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1"/>
  </bookViews>
  <sheets>
    <sheet r:id="rId1" sheetId="1" name="POD-DATA"/>
    <sheet r:id="rId2" sheetId="2" name="FB-DATA"/>
    <sheet r:id="rId3" sheetId="3" name="dep_cost_function_values"/>
    <sheet r:id="rId4" sheetId="4" name="dissertation-parameters"/>
    <sheet r:id="rId5" sheetId="5" name="DISTANCE_FOOD_BANK-PODS"/>
    <sheet r:id="rId6" sheetId="6" name="DISTANCE_POD_ZIP"/>
    <sheet r:id="rId7" sheetId="7" name="CAPACITY_POD"/>
    <sheet r:id="rId8" sheetId="8" name="ZIP_CODE_POPULATION-DEMAND"/>
    <sheet r:id="rId9" sheetId="9" name="ZIP-CODE"/>
    <sheet r:id="rId10" sheetId="10" name="FB-LOCATION"/>
    <sheet r:id="rId11" sheetId="11" name="POD-LOCATION"/>
    <sheet r:id="rId12" sheetId="12" name="ZIP_CODE-LOCATION"/>
    <sheet r:id="rId13" sheetId="13" name="Average Household Size"/>
    <sheet r:id="rId14" sheetId="14" name="Sheet1"/>
  </sheets>
  <calcPr fullCalcOnLoad="1"/>
</workbook>
</file>

<file path=xl/sharedStrings.xml><?xml version="1.0" encoding="utf-8"?>
<sst xmlns="http://schemas.openxmlformats.org/spreadsheetml/2006/main" count="1184" uniqueCount="689">
  <si>
    <t>Category</t>
  </si>
  <si>
    <t>Zip Code</t>
  </si>
  <si>
    <t>Index</t>
  </si>
  <si>
    <t>ZIP CODE Id</t>
  </si>
  <si>
    <t>Average Houshold Size</t>
  </si>
  <si>
    <t>Location</t>
  </si>
  <si>
    <t>Latitude</t>
  </si>
  <si>
    <t>Longitude</t>
  </si>
  <si>
    <t>29.7525540,-95.3704009</t>
  </si>
  <si>
    <t>29.7536110,-95.3442408</t>
  </si>
  <si>
    <t>29.7209034,-95.3677844</t>
  </si>
  <si>
    <t>29.7183467,-95.4306141</t>
  </si>
  <si>
    <t>29.7431508,-95.3887200</t>
  </si>
  <si>
    <t>29.7765065,-95.4201377</t>
  </si>
  <si>
    <t>29.7995924,-95.4201377</t>
  </si>
  <si>
    <t>29.7901812,-95.3677844</t>
  </si>
  <si>
    <t>29.7537256,-95.3592814</t>
  </si>
  <si>
    <t>29.7461065,-95.3154784</t>
  </si>
  <si>
    <t>29.7161184,-95.2710558</t>
  </si>
  <si>
    <t>29.7896383,-95.2371087</t>
  </si>
  <si>
    <t>29.9824128,-95.4620545</t>
  </si>
  <si>
    <t>29.7690048,-95.1744903</t>
  </si>
  <si>
    <t>29.8623748,-95.2945694</t>
  </si>
  <si>
    <t>29.6908512,-95.2527741</t>
  </si>
  <si>
    <t>29.8282298,-95.4253757</t>
  </si>
  <si>
    <t>29.7508512,-95.4122817</t>
  </si>
  <si>
    <t>29.7692001,-95.3154784</t>
  </si>
  <si>
    <t>29.6982259,-95.3573194</t>
  </si>
  <si>
    <t>29.8359225,-95.3782513</t>
  </si>
  <si>
    <t>29.7114589,-95.3154784</t>
  </si>
  <si>
    <t>29.7726138,-95.5144930</t>
  </si>
  <si>
    <t>29.6836967,-95.4306141</t>
  </si>
  <si>
    <t>29.8034134,-95.3259358</t>
  </si>
  <si>
    <t>29.7405820,-95.4515725</t>
  </si>
  <si>
    <t>29.8341518,-95.2788926</t>
  </si>
  <si>
    <t>29.7597385,-95.2632201</t>
  </si>
  <si>
    <t>29.7050857,-95.4018087</t>
  </si>
  <si>
    <t>29.6558257,-95.5459787</t>
  </si>
  <si>
    <t>29.9708950,-95.3207069</t>
  </si>
  <si>
    <t>29.6759641,-95.3363951</t>
  </si>
  <si>
    <t>29.6124152,-95.1901384</t>
  </si>
  <si>
    <t>29.6464527,-95.4935119</t>
  </si>
  <si>
    <t>29.7024650,-95.5354816</t>
  </si>
  <si>
    <t>29.8927547,-95.3991907</t>
  </si>
  <si>
    <t>29.9196533,-95.4463322</t>
  </si>
  <si>
    <t>29.9068387,-95.3363951</t>
  </si>
  <si>
    <t>29.8760239,-95.5249863</t>
  </si>
  <si>
    <t>29.8673877,-95.5932390</t>
  </si>
  <si>
    <t>29.7246822,-95.5564777</t>
  </si>
  <si>
    <t>29.8054835,-95.5564777</t>
  </si>
  <si>
    <t>29.8963788,-95.1640605</t>
  </si>
  <si>
    <t>29.6434750,-95.4253757</t>
  </si>
  <si>
    <t>29.7334229,-95.4325786</t>
  </si>
  <si>
    <t>29.5981013,-95.4044268</t>
  </si>
  <si>
    <t>29.6245936,-95.3207069</t>
  </si>
  <si>
    <t>29.8390871,-95.1536327</t>
  </si>
  <si>
    <t>29.8982373,-95.2632201</t>
  </si>
  <si>
    <t>29.6627223,-95.3782513</t>
  </si>
  <si>
    <t>29.5724141,-95.4672962</t>
  </si>
  <si>
    <t>29.6849782,-95.3991907</t>
  </si>
  <si>
    <t>29.7970042,-95.4830243</t>
  </si>
  <si>
    <t>29.7484861,-95.4699173</t>
  </si>
  <si>
    <t>29.7503969,-95.4935119</t>
  </si>
  <si>
    <t>29.5642078,-95.0911062</t>
  </si>
  <si>
    <t>29.6088604,-95.1327829</t>
  </si>
  <si>
    <t>29.9388850,-95.3991907</t>
  </si>
  <si>
    <t>29.6549449,-95.2841177</t>
  </si>
  <si>
    <t>29.5685910,-95.1275716</t>
  </si>
  <si>
    <t>29.7375438,-95.5249863</t>
  </si>
  <si>
    <t>29.9161683,-95.5302337</t>
  </si>
  <si>
    <t>29.9305879,-95.5984925</t>
  </si>
  <si>
    <t>29.9631614,-95.5092470</t>
  </si>
  <si>
    <t>29.9486953,-95.4410924</t>
  </si>
  <si>
    <t>30.0041567,-95.4935119</t>
  </si>
  <si>
    <t>29.9913180,-95.5249863</t>
  </si>
  <si>
    <t>29.9811013,-95.5675483</t>
  </si>
  <si>
    <t>29.6451476,-95.5249863</t>
  </si>
  <si>
    <t>29.7002646,-95.5879860</t>
  </si>
  <si>
    <t>29.9905486,-95.4044268</t>
  </si>
  <si>
    <t>29.6917896,-95.5144930</t>
  </si>
  <si>
    <t>29.6211025,-95.2632201</t>
  </si>
  <si>
    <t>29.8585737,-95.3887200</t>
  </si>
  <si>
    <t>29.7451163,-95.6195112</t>
  </si>
  <si>
    <t>29.8525014,-95.2527741</t>
  </si>
  <si>
    <t>29.7801889,-95.6090009</t>
  </si>
  <si>
    <t>29.8183406,-95.5249863</t>
  </si>
  <si>
    <t>29.7161912,-95.4830243</t>
  </si>
  <si>
    <t>29.7253361,-95.6773512</t>
  </si>
  <si>
    <t>29.6975940,-95.6510533</t>
  </si>
  <si>
    <t>29.8296506,-95.6668306</t>
  </si>
  <si>
    <t>29.6237766,-95.4830243</t>
  </si>
  <si>
    <t>29.9179181,-95.4882679</t>
  </si>
  <si>
    <t>29.6887740,-95.3050230</t>
  </si>
  <si>
    <t>29.8790707,-95.4515725</t>
  </si>
  <si>
    <t>29.5824916,-95.2162283</t>
  </si>
  <si>
    <t>30.0118752,-95.4463322</t>
  </si>
  <si>
    <t>29.8564302,-95.4410924</t>
  </si>
  <si>
    <t>29.8265052,-95.4672962</t>
  </si>
  <si>
    <t>29.8547143,-95.3416255</t>
  </si>
  <si>
    <t>29.7706038,-95.6983979</t>
  </si>
  <si>
    <t>29.9108312,-95.6563119</t>
  </si>
  <si>
    <t>29.6699914,-95.4830243</t>
  </si>
  <si>
    <t>29.7333171,-95.4175190</t>
  </si>
  <si>
    <t>29.6771668,-95.5879860</t>
  </si>
  <si>
    <t>29.7245595,-95.4947143</t>
  </si>
  <si>
    <t>29.5989057,-95.4177348</t>
  </si>
  <si>
    <t>29.6831519,-95.6151752</t>
  </si>
  <si>
    <t>29.3963370,-95.2406390</t>
  </si>
  <si>
    <t>29.4136937,-95.2535389</t>
  </si>
  <si>
    <t>29.4132837,-95.2542381</t>
  </si>
  <si>
    <t>29.9079776,-95.4793165</t>
  </si>
  <si>
    <t>29.8706345,-95.4929281</t>
  </si>
  <si>
    <t>29.9989726,-95.2717988</t>
  </si>
  <si>
    <t>29.8784326,-95.6629270</t>
  </si>
  <si>
    <t>29.9020475,-95.3433679</t>
  </si>
  <si>
    <t>29.6505385,-95.2014768</t>
  </si>
  <si>
    <t>29.7107743,-95.4979207</t>
  </si>
  <si>
    <t>29.6735360,-95.3147841</t>
  </si>
  <si>
    <t>29.7514807,-95.3289019</t>
  </si>
  <si>
    <t>29.7236734,-94.9753982</t>
  </si>
  <si>
    <t>29.7424890,-95.3621656</t>
  </si>
  <si>
    <t>29.6393908,-95.5037272</t>
  </si>
  <si>
    <t>29.6302564,-95.2282865</t>
  </si>
  <si>
    <t>29.7303370,-95.3476790</t>
  </si>
  <si>
    <t>29.6735414,-95.4486293</t>
  </si>
  <si>
    <t>29.8664866,-95.5857364</t>
  </si>
  <si>
    <t>29.6369444,-95.4338889</t>
  </si>
  <si>
    <t>29.9593730,-95.4999990</t>
  </si>
  <si>
    <t>29.7744391,-95.9503016943987</t>
  </si>
  <si>
    <t>29.5617444,-95.1159333</t>
  </si>
  <si>
    <t>29.6856806,-95.2819955</t>
  </si>
  <si>
    <t>29.7691667,-95.4102778</t>
  </si>
  <si>
    <t>29.7608520,-95.3438100</t>
  </si>
  <si>
    <t>29.5904602,-95.7731907</t>
  </si>
  <si>
    <t>29.7583777,-94.9397183</t>
  </si>
  <si>
    <t>29.9080113,-95.3708506</t>
  </si>
  <si>
    <t>29.9003796,-95.70335802535429</t>
  </si>
  <si>
    <t>29.6921248,-95.3687247</t>
  </si>
  <si>
    <t>29.7061834,-95.5033624</t>
  </si>
  <si>
    <t>29.7366890,-95.4327855</t>
  </si>
  <si>
    <t>29.7305556,-95.3519444</t>
  </si>
  <si>
    <t>29.8628589,-95.4689442</t>
  </si>
  <si>
    <t>29.5521480,-95.2774869</t>
  </si>
  <si>
    <t>29.6623231,-95.5629759</t>
  </si>
  <si>
    <t>29.7503060,-95.36682763090623</t>
  </si>
  <si>
    <t>29.7345518,-95.2380575</t>
  </si>
  <si>
    <t>29.7344214,-95.2906906</t>
  </si>
  <si>
    <t>29.7804875,-95.2741315</t>
  </si>
  <si>
    <t>29.9196330,-95.6448976</t>
  </si>
  <si>
    <t>29.6909960,-95.6318671</t>
  </si>
  <si>
    <t>29.7361566,-95.3093575</t>
  </si>
  <si>
    <t>29.6138338,-95.5599994</t>
  </si>
  <si>
    <t>29.7943920,-95.4857480</t>
  </si>
  <si>
    <t>29.6750121,-95.5291963</t>
  </si>
  <si>
    <t>29.8639600,-95.3934752</t>
  </si>
  <si>
    <t>29.6337225,-95.3386106</t>
  </si>
  <si>
    <t>29.4187826,-95.2323742</t>
  </si>
  <si>
    <t>29.6473907,-95.5615433</t>
  </si>
  <si>
    <t>29.6265964,-95.6294403</t>
  </si>
  <si>
    <t>29.7932859,-95.5440918</t>
  </si>
  <si>
    <t>29.7148479,-95.5485501</t>
  </si>
  <si>
    <t>29.5209333,-95.4553006</t>
  </si>
  <si>
    <t>29.9104398,-95.3297761</t>
  </si>
  <si>
    <t>29.6718845,-95.3583533</t>
  </si>
  <si>
    <t>29.6020428,-95.5064603</t>
  </si>
  <si>
    <t>29.5894056,-95.6196860</t>
  </si>
  <si>
    <t>29.6689940,-95.4148694</t>
  </si>
  <si>
    <t>29.8628909,-95.4253348</t>
  </si>
  <si>
    <t>29.7940000,-95.3985000</t>
  </si>
  <si>
    <t>29.8298260,-95.3940930</t>
  </si>
  <si>
    <t>29.6404285,-95.3693480</t>
  </si>
  <si>
    <t>29.6140958,-95.2254448</t>
  </si>
  <si>
    <t>29.6743728,-95.5491774</t>
  </si>
  <si>
    <t>29.8480543,-95.3067066</t>
  </si>
  <si>
    <t>29.9556392,-95.4507127</t>
  </si>
  <si>
    <t>29.9549304,-95.3982777</t>
  </si>
  <si>
    <t>29.9010016,-95.3015374</t>
  </si>
  <si>
    <t>29.7478839,-94.9608629</t>
  </si>
  <si>
    <t>29.8730781,-95.4293868</t>
  </si>
  <si>
    <t>29.7897141,-95.3745733</t>
  </si>
  <si>
    <t>29.9418354,-95.3848741</t>
  </si>
  <si>
    <t>29.7148966,-95.3724043</t>
  </si>
  <si>
    <t>29.6873714,-95.5738298</t>
  </si>
  <si>
    <t>29.8035157,-95.4934300</t>
  </si>
  <si>
    <t>29.8056622,-95.5703860</t>
  </si>
  <si>
    <t>29.9071913,-95.5568505</t>
  </si>
  <si>
    <t>29.9985683,-95.2537941</t>
  </si>
  <si>
    <t>29.7783216,-95.3745304</t>
  </si>
  <si>
    <t>29.6568304,-95.5329398</t>
  </si>
  <si>
    <t>29.5974162,-95.3431177</t>
  </si>
  <si>
    <t>29.8404530,-95.3613150</t>
  </si>
  <si>
    <t>29.8402983,-95.6454511</t>
  </si>
  <si>
    <t>29.7722160,-95.1271047</t>
  </si>
  <si>
    <t>29.9225951,-95.4676418</t>
  </si>
  <si>
    <t>29.7534460,-95.5253880</t>
  </si>
  <si>
    <t>29.7443992,-95.6247260</t>
  </si>
  <si>
    <t>29.8639003,-95.4068625</t>
  </si>
  <si>
    <t>29.9386111,-95.5713889</t>
  </si>
  <si>
    <t>29.7331812,-95.2968968</t>
  </si>
  <si>
    <t>29.5893787,-95.4843802</t>
  </si>
  <si>
    <t>29.7347280,-95.3620622</t>
  </si>
  <si>
    <t>30.0424804,-95.2194671</t>
  </si>
  <si>
    <t>29.7998766,-95.3298180</t>
  </si>
  <si>
    <t>29.7866943,-95.8207564</t>
  </si>
  <si>
    <t>29.8343000,-95.6528879</t>
  </si>
  <si>
    <t>29.7414750,-95.3445673</t>
  </si>
  <si>
    <t>29.8717853,-95.3038435</t>
  </si>
  <si>
    <t>29.6428417,-95.5864377</t>
  </si>
  <si>
    <t>29.8466289,-95.3211012</t>
  </si>
  <si>
    <t>29.6333840,-95.0191180</t>
  </si>
  <si>
    <t>29.8300355,-95.3422505</t>
  </si>
  <si>
    <t>30.1010735,-95.6492462</t>
  </si>
  <si>
    <t>29.9324191,-95.3599763</t>
  </si>
  <si>
    <t>29.7209294,-95.3661937</t>
  </si>
  <si>
    <t>29.6984480,-95.2016288</t>
  </si>
  <si>
    <t>29.5224648,-95.3952231</t>
  </si>
  <si>
    <t>29.6801563,-95.2613735</t>
  </si>
  <si>
    <t>29.8900580,-95.3968183</t>
  </si>
  <si>
    <t>29.8100583,-95.4307363</t>
  </si>
  <si>
    <t>29.9926250,-95.2759273</t>
  </si>
  <si>
    <t>29.6934890,-95.5214263</t>
  </si>
  <si>
    <t>29.8486007,-95.6417388</t>
  </si>
  <si>
    <t>29.6992035,-95.6566817</t>
  </si>
  <si>
    <t>29.7776539,-95.3549170</t>
  </si>
  <si>
    <t>29.7348186,-95.2874216</t>
  </si>
  <si>
    <t>29.7499405,-94.9705864</t>
  </si>
  <si>
    <t>29.6762642,-95.5994275</t>
  </si>
  <si>
    <t>29.6748801,-95.3352919</t>
  </si>
  <si>
    <t>29.6874824,-95.4187360</t>
  </si>
  <si>
    <t>30.0037575,-95.4620004</t>
  </si>
  <si>
    <t>29.6562272,-95.5146569</t>
  </si>
  <si>
    <t>29.8139257,-95.3231660</t>
  </si>
  <si>
    <t>29.6900678,-95.3471899</t>
  </si>
  <si>
    <t>29.7763893,-95.1784613</t>
  </si>
  <si>
    <t>29.7880147,-95.2201631</t>
  </si>
  <si>
    <t>29.8586250,-95.3327092</t>
  </si>
  <si>
    <t>29.8494381,-95.3045268</t>
  </si>
  <si>
    <t>30.0116183,-95.3271633</t>
  </si>
  <si>
    <t>30.0037415,-95.4620648</t>
  </si>
  <si>
    <t>29.7070357,-95.5717784</t>
  </si>
  <si>
    <t>29.7313459,-94.9992040</t>
  </si>
  <si>
    <t>29.5628077,-95.8109323</t>
  </si>
  <si>
    <t>29.6772999,-95.2205153</t>
  </si>
  <si>
    <t>29.8408357,-95.4777397</t>
  </si>
  <si>
    <t>29.5643422,-95.2882409</t>
  </si>
  <si>
    <t>29.7107135,-95.3529728</t>
  </si>
  <si>
    <t>29.9738945,-95.5615211</t>
  </si>
  <si>
    <t>29.7356894,-95.3585829</t>
  </si>
  <si>
    <t>29.8730944,-95.6437292</t>
  </si>
  <si>
    <t>29.6709923,-95.5580577</t>
  </si>
  <si>
    <t>29.7287619,-95.6330679</t>
  </si>
  <si>
    <t>29.6335286,-95.5389745</t>
  </si>
  <si>
    <t>29.7895815,-95.8157620</t>
  </si>
  <si>
    <t>29.6673870,-95.6524740</t>
  </si>
  <si>
    <t>29.8285536,-95.7181301</t>
  </si>
  <si>
    <t>29.8715417,-95.0699380</t>
  </si>
  <si>
    <t>29.5878755,-95.7721415</t>
  </si>
  <si>
    <t>29.6292557,-95.6198397</t>
  </si>
  <si>
    <t>29.7299880,-95.4999146</t>
  </si>
  <si>
    <t>29.7658333,-95.3730556</t>
  </si>
  <si>
    <t>29.6062682,-95.5461895</t>
  </si>
  <si>
    <t>29.7891679,-95.3961224</t>
  </si>
  <si>
    <t>29.7056550,-95.3033365</t>
  </si>
  <si>
    <t>29.7966426,-95.8148653</t>
  </si>
  <si>
    <t>29.5669895,-95.27502170447583</t>
  </si>
  <si>
    <t>29.8204515,-95.5119368</t>
  </si>
  <si>
    <t>29.5905175,-95.7651414</t>
  </si>
  <si>
    <t>29.9137186,-95.3520986</t>
  </si>
  <si>
    <t>29.8744556,-95.0630813</t>
  </si>
  <si>
    <t>29.8703515,-95.4367944</t>
  </si>
  <si>
    <t>29.5452935,-95.0930522</t>
  </si>
  <si>
    <t>29.8209759,-95.4163875</t>
  </si>
  <si>
    <t>29.6651419,-95.6152822</t>
  </si>
  <si>
    <t>29.5025640,-95.4505490</t>
  </si>
  <si>
    <t>29.6913952,-95.5972122</t>
  </si>
  <si>
    <t>29.6738114,-95.2017958</t>
  </si>
  <si>
    <t>29.6205799,-95.5299777</t>
  </si>
  <si>
    <t>29.6844315,-95.3715048</t>
  </si>
  <si>
    <t>29.6843587,-95.3733038</t>
  </si>
  <si>
    <t>29.6573016,-95.2305812</t>
  </si>
  <si>
    <t>29.6255345,-95.4514277</t>
  </si>
  <si>
    <t>29.8286799,-95.5021443</t>
  </si>
  <si>
    <t>29.7910365,-95.1252104</t>
  </si>
  <si>
    <t>29.8471853,-95.3691216</t>
  </si>
  <si>
    <t>29.7151274,-95.6180101</t>
  </si>
  <si>
    <t>29.9914886,-95.2578444</t>
  </si>
  <si>
    <t>29.8847231,-95.5075655</t>
  </si>
  <si>
    <t>29.7477968,-94.9608620</t>
  </si>
  <si>
    <t>29.7004146,-95.1979827</t>
  </si>
  <si>
    <t>29.6983519,-95.2099425</t>
  </si>
  <si>
    <t>29.6484810,-95.2317880</t>
  </si>
  <si>
    <t>29.6829457,-95.2179084</t>
  </si>
  <si>
    <t>29.6770246,-95.5496190</t>
  </si>
  <si>
    <t>29.9482939,-95.3860618</t>
  </si>
  <si>
    <t>29.6299068,-95.5042193</t>
  </si>
  <si>
    <t>29.6351413,-95.8134235</t>
  </si>
  <si>
    <t>29.8166237,-95.2851410</t>
  </si>
  <si>
    <t>29.7720713,-95.3047777</t>
  </si>
  <si>
    <t>29.8042734,-95.3165585</t>
  </si>
  <si>
    <t>29.6646463,-95.6189576</t>
  </si>
  <si>
    <t>29.7645667,-95.3118025</t>
  </si>
  <si>
    <t>29.8404358,-95.4212421</t>
  </si>
  <si>
    <t>29.7027320,-95.3328694</t>
  </si>
  <si>
    <t>29.8443051,-95.2853698</t>
  </si>
  <si>
    <t>29.4765752,-95.3522102</t>
  </si>
  <si>
    <t>30.0974060,-95.6164704</t>
  </si>
  <si>
    <t>29.7375271,-95.3617088</t>
  </si>
  <si>
    <t>29.8200939,-95.3162074</t>
  </si>
  <si>
    <t>30.0454983,-95.5005050</t>
  </si>
  <si>
    <t>29.7344276,-95.4990433</t>
  </si>
  <si>
    <t>29.6748348,-95.5155390</t>
  </si>
  <si>
    <t>29.7792156,-95.1865443</t>
  </si>
  <si>
    <t>29.5369359,-95.7738906</t>
  </si>
  <si>
    <t>29.7991565,-95.3694853</t>
  </si>
  <si>
    <t>29.8228968,-95.3201759</t>
  </si>
  <si>
    <t>29.7243368,-95.4931520</t>
  </si>
  <si>
    <t>29.8072995,-95.1742472</t>
  </si>
  <si>
    <t>29.7785481,-95.3549382</t>
  </si>
  <si>
    <t>29.7307465,-95.5603404</t>
  </si>
  <si>
    <t>30.1318420,-95.5091929</t>
  </si>
  <si>
    <t>29.6420972,-95.3693444</t>
  </si>
  <si>
    <t>29.7237892,-95.4956436</t>
  </si>
  <si>
    <t>29.7520604,-95.3702865</t>
  </si>
  <si>
    <t>29.7015689,-95.2871685</t>
  </si>
  <si>
    <t>29.8270566,-95.4001455</t>
  </si>
  <si>
    <t>29.8997322,-95.5478446</t>
  </si>
  <si>
    <t>29.78063648704977, -95.27416851943515</t>
  </si>
  <si>
    <t>ZIP-CODE</t>
  </si>
  <si>
    <t>Population</t>
  </si>
  <si>
    <t>Demand Tons/5 days whole population</t>
  </si>
  <si>
    <t>Total Required</t>
  </si>
  <si>
    <t>Capacity_pounds_of_food_per_day</t>
  </si>
  <si>
    <t>Symbol</t>
  </si>
  <si>
    <t>Description</t>
  </si>
  <si>
    <t>Value</t>
  </si>
  <si>
    <t>Units</t>
  </si>
  <si>
    <t>Comments</t>
  </si>
  <si>
    <t>T</t>
  </si>
  <si>
    <t>Planning Period</t>
  </si>
  <si>
    <t>days</t>
  </si>
  <si>
    <t>previously</t>
  </si>
  <si>
    <t>ratio (deliv cost/depr cost)</t>
  </si>
  <si>
    <t>Parameter</t>
  </si>
  <si>
    <t>Values Considered</t>
  </si>
  <si>
    <t>L</t>
  </si>
  <si>
    <t>Total length of the region</t>
  </si>
  <si>
    <t>mt</t>
  </si>
  <si>
    <t>updated</t>
  </si>
  <si>
    <r>
      <t>m</t>
    </r>
    <r>
      <rPr>
        <sz val="11"/>
        <color rgb="FF000000"/>
        <rFont val="Times New Roman"/>
        <family val="2"/>
      </rPr>
      <t>L</t>
    </r>
  </si>
  <si>
    <t>Deprivation Cost ($/min)</t>
  </si>
  <si>
    <t>{0.001,0.01,0.1}</t>
  </si>
  <si>
    <t>n</t>
  </si>
  <si>
    <t>Number of cuts</t>
  </si>
  <si>
    <r>
      <t>C</t>
    </r>
    <r>
      <rPr>
        <sz val="11"/>
        <color rgb="FF000000"/>
        <rFont val="Times New Roman"/>
        <family val="2"/>
      </rPr>
      <t>T</t>
    </r>
  </si>
  <si>
    <t>Delivery Cost ($/min)</t>
  </si>
  <si>
    <t>{0.62,1.05}</t>
  </si>
  <si>
    <r>
      <t>C</t>
    </r>
    <r>
      <rPr>
        <sz val="11"/>
        <color rgb="FF000000"/>
        <rFont val="Times New Roman"/>
        <family val="2"/>
      </rPr>
      <t>F</t>
    </r>
  </si>
  <si>
    <t>Fixed cost (per POD)</t>
  </si>
  <si>
    <t>$</t>
  </si>
  <si>
    <t>α</t>
  </si>
  <si>
    <t>Exponential Cost -Constant Term</t>
  </si>
  <si>
    <t>{0.2354, 1.5}</t>
  </si>
  <si>
    <t>ρ</t>
  </si>
  <si>
    <t>Population Density</t>
  </si>
  <si>
    <t>person/mt</t>
  </si>
  <si>
    <t>100 people per km</t>
  </si>
  <si>
    <t>β</t>
  </si>
  <si>
    <t>Exponential Cost -Time Parameter</t>
  </si>
  <si>
    <t>{0.1129, 0.25}</t>
  </si>
  <si>
    <r>
      <t>s</t>
    </r>
    <r>
      <rPr>
        <sz val="11"/>
        <color rgb="FF000000"/>
        <rFont val="Times New Roman"/>
        <family val="2"/>
      </rPr>
      <t>wp</t>
    </r>
  </si>
  <si>
    <t>Walking speed</t>
  </si>
  <si>
    <t>mt/min</t>
  </si>
  <si>
    <t>mt/s</t>
  </si>
  <si>
    <r>
      <t>s</t>
    </r>
    <r>
      <rPr>
        <sz val="11"/>
        <color rgb="FF000000"/>
        <rFont val="Times New Roman"/>
        <family val="2"/>
      </rPr>
      <t>v</t>
    </r>
  </si>
  <si>
    <t>Vehicle speed</t>
  </si>
  <si>
    <t>mi/h</t>
  </si>
  <si>
    <r>
      <t/>
    </r>
    <r>
      <rPr>
        <sz val="11"/>
        <color rgb="FF000000"/>
        <rFont val="Calibri"/>
        <family val="2"/>
        <scheme val="minor"/>
      </rPr>
      <t>τ</t>
    </r>
    <r>
      <rPr>
        <sz val="11"/>
        <color rgb="FF000000"/>
        <rFont val="Times New Roman"/>
        <family val="2"/>
      </rPr>
      <t>SA</t>
    </r>
  </si>
  <si>
    <t>supply arrival times (i.e., setup/loading/unloading)</t>
  </si>
  <si>
    <t>min/kg</t>
  </si>
  <si>
    <t>calculated by tons=</t>
  </si>
  <si>
    <t>hrs/ton</t>
  </si>
  <si>
    <t>(JHV -Haiti)</t>
  </si>
  <si>
    <t>10 hours / 10 tons</t>
  </si>
  <si>
    <t>tons/kg</t>
  </si>
  <si>
    <t>*Assume 10 times more volunteers are available</t>
  </si>
  <si>
    <r>
      <t/>
    </r>
    <r>
      <rPr>
        <sz val="11"/>
        <color rgb="FF000000"/>
        <rFont val="Calibri"/>
        <family val="2"/>
        <scheme val="minor"/>
      </rPr>
      <t>τ</t>
    </r>
    <r>
      <rPr>
        <sz val="11"/>
        <color rgb="FF000000"/>
        <rFont val="Times New Roman"/>
        <family val="2"/>
      </rPr>
      <t>DC</t>
    </r>
  </si>
  <si>
    <t>minimum time at DC before next delivery</t>
  </si>
  <si>
    <t>min</t>
  </si>
  <si>
    <t>6 hours</t>
  </si>
  <si>
    <t>ϴ</t>
  </si>
  <si>
    <t>Deprivation Cost Parameter</t>
  </si>
  <si>
    <t>$/min</t>
  </si>
  <si>
    <t>$/h</t>
  </si>
  <si>
    <t>IDB Report ($21.98/h+$0.58/mi)</t>
  </si>
  <si>
    <t>Unit Cost of Travel</t>
  </si>
  <si>
    <r>
      <t>C</t>
    </r>
    <r>
      <rPr>
        <sz val="11"/>
        <color rgb="FF000000"/>
        <rFont val="Times New Roman"/>
        <family val="2"/>
      </rPr>
      <t>H</t>
    </r>
  </si>
  <si>
    <t>Unit Cost of Inventory</t>
  </si>
  <si>
    <t>$/kg supply</t>
  </si>
  <si>
    <t>market price per bottle</t>
  </si>
  <si>
    <t>η</t>
  </si>
  <si>
    <t>Consumption rate per period</t>
  </si>
  <si>
    <t>kg /person-day</t>
  </si>
  <si>
    <t>kg of water daily</t>
  </si>
  <si>
    <t>ATRI (2019) - 2018 avg costs per hour</t>
  </si>
  <si>
    <r>
      <t>Q</t>
    </r>
    <r>
      <rPr>
        <sz val="11"/>
        <color rgb="FF000000"/>
        <rFont val="Times New Roman"/>
        <family val="2"/>
      </rPr>
      <t>V</t>
    </r>
  </si>
  <si>
    <t>Number of vehicles</t>
  </si>
  <si>
    <t>unlimited</t>
  </si>
  <si>
    <t>vehicles</t>
  </si>
  <si>
    <r>
      <t>Q</t>
    </r>
    <r>
      <rPr>
        <sz val="11"/>
        <color rgb="FF000000"/>
        <rFont val="Times New Roman"/>
        <family val="2"/>
      </rPr>
      <t>C</t>
    </r>
  </si>
  <si>
    <t>Capacity of Supply per period</t>
  </si>
  <si>
    <t>unit supply/day</t>
  </si>
  <si>
    <t>40-ton vehicle</t>
  </si>
  <si>
    <t>1 kg = 1,000 ml</t>
  </si>
  <si>
    <r>
      <t>Q</t>
    </r>
    <r>
      <rPr>
        <sz val="11"/>
        <color rgb="FF000000"/>
        <rFont val="Times New Roman"/>
        <family val="2"/>
      </rPr>
      <t>T</t>
    </r>
  </si>
  <si>
    <t>Total Supply Available</t>
  </si>
  <si>
    <t>unit supplies</t>
  </si>
  <si>
    <t>equivalent to 5 200ml bottles of water</t>
  </si>
  <si>
    <t># bottles per 5-ton truck</t>
  </si>
  <si>
    <t>https://www.bottleyourbrand.com/answers/top-10-questions/how-many-cases-are-on-a-pallet-of-custom-bottled-water</t>
  </si>
  <si>
    <t># bottles for 2 5-ton truck</t>
  </si>
  <si>
    <t>https://www.goodloading.com/en/blog/loading/how-to-plan-the-arrangement-of-pallets-on-a-truck/</t>
  </si>
  <si>
    <t>delivery times (Haiti experience) - in hours</t>
  </si>
  <si>
    <t>2 loading + 2 unloading + 6 setting up</t>
  </si>
  <si>
    <t>total time per bottle</t>
  </si>
  <si>
    <t>min/bottle</t>
  </si>
  <si>
    <t>total time per kg</t>
  </si>
  <si>
    <t>COP</t>
  </si>
  <si>
    <t>USD</t>
  </si>
  <si>
    <t>Ref market value of Food Kit</t>
  </si>
  <si>
    <t>pounds (72hr)</t>
  </si>
  <si>
    <t>pounds per day</t>
  </si>
  <si>
    <t>http://www.whatifcolorado.com/scorm/courseFiles/calculator/index.html</t>
  </si>
  <si>
    <t>Water</t>
  </si>
  <si>
    <t>Based on the water and food requirements per person for a 72-hr emergency</t>
  </si>
  <si>
    <t>Grains</t>
  </si>
  <si>
    <t>Basic food and water for 72 hours</t>
  </si>
  <si>
    <t>pounds</t>
  </si>
  <si>
    <t>DT</t>
  </si>
  <si>
    <t>DC (ML1)</t>
  </si>
  <si>
    <t>DC (ML2)</t>
  </si>
  <si>
    <t>Meat/Beans</t>
  </si>
  <si>
    <t>Daily food and water</t>
  </si>
  <si>
    <t>Milk</t>
  </si>
  <si>
    <t>Fruits</t>
  </si>
  <si>
    <t>Veggies</t>
  </si>
  <si>
    <t>Total Pounds Truck / 13.40 (daily reference)</t>
  </si>
  <si>
    <t>DC</t>
  </si>
  <si>
    <t>DT (hours)</t>
  </si>
  <si>
    <t>Pounds (Truck) To DC (ML2)</t>
  </si>
  <si>
    <t>Pounds</t>
  </si>
  <si>
    <t>Hours</t>
  </si>
  <si>
    <t>Zip code</t>
  </si>
  <si>
    <t>Household</t>
  </si>
  <si>
    <t>xxxxxxx</t>
  </si>
  <si>
    <t>#</t>
  </si>
  <si>
    <t>TYPE</t>
  </si>
  <si>
    <t>Name and Address</t>
  </si>
  <si>
    <t>FoodBank</t>
  </si>
  <si>
    <t>535 Portwall St, Houston, TX 77029</t>
  </si>
  <si>
    <t>AIDS Foundation of Houston 6260 Westpark Drive Suite 100, Houston, TX, 77057</t>
  </si>
  <si>
    <t>Abiding Faith UMC/ ABBA'S Pantry 14300 Almeda School Rd. , Houston, TX, 77047</t>
  </si>
  <si>
    <t>All Saints Anglican Church Food 13403 Renn Rd, Houston, TX, 77083</t>
  </si>
  <si>
    <t>Alvin Community College 3110 Mustang Rd., Alvin, TX, 77511</t>
  </si>
  <si>
    <t>Alvin Community F.P. 1212 S. Durant St, Stafford, TX, 77511</t>
  </si>
  <si>
    <t>Alvin Community Food Pantry 1212 South Durant Street, Alvin, TX, 77511</t>
  </si>
  <si>
    <t>Annam C.D.C 9530 Antoine Dr., Houston, TX, 77086</t>
  </si>
  <si>
    <t>Annette Strawder Here to Help 8787 N Houston Rosslyn Rd, Houston, TX, 77088</t>
  </si>
  <si>
    <t>Azleway Food Pantry 19333 Highway 59N Suite 250, Houston, TX, 77338</t>
  </si>
  <si>
    <t>BETHEL WORLD OUTREACH CHURCH 16727 Farm to Market Rd 529, Houston, TX, 77095</t>
  </si>
  <si>
    <t>Baker Ripley - Aldine 3000 Aldine Mail Route Rd, Houston, TX, 77039</t>
  </si>
  <si>
    <t>Baker Ripley - Cleveland 720 Fairmont Parkway, Pasadena, TX, 77504</t>
  </si>
  <si>
    <t>Baker Ripley - Gulfton 6500 B-Rookin, Houston, TX, 77074</t>
  </si>
  <si>
    <t>Baker Ripley - Harbach 6225 Northdell St., Houston, TX, 77087</t>
  </si>
  <si>
    <t>Baker Ripley- Ripley House 4410 Navigation Blvd, Houston, TX, 77020</t>
  </si>
  <si>
    <t>Baytown United SDA 401 West Nazro St, Baytown, TX, 77520</t>
  </si>
  <si>
    <t>Berean SDA 2119 St. Emmanuel St., Houston, TX, 77003</t>
  </si>
  <si>
    <t>Bethel's Heavenly Hands 12660 Sandpiper Dr., Houston, TX, 77035</t>
  </si>
  <si>
    <t>Bible Way Fellowship Baptist 9022 Frey Road, Houston, TX, 77034</t>
  </si>
  <si>
    <t>Boynton Chapel UMC 2812 Milby St, Houston, TX, 77004</t>
  </si>
  <si>
    <t>Braes Interfaith Ministries 4300 West Bellfort St., Houston, TX, 77035</t>
  </si>
  <si>
    <t>Breakthrough Harvest Church 11755 W. Little York Ste. 201, Houston, TX, 77041</t>
  </si>
  <si>
    <t>Brentwood Baptist Church 13033 Landmark, Houston, TX, 77045</t>
  </si>
  <si>
    <t>Bridging for tomorrow 5351 W. Richey Rd., Houston, TX, 77066</t>
  </si>
  <si>
    <t>Brookshire/Pattison Pantry 531 FM 359 S, Brookshire, TX, 77423</t>
  </si>
  <si>
    <t>CHRIST'S CHURCH 1401 Bay Area Blvd., Houston, TX, 77058</t>
  </si>
  <si>
    <t>CROSSROADS AT PARK PLACE 7843 Park Place Blvd, Houston, TX, 77087</t>
  </si>
  <si>
    <t>Casa Juan Diego Pantry 4818 Rose St, Houston, TX, 77007</t>
  </si>
  <si>
    <t>Catholic Charities 326 Jensen Dr., Houston, TX, 77003</t>
  </si>
  <si>
    <t>Catholic Charities-Richmond 1111 Collins Rd., Richmond, TX, 77469</t>
  </si>
  <si>
    <t>Cedar Bayou Baptist Church Food Pantry HHB 3116 Alexander Dr., Baytown, TX, 77520</t>
  </si>
  <si>
    <t>Centro Cristiano Fe Y Restauracion 13332 Luthe Rd, Houston, TX, 77039</t>
  </si>
  <si>
    <t>Children Like Loni @ Weekley Community Center 8440 Greenhouse Rd., Cypress, TX, 77433</t>
  </si>
  <si>
    <t>Christ Rose Foundation 7034 Tierwester Street, Houston, TX, 77021</t>
  </si>
  <si>
    <t>Christian Community Service Center (CCSC) 6856 Bellaire Boulevard, Houston, TX, 77074</t>
  </si>
  <si>
    <t>Christian Community Services Center (CCSC) Emergency Services-Central 3434 Branard Street, Houston, TX, 77027</t>
  </si>
  <si>
    <t>Christian Hope Baptist Church 3418 Anita Street , Houston , TX, 77004</t>
  </si>
  <si>
    <t>Christian Outreach Center 4333 West Little York Road, Houston, TX, 77091</t>
  </si>
  <si>
    <t>Christian helping Hands 3402 Swensen Dr., Pearland, TX, 77581</t>
  </si>
  <si>
    <t>City on the Hill Evangelical Ministries 10503 Rockley Road, Houston, TX, 77099</t>
  </si>
  <si>
    <t>Co-Cathedral of Sacred Heart 1701 San Jacinto,, Houston, TX, 77002</t>
  </si>
  <si>
    <t>Committee for Galena Park 1702 3rd St., Houston, TX, 77547</t>
  </si>
  <si>
    <t>Community Family Ctr. 7524 Ave E, Houston, TX, 77012</t>
  </si>
  <si>
    <t>Community Resource Center at Houston Food Bank East Branch 535 Portwall St., Houston, TX, 77029</t>
  </si>
  <si>
    <t>Cy-Fair Helping Hands 9606 Kirkton Drive, Houston, TX, 77095</t>
  </si>
  <si>
    <t>Dominion International Center 14030 Beechnut, Houston, TX, 77083</t>
  </si>
  <si>
    <t>East End Social Services, Inc 6618 Capitol, Houston, TX, 77011</t>
  </si>
  <si>
    <t>East Fort Bend Human Needs Ministry 435 Stafford Run Road, Stafford, TX, 77477</t>
  </si>
  <si>
    <t>East Spring Branch Food Pantry 7901 Westview Drive, Houston, TX, 77055</t>
  </si>
  <si>
    <t>Echos 9600 S. Gessner | Building E, Houston, TX, 77071</t>
  </si>
  <si>
    <t>El Mesias/St. Stephen Pantry 406 E Rittenhouse St., Houston, TX, 77093</t>
  </si>
  <si>
    <t>Evangelist Temple COGIC 11603 MLK Boulevard, Houston, TX, 77048</t>
  </si>
  <si>
    <t>FARM GALS INC 115 E. House, Alvin, TX, 77511</t>
  </si>
  <si>
    <t>FOUNTAIN OF LIFE COMMUNITY CHURCH INTL 10406 Brighton Ln., Houston, TX, 77031</t>
  </si>
  <si>
    <t>FRIENDSHIP COMMUNITY BIBLE CHURCH 420 Wood Street, Sugar Land, TX, 77498</t>
  </si>
  <si>
    <t>Fair Haven Food Pantry 1330 Gessner Road, Houston, TX, 77055</t>
  </si>
  <si>
    <t>Faith Center Harwin 5860 Ranchester, Houston, TX, 77036</t>
  </si>
  <si>
    <t>First Baptist - Fresno 4501 Fm Road 521, Fresno, TX, 77545</t>
  </si>
  <si>
    <t>First Baptist - N. Houston 4422 Lauder Rd., Houston, TX, 77039</t>
  </si>
  <si>
    <t>First MBC 4542 Briscoe St, Houston, TX, 77051</t>
  </si>
  <si>
    <t>Fondren Seventh Day Adventist Church 7950 W. Fuqua, Missouri City, TX, 77489</t>
  </si>
  <si>
    <t>Ft Bend ISD Mercer Stadium 16403 Lexington Blvd, Sugar Land, TX, 77479</t>
  </si>
  <si>
    <t>GCCSA Food Pantry 9320 Kirby Dr., Houston, TX, 77054</t>
  </si>
  <si>
    <t>GREATER WARD AME 6823 Arabella Street, Houston, TX, 77091</t>
  </si>
  <si>
    <t>Grace UMC Heights 1245 Heights Boulevard, Houston, TX, 77008</t>
  </si>
  <si>
    <t>Greater First MBC 4441 Haygood St, Houston, TX, 77022</t>
  </si>
  <si>
    <t>Greater Grace Outreach Church 10800 Scott Street, Houston, TX, 77047</t>
  </si>
  <si>
    <t>Gulfhaven SDA 10716 Sabo Rd., Houston, TX, 77089</t>
  </si>
  <si>
    <t>HIGHER DIMENSION CHURCH 9745 Bissonnett, Houston, TX, 77036</t>
  </si>
  <si>
    <t>HOUSEHOLD OF FAITH 6302 Tidwell, Houston, TX, 77016</t>
  </si>
  <si>
    <t>HOUSTON NW SPANISH SDA 11810 T.C. Jester Boulevard, Houston, TX, 77067</t>
  </si>
  <si>
    <t>Harvest Time Church 17770 Imperial Valley Dr., Houston, TX, 77060</t>
  </si>
  <si>
    <t>Heart of Faith Church 12275 Homestead Rd., Houston, TX, 77050</t>
  </si>
  <si>
    <t>Hearts and Hands of Baytown Food Pantry 307 Cedar Bayou Road, Baytown, TX, 77520</t>
  </si>
  <si>
    <t>Hebron SDA 7902 Wheatley Street, Houston, TX, 77088</t>
  </si>
  <si>
    <t>Heights Interfaith Ministries 3523 Beauchamp St.,, Houston, TX, 77009</t>
  </si>
  <si>
    <t>Helping Hands of the Community 600 Kenrick St., Houston, TX, 77060</t>
  </si>
  <si>
    <t>Hope For Families 3015 N MacGregor Way, Houston, TX, 77004</t>
  </si>
  <si>
    <t>House of Amos 11169 Beechnut,Suite G, Houston, TX, 77072</t>
  </si>
  <si>
    <t>Houston 1st Baptist Church 8244 Long Point Road, Houston, TX, 77055</t>
  </si>
  <si>
    <t>Houston Area Comm. Svc. 1675 Brittmoore Rd, Houston, TX, 77043</t>
  </si>
  <si>
    <t>Houston Central SDA 9425 W. Sam Houston Pkwy N, Houston, TX, 77064</t>
  </si>
  <si>
    <t>Houston First Baptist Church 8244 Long Point Road, Houston, TX, 77055</t>
  </si>
  <si>
    <t>Humble Area Assist. Ministries 1302 First Street, Humble, TX, 77338</t>
  </si>
  <si>
    <t>ICNA Relief 5645 Hillcroft Ave. 405, Houston, TX, 77036</t>
  </si>
  <si>
    <t>IMPACT Houston 1704 Weber St., Houston, TX, 77007</t>
  </si>
  <si>
    <t>INDIA HOUSE 8888 West Bellfort Ave., Houston, TX, 77031</t>
  </si>
  <si>
    <t>IPC Houston 4660 South Sam Houston Parkway East, Houston, TX, 77048</t>
  </si>
  <si>
    <t>Iglesia Bautista Melrose 8902 Irvington Blvd, Houston, TX, 77022</t>
  </si>
  <si>
    <t>Iglesia Cristiana Jehova Mi Rey 4514 Hwy. 6 North, Houston, TX, 77084</t>
  </si>
  <si>
    <t>Iglesia Cristiana Vision Divina 15703 Market St., Channelview, TX, 77530</t>
  </si>
  <si>
    <t>Iglesia Fuente De Vida 3125 Frick Rd., Houston, TX, 77038</t>
  </si>
  <si>
    <t>Iglesia Fuente de Esperanza 11612 Memorial Dr, Houston, TX, 77024</t>
  </si>
  <si>
    <t>Iglesia Las Buenas Nuevas Houston 2100 Eldridge Pkwy, Houston, TX, 77077</t>
  </si>
  <si>
    <t>Iglesia Sendero de la cruz 513 W Rittenhouse Rd, Houston, TX, 77091</t>
  </si>
  <si>
    <t>Iglesia Trinidad HUB 11602 Bobcat Rd., Houston, TX, 77064</t>
  </si>
  <si>
    <t>Immaculate Conception FP 7250 Harrisburg Blvd, Houston, TX, 77011</t>
  </si>
  <si>
    <t>Impact Church of Houston 16310 Chimney Rock Rd , Houston, TX, 77053</t>
  </si>
  <si>
    <t>Jordan Grove MBC Pantry 2603 Anita Street, Houston, TX, 77004</t>
  </si>
  <si>
    <t>KUMC Society of St. Stephen 2307 Crystal Springs Dr., Kingwood, TX, 77339</t>
  </si>
  <si>
    <t>Kashmere Gardens 4315 Leffingwell Street, Houston, TX, 77026</t>
  </si>
  <si>
    <t>Katy Christian Ministries 5510 1st. Street, Katy, TX, 77493</t>
  </si>
  <si>
    <t>LIVING WORD CHURCH OF THE NAZARENE 16607 Clay Rd, Houston, TX, 77084</t>
  </si>
  <si>
    <t>Latino Learning Center 3522 Polk St, Houston, TX, 77003</t>
  </si>
  <si>
    <t>Launch Point 5807 Little York, Houston, TX, 77016</t>
  </si>
  <si>
    <t>Legacy Church 12410 Sugardale, Stafford, TX, 77477</t>
  </si>
  <si>
    <t>Life Support Development Min 4702 Ireland St., Houston, TX, 77016</t>
  </si>
  <si>
    <t>Light of Christ/Ray of Light 2530 S.Broadway St, La Porte, TX, 77571</t>
  </si>
  <si>
    <t>Living Water IAM 7802 Jensen, Houston, TX, 77093</t>
  </si>
  <si>
    <t>Lydia's Pantry 14847 Brown Road, Tomball, TX, 77377</t>
  </si>
  <si>
    <t>M.O. Campbell Educational Center 1865 Aldine Bender Rd, Houston, TX, 77032</t>
  </si>
  <si>
    <t>MANNA House/3rd Ward Pantry 3118 1/2 Blodgett Street, Houston, TX, 77004</t>
  </si>
  <si>
    <t>MANOS ABIERTAS A LA COMUNIDAD 917 Harris, Pasadena, TX, 77506</t>
  </si>
  <si>
    <t>MANVEL COMMUNITY OUTREACH 4396 1/2 Croix Parkway, Manvel, TX, 77578</t>
  </si>
  <si>
    <t>Meadowbrook Baptist Church 8202 Howard Dr, Houston, TX, 77017</t>
  </si>
  <si>
    <t>Memorial Baptist Church 9101 Airline Dr., Houston, TX, 77037</t>
  </si>
  <si>
    <t>Memorial Hermann Greater Heights Hospital CRC 1740 West 27th Street Suite 331, Houston, TX, 77008</t>
  </si>
  <si>
    <t>Memorial Hermann Northeast Hospital CRC 18838 S. Memorial Drive, Ste. 104, Humble, TX, 77338</t>
  </si>
  <si>
    <t>Memorial Hermann Southwest Hospital CRC 7777 Southwest Fwy, Suite 110, Houston, TX, 77074</t>
  </si>
  <si>
    <t>Mesa Outreach Inc 16000 Rippling Water Dr., Houston, TX, 77084</t>
  </si>
  <si>
    <t>Mission Bells Food Pantry - BHH SPOKE 15325 Bellaire Blvd, Houston, TX, 77083</t>
  </si>
  <si>
    <t>Mission Centers-Houston Gano 1815 Gano St., Houston, TX, 77009</t>
  </si>
  <si>
    <t>Mission Ctrs Houston - Joy 7629 Ave F, Houston, TX, 77012</t>
  </si>
  <si>
    <t>Missouri St. Church of Christ 3400 S. Highway 146, Baytown, TX, 77520</t>
  </si>
  <si>
    <t>My Brother's Keeper Outreach 12621 Bissonnet Street, Houston, TX, 77099</t>
  </si>
  <si>
    <t>NDFM Comm Food Pantry WHOSDA Spoke 5719 Southwind St., Houston, TX, 77033</t>
  </si>
  <si>
    <t>NRG/YELLOW LOT 9001 S MAIN ST, HOUSTON, TX, 77025</t>
  </si>
  <si>
    <t>NW Assistance Ministries 15555 Kuykendahl Road, Houston, TX, 77090</t>
  </si>
  <si>
    <t>New Life SDA 7800 West Bellfort Street, Houston, TX, 77071</t>
  </si>
  <si>
    <t>New Mt. Calvary Church 4711 Kelley St., Houston, TX, 77026</t>
  </si>
  <si>
    <t>New Providence Baptist Church 6640 Weston Street, Houston, TX, 77021</t>
  </si>
  <si>
    <t>North Channel Assistance Min. 13837 1/2 Bonham Street, Houston, TX, 77015</t>
  </si>
  <si>
    <t>North East Partner in Power Inc 444 Maxey Rd., Houston, TX, 77013</t>
  </si>
  <si>
    <t>Northeast Houston Comm. Ctr. 3625 Gager, Houston, TX, 77093</t>
  </si>
  <si>
    <t>Northeast Multi-Service Center 9720 Spaulding St, Houston, TX, 77016</t>
  </si>
  <si>
    <t>Northview Baptist Church 6411 FM 1960, Humble, TX, 77338</t>
  </si>
  <si>
    <t>Northwest Assistance Ministries 15555 Kuykendahl, Houston, TX, 77090</t>
  </si>
  <si>
    <t>Ocher Foundation 6628 Wilcrest Dr. Suite C100, Houston, TX, 77072</t>
  </si>
  <si>
    <t>Our Lady of Guadalupe Baytown 1124 Beech St, Baytown, TX, 77520</t>
  </si>
  <si>
    <t>Our Lady of Guadalupe Catholic Church - CCR SPOKE 1600 Avenue D, Rosenberg, TX, 77471</t>
  </si>
  <si>
    <t>Pasadena Community Min. 2301 South Houston, Pasadena, TX, 77502</t>
  </si>
  <si>
    <t>Pathways Church of Houston 5900 Pinemont Drive, Houston, TX, 77092</t>
  </si>
  <si>
    <t>Pearland Neighborhood Center 2335 N.Texas St, Pearland, TX, 77581</t>
  </si>
  <si>
    <t>People on the move for christ 3901 North MacGregor Way, Houston, TX, 77004</t>
  </si>
  <si>
    <t>Prince of Peace Catholic Ch 19222 State Highway 249, Houston, TX, 77070</t>
  </si>
  <si>
    <t>Project Restoration Outreach 2804 McGowen St., Houston, TX, 77004</t>
  </si>
  <si>
    <t>RCCG - HOUSE OF DAVID PARISH 6603 Langham Drive, Houston, TX, 77084</t>
  </si>
  <si>
    <t>RCCG - Issac Generation 10330 Sugar Branch Drive, Houston, TX, 77036</t>
  </si>
  <si>
    <t>RCCG - Living Word Chapel 13833 Richmond Avenue, Houston, TX, 77082</t>
  </si>
  <si>
    <t>RCCG DOMINION CHAPEL 1203 Cravens Rd, Stafford, TX, 77477</t>
  </si>
  <si>
    <t>RCCG Kings Palace 5371 East 5th St., Katy, TX, 77494</t>
  </si>
  <si>
    <t>RCCG Pavilion of Redemption 15227 Old Richmond Rd, Sugar Land, TX, 77498</t>
  </si>
  <si>
    <t>RCCG Penecostal Life Assembly 19910 Westfield Parkway, Katy, TX, 77449</t>
  </si>
  <si>
    <t>Rock Of Ages 12217 Holly Street, Crosby, TX, 77532</t>
  </si>
  <si>
    <t>Rosenberg Richmond Helping Hands CCR SPOKE 902 Collins Road, Richmond, TX, 77469</t>
  </si>
  <si>
    <t>Royalty Church 431 Eldridge Rd , Sugar Land, TX, 77478</t>
  </si>
  <si>
    <t>SERVANT OF NATIONS 6529 Beverly Hill St., Houston, TX, 77057</t>
  </si>
  <si>
    <t>ST. JOSEPH CATHOLIC IMFFS SPOKE 1505 Kane Street, Houston, TX, 77007</t>
  </si>
  <si>
    <t>ST. THOMAS INDIAN ORTHODOX CATHEDRAL 2411 5th Street, Stafford, TX, 77477</t>
  </si>
  <si>
    <t>SVDP All Saints Catholic Ch 215 East 10Th Street, Houston, TX, 77008</t>
  </si>
  <si>
    <t>SVDP John L Food Depot 6654 Gulf Frwy, Houston, TX, 77087</t>
  </si>
  <si>
    <t>SVDP St. Bartholomew 5356 11th Street, Katy, TX, 77493</t>
  </si>
  <si>
    <t>SVDP St. Helen Church-Pearland 2217 Plum St., Pearland, TX, 77581</t>
  </si>
  <si>
    <t>SVDP St. Jerome Vincentian Ctr 8825 Kempwood Drive, Houston, TX, 77080</t>
  </si>
  <si>
    <t>SVDP St. John Fisher 410 Clay Street, Richmond, TX, 77469</t>
  </si>
  <si>
    <t>SVDP St. Leo the Great Cath 2131 Lauder Road, Houston, TX, 77039</t>
  </si>
  <si>
    <t>SVDP St. Martin De Porres 12606 Crosby-Lynchburg Rd., Crosby, TX, 77532</t>
  </si>
  <si>
    <t>SVDP St. Monica Catholic Ch 8421 West Montgomery Road, Houston, TX, 77088</t>
  </si>
  <si>
    <t>SVDP St. Paul's Catholic 18223 Point Lookout Dr., Houston, TX, 77058</t>
  </si>
  <si>
    <t>SVDP St. Rose of Lima 3737 Brinkman St, Houston, TX, 77018</t>
  </si>
  <si>
    <t>SYNOTT ISLAMIC CENTER 10415 Synott Road, Sugar Land, TX, 77478</t>
  </si>
  <si>
    <t>Sacred Heart of Jesus Catholic 14307 Texas Highway 6, Rosharon, TX, 77583</t>
  </si>
  <si>
    <t>Salvation Army- International 7920 Cook Rd, Houston, TX, 77072</t>
  </si>
  <si>
    <t>Sarah's House 711 Perla Rd, Pasadena, TX, 77502</t>
  </si>
  <si>
    <t>Second Mile Mission Center 1135 US-90 ALT E, Missouri City, TX, 77489</t>
  </si>
  <si>
    <t>South Union Church of Christ 3601 Lydia Street, Houston, TX, 77021</t>
  </si>
  <si>
    <t>South Union MBC 3550 Lydia Street, Houston, TX, 77021</t>
  </si>
  <si>
    <t>Southeast Area Ministries 2102 Houston Blvd, South Houston, TX, 77587</t>
  </si>
  <si>
    <t>Southside Church of Christ 13835 Buxley Street, Houston, TX, 77045</t>
  </si>
  <si>
    <t>Spring Branch Family Development Center 8575 Pitner Road, Houston, TX, 77080</t>
  </si>
  <si>
    <t>St. Andrew Catholic Ch SVDP 827 Sheldon Road, Channelview, TX, 77530</t>
  </si>
  <si>
    <t>St. Charles Borromeo Catholic Church 501 Tidwell, Houston, TX, 77022</t>
  </si>
  <si>
    <t>St. Joseph Catholic 1505 Kane Street, Houston, TX, 77007</t>
  </si>
  <si>
    <t>St. Justin Martyr Pantry 13350 Ashford Point Drive, Houston, TX, 77082</t>
  </si>
  <si>
    <t>St. Mary Magdalene 527 S.Houston Ave, Humble, TX, 77338</t>
  </si>
  <si>
    <t>St. Matthew Catholic Ch. 9915 Hollister Street, Houston, TX, 77040</t>
  </si>
  <si>
    <t>St. Matthew Catholic Church 9915 Hollister Street, Houston, TX, 77040</t>
  </si>
  <si>
    <t>St. Paul's Lutheran 307 Cedar Bayou Road, Baytown, TX, 77520</t>
  </si>
  <si>
    <t>St. Peter Episcopal 705 William St, Pasadena, TX, 77506</t>
  </si>
  <si>
    <t>St. Pius V Chatholic Church 200 Marvick Dr, Pasadena, TX, 77506</t>
  </si>
  <si>
    <t>St. Stephen Presbyterian - BW SPOKE 2217 Theta St., Houston, TX, 77034</t>
  </si>
  <si>
    <t>Sunset United Methodist Church 709 Allendale Rd., Pasadena, TX, 77502</t>
  </si>
  <si>
    <t>TGN Poder Y Milagro 9411 County Creek , Houston, TX, 77036</t>
  </si>
  <si>
    <t>TGN- Church La Profecia 15955 West Hardy, Houston, TX, 77060</t>
  </si>
  <si>
    <t>TGN- Nueva Jerusale Church 12230 Hodges St., Houston, TX, 77085</t>
  </si>
  <si>
    <t>TGN- Palabra Kerigma 5003 Farm to Market Rd 723, Richmond, TX, 77406</t>
  </si>
  <si>
    <t>TH - St. Peter Claver 6005 North Wayside Drive, Houston, TX, 77028</t>
  </si>
  <si>
    <t>TH- Denver Harbor 6402 Market St., Houston, TX, 77020</t>
  </si>
  <si>
    <t>TH- Kashmere Multi Service Center 4802 Lockwood, Houston, TX, 77026</t>
  </si>
  <si>
    <t>TH- Northeast Multi Service Center 9720 Spaulding, Houston, TX, 77016</t>
  </si>
  <si>
    <t>THE APOSTOLIC CHURCH 10540 Synott Rd, Sugar Land, TX, 77478</t>
  </si>
  <si>
    <t>Target Hunger Special Events HUB various sites, Houston, TX, 77029</t>
  </si>
  <si>
    <t>The Community of Faith 1023 Pinemont Dr , Houston, TX, 77018</t>
  </si>
  <si>
    <t>The Foundation for Black Heritage and Culture 5309 Martin Lutheran King Blvd., Houston, TX, 77021</t>
  </si>
  <si>
    <t>The New Communtiy Baptist Church 9005 N Wayside Drive, Houston, TX, 77028</t>
  </si>
  <si>
    <t>The Well 6911 Masters Rd.,, Manvel, TX, 77578</t>
  </si>
  <si>
    <t>Tomball Emergency Assist Min 300 West Main Street, Tomball, TX, 77375</t>
  </si>
  <si>
    <t>Trinity East UMC 2418 McGowen, Houston, TX, 77004</t>
  </si>
  <si>
    <t>Trinity Garden First Baptist 6610 Willeyvale Svt., Houston, TX, 77028</t>
  </si>
  <si>
    <t>Trinity Lutheran Klein 5201 Spring Cypress, Klein, TX, 77379</t>
  </si>
  <si>
    <t>UNITY OF HOUSTON 2929 Unity Dr., Houston, TX, 77057</t>
  </si>
  <si>
    <t>United African 7th Day Adventist Church 9595 Braes Bayou Dr, Houston, TX, 77074</t>
  </si>
  <si>
    <t>Unity of Houston 2929 Unity Drive, HOUSTON, TX, 77057</t>
  </si>
  <si>
    <t>Uvalde Baptist Church 901 Uvalde Rd., Houston, TX, 77015</t>
  </si>
  <si>
    <t>VICTORY LIFE CHURCH INTERNATIONAL 3501 B F Terry Blvd, Rosenberg, TX, 77471</t>
  </si>
  <si>
    <t>Victory Family Outreach Min. 222 Royder St., Houston, TX, 77009</t>
  </si>
  <si>
    <t>Visions of Faith Ministries 4812 Bennington St, Houston, TX, 77016</t>
  </si>
  <si>
    <t>We Care 6220 Westpark Dr., Houston, TX, 77057</t>
  </si>
  <si>
    <t>Wendel D. Ley Family YMCA 15055 Wallisville Road, Houston, TX, 77049</t>
  </si>
  <si>
    <t>Wesley Comm Center - Pantry 1235 Lorraine Street, Houston, TX, 77009</t>
  </si>
  <si>
    <t>West Houston Assist. Min. 10501 Meadowglen Lane, Houston, TX, 77042</t>
  </si>
  <si>
    <t>Woods Edge Community Church 25333 Gosling Rd, Spring, TX, 77389</t>
  </si>
  <si>
    <t>World Harvest Outreach SDA 10800 Scott Street, Houston, TX, 77047</t>
  </si>
  <si>
    <t>YMCA International 6300 West Park, Houston, TX, 77057</t>
  </si>
  <si>
    <t>YMCA Tellepsen Food Pantry 808 Pease, Houston, TX, 77002</t>
  </si>
  <si>
    <t>YMCA Willowcreek Apt. 7575 Office City Dr, Houston, TX, 77012</t>
  </si>
  <si>
    <t>YMCA Yale Baptist Pantry 4315 Yale St., Houston, TX, 77018</t>
  </si>
  <si>
    <t>You Belong Food Pantry 8870 W. Sam Houston Parkway N, Houston, TX, 77040</t>
  </si>
  <si>
    <t>POD</t>
  </si>
  <si>
    <t>FOOD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</si>
</sst>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000000"/>
    <numFmt numFmtId="165" formatCode="#,##0.0000000"/>
    <numFmt numFmtId="166" formatCode="#,##0.000000"/>
    <numFmt numFmtId="167" formatCode="$#,##0_);($#,##0)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1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a9d18e"/>
      </patternFill>
    </fill>
    <fill>
      <patternFill patternType="solid">
        <fgColor rgb="FFf4b183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4" applyNumberFormat="1" borderId="2" applyBorder="1" fontId="3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" applyNumberFormat="1" borderId="3" applyBorder="1" fontId="4" applyFont="1" fillId="2" applyFill="1" applyAlignment="1">
      <alignment horizontal="center" wrapText="1"/>
    </xf>
    <xf xfId="0" numFmtId="4" applyNumberFormat="1" borderId="3" applyBorder="1" fontId="4" applyFont="1" fillId="2" applyFill="1" applyAlignment="1">
      <alignment horizontal="center" wrapText="1"/>
    </xf>
    <xf xfId="0" numFmtId="4" applyNumberFormat="1" borderId="0" fontId="0" fillId="0" applyAlignment="1">
      <alignment horizontal="general"/>
    </xf>
    <xf xfId="0" numFmtId="0" borderId="4" applyBorder="1" fontId="4" applyFont="1" fillId="2" applyFill="1" applyAlignment="1">
      <alignment horizontal="center" wrapText="1"/>
    </xf>
    <xf xfId="0" numFmtId="0" borderId="5" applyBorder="1" fontId="4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5" applyBorder="1" fontId="4" applyFont="1" fillId="2" applyFill="1" applyAlignment="1">
      <alignment horizontal="center" wrapText="1"/>
    </xf>
    <xf xfId="0" numFmtId="1" applyNumberFormat="1" borderId="3" applyBorder="1" fontId="5" applyFont="1" fillId="2" applyFill="1" applyAlignment="1">
      <alignment horizontal="center" wrapText="1"/>
    </xf>
    <xf xfId="0" numFmtId="4" applyNumberFormat="1" borderId="3" applyBorder="1" fontId="2" applyFont="1" fillId="0" applyAlignment="1">
      <alignment horizontal="center"/>
    </xf>
    <xf xfId="0" numFmtId="1" applyNumberFormat="1" borderId="0" fontId="0" fillId="0" applyAlignment="1">
      <alignment horizontal="center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6" applyBorder="1" fontId="7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3" applyNumberFormat="1" borderId="7" applyBorder="1" fontId="7" applyFont="1" fillId="0" applyAlignment="1">
      <alignment horizontal="center"/>
    </xf>
    <xf xfId="0" numFmtId="0" borderId="8" applyBorder="1" fontId="7" applyFont="1" fillId="0" applyAlignment="1">
      <alignment horizontal="center"/>
    </xf>
    <xf xfId="0" numFmtId="3" applyNumberFormat="1" borderId="1" applyBorder="1" fontId="8" applyFont="1" fillId="0" applyAlignment="1">
      <alignment horizontal="left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0" borderId="9" applyBorder="1" fontId="8" applyFont="1" fillId="0" applyAlignment="1">
      <alignment horizontal="center"/>
    </xf>
    <xf xfId="0" numFmtId="0" borderId="10" applyBorder="1" fontId="8" applyFont="1" fillId="0" applyAlignment="1">
      <alignment horizontal="left"/>
    </xf>
    <xf xfId="0" numFmtId="0" borderId="11" applyBorder="1" fontId="8" applyFont="1" fillId="0" applyAlignment="1">
      <alignment horizontal="left"/>
    </xf>
    <xf xfId="0" numFmtId="3" applyNumberFormat="1" borderId="11" applyBorder="1" fontId="8" applyFont="1" fillId="0" applyAlignment="1">
      <alignment horizontal="center"/>
    </xf>
    <xf xfId="0" numFmtId="0" borderId="12" applyBorder="1" fontId="8" applyFont="1" fillId="0" applyAlignment="1">
      <alignment horizontal="center"/>
    </xf>
    <xf xfId="0" numFmtId="4" applyNumberFormat="1" borderId="1" applyBorder="1" fontId="8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0" borderId="13" applyBorder="1" fontId="8" applyFont="1" fillId="0" applyAlignment="1">
      <alignment horizontal="center"/>
    </xf>
    <xf xfId="0" numFmtId="0" borderId="14" applyBorder="1" fontId="8" applyFont="1" fillId="0" applyAlignment="1">
      <alignment horizontal="center"/>
    </xf>
    <xf xfId="0" numFmtId="0" borderId="15" applyBorder="1" fontId="8" applyFont="1" fillId="0" applyAlignment="1">
      <alignment horizontal="center"/>
    </xf>
    <xf xfId="0" numFmtId="0" borderId="16" applyBorder="1" fontId="8" applyFont="1" fillId="0" applyAlignment="1">
      <alignment horizontal="left"/>
    </xf>
    <xf xfId="0" numFmtId="0" borderId="17" applyBorder="1" fontId="8" applyFont="1" fillId="0" applyAlignment="1">
      <alignment horizontal="left"/>
    </xf>
    <xf xfId="0" numFmtId="3" applyNumberFormat="1" borderId="17" applyBorder="1" fontId="8" applyFont="1" fillId="0" applyAlignment="1">
      <alignment horizontal="center"/>
    </xf>
    <xf xfId="0" numFmtId="0" borderId="18" applyBorder="1" fontId="8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9" applyBorder="1" fontId="8" applyFont="1" fillId="0" applyAlignment="1">
      <alignment horizontal="center"/>
    </xf>
    <xf xfId="0" numFmtId="0" borderId="20" applyBorder="1" fontId="8" applyFont="1" fillId="0" applyAlignment="1">
      <alignment horizontal="center"/>
    </xf>
    <xf xfId="0" numFmtId="4" applyNumberFormat="1" borderId="17" applyBorder="1" fontId="8" applyFont="1" fillId="0" applyAlignment="1">
      <alignment horizontal="center"/>
    </xf>
    <xf xfId="0" numFmtId="0" borderId="21" applyBorder="1" fontId="8" applyFont="1" fillId="0" applyAlignment="1">
      <alignment horizontal="center"/>
    </xf>
    <xf xfId="0" numFmtId="0" borderId="22" applyBorder="1" fontId="8" applyFont="1" fillId="0" applyAlignment="1">
      <alignment horizontal="left"/>
    </xf>
    <xf xfId="0" numFmtId="0" borderId="23" applyBorder="1" fontId="8" applyFont="1" fillId="0" applyAlignment="1">
      <alignment horizontal="center"/>
    </xf>
    <xf xfId="0" numFmtId="4" applyNumberFormat="1" borderId="1" applyBorder="1" fontId="8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7" applyBorder="1" fontId="8" applyFont="1" fillId="3" applyFill="1" applyAlignment="1">
      <alignment horizontal="center"/>
    </xf>
    <xf xfId="0" numFmtId="4" applyNumberFormat="1" borderId="5" applyBorder="1" fontId="8" applyFont="1" fillId="3" applyFill="1" applyAlignment="1">
      <alignment horizontal="right"/>
    </xf>
    <xf xfId="0" numFmtId="4" applyNumberFormat="1" borderId="17" applyBorder="1" fontId="8" applyFont="1" fillId="4" applyFill="1" applyAlignment="1">
      <alignment horizontal="center"/>
    </xf>
    <xf xfId="0" numFmtId="4" applyNumberFormat="1" borderId="5" applyBorder="1" fontId="8" applyFont="1" fillId="5" applyFill="1" applyAlignment="1">
      <alignment horizontal="right"/>
    </xf>
    <xf xfId="0" numFmtId="166" applyNumberFormat="1" borderId="5" applyBorder="1" fontId="2" applyFont="1" fillId="4" applyFill="1" applyAlignment="1">
      <alignment horizontal="left"/>
    </xf>
    <xf xfId="0" numFmtId="0" borderId="5" applyBorder="1" fontId="8" applyFont="1" fillId="4" applyFill="1" applyAlignment="1">
      <alignment horizontal="left"/>
    </xf>
    <xf xfId="0" numFmtId="0" borderId="1" applyBorder="1" fontId="8" applyFont="1" fillId="0" applyAlignment="1">
      <alignment horizontal="left"/>
    </xf>
    <xf xfId="0" numFmtId="1" applyNumberFormat="1" borderId="17" applyBorder="1" fontId="8" applyFont="1" fillId="0" applyAlignment="1">
      <alignment horizontal="center"/>
    </xf>
    <xf xfId="0" numFmtId="7" applyNumberFormat="1" borderId="1" applyBorder="1" fontId="2" applyFont="1" fillId="0" applyAlignment="1">
      <alignment horizontal="right"/>
    </xf>
    <xf xfId="0" numFmtId="166" applyNumberFormat="1" borderId="5" applyBorder="1" fontId="2" applyFont="1" fillId="3" applyFill="1" applyAlignment="1">
      <alignment horizontal="left"/>
    </xf>
    <xf xfId="0" numFmtId="3" applyNumberFormat="1" borderId="17" applyBorder="1" fontId="8" applyFont="1" fillId="3" applyFill="1" applyAlignment="1">
      <alignment horizontal="center"/>
    </xf>
    <xf xfId="0" numFmtId="3" applyNumberFormat="1" borderId="1" applyBorder="1" fontId="8" applyFont="1" fillId="0" applyAlignment="1">
      <alignment horizontal="right"/>
    </xf>
    <xf xfId="0" numFmtId="166" applyNumberFormat="1" borderId="1" applyBorder="1" fontId="3" applyFont="1" fillId="0" applyAlignment="1">
      <alignment horizontal="left"/>
    </xf>
    <xf xfId="0" numFmtId="0" borderId="24" applyBorder="1" fontId="8" applyFont="1" fillId="0" applyAlignment="1">
      <alignment horizontal="left"/>
    </xf>
    <xf xfId="0" numFmtId="3" applyNumberFormat="1" borderId="22" applyBorder="1" fontId="8" applyFont="1" fillId="0" applyAlignment="1">
      <alignment horizontal="center"/>
    </xf>
    <xf xfId="0" numFmtId="0" borderId="25" applyBorder="1" fontId="8" applyFont="1" fillId="0" applyAlignment="1">
      <alignment horizontal="center"/>
    </xf>
    <xf xfId="0" numFmtId="166" applyNumberFormat="1" borderId="1" applyBorder="1" fontId="2" applyFont="1" fillId="0" applyAlignment="1">
      <alignment horizontal="right"/>
    </xf>
    <xf xfId="0" numFmtId="3" applyNumberFormat="1" borderId="1" applyBorder="1" fontId="8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167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center" wrapText="1"/>
    </xf>
    <xf xfId="0" numFmtId="167" applyNumberFormat="1" borderId="1" applyBorder="1" fontId="3" applyFont="1" fillId="0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167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167" applyNumberFormat="1" borderId="0" fontId="0" fillId="0" applyAlignment="1">
      <alignment horizontal="general"/>
    </xf>
    <xf xfId="0" numFmtId="3" applyNumberFormat="1" borderId="2" applyBorder="1" fontId="9" applyFont="1" fillId="0" applyAlignment="1">
      <alignment horizontal="center" wrapText="1"/>
    </xf>
    <xf xfId="0" numFmtId="0" borderId="2" applyBorder="1" fontId="9" applyFont="1" fillId="0" applyAlignment="1">
      <alignment horizontal="center" wrapText="1"/>
    </xf>
    <xf xfId="0" numFmtId="3" applyNumberFormat="1" borderId="2" applyBorder="1" fontId="10" applyFont="1" fillId="0" applyAlignment="1">
      <alignment horizontal="center" wrapText="1"/>
    </xf>
    <xf xfId="0" numFmtId="0" borderId="2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3" applyNumberFormat="1" borderId="0" fontId="0" fillId="0" applyAlignment="1">
      <alignment horizontal="center" wrapText="1"/>
    </xf>
    <xf xfId="0" numFmtId="3" applyNumberFormat="1" borderId="2" applyBorder="1" fontId="10" applyFont="1" fillId="0" applyAlignment="1">
      <alignment horizontal="left" wrapText="1"/>
    </xf>
    <xf xfId="0" numFmtId="0" borderId="2" applyBorder="1" fontId="10" applyFont="1" fillId="0" applyAlignment="1">
      <alignment horizontal="left" wrapText="1"/>
    </xf>
    <xf xfId="0" numFmtId="4" applyNumberFormat="1" borderId="2" applyBorder="1" fontId="6" applyFont="1" fillId="0" applyAlignment="1">
      <alignment horizontal="left" wrapText="1"/>
    </xf>
    <xf xfId="0" numFmtId="3" applyNumberFormat="1" borderId="2" applyBorder="1" fontId="6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2" applyBorder="1" fontId="10" applyFont="1" fillId="0" applyAlignment="1">
      <alignment horizontal="center" wrapText="1"/>
    </xf>
    <xf xfId="0" numFmtId="0" borderId="26" applyBorder="1" fontId="10" applyFont="1" fillId="0" applyAlignment="1">
      <alignment horizontal="center" wrapText="1"/>
    </xf>
    <xf xfId="0" numFmtId="0" borderId="1" applyBorder="1" fontId="10" applyFont="1" fillId="0" applyAlignment="1">
      <alignment horizontal="center" wrapText="1"/>
    </xf>
    <xf xfId="0" numFmtId="0" borderId="26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R231"/>
  <sheetViews>
    <sheetView workbookViewId="0"/>
  </sheetViews>
  <sheetFormatPr defaultRowHeight="15" x14ac:dyDescent="0.25"/>
  <cols>
    <col min="1" max="1" style="118" width="7.719285714285714" customWidth="1" bestFit="1"/>
    <col min="2" max="2" style="13" width="7.719285714285714" customWidth="1" bestFit="1"/>
    <col min="3" max="3" style="21" width="114.005" customWidth="1" bestFit="1"/>
    <col min="4" max="4" style="6" width="7.719285714285714" customWidth="1" bestFit="1"/>
    <col min="5" max="5" style="6" width="7.719285714285714" customWidth="1" bestFit="1"/>
    <col min="6" max="6" style="6" width="7.719285714285714" customWidth="1" bestFit="1"/>
    <col min="7" max="7" style="6" width="7.719285714285714" customWidth="1" bestFit="1"/>
    <col min="8" max="8" style="6" width="7.719285714285714" customWidth="1" bestFit="1"/>
    <col min="9" max="9" style="6" width="7.719285714285714" customWidth="1" bestFit="1"/>
    <col min="10" max="10" style="6" width="7.719285714285714" customWidth="1" bestFit="1"/>
    <col min="11" max="11" style="6" width="7.719285714285714" customWidth="1" bestFit="1"/>
    <col min="12" max="12" style="6" width="7.719285714285714" customWidth="1" bestFit="1"/>
    <col min="13" max="13" style="6" width="7.719285714285714" customWidth="1" bestFit="1"/>
    <col min="14" max="14" style="6" width="7.719285714285714" customWidth="1" bestFit="1"/>
    <col min="15" max="15" style="6" width="7.719285714285714" customWidth="1" bestFit="1"/>
    <col min="16" max="16" style="5" width="7.719285714285714" customWidth="1" bestFit="1"/>
    <col min="17" max="17" style="6" width="7.719285714285714" customWidth="1" bestFit="1"/>
    <col min="18" max="18" style="5" width="7.719285714285714" customWidth="1" bestFit="1"/>
    <col min="19" max="19" style="6" width="7.719285714285714" customWidth="1" bestFit="1"/>
    <col min="20" max="20" style="6" width="7.719285714285714" customWidth="1" bestFit="1"/>
    <col min="21" max="21" style="5" width="7.719285714285714" customWidth="1" bestFit="1"/>
    <col min="22" max="22" style="6" width="7.719285714285714" customWidth="1" bestFit="1"/>
    <col min="23" max="23" style="6" width="7.719285714285714" customWidth="1" bestFit="1"/>
    <col min="24" max="24" style="6" width="7.719285714285714" customWidth="1" bestFit="1"/>
    <col min="25" max="25" style="6" width="7.719285714285714" customWidth="1" bestFit="1"/>
    <col min="26" max="26" style="6" width="7.719285714285714" customWidth="1" bestFit="1"/>
    <col min="27" max="27" style="6" width="7.719285714285714" customWidth="1" bestFit="1"/>
    <col min="28" max="28" style="6" width="7.719285714285714" customWidth="1" bestFit="1"/>
    <col min="29" max="29" style="6" width="7.719285714285714" customWidth="1" bestFit="1"/>
    <col min="30" max="30" style="5" width="7.719285714285714" customWidth="1" bestFit="1"/>
    <col min="31" max="31" style="6" width="7.719285714285714" customWidth="1" bestFit="1"/>
    <col min="32" max="32" style="6" width="7.719285714285714" customWidth="1" bestFit="1"/>
    <col min="33" max="33" style="6" width="7.719285714285714" customWidth="1" bestFit="1"/>
    <col min="34" max="34" style="6" width="7.719285714285714" customWidth="1" bestFit="1"/>
    <col min="35" max="35" style="6" width="7.719285714285714" customWidth="1" bestFit="1"/>
    <col min="36" max="36" style="6" width="7.719285714285714" customWidth="1" bestFit="1"/>
    <col min="37" max="37" style="6" width="7.719285714285714" customWidth="1" bestFit="1"/>
    <col min="38" max="38" style="6" width="7.719285714285714" customWidth="1" bestFit="1"/>
    <col min="39" max="39" style="6" width="7.719285714285714" customWidth="1" bestFit="1"/>
    <col min="40" max="40" style="5" width="7.719285714285714" customWidth="1" bestFit="1"/>
    <col min="41" max="41" style="5" width="7.719285714285714" customWidth="1" bestFit="1"/>
    <col min="42" max="42" style="6" width="7.719285714285714" customWidth="1" bestFit="1"/>
    <col min="43" max="43" style="6" width="7.719285714285714" customWidth="1" bestFit="1"/>
    <col min="44" max="44" style="6" width="7.719285714285714" customWidth="1" bestFit="1"/>
    <col min="45" max="45" style="6" width="7.719285714285714" customWidth="1" bestFit="1"/>
    <col min="46" max="46" style="5" width="7.719285714285714" customWidth="1" bestFit="1"/>
    <col min="47" max="47" style="6" width="7.719285714285714" customWidth="1" bestFit="1"/>
    <col min="48" max="48" style="6" width="7.719285714285714" customWidth="1" bestFit="1"/>
    <col min="49" max="49" style="6" width="7.719285714285714" customWidth="1" bestFit="1"/>
    <col min="50" max="50" style="6" width="7.719285714285714" customWidth="1" bestFit="1"/>
    <col min="51" max="51" style="6" width="7.719285714285714" customWidth="1" bestFit="1"/>
    <col min="52" max="52" style="6" width="7.719285714285714" customWidth="1" bestFit="1"/>
    <col min="53" max="53" style="6" width="7.719285714285714" customWidth="1" bestFit="1"/>
    <col min="54" max="54" style="6" width="7.719285714285714" customWidth="1" bestFit="1"/>
    <col min="55" max="55" style="6" width="7.719285714285714" customWidth="1" bestFit="1"/>
    <col min="56" max="56" style="6" width="7.719285714285714" customWidth="1" bestFit="1"/>
    <col min="57" max="57" style="5" width="7.719285714285714" customWidth="1" bestFit="1"/>
    <col min="58" max="58" style="6" width="7.719285714285714" customWidth="1" bestFit="1"/>
    <col min="59" max="59" style="6" width="7.719285714285714" customWidth="1" bestFit="1"/>
    <col min="60" max="60" style="6" width="7.719285714285714" customWidth="1" bestFit="1"/>
    <col min="61" max="61" style="6" width="7.719285714285714" customWidth="1" bestFit="1"/>
    <col min="62" max="62" style="6" width="7.719285714285714" customWidth="1" bestFit="1"/>
    <col min="63" max="63" style="6" width="7.719285714285714" customWidth="1" bestFit="1"/>
    <col min="64" max="64" style="5" width="7.719285714285714" customWidth="1" bestFit="1"/>
    <col min="65" max="65" style="6" width="7.719285714285714" customWidth="1" bestFit="1"/>
    <col min="66" max="66" style="6" width="7.719285714285714" customWidth="1" bestFit="1"/>
    <col min="67" max="67" style="6" width="7.719285714285714" customWidth="1" bestFit="1"/>
    <col min="68" max="68" style="6" width="7.719285714285714" customWidth="1" bestFit="1"/>
    <col min="69" max="69" style="6" width="7.719285714285714" customWidth="1" bestFit="1"/>
    <col min="70" max="70" style="6" width="7.719285714285714" customWidth="1" bestFit="1"/>
    <col min="71" max="71" style="6" width="7.719285714285714" customWidth="1" bestFit="1"/>
    <col min="72" max="72" style="6" width="7.719285714285714" customWidth="1" bestFit="1"/>
    <col min="73" max="73" style="6" width="7.719285714285714" customWidth="1" bestFit="1"/>
    <col min="74" max="74" style="5" width="7.719285714285714" customWidth="1" bestFit="1"/>
    <col min="75" max="75" style="6" width="7.719285714285714" customWidth="1" bestFit="1"/>
    <col min="76" max="76" style="6" width="7.719285714285714" customWidth="1" bestFit="1"/>
    <col min="77" max="77" style="6" width="7.719285714285714" customWidth="1" bestFit="1"/>
    <col min="78" max="78" style="6" width="7.719285714285714" customWidth="1" bestFit="1"/>
    <col min="79" max="79" style="6" width="7.719285714285714" customWidth="1" bestFit="1"/>
    <col min="80" max="80" style="6" width="7.719285714285714" customWidth="1" bestFit="1"/>
    <col min="81" max="81" style="6" width="7.719285714285714" customWidth="1" bestFit="1"/>
    <col min="82" max="82" style="6" width="7.719285714285714" customWidth="1" bestFit="1"/>
    <col min="83" max="83" style="6" width="7.719285714285714" customWidth="1" bestFit="1"/>
    <col min="84" max="84" style="6" width="7.719285714285714" customWidth="1" bestFit="1"/>
    <col min="85" max="85" style="6" width="7.719285714285714" customWidth="1" bestFit="1"/>
    <col min="86" max="86" style="6" width="7.719285714285714" customWidth="1" bestFit="1"/>
    <col min="87" max="87" style="6" width="7.719285714285714" customWidth="1" bestFit="1"/>
    <col min="88" max="88" style="6" width="7.719285714285714" customWidth="1" bestFit="1"/>
    <col min="89" max="89" style="5" width="7.719285714285714" customWidth="1" bestFit="1"/>
    <col min="90" max="90" style="6" width="7.719285714285714" customWidth="1" bestFit="1"/>
    <col min="91" max="91" style="6" width="7.719285714285714" customWidth="1" bestFit="1"/>
    <col min="92" max="92" style="6" width="7.719285714285714" customWidth="1" bestFit="1"/>
    <col min="93" max="93" style="6" width="7.719285714285714" customWidth="1" bestFit="1"/>
    <col min="94" max="94" style="6" width="7.719285714285714" customWidth="1" bestFit="1"/>
    <col min="95" max="95" style="6" width="7.719285714285714" customWidth="1" bestFit="1"/>
    <col min="96" max="96" style="6" width="7.719285714285714" customWidth="1" bestFit="1"/>
    <col min="97" max="97" style="6" width="7.719285714285714" customWidth="1" bestFit="1"/>
    <col min="98" max="98" style="6" width="7.719285714285714" customWidth="1" bestFit="1"/>
    <col min="99" max="99" style="6" width="7.719285714285714" customWidth="1" bestFit="1"/>
    <col min="100" max="100" style="6" width="7.719285714285714" customWidth="1" bestFit="1"/>
    <col min="101" max="101" style="6" width="7.719285714285714" customWidth="1" bestFit="1"/>
    <col min="102" max="102" style="6" width="7.719285714285714" customWidth="1" bestFit="1"/>
    <col min="103" max="103" style="6" width="7.719285714285714" customWidth="1" bestFit="1"/>
    <col min="104" max="104" style="6" width="7.719285714285714" customWidth="1" bestFit="1"/>
    <col min="105" max="105" style="6" width="7.719285714285714" customWidth="1" bestFit="1"/>
    <col min="106" max="106" style="5" width="7.719285714285714" customWidth="1" bestFit="1"/>
    <col min="107" max="107" style="5" width="7.719285714285714" customWidth="1" bestFit="1"/>
    <col min="108" max="108" style="5" width="7.719285714285714" customWidth="1" bestFit="1"/>
    <col min="109" max="109" style="6" width="7.719285714285714" customWidth="1" bestFit="1"/>
    <col min="110" max="110" style="6" width="7.719285714285714" customWidth="1" bestFit="1"/>
    <col min="111" max="111" style="6" width="7.719285714285714" customWidth="1" bestFit="1"/>
    <col min="112" max="112" style="6" width="7.719285714285714" customWidth="1" bestFit="1"/>
    <col min="113" max="113" style="6" width="7.719285714285714" customWidth="1" bestFit="1"/>
    <col min="114" max="114" style="5" width="7.719285714285714" customWidth="1" bestFit="1"/>
    <col min="115" max="115" style="6" width="7.719285714285714" customWidth="1" bestFit="1"/>
    <col min="116" max="116" style="6" width="7.719285714285714" customWidth="1" bestFit="1"/>
    <col min="117" max="117" style="6" width="7.719285714285714" customWidth="1" bestFit="1"/>
    <col min="118" max="118" style="6" width="7.719285714285714" customWidth="1" bestFit="1"/>
    <col min="119" max="119" style="6" width="7.719285714285714" customWidth="1" bestFit="1"/>
    <col min="120" max="120" style="6" width="7.719285714285714" customWidth="1" bestFit="1"/>
    <col min="121" max="121" style="6" width="7.719285714285714" customWidth="1" bestFit="1"/>
    <col min="122" max="122" style="6" width="7.719285714285714" customWidth="1" bestFit="1"/>
    <col min="123" max="123" style="6" width="7.719285714285714" customWidth="1" bestFit="1"/>
    <col min="124" max="124" style="6" width="7.719285714285714" customWidth="1" bestFit="1"/>
    <col min="125" max="125" style="6" width="7.719285714285714" customWidth="1" bestFit="1"/>
    <col min="126" max="126" style="6" width="7.719285714285714" customWidth="1" bestFit="1"/>
    <col min="127" max="127" style="6" width="7.719285714285714" customWidth="1" bestFit="1"/>
    <col min="128" max="128" style="6" width="7.719285714285714" customWidth="1" bestFit="1"/>
    <col min="129" max="129" style="6" width="7.719285714285714" customWidth="1" bestFit="1"/>
    <col min="130" max="130" style="6" width="7.719285714285714" customWidth="1" bestFit="1"/>
    <col min="131" max="131" style="6" width="7.719285714285714" customWidth="1" bestFit="1"/>
    <col min="132" max="132" style="6" width="7.719285714285714" customWidth="1" bestFit="1"/>
    <col min="133" max="133" style="6" width="7.719285714285714" customWidth="1" bestFit="1"/>
    <col min="134" max="134" style="6" width="7.719285714285714" customWidth="1" bestFit="1"/>
    <col min="135" max="135" style="6" width="7.719285714285714" customWidth="1" bestFit="1"/>
    <col min="136" max="136" style="6" width="7.719285714285714" customWidth="1" bestFit="1"/>
    <col min="137" max="137" style="6" width="7.719285714285714" customWidth="1" bestFit="1"/>
    <col min="138" max="138" style="6" width="7.719285714285714" customWidth="1" bestFit="1"/>
    <col min="139" max="139" style="6" width="7.719285714285714" customWidth="1" bestFit="1"/>
    <col min="140" max="140" style="6" width="7.719285714285714" customWidth="1" bestFit="1"/>
    <col min="141" max="141" style="6" width="7.719285714285714" customWidth="1" bestFit="1"/>
    <col min="142" max="142" style="6" width="7.719285714285714" customWidth="1" bestFit="1"/>
    <col min="143" max="143" style="6" width="7.719285714285714" customWidth="1" bestFit="1"/>
    <col min="144" max="144" style="6" width="7.719285714285714" customWidth="1" bestFit="1"/>
    <col min="145" max="145" style="6" width="7.719285714285714" customWidth="1" bestFit="1"/>
    <col min="146" max="146" style="6" width="7.719285714285714" customWidth="1" bestFit="1"/>
    <col min="147" max="147" style="6" width="7.719285714285714" customWidth="1" bestFit="1"/>
    <col min="148" max="148" style="6" width="7.719285714285714" customWidth="1" bestFit="1"/>
    <col min="149" max="149" style="6" width="7.719285714285714" customWidth="1" bestFit="1"/>
    <col min="150" max="150" style="5" width="7.719285714285714" customWidth="1" bestFit="1"/>
    <col min="151" max="151" style="6" width="7.719285714285714" customWidth="1" bestFit="1"/>
    <col min="152" max="152" style="6" width="7.719285714285714" customWidth="1" bestFit="1"/>
    <col min="153" max="153" style="6" width="7.719285714285714" customWidth="1" bestFit="1"/>
    <col min="154" max="154" style="6" width="7.719285714285714" customWidth="1" bestFit="1"/>
    <col min="155" max="155" style="6" width="7.719285714285714" customWidth="1" bestFit="1"/>
    <col min="156" max="156" style="6" width="7.719285714285714" customWidth="1" bestFit="1"/>
    <col min="157" max="157" style="6" width="7.719285714285714" customWidth="1" bestFit="1"/>
    <col min="158" max="158" style="6" width="7.719285714285714" customWidth="1" bestFit="1"/>
    <col min="159" max="159" style="6" width="7.719285714285714" customWidth="1" bestFit="1"/>
    <col min="160" max="160" style="6" width="7.719285714285714" customWidth="1" bestFit="1"/>
    <col min="161" max="161" style="6" width="7.719285714285714" customWidth="1" bestFit="1"/>
    <col min="162" max="162" style="6" width="7.719285714285714" customWidth="1" bestFit="1"/>
    <col min="163" max="163" style="5" width="7.719285714285714" customWidth="1" bestFit="1"/>
    <col min="164" max="164" style="6" width="7.719285714285714" customWidth="1" bestFit="1"/>
    <col min="165" max="165" style="5" width="7.719285714285714" customWidth="1" bestFit="1"/>
    <col min="166" max="166" style="6" width="7.719285714285714" customWidth="1" bestFit="1"/>
    <col min="167" max="167" style="6" width="7.719285714285714" customWidth="1" bestFit="1"/>
    <col min="168" max="168" style="6" width="7.719285714285714" customWidth="1" bestFit="1"/>
    <col min="169" max="169" style="6" width="7.719285714285714" customWidth="1" bestFit="1"/>
    <col min="170" max="170" style="5" width="7.719285714285714" customWidth="1" bestFit="1"/>
    <col min="171" max="171" style="5" width="7.719285714285714" customWidth="1" bestFit="1"/>
    <col min="172" max="172" style="6" width="7.719285714285714" customWidth="1" bestFit="1"/>
    <col min="173" max="173" style="6" width="7.719285714285714" customWidth="1" bestFit="1"/>
    <col min="174" max="174" style="6" width="7.719285714285714" customWidth="1" bestFit="1"/>
    <col min="175" max="175" style="6" width="7.719285714285714" customWidth="1" bestFit="1"/>
    <col min="176" max="176" style="6" width="7.719285714285714" customWidth="1" bestFit="1"/>
    <col min="177" max="177" style="6" width="7.719285714285714" customWidth="1" bestFit="1"/>
    <col min="178" max="178" style="6" width="7.719285714285714" customWidth="1" bestFit="1"/>
    <col min="179" max="179" style="6" width="7.719285714285714" customWidth="1" bestFit="1"/>
    <col min="180" max="180" style="6" width="7.719285714285714" customWidth="1" bestFit="1"/>
    <col min="181" max="181" style="6" width="7.719285714285714" customWidth="1" bestFit="1"/>
    <col min="182" max="182" style="6" width="7.719285714285714" customWidth="1" bestFit="1"/>
    <col min="183" max="183" style="6" width="7.719285714285714" customWidth="1" bestFit="1"/>
    <col min="184" max="184" style="6" width="7.719285714285714" customWidth="1" bestFit="1"/>
    <col min="185" max="185" style="6" width="7.719285714285714" customWidth="1" bestFit="1"/>
    <col min="186" max="186" style="6" width="7.719285714285714" customWidth="1" bestFit="1"/>
    <col min="187" max="187" style="6" width="7.719285714285714" customWidth="1" bestFit="1"/>
    <col min="188" max="188" style="6" width="7.719285714285714" customWidth="1" bestFit="1"/>
    <col min="189" max="189" style="6" width="7.719285714285714" customWidth="1" bestFit="1"/>
    <col min="190" max="190" style="6" width="7.719285714285714" customWidth="1" bestFit="1"/>
    <col min="191" max="191" style="6" width="7.719285714285714" customWidth="1" bestFit="1"/>
    <col min="192" max="192" style="6" width="7.719285714285714" customWidth="1" bestFit="1"/>
    <col min="193" max="193" style="6" width="7.719285714285714" customWidth="1" bestFit="1"/>
    <col min="194" max="194" style="6" width="7.719285714285714" customWidth="1" bestFit="1"/>
    <col min="195" max="195" style="6" width="7.719285714285714" customWidth="1" bestFit="1"/>
    <col min="196" max="196" style="6" width="7.719285714285714" customWidth="1" bestFit="1"/>
    <col min="197" max="197" style="6" width="7.719285714285714" customWidth="1" bestFit="1"/>
    <col min="198" max="198" style="6" width="7.719285714285714" customWidth="1" bestFit="1"/>
    <col min="199" max="199" style="6" width="7.719285714285714" customWidth="1" bestFit="1"/>
    <col min="200" max="200" style="5" width="7.719285714285714" customWidth="1" bestFit="1"/>
    <col min="201" max="201" style="6" width="7.719285714285714" customWidth="1" bestFit="1"/>
    <col min="202" max="202" style="6" width="7.719285714285714" customWidth="1" bestFit="1"/>
    <col min="203" max="203" style="6" width="7.719285714285714" customWidth="1" bestFit="1"/>
    <col min="204" max="204" style="6" width="7.719285714285714" customWidth="1" bestFit="1"/>
    <col min="205" max="205" style="6" width="7.719285714285714" customWidth="1" bestFit="1"/>
    <col min="206" max="206" style="6" width="7.719285714285714" customWidth="1" bestFit="1"/>
    <col min="207" max="207" style="6" width="7.719285714285714" customWidth="1" bestFit="1"/>
    <col min="208" max="208" style="6" width="7.719285714285714" customWidth="1" bestFit="1"/>
    <col min="209" max="209" style="6" width="7.719285714285714" customWidth="1" bestFit="1"/>
    <col min="210" max="210" style="6" width="7.719285714285714" customWidth="1" bestFit="1"/>
    <col min="211" max="211" style="6" width="7.719285714285714" customWidth="1" bestFit="1"/>
    <col min="212" max="212" style="6" width="7.719285714285714" customWidth="1" bestFit="1"/>
    <col min="213" max="213" style="6" width="7.719285714285714" customWidth="1" bestFit="1"/>
    <col min="214" max="214" style="6" width="7.719285714285714" customWidth="1" bestFit="1"/>
    <col min="215" max="215" style="6" width="7.719285714285714" customWidth="1" bestFit="1"/>
    <col min="216" max="216" style="6" width="7.719285714285714" customWidth="1" bestFit="1"/>
    <col min="217" max="217" style="6" width="7.719285714285714" customWidth="1" bestFit="1"/>
    <col min="218" max="218" style="5" width="7.719285714285714" customWidth="1" bestFit="1"/>
    <col min="219" max="219" style="5" width="7.719285714285714" customWidth="1" bestFit="1"/>
    <col min="220" max="220" style="6" width="7.719285714285714" customWidth="1" bestFit="1"/>
    <col min="221" max="221" style="6" width="7.719285714285714" customWidth="1" bestFit="1"/>
    <col min="222" max="222" style="6" width="7.719285714285714" customWidth="1" bestFit="1"/>
    <col min="223" max="223" style="6" width="7.719285714285714" customWidth="1" bestFit="1"/>
    <col min="224" max="224" style="6" width="7.719285714285714" customWidth="1" bestFit="1"/>
    <col min="225" max="225" style="6" width="7.719285714285714" customWidth="1" bestFit="1"/>
    <col min="226" max="226" style="6" width="7.719285714285714" customWidth="1" bestFit="1"/>
    <col min="227" max="227" style="6" width="7.719285714285714" customWidth="1" bestFit="1"/>
    <col min="228" max="228" style="6" width="7.719285714285714" customWidth="1" bestFit="1"/>
    <col min="229" max="229" style="6" width="7.719285714285714" customWidth="1" bestFit="1"/>
    <col min="230" max="230" style="6" width="7.719285714285714" customWidth="1" bestFit="1"/>
    <col min="231" max="231" style="5" width="7.719285714285714" customWidth="1" bestFit="1"/>
    <col min="232" max="232" style="21" width="7.719285714285714" customWidth="1" bestFit="1"/>
    <col min="233" max="233" style="131" width="6.862142857142857" customWidth="1" bestFit="1"/>
    <col min="234" max="234" style="131" width="8.290714285714287" customWidth="1" bestFit="1"/>
    <col min="235" max="235" style="131" width="9.719285714285713" customWidth="1" bestFit="1"/>
    <col min="236" max="236" style="131" width="7.719285714285714" customWidth="1" bestFit="1"/>
    <col min="237" max="237" style="131" width="7.719285714285714" customWidth="1" bestFit="1"/>
    <col min="238" max="238" style="131" width="7.719285714285714" customWidth="1" bestFit="1"/>
    <col min="239" max="239" style="131" width="7.719285714285714" customWidth="1" bestFit="1"/>
    <col min="240" max="240" style="131" width="7.719285714285714" customWidth="1" bestFit="1"/>
    <col min="241" max="241" style="131" width="7.719285714285714" customWidth="1" bestFit="1"/>
    <col min="242" max="242" style="131" width="7.719285714285714" customWidth="1" bestFit="1"/>
    <col min="243" max="243" style="131" width="7.719285714285714" customWidth="1" bestFit="1"/>
    <col min="244" max="244" style="131" width="7.719285714285714" customWidth="1" bestFit="1"/>
    <col min="245" max="245" style="131" width="7.719285714285714" customWidth="1" bestFit="1"/>
    <col min="246" max="246" style="131" width="7.719285714285714" customWidth="1" bestFit="1"/>
    <col min="247" max="247" style="131" width="7.719285714285714" customWidth="1" bestFit="1"/>
    <col min="248" max="248" style="131" width="7.719285714285714" customWidth="1" bestFit="1"/>
    <col min="249" max="249" style="131" width="7.719285714285714" customWidth="1" bestFit="1"/>
    <col min="250" max="250" style="131" width="7.719285714285714" customWidth="1" bestFit="1"/>
    <col min="251" max="251" style="131" width="7.719285714285714" customWidth="1" bestFit="1"/>
    <col min="252" max="252" style="131" width="7.719285714285714" customWidth="1" bestFit="1"/>
    <col min="253" max="253" style="131" width="7.719285714285714" customWidth="1" bestFit="1"/>
    <col min="254" max="254" style="131" width="7.719285714285714" customWidth="1" bestFit="1"/>
    <col min="255" max="255" style="131" width="7.719285714285714" customWidth="1" bestFit="1"/>
    <col min="256" max="256" style="131" width="7.719285714285714" customWidth="1" bestFit="1"/>
    <col min="257" max="257" style="131" width="7.719285714285714" customWidth="1" bestFit="1"/>
    <col min="258" max="258" style="131" width="7.719285714285714" customWidth="1" bestFit="1"/>
    <col min="259" max="259" style="131" width="7.719285714285714" customWidth="1" bestFit="1"/>
    <col min="260" max="260" style="131" width="7.719285714285714" customWidth="1" bestFit="1"/>
    <col min="261" max="261" style="131" width="7.719285714285714" customWidth="1" bestFit="1"/>
    <col min="262" max="262" style="131" width="7.719285714285714" customWidth="1" bestFit="1"/>
    <col min="263" max="263" style="131" width="7.719285714285714" customWidth="1" bestFit="1"/>
    <col min="264" max="264" style="131" width="7.719285714285714" customWidth="1" bestFit="1"/>
    <col min="265" max="265" style="131" width="7.719285714285714" customWidth="1" bestFit="1"/>
    <col min="266" max="266" style="131" width="7.719285714285714" customWidth="1" bestFit="1"/>
    <col min="267" max="267" style="131" width="7.719285714285714" customWidth="1" bestFit="1"/>
    <col min="268" max="268" style="131" width="7.719285714285714" customWidth="1" bestFit="1"/>
    <col min="269" max="269" style="131" width="7.719285714285714" customWidth="1" bestFit="1"/>
    <col min="270" max="270" style="131" width="7.719285714285714" customWidth="1" bestFit="1"/>
    <col min="271" max="271" style="131" width="7.719285714285714" customWidth="1" bestFit="1"/>
    <col min="272" max="272" style="131" width="7.719285714285714" customWidth="1" bestFit="1"/>
    <col min="273" max="273" style="131" width="7.719285714285714" customWidth="1" bestFit="1"/>
    <col min="274" max="274" style="131" width="7.719285714285714" customWidth="1" bestFit="1"/>
    <col min="275" max="275" style="131" width="7.719285714285714" customWidth="1" bestFit="1"/>
    <col min="276" max="276" style="131" width="7.719285714285714" customWidth="1" bestFit="1"/>
    <col min="277" max="277" style="131" width="7.719285714285714" customWidth="1" bestFit="1"/>
    <col min="278" max="278" style="131" width="7.719285714285714" customWidth="1" bestFit="1"/>
    <col min="279" max="279" style="131" width="7.719285714285714" customWidth="1" bestFit="1"/>
    <col min="280" max="280" style="131" width="7.719285714285714" customWidth="1" bestFit="1"/>
    <col min="281" max="281" style="131" width="7.719285714285714" customWidth="1" bestFit="1"/>
    <col min="282" max="282" style="131" width="7.719285714285714" customWidth="1" bestFit="1"/>
    <col min="283" max="283" style="131" width="7.719285714285714" customWidth="1" bestFit="1"/>
    <col min="284" max="284" style="131" width="7.719285714285714" customWidth="1" bestFit="1"/>
    <col min="285" max="285" style="131" width="7.719285714285714" customWidth="1" bestFit="1"/>
    <col min="286" max="286" style="131" width="7.719285714285714" customWidth="1" bestFit="1"/>
    <col min="287" max="287" style="131" width="7.719285714285714" customWidth="1" bestFit="1"/>
    <col min="288" max="288" style="131" width="7.719285714285714" customWidth="1" bestFit="1"/>
    <col min="289" max="289" style="131" width="7.719285714285714" customWidth="1" bestFit="1"/>
    <col min="290" max="290" style="131" width="7.719285714285714" customWidth="1" bestFit="1"/>
    <col min="291" max="291" style="131" width="7.719285714285714" customWidth="1" bestFit="1"/>
    <col min="292" max="292" style="131" width="7.719285714285714" customWidth="1" bestFit="1"/>
    <col min="293" max="293" style="131" width="7.719285714285714" customWidth="1" bestFit="1"/>
    <col min="294" max="294" style="131" width="7.719285714285714" customWidth="1" bestFit="1"/>
    <col min="295" max="295" style="131" width="7.719285714285714" customWidth="1" bestFit="1"/>
    <col min="296" max="296" style="131" width="7.719285714285714" customWidth="1" bestFit="1"/>
    <col min="297" max="297" style="131" width="7.719285714285714" customWidth="1" bestFit="1"/>
    <col min="298" max="298" style="131" width="7.719285714285714" customWidth="1" bestFit="1"/>
    <col min="299" max="299" style="131" width="7.719285714285714" customWidth="1" bestFit="1"/>
    <col min="300" max="300" style="131" width="7.719285714285714" customWidth="1" bestFit="1"/>
    <col min="301" max="301" style="131" width="7.719285714285714" customWidth="1" bestFit="1"/>
    <col min="302" max="302" style="131" width="7.719285714285714" customWidth="1" bestFit="1"/>
    <col min="303" max="303" style="131" width="7.719285714285714" customWidth="1" bestFit="1"/>
    <col min="304" max="304" style="131" width="7.719285714285714" customWidth="1" bestFit="1"/>
    <col min="305" max="305" style="131" width="7.719285714285714" customWidth="1" bestFit="1"/>
    <col min="306" max="306" style="131" width="7.719285714285714" customWidth="1" bestFit="1"/>
    <col min="307" max="307" style="131" width="7.719285714285714" customWidth="1" bestFit="1"/>
    <col min="308" max="308" style="131" width="7.719285714285714" customWidth="1" bestFit="1"/>
    <col min="309" max="309" style="131" width="7.719285714285714" customWidth="1" bestFit="1"/>
    <col min="310" max="310" style="131" width="7.719285714285714" customWidth="1" bestFit="1"/>
    <col min="311" max="311" style="131" width="7.719285714285714" customWidth="1" bestFit="1"/>
    <col min="312" max="312" style="131" width="7.719285714285714" customWidth="1" bestFit="1"/>
    <col min="313" max="313" style="131" width="7.719285714285714" customWidth="1" bestFit="1"/>
    <col min="314" max="314" style="131" width="7.719285714285714" customWidth="1" bestFit="1"/>
    <col min="315" max="315" style="131" width="7.719285714285714" customWidth="1" bestFit="1"/>
    <col min="316" max="316" style="131" width="7.719285714285714" customWidth="1" bestFit="1"/>
    <col min="317" max="317" style="131" width="7.719285714285714" customWidth="1" bestFit="1"/>
    <col min="318" max="318" style="131" width="7.719285714285714" customWidth="1" bestFit="1"/>
    <col min="319" max="319" style="131" width="7.719285714285714" customWidth="1" bestFit="1"/>
    <col min="320" max="320" style="131" width="7.719285714285714" customWidth="1" bestFit="1"/>
    <col min="321" max="321" style="131" width="7.719285714285714" customWidth="1" bestFit="1"/>
    <col min="322" max="322" style="131" width="7.719285714285714" customWidth="1" bestFit="1"/>
    <col min="323" max="323" style="131" width="7.719285714285714" customWidth="1" bestFit="1"/>
    <col min="324" max="324" style="131" width="7.719285714285714" customWidth="1" bestFit="1"/>
    <col min="325" max="325" style="131" width="7.719285714285714" customWidth="1" bestFit="1"/>
    <col min="326" max="326" style="131" width="7.719285714285714" customWidth="1" bestFit="1"/>
    <col min="327" max="327" style="131" width="7.719285714285714" customWidth="1" bestFit="1"/>
    <col min="328" max="328" style="131" width="7.719285714285714" customWidth="1" bestFit="1"/>
    <col min="329" max="329" style="131" width="7.719285714285714" customWidth="1" bestFit="1"/>
    <col min="330" max="330" style="131" width="7.719285714285714" customWidth="1" bestFit="1"/>
    <col min="331" max="331" style="131" width="7.719285714285714" customWidth="1" bestFit="1"/>
    <col min="332" max="332" style="131" width="7.719285714285714" customWidth="1" bestFit="1"/>
    <col min="333" max="333" style="131" width="7.719285714285714" customWidth="1" bestFit="1"/>
    <col min="334" max="334" style="131" width="7.719285714285714" customWidth="1" bestFit="1"/>
    <col min="335" max="335" style="131" width="7.719285714285714" customWidth="1" bestFit="1"/>
    <col min="336" max="336" style="131" width="7.719285714285714" customWidth="1" bestFit="1"/>
    <col min="337" max="337" style="131" width="7.719285714285714" customWidth="1" bestFit="1"/>
    <col min="338" max="338" style="131" width="7.719285714285714" customWidth="1" bestFit="1"/>
    <col min="339" max="339" style="131" width="7.719285714285714" customWidth="1" bestFit="1"/>
    <col min="340" max="340" style="131" width="7.719285714285714" customWidth="1" bestFit="1"/>
    <col min="341" max="341" style="131" width="7.719285714285714" customWidth="1" bestFit="1"/>
    <col min="342" max="342" style="131" width="7.719285714285714" customWidth="1" bestFit="1"/>
    <col min="343" max="343" style="131" width="7.719285714285714" customWidth="1" bestFit="1"/>
    <col min="344" max="344" style="131" width="7.719285714285714" customWidth="1" bestFit="1"/>
    <col min="345" max="345" style="131" width="7.719285714285714" customWidth="1" bestFit="1"/>
    <col min="346" max="346" style="131" width="7.719285714285714" customWidth="1" bestFit="1"/>
    <col min="347" max="347" style="131" width="7.719285714285714" customWidth="1" bestFit="1"/>
    <col min="348" max="348" style="131" width="7.719285714285714" customWidth="1" bestFit="1"/>
    <col min="349" max="349" style="131" width="7.719285714285714" customWidth="1" bestFit="1"/>
    <col min="350" max="350" style="131" width="7.719285714285714" customWidth="1" bestFit="1"/>
    <col min="351" max="351" style="131" width="7.719285714285714" customWidth="1" bestFit="1"/>
    <col min="352" max="352" style="131" width="7.719285714285714" customWidth="1" bestFit="1"/>
    <col min="353" max="353" style="131" width="7.719285714285714" customWidth="1" bestFit="1"/>
    <col min="354" max="354" style="131" width="7.719285714285714" customWidth="1" bestFit="1"/>
    <col min="355" max="355" style="131" width="7.719285714285714" customWidth="1" bestFit="1"/>
    <col min="356" max="356" style="131" width="7.719285714285714" customWidth="1" bestFit="1"/>
    <col min="357" max="357" style="131" width="7.719285714285714" customWidth="1" bestFit="1"/>
    <col min="358" max="358" style="131" width="7.719285714285714" customWidth="1" bestFit="1"/>
    <col min="359" max="359" style="131" width="7.719285714285714" customWidth="1" bestFit="1"/>
    <col min="360" max="360" style="131" width="7.719285714285714" customWidth="1" bestFit="1"/>
    <col min="361" max="361" style="131" width="7.719285714285714" customWidth="1" bestFit="1"/>
    <col min="362" max="362" style="131" width="7.719285714285714" customWidth="1" bestFit="1"/>
    <col min="363" max="363" style="131" width="7.719285714285714" customWidth="1" bestFit="1"/>
    <col min="364" max="364" style="131" width="7.719285714285714" customWidth="1" bestFit="1"/>
    <col min="365" max="365" style="131" width="7.719285714285714" customWidth="1" bestFit="1"/>
    <col min="366" max="366" style="131" width="7.719285714285714" customWidth="1" bestFit="1"/>
    <col min="367" max="367" style="131" width="7.719285714285714" customWidth="1" bestFit="1"/>
    <col min="368" max="368" style="131" width="7.719285714285714" customWidth="1" bestFit="1"/>
    <col min="369" max="369" style="131" width="7.719285714285714" customWidth="1" bestFit="1"/>
    <col min="370" max="370" style="131" width="7.719285714285714" customWidth="1" bestFit="1"/>
    <col min="371" max="371" style="131" width="7.719285714285714" customWidth="1" bestFit="1"/>
    <col min="372" max="372" style="131" width="7.719285714285714" customWidth="1" bestFit="1"/>
    <col min="373" max="373" style="131" width="7.719285714285714" customWidth="1" bestFit="1"/>
    <col min="374" max="374" style="131" width="7.719285714285714" customWidth="1" bestFit="1"/>
    <col min="375" max="375" style="131" width="7.719285714285714" customWidth="1" bestFit="1"/>
    <col min="376" max="376" style="131" width="7.719285714285714" customWidth="1" bestFit="1"/>
    <col min="377" max="377" style="131" width="7.719285714285714" customWidth="1" bestFit="1"/>
    <col min="378" max="378" style="131" width="7.719285714285714" customWidth="1" bestFit="1"/>
    <col min="379" max="379" style="131" width="7.719285714285714" customWidth="1" bestFit="1"/>
    <col min="380" max="380" style="131" width="7.719285714285714" customWidth="1" bestFit="1"/>
    <col min="381" max="381" style="131" width="7.719285714285714" customWidth="1" bestFit="1"/>
    <col min="382" max="382" style="131" width="7.719285714285714" customWidth="1" bestFit="1"/>
    <col min="383" max="383" style="131" width="7.719285714285714" customWidth="1" bestFit="1"/>
    <col min="384" max="384" style="131" width="7.719285714285714" customWidth="1" bestFit="1"/>
    <col min="385" max="385" style="131" width="7.719285714285714" customWidth="1" bestFit="1"/>
    <col min="386" max="386" style="131" width="7.719285714285714" customWidth="1" bestFit="1"/>
    <col min="387" max="387" style="131" width="7.719285714285714" customWidth="1" bestFit="1"/>
    <col min="388" max="388" style="131" width="7.719285714285714" customWidth="1" bestFit="1"/>
    <col min="389" max="389" style="131" width="7.719285714285714" customWidth="1" bestFit="1"/>
    <col min="390" max="390" style="131" width="7.719285714285714" customWidth="1" bestFit="1"/>
    <col min="391" max="391" style="131" width="7.719285714285714" customWidth="1" bestFit="1"/>
    <col min="392" max="392" style="131" width="7.719285714285714" customWidth="1" bestFit="1"/>
    <col min="393" max="393" style="131" width="7.719285714285714" customWidth="1" bestFit="1"/>
    <col min="394" max="394" style="131" width="7.719285714285714" customWidth="1" bestFit="1"/>
    <col min="395" max="395" style="131" width="7.719285714285714" customWidth="1" bestFit="1"/>
    <col min="396" max="396" style="131" width="7.719285714285714" customWidth="1" bestFit="1"/>
    <col min="397" max="397" style="131" width="7.719285714285714" customWidth="1" bestFit="1"/>
    <col min="398" max="398" style="131" width="7.719285714285714" customWidth="1" bestFit="1"/>
    <col min="399" max="399" style="131" width="7.719285714285714" customWidth="1" bestFit="1"/>
    <col min="400" max="400" style="131" width="7.719285714285714" customWidth="1" bestFit="1"/>
    <col min="401" max="401" style="131" width="7.719285714285714" customWidth="1" bestFit="1"/>
    <col min="402" max="402" style="131" width="7.719285714285714" customWidth="1" bestFit="1"/>
    <col min="403" max="403" style="131" width="7.719285714285714" customWidth="1" bestFit="1"/>
    <col min="404" max="404" style="131" width="7.719285714285714" customWidth="1" bestFit="1"/>
    <col min="405" max="405" style="131" width="7.719285714285714" customWidth="1" bestFit="1"/>
    <col min="406" max="406" style="131" width="7.719285714285714" customWidth="1" bestFit="1"/>
    <col min="407" max="407" style="131" width="7.719285714285714" customWidth="1" bestFit="1"/>
    <col min="408" max="408" style="131" width="7.719285714285714" customWidth="1" bestFit="1"/>
    <col min="409" max="409" style="131" width="7.719285714285714" customWidth="1" bestFit="1"/>
    <col min="410" max="410" style="131" width="7.719285714285714" customWidth="1" bestFit="1"/>
    <col min="411" max="411" style="131" width="7.719285714285714" customWidth="1" bestFit="1"/>
    <col min="412" max="412" style="131" width="7.719285714285714" customWidth="1" bestFit="1"/>
    <col min="413" max="413" style="131" width="7.719285714285714" customWidth="1" bestFit="1"/>
    <col min="414" max="414" style="131" width="7.719285714285714" customWidth="1" bestFit="1"/>
    <col min="415" max="415" style="131" width="7.719285714285714" customWidth="1" bestFit="1"/>
    <col min="416" max="416" style="131" width="7.719285714285714" customWidth="1" bestFit="1"/>
    <col min="417" max="417" style="131" width="7.719285714285714" customWidth="1" bestFit="1"/>
    <col min="418" max="418" style="131" width="7.719285714285714" customWidth="1" bestFit="1"/>
    <col min="419" max="419" style="131" width="7.719285714285714" customWidth="1" bestFit="1"/>
    <col min="420" max="420" style="131" width="7.719285714285714" customWidth="1" bestFit="1"/>
    <col min="421" max="421" style="131" width="7.719285714285714" customWidth="1" bestFit="1"/>
    <col min="422" max="422" style="131" width="7.719285714285714" customWidth="1" bestFit="1"/>
    <col min="423" max="423" style="131" width="7.719285714285714" customWidth="1" bestFit="1"/>
    <col min="424" max="424" style="131" width="7.719285714285714" customWidth="1" bestFit="1"/>
    <col min="425" max="425" style="131" width="7.719285714285714" customWidth="1" bestFit="1"/>
    <col min="426" max="426" style="131" width="7.719285714285714" customWidth="1" bestFit="1"/>
    <col min="427" max="427" style="131" width="7.719285714285714" customWidth="1" bestFit="1"/>
    <col min="428" max="428" style="131" width="7.719285714285714" customWidth="1" bestFit="1"/>
    <col min="429" max="429" style="131" width="7.719285714285714" customWidth="1" bestFit="1"/>
    <col min="430" max="430" style="131" width="7.719285714285714" customWidth="1" bestFit="1"/>
    <col min="431" max="431" style="131" width="7.719285714285714" customWidth="1" bestFit="1"/>
    <col min="432" max="432" style="131" width="7.719285714285714" customWidth="1" bestFit="1"/>
    <col min="433" max="433" style="131" width="7.719285714285714" customWidth="1" bestFit="1"/>
    <col min="434" max="434" style="131" width="7.719285714285714" customWidth="1" bestFit="1"/>
    <col min="435" max="435" style="131" width="7.719285714285714" customWidth="1" bestFit="1"/>
    <col min="436" max="436" style="131" width="7.719285714285714" customWidth="1" bestFit="1"/>
    <col min="437" max="437" style="131" width="7.719285714285714" customWidth="1" bestFit="1"/>
    <col min="438" max="438" style="131" width="7.719285714285714" customWidth="1" bestFit="1"/>
    <col min="439" max="439" style="131" width="7.719285714285714" customWidth="1" bestFit="1"/>
    <col min="440" max="440" style="131" width="7.719285714285714" customWidth="1" bestFit="1"/>
    <col min="441" max="441" style="131" width="7.719285714285714" customWidth="1" bestFit="1"/>
    <col min="442" max="442" style="131" width="7.719285714285714" customWidth="1" bestFit="1"/>
    <col min="443" max="443" style="131" width="7.719285714285714" customWidth="1" bestFit="1"/>
    <col min="444" max="444" style="131" width="7.719285714285714" customWidth="1" bestFit="1"/>
    <col min="445" max="445" style="131" width="7.719285714285714" customWidth="1" bestFit="1"/>
    <col min="446" max="446" style="131" width="7.719285714285714" customWidth="1" bestFit="1"/>
    <col min="447" max="447" style="131" width="7.719285714285714" customWidth="1" bestFit="1"/>
    <col min="448" max="448" style="131" width="7.719285714285714" customWidth="1" bestFit="1"/>
    <col min="449" max="449" style="131" width="7.719285714285714" customWidth="1" bestFit="1"/>
    <col min="450" max="450" style="131" width="7.719285714285714" customWidth="1" bestFit="1"/>
    <col min="451" max="451" style="131" width="7.719285714285714" customWidth="1" bestFit="1"/>
    <col min="452" max="452" style="131" width="7.719285714285714" customWidth="1" bestFit="1"/>
    <col min="453" max="453" style="131" width="7.719285714285714" customWidth="1" bestFit="1"/>
    <col min="454" max="454" style="131" width="7.719285714285714" customWidth="1" bestFit="1"/>
    <col min="455" max="455" style="131" width="7.719285714285714" customWidth="1" bestFit="1"/>
    <col min="456" max="456" style="131" width="7.719285714285714" customWidth="1" bestFit="1"/>
    <col min="457" max="457" style="131" width="7.719285714285714" customWidth="1" bestFit="1"/>
    <col min="458" max="458" style="131" width="8.005" customWidth="1" bestFit="1"/>
    <col min="459" max="459" style="131" width="13.576428571428572" customWidth="1" bestFit="1"/>
    <col min="460" max="460" style="131" width="13.576428571428572" customWidth="1" bestFit="1"/>
  </cols>
  <sheetData>
    <row x14ac:dyDescent="0.25" r="1" customHeight="1" ht="33.75" customFormat="1" s="100">
      <c r="A1" s="119" t="s">
        <v>454</v>
      </c>
      <c r="B1" s="120" t="s">
        <v>455</v>
      </c>
      <c r="C1" s="120" t="s">
        <v>456</v>
      </c>
      <c r="D1" s="121" t="s">
        <v>459</v>
      </c>
      <c r="E1" s="121" t="s">
        <v>460</v>
      </c>
      <c r="F1" s="121" t="s">
        <v>461</v>
      </c>
      <c r="G1" s="121" t="s">
        <v>462</v>
      </c>
      <c r="H1" s="121" t="s">
        <v>463</v>
      </c>
      <c r="I1" s="121" t="s">
        <v>464</v>
      </c>
      <c r="J1" s="121" t="s">
        <v>465</v>
      </c>
      <c r="K1" s="121" t="s">
        <v>466</v>
      </c>
      <c r="L1" s="121" t="s">
        <v>467</v>
      </c>
      <c r="M1" s="121" t="s">
        <v>468</v>
      </c>
      <c r="N1" s="121" t="s">
        <v>469</v>
      </c>
      <c r="O1" s="121" t="s">
        <v>470</v>
      </c>
      <c r="P1" s="122" t="s">
        <v>471</v>
      </c>
      <c r="Q1" s="121" t="s">
        <v>472</v>
      </c>
      <c r="R1" s="122" t="s">
        <v>473</v>
      </c>
      <c r="S1" s="121" t="s">
        <v>474</v>
      </c>
      <c r="T1" s="121" t="s">
        <v>475</v>
      </c>
      <c r="U1" s="122" t="s">
        <v>476</v>
      </c>
      <c r="V1" s="121" t="s">
        <v>477</v>
      </c>
      <c r="W1" s="121" t="s">
        <v>478</v>
      </c>
      <c r="X1" s="121" t="s">
        <v>479</v>
      </c>
      <c r="Y1" s="121" t="s">
        <v>480</v>
      </c>
      <c r="Z1" s="121" t="s">
        <v>481</v>
      </c>
      <c r="AA1" s="121" t="s">
        <v>482</v>
      </c>
      <c r="AB1" s="121" t="s">
        <v>483</v>
      </c>
      <c r="AC1" s="121" t="s">
        <v>484</v>
      </c>
      <c r="AD1" s="122" t="s">
        <v>485</v>
      </c>
      <c r="AE1" s="121" t="s">
        <v>486</v>
      </c>
      <c r="AF1" s="121" t="s">
        <v>487</v>
      </c>
      <c r="AG1" s="121" t="s">
        <v>488</v>
      </c>
      <c r="AH1" s="121" t="s">
        <v>489</v>
      </c>
      <c r="AI1" s="121" t="s">
        <v>490</v>
      </c>
      <c r="AJ1" s="121" t="s">
        <v>491</v>
      </c>
      <c r="AK1" s="121" t="s">
        <v>492</v>
      </c>
      <c r="AL1" s="121" t="s">
        <v>493</v>
      </c>
      <c r="AM1" s="121" t="s">
        <v>494</v>
      </c>
      <c r="AN1" s="122" t="s">
        <v>495</v>
      </c>
      <c r="AO1" s="122" t="s">
        <v>496</v>
      </c>
      <c r="AP1" s="121" t="s">
        <v>497</v>
      </c>
      <c r="AQ1" s="121" t="s">
        <v>498</v>
      </c>
      <c r="AR1" s="121" t="s">
        <v>499</v>
      </c>
      <c r="AS1" s="121" t="s">
        <v>500</v>
      </c>
      <c r="AT1" s="122" t="s">
        <v>501</v>
      </c>
      <c r="AU1" s="121" t="s">
        <v>502</v>
      </c>
      <c r="AV1" s="121" t="s">
        <v>503</v>
      </c>
      <c r="AW1" s="121" t="s">
        <v>504</v>
      </c>
      <c r="AX1" s="121" t="s">
        <v>505</v>
      </c>
      <c r="AY1" s="121" t="s">
        <v>506</v>
      </c>
      <c r="AZ1" s="121" t="s">
        <v>507</v>
      </c>
      <c r="BA1" s="121" t="s">
        <v>508</v>
      </c>
      <c r="BB1" s="121" t="s">
        <v>509</v>
      </c>
      <c r="BC1" s="121" t="s">
        <v>510</v>
      </c>
      <c r="BD1" s="121" t="s">
        <v>511</v>
      </c>
      <c r="BE1" s="122" t="s">
        <v>512</v>
      </c>
      <c r="BF1" s="121" t="s">
        <v>513</v>
      </c>
      <c r="BG1" s="121" t="s">
        <v>514</v>
      </c>
      <c r="BH1" s="121" t="s">
        <v>515</v>
      </c>
      <c r="BI1" s="121" t="s">
        <v>516</v>
      </c>
      <c r="BJ1" s="121" t="s">
        <v>517</v>
      </c>
      <c r="BK1" s="121" t="s">
        <v>518</v>
      </c>
      <c r="BL1" s="122" t="s">
        <v>519</v>
      </c>
      <c r="BM1" s="121" t="s">
        <v>520</v>
      </c>
      <c r="BN1" s="121" t="s">
        <v>521</v>
      </c>
      <c r="BO1" s="121" t="s">
        <v>522</v>
      </c>
      <c r="BP1" s="121" t="s">
        <v>523</v>
      </c>
      <c r="BQ1" s="121" t="s">
        <v>524</v>
      </c>
      <c r="BR1" s="121" t="s">
        <v>525</v>
      </c>
      <c r="BS1" s="121" t="s">
        <v>526</v>
      </c>
      <c r="BT1" s="121" t="s">
        <v>527</v>
      </c>
      <c r="BU1" s="121" t="s">
        <v>528</v>
      </c>
      <c r="BV1" s="122" t="s">
        <v>529</v>
      </c>
      <c r="BW1" s="121" t="s">
        <v>530</v>
      </c>
      <c r="BX1" s="121" t="s">
        <v>531</v>
      </c>
      <c r="BY1" s="121" t="s">
        <v>532</v>
      </c>
      <c r="BZ1" s="121" t="s">
        <v>533</v>
      </c>
      <c r="CA1" s="121" t="s">
        <v>534</v>
      </c>
      <c r="CB1" s="121" t="s">
        <v>535</v>
      </c>
      <c r="CC1" s="121" t="s">
        <v>536</v>
      </c>
      <c r="CD1" s="121" t="s">
        <v>537</v>
      </c>
      <c r="CE1" s="121" t="s">
        <v>538</v>
      </c>
      <c r="CF1" s="121" t="s">
        <v>539</v>
      </c>
      <c r="CG1" s="121" t="s">
        <v>540</v>
      </c>
      <c r="CH1" s="121" t="s">
        <v>541</v>
      </c>
      <c r="CI1" s="121" t="s">
        <v>542</v>
      </c>
      <c r="CJ1" s="121" t="s">
        <v>543</v>
      </c>
      <c r="CK1" s="122" t="s">
        <v>544</v>
      </c>
      <c r="CL1" s="121" t="s">
        <v>545</v>
      </c>
      <c r="CM1" s="121" t="s">
        <v>546</v>
      </c>
      <c r="CN1" s="121" t="s">
        <v>547</v>
      </c>
      <c r="CO1" s="121" t="s">
        <v>548</v>
      </c>
      <c r="CP1" s="121" t="s">
        <v>549</v>
      </c>
      <c r="CQ1" s="121" t="s">
        <v>550</v>
      </c>
      <c r="CR1" s="121" t="s">
        <v>551</v>
      </c>
      <c r="CS1" s="121" t="s">
        <v>552</v>
      </c>
      <c r="CT1" s="121" t="s">
        <v>553</v>
      </c>
      <c r="CU1" s="121" t="s">
        <v>554</v>
      </c>
      <c r="CV1" s="121" t="s">
        <v>555</v>
      </c>
      <c r="CW1" s="121" t="s">
        <v>556</v>
      </c>
      <c r="CX1" s="121" t="s">
        <v>557</v>
      </c>
      <c r="CY1" s="121" t="s">
        <v>558</v>
      </c>
      <c r="CZ1" s="121" t="s">
        <v>559</v>
      </c>
      <c r="DA1" s="121" t="s">
        <v>560</v>
      </c>
      <c r="DB1" s="122" t="s">
        <v>561</v>
      </c>
      <c r="DC1" s="122" t="s">
        <v>562</v>
      </c>
      <c r="DD1" s="122" t="s">
        <v>563</v>
      </c>
      <c r="DE1" s="121" t="s">
        <v>564</v>
      </c>
      <c r="DF1" s="121" t="s">
        <v>565</v>
      </c>
      <c r="DG1" s="121" t="s">
        <v>566</v>
      </c>
      <c r="DH1" s="121" t="s">
        <v>567</v>
      </c>
      <c r="DI1" s="121" t="s">
        <v>568</v>
      </c>
      <c r="DJ1" s="122" t="s">
        <v>569</v>
      </c>
      <c r="DK1" s="121" t="s">
        <v>570</v>
      </c>
      <c r="DL1" s="121" t="s">
        <v>571</v>
      </c>
      <c r="DM1" s="121" t="s">
        <v>572</v>
      </c>
      <c r="DN1" s="121" t="s">
        <v>573</v>
      </c>
      <c r="DO1" s="121" t="s">
        <v>574</v>
      </c>
      <c r="DP1" s="121" t="s">
        <v>575</v>
      </c>
      <c r="DQ1" s="121" t="s">
        <v>576</v>
      </c>
      <c r="DR1" s="121" t="s">
        <v>577</v>
      </c>
      <c r="DS1" s="121" t="s">
        <v>578</v>
      </c>
      <c r="DT1" s="121" t="s">
        <v>579</v>
      </c>
      <c r="DU1" s="121" t="s">
        <v>580</v>
      </c>
      <c r="DV1" s="121" t="s">
        <v>581</v>
      </c>
      <c r="DW1" s="121" t="s">
        <v>582</v>
      </c>
      <c r="DX1" s="121" t="s">
        <v>583</v>
      </c>
      <c r="DY1" s="121" t="s">
        <v>584</v>
      </c>
      <c r="DZ1" s="121" t="s">
        <v>585</v>
      </c>
      <c r="EA1" s="121" t="s">
        <v>586</v>
      </c>
      <c r="EB1" s="121" t="s">
        <v>587</v>
      </c>
      <c r="EC1" s="121" t="s">
        <v>588</v>
      </c>
      <c r="ED1" s="121" t="s">
        <v>589</v>
      </c>
      <c r="EE1" s="121" t="s">
        <v>590</v>
      </c>
      <c r="EF1" s="121" t="s">
        <v>591</v>
      </c>
      <c r="EG1" s="121" t="s">
        <v>592</v>
      </c>
      <c r="EH1" s="121" t="s">
        <v>593</v>
      </c>
      <c r="EI1" s="121" t="s">
        <v>594</v>
      </c>
      <c r="EJ1" s="121" t="s">
        <v>595</v>
      </c>
      <c r="EK1" s="121" t="s">
        <v>596</v>
      </c>
      <c r="EL1" s="121" t="s">
        <v>597</v>
      </c>
      <c r="EM1" s="121" t="s">
        <v>598</v>
      </c>
      <c r="EN1" s="121" t="s">
        <v>599</v>
      </c>
      <c r="EO1" s="121" t="s">
        <v>600</v>
      </c>
      <c r="EP1" s="121" t="s">
        <v>601</v>
      </c>
      <c r="EQ1" s="121" t="s">
        <v>602</v>
      </c>
      <c r="ER1" s="121" t="s">
        <v>603</v>
      </c>
      <c r="ES1" s="121" t="s">
        <v>604</v>
      </c>
      <c r="ET1" s="122" t="s">
        <v>605</v>
      </c>
      <c r="EU1" s="121" t="s">
        <v>606</v>
      </c>
      <c r="EV1" s="121" t="s">
        <v>607</v>
      </c>
      <c r="EW1" s="121" t="s">
        <v>608</v>
      </c>
      <c r="EX1" s="121" t="s">
        <v>609</v>
      </c>
      <c r="EY1" s="121" t="s">
        <v>610</v>
      </c>
      <c r="EZ1" s="121" t="s">
        <v>611</v>
      </c>
      <c r="FA1" s="121" t="s">
        <v>612</v>
      </c>
      <c r="FB1" s="121" t="s">
        <v>613</v>
      </c>
      <c r="FC1" s="121" t="s">
        <v>614</v>
      </c>
      <c r="FD1" s="121" t="s">
        <v>615</v>
      </c>
      <c r="FE1" s="121" t="s">
        <v>616</v>
      </c>
      <c r="FF1" s="121" t="s">
        <v>617</v>
      </c>
      <c r="FG1" s="122" t="s">
        <v>618</v>
      </c>
      <c r="FH1" s="121" t="s">
        <v>619</v>
      </c>
      <c r="FI1" s="122" t="s">
        <v>620</v>
      </c>
      <c r="FJ1" s="121" t="s">
        <v>621</v>
      </c>
      <c r="FK1" s="121" t="s">
        <v>622</v>
      </c>
      <c r="FL1" s="121" t="s">
        <v>623</v>
      </c>
      <c r="FM1" s="121" t="s">
        <v>624</v>
      </c>
      <c r="FN1" s="122" t="s">
        <v>625</v>
      </c>
      <c r="FO1" s="122" t="s">
        <v>626</v>
      </c>
      <c r="FP1" s="121" t="s">
        <v>627</v>
      </c>
      <c r="FQ1" s="121" t="s">
        <v>628</v>
      </c>
      <c r="FR1" s="121" t="s">
        <v>629</v>
      </c>
      <c r="FS1" s="121" t="s">
        <v>630</v>
      </c>
      <c r="FT1" s="121" t="s">
        <v>631</v>
      </c>
      <c r="FU1" s="121" t="s">
        <v>632</v>
      </c>
      <c r="FV1" s="121" t="s">
        <v>633</v>
      </c>
      <c r="FW1" s="121" t="s">
        <v>634</v>
      </c>
      <c r="FX1" s="121" t="s">
        <v>635</v>
      </c>
      <c r="FY1" s="121" t="s">
        <v>636</v>
      </c>
      <c r="FZ1" s="121" t="s">
        <v>637</v>
      </c>
      <c r="GA1" s="121" t="s">
        <v>638</v>
      </c>
      <c r="GB1" s="121" t="s">
        <v>639</v>
      </c>
      <c r="GC1" s="121" t="s">
        <v>640</v>
      </c>
      <c r="GD1" s="121" t="s">
        <v>641</v>
      </c>
      <c r="GE1" s="121" t="s">
        <v>642</v>
      </c>
      <c r="GF1" s="121" t="s">
        <v>643</v>
      </c>
      <c r="GG1" s="121" t="s">
        <v>644</v>
      </c>
      <c r="GH1" s="121" t="s">
        <v>645</v>
      </c>
      <c r="GI1" s="121" t="s">
        <v>646</v>
      </c>
      <c r="GJ1" s="121" t="s">
        <v>647</v>
      </c>
      <c r="GK1" s="121" t="s">
        <v>648</v>
      </c>
      <c r="GL1" s="121" t="s">
        <v>649</v>
      </c>
      <c r="GM1" s="121" t="s">
        <v>650</v>
      </c>
      <c r="GN1" s="121" t="s">
        <v>651</v>
      </c>
      <c r="GO1" s="121" t="s">
        <v>652</v>
      </c>
      <c r="GP1" s="121" t="s">
        <v>653</v>
      </c>
      <c r="GQ1" s="121" t="s">
        <v>654</v>
      </c>
      <c r="GR1" s="122" t="s">
        <v>655</v>
      </c>
      <c r="GS1" s="121" t="s">
        <v>656</v>
      </c>
      <c r="GT1" s="121" t="s">
        <v>657</v>
      </c>
      <c r="GU1" s="121" t="s">
        <v>658</v>
      </c>
      <c r="GV1" s="121" t="s">
        <v>659</v>
      </c>
      <c r="GW1" s="121" t="s">
        <v>660</v>
      </c>
      <c r="GX1" s="121" t="s">
        <v>661</v>
      </c>
      <c r="GY1" s="121" t="s">
        <v>662</v>
      </c>
      <c r="GZ1" s="121" t="s">
        <v>663</v>
      </c>
      <c r="HA1" s="121" t="s">
        <v>664</v>
      </c>
      <c r="HB1" s="121" t="s">
        <v>665</v>
      </c>
      <c r="HC1" s="121" t="s">
        <v>666</v>
      </c>
      <c r="HD1" s="121" t="s">
        <v>667</v>
      </c>
      <c r="HE1" s="121" t="s">
        <v>668</v>
      </c>
      <c r="HF1" s="121" t="s">
        <v>669</v>
      </c>
      <c r="HG1" s="121" t="s">
        <v>670</v>
      </c>
      <c r="HH1" s="121" t="s">
        <v>671</v>
      </c>
      <c r="HI1" s="121" t="s">
        <v>672</v>
      </c>
      <c r="HJ1" s="122" t="s">
        <v>673</v>
      </c>
      <c r="HK1" s="122" t="s">
        <v>674</v>
      </c>
      <c r="HL1" s="121" t="s">
        <v>675</v>
      </c>
      <c r="HM1" s="121" t="s">
        <v>676</v>
      </c>
      <c r="HN1" s="121" t="s">
        <v>677</v>
      </c>
      <c r="HO1" s="121" t="s">
        <v>678</v>
      </c>
      <c r="HP1" s="121" t="s">
        <v>679</v>
      </c>
      <c r="HQ1" s="121" t="s">
        <v>680</v>
      </c>
      <c r="HR1" s="121" t="s">
        <v>681</v>
      </c>
      <c r="HS1" s="121" t="s">
        <v>682</v>
      </c>
      <c r="HT1" s="121" t="s">
        <v>683</v>
      </c>
      <c r="HU1" s="121" t="s">
        <v>684</v>
      </c>
      <c r="HV1" s="121" t="s">
        <v>685</v>
      </c>
      <c r="HW1" s="122" t="s">
        <v>686</v>
      </c>
      <c r="HX1" s="123"/>
      <c r="HY1" s="124"/>
      <c r="HZ1" s="124"/>
      <c r="IA1" s="124"/>
      <c r="IB1" s="124"/>
      <c r="IC1" s="124"/>
      <c r="ID1" s="124"/>
      <c r="IE1" s="124"/>
      <c r="IF1" s="124"/>
      <c r="IG1" s="124"/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/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/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/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/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/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/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/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/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/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</row>
    <row x14ac:dyDescent="0.25" r="2" customHeight="1" ht="18.75" customFormat="1" s="100">
      <c r="A2" s="115"/>
      <c r="B2" s="125"/>
      <c r="C2" s="126"/>
      <c r="D2" s="115">
        <v>1</v>
      </c>
      <c r="E2" s="115">
        <v>2</v>
      </c>
      <c r="F2" s="115">
        <v>3</v>
      </c>
      <c r="G2" s="115">
        <v>4</v>
      </c>
      <c r="H2" s="115">
        <v>5</v>
      </c>
      <c r="I2" s="115">
        <v>6</v>
      </c>
      <c r="J2" s="115">
        <v>7</v>
      </c>
      <c r="K2" s="115">
        <v>8</v>
      </c>
      <c r="L2" s="115">
        <v>9</v>
      </c>
      <c r="M2" s="115">
        <v>10</v>
      </c>
      <c r="N2" s="115">
        <v>11</v>
      </c>
      <c r="O2" s="115">
        <v>12</v>
      </c>
      <c r="P2" s="115">
        <v>13</v>
      </c>
      <c r="Q2" s="115">
        <v>14</v>
      </c>
      <c r="R2" s="115">
        <v>15</v>
      </c>
      <c r="S2" s="115">
        <v>16</v>
      </c>
      <c r="T2" s="115">
        <v>17</v>
      </c>
      <c r="U2" s="115">
        <v>18</v>
      </c>
      <c r="V2" s="115">
        <v>19</v>
      </c>
      <c r="W2" s="115">
        <v>20</v>
      </c>
      <c r="X2" s="115">
        <v>21</v>
      </c>
      <c r="Y2" s="115">
        <v>22</v>
      </c>
      <c r="Z2" s="115">
        <v>23</v>
      </c>
      <c r="AA2" s="115">
        <v>24</v>
      </c>
      <c r="AB2" s="115">
        <v>25</v>
      </c>
      <c r="AC2" s="115">
        <v>26</v>
      </c>
      <c r="AD2" s="115">
        <v>27</v>
      </c>
      <c r="AE2" s="115">
        <v>28</v>
      </c>
      <c r="AF2" s="115">
        <v>29</v>
      </c>
      <c r="AG2" s="115">
        <v>30</v>
      </c>
      <c r="AH2" s="115">
        <v>31</v>
      </c>
      <c r="AI2" s="115">
        <v>32</v>
      </c>
      <c r="AJ2" s="115">
        <v>33</v>
      </c>
      <c r="AK2" s="115">
        <v>34</v>
      </c>
      <c r="AL2" s="115">
        <v>35</v>
      </c>
      <c r="AM2" s="115">
        <v>36</v>
      </c>
      <c r="AN2" s="115">
        <v>37</v>
      </c>
      <c r="AO2" s="115">
        <v>38</v>
      </c>
      <c r="AP2" s="115">
        <v>39</v>
      </c>
      <c r="AQ2" s="115">
        <v>40</v>
      </c>
      <c r="AR2" s="115">
        <v>41</v>
      </c>
      <c r="AS2" s="115">
        <v>42</v>
      </c>
      <c r="AT2" s="115">
        <v>43</v>
      </c>
      <c r="AU2" s="115">
        <v>44</v>
      </c>
      <c r="AV2" s="115">
        <v>45</v>
      </c>
      <c r="AW2" s="115">
        <v>46</v>
      </c>
      <c r="AX2" s="115">
        <v>47</v>
      </c>
      <c r="AY2" s="115">
        <v>48</v>
      </c>
      <c r="AZ2" s="115">
        <v>49</v>
      </c>
      <c r="BA2" s="115">
        <v>50</v>
      </c>
      <c r="BB2" s="115">
        <v>51</v>
      </c>
      <c r="BC2" s="115">
        <v>52</v>
      </c>
      <c r="BD2" s="115">
        <v>53</v>
      </c>
      <c r="BE2" s="115">
        <v>54</v>
      </c>
      <c r="BF2" s="115">
        <v>55</v>
      </c>
      <c r="BG2" s="115">
        <v>56</v>
      </c>
      <c r="BH2" s="115">
        <v>57</v>
      </c>
      <c r="BI2" s="115">
        <v>58</v>
      </c>
      <c r="BJ2" s="115">
        <v>59</v>
      </c>
      <c r="BK2" s="115">
        <v>60</v>
      </c>
      <c r="BL2" s="115">
        <v>61</v>
      </c>
      <c r="BM2" s="115">
        <v>62</v>
      </c>
      <c r="BN2" s="115">
        <v>63</v>
      </c>
      <c r="BO2" s="115">
        <v>64</v>
      </c>
      <c r="BP2" s="115">
        <v>65</v>
      </c>
      <c r="BQ2" s="115">
        <v>66</v>
      </c>
      <c r="BR2" s="115">
        <v>67</v>
      </c>
      <c r="BS2" s="115">
        <v>68</v>
      </c>
      <c r="BT2" s="115">
        <v>69</v>
      </c>
      <c r="BU2" s="115">
        <v>70</v>
      </c>
      <c r="BV2" s="115">
        <v>71</v>
      </c>
      <c r="BW2" s="115">
        <v>72</v>
      </c>
      <c r="BX2" s="115">
        <v>73</v>
      </c>
      <c r="BY2" s="115">
        <v>74</v>
      </c>
      <c r="BZ2" s="115">
        <v>75</v>
      </c>
      <c r="CA2" s="115">
        <v>76</v>
      </c>
      <c r="CB2" s="115">
        <v>77</v>
      </c>
      <c r="CC2" s="115">
        <v>78</v>
      </c>
      <c r="CD2" s="115">
        <v>79</v>
      </c>
      <c r="CE2" s="115">
        <v>80</v>
      </c>
      <c r="CF2" s="115">
        <v>81</v>
      </c>
      <c r="CG2" s="115">
        <v>82</v>
      </c>
      <c r="CH2" s="115">
        <v>83</v>
      </c>
      <c r="CI2" s="115">
        <v>84</v>
      </c>
      <c r="CJ2" s="115">
        <v>85</v>
      </c>
      <c r="CK2" s="115">
        <v>86</v>
      </c>
      <c r="CL2" s="115">
        <v>87</v>
      </c>
      <c r="CM2" s="115">
        <v>88</v>
      </c>
      <c r="CN2" s="115">
        <v>89</v>
      </c>
      <c r="CO2" s="115">
        <v>90</v>
      </c>
      <c r="CP2" s="115">
        <v>91</v>
      </c>
      <c r="CQ2" s="115">
        <v>92</v>
      </c>
      <c r="CR2" s="115">
        <v>93</v>
      </c>
      <c r="CS2" s="115">
        <v>94</v>
      </c>
      <c r="CT2" s="115">
        <v>95</v>
      </c>
      <c r="CU2" s="115">
        <v>96</v>
      </c>
      <c r="CV2" s="115">
        <v>97</v>
      </c>
      <c r="CW2" s="115">
        <v>98</v>
      </c>
      <c r="CX2" s="115">
        <v>99</v>
      </c>
      <c r="CY2" s="115">
        <v>100</v>
      </c>
      <c r="CZ2" s="115">
        <v>101</v>
      </c>
      <c r="DA2" s="115">
        <v>102</v>
      </c>
      <c r="DB2" s="115">
        <v>103</v>
      </c>
      <c r="DC2" s="115">
        <v>104</v>
      </c>
      <c r="DD2" s="115">
        <v>105</v>
      </c>
      <c r="DE2" s="115">
        <v>106</v>
      </c>
      <c r="DF2" s="115">
        <v>107</v>
      </c>
      <c r="DG2" s="115">
        <v>108</v>
      </c>
      <c r="DH2" s="115">
        <v>109</v>
      </c>
      <c r="DI2" s="115">
        <v>110</v>
      </c>
      <c r="DJ2" s="115">
        <v>111</v>
      </c>
      <c r="DK2" s="115">
        <v>112</v>
      </c>
      <c r="DL2" s="115">
        <v>113</v>
      </c>
      <c r="DM2" s="115">
        <v>114</v>
      </c>
      <c r="DN2" s="115">
        <v>115</v>
      </c>
      <c r="DO2" s="115">
        <v>116</v>
      </c>
      <c r="DP2" s="115">
        <v>117</v>
      </c>
      <c r="DQ2" s="115">
        <v>118</v>
      </c>
      <c r="DR2" s="115">
        <v>119</v>
      </c>
      <c r="DS2" s="115">
        <v>120</v>
      </c>
      <c r="DT2" s="115">
        <v>121</v>
      </c>
      <c r="DU2" s="115">
        <v>122</v>
      </c>
      <c r="DV2" s="115">
        <v>123</v>
      </c>
      <c r="DW2" s="115">
        <v>124</v>
      </c>
      <c r="DX2" s="115">
        <v>125</v>
      </c>
      <c r="DY2" s="115">
        <v>126</v>
      </c>
      <c r="DZ2" s="115">
        <v>127</v>
      </c>
      <c r="EA2" s="115">
        <v>128</v>
      </c>
      <c r="EB2" s="115">
        <v>129</v>
      </c>
      <c r="EC2" s="115">
        <v>130</v>
      </c>
      <c r="ED2" s="115">
        <v>131</v>
      </c>
      <c r="EE2" s="115">
        <v>132</v>
      </c>
      <c r="EF2" s="115">
        <v>133</v>
      </c>
      <c r="EG2" s="115">
        <v>134</v>
      </c>
      <c r="EH2" s="115">
        <v>135</v>
      </c>
      <c r="EI2" s="115">
        <v>136</v>
      </c>
      <c r="EJ2" s="115">
        <v>137</v>
      </c>
      <c r="EK2" s="115">
        <v>138</v>
      </c>
      <c r="EL2" s="115">
        <v>139</v>
      </c>
      <c r="EM2" s="115">
        <v>140</v>
      </c>
      <c r="EN2" s="115">
        <v>141</v>
      </c>
      <c r="EO2" s="115">
        <v>142</v>
      </c>
      <c r="EP2" s="115">
        <v>143</v>
      </c>
      <c r="EQ2" s="115">
        <v>144</v>
      </c>
      <c r="ER2" s="115">
        <v>145</v>
      </c>
      <c r="ES2" s="115">
        <v>146</v>
      </c>
      <c r="ET2" s="115">
        <v>147</v>
      </c>
      <c r="EU2" s="115">
        <v>148</v>
      </c>
      <c r="EV2" s="115">
        <v>149</v>
      </c>
      <c r="EW2" s="115">
        <v>150</v>
      </c>
      <c r="EX2" s="115">
        <v>151</v>
      </c>
      <c r="EY2" s="115">
        <v>152</v>
      </c>
      <c r="EZ2" s="115">
        <v>153</v>
      </c>
      <c r="FA2" s="115">
        <v>154</v>
      </c>
      <c r="FB2" s="115">
        <v>155</v>
      </c>
      <c r="FC2" s="115">
        <v>156</v>
      </c>
      <c r="FD2" s="115">
        <v>157</v>
      </c>
      <c r="FE2" s="115">
        <v>158</v>
      </c>
      <c r="FF2" s="115">
        <v>159</v>
      </c>
      <c r="FG2" s="115">
        <v>160</v>
      </c>
      <c r="FH2" s="115">
        <v>161</v>
      </c>
      <c r="FI2" s="115">
        <v>162</v>
      </c>
      <c r="FJ2" s="115">
        <v>163</v>
      </c>
      <c r="FK2" s="115">
        <v>164</v>
      </c>
      <c r="FL2" s="115">
        <v>165</v>
      </c>
      <c r="FM2" s="115">
        <v>166</v>
      </c>
      <c r="FN2" s="115">
        <v>167</v>
      </c>
      <c r="FO2" s="115">
        <v>168</v>
      </c>
      <c r="FP2" s="115">
        <v>169</v>
      </c>
      <c r="FQ2" s="115">
        <v>170</v>
      </c>
      <c r="FR2" s="115">
        <v>171</v>
      </c>
      <c r="FS2" s="115">
        <v>172</v>
      </c>
      <c r="FT2" s="115">
        <v>173</v>
      </c>
      <c r="FU2" s="115">
        <v>174</v>
      </c>
      <c r="FV2" s="115">
        <v>175</v>
      </c>
      <c r="FW2" s="115">
        <v>176</v>
      </c>
      <c r="FX2" s="115">
        <v>177</v>
      </c>
      <c r="FY2" s="115">
        <v>178</v>
      </c>
      <c r="FZ2" s="115">
        <v>179</v>
      </c>
      <c r="GA2" s="115">
        <v>180</v>
      </c>
      <c r="GB2" s="115">
        <v>181</v>
      </c>
      <c r="GC2" s="115">
        <v>182</v>
      </c>
      <c r="GD2" s="115">
        <v>183</v>
      </c>
      <c r="GE2" s="115">
        <v>184</v>
      </c>
      <c r="GF2" s="115">
        <v>185</v>
      </c>
      <c r="GG2" s="115">
        <v>186</v>
      </c>
      <c r="GH2" s="115">
        <v>187</v>
      </c>
      <c r="GI2" s="115">
        <v>188</v>
      </c>
      <c r="GJ2" s="115">
        <v>189</v>
      </c>
      <c r="GK2" s="115">
        <v>190</v>
      </c>
      <c r="GL2" s="115">
        <v>191</v>
      </c>
      <c r="GM2" s="115">
        <v>192</v>
      </c>
      <c r="GN2" s="115">
        <v>193</v>
      </c>
      <c r="GO2" s="115">
        <v>194</v>
      </c>
      <c r="GP2" s="115">
        <v>195</v>
      </c>
      <c r="GQ2" s="115">
        <v>196</v>
      </c>
      <c r="GR2" s="115">
        <v>197</v>
      </c>
      <c r="GS2" s="115">
        <v>198</v>
      </c>
      <c r="GT2" s="115">
        <v>199</v>
      </c>
      <c r="GU2" s="115">
        <v>200</v>
      </c>
      <c r="GV2" s="115">
        <v>201</v>
      </c>
      <c r="GW2" s="115">
        <v>202</v>
      </c>
      <c r="GX2" s="115">
        <v>203</v>
      </c>
      <c r="GY2" s="115">
        <v>204</v>
      </c>
      <c r="GZ2" s="115">
        <v>205</v>
      </c>
      <c r="HA2" s="115">
        <v>206</v>
      </c>
      <c r="HB2" s="115">
        <v>207</v>
      </c>
      <c r="HC2" s="115">
        <v>208</v>
      </c>
      <c r="HD2" s="115">
        <v>209</v>
      </c>
      <c r="HE2" s="115">
        <v>210</v>
      </c>
      <c r="HF2" s="115">
        <v>211</v>
      </c>
      <c r="HG2" s="115">
        <v>212</v>
      </c>
      <c r="HH2" s="115">
        <v>213</v>
      </c>
      <c r="HI2" s="115">
        <v>214</v>
      </c>
      <c r="HJ2" s="115">
        <v>215</v>
      </c>
      <c r="HK2" s="115">
        <v>216</v>
      </c>
      <c r="HL2" s="115">
        <v>217</v>
      </c>
      <c r="HM2" s="115">
        <v>218</v>
      </c>
      <c r="HN2" s="115">
        <v>219</v>
      </c>
      <c r="HO2" s="115">
        <v>220</v>
      </c>
      <c r="HP2" s="115">
        <v>221</v>
      </c>
      <c r="HQ2" s="115">
        <v>222</v>
      </c>
      <c r="HR2" s="115">
        <v>223</v>
      </c>
      <c r="HS2" s="115">
        <v>224</v>
      </c>
      <c r="HT2" s="115">
        <v>225</v>
      </c>
      <c r="HU2" s="115">
        <v>226</v>
      </c>
      <c r="HV2" s="115">
        <v>227</v>
      </c>
      <c r="HW2" s="115">
        <v>228</v>
      </c>
      <c r="HX2" s="127"/>
      <c r="HY2" s="124"/>
      <c r="HZ2" s="124"/>
      <c r="IA2" s="124"/>
      <c r="IB2" s="124"/>
      <c r="IC2" s="124"/>
      <c r="ID2" s="124"/>
      <c r="IE2" s="124"/>
      <c r="IF2" s="124"/>
      <c r="IG2" s="124"/>
      <c r="IH2" s="124"/>
      <c r="II2" s="124"/>
      <c r="IJ2" s="124"/>
      <c r="IK2" s="124"/>
      <c r="IL2" s="124"/>
      <c r="IM2" s="124"/>
      <c r="IN2" s="124"/>
      <c r="IO2" s="124"/>
      <c r="IP2" s="124"/>
      <c r="IQ2" s="124"/>
      <c r="IR2" s="124"/>
      <c r="IS2" s="124"/>
      <c r="IT2" s="124"/>
      <c r="IU2" s="124"/>
      <c r="IV2" s="124"/>
      <c r="IW2" s="124"/>
      <c r="IX2" s="124"/>
      <c r="IY2" s="124"/>
      <c r="IZ2" s="124"/>
      <c r="JA2" s="124"/>
      <c r="JB2" s="124"/>
      <c r="JC2" s="124"/>
      <c r="JD2" s="124"/>
      <c r="JE2" s="124"/>
      <c r="JF2" s="124"/>
      <c r="JG2" s="124"/>
      <c r="JH2" s="124"/>
      <c r="JI2" s="124"/>
      <c r="JJ2" s="124"/>
      <c r="JK2" s="124"/>
      <c r="JL2" s="124"/>
      <c r="JM2" s="124"/>
      <c r="JN2" s="124"/>
      <c r="JO2" s="124"/>
      <c r="JP2" s="124"/>
      <c r="JQ2" s="124"/>
      <c r="JR2" s="124"/>
      <c r="JS2" s="124"/>
      <c r="JT2" s="124"/>
      <c r="JU2" s="124"/>
      <c r="JV2" s="124"/>
      <c r="JW2" s="124"/>
      <c r="JX2" s="124"/>
      <c r="JY2" s="124"/>
      <c r="JZ2" s="124"/>
      <c r="KA2" s="124"/>
      <c r="KB2" s="124"/>
      <c r="KC2" s="124"/>
      <c r="KD2" s="124"/>
      <c r="KE2" s="124"/>
      <c r="KF2" s="124"/>
      <c r="KG2" s="124"/>
      <c r="KH2" s="124"/>
      <c r="KI2" s="124"/>
      <c r="KJ2" s="124"/>
      <c r="KK2" s="124"/>
      <c r="KL2" s="124"/>
      <c r="KM2" s="124"/>
      <c r="KN2" s="124"/>
      <c r="KO2" s="124"/>
      <c r="KP2" s="124"/>
      <c r="KQ2" s="124"/>
      <c r="KR2" s="124"/>
      <c r="KS2" s="124"/>
      <c r="KT2" s="124"/>
      <c r="KU2" s="124"/>
      <c r="KV2" s="124"/>
      <c r="KW2" s="124"/>
      <c r="KX2" s="124"/>
      <c r="KY2" s="124"/>
      <c r="KZ2" s="124"/>
      <c r="LA2" s="124"/>
      <c r="LB2" s="124"/>
      <c r="LC2" s="124"/>
      <c r="LD2" s="124"/>
      <c r="LE2" s="124"/>
      <c r="LF2" s="124"/>
      <c r="LG2" s="124"/>
      <c r="LH2" s="124"/>
      <c r="LI2" s="124"/>
      <c r="LJ2" s="124"/>
      <c r="LK2" s="124"/>
      <c r="LL2" s="124"/>
      <c r="LM2" s="124"/>
      <c r="LN2" s="124"/>
      <c r="LO2" s="124"/>
      <c r="LP2" s="124"/>
      <c r="LQ2" s="124"/>
      <c r="LR2" s="124"/>
      <c r="LS2" s="124"/>
      <c r="LT2" s="124"/>
      <c r="LU2" s="124"/>
      <c r="LV2" s="124"/>
      <c r="LW2" s="124"/>
      <c r="LX2" s="124"/>
      <c r="LY2" s="124"/>
      <c r="LZ2" s="124"/>
      <c r="MA2" s="124"/>
      <c r="MB2" s="124"/>
      <c r="MC2" s="124"/>
      <c r="MD2" s="124"/>
      <c r="ME2" s="124"/>
      <c r="MF2" s="124"/>
      <c r="MG2" s="124"/>
      <c r="MH2" s="124"/>
      <c r="MI2" s="124"/>
      <c r="MJ2" s="124"/>
      <c r="MK2" s="124"/>
      <c r="ML2" s="124"/>
      <c r="MM2" s="124"/>
      <c r="MN2" s="124"/>
      <c r="MO2" s="124"/>
      <c r="MP2" s="124"/>
      <c r="MQ2" s="124"/>
      <c r="MR2" s="124"/>
      <c r="MS2" s="124"/>
      <c r="MT2" s="124"/>
      <c r="MU2" s="124"/>
      <c r="MV2" s="124"/>
      <c r="MW2" s="124"/>
      <c r="MX2" s="124"/>
      <c r="MY2" s="124"/>
      <c r="MZ2" s="124"/>
      <c r="NA2" s="124"/>
      <c r="NB2" s="124"/>
      <c r="NC2" s="124"/>
      <c r="ND2" s="124"/>
      <c r="NE2" s="124"/>
      <c r="NF2" s="124"/>
      <c r="NG2" s="124"/>
      <c r="NH2" s="124"/>
      <c r="NI2" s="124"/>
      <c r="NJ2" s="124"/>
      <c r="NK2" s="124"/>
      <c r="NL2" s="124"/>
      <c r="NM2" s="124"/>
      <c r="NN2" s="124"/>
      <c r="NO2" s="124"/>
      <c r="NP2" s="124"/>
      <c r="NQ2" s="124"/>
      <c r="NR2" s="124"/>
      <c r="NS2" s="124"/>
      <c r="NT2" s="124"/>
      <c r="NU2" s="124"/>
      <c r="NV2" s="124"/>
      <c r="NW2" s="124"/>
      <c r="NX2" s="124"/>
      <c r="NY2" s="124"/>
      <c r="NZ2" s="124"/>
      <c r="OA2" s="124"/>
      <c r="OB2" s="124"/>
      <c r="OC2" s="124"/>
      <c r="OD2" s="124"/>
      <c r="OE2" s="124"/>
      <c r="OF2" s="124"/>
      <c r="OG2" s="124"/>
      <c r="OH2" s="124"/>
      <c r="OI2" s="124"/>
      <c r="OJ2" s="124"/>
      <c r="OK2" s="124"/>
      <c r="OL2" s="124"/>
      <c r="OM2" s="124"/>
      <c r="ON2" s="124"/>
      <c r="OO2" s="124"/>
      <c r="OP2" s="124"/>
      <c r="OQ2" s="124"/>
      <c r="OR2" s="124"/>
      <c r="OS2" s="124"/>
      <c r="OT2" s="124"/>
      <c r="OU2" s="124"/>
      <c r="OV2" s="124"/>
      <c r="OW2" s="124"/>
      <c r="OX2" s="124"/>
      <c r="OY2" s="124"/>
      <c r="OZ2" s="124"/>
      <c r="PA2" s="124"/>
      <c r="PB2" s="124"/>
      <c r="PC2" s="124"/>
      <c r="PD2" s="124"/>
      <c r="PE2" s="124"/>
      <c r="PF2" s="124"/>
      <c r="PG2" s="124"/>
      <c r="PH2" s="124"/>
      <c r="PI2" s="124"/>
      <c r="PJ2" s="124"/>
      <c r="PK2" s="124"/>
      <c r="PL2" s="124"/>
      <c r="PM2" s="124"/>
      <c r="PN2" s="124"/>
      <c r="PO2" s="124"/>
      <c r="PP2" s="124"/>
      <c r="PQ2" s="124"/>
      <c r="PR2" s="124"/>
      <c r="PS2" s="124"/>
      <c r="PT2" s="124"/>
      <c r="PU2" s="124"/>
      <c r="PV2" s="124"/>
      <c r="PW2" s="124"/>
      <c r="PX2" s="124"/>
      <c r="PY2" s="124"/>
      <c r="PZ2" s="124"/>
      <c r="QA2" s="124"/>
      <c r="QB2" s="124"/>
      <c r="QC2" s="124"/>
      <c r="QD2" s="124"/>
      <c r="QE2" s="124"/>
      <c r="QF2" s="124"/>
      <c r="QG2" s="124"/>
      <c r="QH2" s="124"/>
      <c r="QI2" s="124"/>
      <c r="QJ2" s="124"/>
      <c r="QK2" s="124"/>
      <c r="QL2" s="124"/>
      <c r="QM2" s="124"/>
      <c r="QN2" s="124"/>
      <c r="QO2" s="124"/>
      <c r="QP2" s="124"/>
      <c r="QQ2" s="124"/>
      <c r="QR2" s="124"/>
    </row>
    <row x14ac:dyDescent="0.25" r="3" customHeight="1" ht="18.75">
      <c r="A3" s="115">
        <v>1</v>
      </c>
      <c r="B3" s="116" t="s">
        <v>687</v>
      </c>
      <c r="C3" s="128" t="s">
        <v>459</v>
      </c>
      <c r="D3" s="42">
        <v>0</v>
      </c>
      <c r="E3" s="41">
        <v>16.3</v>
      </c>
      <c r="F3" s="41">
        <v>10.4</v>
      </c>
      <c r="G3" s="41">
        <v>37.5</v>
      </c>
      <c r="H3" s="41">
        <v>35.1</v>
      </c>
      <c r="I3" s="41">
        <v>35.1</v>
      </c>
      <c r="J3" s="41">
        <v>16.6</v>
      </c>
      <c r="K3" s="41">
        <v>13.2</v>
      </c>
      <c r="L3" s="41">
        <v>27.4</v>
      </c>
      <c r="M3" s="42">
        <v>22</v>
      </c>
      <c r="N3" s="41">
        <v>21.4</v>
      </c>
      <c r="O3" s="41">
        <v>21.5</v>
      </c>
      <c r="P3" s="41">
        <v>1.6</v>
      </c>
      <c r="Q3" s="41">
        <v>15.3</v>
      </c>
      <c r="R3" s="41">
        <v>12.2</v>
      </c>
      <c r="S3" s="41">
        <v>36.9</v>
      </c>
      <c r="T3" s="41">
        <v>8.6</v>
      </c>
      <c r="U3" s="41">
        <v>11.6</v>
      </c>
      <c r="V3" s="41">
        <v>20.2</v>
      </c>
      <c r="W3" s="41">
        <v>10.7</v>
      </c>
      <c r="X3" s="41">
        <v>6.9</v>
      </c>
      <c r="Y3" s="41">
        <v>15.5</v>
      </c>
      <c r="Z3" s="41">
        <v>10.2</v>
      </c>
      <c r="AA3" s="41">
        <v>24.3</v>
      </c>
      <c r="AB3" s="41">
        <v>32.2</v>
      </c>
      <c r="AC3" s="41">
        <v>30.2</v>
      </c>
      <c r="AD3" s="41">
        <v>15.2</v>
      </c>
      <c r="AE3" s="41">
        <v>9.1</v>
      </c>
      <c r="AF3" s="42">
        <v>12</v>
      </c>
      <c r="AG3" s="41">
        <v>23.6</v>
      </c>
      <c r="AH3" s="41">
        <v>36.6</v>
      </c>
      <c r="AI3" s="41">
        <v>20.3</v>
      </c>
      <c r="AJ3" s="41">
        <v>20.5</v>
      </c>
      <c r="AK3" s="41">
        <v>10.9</v>
      </c>
      <c r="AL3" s="41">
        <v>2.1</v>
      </c>
      <c r="AM3" s="41">
        <v>4.3</v>
      </c>
      <c r="AN3" s="41">
        <v>9.9</v>
      </c>
      <c r="AO3" s="41">
        <v>12.8</v>
      </c>
      <c r="AP3" s="41">
        <v>25.3</v>
      </c>
      <c r="AQ3" s="41">
        <v>6.8</v>
      </c>
      <c r="AR3" s="41">
        <v>9.3</v>
      </c>
      <c r="AS3" s="42">
        <v>20</v>
      </c>
      <c r="AT3" s="42">
        <v>15</v>
      </c>
      <c r="AU3" s="42">
        <v>15</v>
      </c>
      <c r="AV3" s="42">
        <v>23</v>
      </c>
      <c r="AW3" s="41">
        <v>10.2</v>
      </c>
      <c r="AX3" s="42">
        <v>16</v>
      </c>
      <c r="AY3" s="41">
        <v>11.7</v>
      </c>
      <c r="AZ3" s="41">
        <v>8.5</v>
      </c>
      <c r="BA3" s="41">
        <v>4.7</v>
      </c>
      <c r="BB3" s="41">
        <v>16.3</v>
      </c>
      <c r="BC3" s="41">
        <v>16.3</v>
      </c>
      <c r="BD3" s="41">
        <v>34.8</v>
      </c>
      <c r="BE3" s="41">
        <v>7.6</v>
      </c>
      <c r="BF3" s="41">
        <v>12.9</v>
      </c>
      <c r="BG3" s="41">
        <v>10.4</v>
      </c>
      <c r="BH3" s="41">
        <v>3.9</v>
      </c>
      <c r="BI3" s="41">
        <v>21.4</v>
      </c>
      <c r="BJ3" s="41">
        <v>22.1</v>
      </c>
      <c r="BK3" s="41">
        <v>12.4</v>
      </c>
      <c r="BL3" s="41">
        <v>11.7</v>
      </c>
      <c r="BM3" s="41">
        <v>13.1</v>
      </c>
      <c r="BN3" s="41">
        <v>8.9</v>
      </c>
      <c r="BO3" s="41">
        <v>13.6</v>
      </c>
      <c r="BP3" s="41">
        <v>10.4</v>
      </c>
      <c r="BQ3" s="41">
        <v>12.4</v>
      </c>
      <c r="BR3" s="42">
        <v>17</v>
      </c>
      <c r="BS3" s="41">
        <v>21.2</v>
      </c>
      <c r="BT3" s="41">
        <v>5.6</v>
      </c>
      <c r="BU3" s="42">
        <v>18</v>
      </c>
      <c r="BV3" s="41">
        <v>25.1</v>
      </c>
      <c r="BW3" s="41">
        <v>23.2</v>
      </c>
      <c r="BX3" s="41">
        <v>21.4</v>
      </c>
      <c r="BY3" s="41">
        <v>35.4</v>
      </c>
      <c r="BZ3" s="41">
        <v>12.9</v>
      </c>
      <c r="CA3" s="41">
        <v>11.9</v>
      </c>
      <c r="CB3" s="41">
        <v>28.6</v>
      </c>
      <c r="CC3" s="41">
        <v>9.4</v>
      </c>
      <c r="CD3" s="41">
        <v>6.9</v>
      </c>
      <c r="CE3" s="41">
        <v>9.5</v>
      </c>
      <c r="CF3" s="41">
        <v>11.3</v>
      </c>
      <c r="CG3" s="42">
        <v>18</v>
      </c>
      <c r="CH3" s="41">
        <v>9.5</v>
      </c>
      <c r="CI3" s="41">
        <v>28.6</v>
      </c>
      <c r="CJ3" s="41">
        <v>0.5</v>
      </c>
      <c r="CK3" s="42">
        <v>11</v>
      </c>
      <c r="CL3" s="42">
        <v>7</v>
      </c>
      <c r="CM3" s="41">
        <v>18.9</v>
      </c>
      <c r="CN3" s="41">
        <v>16.3</v>
      </c>
      <c r="CO3" s="42">
        <v>17</v>
      </c>
      <c r="CP3" s="41">
        <v>24.5</v>
      </c>
      <c r="CQ3" s="41">
        <v>22.7</v>
      </c>
      <c r="CR3" s="41">
        <v>4.1</v>
      </c>
      <c r="CS3" s="41">
        <v>10.2</v>
      </c>
      <c r="CT3" s="41">
        <v>15.9</v>
      </c>
      <c r="CU3" s="42">
        <v>21</v>
      </c>
      <c r="CV3" s="41">
        <v>14.1</v>
      </c>
      <c r="CW3" s="41">
        <v>13.8</v>
      </c>
      <c r="CX3" s="41">
        <v>9.3</v>
      </c>
      <c r="CY3" s="41">
        <v>33.4</v>
      </c>
      <c r="CZ3" s="41">
        <v>13.7</v>
      </c>
      <c r="DA3" s="42">
        <v>24</v>
      </c>
      <c r="DB3" s="41">
        <v>17.2</v>
      </c>
      <c r="DC3" s="41">
        <v>11.1</v>
      </c>
      <c r="DD3" s="41">
        <v>19.5</v>
      </c>
      <c r="DE3" s="42">
        <v>9</v>
      </c>
      <c r="DF3" s="41">
        <v>17.2</v>
      </c>
      <c r="DG3" s="41">
        <v>34.5</v>
      </c>
      <c r="DH3" s="41">
        <v>15.5</v>
      </c>
      <c r="DI3" s="41">
        <v>35.9</v>
      </c>
      <c r="DJ3" s="42">
        <v>23</v>
      </c>
      <c r="DK3" s="41">
        <v>9.2</v>
      </c>
      <c r="DL3" s="41">
        <v>20.5</v>
      </c>
      <c r="DM3" s="41">
        <v>21.6</v>
      </c>
      <c r="DN3" s="41">
        <v>16.4</v>
      </c>
      <c r="DO3" s="41">
        <v>18.5</v>
      </c>
      <c r="DP3" s="41">
        <v>9.1</v>
      </c>
      <c r="DQ3" s="41">
        <v>27.2</v>
      </c>
      <c r="DR3" s="41">
        <v>3.7</v>
      </c>
      <c r="DS3" s="41">
        <v>17.5</v>
      </c>
      <c r="DT3" s="41">
        <v>12.5</v>
      </c>
      <c r="DU3" s="41">
        <v>12.1</v>
      </c>
      <c r="DV3" s="41">
        <v>15.2</v>
      </c>
      <c r="DW3" s="41">
        <v>37.9</v>
      </c>
      <c r="DX3" s="41">
        <v>9.7</v>
      </c>
      <c r="DY3" s="41">
        <v>13.4</v>
      </c>
      <c r="DZ3" s="41">
        <v>8.2</v>
      </c>
      <c r="EA3" s="41">
        <v>26.9</v>
      </c>
      <c r="EB3" s="41">
        <v>9.1</v>
      </c>
      <c r="EC3" s="41">
        <v>15.2</v>
      </c>
      <c r="ED3" s="41">
        <v>13.2</v>
      </c>
      <c r="EE3" s="42">
        <v>21</v>
      </c>
      <c r="EF3" s="41">
        <v>19.9</v>
      </c>
      <c r="EG3" s="41">
        <v>17.1</v>
      </c>
      <c r="EH3" s="41">
        <v>18.1</v>
      </c>
      <c r="EI3" s="41">
        <v>30.6</v>
      </c>
      <c r="EJ3" s="41">
        <v>26.9</v>
      </c>
      <c r="EK3" s="41">
        <v>5.9</v>
      </c>
      <c r="EL3" s="41">
        <v>35.1</v>
      </c>
      <c r="EM3" s="42">
        <v>28</v>
      </c>
      <c r="EN3" s="41">
        <v>19.2</v>
      </c>
      <c r="EO3" s="41">
        <v>11.6</v>
      </c>
      <c r="EP3" s="41">
        <v>24.1</v>
      </c>
      <c r="EQ3" s="41">
        <v>10.7</v>
      </c>
      <c r="ER3" s="41">
        <v>25.2</v>
      </c>
      <c r="ES3" s="41">
        <v>9.3</v>
      </c>
      <c r="ET3" s="41">
        <v>21.4</v>
      </c>
      <c r="EU3" s="41">
        <v>7.3</v>
      </c>
      <c r="EV3" s="41">
        <v>9.6</v>
      </c>
      <c r="EW3" s="41">
        <v>8.8</v>
      </c>
      <c r="EX3" s="42">
        <v>24</v>
      </c>
      <c r="EY3" s="41">
        <v>12.6</v>
      </c>
      <c r="EZ3" s="41">
        <v>20.9</v>
      </c>
      <c r="FA3" s="41">
        <v>31.3</v>
      </c>
      <c r="FB3" s="41">
        <v>24.2</v>
      </c>
      <c r="FC3" s="41">
        <v>11.9</v>
      </c>
      <c r="FD3" s="42">
        <v>404</v>
      </c>
      <c r="FE3" s="41">
        <v>10.4</v>
      </c>
      <c r="FF3" s="41">
        <v>12.3</v>
      </c>
      <c r="FG3" s="41">
        <v>10.4</v>
      </c>
      <c r="FH3" s="42">
        <v>14</v>
      </c>
      <c r="FI3" s="41">
        <v>24.3</v>
      </c>
      <c r="FJ3" s="41">
        <v>24.9</v>
      </c>
      <c r="FK3" s="41">
        <v>11.6</v>
      </c>
      <c r="FL3" s="42">
        <v>23</v>
      </c>
      <c r="FM3" s="41">
        <v>21.7</v>
      </c>
      <c r="FN3" s="41">
        <v>30.8</v>
      </c>
      <c r="FO3" s="42">
        <v>13</v>
      </c>
      <c r="FP3" s="42">
        <v>33</v>
      </c>
      <c r="FQ3" s="41">
        <v>10.7</v>
      </c>
      <c r="FR3" s="42">
        <v>12</v>
      </c>
      <c r="FS3" s="41">
        <v>21.3</v>
      </c>
      <c r="FT3" s="42">
        <v>8</v>
      </c>
      <c r="FU3" s="41">
        <v>20.4</v>
      </c>
      <c r="FV3" s="41">
        <v>10.7</v>
      </c>
      <c r="FW3" s="41">
        <v>11.3</v>
      </c>
      <c r="FX3" s="41">
        <v>11.4</v>
      </c>
      <c r="FY3" s="41">
        <v>19.5</v>
      </c>
      <c r="FZ3" s="42">
        <v>10</v>
      </c>
      <c r="GA3" s="41">
        <v>11.2</v>
      </c>
      <c r="GB3" s="41">
        <v>24.9</v>
      </c>
      <c r="GC3" s="41">
        <v>16.3</v>
      </c>
      <c r="GD3" s="41">
        <v>10.4</v>
      </c>
      <c r="GE3" s="41">
        <v>8.4</v>
      </c>
      <c r="GF3" s="41">
        <v>28.4</v>
      </c>
      <c r="GG3" s="41">
        <v>14.8</v>
      </c>
      <c r="GH3" s="41">
        <v>14.8</v>
      </c>
      <c r="GI3" s="41">
        <v>35.4</v>
      </c>
      <c r="GJ3" s="41">
        <v>20.5</v>
      </c>
      <c r="GK3" s="41">
        <v>19.9</v>
      </c>
      <c r="GL3" s="41">
        <v>19.7</v>
      </c>
      <c r="GM3" s="41">
        <v>19.4</v>
      </c>
      <c r="GN3" s="41">
        <v>5.7</v>
      </c>
      <c r="GO3" s="42">
        <v>23</v>
      </c>
      <c r="GP3" s="42">
        <v>11</v>
      </c>
      <c r="GQ3" s="41">
        <v>23.6</v>
      </c>
      <c r="GR3" s="41">
        <v>17.5</v>
      </c>
      <c r="GS3" s="41">
        <v>13.1</v>
      </c>
      <c r="GT3" s="41">
        <v>15.1</v>
      </c>
      <c r="GU3" s="41">
        <v>18.1</v>
      </c>
      <c r="GV3" s="41">
        <v>10.5</v>
      </c>
      <c r="GW3" s="42">
        <v>14</v>
      </c>
      <c r="GX3" s="41">
        <v>12.4</v>
      </c>
      <c r="GY3" s="41">
        <v>12.3</v>
      </c>
      <c r="GZ3" s="41">
        <v>19.4</v>
      </c>
      <c r="HA3" s="41">
        <v>25.9</v>
      </c>
      <c r="HB3" s="41">
        <v>35.3</v>
      </c>
      <c r="HC3" s="42">
        <v>9</v>
      </c>
      <c r="HD3" s="41">
        <v>15.8</v>
      </c>
      <c r="HE3" s="41">
        <v>34.9</v>
      </c>
      <c r="HF3" s="41">
        <v>1.4</v>
      </c>
      <c r="HG3" s="41">
        <v>6.6</v>
      </c>
      <c r="HH3" s="41">
        <v>1.4</v>
      </c>
      <c r="HI3" s="41">
        <v>20.8</v>
      </c>
      <c r="HJ3" s="41">
        <v>23.3</v>
      </c>
      <c r="HK3" s="41">
        <v>12.6</v>
      </c>
      <c r="HL3" s="41">
        <v>16.3</v>
      </c>
      <c r="HM3" s="41">
        <v>0.1</v>
      </c>
      <c r="HN3" s="41">
        <v>21.8</v>
      </c>
      <c r="HO3" s="41">
        <v>12.3</v>
      </c>
      <c r="HP3" s="41">
        <v>4.7</v>
      </c>
      <c r="HQ3" s="41">
        <v>38.9</v>
      </c>
      <c r="HR3" s="41">
        <v>14.3</v>
      </c>
      <c r="HS3" s="41">
        <v>0.1</v>
      </c>
      <c r="HT3" s="41">
        <v>8.4</v>
      </c>
      <c r="HU3" s="41">
        <v>13.9</v>
      </c>
      <c r="HV3" s="41">
        <v>11.5</v>
      </c>
      <c r="HW3" s="42">
        <v>18</v>
      </c>
      <c r="HX3" s="117"/>
      <c r="HY3" s="129">
        <f>$A3&amp;" "&amp;D$2&amp;" "&amp;ROUND(D3/30,6)&amp;" "</f>
      </c>
      <c r="HZ3" s="129">
        <f>$A3&amp;" "&amp;E$2&amp;" "&amp;ROUND(E3/30,6)&amp;" "</f>
      </c>
      <c r="IA3" s="129">
        <f>$A3&amp;" "&amp;F$2&amp;" "&amp;ROUND(F3/30,6)&amp;" "</f>
      </c>
      <c r="IB3" s="129">
        <f>$A3&amp;" "&amp;G$2&amp;" "&amp;ROUND(G3/30,6)&amp;" "</f>
      </c>
      <c r="IC3" s="129">
        <f>$A3&amp;" "&amp;H$2&amp;" "&amp;ROUND(H3/30,6)&amp;" "</f>
      </c>
      <c r="ID3" s="129">
        <f>$A3&amp;" "&amp;I$2&amp;" "&amp;ROUND(I3/30,6)&amp;" "</f>
      </c>
      <c r="IE3" s="129">
        <f>$A3&amp;" "&amp;J$2&amp;" "&amp;ROUND(J3/30,6)&amp;" "</f>
      </c>
      <c r="IF3" s="129">
        <f>$A3&amp;" "&amp;K$2&amp;" "&amp;ROUND(K3/30,6)&amp;" "</f>
      </c>
      <c r="IG3" s="129">
        <f>$A3&amp;" "&amp;L$2&amp;" "&amp;ROUND(L3/30,6)&amp;" "</f>
      </c>
      <c r="IH3" s="129">
        <f>$A3&amp;" "&amp;M$2&amp;" "&amp;ROUND(M3/30,6)&amp;" "</f>
      </c>
      <c r="II3" s="129">
        <f>$A3&amp;" "&amp;N$2&amp;" "&amp;ROUND(N3/30,6)&amp;" "</f>
      </c>
      <c r="IJ3" s="129">
        <f>$A3&amp;" "&amp;O$2&amp;" "&amp;ROUND(O3/30,6)&amp;" "</f>
      </c>
      <c r="IK3" s="129">
        <f>$A3&amp;" "&amp;P$2&amp;" "&amp;ROUND(P3/30,6)&amp;" "</f>
      </c>
      <c r="IL3" s="129">
        <f>$A3&amp;" "&amp;Q$2&amp;" "&amp;ROUND(Q3/30,6)&amp;" "</f>
      </c>
      <c r="IM3" s="129">
        <f>$A3&amp;" "&amp;R$2&amp;" "&amp;ROUND(R3/30,6)&amp;" "</f>
      </c>
      <c r="IN3" s="129">
        <f>$A3&amp;" "&amp;S$2&amp;" "&amp;ROUND(S3/30,6)&amp;" "</f>
      </c>
      <c r="IO3" s="129">
        <f>$A3&amp;" "&amp;T$2&amp;" "&amp;ROUND(T3/30,6)&amp;" "</f>
      </c>
      <c r="IP3" s="129">
        <f>$A3&amp;" "&amp;U$2&amp;" "&amp;ROUND(U3/30,6)&amp;" "</f>
      </c>
      <c r="IQ3" s="129">
        <f>$A3&amp;" "&amp;V$2&amp;" "&amp;ROUND(V3/30,6)&amp;" "</f>
      </c>
      <c r="IR3" s="129">
        <f>$A3&amp;" "&amp;W$2&amp;" "&amp;ROUND(W3/30,6)&amp;" "</f>
      </c>
      <c r="IS3" s="129">
        <f>$A3&amp;" "&amp;X$2&amp;" "&amp;ROUND(X3/30,6)&amp;" "</f>
      </c>
      <c r="IT3" s="129">
        <f>$A3&amp;" "&amp;Y$2&amp;" "&amp;ROUND(Y3/30,6)&amp;" "</f>
      </c>
      <c r="IU3" s="129">
        <f>$A3&amp;" "&amp;Z$2&amp;" "&amp;ROUND(Z3/30,6)&amp;" "</f>
      </c>
      <c r="IV3" s="129">
        <f>$A3&amp;" "&amp;AA$2&amp;" "&amp;ROUND(AA3/30,6)&amp;" "</f>
      </c>
      <c r="IW3" s="129">
        <f>$A3&amp;" "&amp;AB$2&amp;" "&amp;ROUND(AB3/30,6)&amp;" "</f>
      </c>
      <c r="IX3" s="129">
        <f>$A3&amp;" "&amp;AC$2&amp;" "&amp;ROUND(AC3/30,6)&amp;" "</f>
      </c>
      <c r="IY3" s="129">
        <f>$A3&amp;" "&amp;AD$2&amp;" "&amp;ROUND(AD3/30,6)&amp;" "</f>
      </c>
      <c r="IZ3" s="129">
        <f>$A3&amp;" "&amp;AE$2&amp;" "&amp;ROUND(AE3/30,6)&amp;" "</f>
      </c>
      <c r="JA3" s="129">
        <f>$A3&amp;" "&amp;AF$2&amp;" "&amp;ROUND(AF3/30,6)&amp;" "</f>
      </c>
      <c r="JB3" s="129">
        <f>$A3&amp;" "&amp;AG$2&amp;" "&amp;ROUND(AG3/30,6)&amp;" "</f>
      </c>
      <c r="JC3" s="129">
        <f>$A3&amp;" "&amp;AH$2&amp;" "&amp;ROUND(AH3/30,6)&amp;" "</f>
      </c>
      <c r="JD3" s="129">
        <f>$A3&amp;" "&amp;AI$2&amp;" "&amp;ROUND(AI3/30,6)&amp;" "</f>
      </c>
      <c r="JE3" s="129">
        <f>$A3&amp;" "&amp;AJ$2&amp;" "&amp;ROUND(AJ3/30,6)&amp;" "</f>
      </c>
      <c r="JF3" s="129">
        <f>$A3&amp;" "&amp;AK$2&amp;" "&amp;ROUND(AK3/30,6)&amp;" "</f>
      </c>
      <c r="JG3" s="129">
        <f>$A3&amp;" "&amp;AL$2&amp;" "&amp;ROUND(AL3/30,6)&amp;" "</f>
      </c>
      <c r="JH3" s="129">
        <f>$A3&amp;" "&amp;AM$2&amp;" "&amp;ROUND(AM3/30,6)&amp;" "</f>
      </c>
      <c r="JI3" s="129">
        <f>$A3&amp;" "&amp;AN$2&amp;" "&amp;ROUND(AN3/30,6)&amp;" "</f>
      </c>
      <c r="JJ3" s="129">
        <f>$A3&amp;" "&amp;AO$2&amp;" "&amp;ROUND(AO3/30,6)&amp;" "</f>
      </c>
      <c r="JK3" s="129">
        <f>$A3&amp;" "&amp;AP$2&amp;" "&amp;ROUND(AP3/30,6)&amp;" "</f>
      </c>
      <c r="JL3" s="129">
        <f>$A3&amp;" "&amp;AQ$2&amp;" "&amp;ROUND(AQ3/30,6)&amp;" "</f>
      </c>
      <c r="JM3" s="129">
        <f>$A3&amp;" "&amp;AR$2&amp;" "&amp;ROUND(AR3/30,6)&amp;" "</f>
      </c>
      <c r="JN3" s="129">
        <f>$A3&amp;" "&amp;AS$2&amp;" "&amp;ROUND(AS3/30,6)&amp;" "</f>
      </c>
      <c r="JO3" s="129">
        <f>$A3&amp;" "&amp;AT$2&amp;" "&amp;ROUND(AT3/30,6)&amp;" "</f>
      </c>
      <c r="JP3" s="129">
        <f>$A3&amp;" "&amp;AU$2&amp;" "&amp;ROUND(AU3/30,6)&amp;" "</f>
      </c>
      <c r="JQ3" s="129">
        <f>$A3&amp;" "&amp;AV$2&amp;" "&amp;ROUND(AV3/30,6)&amp;" "</f>
      </c>
      <c r="JR3" s="129">
        <f>$A3&amp;" "&amp;AW$2&amp;" "&amp;ROUND(AW3/30,6)&amp;" "</f>
      </c>
      <c r="JS3" s="129">
        <f>$A3&amp;" "&amp;AX$2&amp;" "&amp;ROUND(AX3/30,6)&amp;" "</f>
      </c>
      <c r="JT3" s="129">
        <f>$A3&amp;" "&amp;AY$2&amp;" "&amp;ROUND(AY3/30,6)&amp;" "</f>
      </c>
      <c r="JU3" s="129">
        <f>$A3&amp;" "&amp;AZ$2&amp;" "&amp;ROUND(AZ3/30,6)&amp;" "</f>
      </c>
      <c r="JV3" s="129">
        <f>$A3&amp;" "&amp;BA$2&amp;" "&amp;ROUND(BA3/30,6)&amp;" "</f>
      </c>
      <c r="JW3" s="129">
        <f>$A3&amp;" "&amp;BB$2&amp;" "&amp;ROUND(BB3/30,6)&amp;" "</f>
      </c>
      <c r="JX3" s="129">
        <f>$A3&amp;" "&amp;BC$2&amp;" "&amp;ROUND(BC3/30,6)&amp;" "</f>
      </c>
      <c r="JY3" s="129">
        <f>$A3&amp;" "&amp;BD$2&amp;" "&amp;ROUND(BD3/30,6)&amp;" "</f>
      </c>
      <c r="JZ3" s="129">
        <f>$A3&amp;" "&amp;BE$2&amp;" "&amp;ROUND(BE3/30,6)&amp;" "</f>
      </c>
      <c r="KA3" s="129">
        <f>$A3&amp;" "&amp;BF$2&amp;" "&amp;ROUND(BF3/30,6)&amp;" "</f>
      </c>
      <c r="KB3" s="129">
        <f>$A3&amp;" "&amp;BG$2&amp;" "&amp;ROUND(BG3/30,6)&amp;" "</f>
      </c>
      <c r="KC3" s="129">
        <f>$A3&amp;" "&amp;BH$2&amp;" "&amp;ROUND(BH3/30,6)&amp;" "</f>
      </c>
      <c r="KD3" s="129">
        <f>$A3&amp;" "&amp;BI$2&amp;" "&amp;ROUND(BI3/30,6)&amp;" "</f>
      </c>
      <c r="KE3" s="129">
        <f>$A3&amp;" "&amp;BJ$2&amp;" "&amp;ROUND(BJ3/30,6)&amp;" "</f>
      </c>
      <c r="KF3" s="129">
        <f>$A3&amp;" "&amp;BK$2&amp;" "&amp;ROUND(BK3/30,6)&amp;" "</f>
      </c>
      <c r="KG3" s="129">
        <f>$A3&amp;" "&amp;BL$2&amp;" "&amp;ROUND(BL3/30,6)&amp;" "</f>
      </c>
      <c r="KH3" s="129">
        <f>$A3&amp;" "&amp;BM$2&amp;" "&amp;ROUND(BM3/30,6)&amp;" "</f>
      </c>
      <c r="KI3" s="129">
        <f>$A3&amp;" "&amp;BN$2&amp;" "&amp;ROUND(BN3/30,6)&amp;" "</f>
      </c>
      <c r="KJ3" s="129">
        <f>$A3&amp;" "&amp;BO$2&amp;" "&amp;ROUND(BO3/30,6)&amp;" "</f>
      </c>
      <c r="KK3" s="129">
        <f>$A3&amp;" "&amp;BP$2&amp;" "&amp;ROUND(BP3/30,6)&amp;" "</f>
      </c>
      <c r="KL3" s="129">
        <f>$A3&amp;" "&amp;BQ$2&amp;" "&amp;ROUND(BQ3/30,6)&amp;" "</f>
      </c>
      <c r="KM3" s="129">
        <f>$A3&amp;" "&amp;BR$2&amp;" "&amp;ROUND(BR3/30,6)&amp;" "</f>
      </c>
      <c r="KN3" s="129">
        <f>$A3&amp;" "&amp;BS$2&amp;" "&amp;ROUND(BS3/30,6)&amp;" "</f>
      </c>
      <c r="KO3" s="129">
        <f>$A3&amp;" "&amp;BT$2&amp;" "&amp;ROUND(BT3/30,6)&amp;" "</f>
      </c>
      <c r="KP3" s="129">
        <f>$A3&amp;" "&amp;BU$2&amp;" "&amp;ROUND(BU3/30,6)&amp;" "</f>
      </c>
      <c r="KQ3" s="129">
        <f>$A3&amp;" "&amp;BV$2&amp;" "&amp;ROUND(BV3/30,6)&amp;" "</f>
      </c>
      <c r="KR3" s="129">
        <f>$A3&amp;" "&amp;BW$2&amp;" "&amp;ROUND(BW3/30,6)&amp;" "</f>
      </c>
      <c r="KS3" s="129">
        <f>$A3&amp;" "&amp;BX$2&amp;" "&amp;ROUND(BX3/30,6)&amp;" "</f>
      </c>
      <c r="KT3" s="129">
        <f>$A3&amp;" "&amp;BY$2&amp;" "&amp;ROUND(BY3/30,6)&amp;" "</f>
      </c>
      <c r="KU3" s="129">
        <f>$A3&amp;" "&amp;BZ$2&amp;" "&amp;ROUND(BZ3/30,6)&amp;" "</f>
      </c>
      <c r="KV3" s="129">
        <f>$A3&amp;" "&amp;CA$2&amp;" "&amp;ROUND(CA3/30,6)&amp;" "</f>
      </c>
      <c r="KW3" s="129">
        <f>$A3&amp;" "&amp;CB$2&amp;" "&amp;ROUND(CB3/30,6)&amp;" "</f>
      </c>
      <c r="KX3" s="129">
        <f>$A3&amp;" "&amp;CC$2&amp;" "&amp;ROUND(CC3/30,6)&amp;" "</f>
      </c>
      <c r="KY3" s="129">
        <f>$A3&amp;" "&amp;CD$2&amp;" "&amp;ROUND(CD3/30,6)&amp;" "</f>
      </c>
      <c r="KZ3" s="129">
        <f>$A3&amp;" "&amp;CE$2&amp;" "&amp;ROUND(CE3/30,6)&amp;" "</f>
      </c>
      <c r="LA3" s="129">
        <f>$A3&amp;" "&amp;CF$2&amp;" "&amp;ROUND(CF3/30,6)&amp;" "</f>
      </c>
      <c r="LB3" s="129">
        <f>$A3&amp;" "&amp;CG$2&amp;" "&amp;ROUND(CG3/30,6)&amp;" "</f>
      </c>
      <c r="LC3" s="129">
        <f>$A3&amp;" "&amp;CH$2&amp;" "&amp;ROUND(CH3/30,6)&amp;" "</f>
      </c>
      <c r="LD3" s="129">
        <f>$A3&amp;" "&amp;CI$2&amp;" "&amp;ROUND(CI3/30,6)&amp;" "</f>
      </c>
      <c r="LE3" s="129">
        <f>$A3&amp;" "&amp;CJ$2&amp;" "&amp;ROUND(CJ3/30,6)&amp;" "</f>
      </c>
      <c r="LF3" s="129">
        <f>$A3&amp;" "&amp;CK$2&amp;" "&amp;ROUND(CK3/30,6)&amp;" "</f>
      </c>
      <c r="LG3" s="129">
        <f>$A3&amp;" "&amp;CL$2&amp;" "&amp;ROUND(CL3/30,6)&amp;" "</f>
      </c>
      <c r="LH3" s="129">
        <f>$A3&amp;" "&amp;CM$2&amp;" "&amp;ROUND(CM3/30,6)&amp;" "</f>
      </c>
      <c r="LI3" s="129">
        <f>$A3&amp;" "&amp;CN$2&amp;" "&amp;ROUND(CN3/30,6)&amp;" "</f>
      </c>
      <c r="LJ3" s="129">
        <f>$A3&amp;" "&amp;CO$2&amp;" "&amp;ROUND(CO3/30,6)&amp;" "</f>
      </c>
      <c r="LK3" s="129">
        <f>$A3&amp;" "&amp;CP$2&amp;" "&amp;ROUND(CP3/30,6)&amp;" "</f>
      </c>
      <c r="LL3" s="129">
        <f>$A3&amp;" "&amp;CQ$2&amp;" "&amp;ROUND(CQ3/30,6)&amp;" "</f>
      </c>
      <c r="LM3" s="129">
        <f>$A3&amp;" "&amp;CR$2&amp;" "&amp;ROUND(CR3/30,6)&amp;" "</f>
      </c>
      <c r="LN3" s="129">
        <f>$A3&amp;" "&amp;CS$2&amp;" "&amp;ROUND(CS3/30,6)&amp;" "</f>
      </c>
      <c r="LO3" s="129">
        <f>$A3&amp;" "&amp;CT$2&amp;" "&amp;ROUND(CT3/30,6)&amp;" "</f>
      </c>
      <c r="LP3" s="129">
        <f>$A3&amp;" "&amp;CU$2&amp;" "&amp;ROUND(CU3/30,6)&amp;" "</f>
      </c>
      <c r="LQ3" s="129">
        <f>$A3&amp;" "&amp;CV$2&amp;" "&amp;ROUND(CV3/30,6)&amp;" "</f>
      </c>
      <c r="LR3" s="129">
        <f>$A3&amp;" "&amp;CW$2&amp;" "&amp;ROUND(CW3/30,6)&amp;" "</f>
      </c>
      <c r="LS3" s="129">
        <f>$A3&amp;" "&amp;CX$2&amp;" "&amp;ROUND(CX3/30,6)&amp;" "</f>
      </c>
      <c r="LT3" s="129">
        <f>$A3&amp;" "&amp;CY$2&amp;" "&amp;ROUND(CY3/30,6)&amp;" "</f>
      </c>
      <c r="LU3" s="129">
        <f>$A3&amp;" "&amp;CZ$2&amp;" "&amp;ROUND(CZ3/30,6)&amp;" "</f>
      </c>
      <c r="LV3" s="129">
        <f>$A3&amp;" "&amp;DA$2&amp;" "&amp;ROUND(DA3/30,6)&amp;" "</f>
      </c>
      <c r="LW3" s="129">
        <f>$A3&amp;" "&amp;DB$2&amp;" "&amp;ROUND(DB3/30,6)&amp;" "</f>
      </c>
      <c r="LX3" s="129">
        <f>$A3&amp;" "&amp;DC$2&amp;" "&amp;ROUND(DC3/30,6)&amp;" "</f>
      </c>
      <c r="LY3" s="129">
        <f>$A3&amp;" "&amp;DD$2&amp;" "&amp;ROUND(DD3/30,6)&amp;" "</f>
      </c>
      <c r="LZ3" s="129">
        <f>$A3&amp;" "&amp;DE$2&amp;" "&amp;ROUND(DE3/30,6)&amp;" "</f>
      </c>
      <c r="MA3" s="129">
        <f>$A3&amp;" "&amp;DF$2&amp;" "&amp;ROUND(DF3/30,6)&amp;" "</f>
      </c>
      <c r="MB3" s="129">
        <f>$A3&amp;" "&amp;DG$2&amp;" "&amp;ROUND(DG3/30,6)&amp;" "</f>
      </c>
      <c r="MC3" s="129">
        <f>$A3&amp;" "&amp;DH$2&amp;" "&amp;ROUND(DH3/30,6)&amp;" "</f>
      </c>
      <c r="MD3" s="129">
        <f>$A3&amp;" "&amp;DI$2&amp;" "&amp;ROUND(DI3/30,6)&amp;" "</f>
      </c>
      <c r="ME3" s="129">
        <f>$A3&amp;" "&amp;DJ$2&amp;" "&amp;ROUND(DJ3/30,6)&amp;" "</f>
      </c>
      <c r="MF3" s="129">
        <f>$A3&amp;" "&amp;DK$2&amp;" "&amp;ROUND(DK3/30,6)&amp;" "</f>
      </c>
      <c r="MG3" s="129">
        <f>$A3&amp;" "&amp;DL$2&amp;" "&amp;ROUND(DL3/30,6)&amp;" "</f>
      </c>
      <c r="MH3" s="129">
        <f>$A3&amp;" "&amp;DM$2&amp;" "&amp;ROUND(DM3/30,6)&amp;" "</f>
      </c>
      <c r="MI3" s="129">
        <f>$A3&amp;" "&amp;DN$2&amp;" "&amp;ROUND(DN3/30,6)&amp;" "</f>
      </c>
      <c r="MJ3" s="129">
        <f>$A3&amp;" "&amp;DO$2&amp;" "&amp;ROUND(DO3/30,6)&amp;" "</f>
      </c>
      <c r="MK3" s="129">
        <f>$A3&amp;" "&amp;DP$2&amp;" "&amp;ROUND(DP3/30,6)&amp;" "</f>
      </c>
      <c r="ML3" s="129">
        <f>$A3&amp;" "&amp;DQ$2&amp;" "&amp;ROUND(DQ3/30,6)&amp;" "</f>
      </c>
      <c r="MM3" s="129">
        <f>$A3&amp;" "&amp;DR$2&amp;" "&amp;ROUND(DR3/30,6)&amp;" "</f>
      </c>
      <c r="MN3" s="129">
        <f>$A3&amp;" "&amp;DS$2&amp;" "&amp;ROUND(DS3/30,6)&amp;" "</f>
      </c>
      <c r="MO3" s="129">
        <f>$A3&amp;" "&amp;DT$2&amp;" "&amp;ROUND(DT3/30,6)&amp;" "</f>
      </c>
      <c r="MP3" s="129">
        <f>$A3&amp;" "&amp;DU$2&amp;" "&amp;ROUND(DU3/30,6)&amp;" "</f>
      </c>
      <c r="MQ3" s="129">
        <f>$A3&amp;" "&amp;DV$2&amp;" "&amp;ROUND(DV3/30,6)&amp;" "</f>
      </c>
      <c r="MR3" s="129">
        <f>$A3&amp;" "&amp;DW$2&amp;" "&amp;ROUND(DW3/30,6)&amp;" "</f>
      </c>
      <c r="MS3" s="129">
        <f>$A3&amp;" "&amp;DX$2&amp;" "&amp;ROUND(DX3/30,6)&amp;" "</f>
      </c>
      <c r="MT3" s="129">
        <f>$A3&amp;" "&amp;DY$2&amp;" "&amp;ROUND(DY3/30,6)&amp;" "</f>
      </c>
      <c r="MU3" s="129">
        <f>$A3&amp;" "&amp;DZ$2&amp;" "&amp;ROUND(DZ3/30,6)&amp;" "</f>
      </c>
      <c r="MV3" s="129">
        <f>$A3&amp;" "&amp;EA$2&amp;" "&amp;ROUND(EA3/30,6)&amp;" "</f>
      </c>
      <c r="MW3" s="129">
        <f>$A3&amp;" "&amp;EB$2&amp;" "&amp;ROUND(EB3/30,6)&amp;" "</f>
      </c>
      <c r="MX3" s="129">
        <f>$A3&amp;" "&amp;EC$2&amp;" "&amp;ROUND(EC3/30,6)&amp;" "</f>
      </c>
      <c r="MY3" s="129">
        <f>$A3&amp;" "&amp;ED$2&amp;" "&amp;ROUND(ED3/30,6)&amp;" "</f>
      </c>
      <c r="MZ3" s="129">
        <f>$A3&amp;" "&amp;EE$2&amp;" "&amp;ROUND(EE3/30,6)&amp;" "</f>
      </c>
      <c r="NA3" s="129">
        <f>$A3&amp;" "&amp;EF$2&amp;" "&amp;ROUND(EF3/30,6)&amp;" "</f>
      </c>
      <c r="NB3" s="129">
        <f>$A3&amp;" "&amp;EG$2&amp;" "&amp;ROUND(EG3/30,6)&amp;" "</f>
      </c>
      <c r="NC3" s="129">
        <f>$A3&amp;" "&amp;EH$2&amp;" "&amp;ROUND(EH3/30,6)&amp;" "</f>
      </c>
      <c r="ND3" s="129">
        <f>$A3&amp;" "&amp;EI$2&amp;" "&amp;ROUND(EI3/30,6)&amp;" "</f>
      </c>
      <c r="NE3" s="129">
        <f>$A3&amp;" "&amp;EJ$2&amp;" "&amp;ROUND(EJ3/30,6)&amp;" "</f>
      </c>
      <c r="NF3" s="129">
        <f>$A3&amp;" "&amp;EK$2&amp;" "&amp;ROUND(EK3/30,6)&amp;" "</f>
      </c>
      <c r="NG3" s="129">
        <f>$A3&amp;" "&amp;EL$2&amp;" "&amp;ROUND(EL3/30,6)&amp;" "</f>
      </c>
      <c r="NH3" s="129">
        <f>$A3&amp;" "&amp;EM$2&amp;" "&amp;ROUND(EM3/30,6)&amp;" "</f>
      </c>
      <c r="NI3" s="129">
        <f>$A3&amp;" "&amp;EN$2&amp;" "&amp;ROUND(EN3/30,6)&amp;" "</f>
      </c>
      <c r="NJ3" s="129">
        <f>$A3&amp;" "&amp;EO$2&amp;" "&amp;ROUND(EO3/30,6)&amp;" "</f>
      </c>
      <c r="NK3" s="129">
        <f>$A3&amp;" "&amp;EP$2&amp;" "&amp;ROUND(EP3/30,6)&amp;" "</f>
      </c>
      <c r="NL3" s="129">
        <f>$A3&amp;" "&amp;EQ$2&amp;" "&amp;ROUND(EQ3/30,6)&amp;" "</f>
      </c>
      <c r="NM3" s="129">
        <f>$A3&amp;" "&amp;ER$2&amp;" "&amp;ROUND(ER3/30,6)&amp;" "</f>
      </c>
      <c r="NN3" s="129">
        <f>$A3&amp;" "&amp;ES$2&amp;" "&amp;ROUND(ES3/30,6)&amp;" "</f>
      </c>
      <c r="NO3" s="129">
        <f>$A3&amp;" "&amp;ET$2&amp;" "&amp;ROUND(ET3/30,6)&amp;" "</f>
      </c>
      <c r="NP3" s="129">
        <f>$A3&amp;" "&amp;EU$2&amp;" "&amp;ROUND(EU3/30,6)&amp;" "</f>
      </c>
      <c r="NQ3" s="129">
        <f>$A3&amp;" "&amp;EV$2&amp;" "&amp;ROUND(EV3/30,6)&amp;" "</f>
      </c>
      <c r="NR3" s="129">
        <f>$A3&amp;" "&amp;EW$2&amp;" "&amp;ROUND(EW3/30,6)&amp;" "</f>
      </c>
      <c r="NS3" s="129">
        <f>$A3&amp;" "&amp;EX$2&amp;" "&amp;ROUND(EX3/30,6)&amp;" "</f>
      </c>
      <c r="NT3" s="129">
        <f>$A3&amp;" "&amp;EY$2&amp;" "&amp;ROUND(EY3/30,6)&amp;" "</f>
      </c>
      <c r="NU3" s="129">
        <f>$A3&amp;" "&amp;EZ$2&amp;" "&amp;ROUND(EZ3/30,6)&amp;" "</f>
      </c>
      <c r="NV3" s="129">
        <f>$A3&amp;" "&amp;FA$2&amp;" "&amp;ROUND(FA3/30,6)&amp;" "</f>
      </c>
      <c r="NW3" s="129">
        <f>$A3&amp;" "&amp;FB$2&amp;" "&amp;ROUND(FB3/30,6)&amp;" "</f>
      </c>
      <c r="NX3" s="129">
        <f>$A3&amp;" "&amp;FC$2&amp;" "&amp;ROUND(FC3/30,6)&amp;" "</f>
      </c>
      <c r="NY3" s="129">
        <f>$A3&amp;" "&amp;FD$2&amp;" "&amp;ROUND(FD3/30,6)&amp;" "</f>
      </c>
      <c r="NZ3" s="129">
        <f>$A3&amp;" "&amp;FE$2&amp;" "&amp;ROUND(FE3/30,6)&amp;" "</f>
      </c>
      <c r="OA3" s="129">
        <f>$A3&amp;" "&amp;FF$2&amp;" "&amp;ROUND(FF3/30,6)&amp;" "</f>
      </c>
      <c r="OB3" s="129">
        <f>$A3&amp;" "&amp;FG$2&amp;" "&amp;ROUND(FG3/30,6)&amp;" "</f>
      </c>
      <c r="OC3" s="129">
        <f>$A3&amp;" "&amp;FH$2&amp;" "&amp;ROUND(FH3/30,6)&amp;" "</f>
      </c>
      <c r="OD3" s="129">
        <f>$A3&amp;" "&amp;FI$2&amp;" "&amp;ROUND(FI3/30,6)&amp;" "</f>
      </c>
      <c r="OE3" s="129">
        <f>$A3&amp;" "&amp;FJ$2&amp;" "&amp;ROUND(FJ3/30,6)&amp;" "</f>
      </c>
      <c r="OF3" s="129">
        <f>$A3&amp;" "&amp;FK$2&amp;" "&amp;ROUND(FK3/30,6)&amp;" "</f>
      </c>
      <c r="OG3" s="129">
        <f>$A3&amp;" "&amp;FL$2&amp;" "&amp;ROUND(FL3/30,6)&amp;" "</f>
      </c>
      <c r="OH3" s="129">
        <f>$A3&amp;" "&amp;FM$2&amp;" "&amp;ROUND(FM3/30,6)&amp;" "</f>
      </c>
      <c r="OI3" s="129">
        <f>$A3&amp;" "&amp;FN$2&amp;" "&amp;ROUND(FN3/30,6)&amp;" "</f>
      </c>
      <c r="OJ3" s="129">
        <f>$A3&amp;" "&amp;FO$2&amp;" "&amp;ROUND(FO3/30,6)&amp;" "</f>
      </c>
      <c r="OK3" s="129">
        <f>$A3&amp;" "&amp;FP$2&amp;" "&amp;ROUND(FP3/30,6)&amp;" "</f>
      </c>
      <c r="OL3" s="129">
        <f>$A3&amp;" "&amp;FQ$2&amp;" "&amp;ROUND(FQ3/30,6)&amp;" "</f>
      </c>
      <c r="OM3" s="129">
        <f>$A3&amp;" "&amp;FR$2&amp;" "&amp;ROUND(FR3/30,6)&amp;" "</f>
      </c>
      <c r="ON3" s="129">
        <f>$A3&amp;" "&amp;FS$2&amp;" "&amp;ROUND(FS3/30,6)&amp;" "</f>
      </c>
      <c r="OO3" s="129">
        <f>$A3&amp;" "&amp;FT$2&amp;" "&amp;ROUND(FT3/30,6)&amp;" "</f>
      </c>
      <c r="OP3" s="129">
        <f>$A3&amp;" "&amp;FU$2&amp;" "&amp;ROUND(FU3/30,6)&amp;" "</f>
      </c>
      <c r="OQ3" s="129">
        <f>$A3&amp;" "&amp;FV$2&amp;" "&amp;ROUND(FV3/30,6)&amp;" "</f>
      </c>
      <c r="OR3" s="129">
        <f>$A3&amp;" "&amp;FW$2&amp;" "&amp;ROUND(FW3/30,6)&amp;" "</f>
      </c>
      <c r="OS3" s="129">
        <f>$A3&amp;" "&amp;FX$2&amp;" "&amp;ROUND(FX3/30,6)&amp;" "</f>
      </c>
      <c r="OT3" s="129">
        <f>$A3&amp;" "&amp;FY$2&amp;" "&amp;ROUND(FY3/30,6)&amp;" "</f>
      </c>
      <c r="OU3" s="129">
        <f>$A3&amp;" "&amp;FZ$2&amp;" "&amp;ROUND(FZ3/30,6)&amp;" "</f>
      </c>
      <c r="OV3" s="129">
        <f>$A3&amp;" "&amp;GA$2&amp;" "&amp;ROUND(GA3/30,6)&amp;" "</f>
      </c>
      <c r="OW3" s="129">
        <f>$A3&amp;" "&amp;GB$2&amp;" "&amp;ROUND(GB3/30,6)&amp;" "</f>
      </c>
      <c r="OX3" s="129">
        <f>$A3&amp;" "&amp;GC$2&amp;" "&amp;ROUND(GC3/30,6)&amp;" "</f>
      </c>
      <c r="OY3" s="129">
        <f>$A3&amp;" "&amp;GD$2&amp;" "&amp;ROUND(GD3/30,6)&amp;" "</f>
      </c>
      <c r="OZ3" s="129">
        <f>$A3&amp;" "&amp;GE$2&amp;" "&amp;ROUND(GE3/30,6)&amp;" "</f>
      </c>
      <c r="PA3" s="129">
        <f>$A3&amp;" "&amp;GF$2&amp;" "&amp;ROUND(GF3/30,6)&amp;" "</f>
      </c>
      <c r="PB3" s="129">
        <f>$A3&amp;" "&amp;GG$2&amp;" "&amp;ROUND(GG3/30,6)&amp;" "</f>
      </c>
      <c r="PC3" s="129">
        <f>$A3&amp;" "&amp;GH$2&amp;" "&amp;ROUND(GH3/30,6)&amp;" "</f>
      </c>
      <c r="PD3" s="129">
        <f>$A3&amp;" "&amp;GI$2&amp;" "&amp;ROUND(GI3/30,6)&amp;" "</f>
      </c>
      <c r="PE3" s="129">
        <f>$A3&amp;" "&amp;GJ$2&amp;" "&amp;ROUND(GJ3/30,6)&amp;" "</f>
      </c>
      <c r="PF3" s="129">
        <f>$A3&amp;" "&amp;GK$2&amp;" "&amp;ROUND(GK3/30,6)&amp;" "</f>
      </c>
      <c r="PG3" s="129">
        <f>$A3&amp;" "&amp;GL$2&amp;" "&amp;ROUND(GL3/30,6)&amp;" "</f>
      </c>
      <c r="PH3" s="129">
        <f>$A3&amp;" "&amp;GM$2&amp;" "&amp;ROUND(GM3/30,6)&amp;" "</f>
      </c>
      <c r="PI3" s="129">
        <f>$A3&amp;" "&amp;GN$2&amp;" "&amp;ROUND(GN3/30,6)&amp;" "</f>
      </c>
      <c r="PJ3" s="129">
        <f>$A3&amp;" "&amp;GO$2&amp;" "&amp;ROUND(GO3/30,6)&amp;" "</f>
      </c>
      <c r="PK3" s="129">
        <f>$A3&amp;" "&amp;GP$2&amp;" "&amp;ROUND(GP3/30,6)&amp;" "</f>
      </c>
      <c r="PL3" s="129">
        <f>$A3&amp;" "&amp;GQ$2&amp;" "&amp;ROUND(GQ3/30,6)&amp;" "</f>
      </c>
      <c r="PM3" s="129">
        <f>$A3&amp;" "&amp;GR$2&amp;" "&amp;ROUND(GR3/30,6)&amp;" "</f>
      </c>
      <c r="PN3" s="129">
        <f>$A3&amp;" "&amp;GS$2&amp;" "&amp;ROUND(GS3/30,6)&amp;" "</f>
      </c>
      <c r="PO3" s="129">
        <f>$A3&amp;" "&amp;GT$2&amp;" "&amp;ROUND(GT3/30,6)&amp;" "</f>
      </c>
      <c r="PP3" s="129">
        <f>$A3&amp;" "&amp;GU$2&amp;" "&amp;ROUND(GU3/30,6)&amp;" "</f>
      </c>
      <c r="PQ3" s="129">
        <f>$A3&amp;" "&amp;GV$2&amp;" "&amp;ROUND(GV3/30,6)&amp;" "</f>
      </c>
      <c r="PR3" s="129">
        <f>$A3&amp;" "&amp;GW$2&amp;" "&amp;ROUND(GW3/30,6)&amp;" "</f>
      </c>
      <c r="PS3" s="129">
        <f>$A3&amp;" "&amp;GX$2&amp;" "&amp;ROUND(GX3/30,6)&amp;" "</f>
      </c>
      <c r="PT3" s="129">
        <f>$A3&amp;" "&amp;GY$2&amp;" "&amp;ROUND(GY3/30,6)&amp;" "</f>
      </c>
      <c r="PU3" s="129">
        <f>$A3&amp;" "&amp;GZ$2&amp;" "&amp;ROUND(GZ3/30,6)&amp;" "</f>
      </c>
      <c r="PV3" s="129">
        <f>$A3&amp;" "&amp;HA$2&amp;" "&amp;ROUND(HA3/30,6)&amp;" "</f>
      </c>
      <c r="PW3" s="129">
        <f>$A3&amp;" "&amp;HB$2&amp;" "&amp;ROUND(HB3/30,6)&amp;" "</f>
      </c>
      <c r="PX3" s="129">
        <f>$A3&amp;" "&amp;HC$2&amp;" "&amp;ROUND(HC3/30,6)&amp;" "</f>
      </c>
      <c r="PY3" s="129">
        <f>$A3&amp;" "&amp;HD$2&amp;" "&amp;ROUND(HD3/30,6)&amp;" "</f>
      </c>
      <c r="PZ3" s="129">
        <f>$A3&amp;" "&amp;HE$2&amp;" "&amp;ROUND(HE3/30,6)&amp;" "</f>
      </c>
      <c r="QA3" s="129">
        <f>$A3&amp;" "&amp;HF$2&amp;" "&amp;ROUND(HF3/30,6)&amp;" "</f>
      </c>
      <c r="QB3" s="129">
        <f>$A3&amp;" "&amp;HG$2&amp;" "&amp;ROUND(HG3/30,6)&amp;" "</f>
      </c>
      <c r="QC3" s="129">
        <f>$A3&amp;" "&amp;HH$2&amp;" "&amp;ROUND(HH3/30,6)&amp;" "</f>
      </c>
      <c r="QD3" s="129">
        <f>$A3&amp;" "&amp;HI$2&amp;" "&amp;ROUND(HI3/30,6)&amp;" "</f>
      </c>
      <c r="QE3" s="129">
        <f>$A3&amp;" "&amp;HJ$2&amp;" "&amp;ROUND(HJ3/30,6)&amp;" "</f>
      </c>
      <c r="QF3" s="129">
        <f>$A3&amp;" "&amp;HK$2&amp;" "&amp;ROUND(HK3/30,6)&amp;" "</f>
      </c>
      <c r="QG3" s="129">
        <f>$A3&amp;" "&amp;HL$2&amp;" "&amp;ROUND(HL3/30,6)&amp;" "</f>
      </c>
      <c r="QH3" s="129">
        <f>$A3&amp;" "&amp;HM$2&amp;" "&amp;ROUND(HM3/30,6)&amp;" "</f>
      </c>
      <c r="QI3" s="129">
        <f>$A3&amp;" "&amp;HN$2&amp;" "&amp;ROUND(HN3/30,6)&amp;" "</f>
      </c>
      <c r="QJ3" s="129">
        <f>$A3&amp;" "&amp;HO$2&amp;" "&amp;ROUND(HO3/30,6)&amp;" "</f>
      </c>
      <c r="QK3" s="129">
        <f>$A3&amp;" "&amp;HP$2&amp;" "&amp;ROUND(HP3/30,6)&amp;" "</f>
      </c>
      <c r="QL3" s="129">
        <f>$A3&amp;" "&amp;HQ$2&amp;" "&amp;ROUND(HQ3/30,6)&amp;" "</f>
      </c>
      <c r="QM3" s="129">
        <f>$A3&amp;" "&amp;HR$2&amp;" "&amp;ROUND(HR3/30,6)&amp;" "</f>
      </c>
      <c r="QN3" s="129">
        <f>$A3&amp;" "&amp;HS$2&amp;" "&amp;ROUND(HS3/30,6)&amp;" "</f>
      </c>
      <c r="QO3" s="129">
        <f>$A3&amp;" "&amp;HT$2&amp;" "&amp;ROUND(HT3/30,6)&amp;" "</f>
      </c>
      <c r="QP3" s="129">
        <f>$A3&amp;" "&amp;HU$2&amp;" "&amp;ROUND(HU3/30,6)&amp;" "</f>
      </c>
      <c r="QQ3" s="129">
        <f>$A3&amp;" "&amp;HV$2&amp;" "&amp;ROUND(HV3/30,6)&amp;" "</f>
      </c>
      <c r="QR3" s="129">
        <f>$A3&amp;" "&amp;HW$2&amp;" "&amp;ROUND(HW3/30,6)&amp;" "</f>
      </c>
    </row>
    <row x14ac:dyDescent="0.25" r="4" customHeight="1" ht="18.75">
      <c r="A4" s="115">
        <v>2</v>
      </c>
      <c r="B4" s="116" t="s">
        <v>687</v>
      </c>
      <c r="C4" s="128" t="s">
        <v>460</v>
      </c>
      <c r="D4" s="41">
        <v>16.3</v>
      </c>
      <c r="E4" s="42">
        <v>0</v>
      </c>
      <c r="F4" s="41">
        <v>16.1</v>
      </c>
      <c r="G4" s="41">
        <v>23.7</v>
      </c>
      <c r="H4" s="41">
        <v>21.4</v>
      </c>
      <c r="I4" s="41">
        <v>21.4</v>
      </c>
      <c r="J4" s="41">
        <v>28.7</v>
      </c>
      <c r="K4" s="41">
        <v>26.6</v>
      </c>
      <c r="L4" s="41">
        <v>31.4</v>
      </c>
      <c r="M4" s="41">
        <v>31.3</v>
      </c>
      <c r="N4" s="41">
        <v>26.3</v>
      </c>
      <c r="O4" s="41">
        <v>17.1</v>
      </c>
      <c r="P4" s="42">
        <v>16</v>
      </c>
      <c r="Q4" s="42">
        <v>13</v>
      </c>
      <c r="R4" s="41">
        <v>16.3</v>
      </c>
      <c r="S4" s="42">
        <v>34</v>
      </c>
      <c r="T4" s="41">
        <v>12.5</v>
      </c>
      <c r="U4" s="42">
        <v>9</v>
      </c>
      <c r="V4" s="41">
        <v>15.2</v>
      </c>
      <c r="W4" s="41">
        <v>14.7</v>
      </c>
      <c r="X4" s="41">
        <v>12.6</v>
      </c>
      <c r="Y4" s="41">
        <v>25.9</v>
      </c>
      <c r="Z4" s="41">
        <v>4.1</v>
      </c>
      <c r="AA4" s="41">
        <v>34.4</v>
      </c>
      <c r="AB4" s="41">
        <v>42.6</v>
      </c>
      <c r="AC4" s="41">
        <v>21.1</v>
      </c>
      <c r="AD4" s="42">
        <v>15</v>
      </c>
      <c r="AE4" s="42">
        <v>17</v>
      </c>
      <c r="AF4" s="41">
        <v>16.1</v>
      </c>
      <c r="AG4" s="41">
        <v>27.4</v>
      </c>
      <c r="AH4" s="41">
        <v>37.5</v>
      </c>
      <c r="AI4" s="41">
        <v>25.3</v>
      </c>
      <c r="AJ4" s="41">
        <v>30.9</v>
      </c>
      <c r="AK4" s="41">
        <v>9.8</v>
      </c>
      <c r="AL4" s="42">
        <v>15</v>
      </c>
      <c r="AM4" s="41">
        <v>15.9</v>
      </c>
      <c r="AN4" s="41">
        <v>13.2</v>
      </c>
      <c r="AO4" s="41">
        <v>26.1</v>
      </c>
      <c r="AP4" s="41">
        <v>11.7</v>
      </c>
      <c r="AQ4" s="41">
        <v>10.7</v>
      </c>
      <c r="AR4" s="41">
        <v>13.3</v>
      </c>
      <c r="AS4" s="41">
        <v>19.4</v>
      </c>
      <c r="AT4" s="41">
        <v>17.7</v>
      </c>
      <c r="AU4" s="41">
        <v>19.1</v>
      </c>
      <c r="AV4" s="41">
        <v>32.6</v>
      </c>
      <c r="AW4" s="41">
        <v>16.8</v>
      </c>
      <c r="AX4" s="41">
        <v>17.9</v>
      </c>
      <c r="AY4" s="41">
        <v>9.8</v>
      </c>
      <c r="AZ4" s="41">
        <v>21.9</v>
      </c>
      <c r="BA4" s="41">
        <v>10.7</v>
      </c>
      <c r="BB4" s="41">
        <v>22.4</v>
      </c>
      <c r="BC4" s="41">
        <v>7.2</v>
      </c>
      <c r="BD4" s="42">
        <v>21</v>
      </c>
      <c r="BE4" s="41">
        <v>10.5</v>
      </c>
      <c r="BF4" s="41">
        <v>16.8</v>
      </c>
      <c r="BG4" s="41">
        <v>20.8</v>
      </c>
      <c r="BH4" s="41">
        <v>14.8</v>
      </c>
      <c r="BI4" s="41">
        <v>6.3</v>
      </c>
      <c r="BJ4" s="41">
        <v>26.2</v>
      </c>
      <c r="BK4" s="41">
        <v>8.6</v>
      </c>
      <c r="BL4" s="41">
        <v>7.5</v>
      </c>
      <c r="BM4" s="41">
        <v>16.9</v>
      </c>
      <c r="BN4" s="41">
        <v>9.1</v>
      </c>
      <c r="BO4" s="41">
        <v>23.1</v>
      </c>
      <c r="BP4" s="41">
        <v>18.3</v>
      </c>
      <c r="BQ4" s="42">
        <v>20</v>
      </c>
      <c r="BR4" s="41">
        <v>5.7</v>
      </c>
      <c r="BS4" s="41">
        <v>12.7</v>
      </c>
      <c r="BT4" s="41">
        <v>12.4</v>
      </c>
      <c r="BU4" s="42">
        <v>22</v>
      </c>
      <c r="BV4" s="41">
        <v>31.3</v>
      </c>
      <c r="BW4" s="41">
        <v>29.4</v>
      </c>
      <c r="BX4" s="41">
        <v>25.4</v>
      </c>
      <c r="BY4" s="41">
        <v>36.3</v>
      </c>
      <c r="BZ4" s="41">
        <v>23.7</v>
      </c>
      <c r="CA4" s="41">
        <v>16.4</v>
      </c>
      <c r="CB4" s="41">
        <v>34.7</v>
      </c>
      <c r="CC4" s="41">
        <v>10.5</v>
      </c>
      <c r="CD4" s="41">
        <v>13.2</v>
      </c>
      <c r="CE4" s="41">
        <v>24.5</v>
      </c>
      <c r="CF4" s="41">
        <v>21.7</v>
      </c>
      <c r="CG4" s="42">
        <v>28</v>
      </c>
      <c r="CH4" s="41">
        <v>24.5</v>
      </c>
      <c r="CI4" s="41">
        <v>32.6</v>
      </c>
      <c r="CJ4" s="41">
        <v>16.8</v>
      </c>
      <c r="CK4" s="41">
        <v>15.3</v>
      </c>
      <c r="CL4" s="41">
        <v>10.1</v>
      </c>
      <c r="CM4" s="41">
        <v>5.1</v>
      </c>
      <c r="CN4" s="41">
        <v>21.3</v>
      </c>
      <c r="CO4" s="41">
        <v>27.4</v>
      </c>
      <c r="CP4" s="41">
        <v>27.6</v>
      </c>
      <c r="CQ4" s="41">
        <v>28.8</v>
      </c>
      <c r="CR4" s="41">
        <v>18.5</v>
      </c>
      <c r="CS4" s="41">
        <v>20.5</v>
      </c>
      <c r="CT4" s="42">
        <v>22</v>
      </c>
      <c r="CU4" s="41">
        <v>31.1</v>
      </c>
      <c r="CV4" s="41">
        <v>17.8</v>
      </c>
      <c r="CW4" s="41">
        <v>5.6</v>
      </c>
      <c r="CX4" s="41">
        <v>12.4</v>
      </c>
      <c r="CY4" s="41">
        <v>37.4</v>
      </c>
      <c r="CZ4" s="41">
        <v>17.8</v>
      </c>
      <c r="DA4" s="41">
        <v>34.4</v>
      </c>
      <c r="DB4" s="41">
        <v>27.6</v>
      </c>
      <c r="DC4" s="41">
        <v>15.1</v>
      </c>
      <c r="DD4" s="41">
        <v>23.5</v>
      </c>
      <c r="DE4" s="41">
        <v>12.9</v>
      </c>
      <c r="DF4" s="41">
        <v>21.2</v>
      </c>
      <c r="DG4" s="42">
        <v>27</v>
      </c>
      <c r="DH4" s="41">
        <v>19.5</v>
      </c>
      <c r="DI4" s="41">
        <v>45.9</v>
      </c>
      <c r="DJ4" s="42">
        <v>28</v>
      </c>
      <c r="DK4" s="41">
        <v>11.8</v>
      </c>
      <c r="DL4" s="41">
        <v>20.2</v>
      </c>
      <c r="DM4" s="41">
        <v>7.8</v>
      </c>
      <c r="DN4" s="42">
        <v>16</v>
      </c>
      <c r="DO4" s="41">
        <v>24.7</v>
      </c>
      <c r="DP4" s="41">
        <v>21.4</v>
      </c>
      <c r="DQ4" s="41">
        <v>31.3</v>
      </c>
      <c r="DR4" s="41">
        <v>13.5</v>
      </c>
      <c r="DS4" s="41">
        <v>27.9</v>
      </c>
      <c r="DT4" s="41">
        <v>22.8</v>
      </c>
      <c r="DU4" s="41">
        <v>16.2</v>
      </c>
      <c r="DV4" s="41">
        <v>17.6</v>
      </c>
      <c r="DW4" s="41">
        <v>38.8</v>
      </c>
      <c r="DX4" s="41">
        <v>13.6</v>
      </c>
      <c r="DY4" s="41">
        <v>11.2</v>
      </c>
      <c r="DZ4" s="41">
        <v>10.5</v>
      </c>
      <c r="EA4" s="42">
        <v>33</v>
      </c>
      <c r="EB4" s="41">
        <v>10.2</v>
      </c>
      <c r="EC4" s="41">
        <v>18.7</v>
      </c>
      <c r="ED4" s="41">
        <v>10.9</v>
      </c>
      <c r="EE4" s="41">
        <v>27.8</v>
      </c>
      <c r="EF4" s="41">
        <v>24.1</v>
      </c>
      <c r="EG4" s="41">
        <v>21.1</v>
      </c>
      <c r="EH4" s="41">
        <v>22.1</v>
      </c>
      <c r="EI4" s="41">
        <v>34.7</v>
      </c>
      <c r="EJ4" s="42">
        <v>33</v>
      </c>
      <c r="EK4" s="41">
        <v>14.3</v>
      </c>
      <c r="EL4" s="41">
        <v>33.7</v>
      </c>
      <c r="EM4" s="41">
        <v>31.8</v>
      </c>
      <c r="EN4" s="41">
        <v>19.2</v>
      </c>
      <c r="EO4" s="41">
        <v>25.1</v>
      </c>
      <c r="EP4" s="41">
        <v>10.5</v>
      </c>
      <c r="EQ4" s="41">
        <v>11.8</v>
      </c>
      <c r="ER4" s="41">
        <v>35.3</v>
      </c>
      <c r="ES4" s="41">
        <v>12.8</v>
      </c>
      <c r="ET4" s="41">
        <v>30.8</v>
      </c>
      <c r="EU4" s="41">
        <v>11.7</v>
      </c>
      <c r="EV4" s="41">
        <v>19.9</v>
      </c>
      <c r="EW4" s="41">
        <v>9.2</v>
      </c>
      <c r="EX4" s="41">
        <v>34.3</v>
      </c>
      <c r="EY4" s="41">
        <v>16.2</v>
      </c>
      <c r="EZ4" s="41">
        <v>31.3</v>
      </c>
      <c r="FA4" s="41">
        <v>35.5</v>
      </c>
      <c r="FB4" s="41">
        <v>28.1</v>
      </c>
      <c r="FC4" s="41">
        <v>15.8</v>
      </c>
      <c r="FD4" s="41">
        <v>16.4</v>
      </c>
      <c r="FE4" s="41">
        <v>14.4</v>
      </c>
      <c r="FF4" s="41">
        <v>9.5</v>
      </c>
      <c r="FG4" s="41">
        <v>17.8</v>
      </c>
      <c r="FH4" s="41">
        <v>13.6</v>
      </c>
      <c r="FI4" s="41">
        <v>34.7</v>
      </c>
      <c r="FJ4" s="41">
        <v>11.2</v>
      </c>
      <c r="FK4" s="41">
        <v>24.7</v>
      </c>
      <c r="FL4" s="41">
        <v>26.9</v>
      </c>
      <c r="FM4" s="41">
        <v>27.6</v>
      </c>
      <c r="FN4" s="41">
        <v>35.1</v>
      </c>
      <c r="FO4" s="42">
        <v>24</v>
      </c>
      <c r="FP4" s="41">
        <v>23.9</v>
      </c>
      <c r="FQ4" s="42">
        <v>21</v>
      </c>
      <c r="FR4" s="41">
        <v>14.4</v>
      </c>
      <c r="FS4" s="42">
        <v>8</v>
      </c>
      <c r="FT4" s="41">
        <v>14.7</v>
      </c>
      <c r="FU4" s="41">
        <v>21.6</v>
      </c>
      <c r="FV4" s="41">
        <v>7.9</v>
      </c>
      <c r="FW4" s="41">
        <v>8.9</v>
      </c>
      <c r="FX4" s="41">
        <v>8.7</v>
      </c>
      <c r="FY4" s="41">
        <v>17.7</v>
      </c>
      <c r="FZ4" s="41">
        <v>4.2</v>
      </c>
      <c r="GA4" s="41">
        <v>24.7</v>
      </c>
      <c r="GB4" s="41">
        <v>28.5</v>
      </c>
      <c r="GC4" s="41">
        <v>21.3</v>
      </c>
      <c r="GD4" s="41">
        <v>14.4</v>
      </c>
      <c r="GE4" s="41">
        <v>18.6</v>
      </c>
      <c r="GF4" s="41">
        <v>32.4</v>
      </c>
      <c r="GG4" s="41">
        <v>28.2</v>
      </c>
      <c r="GH4" s="41">
        <v>28.2</v>
      </c>
      <c r="GI4" s="41">
        <v>36.3</v>
      </c>
      <c r="GJ4" s="41">
        <v>20.2</v>
      </c>
      <c r="GK4" s="41">
        <v>19.6</v>
      </c>
      <c r="GL4" s="41">
        <v>17.2</v>
      </c>
      <c r="GM4" s="42">
        <v>19</v>
      </c>
      <c r="GN4" s="41">
        <v>12.2</v>
      </c>
      <c r="GO4" s="42">
        <v>28</v>
      </c>
      <c r="GP4" s="41">
        <v>7.3</v>
      </c>
      <c r="GQ4" s="41">
        <v>33.9</v>
      </c>
      <c r="GR4" s="41">
        <v>23.2</v>
      </c>
      <c r="GS4" s="41">
        <v>17.1</v>
      </c>
      <c r="GT4" s="41">
        <v>19.1</v>
      </c>
      <c r="GU4" s="41">
        <v>22.1</v>
      </c>
      <c r="GV4" s="42">
        <v>14</v>
      </c>
      <c r="GW4" s="42">
        <v>18</v>
      </c>
      <c r="GX4" s="41">
        <v>22.4</v>
      </c>
      <c r="GY4" s="41">
        <v>12.1</v>
      </c>
      <c r="GZ4" s="42">
        <v>25</v>
      </c>
      <c r="HA4" s="41">
        <v>12.1</v>
      </c>
      <c r="HB4" s="41">
        <v>45.3</v>
      </c>
      <c r="HC4" s="41">
        <v>12.5</v>
      </c>
      <c r="HD4" s="41">
        <v>19.8</v>
      </c>
      <c r="HE4" s="42">
        <v>41</v>
      </c>
      <c r="HF4" s="41">
        <v>16.9</v>
      </c>
      <c r="HG4" s="41">
        <v>11.3</v>
      </c>
      <c r="HH4" s="41">
        <v>16.9</v>
      </c>
      <c r="HI4" s="41">
        <v>25.1</v>
      </c>
      <c r="HJ4" s="41">
        <v>27.1</v>
      </c>
      <c r="HK4" s="41">
        <v>17.1</v>
      </c>
      <c r="HL4" s="41">
        <v>20.3</v>
      </c>
      <c r="HM4" s="41">
        <v>16.4</v>
      </c>
      <c r="HN4" s="41">
        <v>29.3</v>
      </c>
      <c r="HO4" s="42">
        <v>16</v>
      </c>
      <c r="HP4" s="42">
        <v>16</v>
      </c>
      <c r="HQ4" s="42">
        <v>45</v>
      </c>
      <c r="HR4" s="41">
        <v>6.1</v>
      </c>
      <c r="HS4" s="41">
        <v>16.3</v>
      </c>
      <c r="HT4" s="41">
        <v>13.5</v>
      </c>
      <c r="HU4" s="41">
        <v>14.1</v>
      </c>
      <c r="HV4" s="42">
        <v>20</v>
      </c>
      <c r="HW4" s="42">
        <v>28</v>
      </c>
      <c r="HX4" s="117"/>
      <c r="HY4" s="129">
        <f>$A4&amp;" "&amp;D$2&amp;" "&amp;ROUND(D4/30,6)&amp;" "</f>
      </c>
      <c r="HZ4" s="129">
        <f>$A4&amp;" "&amp;E$2&amp;" "&amp;ROUND(E4/30,6)&amp;" "</f>
      </c>
      <c r="IA4" s="129">
        <f>$A4&amp;" "&amp;F$2&amp;" "&amp;ROUND(F4/30,6)&amp;" "</f>
      </c>
      <c r="IB4" s="129">
        <f>$A4&amp;" "&amp;G$2&amp;" "&amp;ROUND(G4/30,6)&amp;" "</f>
      </c>
      <c r="IC4" s="129">
        <f>$A4&amp;" "&amp;H$2&amp;" "&amp;ROUND(H4/30,6)&amp;" "</f>
      </c>
      <c r="ID4" s="129">
        <f>$A4&amp;" "&amp;I$2&amp;" "&amp;ROUND(I4/30,6)&amp;" "</f>
      </c>
      <c r="IE4" s="129">
        <f>$A4&amp;" "&amp;J$2&amp;" "&amp;ROUND(J4/30,6)&amp;" "</f>
      </c>
      <c r="IF4" s="129">
        <f>$A4&amp;" "&amp;K$2&amp;" "&amp;ROUND(K4/30,6)&amp;" "</f>
      </c>
      <c r="IG4" s="129">
        <f>$A4&amp;" "&amp;L$2&amp;" "&amp;ROUND(L4/30,6)&amp;" "</f>
      </c>
      <c r="IH4" s="129">
        <f>$A4&amp;" "&amp;M$2&amp;" "&amp;ROUND(M4/30,6)&amp;" "</f>
      </c>
      <c r="II4" s="129">
        <f>$A4&amp;" "&amp;N$2&amp;" "&amp;ROUND(N4/30,6)&amp;" "</f>
      </c>
      <c r="IJ4" s="129">
        <f>$A4&amp;" "&amp;O$2&amp;" "&amp;ROUND(O4/30,6)&amp;" "</f>
      </c>
      <c r="IK4" s="129">
        <f>$A4&amp;" "&amp;P$2&amp;" "&amp;ROUND(P4/30,6)&amp;" "</f>
      </c>
      <c r="IL4" s="129">
        <f>$A4&amp;" "&amp;Q$2&amp;" "&amp;ROUND(Q4/30,6)&amp;" "</f>
      </c>
      <c r="IM4" s="129">
        <f>$A4&amp;" "&amp;R$2&amp;" "&amp;ROUND(R4/30,6)&amp;" "</f>
      </c>
      <c r="IN4" s="129">
        <f>$A4&amp;" "&amp;S$2&amp;" "&amp;ROUND(S4/30,6)&amp;" "</f>
      </c>
      <c r="IO4" s="129">
        <f>$A4&amp;" "&amp;T$2&amp;" "&amp;ROUND(T4/30,6)&amp;" "</f>
      </c>
      <c r="IP4" s="129">
        <f>$A4&amp;" "&amp;U$2&amp;" "&amp;ROUND(U4/30,6)&amp;" "</f>
      </c>
      <c r="IQ4" s="129">
        <f>$A4&amp;" "&amp;V$2&amp;" "&amp;ROUND(V4/30,6)&amp;" "</f>
      </c>
      <c r="IR4" s="129">
        <f>$A4&amp;" "&amp;W$2&amp;" "&amp;ROUND(W4/30,6)&amp;" "</f>
      </c>
      <c r="IS4" s="129">
        <f>$A4&amp;" "&amp;X$2&amp;" "&amp;ROUND(X4/30,6)&amp;" "</f>
      </c>
      <c r="IT4" s="129">
        <f>$A4&amp;" "&amp;Y$2&amp;" "&amp;ROUND(Y4/30,6)&amp;" "</f>
      </c>
      <c r="IU4" s="129">
        <f>$A4&amp;" "&amp;Z$2&amp;" "&amp;ROUND(Z4/30,6)&amp;" "</f>
      </c>
      <c r="IV4" s="129">
        <f>$A4&amp;" "&amp;AA$2&amp;" "&amp;ROUND(AA4/30,6)&amp;" "</f>
      </c>
      <c r="IW4" s="129">
        <f>$A4&amp;" "&amp;AB$2&amp;" "&amp;ROUND(AB4/30,6)&amp;" "</f>
      </c>
      <c r="IX4" s="129">
        <f>$A4&amp;" "&amp;AC$2&amp;" "&amp;ROUND(AC4/30,6)&amp;" "</f>
      </c>
      <c r="IY4" s="129">
        <f>$A4&amp;" "&amp;AD$2&amp;" "&amp;ROUND(AD4/30,6)&amp;" "</f>
      </c>
      <c r="IZ4" s="129">
        <f>$A4&amp;" "&amp;AE$2&amp;" "&amp;ROUND(AE4/30,6)&amp;" "</f>
      </c>
      <c r="JA4" s="129">
        <f>$A4&amp;" "&amp;AF$2&amp;" "&amp;ROUND(AF4/30,6)&amp;" "</f>
      </c>
      <c r="JB4" s="129">
        <f>$A4&amp;" "&amp;AG$2&amp;" "&amp;ROUND(AG4/30,6)&amp;" "</f>
      </c>
      <c r="JC4" s="129">
        <f>$A4&amp;" "&amp;AH$2&amp;" "&amp;ROUND(AH4/30,6)&amp;" "</f>
      </c>
      <c r="JD4" s="129">
        <f>$A4&amp;" "&amp;AI$2&amp;" "&amp;ROUND(AI4/30,6)&amp;" "</f>
      </c>
      <c r="JE4" s="129">
        <f>$A4&amp;" "&amp;AJ$2&amp;" "&amp;ROUND(AJ4/30,6)&amp;" "</f>
      </c>
      <c r="JF4" s="129">
        <f>$A4&amp;" "&amp;AK$2&amp;" "&amp;ROUND(AK4/30,6)&amp;" "</f>
      </c>
      <c r="JG4" s="129">
        <f>$A4&amp;" "&amp;AL$2&amp;" "&amp;ROUND(AL4/30,6)&amp;" "</f>
      </c>
      <c r="JH4" s="129">
        <f>$A4&amp;" "&amp;AM$2&amp;" "&amp;ROUND(AM4/30,6)&amp;" "</f>
      </c>
      <c r="JI4" s="129">
        <f>$A4&amp;" "&amp;AN$2&amp;" "&amp;ROUND(AN4/30,6)&amp;" "</f>
      </c>
      <c r="JJ4" s="129">
        <f>$A4&amp;" "&amp;AO$2&amp;" "&amp;ROUND(AO4/30,6)&amp;" "</f>
      </c>
      <c r="JK4" s="129">
        <f>$A4&amp;" "&amp;AP$2&amp;" "&amp;ROUND(AP4/30,6)&amp;" "</f>
      </c>
      <c r="JL4" s="129">
        <f>$A4&amp;" "&amp;AQ$2&amp;" "&amp;ROUND(AQ4/30,6)&amp;" "</f>
      </c>
      <c r="JM4" s="129">
        <f>$A4&amp;" "&amp;AR$2&amp;" "&amp;ROUND(AR4/30,6)&amp;" "</f>
      </c>
      <c r="JN4" s="129">
        <f>$A4&amp;" "&amp;AS$2&amp;" "&amp;ROUND(AS4/30,6)&amp;" "</f>
      </c>
      <c r="JO4" s="129">
        <f>$A4&amp;" "&amp;AT$2&amp;" "&amp;ROUND(AT4/30,6)&amp;" "</f>
      </c>
      <c r="JP4" s="129">
        <f>$A4&amp;" "&amp;AU$2&amp;" "&amp;ROUND(AU4/30,6)&amp;" "</f>
      </c>
      <c r="JQ4" s="129">
        <f>$A4&amp;" "&amp;AV$2&amp;" "&amp;ROUND(AV4/30,6)&amp;" "</f>
      </c>
      <c r="JR4" s="129">
        <f>$A4&amp;" "&amp;AW$2&amp;" "&amp;ROUND(AW4/30,6)&amp;" "</f>
      </c>
      <c r="JS4" s="129">
        <f>$A4&amp;" "&amp;AX$2&amp;" "&amp;ROUND(AX4/30,6)&amp;" "</f>
      </c>
      <c r="JT4" s="129">
        <f>$A4&amp;" "&amp;AY$2&amp;" "&amp;ROUND(AY4/30,6)&amp;" "</f>
      </c>
      <c r="JU4" s="129">
        <f>$A4&amp;" "&amp;AZ$2&amp;" "&amp;ROUND(AZ4/30,6)&amp;" "</f>
      </c>
      <c r="JV4" s="129">
        <f>$A4&amp;" "&amp;BA$2&amp;" "&amp;ROUND(BA4/30,6)&amp;" "</f>
      </c>
      <c r="JW4" s="129">
        <f>$A4&amp;" "&amp;BB$2&amp;" "&amp;ROUND(BB4/30,6)&amp;" "</f>
      </c>
      <c r="JX4" s="129">
        <f>$A4&amp;" "&amp;BC$2&amp;" "&amp;ROUND(BC4/30,6)&amp;" "</f>
      </c>
      <c r="JY4" s="129">
        <f>$A4&amp;" "&amp;BD$2&amp;" "&amp;ROUND(BD4/30,6)&amp;" "</f>
      </c>
      <c r="JZ4" s="129">
        <f>$A4&amp;" "&amp;BE$2&amp;" "&amp;ROUND(BE4/30,6)&amp;" "</f>
      </c>
      <c r="KA4" s="129">
        <f>$A4&amp;" "&amp;BF$2&amp;" "&amp;ROUND(BF4/30,6)&amp;" "</f>
      </c>
      <c r="KB4" s="129">
        <f>$A4&amp;" "&amp;BG$2&amp;" "&amp;ROUND(BG4/30,6)&amp;" "</f>
      </c>
      <c r="KC4" s="129">
        <f>$A4&amp;" "&amp;BH$2&amp;" "&amp;ROUND(BH4/30,6)&amp;" "</f>
      </c>
      <c r="KD4" s="129">
        <f>$A4&amp;" "&amp;BI$2&amp;" "&amp;ROUND(BI4/30,6)&amp;" "</f>
      </c>
      <c r="KE4" s="129">
        <f>$A4&amp;" "&amp;BJ$2&amp;" "&amp;ROUND(BJ4/30,6)&amp;" "</f>
      </c>
      <c r="KF4" s="129">
        <f>$A4&amp;" "&amp;BK$2&amp;" "&amp;ROUND(BK4/30,6)&amp;" "</f>
      </c>
      <c r="KG4" s="129">
        <f>$A4&amp;" "&amp;BL$2&amp;" "&amp;ROUND(BL4/30,6)&amp;" "</f>
      </c>
      <c r="KH4" s="129">
        <f>$A4&amp;" "&amp;BM$2&amp;" "&amp;ROUND(BM4/30,6)&amp;" "</f>
      </c>
      <c r="KI4" s="129">
        <f>$A4&amp;" "&amp;BN$2&amp;" "&amp;ROUND(BN4/30,6)&amp;" "</f>
      </c>
      <c r="KJ4" s="129">
        <f>$A4&amp;" "&amp;BO$2&amp;" "&amp;ROUND(BO4/30,6)&amp;" "</f>
      </c>
      <c r="KK4" s="129">
        <f>$A4&amp;" "&amp;BP$2&amp;" "&amp;ROUND(BP4/30,6)&amp;" "</f>
      </c>
      <c r="KL4" s="129">
        <f>$A4&amp;" "&amp;BQ$2&amp;" "&amp;ROUND(BQ4/30,6)&amp;" "</f>
      </c>
      <c r="KM4" s="129">
        <f>$A4&amp;" "&amp;BR$2&amp;" "&amp;ROUND(BR4/30,6)&amp;" "</f>
      </c>
      <c r="KN4" s="129">
        <f>$A4&amp;" "&amp;BS$2&amp;" "&amp;ROUND(BS4/30,6)&amp;" "</f>
      </c>
      <c r="KO4" s="129">
        <f>$A4&amp;" "&amp;BT$2&amp;" "&amp;ROUND(BT4/30,6)&amp;" "</f>
      </c>
      <c r="KP4" s="129">
        <f>$A4&amp;" "&amp;BU$2&amp;" "&amp;ROUND(BU4/30,6)&amp;" "</f>
      </c>
      <c r="KQ4" s="129">
        <f>$A4&amp;" "&amp;BV$2&amp;" "&amp;ROUND(BV4/30,6)&amp;" "</f>
      </c>
      <c r="KR4" s="129">
        <f>$A4&amp;" "&amp;BW$2&amp;" "&amp;ROUND(BW4/30,6)&amp;" "</f>
      </c>
      <c r="KS4" s="129">
        <f>$A4&amp;" "&amp;BX$2&amp;" "&amp;ROUND(BX4/30,6)&amp;" "</f>
      </c>
      <c r="KT4" s="129">
        <f>$A4&amp;" "&amp;BY$2&amp;" "&amp;ROUND(BY4/30,6)&amp;" "</f>
      </c>
      <c r="KU4" s="129">
        <f>$A4&amp;" "&amp;BZ$2&amp;" "&amp;ROUND(BZ4/30,6)&amp;" "</f>
      </c>
      <c r="KV4" s="129">
        <f>$A4&amp;" "&amp;CA$2&amp;" "&amp;ROUND(CA4/30,6)&amp;" "</f>
      </c>
      <c r="KW4" s="129">
        <f>$A4&amp;" "&amp;CB$2&amp;" "&amp;ROUND(CB4/30,6)&amp;" "</f>
      </c>
      <c r="KX4" s="129">
        <f>$A4&amp;" "&amp;CC$2&amp;" "&amp;ROUND(CC4/30,6)&amp;" "</f>
      </c>
      <c r="KY4" s="129">
        <f>$A4&amp;" "&amp;CD$2&amp;" "&amp;ROUND(CD4/30,6)&amp;" "</f>
      </c>
      <c r="KZ4" s="129">
        <f>$A4&amp;" "&amp;CE$2&amp;" "&amp;ROUND(CE4/30,6)&amp;" "</f>
      </c>
      <c r="LA4" s="129">
        <f>$A4&amp;" "&amp;CF$2&amp;" "&amp;ROUND(CF4/30,6)&amp;" "</f>
      </c>
      <c r="LB4" s="129">
        <f>$A4&amp;" "&amp;CG$2&amp;" "&amp;ROUND(CG4/30,6)&amp;" "</f>
      </c>
      <c r="LC4" s="129">
        <f>$A4&amp;" "&amp;CH$2&amp;" "&amp;ROUND(CH4/30,6)&amp;" "</f>
      </c>
      <c r="LD4" s="129">
        <f>$A4&amp;" "&amp;CI$2&amp;" "&amp;ROUND(CI4/30,6)&amp;" "</f>
      </c>
      <c r="LE4" s="129">
        <f>$A4&amp;" "&amp;CJ$2&amp;" "&amp;ROUND(CJ4/30,6)&amp;" "</f>
      </c>
      <c r="LF4" s="129">
        <f>$A4&amp;" "&amp;CK$2&amp;" "&amp;ROUND(CK4/30,6)&amp;" "</f>
      </c>
      <c r="LG4" s="129">
        <f>$A4&amp;" "&amp;CL$2&amp;" "&amp;ROUND(CL4/30,6)&amp;" "</f>
      </c>
      <c r="LH4" s="129">
        <f>$A4&amp;" "&amp;CM$2&amp;" "&amp;ROUND(CM4/30,6)&amp;" "</f>
      </c>
      <c r="LI4" s="129">
        <f>$A4&amp;" "&amp;CN$2&amp;" "&amp;ROUND(CN4/30,6)&amp;" "</f>
      </c>
      <c r="LJ4" s="129">
        <f>$A4&amp;" "&amp;CO$2&amp;" "&amp;ROUND(CO4/30,6)&amp;" "</f>
      </c>
      <c r="LK4" s="129">
        <f>$A4&amp;" "&amp;CP$2&amp;" "&amp;ROUND(CP4/30,6)&amp;" "</f>
      </c>
      <c r="LL4" s="129">
        <f>$A4&amp;" "&amp;CQ$2&amp;" "&amp;ROUND(CQ4/30,6)&amp;" "</f>
      </c>
      <c r="LM4" s="129">
        <f>$A4&amp;" "&amp;CR$2&amp;" "&amp;ROUND(CR4/30,6)&amp;" "</f>
      </c>
      <c r="LN4" s="129">
        <f>$A4&amp;" "&amp;CS$2&amp;" "&amp;ROUND(CS4/30,6)&amp;" "</f>
      </c>
      <c r="LO4" s="129">
        <f>$A4&amp;" "&amp;CT$2&amp;" "&amp;ROUND(CT4/30,6)&amp;" "</f>
      </c>
      <c r="LP4" s="129">
        <f>$A4&amp;" "&amp;CU$2&amp;" "&amp;ROUND(CU4/30,6)&amp;" "</f>
      </c>
      <c r="LQ4" s="129">
        <f>$A4&amp;" "&amp;CV$2&amp;" "&amp;ROUND(CV4/30,6)&amp;" "</f>
      </c>
      <c r="LR4" s="129">
        <f>$A4&amp;" "&amp;CW$2&amp;" "&amp;ROUND(CW4/30,6)&amp;" "</f>
      </c>
      <c r="LS4" s="129">
        <f>$A4&amp;" "&amp;CX$2&amp;" "&amp;ROUND(CX4/30,6)&amp;" "</f>
      </c>
      <c r="LT4" s="129">
        <f>$A4&amp;" "&amp;CY$2&amp;" "&amp;ROUND(CY4/30,6)&amp;" "</f>
      </c>
      <c r="LU4" s="129">
        <f>$A4&amp;" "&amp;CZ$2&amp;" "&amp;ROUND(CZ4/30,6)&amp;" "</f>
      </c>
      <c r="LV4" s="129">
        <f>$A4&amp;" "&amp;DA$2&amp;" "&amp;ROUND(DA4/30,6)&amp;" "</f>
      </c>
      <c r="LW4" s="129">
        <f>$A4&amp;" "&amp;DB$2&amp;" "&amp;ROUND(DB4/30,6)&amp;" "</f>
      </c>
      <c r="LX4" s="129">
        <f>$A4&amp;" "&amp;DC$2&amp;" "&amp;ROUND(DC4/30,6)&amp;" "</f>
      </c>
      <c r="LY4" s="129">
        <f>$A4&amp;" "&amp;DD$2&amp;" "&amp;ROUND(DD4/30,6)&amp;" "</f>
      </c>
      <c r="LZ4" s="129">
        <f>$A4&amp;" "&amp;DE$2&amp;" "&amp;ROUND(DE4/30,6)&amp;" "</f>
      </c>
      <c r="MA4" s="129">
        <f>$A4&amp;" "&amp;DF$2&amp;" "&amp;ROUND(DF4/30,6)&amp;" "</f>
      </c>
      <c r="MB4" s="129">
        <f>$A4&amp;" "&amp;DG$2&amp;" "&amp;ROUND(DG4/30,6)&amp;" "</f>
      </c>
      <c r="MC4" s="129">
        <f>$A4&amp;" "&amp;DH$2&amp;" "&amp;ROUND(DH4/30,6)&amp;" "</f>
      </c>
      <c r="MD4" s="129">
        <f>$A4&amp;" "&amp;DI$2&amp;" "&amp;ROUND(DI4/30,6)&amp;" "</f>
      </c>
      <c r="ME4" s="129">
        <f>$A4&amp;" "&amp;DJ$2&amp;" "&amp;ROUND(DJ4/30,6)&amp;" "</f>
      </c>
      <c r="MF4" s="129">
        <f>$A4&amp;" "&amp;DK$2&amp;" "&amp;ROUND(DK4/30,6)&amp;" "</f>
      </c>
      <c r="MG4" s="129">
        <f>$A4&amp;" "&amp;DL$2&amp;" "&amp;ROUND(DL4/30,6)&amp;" "</f>
      </c>
      <c r="MH4" s="129">
        <f>$A4&amp;" "&amp;DM$2&amp;" "&amp;ROUND(DM4/30,6)&amp;" "</f>
      </c>
      <c r="MI4" s="129">
        <f>$A4&amp;" "&amp;DN$2&amp;" "&amp;ROUND(DN4/30,6)&amp;" "</f>
      </c>
      <c r="MJ4" s="129">
        <f>$A4&amp;" "&amp;DO$2&amp;" "&amp;ROUND(DO4/30,6)&amp;" "</f>
      </c>
      <c r="MK4" s="129">
        <f>$A4&amp;" "&amp;DP$2&amp;" "&amp;ROUND(DP4/30,6)&amp;" "</f>
      </c>
      <c r="ML4" s="129">
        <f>$A4&amp;" "&amp;DQ$2&amp;" "&amp;ROUND(DQ4/30,6)&amp;" "</f>
      </c>
      <c r="MM4" s="129">
        <f>$A4&amp;" "&amp;DR$2&amp;" "&amp;ROUND(DR4/30,6)&amp;" "</f>
      </c>
      <c r="MN4" s="129">
        <f>$A4&amp;" "&amp;DS$2&amp;" "&amp;ROUND(DS4/30,6)&amp;" "</f>
      </c>
      <c r="MO4" s="129">
        <f>$A4&amp;" "&amp;DT$2&amp;" "&amp;ROUND(DT4/30,6)&amp;" "</f>
      </c>
      <c r="MP4" s="129">
        <f>$A4&amp;" "&amp;DU$2&amp;" "&amp;ROUND(DU4/30,6)&amp;" "</f>
      </c>
      <c r="MQ4" s="129">
        <f>$A4&amp;" "&amp;DV$2&amp;" "&amp;ROUND(DV4/30,6)&amp;" "</f>
      </c>
      <c r="MR4" s="129">
        <f>$A4&amp;" "&amp;DW$2&amp;" "&amp;ROUND(DW4/30,6)&amp;" "</f>
      </c>
      <c r="MS4" s="129">
        <f>$A4&amp;" "&amp;DX$2&amp;" "&amp;ROUND(DX4/30,6)&amp;" "</f>
      </c>
      <c r="MT4" s="129">
        <f>$A4&amp;" "&amp;DY$2&amp;" "&amp;ROUND(DY4/30,6)&amp;" "</f>
      </c>
      <c r="MU4" s="129">
        <f>$A4&amp;" "&amp;DZ$2&amp;" "&amp;ROUND(DZ4/30,6)&amp;" "</f>
      </c>
      <c r="MV4" s="129">
        <f>$A4&amp;" "&amp;EA$2&amp;" "&amp;ROUND(EA4/30,6)&amp;" "</f>
      </c>
      <c r="MW4" s="129">
        <f>$A4&amp;" "&amp;EB$2&amp;" "&amp;ROUND(EB4/30,6)&amp;" "</f>
      </c>
      <c r="MX4" s="129">
        <f>$A4&amp;" "&amp;EC$2&amp;" "&amp;ROUND(EC4/30,6)&amp;" "</f>
      </c>
      <c r="MY4" s="129">
        <f>$A4&amp;" "&amp;ED$2&amp;" "&amp;ROUND(ED4/30,6)&amp;" "</f>
      </c>
      <c r="MZ4" s="129">
        <f>$A4&amp;" "&amp;EE$2&amp;" "&amp;ROUND(EE4/30,6)&amp;" "</f>
      </c>
      <c r="NA4" s="129">
        <f>$A4&amp;" "&amp;EF$2&amp;" "&amp;ROUND(EF4/30,6)&amp;" "</f>
      </c>
      <c r="NB4" s="129">
        <f>$A4&amp;" "&amp;EG$2&amp;" "&amp;ROUND(EG4/30,6)&amp;" "</f>
      </c>
      <c r="NC4" s="129">
        <f>$A4&amp;" "&amp;EH$2&amp;" "&amp;ROUND(EH4/30,6)&amp;" "</f>
      </c>
      <c r="ND4" s="129">
        <f>$A4&amp;" "&amp;EI$2&amp;" "&amp;ROUND(EI4/30,6)&amp;" "</f>
      </c>
      <c r="NE4" s="129">
        <f>$A4&amp;" "&amp;EJ$2&amp;" "&amp;ROUND(EJ4/30,6)&amp;" "</f>
      </c>
      <c r="NF4" s="129">
        <f>$A4&amp;" "&amp;EK$2&amp;" "&amp;ROUND(EK4/30,6)&amp;" "</f>
      </c>
      <c r="NG4" s="129">
        <f>$A4&amp;" "&amp;EL$2&amp;" "&amp;ROUND(EL4/30,6)&amp;" "</f>
      </c>
      <c r="NH4" s="129">
        <f>$A4&amp;" "&amp;EM$2&amp;" "&amp;ROUND(EM4/30,6)&amp;" "</f>
      </c>
      <c r="NI4" s="129">
        <f>$A4&amp;" "&amp;EN$2&amp;" "&amp;ROUND(EN4/30,6)&amp;" "</f>
      </c>
      <c r="NJ4" s="129">
        <f>$A4&amp;" "&amp;EO$2&amp;" "&amp;ROUND(EO4/30,6)&amp;" "</f>
      </c>
      <c r="NK4" s="129">
        <f>$A4&amp;" "&amp;EP$2&amp;" "&amp;ROUND(EP4/30,6)&amp;" "</f>
      </c>
      <c r="NL4" s="129">
        <f>$A4&amp;" "&amp;EQ$2&amp;" "&amp;ROUND(EQ4/30,6)&amp;" "</f>
      </c>
      <c r="NM4" s="129">
        <f>$A4&amp;" "&amp;ER$2&amp;" "&amp;ROUND(ER4/30,6)&amp;" "</f>
      </c>
      <c r="NN4" s="129">
        <f>$A4&amp;" "&amp;ES$2&amp;" "&amp;ROUND(ES4/30,6)&amp;" "</f>
      </c>
      <c r="NO4" s="129">
        <f>$A4&amp;" "&amp;ET$2&amp;" "&amp;ROUND(ET4/30,6)&amp;" "</f>
      </c>
      <c r="NP4" s="129">
        <f>$A4&amp;" "&amp;EU$2&amp;" "&amp;ROUND(EU4/30,6)&amp;" "</f>
      </c>
      <c r="NQ4" s="129">
        <f>$A4&amp;" "&amp;EV$2&amp;" "&amp;ROUND(EV4/30,6)&amp;" "</f>
      </c>
      <c r="NR4" s="129">
        <f>$A4&amp;" "&amp;EW$2&amp;" "&amp;ROUND(EW4/30,6)&amp;" "</f>
      </c>
      <c r="NS4" s="129">
        <f>$A4&amp;" "&amp;EX$2&amp;" "&amp;ROUND(EX4/30,6)&amp;" "</f>
      </c>
      <c r="NT4" s="129">
        <f>$A4&amp;" "&amp;EY$2&amp;" "&amp;ROUND(EY4/30,6)&amp;" "</f>
      </c>
      <c r="NU4" s="129">
        <f>$A4&amp;" "&amp;EZ$2&amp;" "&amp;ROUND(EZ4/30,6)&amp;" "</f>
      </c>
      <c r="NV4" s="129">
        <f>$A4&amp;" "&amp;FA$2&amp;" "&amp;ROUND(FA4/30,6)&amp;" "</f>
      </c>
      <c r="NW4" s="129">
        <f>$A4&amp;" "&amp;FB$2&amp;" "&amp;ROUND(FB4/30,6)&amp;" "</f>
      </c>
      <c r="NX4" s="129">
        <f>$A4&amp;" "&amp;FC$2&amp;" "&amp;ROUND(FC4/30,6)&amp;" "</f>
      </c>
      <c r="NY4" s="129">
        <f>$A4&amp;" "&amp;FD$2&amp;" "&amp;ROUND(FD4/30,6)&amp;" "</f>
      </c>
      <c r="NZ4" s="129">
        <f>$A4&amp;" "&amp;FE$2&amp;" "&amp;ROUND(FE4/30,6)&amp;" "</f>
      </c>
      <c r="OA4" s="129">
        <f>$A4&amp;" "&amp;FF$2&amp;" "&amp;ROUND(FF4/30,6)&amp;" "</f>
      </c>
      <c r="OB4" s="129">
        <f>$A4&amp;" "&amp;FG$2&amp;" "&amp;ROUND(FG4/30,6)&amp;" "</f>
      </c>
      <c r="OC4" s="129">
        <f>$A4&amp;" "&amp;FH$2&amp;" "&amp;ROUND(FH4/30,6)&amp;" "</f>
      </c>
      <c r="OD4" s="129">
        <f>$A4&amp;" "&amp;FI$2&amp;" "&amp;ROUND(FI4/30,6)&amp;" "</f>
      </c>
      <c r="OE4" s="129">
        <f>$A4&amp;" "&amp;FJ$2&amp;" "&amp;ROUND(FJ4/30,6)&amp;" "</f>
      </c>
      <c r="OF4" s="129">
        <f>$A4&amp;" "&amp;FK$2&amp;" "&amp;ROUND(FK4/30,6)&amp;" "</f>
      </c>
      <c r="OG4" s="129">
        <f>$A4&amp;" "&amp;FL$2&amp;" "&amp;ROUND(FL4/30,6)&amp;" "</f>
      </c>
      <c r="OH4" s="129">
        <f>$A4&amp;" "&amp;FM$2&amp;" "&amp;ROUND(FM4/30,6)&amp;" "</f>
      </c>
      <c r="OI4" s="129">
        <f>$A4&amp;" "&amp;FN$2&amp;" "&amp;ROUND(FN4/30,6)&amp;" "</f>
      </c>
      <c r="OJ4" s="129">
        <f>$A4&amp;" "&amp;FO$2&amp;" "&amp;ROUND(FO4/30,6)&amp;" "</f>
      </c>
      <c r="OK4" s="129">
        <f>$A4&amp;" "&amp;FP$2&amp;" "&amp;ROUND(FP4/30,6)&amp;" "</f>
      </c>
      <c r="OL4" s="129">
        <f>$A4&amp;" "&amp;FQ$2&amp;" "&amp;ROUND(FQ4/30,6)&amp;" "</f>
      </c>
      <c r="OM4" s="129">
        <f>$A4&amp;" "&amp;FR$2&amp;" "&amp;ROUND(FR4/30,6)&amp;" "</f>
      </c>
      <c r="ON4" s="129">
        <f>$A4&amp;" "&amp;FS$2&amp;" "&amp;ROUND(FS4/30,6)&amp;" "</f>
      </c>
      <c r="OO4" s="129">
        <f>$A4&amp;" "&amp;FT$2&amp;" "&amp;ROUND(FT4/30,6)&amp;" "</f>
      </c>
      <c r="OP4" s="129">
        <f>$A4&amp;" "&amp;FU$2&amp;" "&amp;ROUND(FU4/30,6)&amp;" "</f>
      </c>
      <c r="OQ4" s="129">
        <f>$A4&amp;" "&amp;FV$2&amp;" "&amp;ROUND(FV4/30,6)&amp;" "</f>
      </c>
      <c r="OR4" s="129">
        <f>$A4&amp;" "&amp;FW$2&amp;" "&amp;ROUND(FW4/30,6)&amp;" "</f>
      </c>
      <c r="OS4" s="129">
        <f>$A4&amp;" "&amp;FX$2&amp;" "&amp;ROUND(FX4/30,6)&amp;" "</f>
      </c>
      <c r="OT4" s="129">
        <f>$A4&amp;" "&amp;FY$2&amp;" "&amp;ROUND(FY4/30,6)&amp;" "</f>
      </c>
      <c r="OU4" s="129">
        <f>$A4&amp;" "&amp;FZ$2&amp;" "&amp;ROUND(FZ4/30,6)&amp;" "</f>
      </c>
      <c r="OV4" s="129">
        <f>$A4&amp;" "&amp;GA$2&amp;" "&amp;ROUND(GA4/30,6)&amp;" "</f>
      </c>
      <c r="OW4" s="129">
        <f>$A4&amp;" "&amp;GB$2&amp;" "&amp;ROUND(GB4/30,6)&amp;" "</f>
      </c>
      <c r="OX4" s="129">
        <f>$A4&amp;" "&amp;GC$2&amp;" "&amp;ROUND(GC4/30,6)&amp;" "</f>
      </c>
      <c r="OY4" s="129">
        <f>$A4&amp;" "&amp;GD$2&amp;" "&amp;ROUND(GD4/30,6)&amp;" "</f>
      </c>
      <c r="OZ4" s="129">
        <f>$A4&amp;" "&amp;GE$2&amp;" "&amp;ROUND(GE4/30,6)&amp;" "</f>
      </c>
      <c r="PA4" s="129">
        <f>$A4&amp;" "&amp;GF$2&amp;" "&amp;ROUND(GF4/30,6)&amp;" "</f>
      </c>
      <c r="PB4" s="129">
        <f>$A4&amp;" "&amp;GG$2&amp;" "&amp;ROUND(GG4/30,6)&amp;" "</f>
      </c>
      <c r="PC4" s="129">
        <f>$A4&amp;" "&amp;GH$2&amp;" "&amp;ROUND(GH4/30,6)&amp;" "</f>
      </c>
      <c r="PD4" s="129">
        <f>$A4&amp;" "&amp;GI$2&amp;" "&amp;ROUND(GI4/30,6)&amp;" "</f>
      </c>
      <c r="PE4" s="129">
        <f>$A4&amp;" "&amp;GJ$2&amp;" "&amp;ROUND(GJ4/30,6)&amp;" "</f>
      </c>
      <c r="PF4" s="129">
        <f>$A4&amp;" "&amp;GK$2&amp;" "&amp;ROUND(GK4/30,6)&amp;" "</f>
      </c>
      <c r="PG4" s="129">
        <f>$A4&amp;" "&amp;GL$2&amp;" "&amp;ROUND(GL4/30,6)&amp;" "</f>
      </c>
      <c r="PH4" s="129">
        <f>$A4&amp;" "&amp;GM$2&amp;" "&amp;ROUND(GM4/30,6)&amp;" "</f>
      </c>
      <c r="PI4" s="129">
        <f>$A4&amp;" "&amp;GN$2&amp;" "&amp;ROUND(GN4/30,6)&amp;" "</f>
      </c>
      <c r="PJ4" s="129">
        <f>$A4&amp;" "&amp;GO$2&amp;" "&amp;ROUND(GO4/30,6)&amp;" "</f>
      </c>
      <c r="PK4" s="129">
        <f>$A4&amp;" "&amp;GP$2&amp;" "&amp;ROUND(GP4/30,6)&amp;" "</f>
      </c>
      <c r="PL4" s="129">
        <f>$A4&amp;" "&amp;GQ$2&amp;" "&amp;ROUND(GQ4/30,6)&amp;" "</f>
      </c>
      <c r="PM4" s="129">
        <f>$A4&amp;" "&amp;GR$2&amp;" "&amp;ROUND(GR4/30,6)&amp;" "</f>
      </c>
      <c r="PN4" s="129">
        <f>$A4&amp;" "&amp;GS$2&amp;" "&amp;ROUND(GS4/30,6)&amp;" "</f>
      </c>
      <c r="PO4" s="129">
        <f>$A4&amp;" "&amp;GT$2&amp;" "&amp;ROUND(GT4/30,6)&amp;" "</f>
      </c>
      <c r="PP4" s="129">
        <f>$A4&amp;" "&amp;GU$2&amp;" "&amp;ROUND(GU4/30,6)&amp;" "</f>
      </c>
      <c r="PQ4" s="129">
        <f>$A4&amp;" "&amp;GV$2&amp;" "&amp;ROUND(GV4/30,6)&amp;" "</f>
      </c>
      <c r="PR4" s="129">
        <f>$A4&amp;" "&amp;GW$2&amp;" "&amp;ROUND(GW4/30,6)&amp;" "</f>
      </c>
      <c r="PS4" s="129">
        <f>$A4&amp;" "&amp;GX$2&amp;" "&amp;ROUND(GX4/30,6)&amp;" "</f>
      </c>
      <c r="PT4" s="129">
        <f>$A4&amp;" "&amp;GY$2&amp;" "&amp;ROUND(GY4/30,6)&amp;" "</f>
      </c>
      <c r="PU4" s="129">
        <f>$A4&amp;" "&amp;GZ$2&amp;" "&amp;ROUND(GZ4/30,6)&amp;" "</f>
      </c>
      <c r="PV4" s="129">
        <f>$A4&amp;" "&amp;HA$2&amp;" "&amp;ROUND(HA4/30,6)&amp;" "</f>
      </c>
      <c r="PW4" s="129">
        <f>$A4&amp;" "&amp;HB$2&amp;" "&amp;ROUND(HB4/30,6)&amp;" "</f>
      </c>
      <c r="PX4" s="129">
        <f>$A4&amp;" "&amp;HC$2&amp;" "&amp;ROUND(HC4/30,6)&amp;" "</f>
      </c>
      <c r="PY4" s="129">
        <f>$A4&amp;" "&amp;HD$2&amp;" "&amp;ROUND(HD4/30,6)&amp;" "</f>
      </c>
      <c r="PZ4" s="129">
        <f>$A4&amp;" "&amp;HE$2&amp;" "&amp;ROUND(HE4/30,6)&amp;" "</f>
      </c>
      <c r="QA4" s="129">
        <f>$A4&amp;" "&amp;HF$2&amp;" "&amp;ROUND(HF4/30,6)&amp;" "</f>
      </c>
      <c r="QB4" s="129">
        <f>$A4&amp;" "&amp;HG$2&amp;" "&amp;ROUND(HG4/30,6)&amp;" "</f>
      </c>
      <c r="QC4" s="129">
        <f>$A4&amp;" "&amp;HH$2&amp;" "&amp;ROUND(HH4/30,6)&amp;" "</f>
      </c>
      <c r="QD4" s="129">
        <f>$A4&amp;" "&amp;HI$2&amp;" "&amp;ROUND(HI4/30,6)&amp;" "</f>
      </c>
      <c r="QE4" s="129">
        <f>$A4&amp;" "&amp;HJ$2&amp;" "&amp;ROUND(HJ4/30,6)&amp;" "</f>
      </c>
      <c r="QF4" s="129">
        <f>$A4&amp;" "&amp;HK$2&amp;" "&amp;ROUND(HK4/30,6)&amp;" "</f>
      </c>
      <c r="QG4" s="129">
        <f>$A4&amp;" "&amp;HL$2&amp;" "&amp;ROUND(HL4/30,6)&amp;" "</f>
      </c>
      <c r="QH4" s="129">
        <f>$A4&amp;" "&amp;HM$2&amp;" "&amp;ROUND(HM4/30,6)&amp;" "</f>
      </c>
      <c r="QI4" s="129">
        <f>$A4&amp;" "&amp;HN$2&amp;" "&amp;ROUND(HN4/30,6)&amp;" "</f>
      </c>
      <c r="QJ4" s="129">
        <f>$A4&amp;" "&amp;HO$2&amp;" "&amp;ROUND(HO4/30,6)&amp;" "</f>
      </c>
      <c r="QK4" s="129">
        <f>$A4&amp;" "&amp;HP$2&amp;" "&amp;ROUND(HP4/30,6)&amp;" "</f>
      </c>
      <c r="QL4" s="129">
        <f>$A4&amp;" "&amp;HQ$2&amp;" "&amp;ROUND(HQ4/30,6)&amp;" "</f>
      </c>
      <c r="QM4" s="129">
        <f>$A4&amp;" "&amp;HR$2&amp;" "&amp;ROUND(HR4/30,6)&amp;" "</f>
      </c>
      <c r="QN4" s="129">
        <f>$A4&amp;" "&amp;HS$2&amp;" "&amp;ROUND(HS4/30,6)&amp;" "</f>
      </c>
      <c r="QO4" s="129">
        <f>$A4&amp;" "&amp;HT$2&amp;" "&amp;ROUND(HT4/30,6)&amp;" "</f>
      </c>
      <c r="QP4" s="129">
        <f>$A4&amp;" "&amp;HU$2&amp;" "&amp;ROUND(HU4/30,6)&amp;" "</f>
      </c>
      <c r="QQ4" s="129">
        <f>$A4&amp;" "&amp;HV$2&amp;" "&amp;ROUND(HV4/30,6)&amp;" "</f>
      </c>
      <c r="QR4" s="129">
        <f>$A4&amp;" "&amp;HW$2&amp;" "&amp;ROUND(HW4/30,6)&amp;" "</f>
      </c>
    </row>
    <row x14ac:dyDescent="0.25" r="5" customHeight="1" ht="18.75">
      <c r="A5" s="115">
        <v>3</v>
      </c>
      <c r="B5" s="116" t="s">
        <v>687</v>
      </c>
      <c r="C5" s="128" t="s">
        <v>461</v>
      </c>
      <c r="D5" s="41">
        <v>10.4</v>
      </c>
      <c r="E5" s="41">
        <v>16.1</v>
      </c>
      <c r="F5" s="42">
        <v>0</v>
      </c>
      <c r="G5" s="41">
        <v>39.4</v>
      </c>
      <c r="H5" s="42">
        <v>37</v>
      </c>
      <c r="I5" s="42">
        <v>37</v>
      </c>
      <c r="J5" s="41">
        <v>26.4</v>
      </c>
      <c r="K5" s="41">
        <v>22.7</v>
      </c>
      <c r="L5" s="41">
        <v>38.1</v>
      </c>
      <c r="M5" s="41">
        <v>16.4</v>
      </c>
      <c r="N5" s="41">
        <v>32.1</v>
      </c>
      <c r="O5" s="41">
        <v>32.9</v>
      </c>
      <c r="P5" s="41">
        <v>11.5</v>
      </c>
      <c r="Q5" s="42">
        <v>26</v>
      </c>
      <c r="R5" s="41">
        <v>22.9</v>
      </c>
      <c r="S5" s="41">
        <v>47.6</v>
      </c>
      <c r="T5" s="41">
        <v>19.3</v>
      </c>
      <c r="U5" s="41">
        <v>9.6</v>
      </c>
      <c r="V5" s="42">
        <v>31</v>
      </c>
      <c r="W5" s="41">
        <v>21.4</v>
      </c>
      <c r="X5" s="41">
        <v>17.5</v>
      </c>
      <c r="Y5" s="41">
        <v>17.6</v>
      </c>
      <c r="Z5" s="41">
        <v>17.4</v>
      </c>
      <c r="AA5" s="42">
        <v>26</v>
      </c>
      <c r="AB5" s="41">
        <v>27.6</v>
      </c>
      <c r="AC5" s="41">
        <v>36.9</v>
      </c>
      <c r="AD5" s="41">
        <v>25.9</v>
      </c>
      <c r="AE5" s="41">
        <v>19.8</v>
      </c>
      <c r="AF5" s="41">
        <v>22.7</v>
      </c>
      <c r="AG5" s="42">
        <v>15</v>
      </c>
      <c r="AH5" s="41">
        <v>47.3</v>
      </c>
      <c r="AI5" s="42">
        <v>31</v>
      </c>
      <c r="AJ5" s="41">
        <v>15.9</v>
      </c>
      <c r="AK5" s="41">
        <v>21.6</v>
      </c>
      <c r="AL5" s="41">
        <v>10.4</v>
      </c>
      <c r="AM5" s="42">
        <v>15</v>
      </c>
      <c r="AN5" s="41">
        <v>20.6</v>
      </c>
      <c r="AO5" s="41">
        <v>23.5</v>
      </c>
      <c r="AP5" s="41">
        <v>27.4</v>
      </c>
      <c r="AQ5" s="41">
        <v>4.2</v>
      </c>
      <c r="AR5" s="42">
        <v>20</v>
      </c>
      <c r="AS5" s="41">
        <v>30.7</v>
      </c>
      <c r="AT5" s="41">
        <v>25.7</v>
      </c>
      <c r="AU5" s="41">
        <v>25.7</v>
      </c>
      <c r="AV5" s="41">
        <v>24.2</v>
      </c>
      <c r="AW5" s="41">
        <v>1.5</v>
      </c>
      <c r="AX5" s="41">
        <v>26.7</v>
      </c>
      <c r="AY5" s="41">
        <v>8.5</v>
      </c>
      <c r="AZ5" s="42">
        <v>16</v>
      </c>
      <c r="BA5" s="41">
        <v>5.8</v>
      </c>
      <c r="BB5" s="42">
        <v>27</v>
      </c>
      <c r="BC5" s="42">
        <v>23</v>
      </c>
      <c r="BD5" s="41">
        <v>36.7</v>
      </c>
      <c r="BE5" s="41">
        <v>5.8</v>
      </c>
      <c r="BF5" s="41">
        <v>4.7</v>
      </c>
      <c r="BG5" s="41">
        <v>12.4</v>
      </c>
      <c r="BH5" s="41">
        <v>7.8</v>
      </c>
      <c r="BI5" s="41">
        <v>21.2</v>
      </c>
      <c r="BJ5" s="41">
        <v>32.8</v>
      </c>
      <c r="BK5" s="41">
        <v>23.1</v>
      </c>
      <c r="BL5" s="41">
        <v>11.5</v>
      </c>
      <c r="BM5" s="41">
        <v>9.5</v>
      </c>
      <c r="BN5" s="41">
        <v>19.6</v>
      </c>
      <c r="BO5" s="41">
        <v>24.3</v>
      </c>
      <c r="BP5" s="41">
        <v>21.1</v>
      </c>
      <c r="BQ5" s="41">
        <v>23.1</v>
      </c>
      <c r="BR5" s="41">
        <v>21.5</v>
      </c>
      <c r="BS5" s="41">
        <v>28.5</v>
      </c>
      <c r="BT5" s="41">
        <v>4.7</v>
      </c>
      <c r="BU5" s="41">
        <v>28.7</v>
      </c>
      <c r="BV5" s="41">
        <v>28.7</v>
      </c>
      <c r="BW5" s="41">
        <v>31.7</v>
      </c>
      <c r="BX5" s="41">
        <v>32.1</v>
      </c>
      <c r="BY5" s="41">
        <v>46.1</v>
      </c>
      <c r="BZ5" s="41">
        <v>23.6</v>
      </c>
      <c r="CA5" s="41">
        <v>22.6</v>
      </c>
      <c r="CB5" s="41">
        <v>36.8</v>
      </c>
      <c r="CC5" s="42">
        <v>20</v>
      </c>
      <c r="CD5" s="42">
        <v>3</v>
      </c>
      <c r="CE5" s="41">
        <v>16.1</v>
      </c>
      <c r="CF5" s="41">
        <v>13.3</v>
      </c>
      <c r="CG5" s="41">
        <v>19.7</v>
      </c>
      <c r="CH5" s="41">
        <v>16.1</v>
      </c>
      <c r="CI5" s="41">
        <v>39.3</v>
      </c>
      <c r="CJ5" s="41">
        <v>10.7</v>
      </c>
      <c r="CK5" s="41">
        <v>21.7</v>
      </c>
      <c r="CL5" s="41">
        <v>7.3</v>
      </c>
      <c r="CM5" s="41">
        <v>20.9</v>
      </c>
      <c r="CN5" s="42">
        <v>27</v>
      </c>
      <c r="CO5" s="41">
        <v>12.6</v>
      </c>
      <c r="CP5" s="41">
        <v>35.2</v>
      </c>
      <c r="CQ5" s="41">
        <v>28.3</v>
      </c>
      <c r="CR5" s="41">
        <v>10.2</v>
      </c>
      <c r="CS5" s="41">
        <v>4.8</v>
      </c>
      <c r="CT5" s="41">
        <v>26.6</v>
      </c>
      <c r="CU5" s="41">
        <v>22.7</v>
      </c>
      <c r="CV5" s="41">
        <v>24.8</v>
      </c>
      <c r="CW5" s="41">
        <v>13.6</v>
      </c>
      <c r="CX5" s="42">
        <v>20</v>
      </c>
      <c r="CY5" s="41">
        <v>44.1</v>
      </c>
      <c r="CZ5" s="41">
        <v>24.4</v>
      </c>
      <c r="DA5" s="41">
        <v>19.4</v>
      </c>
      <c r="DB5" s="41">
        <v>12.8</v>
      </c>
      <c r="DC5" s="41">
        <v>21.8</v>
      </c>
      <c r="DD5" s="41">
        <v>30.2</v>
      </c>
      <c r="DE5" s="41">
        <v>4.9</v>
      </c>
      <c r="DF5" s="41">
        <v>27.9</v>
      </c>
      <c r="DG5" s="41">
        <v>45.2</v>
      </c>
      <c r="DH5" s="41">
        <v>26.1</v>
      </c>
      <c r="DI5" s="41">
        <v>37.5</v>
      </c>
      <c r="DJ5" s="42">
        <v>33</v>
      </c>
      <c r="DK5" s="41">
        <v>19.9</v>
      </c>
      <c r="DL5" s="41">
        <v>31.2</v>
      </c>
      <c r="DM5" s="41">
        <v>23.5</v>
      </c>
      <c r="DN5" s="41">
        <v>27.1</v>
      </c>
      <c r="DO5" s="41">
        <v>29.2</v>
      </c>
      <c r="DP5" s="41">
        <v>19.8</v>
      </c>
      <c r="DQ5" s="41">
        <v>37.9</v>
      </c>
      <c r="DR5" s="41">
        <v>6.2</v>
      </c>
      <c r="DS5" s="41">
        <v>13.5</v>
      </c>
      <c r="DT5" s="41">
        <v>3.7</v>
      </c>
      <c r="DU5" s="41">
        <v>22.8</v>
      </c>
      <c r="DV5" s="41">
        <v>25.9</v>
      </c>
      <c r="DW5" s="41">
        <v>48.6</v>
      </c>
      <c r="DX5" s="41">
        <v>1.4</v>
      </c>
      <c r="DY5" s="41">
        <v>24.1</v>
      </c>
      <c r="DZ5" s="41">
        <v>18.9</v>
      </c>
      <c r="EA5" s="41">
        <v>35.1</v>
      </c>
      <c r="EB5" s="41">
        <v>8.2</v>
      </c>
      <c r="EC5" s="41">
        <v>25.9</v>
      </c>
      <c r="ED5" s="41">
        <v>23.8</v>
      </c>
      <c r="EE5" s="41">
        <v>31.7</v>
      </c>
      <c r="EF5" s="41">
        <v>30.6</v>
      </c>
      <c r="EG5" s="41">
        <v>27.8</v>
      </c>
      <c r="EH5" s="41">
        <v>28.8</v>
      </c>
      <c r="EI5" s="41">
        <v>41.3</v>
      </c>
      <c r="EJ5" s="41">
        <v>35.1</v>
      </c>
      <c r="EK5" s="41">
        <v>4.4</v>
      </c>
      <c r="EL5" s="41">
        <v>45.8</v>
      </c>
      <c r="EM5" s="41">
        <v>17.6</v>
      </c>
      <c r="EN5" s="41">
        <v>29.9</v>
      </c>
      <c r="EO5" s="41">
        <v>22.3</v>
      </c>
      <c r="EP5" s="41">
        <v>26.3</v>
      </c>
      <c r="EQ5" s="41">
        <v>21.4</v>
      </c>
      <c r="ER5" s="41">
        <v>26.9</v>
      </c>
      <c r="ES5" s="42">
        <v>20</v>
      </c>
      <c r="ET5" s="42">
        <v>15</v>
      </c>
      <c r="EU5" s="41">
        <v>4.2</v>
      </c>
      <c r="EV5" s="41">
        <v>4.2</v>
      </c>
      <c r="EW5" s="41">
        <v>8.1</v>
      </c>
      <c r="EX5" s="41">
        <v>19.4</v>
      </c>
      <c r="EY5" s="41">
        <v>3.2</v>
      </c>
      <c r="EZ5" s="41">
        <v>16.5</v>
      </c>
      <c r="FA5" s="42">
        <v>42</v>
      </c>
      <c r="FB5" s="42">
        <v>15</v>
      </c>
      <c r="FC5" s="41">
        <v>4.3</v>
      </c>
      <c r="FD5" s="42">
        <v>11</v>
      </c>
      <c r="FE5" s="42">
        <v>21</v>
      </c>
      <c r="FF5" s="41">
        <v>9.8</v>
      </c>
      <c r="FG5" s="41">
        <v>21.1</v>
      </c>
      <c r="FH5" s="41">
        <v>24.7</v>
      </c>
      <c r="FI5" s="41">
        <v>19.7</v>
      </c>
      <c r="FJ5" s="42">
        <v>27</v>
      </c>
      <c r="FK5" s="41">
        <v>16.4</v>
      </c>
      <c r="FL5" s="41">
        <v>14.5</v>
      </c>
      <c r="FM5" s="41">
        <v>32.4</v>
      </c>
      <c r="FN5" s="41">
        <v>41.5</v>
      </c>
      <c r="FO5" s="41">
        <v>23.6</v>
      </c>
      <c r="FP5" s="41">
        <v>39.7</v>
      </c>
      <c r="FQ5" s="41">
        <v>21.4</v>
      </c>
      <c r="FR5" s="41">
        <v>1.7</v>
      </c>
      <c r="FS5" s="41">
        <v>21.1</v>
      </c>
      <c r="FT5" s="41">
        <v>1.8</v>
      </c>
      <c r="FU5" s="41">
        <v>31.1</v>
      </c>
      <c r="FV5" s="41">
        <v>10.5</v>
      </c>
      <c r="FW5" s="42">
        <v>22</v>
      </c>
      <c r="FX5" s="41">
        <v>22.1</v>
      </c>
      <c r="FY5" s="41">
        <v>30.2</v>
      </c>
      <c r="FZ5" s="41">
        <v>14.7</v>
      </c>
      <c r="GA5" s="41">
        <v>17.9</v>
      </c>
      <c r="GB5" s="41">
        <v>35.6</v>
      </c>
      <c r="GC5" s="42">
        <v>27</v>
      </c>
      <c r="GD5" s="42">
        <v>21</v>
      </c>
      <c r="GE5" s="41">
        <v>2.5</v>
      </c>
      <c r="GF5" s="42">
        <v>39</v>
      </c>
      <c r="GG5" s="41">
        <v>24.3</v>
      </c>
      <c r="GH5" s="41">
        <v>24.3</v>
      </c>
      <c r="GI5" s="41">
        <v>46.1</v>
      </c>
      <c r="GJ5" s="41">
        <v>31.2</v>
      </c>
      <c r="GK5" s="41">
        <v>30.6</v>
      </c>
      <c r="GL5" s="41">
        <v>30.4</v>
      </c>
      <c r="GM5" s="41">
        <v>30.1</v>
      </c>
      <c r="GN5" s="41">
        <v>4.4</v>
      </c>
      <c r="GO5" s="42">
        <v>32</v>
      </c>
      <c r="GP5" s="41">
        <v>13.3</v>
      </c>
      <c r="GQ5" s="41">
        <v>20.8</v>
      </c>
      <c r="GR5" s="41">
        <v>28.2</v>
      </c>
      <c r="GS5" s="41">
        <v>23.8</v>
      </c>
      <c r="GT5" s="41">
        <v>25.8</v>
      </c>
      <c r="GU5" s="41">
        <v>28.8</v>
      </c>
      <c r="GV5" s="41">
        <v>1.6</v>
      </c>
      <c r="GW5" s="41">
        <v>24.6</v>
      </c>
      <c r="GX5" s="41">
        <v>23.1</v>
      </c>
      <c r="GY5" s="42">
        <v>23</v>
      </c>
      <c r="GZ5" s="41">
        <v>30.1</v>
      </c>
      <c r="HA5" s="41">
        <v>27.8</v>
      </c>
      <c r="HB5" s="42">
        <v>37</v>
      </c>
      <c r="HC5" s="41">
        <v>19.7</v>
      </c>
      <c r="HD5" s="41">
        <v>26.4</v>
      </c>
      <c r="HE5" s="41">
        <v>36.4</v>
      </c>
      <c r="HF5" s="41">
        <v>11.3</v>
      </c>
      <c r="HG5" s="41">
        <v>6.6</v>
      </c>
      <c r="HH5" s="41">
        <v>11.3</v>
      </c>
      <c r="HI5" s="41">
        <v>31.5</v>
      </c>
      <c r="HJ5" s="41">
        <v>18.9</v>
      </c>
      <c r="HK5" s="41">
        <v>23.2</v>
      </c>
      <c r="HL5" s="42">
        <v>27</v>
      </c>
      <c r="HM5" s="42">
        <v>11</v>
      </c>
      <c r="HN5" s="41">
        <v>32.5</v>
      </c>
      <c r="HO5" s="42">
        <v>23</v>
      </c>
      <c r="HP5" s="41">
        <v>7.7</v>
      </c>
      <c r="HQ5" s="41">
        <v>43.1</v>
      </c>
      <c r="HR5" s="41">
        <v>21.9</v>
      </c>
      <c r="HS5" s="41">
        <v>10.9</v>
      </c>
      <c r="HT5" s="41">
        <v>19.1</v>
      </c>
      <c r="HU5" s="41">
        <v>24.6</v>
      </c>
      <c r="HV5" s="41">
        <v>22.2</v>
      </c>
      <c r="HW5" s="41">
        <v>19.7</v>
      </c>
      <c r="HX5" s="117"/>
      <c r="HY5" s="129">
        <f>$A5&amp;" "&amp;D$2&amp;" "&amp;ROUND(D5/30,6)&amp;" "</f>
      </c>
      <c r="HZ5" s="129">
        <f>$A5&amp;" "&amp;E$2&amp;" "&amp;ROUND(E5/30,6)&amp;" "</f>
      </c>
      <c r="IA5" s="129">
        <f>$A5&amp;" "&amp;F$2&amp;" "&amp;ROUND(F5/30,6)&amp;" "</f>
      </c>
      <c r="IB5" s="129">
        <f>$A5&amp;" "&amp;G$2&amp;" "&amp;ROUND(G5/30,6)&amp;" "</f>
      </c>
      <c r="IC5" s="129">
        <f>$A5&amp;" "&amp;H$2&amp;" "&amp;ROUND(H5/30,6)&amp;" "</f>
      </c>
      <c r="ID5" s="129">
        <f>$A5&amp;" "&amp;I$2&amp;" "&amp;ROUND(I5/30,6)&amp;" "</f>
      </c>
      <c r="IE5" s="129">
        <f>$A5&amp;" "&amp;J$2&amp;" "&amp;ROUND(J5/30,6)&amp;" "</f>
      </c>
      <c r="IF5" s="129">
        <f>$A5&amp;" "&amp;K$2&amp;" "&amp;ROUND(K5/30,6)&amp;" "</f>
      </c>
      <c r="IG5" s="129">
        <f>$A5&amp;" "&amp;L$2&amp;" "&amp;ROUND(L5/30,6)&amp;" "</f>
      </c>
      <c r="IH5" s="129">
        <f>$A5&amp;" "&amp;M$2&amp;" "&amp;ROUND(M5/30,6)&amp;" "</f>
      </c>
      <c r="II5" s="129">
        <f>$A5&amp;" "&amp;N$2&amp;" "&amp;ROUND(N5/30,6)&amp;" "</f>
      </c>
      <c r="IJ5" s="129">
        <f>$A5&amp;" "&amp;O$2&amp;" "&amp;ROUND(O5/30,6)&amp;" "</f>
      </c>
      <c r="IK5" s="129">
        <f>$A5&amp;" "&amp;P$2&amp;" "&amp;ROUND(P5/30,6)&amp;" "</f>
      </c>
      <c r="IL5" s="129">
        <f>$A5&amp;" "&amp;Q$2&amp;" "&amp;ROUND(Q5/30,6)&amp;" "</f>
      </c>
      <c r="IM5" s="129">
        <f>$A5&amp;" "&amp;R$2&amp;" "&amp;ROUND(R5/30,6)&amp;" "</f>
      </c>
      <c r="IN5" s="129">
        <f>$A5&amp;" "&amp;S$2&amp;" "&amp;ROUND(S5/30,6)&amp;" "</f>
      </c>
      <c r="IO5" s="129">
        <f>$A5&amp;" "&amp;T$2&amp;" "&amp;ROUND(T5/30,6)&amp;" "</f>
      </c>
      <c r="IP5" s="129">
        <f>$A5&amp;" "&amp;U$2&amp;" "&amp;ROUND(U5/30,6)&amp;" "</f>
      </c>
      <c r="IQ5" s="129">
        <f>$A5&amp;" "&amp;V$2&amp;" "&amp;ROUND(V5/30,6)&amp;" "</f>
      </c>
      <c r="IR5" s="129">
        <f>$A5&amp;" "&amp;W$2&amp;" "&amp;ROUND(W5/30,6)&amp;" "</f>
      </c>
      <c r="IS5" s="129">
        <f>$A5&amp;" "&amp;X$2&amp;" "&amp;ROUND(X5/30,6)&amp;" "</f>
      </c>
      <c r="IT5" s="129">
        <f>$A5&amp;" "&amp;Y$2&amp;" "&amp;ROUND(Y5/30,6)&amp;" "</f>
      </c>
      <c r="IU5" s="129">
        <f>$A5&amp;" "&amp;Z$2&amp;" "&amp;ROUND(Z5/30,6)&amp;" "</f>
      </c>
      <c r="IV5" s="129">
        <f>$A5&amp;" "&amp;AA$2&amp;" "&amp;ROUND(AA5/30,6)&amp;" "</f>
      </c>
      <c r="IW5" s="129">
        <f>$A5&amp;" "&amp;AB$2&amp;" "&amp;ROUND(AB5/30,6)&amp;" "</f>
      </c>
      <c r="IX5" s="129">
        <f>$A5&amp;" "&amp;AC$2&amp;" "&amp;ROUND(AC5/30,6)&amp;" "</f>
      </c>
      <c r="IY5" s="129">
        <f>$A5&amp;" "&amp;AD$2&amp;" "&amp;ROUND(AD5/30,6)&amp;" "</f>
      </c>
      <c r="IZ5" s="129">
        <f>$A5&amp;" "&amp;AE$2&amp;" "&amp;ROUND(AE5/30,6)&amp;" "</f>
      </c>
      <c r="JA5" s="129">
        <f>$A5&amp;" "&amp;AF$2&amp;" "&amp;ROUND(AF5/30,6)&amp;" "</f>
      </c>
      <c r="JB5" s="129">
        <f>$A5&amp;" "&amp;AG$2&amp;" "&amp;ROUND(AG5/30,6)&amp;" "</f>
      </c>
      <c r="JC5" s="129">
        <f>$A5&amp;" "&amp;AH$2&amp;" "&amp;ROUND(AH5/30,6)&amp;" "</f>
      </c>
      <c r="JD5" s="129">
        <f>$A5&amp;" "&amp;AI$2&amp;" "&amp;ROUND(AI5/30,6)&amp;" "</f>
      </c>
      <c r="JE5" s="129">
        <f>$A5&amp;" "&amp;AJ$2&amp;" "&amp;ROUND(AJ5/30,6)&amp;" "</f>
      </c>
      <c r="JF5" s="129">
        <f>$A5&amp;" "&amp;AK$2&amp;" "&amp;ROUND(AK5/30,6)&amp;" "</f>
      </c>
      <c r="JG5" s="129">
        <f>$A5&amp;" "&amp;AL$2&amp;" "&amp;ROUND(AL5/30,6)&amp;" "</f>
      </c>
      <c r="JH5" s="129">
        <f>$A5&amp;" "&amp;AM$2&amp;" "&amp;ROUND(AM5/30,6)&amp;" "</f>
      </c>
      <c r="JI5" s="129">
        <f>$A5&amp;" "&amp;AN$2&amp;" "&amp;ROUND(AN5/30,6)&amp;" "</f>
      </c>
      <c r="JJ5" s="129">
        <f>$A5&amp;" "&amp;AO$2&amp;" "&amp;ROUND(AO5/30,6)&amp;" "</f>
      </c>
      <c r="JK5" s="129">
        <f>$A5&amp;" "&amp;AP$2&amp;" "&amp;ROUND(AP5/30,6)&amp;" "</f>
      </c>
      <c r="JL5" s="129">
        <f>$A5&amp;" "&amp;AQ$2&amp;" "&amp;ROUND(AQ5/30,6)&amp;" "</f>
      </c>
      <c r="JM5" s="129">
        <f>$A5&amp;" "&amp;AR$2&amp;" "&amp;ROUND(AR5/30,6)&amp;" "</f>
      </c>
      <c r="JN5" s="129">
        <f>$A5&amp;" "&amp;AS$2&amp;" "&amp;ROUND(AS5/30,6)&amp;" "</f>
      </c>
      <c r="JO5" s="129">
        <f>$A5&amp;" "&amp;AT$2&amp;" "&amp;ROUND(AT5/30,6)&amp;" "</f>
      </c>
      <c r="JP5" s="129">
        <f>$A5&amp;" "&amp;AU$2&amp;" "&amp;ROUND(AU5/30,6)&amp;" "</f>
      </c>
      <c r="JQ5" s="129">
        <f>$A5&amp;" "&amp;AV$2&amp;" "&amp;ROUND(AV5/30,6)&amp;" "</f>
      </c>
      <c r="JR5" s="129">
        <f>$A5&amp;" "&amp;AW$2&amp;" "&amp;ROUND(AW5/30,6)&amp;" "</f>
      </c>
      <c r="JS5" s="129">
        <f>$A5&amp;" "&amp;AX$2&amp;" "&amp;ROUND(AX5/30,6)&amp;" "</f>
      </c>
      <c r="JT5" s="129">
        <f>$A5&amp;" "&amp;AY$2&amp;" "&amp;ROUND(AY5/30,6)&amp;" "</f>
      </c>
      <c r="JU5" s="129">
        <f>$A5&amp;" "&amp;AZ$2&amp;" "&amp;ROUND(AZ5/30,6)&amp;" "</f>
      </c>
      <c r="JV5" s="129">
        <f>$A5&amp;" "&amp;BA$2&amp;" "&amp;ROUND(BA5/30,6)&amp;" "</f>
      </c>
      <c r="JW5" s="129">
        <f>$A5&amp;" "&amp;BB$2&amp;" "&amp;ROUND(BB5/30,6)&amp;" "</f>
      </c>
      <c r="JX5" s="129">
        <f>$A5&amp;" "&amp;BC$2&amp;" "&amp;ROUND(BC5/30,6)&amp;" "</f>
      </c>
      <c r="JY5" s="129">
        <f>$A5&amp;" "&amp;BD$2&amp;" "&amp;ROUND(BD5/30,6)&amp;" "</f>
      </c>
      <c r="JZ5" s="129">
        <f>$A5&amp;" "&amp;BE$2&amp;" "&amp;ROUND(BE5/30,6)&amp;" "</f>
      </c>
      <c r="KA5" s="129">
        <f>$A5&amp;" "&amp;BF$2&amp;" "&amp;ROUND(BF5/30,6)&amp;" "</f>
      </c>
      <c r="KB5" s="129">
        <f>$A5&amp;" "&amp;BG$2&amp;" "&amp;ROUND(BG5/30,6)&amp;" "</f>
      </c>
      <c r="KC5" s="129">
        <f>$A5&amp;" "&amp;BH$2&amp;" "&amp;ROUND(BH5/30,6)&amp;" "</f>
      </c>
      <c r="KD5" s="129">
        <f>$A5&amp;" "&amp;BI$2&amp;" "&amp;ROUND(BI5/30,6)&amp;" "</f>
      </c>
      <c r="KE5" s="129">
        <f>$A5&amp;" "&amp;BJ$2&amp;" "&amp;ROUND(BJ5/30,6)&amp;" "</f>
      </c>
      <c r="KF5" s="129">
        <f>$A5&amp;" "&amp;BK$2&amp;" "&amp;ROUND(BK5/30,6)&amp;" "</f>
      </c>
      <c r="KG5" s="129">
        <f>$A5&amp;" "&amp;BL$2&amp;" "&amp;ROUND(BL5/30,6)&amp;" "</f>
      </c>
      <c r="KH5" s="129">
        <f>$A5&amp;" "&amp;BM$2&amp;" "&amp;ROUND(BM5/30,6)&amp;" "</f>
      </c>
      <c r="KI5" s="129">
        <f>$A5&amp;" "&amp;BN$2&amp;" "&amp;ROUND(BN5/30,6)&amp;" "</f>
      </c>
      <c r="KJ5" s="129">
        <f>$A5&amp;" "&amp;BO$2&amp;" "&amp;ROUND(BO5/30,6)&amp;" "</f>
      </c>
      <c r="KK5" s="129">
        <f>$A5&amp;" "&amp;BP$2&amp;" "&amp;ROUND(BP5/30,6)&amp;" "</f>
      </c>
      <c r="KL5" s="129">
        <f>$A5&amp;" "&amp;BQ$2&amp;" "&amp;ROUND(BQ5/30,6)&amp;" "</f>
      </c>
      <c r="KM5" s="129">
        <f>$A5&amp;" "&amp;BR$2&amp;" "&amp;ROUND(BR5/30,6)&amp;" "</f>
      </c>
      <c r="KN5" s="129">
        <f>$A5&amp;" "&amp;BS$2&amp;" "&amp;ROUND(BS5/30,6)&amp;" "</f>
      </c>
      <c r="KO5" s="129">
        <f>$A5&amp;" "&amp;BT$2&amp;" "&amp;ROUND(BT5/30,6)&amp;" "</f>
      </c>
      <c r="KP5" s="129">
        <f>$A5&amp;" "&amp;BU$2&amp;" "&amp;ROUND(BU5/30,6)&amp;" "</f>
      </c>
      <c r="KQ5" s="129">
        <f>$A5&amp;" "&amp;BV$2&amp;" "&amp;ROUND(BV5/30,6)&amp;" "</f>
      </c>
      <c r="KR5" s="129">
        <f>$A5&amp;" "&amp;BW$2&amp;" "&amp;ROUND(BW5/30,6)&amp;" "</f>
      </c>
      <c r="KS5" s="129">
        <f>$A5&amp;" "&amp;BX$2&amp;" "&amp;ROUND(BX5/30,6)&amp;" "</f>
      </c>
      <c r="KT5" s="129">
        <f>$A5&amp;" "&amp;BY$2&amp;" "&amp;ROUND(BY5/30,6)&amp;" "</f>
      </c>
      <c r="KU5" s="129">
        <f>$A5&amp;" "&amp;BZ$2&amp;" "&amp;ROUND(BZ5/30,6)&amp;" "</f>
      </c>
      <c r="KV5" s="129">
        <f>$A5&amp;" "&amp;CA$2&amp;" "&amp;ROUND(CA5/30,6)&amp;" "</f>
      </c>
      <c r="KW5" s="129">
        <f>$A5&amp;" "&amp;CB$2&amp;" "&amp;ROUND(CB5/30,6)&amp;" "</f>
      </c>
      <c r="KX5" s="129">
        <f>$A5&amp;" "&amp;CC$2&amp;" "&amp;ROUND(CC5/30,6)&amp;" "</f>
      </c>
      <c r="KY5" s="129">
        <f>$A5&amp;" "&amp;CD$2&amp;" "&amp;ROUND(CD5/30,6)&amp;" "</f>
      </c>
      <c r="KZ5" s="129">
        <f>$A5&amp;" "&amp;CE$2&amp;" "&amp;ROUND(CE5/30,6)&amp;" "</f>
      </c>
      <c r="LA5" s="129">
        <f>$A5&amp;" "&amp;CF$2&amp;" "&amp;ROUND(CF5/30,6)&amp;" "</f>
      </c>
      <c r="LB5" s="129">
        <f>$A5&amp;" "&amp;CG$2&amp;" "&amp;ROUND(CG5/30,6)&amp;" "</f>
      </c>
      <c r="LC5" s="129">
        <f>$A5&amp;" "&amp;CH$2&amp;" "&amp;ROUND(CH5/30,6)&amp;" "</f>
      </c>
      <c r="LD5" s="129">
        <f>$A5&amp;" "&amp;CI$2&amp;" "&amp;ROUND(CI5/30,6)&amp;" "</f>
      </c>
      <c r="LE5" s="129">
        <f>$A5&amp;" "&amp;CJ$2&amp;" "&amp;ROUND(CJ5/30,6)&amp;" "</f>
      </c>
      <c r="LF5" s="129">
        <f>$A5&amp;" "&amp;CK$2&amp;" "&amp;ROUND(CK5/30,6)&amp;" "</f>
      </c>
      <c r="LG5" s="129">
        <f>$A5&amp;" "&amp;CL$2&amp;" "&amp;ROUND(CL5/30,6)&amp;" "</f>
      </c>
      <c r="LH5" s="129">
        <f>$A5&amp;" "&amp;CM$2&amp;" "&amp;ROUND(CM5/30,6)&amp;" "</f>
      </c>
      <c r="LI5" s="129">
        <f>$A5&amp;" "&amp;CN$2&amp;" "&amp;ROUND(CN5/30,6)&amp;" "</f>
      </c>
      <c r="LJ5" s="129">
        <f>$A5&amp;" "&amp;CO$2&amp;" "&amp;ROUND(CO5/30,6)&amp;" "</f>
      </c>
      <c r="LK5" s="129">
        <f>$A5&amp;" "&amp;CP$2&amp;" "&amp;ROUND(CP5/30,6)&amp;" "</f>
      </c>
      <c r="LL5" s="129">
        <f>$A5&amp;" "&amp;CQ$2&amp;" "&amp;ROUND(CQ5/30,6)&amp;" "</f>
      </c>
      <c r="LM5" s="129">
        <f>$A5&amp;" "&amp;CR$2&amp;" "&amp;ROUND(CR5/30,6)&amp;" "</f>
      </c>
      <c r="LN5" s="129">
        <f>$A5&amp;" "&amp;CS$2&amp;" "&amp;ROUND(CS5/30,6)&amp;" "</f>
      </c>
      <c r="LO5" s="129">
        <f>$A5&amp;" "&amp;CT$2&amp;" "&amp;ROUND(CT5/30,6)&amp;" "</f>
      </c>
      <c r="LP5" s="129">
        <f>$A5&amp;" "&amp;CU$2&amp;" "&amp;ROUND(CU5/30,6)&amp;" "</f>
      </c>
      <c r="LQ5" s="129">
        <f>$A5&amp;" "&amp;CV$2&amp;" "&amp;ROUND(CV5/30,6)&amp;" "</f>
      </c>
      <c r="LR5" s="129">
        <f>$A5&amp;" "&amp;CW$2&amp;" "&amp;ROUND(CW5/30,6)&amp;" "</f>
      </c>
      <c r="LS5" s="129">
        <f>$A5&amp;" "&amp;CX$2&amp;" "&amp;ROUND(CX5/30,6)&amp;" "</f>
      </c>
      <c r="LT5" s="129">
        <f>$A5&amp;" "&amp;CY$2&amp;" "&amp;ROUND(CY5/30,6)&amp;" "</f>
      </c>
      <c r="LU5" s="129">
        <f>$A5&amp;" "&amp;CZ$2&amp;" "&amp;ROUND(CZ5/30,6)&amp;" "</f>
      </c>
      <c r="LV5" s="129">
        <f>$A5&amp;" "&amp;DA$2&amp;" "&amp;ROUND(DA5/30,6)&amp;" "</f>
      </c>
      <c r="LW5" s="129">
        <f>$A5&amp;" "&amp;DB$2&amp;" "&amp;ROUND(DB5/30,6)&amp;" "</f>
      </c>
      <c r="LX5" s="129">
        <f>$A5&amp;" "&amp;DC$2&amp;" "&amp;ROUND(DC5/30,6)&amp;" "</f>
      </c>
      <c r="LY5" s="129">
        <f>$A5&amp;" "&amp;DD$2&amp;" "&amp;ROUND(DD5/30,6)&amp;" "</f>
      </c>
      <c r="LZ5" s="129">
        <f>$A5&amp;" "&amp;DE$2&amp;" "&amp;ROUND(DE5/30,6)&amp;" "</f>
      </c>
      <c r="MA5" s="129">
        <f>$A5&amp;" "&amp;DF$2&amp;" "&amp;ROUND(DF5/30,6)&amp;" "</f>
      </c>
      <c r="MB5" s="129">
        <f>$A5&amp;" "&amp;DG$2&amp;" "&amp;ROUND(DG5/30,6)&amp;" "</f>
      </c>
      <c r="MC5" s="129">
        <f>$A5&amp;" "&amp;DH$2&amp;" "&amp;ROUND(DH5/30,6)&amp;" "</f>
      </c>
      <c r="MD5" s="129">
        <f>$A5&amp;" "&amp;DI$2&amp;" "&amp;ROUND(DI5/30,6)&amp;" "</f>
      </c>
      <c r="ME5" s="129">
        <f>$A5&amp;" "&amp;DJ$2&amp;" "&amp;ROUND(DJ5/30,6)&amp;" "</f>
      </c>
      <c r="MF5" s="129">
        <f>$A5&amp;" "&amp;DK$2&amp;" "&amp;ROUND(DK5/30,6)&amp;" "</f>
      </c>
      <c r="MG5" s="129">
        <f>$A5&amp;" "&amp;DL$2&amp;" "&amp;ROUND(DL5/30,6)&amp;" "</f>
      </c>
      <c r="MH5" s="129">
        <f>$A5&amp;" "&amp;DM$2&amp;" "&amp;ROUND(DM5/30,6)&amp;" "</f>
      </c>
      <c r="MI5" s="129">
        <f>$A5&amp;" "&amp;DN$2&amp;" "&amp;ROUND(DN5/30,6)&amp;" "</f>
      </c>
      <c r="MJ5" s="129">
        <f>$A5&amp;" "&amp;DO$2&amp;" "&amp;ROUND(DO5/30,6)&amp;" "</f>
      </c>
      <c r="MK5" s="129">
        <f>$A5&amp;" "&amp;DP$2&amp;" "&amp;ROUND(DP5/30,6)&amp;" "</f>
      </c>
      <c r="ML5" s="129">
        <f>$A5&amp;" "&amp;DQ$2&amp;" "&amp;ROUND(DQ5/30,6)&amp;" "</f>
      </c>
      <c r="MM5" s="129">
        <f>$A5&amp;" "&amp;DR$2&amp;" "&amp;ROUND(DR5/30,6)&amp;" "</f>
      </c>
      <c r="MN5" s="129">
        <f>$A5&amp;" "&amp;DS$2&amp;" "&amp;ROUND(DS5/30,6)&amp;" "</f>
      </c>
      <c r="MO5" s="129">
        <f>$A5&amp;" "&amp;DT$2&amp;" "&amp;ROUND(DT5/30,6)&amp;" "</f>
      </c>
      <c r="MP5" s="129">
        <f>$A5&amp;" "&amp;DU$2&amp;" "&amp;ROUND(DU5/30,6)&amp;" "</f>
      </c>
      <c r="MQ5" s="129">
        <f>$A5&amp;" "&amp;DV$2&amp;" "&amp;ROUND(DV5/30,6)&amp;" "</f>
      </c>
      <c r="MR5" s="129">
        <f>$A5&amp;" "&amp;DW$2&amp;" "&amp;ROUND(DW5/30,6)&amp;" "</f>
      </c>
      <c r="MS5" s="129">
        <f>$A5&amp;" "&amp;DX$2&amp;" "&amp;ROUND(DX5/30,6)&amp;" "</f>
      </c>
      <c r="MT5" s="129">
        <f>$A5&amp;" "&amp;DY$2&amp;" "&amp;ROUND(DY5/30,6)&amp;" "</f>
      </c>
      <c r="MU5" s="129">
        <f>$A5&amp;" "&amp;DZ$2&amp;" "&amp;ROUND(DZ5/30,6)&amp;" "</f>
      </c>
      <c r="MV5" s="129">
        <f>$A5&amp;" "&amp;EA$2&amp;" "&amp;ROUND(EA5/30,6)&amp;" "</f>
      </c>
      <c r="MW5" s="129">
        <f>$A5&amp;" "&amp;EB$2&amp;" "&amp;ROUND(EB5/30,6)&amp;" "</f>
      </c>
      <c r="MX5" s="129">
        <f>$A5&amp;" "&amp;EC$2&amp;" "&amp;ROUND(EC5/30,6)&amp;" "</f>
      </c>
      <c r="MY5" s="129">
        <f>$A5&amp;" "&amp;ED$2&amp;" "&amp;ROUND(ED5/30,6)&amp;" "</f>
      </c>
      <c r="MZ5" s="129">
        <f>$A5&amp;" "&amp;EE$2&amp;" "&amp;ROUND(EE5/30,6)&amp;" "</f>
      </c>
      <c r="NA5" s="129">
        <f>$A5&amp;" "&amp;EF$2&amp;" "&amp;ROUND(EF5/30,6)&amp;" "</f>
      </c>
      <c r="NB5" s="129">
        <f>$A5&amp;" "&amp;EG$2&amp;" "&amp;ROUND(EG5/30,6)&amp;" "</f>
      </c>
      <c r="NC5" s="129">
        <f>$A5&amp;" "&amp;EH$2&amp;" "&amp;ROUND(EH5/30,6)&amp;" "</f>
      </c>
      <c r="ND5" s="129">
        <f>$A5&amp;" "&amp;EI$2&amp;" "&amp;ROUND(EI5/30,6)&amp;" "</f>
      </c>
      <c r="NE5" s="129">
        <f>$A5&amp;" "&amp;EJ$2&amp;" "&amp;ROUND(EJ5/30,6)&amp;" "</f>
      </c>
      <c r="NF5" s="129">
        <f>$A5&amp;" "&amp;EK$2&amp;" "&amp;ROUND(EK5/30,6)&amp;" "</f>
      </c>
      <c r="NG5" s="129">
        <f>$A5&amp;" "&amp;EL$2&amp;" "&amp;ROUND(EL5/30,6)&amp;" "</f>
      </c>
      <c r="NH5" s="129">
        <f>$A5&amp;" "&amp;EM$2&amp;" "&amp;ROUND(EM5/30,6)&amp;" "</f>
      </c>
      <c r="NI5" s="129">
        <f>$A5&amp;" "&amp;EN$2&amp;" "&amp;ROUND(EN5/30,6)&amp;" "</f>
      </c>
      <c r="NJ5" s="129">
        <f>$A5&amp;" "&amp;EO$2&amp;" "&amp;ROUND(EO5/30,6)&amp;" "</f>
      </c>
      <c r="NK5" s="129">
        <f>$A5&amp;" "&amp;EP$2&amp;" "&amp;ROUND(EP5/30,6)&amp;" "</f>
      </c>
      <c r="NL5" s="129">
        <f>$A5&amp;" "&amp;EQ$2&amp;" "&amp;ROUND(EQ5/30,6)&amp;" "</f>
      </c>
      <c r="NM5" s="129">
        <f>$A5&amp;" "&amp;ER$2&amp;" "&amp;ROUND(ER5/30,6)&amp;" "</f>
      </c>
      <c r="NN5" s="129">
        <f>$A5&amp;" "&amp;ES$2&amp;" "&amp;ROUND(ES5/30,6)&amp;" "</f>
      </c>
      <c r="NO5" s="129">
        <f>$A5&amp;" "&amp;ET$2&amp;" "&amp;ROUND(ET5/30,6)&amp;" "</f>
      </c>
      <c r="NP5" s="129">
        <f>$A5&amp;" "&amp;EU$2&amp;" "&amp;ROUND(EU5/30,6)&amp;" "</f>
      </c>
      <c r="NQ5" s="129">
        <f>$A5&amp;" "&amp;EV$2&amp;" "&amp;ROUND(EV5/30,6)&amp;" "</f>
      </c>
      <c r="NR5" s="129">
        <f>$A5&amp;" "&amp;EW$2&amp;" "&amp;ROUND(EW5/30,6)&amp;" "</f>
      </c>
      <c r="NS5" s="129">
        <f>$A5&amp;" "&amp;EX$2&amp;" "&amp;ROUND(EX5/30,6)&amp;" "</f>
      </c>
      <c r="NT5" s="129">
        <f>$A5&amp;" "&amp;EY$2&amp;" "&amp;ROUND(EY5/30,6)&amp;" "</f>
      </c>
      <c r="NU5" s="129">
        <f>$A5&amp;" "&amp;EZ$2&amp;" "&amp;ROUND(EZ5/30,6)&amp;" "</f>
      </c>
      <c r="NV5" s="129">
        <f>$A5&amp;" "&amp;FA$2&amp;" "&amp;ROUND(FA5/30,6)&amp;" "</f>
      </c>
      <c r="NW5" s="129">
        <f>$A5&amp;" "&amp;FB$2&amp;" "&amp;ROUND(FB5/30,6)&amp;" "</f>
      </c>
      <c r="NX5" s="129">
        <f>$A5&amp;" "&amp;FC$2&amp;" "&amp;ROUND(FC5/30,6)&amp;" "</f>
      </c>
      <c r="NY5" s="129">
        <f>$A5&amp;" "&amp;FD$2&amp;" "&amp;ROUND(FD5/30,6)&amp;" "</f>
      </c>
      <c r="NZ5" s="129">
        <f>$A5&amp;" "&amp;FE$2&amp;" "&amp;ROUND(FE5/30,6)&amp;" "</f>
      </c>
      <c r="OA5" s="129">
        <f>$A5&amp;" "&amp;FF$2&amp;" "&amp;ROUND(FF5/30,6)&amp;" "</f>
      </c>
      <c r="OB5" s="129">
        <f>$A5&amp;" "&amp;FG$2&amp;" "&amp;ROUND(FG5/30,6)&amp;" "</f>
      </c>
      <c r="OC5" s="129">
        <f>$A5&amp;" "&amp;FH$2&amp;" "&amp;ROUND(FH5/30,6)&amp;" "</f>
      </c>
      <c r="OD5" s="129">
        <f>$A5&amp;" "&amp;FI$2&amp;" "&amp;ROUND(FI5/30,6)&amp;" "</f>
      </c>
      <c r="OE5" s="129">
        <f>$A5&amp;" "&amp;FJ$2&amp;" "&amp;ROUND(FJ5/30,6)&amp;" "</f>
      </c>
      <c r="OF5" s="129">
        <f>$A5&amp;" "&amp;FK$2&amp;" "&amp;ROUND(FK5/30,6)&amp;" "</f>
      </c>
      <c r="OG5" s="129">
        <f>$A5&amp;" "&amp;FL$2&amp;" "&amp;ROUND(FL5/30,6)&amp;" "</f>
      </c>
      <c r="OH5" s="129">
        <f>$A5&amp;" "&amp;FM$2&amp;" "&amp;ROUND(FM5/30,6)&amp;" "</f>
      </c>
      <c r="OI5" s="129">
        <f>$A5&amp;" "&amp;FN$2&amp;" "&amp;ROUND(FN5/30,6)&amp;" "</f>
      </c>
      <c r="OJ5" s="129">
        <f>$A5&amp;" "&amp;FO$2&amp;" "&amp;ROUND(FO5/30,6)&amp;" "</f>
      </c>
      <c r="OK5" s="129">
        <f>$A5&amp;" "&amp;FP$2&amp;" "&amp;ROUND(FP5/30,6)&amp;" "</f>
      </c>
      <c r="OL5" s="129">
        <f>$A5&amp;" "&amp;FQ$2&amp;" "&amp;ROUND(FQ5/30,6)&amp;" "</f>
      </c>
      <c r="OM5" s="129">
        <f>$A5&amp;" "&amp;FR$2&amp;" "&amp;ROUND(FR5/30,6)&amp;" "</f>
      </c>
      <c r="ON5" s="129">
        <f>$A5&amp;" "&amp;FS$2&amp;" "&amp;ROUND(FS5/30,6)&amp;" "</f>
      </c>
      <c r="OO5" s="129">
        <f>$A5&amp;" "&amp;FT$2&amp;" "&amp;ROUND(FT5/30,6)&amp;" "</f>
      </c>
      <c r="OP5" s="129">
        <f>$A5&amp;" "&amp;FU$2&amp;" "&amp;ROUND(FU5/30,6)&amp;" "</f>
      </c>
      <c r="OQ5" s="129">
        <f>$A5&amp;" "&amp;FV$2&amp;" "&amp;ROUND(FV5/30,6)&amp;" "</f>
      </c>
      <c r="OR5" s="129">
        <f>$A5&amp;" "&amp;FW$2&amp;" "&amp;ROUND(FW5/30,6)&amp;" "</f>
      </c>
      <c r="OS5" s="129">
        <f>$A5&amp;" "&amp;FX$2&amp;" "&amp;ROUND(FX5/30,6)&amp;" "</f>
      </c>
      <c r="OT5" s="129">
        <f>$A5&amp;" "&amp;FY$2&amp;" "&amp;ROUND(FY5/30,6)&amp;" "</f>
      </c>
      <c r="OU5" s="129">
        <f>$A5&amp;" "&amp;FZ$2&amp;" "&amp;ROUND(FZ5/30,6)&amp;" "</f>
      </c>
      <c r="OV5" s="129">
        <f>$A5&amp;" "&amp;GA$2&amp;" "&amp;ROUND(GA5/30,6)&amp;" "</f>
      </c>
      <c r="OW5" s="129">
        <f>$A5&amp;" "&amp;GB$2&amp;" "&amp;ROUND(GB5/30,6)&amp;" "</f>
      </c>
      <c r="OX5" s="129">
        <f>$A5&amp;" "&amp;GC$2&amp;" "&amp;ROUND(GC5/30,6)&amp;" "</f>
      </c>
      <c r="OY5" s="129">
        <f>$A5&amp;" "&amp;GD$2&amp;" "&amp;ROUND(GD5/30,6)&amp;" "</f>
      </c>
      <c r="OZ5" s="129">
        <f>$A5&amp;" "&amp;GE$2&amp;" "&amp;ROUND(GE5/30,6)&amp;" "</f>
      </c>
      <c r="PA5" s="129">
        <f>$A5&amp;" "&amp;GF$2&amp;" "&amp;ROUND(GF5/30,6)&amp;" "</f>
      </c>
      <c r="PB5" s="129">
        <f>$A5&amp;" "&amp;GG$2&amp;" "&amp;ROUND(GG5/30,6)&amp;" "</f>
      </c>
      <c r="PC5" s="129">
        <f>$A5&amp;" "&amp;GH$2&amp;" "&amp;ROUND(GH5/30,6)&amp;" "</f>
      </c>
      <c r="PD5" s="129">
        <f>$A5&amp;" "&amp;GI$2&amp;" "&amp;ROUND(GI5/30,6)&amp;" "</f>
      </c>
      <c r="PE5" s="129">
        <f>$A5&amp;" "&amp;GJ$2&amp;" "&amp;ROUND(GJ5/30,6)&amp;" "</f>
      </c>
      <c r="PF5" s="129">
        <f>$A5&amp;" "&amp;GK$2&amp;" "&amp;ROUND(GK5/30,6)&amp;" "</f>
      </c>
      <c r="PG5" s="129">
        <f>$A5&amp;" "&amp;GL$2&amp;" "&amp;ROUND(GL5/30,6)&amp;" "</f>
      </c>
      <c r="PH5" s="129">
        <f>$A5&amp;" "&amp;GM$2&amp;" "&amp;ROUND(GM5/30,6)&amp;" "</f>
      </c>
      <c r="PI5" s="129">
        <f>$A5&amp;" "&amp;GN$2&amp;" "&amp;ROUND(GN5/30,6)&amp;" "</f>
      </c>
      <c r="PJ5" s="129">
        <f>$A5&amp;" "&amp;GO$2&amp;" "&amp;ROUND(GO5/30,6)&amp;" "</f>
      </c>
      <c r="PK5" s="129">
        <f>$A5&amp;" "&amp;GP$2&amp;" "&amp;ROUND(GP5/30,6)&amp;" "</f>
      </c>
      <c r="PL5" s="129">
        <f>$A5&amp;" "&amp;GQ$2&amp;" "&amp;ROUND(GQ5/30,6)&amp;" "</f>
      </c>
      <c r="PM5" s="129">
        <f>$A5&amp;" "&amp;GR$2&amp;" "&amp;ROUND(GR5/30,6)&amp;" "</f>
      </c>
      <c r="PN5" s="129">
        <f>$A5&amp;" "&amp;GS$2&amp;" "&amp;ROUND(GS5/30,6)&amp;" "</f>
      </c>
      <c r="PO5" s="129">
        <f>$A5&amp;" "&amp;GT$2&amp;" "&amp;ROUND(GT5/30,6)&amp;" "</f>
      </c>
      <c r="PP5" s="129">
        <f>$A5&amp;" "&amp;GU$2&amp;" "&amp;ROUND(GU5/30,6)&amp;" "</f>
      </c>
      <c r="PQ5" s="129">
        <f>$A5&amp;" "&amp;GV$2&amp;" "&amp;ROUND(GV5/30,6)&amp;" "</f>
      </c>
      <c r="PR5" s="129">
        <f>$A5&amp;" "&amp;GW$2&amp;" "&amp;ROUND(GW5/30,6)&amp;" "</f>
      </c>
      <c r="PS5" s="129">
        <f>$A5&amp;" "&amp;GX$2&amp;" "&amp;ROUND(GX5/30,6)&amp;" "</f>
      </c>
      <c r="PT5" s="129">
        <f>$A5&amp;" "&amp;GY$2&amp;" "&amp;ROUND(GY5/30,6)&amp;" "</f>
      </c>
      <c r="PU5" s="129">
        <f>$A5&amp;" "&amp;GZ$2&amp;" "&amp;ROUND(GZ5/30,6)&amp;" "</f>
      </c>
      <c r="PV5" s="129">
        <f>$A5&amp;" "&amp;HA$2&amp;" "&amp;ROUND(HA5/30,6)&amp;" "</f>
      </c>
      <c r="PW5" s="129">
        <f>$A5&amp;" "&amp;HB$2&amp;" "&amp;ROUND(HB5/30,6)&amp;" "</f>
      </c>
      <c r="PX5" s="129">
        <f>$A5&amp;" "&amp;HC$2&amp;" "&amp;ROUND(HC5/30,6)&amp;" "</f>
      </c>
      <c r="PY5" s="129">
        <f>$A5&amp;" "&amp;HD$2&amp;" "&amp;ROUND(HD5/30,6)&amp;" "</f>
      </c>
      <c r="PZ5" s="129">
        <f>$A5&amp;" "&amp;HE$2&amp;" "&amp;ROUND(HE5/30,6)&amp;" "</f>
      </c>
      <c r="QA5" s="129">
        <f>$A5&amp;" "&amp;HF$2&amp;" "&amp;ROUND(HF5/30,6)&amp;" "</f>
      </c>
      <c r="QB5" s="129">
        <f>$A5&amp;" "&amp;HG$2&amp;" "&amp;ROUND(HG5/30,6)&amp;" "</f>
      </c>
      <c r="QC5" s="129">
        <f>$A5&amp;" "&amp;HH$2&amp;" "&amp;ROUND(HH5/30,6)&amp;" "</f>
      </c>
      <c r="QD5" s="129">
        <f>$A5&amp;" "&amp;HI$2&amp;" "&amp;ROUND(HI5/30,6)&amp;" "</f>
      </c>
      <c r="QE5" s="129">
        <f>$A5&amp;" "&amp;HJ$2&amp;" "&amp;ROUND(HJ5/30,6)&amp;" "</f>
      </c>
      <c r="QF5" s="129">
        <f>$A5&amp;" "&amp;HK$2&amp;" "&amp;ROUND(HK5/30,6)&amp;" "</f>
      </c>
      <c r="QG5" s="129">
        <f>$A5&amp;" "&amp;HL$2&amp;" "&amp;ROUND(HL5/30,6)&amp;" "</f>
      </c>
      <c r="QH5" s="129">
        <f>$A5&amp;" "&amp;HM$2&amp;" "&amp;ROUND(HM5/30,6)&amp;" "</f>
      </c>
      <c r="QI5" s="129">
        <f>$A5&amp;" "&amp;HN$2&amp;" "&amp;ROUND(HN5/30,6)&amp;" "</f>
      </c>
      <c r="QJ5" s="129">
        <f>$A5&amp;" "&amp;HO$2&amp;" "&amp;ROUND(HO5/30,6)&amp;" "</f>
      </c>
      <c r="QK5" s="129">
        <f>$A5&amp;" "&amp;HP$2&amp;" "&amp;ROUND(HP5/30,6)&amp;" "</f>
      </c>
      <c r="QL5" s="129">
        <f>$A5&amp;" "&amp;HQ$2&amp;" "&amp;ROUND(HQ5/30,6)&amp;" "</f>
      </c>
      <c r="QM5" s="129">
        <f>$A5&amp;" "&amp;HR$2&amp;" "&amp;ROUND(HR5/30,6)&amp;" "</f>
      </c>
      <c r="QN5" s="129">
        <f>$A5&amp;" "&amp;HS$2&amp;" "&amp;ROUND(HS5/30,6)&amp;" "</f>
      </c>
      <c r="QO5" s="129">
        <f>$A5&amp;" "&amp;HT$2&amp;" "&amp;ROUND(HT5/30,6)&amp;" "</f>
      </c>
      <c r="QP5" s="129">
        <f>$A5&amp;" "&amp;HU$2&amp;" "&amp;ROUND(HU5/30,6)&amp;" "</f>
      </c>
      <c r="QQ5" s="129">
        <f>$A5&amp;" "&amp;HV$2&amp;" "&amp;ROUND(HV5/30,6)&amp;" "</f>
      </c>
      <c r="QR5" s="129">
        <f>$A5&amp;" "&amp;HW$2&amp;" "&amp;ROUND(HW5/30,6)&amp;" "</f>
      </c>
    </row>
    <row x14ac:dyDescent="0.25" r="6" customHeight="1" ht="18.75">
      <c r="A6" s="115">
        <v>4</v>
      </c>
      <c r="B6" s="116" t="s">
        <v>687</v>
      </c>
      <c r="C6" s="128" t="s">
        <v>462</v>
      </c>
      <c r="D6" s="41">
        <v>37.5</v>
      </c>
      <c r="E6" s="41">
        <v>23.7</v>
      </c>
      <c r="F6" s="41">
        <v>39.4</v>
      </c>
      <c r="G6" s="42">
        <v>0</v>
      </c>
      <c r="H6" s="41">
        <v>2.1</v>
      </c>
      <c r="I6" s="41">
        <v>2.1</v>
      </c>
      <c r="J6" s="41">
        <v>48.6</v>
      </c>
      <c r="K6" s="41">
        <v>46.5</v>
      </c>
      <c r="L6" s="41">
        <v>51.2</v>
      </c>
      <c r="M6" s="41">
        <v>54.5</v>
      </c>
      <c r="N6" s="41">
        <v>46.1</v>
      </c>
      <c r="O6" s="41">
        <v>21.7</v>
      </c>
      <c r="P6" s="41">
        <v>39.9</v>
      </c>
      <c r="Q6" s="41">
        <v>21.8</v>
      </c>
      <c r="R6" s="41">
        <v>31.8</v>
      </c>
      <c r="S6" s="41">
        <v>38.9</v>
      </c>
      <c r="T6" s="41">
        <v>32.4</v>
      </c>
      <c r="U6" s="41">
        <v>32.2</v>
      </c>
      <c r="V6" s="41">
        <v>20.3</v>
      </c>
      <c r="W6" s="41">
        <v>30.4</v>
      </c>
      <c r="X6" s="41">
        <v>32.4</v>
      </c>
      <c r="Y6" s="41">
        <v>49.1</v>
      </c>
      <c r="Z6" s="41">
        <v>27.7</v>
      </c>
      <c r="AA6" s="41">
        <v>53.7</v>
      </c>
      <c r="AB6" s="41">
        <v>65.8</v>
      </c>
      <c r="AC6" s="41">
        <v>15.8</v>
      </c>
      <c r="AD6" s="41">
        <v>25.2</v>
      </c>
      <c r="AE6" s="41">
        <v>36.8</v>
      </c>
      <c r="AF6" s="41">
        <v>35.9</v>
      </c>
      <c r="AG6" s="42">
        <v>48</v>
      </c>
      <c r="AH6" s="41">
        <v>42.5</v>
      </c>
      <c r="AI6" s="41">
        <v>45.1</v>
      </c>
      <c r="AJ6" s="41">
        <v>54.1</v>
      </c>
      <c r="AK6" s="41">
        <v>29.4</v>
      </c>
      <c r="AL6" s="41">
        <v>38.2</v>
      </c>
      <c r="AM6" s="41">
        <v>35.7</v>
      </c>
      <c r="AN6" s="42">
        <v>33</v>
      </c>
      <c r="AO6" s="41">
        <v>45.9</v>
      </c>
      <c r="AP6" s="41">
        <v>12.3</v>
      </c>
      <c r="AQ6" s="41">
        <v>33.9</v>
      </c>
      <c r="AR6" s="41">
        <v>33.1</v>
      </c>
      <c r="AS6" s="41">
        <v>31.7</v>
      </c>
      <c r="AT6" s="42">
        <v>30</v>
      </c>
      <c r="AU6" s="41">
        <v>33.9</v>
      </c>
      <c r="AV6" s="41">
        <v>55.8</v>
      </c>
      <c r="AW6" s="42">
        <v>40</v>
      </c>
      <c r="AX6" s="41">
        <v>30.7</v>
      </c>
      <c r="AY6" s="42">
        <v>33</v>
      </c>
      <c r="AZ6" s="41">
        <v>41.8</v>
      </c>
      <c r="BA6" s="41">
        <v>33.9</v>
      </c>
      <c r="BB6" s="41">
        <v>42.2</v>
      </c>
      <c r="BC6" s="41">
        <v>21.3</v>
      </c>
      <c r="BD6" s="41">
        <v>1.9</v>
      </c>
      <c r="BE6" s="41">
        <v>33.7</v>
      </c>
      <c r="BF6" s="42">
        <v>40</v>
      </c>
      <c r="BG6" s="42">
        <v>44</v>
      </c>
      <c r="BH6" s="42">
        <v>38</v>
      </c>
      <c r="BI6" s="41">
        <v>18.6</v>
      </c>
      <c r="BJ6" s="42">
        <v>46</v>
      </c>
      <c r="BK6" s="41">
        <v>28.4</v>
      </c>
      <c r="BL6" s="42">
        <v>26</v>
      </c>
      <c r="BM6" s="41">
        <v>29.7</v>
      </c>
      <c r="BN6" s="41">
        <v>28.9</v>
      </c>
      <c r="BO6" s="42">
        <v>43</v>
      </c>
      <c r="BP6" s="41">
        <v>38.1</v>
      </c>
      <c r="BQ6" s="41">
        <v>39.8</v>
      </c>
      <c r="BR6" s="41">
        <v>20.6</v>
      </c>
      <c r="BS6" s="41">
        <v>19.6</v>
      </c>
      <c r="BT6" s="41">
        <v>35.6</v>
      </c>
      <c r="BU6" s="41">
        <v>41.8</v>
      </c>
      <c r="BV6" s="41">
        <v>51.1</v>
      </c>
      <c r="BW6" s="41">
        <v>49.2</v>
      </c>
      <c r="BX6" s="41">
        <v>45.3</v>
      </c>
      <c r="BY6" s="41">
        <v>41.2</v>
      </c>
      <c r="BZ6" s="41">
        <v>43.6</v>
      </c>
      <c r="CA6" s="41">
        <v>36.2</v>
      </c>
      <c r="CB6" s="41">
        <v>54.5</v>
      </c>
      <c r="CC6" s="41">
        <v>30.3</v>
      </c>
      <c r="CD6" s="41">
        <v>36.4</v>
      </c>
      <c r="CE6" s="41">
        <v>42.8</v>
      </c>
      <c r="CF6" s="41">
        <v>44.9</v>
      </c>
      <c r="CG6" s="41">
        <v>51.3</v>
      </c>
      <c r="CH6" s="41">
        <v>42.8</v>
      </c>
      <c r="CI6" s="41">
        <v>52.5</v>
      </c>
      <c r="CJ6" s="41">
        <v>39.3</v>
      </c>
      <c r="CK6" s="41">
        <v>35.1</v>
      </c>
      <c r="CL6" s="41">
        <v>33.3</v>
      </c>
      <c r="CM6" s="41">
        <v>19.1</v>
      </c>
      <c r="CN6" s="41">
        <v>41.1</v>
      </c>
      <c r="CO6" s="41">
        <v>50.6</v>
      </c>
      <c r="CP6" s="41">
        <v>32.5</v>
      </c>
      <c r="CQ6" s="41">
        <v>48.6</v>
      </c>
      <c r="CR6" s="41">
        <v>41.7</v>
      </c>
      <c r="CS6" s="41">
        <v>43.7</v>
      </c>
      <c r="CT6" s="41">
        <v>41.9</v>
      </c>
      <c r="CU6" s="41">
        <v>54.3</v>
      </c>
      <c r="CV6" s="41">
        <v>29.6</v>
      </c>
      <c r="CW6" s="41">
        <v>28.5</v>
      </c>
      <c r="CX6" s="41">
        <v>32.2</v>
      </c>
      <c r="CY6" s="41">
        <v>57.2</v>
      </c>
      <c r="CZ6" s="41">
        <v>37.6</v>
      </c>
      <c r="DA6" s="41">
        <v>57.6</v>
      </c>
      <c r="DB6" s="41">
        <v>50.8</v>
      </c>
      <c r="DC6" s="42">
        <v>35</v>
      </c>
      <c r="DD6" s="41">
        <v>43.3</v>
      </c>
      <c r="DE6" s="41">
        <v>36.1</v>
      </c>
      <c r="DF6" s="42">
        <v>41</v>
      </c>
      <c r="DG6" s="41">
        <v>24.8</v>
      </c>
      <c r="DH6" s="41">
        <v>39.3</v>
      </c>
      <c r="DI6" s="41">
        <v>69.1</v>
      </c>
      <c r="DJ6" s="41">
        <v>47.8</v>
      </c>
      <c r="DK6" s="41">
        <v>31.6</v>
      </c>
      <c r="DL6" s="41">
        <v>27.8</v>
      </c>
      <c r="DM6" s="41">
        <v>16.9</v>
      </c>
      <c r="DN6" s="41">
        <v>24.7</v>
      </c>
      <c r="DO6" s="41">
        <v>44.5</v>
      </c>
      <c r="DP6" s="41">
        <v>41.2</v>
      </c>
      <c r="DQ6" s="41">
        <v>51.1</v>
      </c>
      <c r="DR6" s="41">
        <v>36.7</v>
      </c>
      <c r="DS6" s="41">
        <v>51.1</v>
      </c>
      <c r="DT6" s="42">
        <v>46</v>
      </c>
      <c r="DU6" s="42">
        <v>36</v>
      </c>
      <c r="DV6" s="42">
        <v>30</v>
      </c>
      <c r="DW6" s="41">
        <v>43.8</v>
      </c>
      <c r="DX6" s="41">
        <v>36.8</v>
      </c>
      <c r="DY6" s="41">
        <v>22.4</v>
      </c>
      <c r="DZ6" s="41">
        <v>30.3</v>
      </c>
      <c r="EA6" s="41">
        <v>52.8</v>
      </c>
      <c r="EB6" s="41">
        <v>33.4</v>
      </c>
      <c r="EC6" s="41">
        <v>37.9</v>
      </c>
      <c r="ED6" s="41">
        <v>30.7</v>
      </c>
      <c r="EE6" s="41">
        <v>32.7</v>
      </c>
      <c r="EF6" s="41">
        <v>36.5</v>
      </c>
      <c r="EG6" s="42">
        <v>41</v>
      </c>
      <c r="EH6" s="42">
        <v>42</v>
      </c>
      <c r="EI6" s="41">
        <v>54.5</v>
      </c>
      <c r="EJ6" s="41">
        <v>52.8</v>
      </c>
      <c r="EK6" s="41">
        <v>37.5</v>
      </c>
      <c r="EL6" s="41">
        <v>38.7</v>
      </c>
      <c r="EM6" s="41">
        <v>48.5</v>
      </c>
      <c r="EN6" s="41">
        <v>25.2</v>
      </c>
      <c r="EO6" s="41">
        <v>44.9</v>
      </c>
      <c r="EP6" s="41">
        <v>13.2</v>
      </c>
      <c r="EQ6" s="41">
        <v>30.8</v>
      </c>
      <c r="ER6" s="41">
        <v>58.5</v>
      </c>
      <c r="ES6" s="41">
        <v>32.6</v>
      </c>
      <c r="ET6" s="42">
        <v>54</v>
      </c>
      <c r="EU6" s="41">
        <v>34.9</v>
      </c>
      <c r="EV6" s="41">
        <v>43.1</v>
      </c>
      <c r="EW6" s="41">
        <v>32.4</v>
      </c>
      <c r="EX6" s="41">
        <v>57.6</v>
      </c>
      <c r="EY6" s="41">
        <v>35.9</v>
      </c>
      <c r="EZ6" s="41">
        <v>54.5</v>
      </c>
      <c r="FA6" s="41">
        <v>43.1</v>
      </c>
      <c r="FB6" s="41">
        <v>47.8</v>
      </c>
      <c r="FC6" s="42">
        <v>39</v>
      </c>
      <c r="FD6" s="41">
        <v>38.9</v>
      </c>
      <c r="FE6" s="41">
        <v>34.2</v>
      </c>
      <c r="FF6" s="41">
        <v>32.7</v>
      </c>
      <c r="FG6" s="41">
        <v>37.6</v>
      </c>
      <c r="FH6" s="41">
        <v>27.1</v>
      </c>
      <c r="FI6" s="41">
        <v>57.9</v>
      </c>
      <c r="FJ6" s="41">
        <v>13.8</v>
      </c>
      <c r="FK6" s="41">
        <v>44.9</v>
      </c>
      <c r="FL6" s="41">
        <v>39.3</v>
      </c>
      <c r="FM6" s="41">
        <v>47.4</v>
      </c>
      <c r="FN6" s="41">
        <v>42.7</v>
      </c>
      <c r="FO6" s="41">
        <v>43.9</v>
      </c>
      <c r="FP6" s="41">
        <v>17.5</v>
      </c>
      <c r="FQ6" s="41">
        <v>40.8</v>
      </c>
      <c r="FR6" s="41">
        <v>37.6</v>
      </c>
      <c r="FS6" s="41">
        <v>16.9</v>
      </c>
      <c r="FT6" s="42">
        <v>38</v>
      </c>
      <c r="FU6" s="41">
        <v>23.6</v>
      </c>
      <c r="FV6" s="41">
        <v>31.1</v>
      </c>
      <c r="FW6" s="41">
        <v>28.7</v>
      </c>
      <c r="FX6" s="41">
        <v>28.6</v>
      </c>
      <c r="FY6" s="41">
        <v>23.9</v>
      </c>
      <c r="FZ6" s="41">
        <v>27.8</v>
      </c>
      <c r="GA6" s="41">
        <v>44.5</v>
      </c>
      <c r="GB6" s="41">
        <v>33.5</v>
      </c>
      <c r="GC6" s="41">
        <v>41.1</v>
      </c>
      <c r="GD6" s="41">
        <v>34.2</v>
      </c>
      <c r="GE6" s="41">
        <v>41.8</v>
      </c>
      <c r="GF6" s="41">
        <v>52.2</v>
      </c>
      <c r="GG6" s="41">
        <v>48.1</v>
      </c>
      <c r="GH6" s="41">
        <v>48.1</v>
      </c>
      <c r="GI6" s="41">
        <v>41.2</v>
      </c>
      <c r="GJ6" s="41">
        <v>27.9</v>
      </c>
      <c r="GK6" s="41">
        <v>30.7</v>
      </c>
      <c r="GL6" s="41">
        <v>22.3</v>
      </c>
      <c r="GM6" s="41">
        <v>25.7</v>
      </c>
      <c r="GN6" s="41">
        <v>35.4</v>
      </c>
      <c r="GO6" s="41">
        <v>47.8</v>
      </c>
      <c r="GP6" s="41">
        <v>30.5</v>
      </c>
      <c r="GQ6" s="41">
        <v>57.1</v>
      </c>
      <c r="GR6" s="41">
        <v>35.5</v>
      </c>
      <c r="GS6" s="41">
        <v>36.9</v>
      </c>
      <c r="GT6" s="42">
        <v>37</v>
      </c>
      <c r="GU6" s="42">
        <v>42</v>
      </c>
      <c r="GV6" s="41">
        <v>37.2</v>
      </c>
      <c r="GW6" s="41">
        <v>33.1</v>
      </c>
      <c r="GX6" s="41">
        <v>42.2</v>
      </c>
      <c r="GY6" s="41">
        <v>30.1</v>
      </c>
      <c r="GZ6" s="41">
        <v>37.4</v>
      </c>
      <c r="HA6" s="41">
        <v>11.3</v>
      </c>
      <c r="HB6" s="41">
        <v>68.5</v>
      </c>
      <c r="HC6" s="41">
        <v>32.4</v>
      </c>
      <c r="HD6" s="41">
        <v>37.4</v>
      </c>
      <c r="HE6" s="41">
        <v>60.8</v>
      </c>
      <c r="HF6" s="41">
        <v>39.6</v>
      </c>
      <c r="HG6" s="41">
        <v>34.5</v>
      </c>
      <c r="HH6" s="41">
        <v>39.6</v>
      </c>
      <c r="HI6" s="41">
        <v>33.5</v>
      </c>
      <c r="HJ6" s="41">
        <v>44.7</v>
      </c>
      <c r="HK6" s="41">
        <v>36.9</v>
      </c>
      <c r="HL6" s="41">
        <v>40.2</v>
      </c>
      <c r="HM6" s="41">
        <v>39.6</v>
      </c>
      <c r="HN6" s="41">
        <v>34.2</v>
      </c>
      <c r="HO6" s="41">
        <v>35.8</v>
      </c>
      <c r="HP6" s="41">
        <v>39.2</v>
      </c>
      <c r="HQ6" s="41">
        <v>64.8</v>
      </c>
      <c r="HR6" s="41">
        <v>25.9</v>
      </c>
      <c r="HS6" s="41">
        <v>38.8</v>
      </c>
      <c r="HT6" s="41">
        <v>33.3</v>
      </c>
      <c r="HU6" s="42">
        <v>27</v>
      </c>
      <c r="HV6" s="41">
        <v>39.8</v>
      </c>
      <c r="HW6" s="41">
        <v>51.2</v>
      </c>
      <c r="HX6" s="117"/>
      <c r="HY6" s="129">
        <f>$A6&amp;" "&amp;D$2&amp;" "&amp;ROUND(D6/30,6)&amp;" "</f>
      </c>
      <c r="HZ6" s="129">
        <f>$A6&amp;" "&amp;E$2&amp;" "&amp;ROUND(E6/30,6)&amp;" "</f>
      </c>
      <c r="IA6" s="129">
        <f>$A6&amp;" "&amp;F$2&amp;" "&amp;ROUND(F6/30,6)&amp;" "</f>
      </c>
      <c r="IB6" s="129">
        <f>$A6&amp;" "&amp;G$2&amp;" "&amp;ROUND(G6/30,6)&amp;" "</f>
      </c>
      <c r="IC6" s="129">
        <f>$A6&amp;" "&amp;H$2&amp;" "&amp;ROUND(H6/30,6)&amp;" "</f>
      </c>
      <c r="ID6" s="129">
        <f>$A6&amp;" "&amp;I$2&amp;" "&amp;ROUND(I6/30,6)&amp;" "</f>
      </c>
      <c r="IE6" s="129">
        <f>$A6&amp;" "&amp;J$2&amp;" "&amp;ROUND(J6/30,6)&amp;" "</f>
      </c>
      <c r="IF6" s="129">
        <f>$A6&amp;" "&amp;K$2&amp;" "&amp;ROUND(K6/30,6)&amp;" "</f>
      </c>
      <c r="IG6" s="129">
        <f>$A6&amp;" "&amp;L$2&amp;" "&amp;ROUND(L6/30,6)&amp;" "</f>
      </c>
      <c r="IH6" s="129">
        <f>$A6&amp;" "&amp;M$2&amp;" "&amp;ROUND(M6/30,6)&amp;" "</f>
      </c>
      <c r="II6" s="129">
        <f>$A6&amp;" "&amp;N$2&amp;" "&amp;ROUND(N6/30,6)&amp;" "</f>
      </c>
      <c r="IJ6" s="129">
        <f>$A6&amp;" "&amp;O$2&amp;" "&amp;ROUND(O6/30,6)&amp;" "</f>
      </c>
      <c r="IK6" s="129">
        <f>$A6&amp;" "&amp;P$2&amp;" "&amp;ROUND(P6/30,6)&amp;" "</f>
      </c>
      <c r="IL6" s="129">
        <f>$A6&amp;" "&amp;Q$2&amp;" "&amp;ROUND(Q6/30,6)&amp;" "</f>
      </c>
      <c r="IM6" s="129">
        <f>$A6&amp;" "&amp;R$2&amp;" "&amp;ROUND(R6/30,6)&amp;" "</f>
      </c>
      <c r="IN6" s="129">
        <f>$A6&amp;" "&amp;S$2&amp;" "&amp;ROUND(S6/30,6)&amp;" "</f>
      </c>
      <c r="IO6" s="129">
        <f>$A6&amp;" "&amp;T$2&amp;" "&amp;ROUND(T6/30,6)&amp;" "</f>
      </c>
      <c r="IP6" s="129">
        <f>$A6&amp;" "&amp;U$2&amp;" "&amp;ROUND(U6/30,6)&amp;" "</f>
      </c>
      <c r="IQ6" s="129">
        <f>$A6&amp;" "&amp;V$2&amp;" "&amp;ROUND(V6/30,6)&amp;" "</f>
      </c>
      <c r="IR6" s="129">
        <f>$A6&amp;" "&amp;W$2&amp;" "&amp;ROUND(W6/30,6)&amp;" "</f>
      </c>
      <c r="IS6" s="129">
        <f>$A6&amp;" "&amp;X$2&amp;" "&amp;ROUND(X6/30,6)&amp;" "</f>
      </c>
      <c r="IT6" s="129">
        <f>$A6&amp;" "&amp;Y$2&amp;" "&amp;ROUND(Y6/30,6)&amp;" "</f>
      </c>
      <c r="IU6" s="129">
        <f>$A6&amp;" "&amp;Z$2&amp;" "&amp;ROUND(Z6/30,6)&amp;" "</f>
      </c>
      <c r="IV6" s="129">
        <f>$A6&amp;" "&amp;AA$2&amp;" "&amp;ROUND(AA6/30,6)&amp;" "</f>
      </c>
      <c r="IW6" s="129">
        <f>$A6&amp;" "&amp;AB$2&amp;" "&amp;ROUND(AB6/30,6)&amp;" "</f>
      </c>
      <c r="IX6" s="129">
        <f>$A6&amp;" "&amp;AC$2&amp;" "&amp;ROUND(AC6/30,6)&amp;" "</f>
      </c>
      <c r="IY6" s="129">
        <f>$A6&amp;" "&amp;AD$2&amp;" "&amp;ROUND(AD6/30,6)&amp;" "</f>
      </c>
      <c r="IZ6" s="129">
        <f>$A6&amp;" "&amp;AE$2&amp;" "&amp;ROUND(AE6/30,6)&amp;" "</f>
      </c>
      <c r="JA6" s="129">
        <f>$A6&amp;" "&amp;AF$2&amp;" "&amp;ROUND(AF6/30,6)&amp;" "</f>
      </c>
      <c r="JB6" s="129">
        <f>$A6&amp;" "&amp;AG$2&amp;" "&amp;ROUND(AG6/30,6)&amp;" "</f>
      </c>
      <c r="JC6" s="129">
        <f>$A6&amp;" "&amp;AH$2&amp;" "&amp;ROUND(AH6/30,6)&amp;" "</f>
      </c>
      <c r="JD6" s="129">
        <f>$A6&amp;" "&amp;AI$2&amp;" "&amp;ROUND(AI6/30,6)&amp;" "</f>
      </c>
      <c r="JE6" s="129">
        <f>$A6&amp;" "&amp;AJ$2&amp;" "&amp;ROUND(AJ6/30,6)&amp;" "</f>
      </c>
      <c r="JF6" s="129">
        <f>$A6&amp;" "&amp;AK$2&amp;" "&amp;ROUND(AK6/30,6)&amp;" "</f>
      </c>
      <c r="JG6" s="129">
        <f>$A6&amp;" "&amp;AL$2&amp;" "&amp;ROUND(AL6/30,6)&amp;" "</f>
      </c>
      <c r="JH6" s="129">
        <f>$A6&amp;" "&amp;AM$2&amp;" "&amp;ROUND(AM6/30,6)&amp;" "</f>
      </c>
      <c r="JI6" s="129">
        <f>$A6&amp;" "&amp;AN$2&amp;" "&amp;ROUND(AN6/30,6)&amp;" "</f>
      </c>
      <c r="JJ6" s="129">
        <f>$A6&amp;" "&amp;AO$2&amp;" "&amp;ROUND(AO6/30,6)&amp;" "</f>
      </c>
      <c r="JK6" s="129">
        <f>$A6&amp;" "&amp;AP$2&amp;" "&amp;ROUND(AP6/30,6)&amp;" "</f>
      </c>
      <c r="JL6" s="129">
        <f>$A6&amp;" "&amp;AQ$2&amp;" "&amp;ROUND(AQ6/30,6)&amp;" "</f>
      </c>
      <c r="JM6" s="129">
        <f>$A6&amp;" "&amp;AR$2&amp;" "&amp;ROUND(AR6/30,6)&amp;" "</f>
      </c>
      <c r="JN6" s="129">
        <f>$A6&amp;" "&amp;AS$2&amp;" "&amp;ROUND(AS6/30,6)&amp;" "</f>
      </c>
      <c r="JO6" s="129">
        <f>$A6&amp;" "&amp;AT$2&amp;" "&amp;ROUND(AT6/30,6)&amp;" "</f>
      </c>
      <c r="JP6" s="129">
        <f>$A6&amp;" "&amp;AU$2&amp;" "&amp;ROUND(AU6/30,6)&amp;" "</f>
      </c>
      <c r="JQ6" s="129">
        <f>$A6&amp;" "&amp;AV$2&amp;" "&amp;ROUND(AV6/30,6)&amp;" "</f>
      </c>
      <c r="JR6" s="129">
        <f>$A6&amp;" "&amp;AW$2&amp;" "&amp;ROUND(AW6/30,6)&amp;" "</f>
      </c>
      <c r="JS6" s="129">
        <f>$A6&amp;" "&amp;AX$2&amp;" "&amp;ROUND(AX6/30,6)&amp;" "</f>
      </c>
      <c r="JT6" s="129">
        <f>$A6&amp;" "&amp;AY$2&amp;" "&amp;ROUND(AY6/30,6)&amp;" "</f>
      </c>
      <c r="JU6" s="129">
        <f>$A6&amp;" "&amp;AZ$2&amp;" "&amp;ROUND(AZ6/30,6)&amp;" "</f>
      </c>
      <c r="JV6" s="129">
        <f>$A6&amp;" "&amp;BA$2&amp;" "&amp;ROUND(BA6/30,6)&amp;" "</f>
      </c>
      <c r="JW6" s="129">
        <f>$A6&amp;" "&amp;BB$2&amp;" "&amp;ROUND(BB6/30,6)&amp;" "</f>
      </c>
      <c r="JX6" s="129">
        <f>$A6&amp;" "&amp;BC$2&amp;" "&amp;ROUND(BC6/30,6)&amp;" "</f>
      </c>
      <c r="JY6" s="129">
        <f>$A6&amp;" "&amp;BD$2&amp;" "&amp;ROUND(BD6/30,6)&amp;" "</f>
      </c>
      <c r="JZ6" s="129">
        <f>$A6&amp;" "&amp;BE$2&amp;" "&amp;ROUND(BE6/30,6)&amp;" "</f>
      </c>
      <c r="KA6" s="129">
        <f>$A6&amp;" "&amp;BF$2&amp;" "&amp;ROUND(BF6/30,6)&amp;" "</f>
      </c>
      <c r="KB6" s="129">
        <f>$A6&amp;" "&amp;BG$2&amp;" "&amp;ROUND(BG6/30,6)&amp;" "</f>
      </c>
      <c r="KC6" s="129">
        <f>$A6&amp;" "&amp;BH$2&amp;" "&amp;ROUND(BH6/30,6)&amp;" "</f>
      </c>
      <c r="KD6" s="129">
        <f>$A6&amp;" "&amp;BI$2&amp;" "&amp;ROUND(BI6/30,6)&amp;" "</f>
      </c>
      <c r="KE6" s="129">
        <f>$A6&amp;" "&amp;BJ$2&amp;" "&amp;ROUND(BJ6/30,6)&amp;" "</f>
      </c>
      <c r="KF6" s="129">
        <f>$A6&amp;" "&amp;BK$2&amp;" "&amp;ROUND(BK6/30,6)&amp;" "</f>
      </c>
      <c r="KG6" s="129">
        <f>$A6&amp;" "&amp;BL$2&amp;" "&amp;ROUND(BL6/30,6)&amp;" "</f>
      </c>
      <c r="KH6" s="129">
        <f>$A6&amp;" "&amp;BM$2&amp;" "&amp;ROUND(BM6/30,6)&amp;" "</f>
      </c>
      <c r="KI6" s="129">
        <f>$A6&amp;" "&amp;BN$2&amp;" "&amp;ROUND(BN6/30,6)&amp;" "</f>
      </c>
      <c r="KJ6" s="129">
        <f>$A6&amp;" "&amp;BO$2&amp;" "&amp;ROUND(BO6/30,6)&amp;" "</f>
      </c>
      <c r="KK6" s="129">
        <f>$A6&amp;" "&amp;BP$2&amp;" "&amp;ROUND(BP6/30,6)&amp;" "</f>
      </c>
      <c r="KL6" s="129">
        <f>$A6&amp;" "&amp;BQ$2&amp;" "&amp;ROUND(BQ6/30,6)&amp;" "</f>
      </c>
      <c r="KM6" s="129">
        <f>$A6&amp;" "&amp;BR$2&amp;" "&amp;ROUND(BR6/30,6)&amp;" "</f>
      </c>
      <c r="KN6" s="129">
        <f>$A6&amp;" "&amp;BS$2&amp;" "&amp;ROUND(BS6/30,6)&amp;" "</f>
      </c>
      <c r="KO6" s="129">
        <f>$A6&amp;" "&amp;BT$2&amp;" "&amp;ROUND(BT6/30,6)&amp;" "</f>
      </c>
      <c r="KP6" s="129">
        <f>$A6&amp;" "&amp;BU$2&amp;" "&amp;ROUND(BU6/30,6)&amp;" "</f>
      </c>
      <c r="KQ6" s="129">
        <f>$A6&amp;" "&amp;BV$2&amp;" "&amp;ROUND(BV6/30,6)&amp;" "</f>
      </c>
      <c r="KR6" s="129">
        <f>$A6&amp;" "&amp;BW$2&amp;" "&amp;ROUND(BW6/30,6)&amp;" "</f>
      </c>
      <c r="KS6" s="129">
        <f>$A6&amp;" "&amp;BX$2&amp;" "&amp;ROUND(BX6/30,6)&amp;" "</f>
      </c>
      <c r="KT6" s="129">
        <f>$A6&amp;" "&amp;BY$2&amp;" "&amp;ROUND(BY6/30,6)&amp;" "</f>
      </c>
      <c r="KU6" s="129">
        <f>$A6&amp;" "&amp;BZ$2&amp;" "&amp;ROUND(BZ6/30,6)&amp;" "</f>
      </c>
      <c r="KV6" s="129">
        <f>$A6&amp;" "&amp;CA$2&amp;" "&amp;ROUND(CA6/30,6)&amp;" "</f>
      </c>
      <c r="KW6" s="129">
        <f>$A6&amp;" "&amp;CB$2&amp;" "&amp;ROUND(CB6/30,6)&amp;" "</f>
      </c>
      <c r="KX6" s="129">
        <f>$A6&amp;" "&amp;CC$2&amp;" "&amp;ROUND(CC6/30,6)&amp;" "</f>
      </c>
      <c r="KY6" s="129">
        <f>$A6&amp;" "&amp;CD$2&amp;" "&amp;ROUND(CD6/30,6)&amp;" "</f>
      </c>
      <c r="KZ6" s="129">
        <f>$A6&amp;" "&amp;CE$2&amp;" "&amp;ROUND(CE6/30,6)&amp;" "</f>
      </c>
      <c r="LA6" s="129">
        <f>$A6&amp;" "&amp;CF$2&amp;" "&amp;ROUND(CF6/30,6)&amp;" "</f>
      </c>
      <c r="LB6" s="129">
        <f>$A6&amp;" "&amp;CG$2&amp;" "&amp;ROUND(CG6/30,6)&amp;" "</f>
      </c>
      <c r="LC6" s="129">
        <f>$A6&amp;" "&amp;CH$2&amp;" "&amp;ROUND(CH6/30,6)&amp;" "</f>
      </c>
      <c r="LD6" s="129">
        <f>$A6&amp;" "&amp;CI$2&amp;" "&amp;ROUND(CI6/30,6)&amp;" "</f>
      </c>
      <c r="LE6" s="129">
        <f>$A6&amp;" "&amp;CJ$2&amp;" "&amp;ROUND(CJ6/30,6)&amp;" "</f>
      </c>
      <c r="LF6" s="129">
        <f>$A6&amp;" "&amp;CK$2&amp;" "&amp;ROUND(CK6/30,6)&amp;" "</f>
      </c>
      <c r="LG6" s="129">
        <f>$A6&amp;" "&amp;CL$2&amp;" "&amp;ROUND(CL6/30,6)&amp;" "</f>
      </c>
      <c r="LH6" s="129">
        <f>$A6&amp;" "&amp;CM$2&amp;" "&amp;ROUND(CM6/30,6)&amp;" "</f>
      </c>
      <c r="LI6" s="129">
        <f>$A6&amp;" "&amp;CN$2&amp;" "&amp;ROUND(CN6/30,6)&amp;" "</f>
      </c>
      <c r="LJ6" s="129">
        <f>$A6&amp;" "&amp;CO$2&amp;" "&amp;ROUND(CO6/30,6)&amp;" "</f>
      </c>
      <c r="LK6" s="129">
        <f>$A6&amp;" "&amp;CP$2&amp;" "&amp;ROUND(CP6/30,6)&amp;" "</f>
      </c>
      <c r="LL6" s="129">
        <f>$A6&amp;" "&amp;CQ$2&amp;" "&amp;ROUND(CQ6/30,6)&amp;" "</f>
      </c>
      <c r="LM6" s="129">
        <f>$A6&amp;" "&amp;CR$2&amp;" "&amp;ROUND(CR6/30,6)&amp;" "</f>
      </c>
      <c r="LN6" s="129">
        <f>$A6&amp;" "&amp;CS$2&amp;" "&amp;ROUND(CS6/30,6)&amp;" "</f>
      </c>
      <c r="LO6" s="129">
        <f>$A6&amp;" "&amp;CT$2&amp;" "&amp;ROUND(CT6/30,6)&amp;" "</f>
      </c>
      <c r="LP6" s="129">
        <f>$A6&amp;" "&amp;CU$2&amp;" "&amp;ROUND(CU6/30,6)&amp;" "</f>
      </c>
      <c r="LQ6" s="129">
        <f>$A6&amp;" "&amp;CV$2&amp;" "&amp;ROUND(CV6/30,6)&amp;" "</f>
      </c>
      <c r="LR6" s="129">
        <f>$A6&amp;" "&amp;CW$2&amp;" "&amp;ROUND(CW6/30,6)&amp;" "</f>
      </c>
      <c r="LS6" s="129">
        <f>$A6&amp;" "&amp;CX$2&amp;" "&amp;ROUND(CX6/30,6)&amp;" "</f>
      </c>
      <c r="LT6" s="129">
        <f>$A6&amp;" "&amp;CY$2&amp;" "&amp;ROUND(CY6/30,6)&amp;" "</f>
      </c>
      <c r="LU6" s="129">
        <f>$A6&amp;" "&amp;CZ$2&amp;" "&amp;ROUND(CZ6/30,6)&amp;" "</f>
      </c>
      <c r="LV6" s="129">
        <f>$A6&amp;" "&amp;DA$2&amp;" "&amp;ROUND(DA6/30,6)&amp;" "</f>
      </c>
      <c r="LW6" s="129">
        <f>$A6&amp;" "&amp;DB$2&amp;" "&amp;ROUND(DB6/30,6)&amp;" "</f>
      </c>
      <c r="LX6" s="129">
        <f>$A6&amp;" "&amp;DC$2&amp;" "&amp;ROUND(DC6/30,6)&amp;" "</f>
      </c>
      <c r="LY6" s="129">
        <f>$A6&amp;" "&amp;DD$2&amp;" "&amp;ROUND(DD6/30,6)&amp;" "</f>
      </c>
      <c r="LZ6" s="129">
        <f>$A6&amp;" "&amp;DE$2&amp;" "&amp;ROUND(DE6/30,6)&amp;" "</f>
      </c>
      <c r="MA6" s="129">
        <f>$A6&amp;" "&amp;DF$2&amp;" "&amp;ROUND(DF6/30,6)&amp;" "</f>
      </c>
      <c r="MB6" s="129">
        <f>$A6&amp;" "&amp;DG$2&amp;" "&amp;ROUND(DG6/30,6)&amp;" "</f>
      </c>
      <c r="MC6" s="129">
        <f>$A6&amp;" "&amp;DH$2&amp;" "&amp;ROUND(DH6/30,6)&amp;" "</f>
      </c>
      <c r="MD6" s="129">
        <f>$A6&amp;" "&amp;DI$2&amp;" "&amp;ROUND(DI6/30,6)&amp;" "</f>
      </c>
      <c r="ME6" s="129">
        <f>$A6&amp;" "&amp;DJ$2&amp;" "&amp;ROUND(DJ6/30,6)&amp;" "</f>
      </c>
      <c r="MF6" s="129">
        <f>$A6&amp;" "&amp;DK$2&amp;" "&amp;ROUND(DK6/30,6)&amp;" "</f>
      </c>
      <c r="MG6" s="129">
        <f>$A6&amp;" "&amp;DL$2&amp;" "&amp;ROUND(DL6/30,6)&amp;" "</f>
      </c>
      <c r="MH6" s="129">
        <f>$A6&amp;" "&amp;DM$2&amp;" "&amp;ROUND(DM6/30,6)&amp;" "</f>
      </c>
      <c r="MI6" s="129">
        <f>$A6&amp;" "&amp;DN$2&amp;" "&amp;ROUND(DN6/30,6)&amp;" "</f>
      </c>
      <c r="MJ6" s="129">
        <f>$A6&amp;" "&amp;DO$2&amp;" "&amp;ROUND(DO6/30,6)&amp;" "</f>
      </c>
      <c r="MK6" s="129">
        <f>$A6&amp;" "&amp;DP$2&amp;" "&amp;ROUND(DP6/30,6)&amp;" "</f>
      </c>
      <c r="ML6" s="129">
        <f>$A6&amp;" "&amp;DQ$2&amp;" "&amp;ROUND(DQ6/30,6)&amp;" "</f>
      </c>
      <c r="MM6" s="129">
        <f>$A6&amp;" "&amp;DR$2&amp;" "&amp;ROUND(DR6/30,6)&amp;" "</f>
      </c>
      <c r="MN6" s="129">
        <f>$A6&amp;" "&amp;DS$2&amp;" "&amp;ROUND(DS6/30,6)&amp;" "</f>
      </c>
      <c r="MO6" s="129">
        <f>$A6&amp;" "&amp;DT$2&amp;" "&amp;ROUND(DT6/30,6)&amp;" "</f>
      </c>
      <c r="MP6" s="129">
        <f>$A6&amp;" "&amp;DU$2&amp;" "&amp;ROUND(DU6/30,6)&amp;" "</f>
      </c>
      <c r="MQ6" s="129">
        <f>$A6&amp;" "&amp;DV$2&amp;" "&amp;ROUND(DV6/30,6)&amp;" "</f>
      </c>
      <c r="MR6" s="129">
        <f>$A6&amp;" "&amp;DW$2&amp;" "&amp;ROUND(DW6/30,6)&amp;" "</f>
      </c>
      <c r="MS6" s="129">
        <f>$A6&amp;" "&amp;DX$2&amp;" "&amp;ROUND(DX6/30,6)&amp;" "</f>
      </c>
      <c r="MT6" s="129">
        <f>$A6&amp;" "&amp;DY$2&amp;" "&amp;ROUND(DY6/30,6)&amp;" "</f>
      </c>
      <c r="MU6" s="129">
        <f>$A6&amp;" "&amp;DZ$2&amp;" "&amp;ROUND(DZ6/30,6)&amp;" "</f>
      </c>
      <c r="MV6" s="129">
        <f>$A6&amp;" "&amp;EA$2&amp;" "&amp;ROUND(EA6/30,6)&amp;" "</f>
      </c>
      <c r="MW6" s="129">
        <f>$A6&amp;" "&amp;EB$2&amp;" "&amp;ROUND(EB6/30,6)&amp;" "</f>
      </c>
      <c r="MX6" s="129">
        <f>$A6&amp;" "&amp;EC$2&amp;" "&amp;ROUND(EC6/30,6)&amp;" "</f>
      </c>
      <c r="MY6" s="129">
        <f>$A6&amp;" "&amp;ED$2&amp;" "&amp;ROUND(ED6/30,6)&amp;" "</f>
      </c>
      <c r="MZ6" s="129">
        <f>$A6&amp;" "&amp;EE$2&amp;" "&amp;ROUND(EE6/30,6)&amp;" "</f>
      </c>
      <c r="NA6" s="129">
        <f>$A6&amp;" "&amp;EF$2&amp;" "&amp;ROUND(EF6/30,6)&amp;" "</f>
      </c>
      <c r="NB6" s="129">
        <f>$A6&amp;" "&amp;EG$2&amp;" "&amp;ROUND(EG6/30,6)&amp;" "</f>
      </c>
      <c r="NC6" s="129">
        <f>$A6&amp;" "&amp;EH$2&amp;" "&amp;ROUND(EH6/30,6)&amp;" "</f>
      </c>
      <c r="ND6" s="129">
        <f>$A6&amp;" "&amp;EI$2&amp;" "&amp;ROUND(EI6/30,6)&amp;" "</f>
      </c>
      <c r="NE6" s="129">
        <f>$A6&amp;" "&amp;EJ$2&amp;" "&amp;ROUND(EJ6/30,6)&amp;" "</f>
      </c>
      <c r="NF6" s="129">
        <f>$A6&amp;" "&amp;EK$2&amp;" "&amp;ROUND(EK6/30,6)&amp;" "</f>
      </c>
      <c r="NG6" s="129">
        <f>$A6&amp;" "&amp;EL$2&amp;" "&amp;ROUND(EL6/30,6)&amp;" "</f>
      </c>
      <c r="NH6" s="129">
        <f>$A6&amp;" "&amp;EM$2&amp;" "&amp;ROUND(EM6/30,6)&amp;" "</f>
      </c>
      <c r="NI6" s="129">
        <f>$A6&amp;" "&amp;EN$2&amp;" "&amp;ROUND(EN6/30,6)&amp;" "</f>
      </c>
      <c r="NJ6" s="129">
        <f>$A6&amp;" "&amp;EO$2&amp;" "&amp;ROUND(EO6/30,6)&amp;" "</f>
      </c>
      <c r="NK6" s="129">
        <f>$A6&amp;" "&amp;EP$2&amp;" "&amp;ROUND(EP6/30,6)&amp;" "</f>
      </c>
      <c r="NL6" s="129">
        <f>$A6&amp;" "&amp;EQ$2&amp;" "&amp;ROUND(EQ6/30,6)&amp;" "</f>
      </c>
      <c r="NM6" s="129">
        <f>$A6&amp;" "&amp;ER$2&amp;" "&amp;ROUND(ER6/30,6)&amp;" "</f>
      </c>
      <c r="NN6" s="129">
        <f>$A6&amp;" "&amp;ES$2&amp;" "&amp;ROUND(ES6/30,6)&amp;" "</f>
      </c>
      <c r="NO6" s="129">
        <f>$A6&amp;" "&amp;ET$2&amp;" "&amp;ROUND(ET6/30,6)&amp;" "</f>
      </c>
      <c r="NP6" s="129">
        <f>$A6&amp;" "&amp;EU$2&amp;" "&amp;ROUND(EU6/30,6)&amp;" "</f>
      </c>
      <c r="NQ6" s="129">
        <f>$A6&amp;" "&amp;EV$2&amp;" "&amp;ROUND(EV6/30,6)&amp;" "</f>
      </c>
      <c r="NR6" s="129">
        <f>$A6&amp;" "&amp;EW$2&amp;" "&amp;ROUND(EW6/30,6)&amp;" "</f>
      </c>
      <c r="NS6" s="129">
        <f>$A6&amp;" "&amp;EX$2&amp;" "&amp;ROUND(EX6/30,6)&amp;" "</f>
      </c>
      <c r="NT6" s="129">
        <f>$A6&amp;" "&amp;EY$2&amp;" "&amp;ROUND(EY6/30,6)&amp;" "</f>
      </c>
      <c r="NU6" s="129">
        <f>$A6&amp;" "&amp;EZ$2&amp;" "&amp;ROUND(EZ6/30,6)&amp;" "</f>
      </c>
      <c r="NV6" s="129">
        <f>$A6&amp;" "&amp;FA$2&amp;" "&amp;ROUND(FA6/30,6)&amp;" "</f>
      </c>
      <c r="NW6" s="129">
        <f>$A6&amp;" "&amp;FB$2&amp;" "&amp;ROUND(FB6/30,6)&amp;" "</f>
      </c>
      <c r="NX6" s="129">
        <f>$A6&amp;" "&amp;FC$2&amp;" "&amp;ROUND(FC6/30,6)&amp;" "</f>
      </c>
      <c r="NY6" s="129">
        <f>$A6&amp;" "&amp;FD$2&amp;" "&amp;ROUND(FD6/30,6)&amp;" "</f>
      </c>
      <c r="NZ6" s="129">
        <f>$A6&amp;" "&amp;FE$2&amp;" "&amp;ROUND(FE6/30,6)&amp;" "</f>
      </c>
      <c r="OA6" s="129">
        <f>$A6&amp;" "&amp;FF$2&amp;" "&amp;ROUND(FF6/30,6)&amp;" "</f>
      </c>
      <c r="OB6" s="129">
        <f>$A6&amp;" "&amp;FG$2&amp;" "&amp;ROUND(FG6/30,6)&amp;" "</f>
      </c>
      <c r="OC6" s="129">
        <f>$A6&amp;" "&amp;FH$2&amp;" "&amp;ROUND(FH6/30,6)&amp;" "</f>
      </c>
      <c r="OD6" s="129">
        <f>$A6&amp;" "&amp;FI$2&amp;" "&amp;ROUND(FI6/30,6)&amp;" "</f>
      </c>
      <c r="OE6" s="129">
        <f>$A6&amp;" "&amp;FJ$2&amp;" "&amp;ROUND(FJ6/30,6)&amp;" "</f>
      </c>
      <c r="OF6" s="129">
        <f>$A6&amp;" "&amp;FK$2&amp;" "&amp;ROUND(FK6/30,6)&amp;" "</f>
      </c>
      <c r="OG6" s="129">
        <f>$A6&amp;" "&amp;FL$2&amp;" "&amp;ROUND(FL6/30,6)&amp;" "</f>
      </c>
      <c r="OH6" s="129">
        <f>$A6&amp;" "&amp;FM$2&amp;" "&amp;ROUND(FM6/30,6)&amp;" "</f>
      </c>
      <c r="OI6" s="129">
        <f>$A6&amp;" "&amp;FN$2&amp;" "&amp;ROUND(FN6/30,6)&amp;" "</f>
      </c>
      <c r="OJ6" s="129">
        <f>$A6&amp;" "&amp;FO$2&amp;" "&amp;ROUND(FO6/30,6)&amp;" "</f>
      </c>
      <c r="OK6" s="129">
        <f>$A6&amp;" "&amp;FP$2&amp;" "&amp;ROUND(FP6/30,6)&amp;" "</f>
      </c>
      <c r="OL6" s="129">
        <f>$A6&amp;" "&amp;FQ$2&amp;" "&amp;ROUND(FQ6/30,6)&amp;" "</f>
      </c>
      <c r="OM6" s="129">
        <f>$A6&amp;" "&amp;FR$2&amp;" "&amp;ROUND(FR6/30,6)&amp;" "</f>
      </c>
      <c r="ON6" s="129">
        <f>$A6&amp;" "&amp;FS$2&amp;" "&amp;ROUND(FS6/30,6)&amp;" "</f>
      </c>
      <c r="OO6" s="129">
        <f>$A6&amp;" "&amp;FT$2&amp;" "&amp;ROUND(FT6/30,6)&amp;" "</f>
      </c>
      <c r="OP6" s="129">
        <f>$A6&amp;" "&amp;FU$2&amp;" "&amp;ROUND(FU6/30,6)&amp;" "</f>
      </c>
      <c r="OQ6" s="129">
        <f>$A6&amp;" "&amp;FV$2&amp;" "&amp;ROUND(FV6/30,6)&amp;" "</f>
      </c>
      <c r="OR6" s="129">
        <f>$A6&amp;" "&amp;FW$2&amp;" "&amp;ROUND(FW6/30,6)&amp;" "</f>
      </c>
      <c r="OS6" s="129">
        <f>$A6&amp;" "&amp;FX$2&amp;" "&amp;ROUND(FX6/30,6)&amp;" "</f>
      </c>
      <c r="OT6" s="129">
        <f>$A6&amp;" "&amp;FY$2&amp;" "&amp;ROUND(FY6/30,6)&amp;" "</f>
      </c>
      <c r="OU6" s="129">
        <f>$A6&amp;" "&amp;FZ$2&amp;" "&amp;ROUND(FZ6/30,6)&amp;" "</f>
      </c>
      <c r="OV6" s="129">
        <f>$A6&amp;" "&amp;GA$2&amp;" "&amp;ROUND(GA6/30,6)&amp;" "</f>
      </c>
      <c r="OW6" s="129">
        <f>$A6&amp;" "&amp;GB$2&amp;" "&amp;ROUND(GB6/30,6)&amp;" "</f>
      </c>
      <c r="OX6" s="129">
        <f>$A6&amp;" "&amp;GC$2&amp;" "&amp;ROUND(GC6/30,6)&amp;" "</f>
      </c>
      <c r="OY6" s="129">
        <f>$A6&amp;" "&amp;GD$2&amp;" "&amp;ROUND(GD6/30,6)&amp;" "</f>
      </c>
      <c r="OZ6" s="129">
        <f>$A6&amp;" "&amp;GE$2&amp;" "&amp;ROUND(GE6/30,6)&amp;" "</f>
      </c>
      <c r="PA6" s="129">
        <f>$A6&amp;" "&amp;GF$2&amp;" "&amp;ROUND(GF6/30,6)&amp;" "</f>
      </c>
      <c r="PB6" s="129">
        <f>$A6&amp;" "&amp;GG$2&amp;" "&amp;ROUND(GG6/30,6)&amp;" "</f>
      </c>
      <c r="PC6" s="129">
        <f>$A6&amp;" "&amp;GH$2&amp;" "&amp;ROUND(GH6/30,6)&amp;" "</f>
      </c>
      <c r="PD6" s="129">
        <f>$A6&amp;" "&amp;GI$2&amp;" "&amp;ROUND(GI6/30,6)&amp;" "</f>
      </c>
      <c r="PE6" s="129">
        <f>$A6&amp;" "&amp;GJ$2&amp;" "&amp;ROUND(GJ6/30,6)&amp;" "</f>
      </c>
      <c r="PF6" s="129">
        <f>$A6&amp;" "&amp;GK$2&amp;" "&amp;ROUND(GK6/30,6)&amp;" "</f>
      </c>
      <c r="PG6" s="129">
        <f>$A6&amp;" "&amp;GL$2&amp;" "&amp;ROUND(GL6/30,6)&amp;" "</f>
      </c>
      <c r="PH6" s="129">
        <f>$A6&amp;" "&amp;GM$2&amp;" "&amp;ROUND(GM6/30,6)&amp;" "</f>
      </c>
      <c r="PI6" s="129">
        <f>$A6&amp;" "&amp;GN$2&amp;" "&amp;ROUND(GN6/30,6)&amp;" "</f>
      </c>
      <c r="PJ6" s="129">
        <f>$A6&amp;" "&amp;GO$2&amp;" "&amp;ROUND(GO6/30,6)&amp;" "</f>
      </c>
      <c r="PK6" s="129">
        <f>$A6&amp;" "&amp;GP$2&amp;" "&amp;ROUND(GP6/30,6)&amp;" "</f>
      </c>
      <c r="PL6" s="129">
        <f>$A6&amp;" "&amp;GQ$2&amp;" "&amp;ROUND(GQ6/30,6)&amp;" "</f>
      </c>
      <c r="PM6" s="129">
        <f>$A6&amp;" "&amp;GR$2&amp;" "&amp;ROUND(GR6/30,6)&amp;" "</f>
      </c>
      <c r="PN6" s="129">
        <f>$A6&amp;" "&amp;GS$2&amp;" "&amp;ROUND(GS6/30,6)&amp;" "</f>
      </c>
      <c r="PO6" s="129">
        <f>$A6&amp;" "&amp;GT$2&amp;" "&amp;ROUND(GT6/30,6)&amp;" "</f>
      </c>
      <c r="PP6" s="129">
        <f>$A6&amp;" "&amp;GU$2&amp;" "&amp;ROUND(GU6/30,6)&amp;" "</f>
      </c>
      <c r="PQ6" s="129">
        <f>$A6&amp;" "&amp;GV$2&amp;" "&amp;ROUND(GV6/30,6)&amp;" "</f>
      </c>
      <c r="PR6" s="129">
        <f>$A6&amp;" "&amp;GW$2&amp;" "&amp;ROUND(GW6/30,6)&amp;" "</f>
      </c>
      <c r="PS6" s="129">
        <f>$A6&amp;" "&amp;GX$2&amp;" "&amp;ROUND(GX6/30,6)&amp;" "</f>
      </c>
      <c r="PT6" s="129">
        <f>$A6&amp;" "&amp;GY$2&amp;" "&amp;ROUND(GY6/30,6)&amp;" "</f>
      </c>
      <c r="PU6" s="129">
        <f>$A6&amp;" "&amp;GZ$2&amp;" "&amp;ROUND(GZ6/30,6)&amp;" "</f>
      </c>
      <c r="PV6" s="129">
        <f>$A6&amp;" "&amp;HA$2&amp;" "&amp;ROUND(HA6/30,6)&amp;" "</f>
      </c>
      <c r="PW6" s="129">
        <f>$A6&amp;" "&amp;HB$2&amp;" "&amp;ROUND(HB6/30,6)&amp;" "</f>
      </c>
      <c r="PX6" s="129">
        <f>$A6&amp;" "&amp;HC$2&amp;" "&amp;ROUND(HC6/30,6)&amp;" "</f>
      </c>
      <c r="PY6" s="129">
        <f>$A6&amp;" "&amp;HD$2&amp;" "&amp;ROUND(HD6/30,6)&amp;" "</f>
      </c>
      <c r="PZ6" s="129">
        <f>$A6&amp;" "&amp;HE$2&amp;" "&amp;ROUND(HE6/30,6)&amp;" "</f>
      </c>
      <c r="QA6" s="129">
        <f>$A6&amp;" "&amp;HF$2&amp;" "&amp;ROUND(HF6/30,6)&amp;" "</f>
      </c>
      <c r="QB6" s="129">
        <f>$A6&amp;" "&amp;HG$2&amp;" "&amp;ROUND(HG6/30,6)&amp;" "</f>
      </c>
      <c r="QC6" s="129">
        <f>$A6&amp;" "&amp;HH$2&amp;" "&amp;ROUND(HH6/30,6)&amp;" "</f>
      </c>
      <c r="QD6" s="129">
        <f>$A6&amp;" "&amp;HI$2&amp;" "&amp;ROUND(HI6/30,6)&amp;" "</f>
      </c>
      <c r="QE6" s="129">
        <f>$A6&amp;" "&amp;HJ$2&amp;" "&amp;ROUND(HJ6/30,6)&amp;" "</f>
      </c>
      <c r="QF6" s="129">
        <f>$A6&amp;" "&amp;HK$2&amp;" "&amp;ROUND(HK6/30,6)&amp;" "</f>
      </c>
      <c r="QG6" s="129">
        <f>$A6&amp;" "&amp;HL$2&amp;" "&amp;ROUND(HL6/30,6)&amp;" "</f>
      </c>
      <c r="QH6" s="129">
        <f>$A6&amp;" "&amp;HM$2&amp;" "&amp;ROUND(HM6/30,6)&amp;" "</f>
      </c>
      <c r="QI6" s="129">
        <f>$A6&amp;" "&amp;HN$2&amp;" "&amp;ROUND(HN6/30,6)&amp;" "</f>
      </c>
      <c r="QJ6" s="129">
        <f>$A6&amp;" "&amp;HO$2&amp;" "&amp;ROUND(HO6/30,6)&amp;" "</f>
      </c>
      <c r="QK6" s="129">
        <f>$A6&amp;" "&amp;HP$2&amp;" "&amp;ROUND(HP6/30,6)&amp;" "</f>
      </c>
      <c r="QL6" s="129">
        <f>$A6&amp;" "&amp;HQ$2&amp;" "&amp;ROUND(HQ6/30,6)&amp;" "</f>
      </c>
      <c r="QM6" s="129">
        <f>$A6&amp;" "&amp;HR$2&amp;" "&amp;ROUND(HR6/30,6)&amp;" "</f>
      </c>
      <c r="QN6" s="129">
        <f>$A6&amp;" "&amp;HS$2&amp;" "&amp;ROUND(HS6/30,6)&amp;" "</f>
      </c>
      <c r="QO6" s="129">
        <f>$A6&amp;" "&amp;HT$2&amp;" "&amp;ROUND(HT6/30,6)&amp;" "</f>
      </c>
      <c r="QP6" s="129">
        <f>$A6&amp;" "&amp;HU$2&amp;" "&amp;ROUND(HU6/30,6)&amp;" "</f>
      </c>
      <c r="QQ6" s="129">
        <f>$A6&amp;" "&amp;HV$2&amp;" "&amp;ROUND(HV6/30,6)&amp;" "</f>
      </c>
      <c r="QR6" s="129">
        <f>$A6&amp;" "&amp;HW$2&amp;" "&amp;ROUND(HW6/30,6)&amp;" "</f>
      </c>
    </row>
    <row x14ac:dyDescent="0.25" r="7" customHeight="1" ht="18.75">
      <c r="A7" s="115">
        <v>5</v>
      </c>
      <c r="B7" s="116" t="s">
        <v>687</v>
      </c>
      <c r="C7" s="128" t="s">
        <v>463</v>
      </c>
      <c r="D7" s="41">
        <v>35.1</v>
      </c>
      <c r="E7" s="41">
        <v>21.4</v>
      </c>
      <c r="F7" s="42">
        <v>37</v>
      </c>
      <c r="G7" s="41">
        <v>2.1</v>
      </c>
      <c r="H7" s="42">
        <v>0</v>
      </c>
      <c r="I7" s="42">
        <v>1</v>
      </c>
      <c r="J7" s="41">
        <v>46.3</v>
      </c>
      <c r="K7" s="41">
        <v>44.2</v>
      </c>
      <c r="L7" s="42">
        <v>49</v>
      </c>
      <c r="M7" s="41">
        <v>52.3</v>
      </c>
      <c r="N7" s="41">
        <v>43.9</v>
      </c>
      <c r="O7" s="41">
        <v>20.3</v>
      </c>
      <c r="P7" s="41">
        <v>37.6</v>
      </c>
      <c r="Q7" s="41">
        <v>20.4</v>
      </c>
      <c r="R7" s="41">
        <v>33.8</v>
      </c>
      <c r="S7" s="41">
        <v>37.6</v>
      </c>
      <c r="T7" s="41">
        <v>30.1</v>
      </c>
      <c r="U7" s="41">
        <v>29.9</v>
      </c>
      <c r="V7" s="41">
        <v>18.9</v>
      </c>
      <c r="W7" s="41">
        <v>32.3</v>
      </c>
      <c r="X7" s="41">
        <v>30.1</v>
      </c>
      <c r="Y7" s="41">
        <v>46.8</v>
      </c>
      <c r="Z7" s="41">
        <v>25.4</v>
      </c>
      <c r="AA7" s="41">
        <v>51.4</v>
      </c>
      <c r="AB7" s="41">
        <v>63.5</v>
      </c>
      <c r="AC7" s="41">
        <v>14.7</v>
      </c>
      <c r="AD7" s="41">
        <v>23.9</v>
      </c>
      <c r="AE7" s="41">
        <v>34.5</v>
      </c>
      <c r="AF7" s="41">
        <v>33.6</v>
      </c>
      <c r="AG7" s="41">
        <v>37.5</v>
      </c>
      <c r="AH7" s="41">
        <v>41.1</v>
      </c>
      <c r="AI7" s="41">
        <v>42.8</v>
      </c>
      <c r="AJ7" s="41">
        <v>51.8</v>
      </c>
      <c r="AK7" s="41">
        <v>27.1</v>
      </c>
      <c r="AL7" s="41">
        <v>35.9</v>
      </c>
      <c r="AM7" s="41">
        <v>33.4</v>
      </c>
      <c r="AN7" s="41">
        <v>30.7</v>
      </c>
      <c r="AO7" s="41">
        <v>43.6</v>
      </c>
      <c r="AP7" s="42">
        <v>11</v>
      </c>
      <c r="AQ7" s="41">
        <v>31.6</v>
      </c>
      <c r="AR7" s="41">
        <v>30.8</v>
      </c>
      <c r="AS7" s="41">
        <v>30.4</v>
      </c>
      <c r="AT7" s="41">
        <v>28.6</v>
      </c>
      <c r="AU7" s="41">
        <v>36.6</v>
      </c>
      <c r="AV7" s="41">
        <v>53.5</v>
      </c>
      <c r="AW7" s="41">
        <v>37.7</v>
      </c>
      <c r="AX7" s="41">
        <v>29.3</v>
      </c>
      <c r="AY7" s="41">
        <v>30.7</v>
      </c>
      <c r="AZ7" s="41">
        <v>39.5</v>
      </c>
      <c r="BA7" s="41">
        <v>31.6</v>
      </c>
      <c r="BB7" s="41">
        <v>39.9</v>
      </c>
      <c r="BC7" s="41">
        <v>19.9</v>
      </c>
      <c r="BD7" s="42">
        <v>1</v>
      </c>
      <c r="BE7" s="41">
        <v>31.4</v>
      </c>
      <c r="BF7" s="41">
        <v>37.7</v>
      </c>
      <c r="BG7" s="41">
        <v>41.7</v>
      </c>
      <c r="BH7" s="41">
        <v>35.7</v>
      </c>
      <c r="BI7" s="41">
        <v>16.3</v>
      </c>
      <c r="BJ7" s="41">
        <v>43.7</v>
      </c>
      <c r="BK7" s="41">
        <v>26.1</v>
      </c>
      <c r="BL7" s="41">
        <v>23.7</v>
      </c>
      <c r="BM7" s="41">
        <v>27.4</v>
      </c>
      <c r="BN7" s="41">
        <v>26.6</v>
      </c>
      <c r="BO7" s="41">
        <v>40.7</v>
      </c>
      <c r="BP7" s="41">
        <v>35.8</v>
      </c>
      <c r="BQ7" s="41">
        <v>37.6</v>
      </c>
      <c r="BR7" s="41">
        <v>23.1</v>
      </c>
      <c r="BS7" s="41">
        <v>18.2</v>
      </c>
      <c r="BT7" s="41">
        <v>33.4</v>
      </c>
      <c r="BU7" s="41">
        <v>39.6</v>
      </c>
      <c r="BV7" s="41">
        <v>48.8</v>
      </c>
      <c r="BW7" s="41">
        <v>46.9</v>
      </c>
      <c r="BX7" s="42">
        <v>43</v>
      </c>
      <c r="BY7" s="41">
        <v>39.9</v>
      </c>
      <c r="BZ7" s="41">
        <v>41.3</v>
      </c>
      <c r="CA7" s="41">
        <v>33.9</v>
      </c>
      <c r="CB7" s="41">
        <v>52.3</v>
      </c>
      <c r="CC7" s="41">
        <v>28.1</v>
      </c>
      <c r="CD7" s="41">
        <v>34.2</v>
      </c>
      <c r="CE7" s="41">
        <v>40.5</v>
      </c>
      <c r="CF7" s="41">
        <v>42.6</v>
      </c>
      <c r="CG7" s="42">
        <v>49</v>
      </c>
      <c r="CH7" s="41">
        <v>40.5</v>
      </c>
      <c r="CI7" s="41">
        <v>50.2</v>
      </c>
      <c r="CJ7" s="42">
        <v>37</v>
      </c>
      <c r="CK7" s="41">
        <v>32.9</v>
      </c>
      <c r="CL7" s="42">
        <v>31</v>
      </c>
      <c r="CM7" s="41">
        <v>17.7</v>
      </c>
      <c r="CN7" s="41">
        <v>38.8</v>
      </c>
      <c r="CO7" s="41">
        <v>48.4</v>
      </c>
      <c r="CP7" s="41">
        <v>31.1</v>
      </c>
      <c r="CQ7" s="41">
        <v>46.3</v>
      </c>
      <c r="CR7" s="41">
        <v>39.5</v>
      </c>
      <c r="CS7" s="41">
        <v>41.4</v>
      </c>
      <c r="CT7" s="41">
        <v>39.6</v>
      </c>
      <c r="CU7" s="42">
        <v>52</v>
      </c>
      <c r="CV7" s="41">
        <v>28.2</v>
      </c>
      <c r="CW7" s="41">
        <v>26.2</v>
      </c>
      <c r="CX7" s="42">
        <v>30</v>
      </c>
      <c r="CY7" s="41">
        <v>54.9</v>
      </c>
      <c r="CZ7" s="41">
        <v>35.3</v>
      </c>
      <c r="DA7" s="41">
        <v>55.3</v>
      </c>
      <c r="DB7" s="41">
        <v>48.5</v>
      </c>
      <c r="DC7" s="41">
        <v>32.7</v>
      </c>
      <c r="DD7" s="42">
        <v>41</v>
      </c>
      <c r="DE7" s="41">
        <v>33.8</v>
      </c>
      <c r="DF7" s="41">
        <v>38.8</v>
      </c>
      <c r="DG7" s="41">
        <v>23.7</v>
      </c>
      <c r="DH7" s="42">
        <v>37</v>
      </c>
      <c r="DI7" s="41">
        <v>66.8</v>
      </c>
      <c r="DJ7" s="41">
        <v>45.5</v>
      </c>
      <c r="DK7" s="41">
        <v>29.4</v>
      </c>
      <c r="DL7" s="41">
        <v>26.4</v>
      </c>
      <c r="DM7" s="41">
        <v>14.6</v>
      </c>
      <c r="DN7" s="41">
        <v>23.3</v>
      </c>
      <c r="DO7" s="41">
        <v>42.2</v>
      </c>
      <c r="DP7" s="41">
        <v>38.9</v>
      </c>
      <c r="DQ7" s="41">
        <v>48.8</v>
      </c>
      <c r="DR7" s="41">
        <v>34.4</v>
      </c>
      <c r="DS7" s="41">
        <v>48.8</v>
      </c>
      <c r="DT7" s="41">
        <v>43.7</v>
      </c>
      <c r="DU7" s="41">
        <v>33.7</v>
      </c>
      <c r="DV7" s="41">
        <v>28.6</v>
      </c>
      <c r="DW7" s="41">
        <v>42.4</v>
      </c>
      <c r="DX7" s="41">
        <v>34.6</v>
      </c>
      <c r="DY7" s="41">
        <v>28.7</v>
      </c>
      <c r="DZ7" s="41">
        <v>28.1</v>
      </c>
      <c r="EA7" s="41">
        <v>50.6</v>
      </c>
      <c r="EB7" s="41">
        <v>31.1</v>
      </c>
      <c r="EC7" s="41">
        <v>36.2</v>
      </c>
      <c r="ED7" s="41">
        <v>28.4</v>
      </c>
      <c r="EE7" s="41">
        <v>31.4</v>
      </c>
      <c r="EF7" s="41">
        <v>35.1</v>
      </c>
      <c r="EG7" s="41">
        <v>38.7</v>
      </c>
      <c r="EH7" s="41">
        <v>39.7</v>
      </c>
      <c r="EI7" s="41">
        <v>52.2</v>
      </c>
      <c r="EJ7" s="41">
        <v>50.6</v>
      </c>
      <c r="EK7" s="41">
        <v>35.3</v>
      </c>
      <c r="EL7" s="41">
        <v>37.3</v>
      </c>
      <c r="EM7" s="41">
        <v>48.1</v>
      </c>
      <c r="EN7" s="41">
        <v>23.8</v>
      </c>
      <c r="EO7" s="41">
        <v>42.7</v>
      </c>
      <c r="EP7" s="41">
        <v>11.8</v>
      </c>
      <c r="EQ7" s="41">
        <v>28.5</v>
      </c>
      <c r="ER7" s="41">
        <v>56.2</v>
      </c>
      <c r="ES7" s="41">
        <v>30.3</v>
      </c>
      <c r="ET7" s="41">
        <v>51.7</v>
      </c>
      <c r="EU7" s="41">
        <v>32.7</v>
      </c>
      <c r="EV7" s="41">
        <v>40.8</v>
      </c>
      <c r="EW7" s="41">
        <v>30.2</v>
      </c>
      <c r="EX7" s="41">
        <v>55.3</v>
      </c>
      <c r="EY7" s="41">
        <v>33.6</v>
      </c>
      <c r="EZ7" s="41">
        <v>52.3</v>
      </c>
      <c r="FA7" s="41">
        <v>41.7</v>
      </c>
      <c r="FB7" s="41">
        <v>37.5</v>
      </c>
      <c r="FC7" s="41">
        <v>36.7</v>
      </c>
      <c r="FD7" s="41">
        <v>36.6</v>
      </c>
      <c r="FE7" s="41">
        <v>31.9</v>
      </c>
      <c r="FF7" s="41">
        <v>30.4</v>
      </c>
      <c r="FG7" s="41">
        <v>35.4</v>
      </c>
      <c r="FH7" s="41">
        <v>25.7</v>
      </c>
      <c r="FI7" s="41">
        <v>55.6</v>
      </c>
      <c r="FJ7" s="41">
        <v>12.4</v>
      </c>
      <c r="FK7" s="41">
        <v>42.7</v>
      </c>
      <c r="FL7" s="42">
        <v>37</v>
      </c>
      <c r="FM7" s="41">
        <v>45.1</v>
      </c>
      <c r="FN7" s="41">
        <v>41.3</v>
      </c>
      <c r="FO7" s="41">
        <v>41.6</v>
      </c>
      <c r="FP7" s="41">
        <v>16.4</v>
      </c>
      <c r="FQ7" s="41">
        <v>38.5</v>
      </c>
      <c r="FR7" s="41">
        <v>35.3</v>
      </c>
      <c r="FS7" s="41">
        <v>14.6</v>
      </c>
      <c r="FT7" s="41">
        <v>35.7</v>
      </c>
      <c r="FU7" s="41">
        <v>22.2</v>
      </c>
      <c r="FV7" s="41">
        <v>28.8</v>
      </c>
      <c r="FW7" s="41">
        <v>26.4</v>
      </c>
      <c r="FX7" s="41">
        <v>26.3</v>
      </c>
      <c r="FY7" s="41">
        <v>22.6</v>
      </c>
      <c r="FZ7" s="41">
        <v>25.5</v>
      </c>
      <c r="GA7" s="41">
        <v>42.2</v>
      </c>
      <c r="GB7" s="41">
        <v>32.1</v>
      </c>
      <c r="GC7" s="41">
        <v>38.8</v>
      </c>
      <c r="GD7" s="41">
        <v>31.9</v>
      </c>
      <c r="GE7" s="41">
        <v>39.6</v>
      </c>
      <c r="GF7" s="41">
        <v>49.9</v>
      </c>
      <c r="GG7" s="41">
        <v>45.8</v>
      </c>
      <c r="GH7" s="41">
        <v>45.8</v>
      </c>
      <c r="GI7" s="41">
        <v>39.9</v>
      </c>
      <c r="GJ7" s="41">
        <v>26.6</v>
      </c>
      <c r="GK7" s="41">
        <v>29.4</v>
      </c>
      <c r="GL7" s="41">
        <v>20.9</v>
      </c>
      <c r="GM7" s="41">
        <v>24.4</v>
      </c>
      <c r="GN7" s="41">
        <v>33.1</v>
      </c>
      <c r="GO7" s="41">
        <v>45.6</v>
      </c>
      <c r="GP7" s="41">
        <v>28.2</v>
      </c>
      <c r="GQ7" s="41">
        <v>54.8</v>
      </c>
      <c r="GR7" s="41">
        <v>34.1</v>
      </c>
      <c r="GS7" s="41">
        <v>34.7</v>
      </c>
      <c r="GT7" s="41">
        <v>36.7</v>
      </c>
      <c r="GU7" s="41">
        <v>39.7</v>
      </c>
      <c r="GV7" s="41">
        <v>34.9</v>
      </c>
      <c r="GW7" s="41">
        <v>35.5</v>
      </c>
      <c r="GX7" s="41">
        <v>39.9</v>
      </c>
      <c r="GY7" s="41">
        <v>29.6</v>
      </c>
      <c r="GZ7" s="42">
        <v>36</v>
      </c>
      <c r="HA7" s="42">
        <v>9</v>
      </c>
      <c r="HB7" s="41">
        <v>66.3</v>
      </c>
      <c r="HC7" s="41">
        <v>30.1</v>
      </c>
      <c r="HD7" s="41">
        <v>37.3</v>
      </c>
      <c r="HE7" s="41">
        <v>58.5</v>
      </c>
      <c r="HF7" s="41">
        <v>37.3</v>
      </c>
      <c r="HG7" s="41">
        <v>32.2</v>
      </c>
      <c r="HH7" s="41">
        <v>37.3</v>
      </c>
      <c r="HI7" s="41">
        <v>32.2</v>
      </c>
      <c r="HJ7" s="42">
        <v>48</v>
      </c>
      <c r="HK7" s="41">
        <v>34.6</v>
      </c>
      <c r="HL7" s="41">
        <v>37.9</v>
      </c>
      <c r="HM7" s="41">
        <v>37.3</v>
      </c>
      <c r="HN7" s="41">
        <v>32.9</v>
      </c>
      <c r="HO7" s="41">
        <v>33.5</v>
      </c>
      <c r="HP7" s="42">
        <v>37</v>
      </c>
      <c r="HQ7" s="41">
        <v>62.6</v>
      </c>
      <c r="HR7" s="41">
        <v>23.6</v>
      </c>
      <c r="HS7" s="41">
        <v>36.6</v>
      </c>
      <c r="HT7" s="42">
        <v>31</v>
      </c>
      <c r="HU7" s="41">
        <v>31.7</v>
      </c>
      <c r="HV7" s="41">
        <v>37.5</v>
      </c>
      <c r="HW7" s="41">
        <v>48.9</v>
      </c>
      <c r="HX7" s="117"/>
      <c r="HY7" s="129">
        <f>$A7&amp;" "&amp;D$2&amp;" "&amp;ROUND(D7/30,6)&amp;" "</f>
      </c>
      <c r="HZ7" s="129">
        <f>$A7&amp;" "&amp;E$2&amp;" "&amp;ROUND(E7/30,6)&amp;" "</f>
      </c>
      <c r="IA7" s="129">
        <f>$A7&amp;" "&amp;F$2&amp;" "&amp;ROUND(F7/30,6)&amp;" "</f>
      </c>
      <c r="IB7" s="129">
        <f>$A7&amp;" "&amp;G$2&amp;" "&amp;ROUND(G7/30,6)&amp;" "</f>
      </c>
      <c r="IC7" s="129">
        <f>$A7&amp;" "&amp;H$2&amp;" "&amp;ROUND(H7/30,6)&amp;" "</f>
      </c>
      <c r="ID7" s="129">
        <f>$A7&amp;" "&amp;I$2&amp;" "&amp;ROUND(I7/30,6)&amp;" "</f>
      </c>
      <c r="IE7" s="129">
        <f>$A7&amp;" "&amp;J$2&amp;" "&amp;ROUND(J7/30,6)&amp;" "</f>
      </c>
      <c r="IF7" s="129">
        <f>$A7&amp;" "&amp;K$2&amp;" "&amp;ROUND(K7/30,6)&amp;" "</f>
      </c>
      <c r="IG7" s="129">
        <f>$A7&amp;" "&amp;L$2&amp;" "&amp;ROUND(L7/30,6)&amp;" "</f>
      </c>
      <c r="IH7" s="129">
        <f>$A7&amp;" "&amp;M$2&amp;" "&amp;ROUND(M7/30,6)&amp;" "</f>
      </c>
      <c r="II7" s="129">
        <f>$A7&amp;" "&amp;N$2&amp;" "&amp;ROUND(N7/30,6)&amp;" "</f>
      </c>
      <c r="IJ7" s="129">
        <f>$A7&amp;" "&amp;O$2&amp;" "&amp;ROUND(O7/30,6)&amp;" "</f>
      </c>
      <c r="IK7" s="129">
        <f>$A7&amp;" "&amp;P$2&amp;" "&amp;ROUND(P7/30,6)&amp;" "</f>
      </c>
      <c r="IL7" s="129">
        <f>$A7&amp;" "&amp;Q$2&amp;" "&amp;ROUND(Q7/30,6)&amp;" "</f>
      </c>
      <c r="IM7" s="129">
        <f>$A7&amp;" "&amp;R$2&amp;" "&amp;ROUND(R7/30,6)&amp;" "</f>
      </c>
      <c r="IN7" s="129">
        <f>$A7&amp;" "&amp;S$2&amp;" "&amp;ROUND(S7/30,6)&amp;" "</f>
      </c>
      <c r="IO7" s="129">
        <f>$A7&amp;" "&amp;T$2&amp;" "&amp;ROUND(T7/30,6)&amp;" "</f>
      </c>
      <c r="IP7" s="129">
        <f>$A7&amp;" "&amp;U$2&amp;" "&amp;ROUND(U7/30,6)&amp;" "</f>
      </c>
      <c r="IQ7" s="129">
        <f>$A7&amp;" "&amp;V$2&amp;" "&amp;ROUND(V7/30,6)&amp;" "</f>
      </c>
      <c r="IR7" s="129">
        <f>$A7&amp;" "&amp;W$2&amp;" "&amp;ROUND(W7/30,6)&amp;" "</f>
      </c>
      <c r="IS7" s="129">
        <f>$A7&amp;" "&amp;X$2&amp;" "&amp;ROUND(X7/30,6)&amp;" "</f>
      </c>
      <c r="IT7" s="129">
        <f>$A7&amp;" "&amp;Y$2&amp;" "&amp;ROUND(Y7/30,6)&amp;" "</f>
      </c>
      <c r="IU7" s="129">
        <f>$A7&amp;" "&amp;Z$2&amp;" "&amp;ROUND(Z7/30,6)&amp;" "</f>
      </c>
      <c r="IV7" s="129">
        <f>$A7&amp;" "&amp;AA$2&amp;" "&amp;ROUND(AA7/30,6)&amp;" "</f>
      </c>
      <c r="IW7" s="129">
        <f>$A7&amp;" "&amp;AB$2&amp;" "&amp;ROUND(AB7/30,6)&amp;" "</f>
      </c>
      <c r="IX7" s="129">
        <f>$A7&amp;" "&amp;AC$2&amp;" "&amp;ROUND(AC7/30,6)&amp;" "</f>
      </c>
      <c r="IY7" s="129">
        <f>$A7&amp;" "&amp;AD$2&amp;" "&amp;ROUND(AD7/30,6)&amp;" "</f>
      </c>
      <c r="IZ7" s="129">
        <f>$A7&amp;" "&amp;AE$2&amp;" "&amp;ROUND(AE7/30,6)&amp;" "</f>
      </c>
      <c r="JA7" s="129">
        <f>$A7&amp;" "&amp;AF$2&amp;" "&amp;ROUND(AF7/30,6)&amp;" "</f>
      </c>
      <c r="JB7" s="129">
        <f>$A7&amp;" "&amp;AG$2&amp;" "&amp;ROUND(AG7/30,6)&amp;" "</f>
      </c>
      <c r="JC7" s="129">
        <f>$A7&amp;" "&amp;AH$2&amp;" "&amp;ROUND(AH7/30,6)&amp;" "</f>
      </c>
      <c r="JD7" s="129">
        <f>$A7&amp;" "&amp;AI$2&amp;" "&amp;ROUND(AI7/30,6)&amp;" "</f>
      </c>
      <c r="JE7" s="129">
        <f>$A7&amp;" "&amp;AJ$2&amp;" "&amp;ROUND(AJ7/30,6)&amp;" "</f>
      </c>
      <c r="JF7" s="129">
        <f>$A7&amp;" "&amp;AK$2&amp;" "&amp;ROUND(AK7/30,6)&amp;" "</f>
      </c>
      <c r="JG7" s="129">
        <f>$A7&amp;" "&amp;AL$2&amp;" "&amp;ROUND(AL7/30,6)&amp;" "</f>
      </c>
      <c r="JH7" s="129">
        <f>$A7&amp;" "&amp;AM$2&amp;" "&amp;ROUND(AM7/30,6)&amp;" "</f>
      </c>
      <c r="JI7" s="129">
        <f>$A7&amp;" "&amp;AN$2&amp;" "&amp;ROUND(AN7/30,6)&amp;" "</f>
      </c>
      <c r="JJ7" s="129">
        <f>$A7&amp;" "&amp;AO$2&amp;" "&amp;ROUND(AO7/30,6)&amp;" "</f>
      </c>
      <c r="JK7" s="129">
        <f>$A7&amp;" "&amp;AP$2&amp;" "&amp;ROUND(AP7/30,6)&amp;" "</f>
      </c>
      <c r="JL7" s="129">
        <f>$A7&amp;" "&amp;AQ$2&amp;" "&amp;ROUND(AQ7/30,6)&amp;" "</f>
      </c>
      <c r="JM7" s="129">
        <f>$A7&amp;" "&amp;AR$2&amp;" "&amp;ROUND(AR7/30,6)&amp;" "</f>
      </c>
      <c r="JN7" s="129">
        <f>$A7&amp;" "&amp;AS$2&amp;" "&amp;ROUND(AS7/30,6)&amp;" "</f>
      </c>
      <c r="JO7" s="129">
        <f>$A7&amp;" "&amp;AT$2&amp;" "&amp;ROUND(AT7/30,6)&amp;" "</f>
      </c>
      <c r="JP7" s="129">
        <f>$A7&amp;" "&amp;AU$2&amp;" "&amp;ROUND(AU7/30,6)&amp;" "</f>
      </c>
      <c r="JQ7" s="129">
        <f>$A7&amp;" "&amp;AV$2&amp;" "&amp;ROUND(AV7/30,6)&amp;" "</f>
      </c>
      <c r="JR7" s="129">
        <f>$A7&amp;" "&amp;AW$2&amp;" "&amp;ROUND(AW7/30,6)&amp;" "</f>
      </c>
      <c r="JS7" s="129">
        <f>$A7&amp;" "&amp;AX$2&amp;" "&amp;ROUND(AX7/30,6)&amp;" "</f>
      </c>
      <c r="JT7" s="129">
        <f>$A7&amp;" "&amp;AY$2&amp;" "&amp;ROUND(AY7/30,6)&amp;" "</f>
      </c>
      <c r="JU7" s="129">
        <f>$A7&amp;" "&amp;AZ$2&amp;" "&amp;ROUND(AZ7/30,6)&amp;" "</f>
      </c>
      <c r="JV7" s="129">
        <f>$A7&amp;" "&amp;BA$2&amp;" "&amp;ROUND(BA7/30,6)&amp;" "</f>
      </c>
      <c r="JW7" s="129">
        <f>$A7&amp;" "&amp;BB$2&amp;" "&amp;ROUND(BB7/30,6)&amp;" "</f>
      </c>
      <c r="JX7" s="129">
        <f>$A7&amp;" "&amp;BC$2&amp;" "&amp;ROUND(BC7/30,6)&amp;" "</f>
      </c>
      <c r="JY7" s="129">
        <f>$A7&amp;" "&amp;BD$2&amp;" "&amp;ROUND(BD7/30,6)&amp;" "</f>
      </c>
      <c r="JZ7" s="129">
        <f>$A7&amp;" "&amp;BE$2&amp;" "&amp;ROUND(BE7/30,6)&amp;" "</f>
      </c>
      <c r="KA7" s="129">
        <f>$A7&amp;" "&amp;BF$2&amp;" "&amp;ROUND(BF7/30,6)&amp;" "</f>
      </c>
      <c r="KB7" s="129">
        <f>$A7&amp;" "&amp;BG$2&amp;" "&amp;ROUND(BG7/30,6)&amp;" "</f>
      </c>
      <c r="KC7" s="129">
        <f>$A7&amp;" "&amp;BH$2&amp;" "&amp;ROUND(BH7/30,6)&amp;" "</f>
      </c>
      <c r="KD7" s="129">
        <f>$A7&amp;" "&amp;BI$2&amp;" "&amp;ROUND(BI7/30,6)&amp;" "</f>
      </c>
      <c r="KE7" s="129">
        <f>$A7&amp;" "&amp;BJ$2&amp;" "&amp;ROUND(BJ7/30,6)&amp;" "</f>
      </c>
      <c r="KF7" s="129">
        <f>$A7&amp;" "&amp;BK$2&amp;" "&amp;ROUND(BK7/30,6)&amp;" "</f>
      </c>
      <c r="KG7" s="129">
        <f>$A7&amp;" "&amp;BL$2&amp;" "&amp;ROUND(BL7/30,6)&amp;" "</f>
      </c>
      <c r="KH7" s="129">
        <f>$A7&amp;" "&amp;BM$2&amp;" "&amp;ROUND(BM7/30,6)&amp;" "</f>
      </c>
      <c r="KI7" s="129">
        <f>$A7&amp;" "&amp;BN$2&amp;" "&amp;ROUND(BN7/30,6)&amp;" "</f>
      </c>
      <c r="KJ7" s="129">
        <f>$A7&amp;" "&amp;BO$2&amp;" "&amp;ROUND(BO7/30,6)&amp;" "</f>
      </c>
      <c r="KK7" s="129">
        <f>$A7&amp;" "&amp;BP$2&amp;" "&amp;ROUND(BP7/30,6)&amp;" "</f>
      </c>
      <c r="KL7" s="129">
        <f>$A7&amp;" "&amp;BQ$2&amp;" "&amp;ROUND(BQ7/30,6)&amp;" "</f>
      </c>
      <c r="KM7" s="129">
        <f>$A7&amp;" "&amp;BR$2&amp;" "&amp;ROUND(BR7/30,6)&amp;" "</f>
      </c>
      <c r="KN7" s="129">
        <f>$A7&amp;" "&amp;BS$2&amp;" "&amp;ROUND(BS7/30,6)&amp;" "</f>
      </c>
      <c r="KO7" s="129">
        <f>$A7&amp;" "&amp;BT$2&amp;" "&amp;ROUND(BT7/30,6)&amp;" "</f>
      </c>
      <c r="KP7" s="129">
        <f>$A7&amp;" "&amp;BU$2&amp;" "&amp;ROUND(BU7/30,6)&amp;" "</f>
      </c>
      <c r="KQ7" s="129">
        <f>$A7&amp;" "&amp;BV$2&amp;" "&amp;ROUND(BV7/30,6)&amp;" "</f>
      </c>
      <c r="KR7" s="129">
        <f>$A7&amp;" "&amp;BW$2&amp;" "&amp;ROUND(BW7/30,6)&amp;" "</f>
      </c>
      <c r="KS7" s="129">
        <f>$A7&amp;" "&amp;BX$2&amp;" "&amp;ROUND(BX7/30,6)&amp;" "</f>
      </c>
      <c r="KT7" s="129">
        <f>$A7&amp;" "&amp;BY$2&amp;" "&amp;ROUND(BY7/30,6)&amp;" "</f>
      </c>
      <c r="KU7" s="129">
        <f>$A7&amp;" "&amp;BZ$2&amp;" "&amp;ROUND(BZ7/30,6)&amp;" "</f>
      </c>
      <c r="KV7" s="129">
        <f>$A7&amp;" "&amp;CA$2&amp;" "&amp;ROUND(CA7/30,6)&amp;" "</f>
      </c>
      <c r="KW7" s="129">
        <f>$A7&amp;" "&amp;CB$2&amp;" "&amp;ROUND(CB7/30,6)&amp;" "</f>
      </c>
      <c r="KX7" s="129">
        <f>$A7&amp;" "&amp;CC$2&amp;" "&amp;ROUND(CC7/30,6)&amp;" "</f>
      </c>
      <c r="KY7" s="129">
        <f>$A7&amp;" "&amp;CD$2&amp;" "&amp;ROUND(CD7/30,6)&amp;" "</f>
      </c>
      <c r="KZ7" s="129">
        <f>$A7&amp;" "&amp;CE$2&amp;" "&amp;ROUND(CE7/30,6)&amp;" "</f>
      </c>
      <c r="LA7" s="129">
        <f>$A7&amp;" "&amp;CF$2&amp;" "&amp;ROUND(CF7/30,6)&amp;" "</f>
      </c>
      <c r="LB7" s="129">
        <f>$A7&amp;" "&amp;CG$2&amp;" "&amp;ROUND(CG7/30,6)&amp;" "</f>
      </c>
      <c r="LC7" s="129">
        <f>$A7&amp;" "&amp;CH$2&amp;" "&amp;ROUND(CH7/30,6)&amp;" "</f>
      </c>
      <c r="LD7" s="129">
        <f>$A7&amp;" "&amp;CI$2&amp;" "&amp;ROUND(CI7/30,6)&amp;" "</f>
      </c>
      <c r="LE7" s="129">
        <f>$A7&amp;" "&amp;CJ$2&amp;" "&amp;ROUND(CJ7/30,6)&amp;" "</f>
      </c>
      <c r="LF7" s="129">
        <f>$A7&amp;" "&amp;CK$2&amp;" "&amp;ROUND(CK7/30,6)&amp;" "</f>
      </c>
      <c r="LG7" s="129">
        <f>$A7&amp;" "&amp;CL$2&amp;" "&amp;ROUND(CL7/30,6)&amp;" "</f>
      </c>
      <c r="LH7" s="129">
        <f>$A7&amp;" "&amp;CM$2&amp;" "&amp;ROUND(CM7/30,6)&amp;" "</f>
      </c>
      <c r="LI7" s="129">
        <f>$A7&amp;" "&amp;CN$2&amp;" "&amp;ROUND(CN7/30,6)&amp;" "</f>
      </c>
      <c r="LJ7" s="129">
        <f>$A7&amp;" "&amp;CO$2&amp;" "&amp;ROUND(CO7/30,6)&amp;" "</f>
      </c>
      <c r="LK7" s="129">
        <f>$A7&amp;" "&amp;CP$2&amp;" "&amp;ROUND(CP7/30,6)&amp;" "</f>
      </c>
      <c r="LL7" s="129">
        <f>$A7&amp;" "&amp;CQ$2&amp;" "&amp;ROUND(CQ7/30,6)&amp;" "</f>
      </c>
      <c r="LM7" s="129">
        <f>$A7&amp;" "&amp;CR$2&amp;" "&amp;ROUND(CR7/30,6)&amp;" "</f>
      </c>
      <c r="LN7" s="129">
        <f>$A7&amp;" "&amp;CS$2&amp;" "&amp;ROUND(CS7/30,6)&amp;" "</f>
      </c>
      <c r="LO7" s="129">
        <f>$A7&amp;" "&amp;CT$2&amp;" "&amp;ROUND(CT7/30,6)&amp;" "</f>
      </c>
      <c r="LP7" s="129">
        <f>$A7&amp;" "&amp;CU$2&amp;" "&amp;ROUND(CU7/30,6)&amp;" "</f>
      </c>
      <c r="LQ7" s="129">
        <f>$A7&amp;" "&amp;CV$2&amp;" "&amp;ROUND(CV7/30,6)&amp;" "</f>
      </c>
      <c r="LR7" s="129">
        <f>$A7&amp;" "&amp;CW$2&amp;" "&amp;ROUND(CW7/30,6)&amp;" "</f>
      </c>
      <c r="LS7" s="129">
        <f>$A7&amp;" "&amp;CX$2&amp;" "&amp;ROUND(CX7/30,6)&amp;" "</f>
      </c>
      <c r="LT7" s="129">
        <f>$A7&amp;" "&amp;CY$2&amp;" "&amp;ROUND(CY7/30,6)&amp;" "</f>
      </c>
      <c r="LU7" s="129">
        <f>$A7&amp;" "&amp;CZ$2&amp;" "&amp;ROUND(CZ7/30,6)&amp;" "</f>
      </c>
      <c r="LV7" s="129">
        <f>$A7&amp;" "&amp;DA$2&amp;" "&amp;ROUND(DA7/30,6)&amp;" "</f>
      </c>
      <c r="LW7" s="129">
        <f>$A7&amp;" "&amp;DB$2&amp;" "&amp;ROUND(DB7/30,6)&amp;" "</f>
      </c>
      <c r="LX7" s="129">
        <f>$A7&amp;" "&amp;DC$2&amp;" "&amp;ROUND(DC7/30,6)&amp;" "</f>
      </c>
      <c r="LY7" s="129">
        <f>$A7&amp;" "&amp;DD$2&amp;" "&amp;ROUND(DD7/30,6)&amp;" "</f>
      </c>
      <c r="LZ7" s="129">
        <f>$A7&amp;" "&amp;DE$2&amp;" "&amp;ROUND(DE7/30,6)&amp;" "</f>
      </c>
      <c r="MA7" s="129">
        <f>$A7&amp;" "&amp;DF$2&amp;" "&amp;ROUND(DF7/30,6)&amp;" "</f>
      </c>
      <c r="MB7" s="129">
        <f>$A7&amp;" "&amp;DG$2&amp;" "&amp;ROUND(DG7/30,6)&amp;" "</f>
      </c>
      <c r="MC7" s="129">
        <f>$A7&amp;" "&amp;DH$2&amp;" "&amp;ROUND(DH7/30,6)&amp;" "</f>
      </c>
      <c r="MD7" s="129">
        <f>$A7&amp;" "&amp;DI$2&amp;" "&amp;ROUND(DI7/30,6)&amp;" "</f>
      </c>
      <c r="ME7" s="129">
        <f>$A7&amp;" "&amp;DJ$2&amp;" "&amp;ROUND(DJ7/30,6)&amp;" "</f>
      </c>
      <c r="MF7" s="129">
        <f>$A7&amp;" "&amp;DK$2&amp;" "&amp;ROUND(DK7/30,6)&amp;" "</f>
      </c>
      <c r="MG7" s="129">
        <f>$A7&amp;" "&amp;DL$2&amp;" "&amp;ROUND(DL7/30,6)&amp;" "</f>
      </c>
      <c r="MH7" s="129">
        <f>$A7&amp;" "&amp;DM$2&amp;" "&amp;ROUND(DM7/30,6)&amp;" "</f>
      </c>
      <c r="MI7" s="129">
        <f>$A7&amp;" "&amp;DN$2&amp;" "&amp;ROUND(DN7/30,6)&amp;" "</f>
      </c>
      <c r="MJ7" s="129">
        <f>$A7&amp;" "&amp;DO$2&amp;" "&amp;ROUND(DO7/30,6)&amp;" "</f>
      </c>
      <c r="MK7" s="129">
        <f>$A7&amp;" "&amp;DP$2&amp;" "&amp;ROUND(DP7/30,6)&amp;" "</f>
      </c>
      <c r="ML7" s="129">
        <f>$A7&amp;" "&amp;DQ$2&amp;" "&amp;ROUND(DQ7/30,6)&amp;" "</f>
      </c>
      <c r="MM7" s="129">
        <f>$A7&amp;" "&amp;DR$2&amp;" "&amp;ROUND(DR7/30,6)&amp;" "</f>
      </c>
      <c r="MN7" s="129">
        <f>$A7&amp;" "&amp;DS$2&amp;" "&amp;ROUND(DS7/30,6)&amp;" "</f>
      </c>
      <c r="MO7" s="129">
        <f>$A7&amp;" "&amp;DT$2&amp;" "&amp;ROUND(DT7/30,6)&amp;" "</f>
      </c>
      <c r="MP7" s="129">
        <f>$A7&amp;" "&amp;DU$2&amp;" "&amp;ROUND(DU7/30,6)&amp;" "</f>
      </c>
      <c r="MQ7" s="129">
        <f>$A7&amp;" "&amp;DV$2&amp;" "&amp;ROUND(DV7/30,6)&amp;" "</f>
      </c>
      <c r="MR7" s="129">
        <f>$A7&amp;" "&amp;DW$2&amp;" "&amp;ROUND(DW7/30,6)&amp;" "</f>
      </c>
      <c r="MS7" s="129">
        <f>$A7&amp;" "&amp;DX$2&amp;" "&amp;ROUND(DX7/30,6)&amp;" "</f>
      </c>
      <c r="MT7" s="129">
        <f>$A7&amp;" "&amp;DY$2&amp;" "&amp;ROUND(DY7/30,6)&amp;" "</f>
      </c>
      <c r="MU7" s="129">
        <f>$A7&amp;" "&amp;DZ$2&amp;" "&amp;ROUND(DZ7/30,6)&amp;" "</f>
      </c>
      <c r="MV7" s="129">
        <f>$A7&amp;" "&amp;EA$2&amp;" "&amp;ROUND(EA7/30,6)&amp;" "</f>
      </c>
      <c r="MW7" s="129">
        <f>$A7&amp;" "&amp;EB$2&amp;" "&amp;ROUND(EB7/30,6)&amp;" "</f>
      </c>
      <c r="MX7" s="129">
        <f>$A7&amp;" "&amp;EC$2&amp;" "&amp;ROUND(EC7/30,6)&amp;" "</f>
      </c>
      <c r="MY7" s="129">
        <f>$A7&amp;" "&amp;ED$2&amp;" "&amp;ROUND(ED7/30,6)&amp;" "</f>
      </c>
      <c r="MZ7" s="129">
        <f>$A7&amp;" "&amp;EE$2&amp;" "&amp;ROUND(EE7/30,6)&amp;" "</f>
      </c>
      <c r="NA7" s="129">
        <f>$A7&amp;" "&amp;EF$2&amp;" "&amp;ROUND(EF7/30,6)&amp;" "</f>
      </c>
      <c r="NB7" s="129">
        <f>$A7&amp;" "&amp;EG$2&amp;" "&amp;ROUND(EG7/30,6)&amp;" "</f>
      </c>
      <c r="NC7" s="129">
        <f>$A7&amp;" "&amp;EH$2&amp;" "&amp;ROUND(EH7/30,6)&amp;" "</f>
      </c>
      <c r="ND7" s="129">
        <f>$A7&amp;" "&amp;EI$2&amp;" "&amp;ROUND(EI7/30,6)&amp;" "</f>
      </c>
      <c r="NE7" s="129">
        <f>$A7&amp;" "&amp;EJ$2&amp;" "&amp;ROUND(EJ7/30,6)&amp;" "</f>
      </c>
      <c r="NF7" s="129">
        <f>$A7&amp;" "&amp;EK$2&amp;" "&amp;ROUND(EK7/30,6)&amp;" "</f>
      </c>
      <c r="NG7" s="129">
        <f>$A7&amp;" "&amp;EL$2&amp;" "&amp;ROUND(EL7/30,6)&amp;" "</f>
      </c>
      <c r="NH7" s="129">
        <f>$A7&amp;" "&amp;EM$2&amp;" "&amp;ROUND(EM7/30,6)&amp;" "</f>
      </c>
      <c r="NI7" s="129">
        <f>$A7&amp;" "&amp;EN$2&amp;" "&amp;ROUND(EN7/30,6)&amp;" "</f>
      </c>
      <c r="NJ7" s="129">
        <f>$A7&amp;" "&amp;EO$2&amp;" "&amp;ROUND(EO7/30,6)&amp;" "</f>
      </c>
      <c r="NK7" s="129">
        <f>$A7&amp;" "&amp;EP$2&amp;" "&amp;ROUND(EP7/30,6)&amp;" "</f>
      </c>
      <c r="NL7" s="129">
        <f>$A7&amp;" "&amp;EQ$2&amp;" "&amp;ROUND(EQ7/30,6)&amp;" "</f>
      </c>
      <c r="NM7" s="129">
        <f>$A7&amp;" "&amp;ER$2&amp;" "&amp;ROUND(ER7/30,6)&amp;" "</f>
      </c>
      <c r="NN7" s="129">
        <f>$A7&amp;" "&amp;ES$2&amp;" "&amp;ROUND(ES7/30,6)&amp;" "</f>
      </c>
      <c r="NO7" s="129">
        <f>$A7&amp;" "&amp;ET$2&amp;" "&amp;ROUND(ET7/30,6)&amp;" "</f>
      </c>
      <c r="NP7" s="129">
        <f>$A7&amp;" "&amp;EU$2&amp;" "&amp;ROUND(EU7/30,6)&amp;" "</f>
      </c>
      <c r="NQ7" s="129">
        <f>$A7&amp;" "&amp;EV$2&amp;" "&amp;ROUND(EV7/30,6)&amp;" "</f>
      </c>
      <c r="NR7" s="129">
        <f>$A7&amp;" "&amp;EW$2&amp;" "&amp;ROUND(EW7/30,6)&amp;" "</f>
      </c>
      <c r="NS7" s="129">
        <f>$A7&amp;" "&amp;EX$2&amp;" "&amp;ROUND(EX7/30,6)&amp;" "</f>
      </c>
      <c r="NT7" s="129">
        <f>$A7&amp;" "&amp;EY$2&amp;" "&amp;ROUND(EY7/30,6)&amp;" "</f>
      </c>
      <c r="NU7" s="129">
        <f>$A7&amp;" "&amp;EZ$2&amp;" "&amp;ROUND(EZ7/30,6)&amp;" "</f>
      </c>
      <c r="NV7" s="129">
        <f>$A7&amp;" "&amp;FA$2&amp;" "&amp;ROUND(FA7/30,6)&amp;" "</f>
      </c>
      <c r="NW7" s="129">
        <f>$A7&amp;" "&amp;FB$2&amp;" "&amp;ROUND(FB7/30,6)&amp;" "</f>
      </c>
      <c r="NX7" s="129">
        <f>$A7&amp;" "&amp;FC$2&amp;" "&amp;ROUND(FC7/30,6)&amp;" "</f>
      </c>
      <c r="NY7" s="129">
        <f>$A7&amp;" "&amp;FD$2&amp;" "&amp;ROUND(FD7/30,6)&amp;" "</f>
      </c>
      <c r="NZ7" s="129">
        <f>$A7&amp;" "&amp;FE$2&amp;" "&amp;ROUND(FE7/30,6)&amp;" "</f>
      </c>
      <c r="OA7" s="129">
        <f>$A7&amp;" "&amp;FF$2&amp;" "&amp;ROUND(FF7/30,6)&amp;" "</f>
      </c>
      <c r="OB7" s="129">
        <f>$A7&amp;" "&amp;FG$2&amp;" "&amp;ROUND(FG7/30,6)&amp;" "</f>
      </c>
      <c r="OC7" s="129">
        <f>$A7&amp;" "&amp;FH$2&amp;" "&amp;ROUND(FH7/30,6)&amp;" "</f>
      </c>
      <c r="OD7" s="129">
        <f>$A7&amp;" "&amp;FI$2&amp;" "&amp;ROUND(FI7/30,6)&amp;" "</f>
      </c>
      <c r="OE7" s="129">
        <f>$A7&amp;" "&amp;FJ$2&amp;" "&amp;ROUND(FJ7/30,6)&amp;" "</f>
      </c>
      <c r="OF7" s="129">
        <f>$A7&amp;" "&amp;FK$2&amp;" "&amp;ROUND(FK7/30,6)&amp;" "</f>
      </c>
      <c r="OG7" s="129">
        <f>$A7&amp;" "&amp;FL$2&amp;" "&amp;ROUND(FL7/30,6)&amp;" "</f>
      </c>
      <c r="OH7" s="129">
        <f>$A7&amp;" "&amp;FM$2&amp;" "&amp;ROUND(FM7/30,6)&amp;" "</f>
      </c>
      <c r="OI7" s="129">
        <f>$A7&amp;" "&amp;FN$2&amp;" "&amp;ROUND(FN7/30,6)&amp;" "</f>
      </c>
      <c r="OJ7" s="129">
        <f>$A7&amp;" "&amp;FO$2&amp;" "&amp;ROUND(FO7/30,6)&amp;" "</f>
      </c>
      <c r="OK7" s="129">
        <f>$A7&amp;" "&amp;FP$2&amp;" "&amp;ROUND(FP7/30,6)&amp;" "</f>
      </c>
      <c r="OL7" s="129">
        <f>$A7&amp;" "&amp;FQ$2&amp;" "&amp;ROUND(FQ7/30,6)&amp;" "</f>
      </c>
      <c r="OM7" s="129">
        <f>$A7&amp;" "&amp;FR$2&amp;" "&amp;ROUND(FR7/30,6)&amp;" "</f>
      </c>
      <c r="ON7" s="129">
        <f>$A7&amp;" "&amp;FS$2&amp;" "&amp;ROUND(FS7/30,6)&amp;" "</f>
      </c>
      <c r="OO7" s="129">
        <f>$A7&amp;" "&amp;FT$2&amp;" "&amp;ROUND(FT7/30,6)&amp;" "</f>
      </c>
      <c r="OP7" s="129">
        <f>$A7&amp;" "&amp;FU$2&amp;" "&amp;ROUND(FU7/30,6)&amp;" "</f>
      </c>
      <c r="OQ7" s="129">
        <f>$A7&amp;" "&amp;FV$2&amp;" "&amp;ROUND(FV7/30,6)&amp;" "</f>
      </c>
      <c r="OR7" s="129">
        <f>$A7&amp;" "&amp;FW$2&amp;" "&amp;ROUND(FW7/30,6)&amp;" "</f>
      </c>
      <c r="OS7" s="129">
        <f>$A7&amp;" "&amp;FX$2&amp;" "&amp;ROUND(FX7/30,6)&amp;" "</f>
      </c>
      <c r="OT7" s="129">
        <f>$A7&amp;" "&amp;FY$2&amp;" "&amp;ROUND(FY7/30,6)&amp;" "</f>
      </c>
      <c r="OU7" s="129">
        <f>$A7&amp;" "&amp;FZ$2&amp;" "&amp;ROUND(FZ7/30,6)&amp;" "</f>
      </c>
      <c r="OV7" s="129">
        <f>$A7&amp;" "&amp;GA$2&amp;" "&amp;ROUND(GA7/30,6)&amp;" "</f>
      </c>
      <c r="OW7" s="129">
        <f>$A7&amp;" "&amp;GB$2&amp;" "&amp;ROUND(GB7/30,6)&amp;" "</f>
      </c>
      <c r="OX7" s="129">
        <f>$A7&amp;" "&amp;GC$2&amp;" "&amp;ROUND(GC7/30,6)&amp;" "</f>
      </c>
      <c r="OY7" s="129">
        <f>$A7&amp;" "&amp;GD$2&amp;" "&amp;ROUND(GD7/30,6)&amp;" "</f>
      </c>
      <c r="OZ7" s="129">
        <f>$A7&amp;" "&amp;GE$2&amp;" "&amp;ROUND(GE7/30,6)&amp;" "</f>
      </c>
      <c r="PA7" s="129">
        <f>$A7&amp;" "&amp;GF$2&amp;" "&amp;ROUND(GF7/30,6)&amp;" "</f>
      </c>
      <c r="PB7" s="129">
        <f>$A7&amp;" "&amp;GG$2&amp;" "&amp;ROUND(GG7/30,6)&amp;" "</f>
      </c>
      <c r="PC7" s="129">
        <f>$A7&amp;" "&amp;GH$2&amp;" "&amp;ROUND(GH7/30,6)&amp;" "</f>
      </c>
      <c r="PD7" s="129">
        <f>$A7&amp;" "&amp;GI$2&amp;" "&amp;ROUND(GI7/30,6)&amp;" "</f>
      </c>
      <c r="PE7" s="129">
        <f>$A7&amp;" "&amp;GJ$2&amp;" "&amp;ROUND(GJ7/30,6)&amp;" "</f>
      </c>
      <c r="PF7" s="129">
        <f>$A7&amp;" "&amp;GK$2&amp;" "&amp;ROUND(GK7/30,6)&amp;" "</f>
      </c>
      <c r="PG7" s="129">
        <f>$A7&amp;" "&amp;GL$2&amp;" "&amp;ROUND(GL7/30,6)&amp;" "</f>
      </c>
      <c r="PH7" s="129">
        <f>$A7&amp;" "&amp;GM$2&amp;" "&amp;ROUND(GM7/30,6)&amp;" "</f>
      </c>
      <c r="PI7" s="129">
        <f>$A7&amp;" "&amp;GN$2&amp;" "&amp;ROUND(GN7/30,6)&amp;" "</f>
      </c>
      <c r="PJ7" s="129">
        <f>$A7&amp;" "&amp;GO$2&amp;" "&amp;ROUND(GO7/30,6)&amp;" "</f>
      </c>
      <c r="PK7" s="129">
        <f>$A7&amp;" "&amp;GP$2&amp;" "&amp;ROUND(GP7/30,6)&amp;" "</f>
      </c>
      <c r="PL7" s="129">
        <f>$A7&amp;" "&amp;GQ$2&amp;" "&amp;ROUND(GQ7/30,6)&amp;" "</f>
      </c>
      <c r="PM7" s="129">
        <f>$A7&amp;" "&amp;GR$2&amp;" "&amp;ROUND(GR7/30,6)&amp;" "</f>
      </c>
      <c r="PN7" s="129">
        <f>$A7&amp;" "&amp;GS$2&amp;" "&amp;ROUND(GS7/30,6)&amp;" "</f>
      </c>
      <c r="PO7" s="129">
        <f>$A7&amp;" "&amp;GT$2&amp;" "&amp;ROUND(GT7/30,6)&amp;" "</f>
      </c>
      <c r="PP7" s="129">
        <f>$A7&amp;" "&amp;GU$2&amp;" "&amp;ROUND(GU7/30,6)&amp;" "</f>
      </c>
      <c r="PQ7" s="129">
        <f>$A7&amp;" "&amp;GV$2&amp;" "&amp;ROUND(GV7/30,6)&amp;" "</f>
      </c>
      <c r="PR7" s="129">
        <f>$A7&amp;" "&amp;GW$2&amp;" "&amp;ROUND(GW7/30,6)&amp;" "</f>
      </c>
      <c r="PS7" s="129">
        <f>$A7&amp;" "&amp;GX$2&amp;" "&amp;ROUND(GX7/30,6)&amp;" "</f>
      </c>
      <c r="PT7" s="129">
        <f>$A7&amp;" "&amp;GY$2&amp;" "&amp;ROUND(GY7/30,6)&amp;" "</f>
      </c>
      <c r="PU7" s="129">
        <f>$A7&amp;" "&amp;GZ$2&amp;" "&amp;ROUND(GZ7/30,6)&amp;" "</f>
      </c>
      <c r="PV7" s="129">
        <f>$A7&amp;" "&amp;HA$2&amp;" "&amp;ROUND(HA7/30,6)&amp;" "</f>
      </c>
      <c r="PW7" s="129">
        <f>$A7&amp;" "&amp;HB$2&amp;" "&amp;ROUND(HB7/30,6)&amp;" "</f>
      </c>
      <c r="PX7" s="129">
        <f>$A7&amp;" "&amp;HC$2&amp;" "&amp;ROUND(HC7/30,6)&amp;" "</f>
      </c>
      <c r="PY7" s="129">
        <f>$A7&amp;" "&amp;HD$2&amp;" "&amp;ROUND(HD7/30,6)&amp;" "</f>
      </c>
      <c r="PZ7" s="129">
        <f>$A7&amp;" "&amp;HE$2&amp;" "&amp;ROUND(HE7/30,6)&amp;" "</f>
      </c>
      <c r="QA7" s="129">
        <f>$A7&amp;" "&amp;HF$2&amp;" "&amp;ROUND(HF7/30,6)&amp;" "</f>
      </c>
      <c r="QB7" s="129">
        <f>$A7&amp;" "&amp;HG$2&amp;" "&amp;ROUND(HG7/30,6)&amp;" "</f>
      </c>
      <c r="QC7" s="129">
        <f>$A7&amp;" "&amp;HH$2&amp;" "&amp;ROUND(HH7/30,6)&amp;" "</f>
      </c>
      <c r="QD7" s="129">
        <f>$A7&amp;" "&amp;HI$2&amp;" "&amp;ROUND(HI7/30,6)&amp;" "</f>
      </c>
      <c r="QE7" s="129">
        <f>$A7&amp;" "&amp;HJ$2&amp;" "&amp;ROUND(HJ7/30,6)&amp;" "</f>
      </c>
      <c r="QF7" s="129">
        <f>$A7&amp;" "&amp;HK$2&amp;" "&amp;ROUND(HK7/30,6)&amp;" "</f>
      </c>
      <c r="QG7" s="129">
        <f>$A7&amp;" "&amp;HL$2&amp;" "&amp;ROUND(HL7/30,6)&amp;" "</f>
      </c>
      <c r="QH7" s="129">
        <f>$A7&amp;" "&amp;HM$2&amp;" "&amp;ROUND(HM7/30,6)&amp;" "</f>
      </c>
      <c r="QI7" s="129">
        <f>$A7&amp;" "&amp;HN$2&amp;" "&amp;ROUND(HN7/30,6)&amp;" "</f>
      </c>
      <c r="QJ7" s="129">
        <f>$A7&amp;" "&amp;HO$2&amp;" "&amp;ROUND(HO7/30,6)&amp;" "</f>
      </c>
      <c r="QK7" s="129">
        <f>$A7&amp;" "&amp;HP$2&amp;" "&amp;ROUND(HP7/30,6)&amp;" "</f>
      </c>
      <c r="QL7" s="129">
        <f>$A7&amp;" "&amp;HQ$2&amp;" "&amp;ROUND(HQ7/30,6)&amp;" "</f>
      </c>
      <c r="QM7" s="129">
        <f>$A7&amp;" "&amp;HR$2&amp;" "&amp;ROUND(HR7/30,6)&amp;" "</f>
      </c>
      <c r="QN7" s="129">
        <f>$A7&amp;" "&amp;HS$2&amp;" "&amp;ROUND(HS7/30,6)&amp;" "</f>
      </c>
      <c r="QO7" s="129">
        <f>$A7&amp;" "&amp;HT$2&amp;" "&amp;ROUND(HT7/30,6)&amp;" "</f>
      </c>
      <c r="QP7" s="129">
        <f>$A7&amp;" "&amp;HU$2&amp;" "&amp;ROUND(HU7/30,6)&amp;" "</f>
      </c>
      <c r="QQ7" s="129">
        <f>$A7&amp;" "&amp;HV$2&amp;" "&amp;ROUND(HV7/30,6)&amp;" "</f>
      </c>
      <c r="QR7" s="129">
        <f>$A7&amp;" "&amp;HW$2&amp;" "&amp;ROUND(HW7/30,6)&amp;" "</f>
      </c>
    </row>
    <row x14ac:dyDescent="0.25" r="8" customHeight="1" ht="18.75">
      <c r="A8" s="115">
        <v>6</v>
      </c>
      <c r="B8" s="116" t="s">
        <v>687</v>
      </c>
      <c r="C8" s="128" t="s">
        <v>464</v>
      </c>
      <c r="D8" s="41">
        <v>35.1</v>
      </c>
      <c r="E8" s="41">
        <v>21.4</v>
      </c>
      <c r="F8" s="42">
        <v>37</v>
      </c>
      <c r="G8" s="41">
        <v>2.1</v>
      </c>
      <c r="H8" s="42">
        <v>1</v>
      </c>
      <c r="I8" s="42">
        <v>0</v>
      </c>
      <c r="J8" s="41">
        <v>46.3</v>
      </c>
      <c r="K8" s="41">
        <v>44.2</v>
      </c>
      <c r="L8" s="42">
        <v>49</v>
      </c>
      <c r="M8" s="41">
        <v>52.3</v>
      </c>
      <c r="N8" s="41">
        <v>43.9</v>
      </c>
      <c r="O8" s="41">
        <v>20.3</v>
      </c>
      <c r="P8" s="41">
        <v>37.6</v>
      </c>
      <c r="Q8" s="41">
        <v>20.4</v>
      </c>
      <c r="R8" s="41">
        <v>33.8</v>
      </c>
      <c r="S8" s="41">
        <v>37.6</v>
      </c>
      <c r="T8" s="41">
        <v>30.1</v>
      </c>
      <c r="U8" s="41">
        <v>29.9</v>
      </c>
      <c r="V8" s="41">
        <v>18.9</v>
      </c>
      <c r="W8" s="41">
        <v>32.3</v>
      </c>
      <c r="X8" s="41">
        <v>30.1</v>
      </c>
      <c r="Y8" s="41">
        <v>46.8</v>
      </c>
      <c r="Z8" s="41">
        <v>25.4</v>
      </c>
      <c r="AA8" s="41">
        <v>51.4</v>
      </c>
      <c r="AB8" s="41">
        <v>63.5</v>
      </c>
      <c r="AC8" s="41">
        <v>14.7</v>
      </c>
      <c r="AD8" s="41">
        <v>23.9</v>
      </c>
      <c r="AE8" s="41">
        <v>34.5</v>
      </c>
      <c r="AF8" s="41">
        <v>33.6</v>
      </c>
      <c r="AG8" s="41">
        <v>37.5</v>
      </c>
      <c r="AH8" s="41">
        <v>41.1</v>
      </c>
      <c r="AI8" s="41">
        <v>42.8</v>
      </c>
      <c r="AJ8" s="41">
        <v>51.8</v>
      </c>
      <c r="AK8" s="41">
        <v>27.1</v>
      </c>
      <c r="AL8" s="41">
        <v>35.9</v>
      </c>
      <c r="AM8" s="41">
        <v>33.4</v>
      </c>
      <c r="AN8" s="41">
        <v>30.7</v>
      </c>
      <c r="AO8" s="41">
        <v>43.6</v>
      </c>
      <c r="AP8" s="42">
        <v>11</v>
      </c>
      <c r="AQ8" s="41">
        <v>31.6</v>
      </c>
      <c r="AR8" s="41">
        <v>30.8</v>
      </c>
      <c r="AS8" s="41">
        <v>30.4</v>
      </c>
      <c r="AT8" s="41">
        <v>28.6</v>
      </c>
      <c r="AU8" s="41">
        <v>36.6</v>
      </c>
      <c r="AV8" s="41">
        <v>53.5</v>
      </c>
      <c r="AW8" s="41">
        <v>37.7</v>
      </c>
      <c r="AX8" s="41">
        <v>29.3</v>
      </c>
      <c r="AY8" s="41">
        <v>30.7</v>
      </c>
      <c r="AZ8" s="41">
        <v>39.5</v>
      </c>
      <c r="BA8" s="41">
        <v>31.6</v>
      </c>
      <c r="BB8" s="41">
        <v>39.9</v>
      </c>
      <c r="BC8" s="41">
        <v>19.9</v>
      </c>
      <c r="BD8" s="42">
        <v>1</v>
      </c>
      <c r="BE8" s="41">
        <v>31.4</v>
      </c>
      <c r="BF8" s="41">
        <v>37.7</v>
      </c>
      <c r="BG8" s="41">
        <v>41.7</v>
      </c>
      <c r="BH8" s="41">
        <v>35.7</v>
      </c>
      <c r="BI8" s="41">
        <v>16.3</v>
      </c>
      <c r="BJ8" s="41">
        <v>43.7</v>
      </c>
      <c r="BK8" s="41">
        <v>26.1</v>
      </c>
      <c r="BL8" s="41">
        <v>23.7</v>
      </c>
      <c r="BM8" s="41">
        <v>27.4</v>
      </c>
      <c r="BN8" s="41">
        <v>26.6</v>
      </c>
      <c r="BO8" s="41">
        <v>40.7</v>
      </c>
      <c r="BP8" s="41">
        <v>35.8</v>
      </c>
      <c r="BQ8" s="41">
        <v>37.6</v>
      </c>
      <c r="BR8" s="41">
        <v>23.1</v>
      </c>
      <c r="BS8" s="41">
        <v>18.2</v>
      </c>
      <c r="BT8" s="41">
        <v>33.4</v>
      </c>
      <c r="BU8" s="41">
        <v>39.6</v>
      </c>
      <c r="BV8" s="41">
        <v>48.8</v>
      </c>
      <c r="BW8" s="41">
        <v>46.9</v>
      </c>
      <c r="BX8" s="42">
        <v>43</v>
      </c>
      <c r="BY8" s="41">
        <v>39.9</v>
      </c>
      <c r="BZ8" s="41">
        <v>41.3</v>
      </c>
      <c r="CA8" s="41">
        <v>33.9</v>
      </c>
      <c r="CB8" s="41">
        <v>52.3</v>
      </c>
      <c r="CC8" s="41">
        <v>28.1</v>
      </c>
      <c r="CD8" s="41">
        <v>34.2</v>
      </c>
      <c r="CE8" s="41">
        <v>40.5</v>
      </c>
      <c r="CF8" s="41">
        <v>42.6</v>
      </c>
      <c r="CG8" s="42">
        <v>49</v>
      </c>
      <c r="CH8" s="41">
        <v>40.5</v>
      </c>
      <c r="CI8" s="41">
        <v>50.2</v>
      </c>
      <c r="CJ8" s="42">
        <v>37</v>
      </c>
      <c r="CK8" s="41">
        <v>32.9</v>
      </c>
      <c r="CL8" s="42">
        <v>31</v>
      </c>
      <c r="CM8" s="41">
        <v>17.7</v>
      </c>
      <c r="CN8" s="41">
        <v>38.8</v>
      </c>
      <c r="CO8" s="41">
        <v>48.4</v>
      </c>
      <c r="CP8" s="41">
        <v>31.1</v>
      </c>
      <c r="CQ8" s="41">
        <v>46.3</v>
      </c>
      <c r="CR8" s="41">
        <v>39.5</v>
      </c>
      <c r="CS8" s="41">
        <v>41.4</v>
      </c>
      <c r="CT8" s="41">
        <v>39.6</v>
      </c>
      <c r="CU8" s="42">
        <v>52</v>
      </c>
      <c r="CV8" s="41">
        <v>28.2</v>
      </c>
      <c r="CW8" s="41">
        <v>26.2</v>
      </c>
      <c r="CX8" s="42">
        <v>30</v>
      </c>
      <c r="CY8" s="41">
        <v>54.9</v>
      </c>
      <c r="CZ8" s="41">
        <v>35.3</v>
      </c>
      <c r="DA8" s="41">
        <v>55.3</v>
      </c>
      <c r="DB8" s="41">
        <v>48.5</v>
      </c>
      <c r="DC8" s="41">
        <v>32.7</v>
      </c>
      <c r="DD8" s="42">
        <v>41</v>
      </c>
      <c r="DE8" s="41">
        <v>33.8</v>
      </c>
      <c r="DF8" s="41">
        <v>38.8</v>
      </c>
      <c r="DG8" s="41">
        <v>23.7</v>
      </c>
      <c r="DH8" s="42">
        <v>37</v>
      </c>
      <c r="DI8" s="41">
        <v>66.8</v>
      </c>
      <c r="DJ8" s="41">
        <v>45.5</v>
      </c>
      <c r="DK8" s="41">
        <v>29.4</v>
      </c>
      <c r="DL8" s="41">
        <v>26.4</v>
      </c>
      <c r="DM8" s="41">
        <v>14.6</v>
      </c>
      <c r="DN8" s="41">
        <v>23.3</v>
      </c>
      <c r="DO8" s="41">
        <v>42.2</v>
      </c>
      <c r="DP8" s="41">
        <v>38.9</v>
      </c>
      <c r="DQ8" s="41">
        <v>48.8</v>
      </c>
      <c r="DR8" s="41">
        <v>34.4</v>
      </c>
      <c r="DS8" s="41">
        <v>48.8</v>
      </c>
      <c r="DT8" s="41">
        <v>43.7</v>
      </c>
      <c r="DU8" s="41">
        <v>33.7</v>
      </c>
      <c r="DV8" s="41">
        <v>28.6</v>
      </c>
      <c r="DW8" s="41">
        <v>42.4</v>
      </c>
      <c r="DX8" s="41">
        <v>34.6</v>
      </c>
      <c r="DY8" s="41">
        <v>28.7</v>
      </c>
      <c r="DZ8" s="41">
        <v>28.1</v>
      </c>
      <c r="EA8" s="41">
        <v>50.6</v>
      </c>
      <c r="EB8" s="41">
        <v>31.1</v>
      </c>
      <c r="EC8" s="41">
        <v>36.2</v>
      </c>
      <c r="ED8" s="41">
        <v>28.4</v>
      </c>
      <c r="EE8" s="41">
        <v>31.4</v>
      </c>
      <c r="EF8" s="41">
        <v>35.1</v>
      </c>
      <c r="EG8" s="41">
        <v>38.7</v>
      </c>
      <c r="EH8" s="41">
        <v>39.7</v>
      </c>
      <c r="EI8" s="41">
        <v>52.2</v>
      </c>
      <c r="EJ8" s="41">
        <v>50.6</v>
      </c>
      <c r="EK8" s="41">
        <v>35.3</v>
      </c>
      <c r="EL8" s="41">
        <v>37.3</v>
      </c>
      <c r="EM8" s="41">
        <v>48.1</v>
      </c>
      <c r="EN8" s="41">
        <v>23.8</v>
      </c>
      <c r="EO8" s="41">
        <v>42.7</v>
      </c>
      <c r="EP8" s="41">
        <v>11.8</v>
      </c>
      <c r="EQ8" s="41">
        <v>28.5</v>
      </c>
      <c r="ER8" s="41">
        <v>56.2</v>
      </c>
      <c r="ES8" s="41">
        <v>30.3</v>
      </c>
      <c r="ET8" s="41">
        <v>51.7</v>
      </c>
      <c r="EU8" s="41">
        <v>32.7</v>
      </c>
      <c r="EV8" s="41">
        <v>40.8</v>
      </c>
      <c r="EW8" s="41">
        <v>30.2</v>
      </c>
      <c r="EX8" s="41">
        <v>55.3</v>
      </c>
      <c r="EY8" s="41">
        <v>33.6</v>
      </c>
      <c r="EZ8" s="41">
        <v>52.3</v>
      </c>
      <c r="FA8" s="41">
        <v>41.7</v>
      </c>
      <c r="FB8" s="41">
        <v>37.5</v>
      </c>
      <c r="FC8" s="41">
        <v>36.7</v>
      </c>
      <c r="FD8" s="41">
        <v>36.6</v>
      </c>
      <c r="FE8" s="41">
        <v>31.9</v>
      </c>
      <c r="FF8" s="41">
        <v>30.4</v>
      </c>
      <c r="FG8" s="41">
        <v>35.4</v>
      </c>
      <c r="FH8" s="41">
        <v>25.7</v>
      </c>
      <c r="FI8" s="41">
        <v>55.6</v>
      </c>
      <c r="FJ8" s="41">
        <v>12.4</v>
      </c>
      <c r="FK8" s="41">
        <v>42.7</v>
      </c>
      <c r="FL8" s="42">
        <v>37</v>
      </c>
      <c r="FM8" s="41">
        <v>45.1</v>
      </c>
      <c r="FN8" s="41">
        <v>41.3</v>
      </c>
      <c r="FO8" s="41">
        <v>41.6</v>
      </c>
      <c r="FP8" s="41">
        <v>16.4</v>
      </c>
      <c r="FQ8" s="41">
        <v>38.5</v>
      </c>
      <c r="FR8" s="41">
        <v>35.3</v>
      </c>
      <c r="FS8" s="41">
        <v>14.6</v>
      </c>
      <c r="FT8" s="41">
        <v>35.7</v>
      </c>
      <c r="FU8" s="41">
        <v>22.2</v>
      </c>
      <c r="FV8" s="41">
        <v>28.8</v>
      </c>
      <c r="FW8" s="41">
        <v>26.4</v>
      </c>
      <c r="FX8" s="41">
        <v>26.3</v>
      </c>
      <c r="FY8" s="41">
        <v>22.6</v>
      </c>
      <c r="FZ8" s="41">
        <v>25.5</v>
      </c>
      <c r="GA8" s="41">
        <v>42.2</v>
      </c>
      <c r="GB8" s="41">
        <v>32.1</v>
      </c>
      <c r="GC8" s="41">
        <v>38.8</v>
      </c>
      <c r="GD8" s="41">
        <v>31.9</v>
      </c>
      <c r="GE8" s="41">
        <v>39.6</v>
      </c>
      <c r="GF8" s="41">
        <v>49.9</v>
      </c>
      <c r="GG8" s="41">
        <v>45.8</v>
      </c>
      <c r="GH8" s="41">
        <v>45.8</v>
      </c>
      <c r="GI8" s="41">
        <v>39.9</v>
      </c>
      <c r="GJ8" s="41">
        <v>26.6</v>
      </c>
      <c r="GK8" s="41">
        <v>29.4</v>
      </c>
      <c r="GL8" s="41">
        <v>20.9</v>
      </c>
      <c r="GM8" s="41">
        <v>24.4</v>
      </c>
      <c r="GN8" s="41">
        <v>33.1</v>
      </c>
      <c r="GO8" s="41">
        <v>45.6</v>
      </c>
      <c r="GP8" s="41">
        <v>28.2</v>
      </c>
      <c r="GQ8" s="41">
        <v>54.8</v>
      </c>
      <c r="GR8" s="41">
        <v>34.1</v>
      </c>
      <c r="GS8" s="41">
        <v>34.7</v>
      </c>
      <c r="GT8" s="41">
        <v>36.7</v>
      </c>
      <c r="GU8" s="41">
        <v>39.7</v>
      </c>
      <c r="GV8" s="41">
        <v>34.9</v>
      </c>
      <c r="GW8" s="41">
        <v>35.5</v>
      </c>
      <c r="GX8" s="41">
        <v>39.9</v>
      </c>
      <c r="GY8" s="41">
        <v>29.6</v>
      </c>
      <c r="GZ8" s="42">
        <v>36</v>
      </c>
      <c r="HA8" s="42">
        <v>9</v>
      </c>
      <c r="HB8" s="41">
        <v>66.3</v>
      </c>
      <c r="HC8" s="41">
        <v>30.1</v>
      </c>
      <c r="HD8" s="41">
        <v>37.3</v>
      </c>
      <c r="HE8" s="41">
        <v>58.5</v>
      </c>
      <c r="HF8" s="41">
        <v>37.3</v>
      </c>
      <c r="HG8" s="41">
        <v>32.2</v>
      </c>
      <c r="HH8" s="41">
        <v>37.3</v>
      </c>
      <c r="HI8" s="41">
        <v>32.2</v>
      </c>
      <c r="HJ8" s="42">
        <v>48</v>
      </c>
      <c r="HK8" s="41">
        <v>34.6</v>
      </c>
      <c r="HL8" s="41">
        <v>37.9</v>
      </c>
      <c r="HM8" s="41">
        <v>37.3</v>
      </c>
      <c r="HN8" s="41">
        <v>32.9</v>
      </c>
      <c r="HO8" s="41">
        <v>33.5</v>
      </c>
      <c r="HP8" s="42">
        <v>37</v>
      </c>
      <c r="HQ8" s="41">
        <v>62.6</v>
      </c>
      <c r="HR8" s="41">
        <v>23.6</v>
      </c>
      <c r="HS8" s="41">
        <v>36.6</v>
      </c>
      <c r="HT8" s="42">
        <v>31</v>
      </c>
      <c r="HU8" s="41">
        <v>31.7</v>
      </c>
      <c r="HV8" s="41">
        <v>37.5</v>
      </c>
      <c r="HW8" s="41">
        <v>48.9</v>
      </c>
      <c r="HX8" s="117"/>
      <c r="HY8" s="129">
        <f>$A8&amp;" "&amp;D$2&amp;" "&amp;ROUND(D8/30,6)&amp;" "</f>
      </c>
      <c r="HZ8" s="129">
        <f>$A8&amp;" "&amp;E$2&amp;" "&amp;ROUND(E8/30,6)&amp;" "</f>
      </c>
      <c r="IA8" s="129">
        <f>$A8&amp;" "&amp;F$2&amp;" "&amp;ROUND(F8/30,6)&amp;" "</f>
      </c>
      <c r="IB8" s="129">
        <f>$A8&amp;" "&amp;G$2&amp;" "&amp;ROUND(G8/30,6)&amp;" "</f>
      </c>
      <c r="IC8" s="129">
        <f>$A8&amp;" "&amp;H$2&amp;" "&amp;ROUND(H8/30,6)&amp;" "</f>
      </c>
      <c r="ID8" s="129">
        <f>$A8&amp;" "&amp;I$2&amp;" "&amp;ROUND(I8/30,6)&amp;" "</f>
      </c>
      <c r="IE8" s="129">
        <f>$A8&amp;" "&amp;J$2&amp;" "&amp;ROUND(J8/30,6)&amp;" "</f>
      </c>
      <c r="IF8" s="129">
        <f>$A8&amp;" "&amp;K$2&amp;" "&amp;ROUND(K8/30,6)&amp;" "</f>
      </c>
      <c r="IG8" s="129">
        <f>$A8&amp;" "&amp;L$2&amp;" "&amp;ROUND(L8/30,6)&amp;" "</f>
      </c>
      <c r="IH8" s="129">
        <f>$A8&amp;" "&amp;M$2&amp;" "&amp;ROUND(M8/30,6)&amp;" "</f>
      </c>
      <c r="II8" s="129">
        <f>$A8&amp;" "&amp;N$2&amp;" "&amp;ROUND(N8/30,6)&amp;" "</f>
      </c>
      <c r="IJ8" s="129">
        <f>$A8&amp;" "&amp;O$2&amp;" "&amp;ROUND(O8/30,6)&amp;" "</f>
      </c>
      <c r="IK8" s="129">
        <f>$A8&amp;" "&amp;P$2&amp;" "&amp;ROUND(P8/30,6)&amp;" "</f>
      </c>
      <c r="IL8" s="129">
        <f>$A8&amp;" "&amp;Q$2&amp;" "&amp;ROUND(Q8/30,6)&amp;" "</f>
      </c>
      <c r="IM8" s="129">
        <f>$A8&amp;" "&amp;R$2&amp;" "&amp;ROUND(R8/30,6)&amp;" "</f>
      </c>
      <c r="IN8" s="129">
        <f>$A8&amp;" "&amp;S$2&amp;" "&amp;ROUND(S8/30,6)&amp;" "</f>
      </c>
      <c r="IO8" s="129">
        <f>$A8&amp;" "&amp;T$2&amp;" "&amp;ROUND(T8/30,6)&amp;" "</f>
      </c>
      <c r="IP8" s="129">
        <f>$A8&amp;" "&amp;U$2&amp;" "&amp;ROUND(U8/30,6)&amp;" "</f>
      </c>
      <c r="IQ8" s="129">
        <f>$A8&amp;" "&amp;V$2&amp;" "&amp;ROUND(V8/30,6)&amp;" "</f>
      </c>
      <c r="IR8" s="129">
        <f>$A8&amp;" "&amp;W$2&amp;" "&amp;ROUND(W8/30,6)&amp;" "</f>
      </c>
      <c r="IS8" s="129">
        <f>$A8&amp;" "&amp;X$2&amp;" "&amp;ROUND(X8/30,6)&amp;" "</f>
      </c>
      <c r="IT8" s="129">
        <f>$A8&amp;" "&amp;Y$2&amp;" "&amp;ROUND(Y8/30,6)&amp;" "</f>
      </c>
      <c r="IU8" s="129">
        <f>$A8&amp;" "&amp;Z$2&amp;" "&amp;ROUND(Z8/30,6)&amp;" "</f>
      </c>
      <c r="IV8" s="129">
        <f>$A8&amp;" "&amp;AA$2&amp;" "&amp;ROUND(AA8/30,6)&amp;" "</f>
      </c>
      <c r="IW8" s="129">
        <f>$A8&amp;" "&amp;AB$2&amp;" "&amp;ROUND(AB8/30,6)&amp;" "</f>
      </c>
      <c r="IX8" s="129">
        <f>$A8&amp;" "&amp;AC$2&amp;" "&amp;ROUND(AC8/30,6)&amp;" "</f>
      </c>
      <c r="IY8" s="129">
        <f>$A8&amp;" "&amp;AD$2&amp;" "&amp;ROUND(AD8/30,6)&amp;" "</f>
      </c>
      <c r="IZ8" s="129">
        <f>$A8&amp;" "&amp;AE$2&amp;" "&amp;ROUND(AE8/30,6)&amp;" "</f>
      </c>
      <c r="JA8" s="129">
        <f>$A8&amp;" "&amp;AF$2&amp;" "&amp;ROUND(AF8/30,6)&amp;" "</f>
      </c>
      <c r="JB8" s="129">
        <f>$A8&amp;" "&amp;AG$2&amp;" "&amp;ROUND(AG8/30,6)&amp;" "</f>
      </c>
      <c r="JC8" s="129">
        <f>$A8&amp;" "&amp;AH$2&amp;" "&amp;ROUND(AH8/30,6)&amp;" "</f>
      </c>
      <c r="JD8" s="129">
        <f>$A8&amp;" "&amp;AI$2&amp;" "&amp;ROUND(AI8/30,6)&amp;" "</f>
      </c>
      <c r="JE8" s="129">
        <f>$A8&amp;" "&amp;AJ$2&amp;" "&amp;ROUND(AJ8/30,6)&amp;" "</f>
      </c>
      <c r="JF8" s="129">
        <f>$A8&amp;" "&amp;AK$2&amp;" "&amp;ROUND(AK8/30,6)&amp;" "</f>
      </c>
      <c r="JG8" s="129">
        <f>$A8&amp;" "&amp;AL$2&amp;" "&amp;ROUND(AL8/30,6)&amp;" "</f>
      </c>
      <c r="JH8" s="129">
        <f>$A8&amp;" "&amp;AM$2&amp;" "&amp;ROUND(AM8/30,6)&amp;" "</f>
      </c>
      <c r="JI8" s="129">
        <f>$A8&amp;" "&amp;AN$2&amp;" "&amp;ROUND(AN8/30,6)&amp;" "</f>
      </c>
      <c r="JJ8" s="129">
        <f>$A8&amp;" "&amp;AO$2&amp;" "&amp;ROUND(AO8/30,6)&amp;" "</f>
      </c>
      <c r="JK8" s="129">
        <f>$A8&amp;" "&amp;AP$2&amp;" "&amp;ROUND(AP8/30,6)&amp;" "</f>
      </c>
      <c r="JL8" s="129">
        <f>$A8&amp;" "&amp;AQ$2&amp;" "&amp;ROUND(AQ8/30,6)&amp;" "</f>
      </c>
      <c r="JM8" s="129">
        <f>$A8&amp;" "&amp;AR$2&amp;" "&amp;ROUND(AR8/30,6)&amp;" "</f>
      </c>
      <c r="JN8" s="129">
        <f>$A8&amp;" "&amp;AS$2&amp;" "&amp;ROUND(AS8/30,6)&amp;" "</f>
      </c>
      <c r="JO8" s="129">
        <f>$A8&amp;" "&amp;AT$2&amp;" "&amp;ROUND(AT8/30,6)&amp;" "</f>
      </c>
      <c r="JP8" s="129">
        <f>$A8&amp;" "&amp;AU$2&amp;" "&amp;ROUND(AU8/30,6)&amp;" "</f>
      </c>
      <c r="JQ8" s="129">
        <f>$A8&amp;" "&amp;AV$2&amp;" "&amp;ROUND(AV8/30,6)&amp;" "</f>
      </c>
      <c r="JR8" s="129">
        <f>$A8&amp;" "&amp;AW$2&amp;" "&amp;ROUND(AW8/30,6)&amp;" "</f>
      </c>
      <c r="JS8" s="129">
        <f>$A8&amp;" "&amp;AX$2&amp;" "&amp;ROUND(AX8/30,6)&amp;" "</f>
      </c>
      <c r="JT8" s="129">
        <f>$A8&amp;" "&amp;AY$2&amp;" "&amp;ROUND(AY8/30,6)&amp;" "</f>
      </c>
      <c r="JU8" s="129">
        <f>$A8&amp;" "&amp;AZ$2&amp;" "&amp;ROUND(AZ8/30,6)&amp;" "</f>
      </c>
      <c r="JV8" s="129">
        <f>$A8&amp;" "&amp;BA$2&amp;" "&amp;ROUND(BA8/30,6)&amp;" "</f>
      </c>
      <c r="JW8" s="129">
        <f>$A8&amp;" "&amp;BB$2&amp;" "&amp;ROUND(BB8/30,6)&amp;" "</f>
      </c>
      <c r="JX8" s="129">
        <f>$A8&amp;" "&amp;BC$2&amp;" "&amp;ROUND(BC8/30,6)&amp;" "</f>
      </c>
      <c r="JY8" s="129">
        <f>$A8&amp;" "&amp;BD$2&amp;" "&amp;ROUND(BD8/30,6)&amp;" "</f>
      </c>
      <c r="JZ8" s="129">
        <f>$A8&amp;" "&amp;BE$2&amp;" "&amp;ROUND(BE8/30,6)&amp;" "</f>
      </c>
      <c r="KA8" s="129">
        <f>$A8&amp;" "&amp;BF$2&amp;" "&amp;ROUND(BF8/30,6)&amp;" "</f>
      </c>
      <c r="KB8" s="129">
        <f>$A8&amp;" "&amp;BG$2&amp;" "&amp;ROUND(BG8/30,6)&amp;" "</f>
      </c>
      <c r="KC8" s="129">
        <f>$A8&amp;" "&amp;BH$2&amp;" "&amp;ROUND(BH8/30,6)&amp;" "</f>
      </c>
      <c r="KD8" s="129">
        <f>$A8&amp;" "&amp;BI$2&amp;" "&amp;ROUND(BI8/30,6)&amp;" "</f>
      </c>
      <c r="KE8" s="129">
        <f>$A8&amp;" "&amp;BJ$2&amp;" "&amp;ROUND(BJ8/30,6)&amp;" "</f>
      </c>
      <c r="KF8" s="129">
        <f>$A8&amp;" "&amp;BK$2&amp;" "&amp;ROUND(BK8/30,6)&amp;" "</f>
      </c>
      <c r="KG8" s="129">
        <f>$A8&amp;" "&amp;BL$2&amp;" "&amp;ROUND(BL8/30,6)&amp;" "</f>
      </c>
      <c r="KH8" s="129">
        <f>$A8&amp;" "&amp;BM$2&amp;" "&amp;ROUND(BM8/30,6)&amp;" "</f>
      </c>
      <c r="KI8" s="129">
        <f>$A8&amp;" "&amp;BN$2&amp;" "&amp;ROUND(BN8/30,6)&amp;" "</f>
      </c>
      <c r="KJ8" s="129">
        <f>$A8&amp;" "&amp;BO$2&amp;" "&amp;ROUND(BO8/30,6)&amp;" "</f>
      </c>
      <c r="KK8" s="129">
        <f>$A8&amp;" "&amp;BP$2&amp;" "&amp;ROUND(BP8/30,6)&amp;" "</f>
      </c>
      <c r="KL8" s="129">
        <f>$A8&amp;" "&amp;BQ$2&amp;" "&amp;ROUND(BQ8/30,6)&amp;" "</f>
      </c>
      <c r="KM8" s="129">
        <f>$A8&amp;" "&amp;BR$2&amp;" "&amp;ROUND(BR8/30,6)&amp;" "</f>
      </c>
      <c r="KN8" s="129">
        <f>$A8&amp;" "&amp;BS$2&amp;" "&amp;ROUND(BS8/30,6)&amp;" "</f>
      </c>
      <c r="KO8" s="129">
        <f>$A8&amp;" "&amp;BT$2&amp;" "&amp;ROUND(BT8/30,6)&amp;" "</f>
      </c>
      <c r="KP8" s="129">
        <f>$A8&amp;" "&amp;BU$2&amp;" "&amp;ROUND(BU8/30,6)&amp;" "</f>
      </c>
      <c r="KQ8" s="129">
        <f>$A8&amp;" "&amp;BV$2&amp;" "&amp;ROUND(BV8/30,6)&amp;" "</f>
      </c>
      <c r="KR8" s="129">
        <f>$A8&amp;" "&amp;BW$2&amp;" "&amp;ROUND(BW8/30,6)&amp;" "</f>
      </c>
      <c r="KS8" s="129">
        <f>$A8&amp;" "&amp;BX$2&amp;" "&amp;ROUND(BX8/30,6)&amp;" "</f>
      </c>
      <c r="KT8" s="129">
        <f>$A8&amp;" "&amp;BY$2&amp;" "&amp;ROUND(BY8/30,6)&amp;" "</f>
      </c>
      <c r="KU8" s="129">
        <f>$A8&amp;" "&amp;BZ$2&amp;" "&amp;ROUND(BZ8/30,6)&amp;" "</f>
      </c>
      <c r="KV8" s="129">
        <f>$A8&amp;" "&amp;CA$2&amp;" "&amp;ROUND(CA8/30,6)&amp;" "</f>
      </c>
      <c r="KW8" s="129">
        <f>$A8&amp;" "&amp;CB$2&amp;" "&amp;ROUND(CB8/30,6)&amp;" "</f>
      </c>
      <c r="KX8" s="129">
        <f>$A8&amp;" "&amp;CC$2&amp;" "&amp;ROUND(CC8/30,6)&amp;" "</f>
      </c>
      <c r="KY8" s="129">
        <f>$A8&amp;" "&amp;CD$2&amp;" "&amp;ROUND(CD8/30,6)&amp;" "</f>
      </c>
      <c r="KZ8" s="129">
        <f>$A8&amp;" "&amp;CE$2&amp;" "&amp;ROUND(CE8/30,6)&amp;" "</f>
      </c>
      <c r="LA8" s="129">
        <f>$A8&amp;" "&amp;CF$2&amp;" "&amp;ROUND(CF8/30,6)&amp;" "</f>
      </c>
      <c r="LB8" s="129">
        <f>$A8&amp;" "&amp;CG$2&amp;" "&amp;ROUND(CG8/30,6)&amp;" "</f>
      </c>
      <c r="LC8" s="129">
        <f>$A8&amp;" "&amp;CH$2&amp;" "&amp;ROUND(CH8/30,6)&amp;" "</f>
      </c>
      <c r="LD8" s="129">
        <f>$A8&amp;" "&amp;CI$2&amp;" "&amp;ROUND(CI8/30,6)&amp;" "</f>
      </c>
      <c r="LE8" s="129">
        <f>$A8&amp;" "&amp;CJ$2&amp;" "&amp;ROUND(CJ8/30,6)&amp;" "</f>
      </c>
      <c r="LF8" s="129">
        <f>$A8&amp;" "&amp;CK$2&amp;" "&amp;ROUND(CK8/30,6)&amp;" "</f>
      </c>
      <c r="LG8" s="129">
        <f>$A8&amp;" "&amp;CL$2&amp;" "&amp;ROUND(CL8/30,6)&amp;" "</f>
      </c>
      <c r="LH8" s="129">
        <f>$A8&amp;" "&amp;CM$2&amp;" "&amp;ROUND(CM8/30,6)&amp;" "</f>
      </c>
      <c r="LI8" s="129">
        <f>$A8&amp;" "&amp;CN$2&amp;" "&amp;ROUND(CN8/30,6)&amp;" "</f>
      </c>
      <c r="LJ8" s="129">
        <f>$A8&amp;" "&amp;CO$2&amp;" "&amp;ROUND(CO8/30,6)&amp;" "</f>
      </c>
      <c r="LK8" s="129">
        <f>$A8&amp;" "&amp;CP$2&amp;" "&amp;ROUND(CP8/30,6)&amp;" "</f>
      </c>
      <c r="LL8" s="129">
        <f>$A8&amp;" "&amp;CQ$2&amp;" "&amp;ROUND(CQ8/30,6)&amp;" "</f>
      </c>
      <c r="LM8" s="129">
        <f>$A8&amp;" "&amp;CR$2&amp;" "&amp;ROUND(CR8/30,6)&amp;" "</f>
      </c>
      <c r="LN8" s="129">
        <f>$A8&amp;" "&amp;CS$2&amp;" "&amp;ROUND(CS8/30,6)&amp;" "</f>
      </c>
      <c r="LO8" s="129">
        <f>$A8&amp;" "&amp;CT$2&amp;" "&amp;ROUND(CT8/30,6)&amp;" "</f>
      </c>
      <c r="LP8" s="129">
        <f>$A8&amp;" "&amp;CU$2&amp;" "&amp;ROUND(CU8/30,6)&amp;" "</f>
      </c>
      <c r="LQ8" s="129">
        <f>$A8&amp;" "&amp;CV$2&amp;" "&amp;ROUND(CV8/30,6)&amp;" "</f>
      </c>
      <c r="LR8" s="129">
        <f>$A8&amp;" "&amp;CW$2&amp;" "&amp;ROUND(CW8/30,6)&amp;" "</f>
      </c>
      <c r="LS8" s="129">
        <f>$A8&amp;" "&amp;CX$2&amp;" "&amp;ROUND(CX8/30,6)&amp;" "</f>
      </c>
      <c r="LT8" s="129">
        <f>$A8&amp;" "&amp;CY$2&amp;" "&amp;ROUND(CY8/30,6)&amp;" "</f>
      </c>
      <c r="LU8" s="129">
        <f>$A8&amp;" "&amp;CZ$2&amp;" "&amp;ROUND(CZ8/30,6)&amp;" "</f>
      </c>
      <c r="LV8" s="129">
        <f>$A8&amp;" "&amp;DA$2&amp;" "&amp;ROUND(DA8/30,6)&amp;" "</f>
      </c>
      <c r="LW8" s="129">
        <f>$A8&amp;" "&amp;DB$2&amp;" "&amp;ROUND(DB8/30,6)&amp;" "</f>
      </c>
      <c r="LX8" s="129">
        <f>$A8&amp;" "&amp;DC$2&amp;" "&amp;ROUND(DC8/30,6)&amp;" "</f>
      </c>
      <c r="LY8" s="129">
        <f>$A8&amp;" "&amp;DD$2&amp;" "&amp;ROUND(DD8/30,6)&amp;" "</f>
      </c>
      <c r="LZ8" s="129">
        <f>$A8&amp;" "&amp;DE$2&amp;" "&amp;ROUND(DE8/30,6)&amp;" "</f>
      </c>
      <c r="MA8" s="129">
        <f>$A8&amp;" "&amp;DF$2&amp;" "&amp;ROUND(DF8/30,6)&amp;" "</f>
      </c>
      <c r="MB8" s="129">
        <f>$A8&amp;" "&amp;DG$2&amp;" "&amp;ROUND(DG8/30,6)&amp;" "</f>
      </c>
      <c r="MC8" s="129">
        <f>$A8&amp;" "&amp;DH$2&amp;" "&amp;ROUND(DH8/30,6)&amp;" "</f>
      </c>
      <c r="MD8" s="129">
        <f>$A8&amp;" "&amp;DI$2&amp;" "&amp;ROUND(DI8/30,6)&amp;" "</f>
      </c>
      <c r="ME8" s="129">
        <f>$A8&amp;" "&amp;DJ$2&amp;" "&amp;ROUND(DJ8/30,6)&amp;" "</f>
      </c>
      <c r="MF8" s="129">
        <f>$A8&amp;" "&amp;DK$2&amp;" "&amp;ROUND(DK8/30,6)&amp;" "</f>
      </c>
      <c r="MG8" s="129">
        <f>$A8&amp;" "&amp;DL$2&amp;" "&amp;ROUND(DL8/30,6)&amp;" "</f>
      </c>
      <c r="MH8" s="129">
        <f>$A8&amp;" "&amp;DM$2&amp;" "&amp;ROUND(DM8/30,6)&amp;" "</f>
      </c>
      <c r="MI8" s="129">
        <f>$A8&amp;" "&amp;DN$2&amp;" "&amp;ROUND(DN8/30,6)&amp;" "</f>
      </c>
      <c r="MJ8" s="129">
        <f>$A8&amp;" "&amp;DO$2&amp;" "&amp;ROUND(DO8/30,6)&amp;" "</f>
      </c>
      <c r="MK8" s="129">
        <f>$A8&amp;" "&amp;DP$2&amp;" "&amp;ROUND(DP8/30,6)&amp;" "</f>
      </c>
      <c r="ML8" s="129">
        <f>$A8&amp;" "&amp;DQ$2&amp;" "&amp;ROUND(DQ8/30,6)&amp;" "</f>
      </c>
      <c r="MM8" s="129">
        <f>$A8&amp;" "&amp;DR$2&amp;" "&amp;ROUND(DR8/30,6)&amp;" "</f>
      </c>
      <c r="MN8" s="129">
        <f>$A8&amp;" "&amp;DS$2&amp;" "&amp;ROUND(DS8/30,6)&amp;" "</f>
      </c>
      <c r="MO8" s="129">
        <f>$A8&amp;" "&amp;DT$2&amp;" "&amp;ROUND(DT8/30,6)&amp;" "</f>
      </c>
      <c r="MP8" s="129">
        <f>$A8&amp;" "&amp;DU$2&amp;" "&amp;ROUND(DU8/30,6)&amp;" "</f>
      </c>
      <c r="MQ8" s="129">
        <f>$A8&amp;" "&amp;DV$2&amp;" "&amp;ROUND(DV8/30,6)&amp;" "</f>
      </c>
      <c r="MR8" s="129">
        <f>$A8&amp;" "&amp;DW$2&amp;" "&amp;ROUND(DW8/30,6)&amp;" "</f>
      </c>
      <c r="MS8" s="129">
        <f>$A8&amp;" "&amp;DX$2&amp;" "&amp;ROUND(DX8/30,6)&amp;" "</f>
      </c>
      <c r="MT8" s="129">
        <f>$A8&amp;" "&amp;DY$2&amp;" "&amp;ROUND(DY8/30,6)&amp;" "</f>
      </c>
      <c r="MU8" s="129">
        <f>$A8&amp;" "&amp;DZ$2&amp;" "&amp;ROUND(DZ8/30,6)&amp;" "</f>
      </c>
      <c r="MV8" s="129">
        <f>$A8&amp;" "&amp;EA$2&amp;" "&amp;ROUND(EA8/30,6)&amp;" "</f>
      </c>
      <c r="MW8" s="129">
        <f>$A8&amp;" "&amp;EB$2&amp;" "&amp;ROUND(EB8/30,6)&amp;" "</f>
      </c>
      <c r="MX8" s="129">
        <f>$A8&amp;" "&amp;EC$2&amp;" "&amp;ROUND(EC8/30,6)&amp;" "</f>
      </c>
      <c r="MY8" s="129">
        <f>$A8&amp;" "&amp;ED$2&amp;" "&amp;ROUND(ED8/30,6)&amp;" "</f>
      </c>
      <c r="MZ8" s="129">
        <f>$A8&amp;" "&amp;EE$2&amp;" "&amp;ROUND(EE8/30,6)&amp;" "</f>
      </c>
      <c r="NA8" s="129">
        <f>$A8&amp;" "&amp;EF$2&amp;" "&amp;ROUND(EF8/30,6)&amp;" "</f>
      </c>
      <c r="NB8" s="129">
        <f>$A8&amp;" "&amp;EG$2&amp;" "&amp;ROUND(EG8/30,6)&amp;" "</f>
      </c>
      <c r="NC8" s="129">
        <f>$A8&amp;" "&amp;EH$2&amp;" "&amp;ROUND(EH8/30,6)&amp;" "</f>
      </c>
      <c r="ND8" s="129">
        <f>$A8&amp;" "&amp;EI$2&amp;" "&amp;ROUND(EI8/30,6)&amp;" "</f>
      </c>
      <c r="NE8" s="129">
        <f>$A8&amp;" "&amp;EJ$2&amp;" "&amp;ROUND(EJ8/30,6)&amp;" "</f>
      </c>
      <c r="NF8" s="129">
        <f>$A8&amp;" "&amp;EK$2&amp;" "&amp;ROUND(EK8/30,6)&amp;" "</f>
      </c>
      <c r="NG8" s="129">
        <f>$A8&amp;" "&amp;EL$2&amp;" "&amp;ROUND(EL8/30,6)&amp;" "</f>
      </c>
      <c r="NH8" s="129">
        <f>$A8&amp;" "&amp;EM$2&amp;" "&amp;ROUND(EM8/30,6)&amp;" "</f>
      </c>
      <c r="NI8" s="129">
        <f>$A8&amp;" "&amp;EN$2&amp;" "&amp;ROUND(EN8/30,6)&amp;" "</f>
      </c>
      <c r="NJ8" s="129">
        <f>$A8&amp;" "&amp;EO$2&amp;" "&amp;ROUND(EO8/30,6)&amp;" "</f>
      </c>
      <c r="NK8" s="129">
        <f>$A8&amp;" "&amp;EP$2&amp;" "&amp;ROUND(EP8/30,6)&amp;" "</f>
      </c>
      <c r="NL8" s="129">
        <f>$A8&amp;" "&amp;EQ$2&amp;" "&amp;ROUND(EQ8/30,6)&amp;" "</f>
      </c>
      <c r="NM8" s="129">
        <f>$A8&amp;" "&amp;ER$2&amp;" "&amp;ROUND(ER8/30,6)&amp;" "</f>
      </c>
      <c r="NN8" s="129">
        <f>$A8&amp;" "&amp;ES$2&amp;" "&amp;ROUND(ES8/30,6)&amp;" "</f>
      </c>
      <c r="NO8" s="129">
        <f>$A8&amp;" "&amp;ET$2&amp;" "&amp;ROUND(ET8/30,6)&amp;" "</f>
      </c>
      <c r="NP8" s="129">
        <f>$A8&amp;" "&amp;EU$2&amp;" "&amp;ROUND(EU8/30,6)&amp;" "</f>
      </c>
      <c r="NQ8" s="129">
        <f>$A8&amp;" "&amp;EV$2&amp;" "&amp;ROUND(EV8/30,6)&amp;" "</f>
      </c>
      <c r="NR8" s="129">
        <f>$A8&amp;" "&amp;EW$2&amp;" "&amp;ROUND(EW8/30,6)&amp;" "</f>
      </c>
      <c r="NS8" s="129">
        <f>$A8&amp;" "&amp;EX$2&amp;" "&amp;ROUND(EX8/30,6)&amp;" "</f>
      </c>
      <c r="NT8" s="129">
        <f>$A8&amp;" "&amp;EY$2&amp;" "&amp;ROUND(EY8/30,6)&amp;" "</f>
      </c>
      <c r="NU8" s="129">
        <f>$A8&amp;" "&amp;EZ$2&amp;" "&amp;ROUND(EZ8/30,6)&amp;" "</f>
      </c>
      <c r="NV8" s="129">
        <f>$A8&amp;" "&amp;FA$2&amp;" "&amp;ROUND(FA8/30,6)&amp;" "</f>
      </c>
      <c r="NW8" s="129">
        <f>$A8&amp;" "&amp;FB$2&amp;" "&amp;ROUND(FB8/30,6)&amp;" "</f>
      </c>
      <c r="NX8" s="129">
        <f>$A8&amp;" "&amp;FC$2&amp;" "&amp;ROUND(FC8/30,6)&amp;" "</f>
      </c>
      <c r="NY8" s="129">
        <f>$A8&amp;" "&amp;FD$2&amp;" "&amp;ROUND(FD8/30,6)&amp;" "</f>
      </c>
      <c r="NZ8" s="129">
        <f>$A8&amp;" "&amp;FE$2&amp;" "&amp;ROUND(FE8/30,6)&amp;" "</f>
      </c>
      <c r="OA8" s="129">
        <f>$A8&amp;" "&amp;FF$2&amp;" "&amp;ROUND(FF8/30,6)&amp;" "</f>
      </c>
      <c r="OB8" s="129">
        <f>$A8&amp;" "&amp;FG$2&amp;" "&amp;ROUND(FG8/30,6)&amp;" "</f>
      </c>
      <c r="OC8" s="129">
        <f>$A8&amp;" "&amp;FH$2&amp;" "&amp;ROUND(FH8/30,6)&amp;" "</f>
      </c>
      <c r="OD8" s="129">
        <f>$A8&amp;" "&amp;FI$2&amp;" "&amp;ROUND(FI8/30,6)&amp;" "</f>
      </c>
      <c r="OE8" s="129">
        <f>$A8&amp;" "&amp;FJ$2&amp;" "&amp;ROUND(FJ8/30,6)&amp;" "</f>
      </c>
      <c r="OF8" s="129">
        <f>$A8&amp;" "&amp;FK$2&amp;" "&amp;ROUND(FK8/30,6)&amp;" "</f>
      </c>
      <c r="OG8" s="129">
        <f>$A8&amp;" "&amp;FL$2&amp;" "&amp;ROUND(FL8/30,6)&amp;" "</f>
      </c>
      <c r="OH8" s="129">
        <f>$A8&amp;" "&amp;FM$2&amp;" "&amp;ROUND(FM8/30,6)&amp;" "</f>
      </c>
      <c r="OI8" s="129">
        <f>$A8&amp;" "&amp;FN$2&amp;" "&amp;ROUND(FN8/30,6)&amp;" "</f>
      </c>
      <c r="OJ8" s="129">
        <f>$A8&amp;" "&amp;FO$2&amp;" "&amp;ROUND(FO8/30,6)&amp;" "</f>
      </c>
      <c r="OK8" s="129">
        <f>$A8&amp;" "&amp;FP$2&amp;" "&amp;ROUND(FP8/30,6)&amp;" "</f>
      </c>
      <c r="OL8" s="129">
        <f>$A8&amp;" "&amp;FQ$2&amp;" "&amp;ROUND(FQ8/30,6)&amp;" "</f>
      </c>
      <c r="OM8" s="129">
        <f>$A8&amp;" "&amp;FR$2&amp;" "&amp;ROUND(FR8/30,6)&amp;" "</f>
      </c>
      <c r="ON8" s="129">
        <f>$A8&amp;" "&amp;FS$2&amp;" "&amp;ROUND(FS8/30,6)&amp;" "</f>
      </c>
      <c r="OO8" s="129">
        <f>$A8&amp;" "&amp;FT$2&amp;" "&amp;ROUND(FT8/30,6)&amp;" "</f>
      </c>
      <c r="OP8" s="129">
        <f>$A8&amp;" "&amp;FU$2&amp;" "&amp;ROUND(FU8/30,6)&amp;" "</f>
      </c>
      <c r="OQ8" s="129">
        <f>$A8&amp;" "&amp;FV$2&amp;" "&amp;ROUND(FV8/30,6)&amp;" "</f>
      </c>
      <c r="OR8" s="129">
        <f>$A8&amp;" "&amp;FW$2&amp;" "&amp;ROUND(FW8/30,6)&amp;" "</f>
      </c>
      <c r="OS8" s="129">
        <f>$A8&amp;" "&amp;FX$2&amp;" "&amp;ROUND(FX8/30,6)&amp;" "</f>
      </c>
      <c r="OT8" s="129">
        <f>$A8&amp;" "&amp;FY$2&amp;" "&amp;ROUND(FY8/30,6)&amp;" "</f>
      </c>
      <c r="OU8" s="129">
        <f>$A8&amp;" "&amp;FZ$2&amp;" "&amp;ROUND(FZ8/30,6)&amp;" "</f>
      </c>
      <c r="OV8" s="129">
        <f>$A8&amp;" "&amp;GA$2&amp;" "&amp;ROUND(GA8/30,6)&amp;" "</f>
      </c>
      <c r="OW8" s="129">
        <f>$A8&amp;" "&amp;GB$2&amp;" "&amp;ROUND(GB8/30,6)&amp;" "</f>
      </c>
      <c r="OX8" s="129">
        <f>$A8&amp;" "&amp;GC$2&amp;" "&amp;ROUND(GC8/30,6)&amp;" "</f>
      </c>
      <c r="OY8" s="129">
        <f>$A8&amp;" "&amp;GD$2&amp;" "&amp;ROUND(GD8/30,6)&amp;" "</f>
      </c>
      <c r="OZ8" s="129">
        <f>$A8&amp;" "&amp;GE$2&amp;" "&amp;ROUND(GE8/30,6)&amp;" "</f>
      </c>
      <c r="PA8" s="129">
        <f>$A8&amp;" "&amp;GF$2&amp;" "&amp;ROUND(GF8/30,6)&amp;" "</f>
      </c>
      <c r="PB8" s="129">
        <f>$A8&amp;" "&amp;GG$2&amp;" "&amp;ROUND(GG8/30,6)&amp;" "</f>
      </c>
      <c r="PC8" s="129">
        <f>$A8&amp;" "&amp;GH$2&amp;" "&amp;ROUND(GH8/30,6)&amp;" "</f>
      </c>
      <c r="PD8" s="129">
        <f>$A8&amp;" "&amp;GI$2&amp;" "&amp;ROUND(GI8/30,6)&amp;" "</f>
      </c>
      <c r="PE8" s="129">
        <f>$A8&amp;" "&amp;GJ$2&amp;" "&amp;ROUND(GJ8/30,6)&amp;" "</f>
      </c>
      <c r="PF8" s="129">
        <f>$A8&amp;" "&amp;GK$2&amp;" "&amp;ROUND(GK8/30,6)&amp;" "</f>
      </c>
      <c r="PG8" s="129">
        <f>$A8&amp;" "&amp;GL$2&amp;" "&amp;ROUND(GL8/30,6)&amp;" "</f>
      </c>
      <c r="PH8" s="129">
        <f>$A8&amp;" "&amp;GM$2&amp;" "&amp;ROUND(GM8/30,6)&amp;" "</f>
      </c>
      <c r="PI8" s="129">
        <f>$A8&amp;" "&amp;GN$2&amp;" "&amp;ROUND(GN8/30,6)&amp;" "</f>
      </c>
      <c r="PJ8" s="129">
        <f>$A8&amp;" "&amp;GO$2&amp;" "&amp;ROUND(GO8/30,6)&amp;" "</f>
      </c>
      <c r="PK8" s="129">
        <f>$A8&amp;" "&amp;GP$2&amp;" "&amp;ROUND(GP8/30,6)&amp;" "</f>
      </c>
      <c r="PL8" s="129">
        <f>$A8&amp;" "&amp;GQ$2&amp;" "&amp;ROUND(GQ8/30,6)&amp;" "</f>
      </c>
      <c r="PM8" s="129">
        <f>$A8&amp;" "&amp;GR$2&amp;" "&amp;ROUND(GR8/30,6)&amp;" "</f>
      </c>
      <c r="PN8" s="129">
        <f>$A8&amp;" "&amp;GS$2&amp;" "&amp;ROUND(GS8/30,6)&amp;" "</f>
      </c>
      <c r="PO8" s="129">
        <f>$A8&amp;" "&amp;GT$2&amp;" "&amp;ROUND(GT8/30,6)&amp;" "</f>
      </c>
      <c r="PP8" s="129">
        <f>$A8&amp;" "&amp;GU$2&amp;" "&amp;ROUND(GU8/30,6)&amp;" "</f>
      </c>
      <c r="PQ8" s="129">
        <f>$A8&amp;" "&amp;GV$2&amp;" "&amp;ROUND(GV8/30,6)&amp;" "</f>
      </c>
      <c r="PR8" s="129">
        <f>$A8&amp;" "&amp;GW$2&amp;" "&amp;ROUND(GW8/30,6)&amp;" "</f>
      </c>
      <c r="PS8" s="129">
        <f>$A8&amp;" "&amp;GX$2&amp;" "&amp;ROUND(GX8/30,6)&amp;" "</f>
      </c>
      <c r="PT8" s="129">
        <f>$A8&amp;" "&amp;GY$2&amp;" "&amp;ROUND(GY8/30,6)&amp;" "</f>
      </c>
      <c r="PU8" s="129">
        <f>$A8&amp;" "&amp;GZ$2&amp;" "&amp;ROUND(GZ8/30,6)&amp;" "</f>
      </c>
      <c r="PV8" s="129">
        <f>$A8&amp;" "&amp;HA$2&amp;" "&amp;ROUND(HA8/30,6)&amp;" "</f>
      </c>
      <c r="PW8" s="129">
        <f>$A8&amp;" "&amp;HB$2&amp;" "&amp;ROUND(HB8/30,6)&amp;" "</f>
      </c>
      <c r="PX8" s="129">
        <f>$A8&amp;" "&amp;HC$2&amp;" "&amp;ROUND(HC8/30,6)&amp;" "</f>
      </c>
      <c r="PY8" s="129">
        <f>$A8&amp;" "&amp;HD$2&amp;" "&amp;ROUND(HD8/30,6)&amp;" "</f>
      </c>
      <c r="PZ8" s="129">
        <f>$A8&amp;" "&amp;HE$2&amp;" "&amp;ROUND(HE8/30,6)&amp;" "</f>
      </c>
      <c r="QA8" s="129">
        <f>$A8&amp;" "&amp;HF$2&amp;" "&amp;ROUND(HF8/30,6)&amp;" "</f>
      </c>
      <c r="QB8" s="129">
        <f>$A8&amp;" "&amp;HG$2&amp;" "&amp;ROUND(HG8/30,6)&amp;" "</f>
      </c>
      <c r="QC8" s="129">
        <f>$A8&amp;" "&amp;HH$2&amp;" "&amp;ROUND(HH8/30,6)&amp;" "</f>
      </c>
      <c r="QD8" s="129">
        <f>$A8&amp;" "&amp;HI$2&amp;" "&amp;ROUND(HI8/30,6)&amp;" "</f>
      </c>
      <c r="QE8" s="129">
        <f>$A8&amp;" "&amp;HJ$2&amp;" "&amp;ROUND(HJ8/30,6)&amp;" "</f>
      </c>
      <c r="QF8" s="129">
        <f>$A8&amp;" "&amp;HK$2&amp;" "&amp;ROUND(HK8/30,6)&amp;" "</f>
      </c>
      <c r="QG8" s="129">
        <f>$A8&amp;" "&amp;HL$2&amp;" "&amp;ROUND(HL8/30,6)&amp;" "</f>
      </c>
      <c r="QH8" s="129">
        <f>$A8&amp;" "&amp;HM$2&amp;" "&amp;ROUND(HM8/30,6)&amp;" "</f>
      </c>
      <c r="QI8" s="129">
        <f>$A8&amp;" "&amp;HN$2&amp;" "&amp;ROUND(HN8/30,6)&amp;" "</f>
      </c>
      <c r="QJ8" s="129">
        <f>$A8&amp;" "&amp;HO$2&amp;" "&amp;ROUND(HO8/30,6)&amp;" "</f>
      </c>
      <c r="QK8" s="129">
        <f>$A8&amp;" "&amp;HP$2&amp;" "&amp;ROUND(HP8/30,6)&amp;" "</f>
      </c>
      <c r="QL8" s="129">
        <f>$A8&amp;" "&amp;HQ$2&amp;" "&amp;ROUND(HQ8/30,6)&amp;" "</f>
      </c>
      <c r="QM8" s="129">
        <f>$A8&amp;" "&amp;HR$2&amp;" "&amp;ROUND(HR8/30,6)&amp;" "</f>
      </c>
      <c r="QN8" s="129">
        <f>$A8&amp;" "&amp;HS$2&amp;" "&amp;ROUND(HS8/30,6)&amp;" "</f>
      </c>
      <c r="QO8" s="129">
        <f>$A8&amp;" "&amp;HT$2&amp;" "&amp;ROUND(HT8/30,6)&amp;" "</f>
      </c>
      <c r="QP8" s="129">
        <f>$A8&amp;" "&amp;HU$2&amp;" "&amp;ROUND(HU8/30,6)&amp;" "</f>
      </c>
      <c r="QQ8" s="129">
        <f>$A8&amp;" "&amp;HV$2&amp;" "&amp;ROUND(HV8/30,6)&amp;" "</f>
      </c>
      <c r="QR8" s="129">
        <f>$A8&amp;" "&amp;HW$2&amp;" "&amp;ROUND(HW8/30,6)&amp;" "</f>
      </c>
    </row>
    <row x14ac:dyDescent="0.25" r="9" customHeight="1" ht="18.75">
      <c r="A9" s="115">
        <v>7</v>
      </c>
      <c r="B9" s="116" t="s">
        <v>687</v>
      </c>
      <c r="C9" s="128" t="s">
        <v>465</v>
      </c>
      <c r="D9" s="41">
        <v>16.6</v>
      </c>
      <c r="E9" s="41">
        <v>28.7</v>
      </c>
      <c r="F9" s="41">
        <v>26.4</v>
      </c>
      <c r="G9" s="41">
        <v>48.6</v>
      </c>
      <c r="H9" s="41">
        <v>46.3</v>
      </c>
      <c r="I9" s="41">
        <v>46.3</v>
      </c>
      <c r="J9" s="42">
        <v>0</v>
      </c>
      <c r="K9" s="41">
        <v>3.7</v>
      </c>
      <c r="L9" s="41">
        <v>17.7</v>
      </c>
      <c r="M9" s="41">
        <v>14.4</v>
      </c>
      <c r="N9" s="42">
        <v>9</v>
      </c>
      <c r="O9" s="41">
        <v>29.4</v>
      </c>
      <c r="P9" s="41">
        <v>17.8</v>
      </c>
      <c r="Q9" s="41">
        <v>25.3</v>
      </c>
      <c r="R9" s="41">
        <v>17.5</v>
      </c>
      <c r="S9" s="41">
        <v>40.2</v>
      </c>
      <c r="T9" s="41">
        <v>18.1</v>
      </c>
      <c r="U9" s="41">
        <v>22.6</v>
      </c>
      <c r="V9" s="41">
        <v>28.1</v>
      </c>
      <c r="W9" s="42">
        <v>18</v>
      </c>
      <c r="X9" s="41">
        <v>19.3</v>
      </c>
      <c r="Y9" s="41">
        <v>8.7</v>
      </c>
      <c r="Z9" s="41">
        <v>22.7</v>
      </c>
      <c r="AA9" s="41">
        <v>4.4</v>
      </c>
      <c r="AB9" s="41">
        <v>39.6</v>
      </c>
      <c r="AC9" s="41">
        <v>38.1</v>
      </c>
      <c r="AD9" s="41">
        <v>23.2</v>
      </c>
      <c r="AE9" s="41">
        <v>14.1</v>
      </c>
      <c r="AF9" s="41">
        <v>16.4</v>
      </c>
      <c r="AG9" s="41">
        <v>41.8</v>
      </c>
      <c r="AH9" s="42">
        <v>40</v>
      </c>
      <c r="AI9" s="41">
        <v>7.8</v>
      </c>
      <c r="AJ9" s="41">
        <v>27.9</v>
      </c>
      <c r="AK9" s="41">
        <v>20.6</v>
      </c>
      <c r="AL9" s="41">
        <v>18.2</v>
      </c>
      <c r="AM9" s="41">
        <v>16.5</v>
      </c>
      <c r="AN9" s="41">
        <v>18.2</v>
      </c>
      <c r="AO9" s="41">
        <v>3.6</v>
      </c>
      <c r="AP9" s="41">
        <v>36.4</v>
      </c>
      <c r="AQ9" s="41">
        <v>24.9</v>
      </c>
      <c r="AR9" s="41">
        <v>15.8</v>
      </c>
      <c r="AS9" s="41">
        <v>23.5</v>
      </c>
      <c r="AT9" s="41">
        <v>22.4</v>
      </c>
      <c r="AU9" s="41">
        <v>19.9</v>
      </c>
      <c r="AV9" s="41">
        <v>17.1</v>
      </c>
      <c r="AW9" s="41">
        <v>26.9</v>
      </c>
      <c r="AX9" s="41">
        <v>20.9</v>
      </c>
      <c r="AY9" s="41">
        <v>30.9</v>
      </c>
      <c r="AZ9" s="41">
        <v>9.3</v>
      </c>
      <c r="BA9" s="41">
        <v>20.8</v>
      </c>
      <c r="BB9" s="41">
        <v>7.7</v>
      </c>
      <c r="BC9" s="41">
        <v>27.5</v>
      </c>
      <c r="BD9" s="41">
        <v>45.9</v>
      </c>
      <c r="BE9" s="41">
        <v>25.9</v>
      </c>
      <c r="BF9" s="41">
        <v>31.2</v>
      </c>
      <c r="BG9" s="41">
        <v>16.9</v>
      </c>
      <c r="BH9" s="41">
        <v>21.3</v>
      </c>
      <c r="BI9" s="41">
        <v>35.9</v>
      </c>
      <c r="BJ9" s="42">
        <v>14</v>
      </c>
      <c r="BK9" s="41">
        <v>23.2</v>
      </c>
      <c r="BL9" s="42">
        <v>30</v>
      </c>
      <c r="BM9" s="41">
        <v>31.3</v>
      </c>
      <c r="BN9" s="41">
        <v>21.4</v>
      </c>
      <c r="BO9" s="41">
        <v>5.2</v>
      </c>
      <c r="BP9" s="41">
        <v>13.7</v>
      </c>
      <c r="BQ9" s="41">
        <v>10.2</v>
      </c>
      <c r="BR9" s="41">
        <v>28.1</v>
      </c>
      <c r="BS9" s="41">
        <v>29.2</v>
      </c>
      <c r="BT9" s="41">
        <v>23.5</v>
      </c>
      <c r="BU9" s="41">
        <v>17.7</v>
      </c>
      <c r="BV9" s="41">
        <v>5.6</v>
      </c>
      <c r="BW9" s="41">
        <v>8.6</v>
      </c>
      <c r="BX9" s="41">
        <v>16.9</v>
      </c>
      <c r="BY9" s="41">
        <v>38.7</v>
      </c>
      <c r="BZ9" s="41">
        <v>4.5</v>
      </c>
      <c r="CA9" s="41">
        <v>12.9</v>
      </c>
      <c r="CB9" s="41">
        <v>13.7</v>
      </c>
      <c r="CC9" s="41">
        <v>19.1</v>
      </c>
      <c r="CD9" s="41">
        <v>23.6</v>
      </c>
      <c r="CE9" s="41">
        <v>9.1</v>
      </c>
      <c r="CF9" s="41">
        <v>14.8</v>
      </c>
      <c r="CG9" s="41">
        <v>7.7</v>
      </c>
      <c r="CH9" s="41">
        <v>9.1</v>
      </c>
      <c r="CI9" s="41">
        <v>18.9</v>
      </c>
      <c r="CJ9" s="41">
        <v>17.1</v>
      </c>
      <c r="CK9" s="41">
        <v>14.1</v>
      </c>
      <c r="CL9" s="41">
        <v>27.4</v>
      </c>
      <c r="CM9" s="42">
        <v>30</v>
      </c>
      <c r="CN9" s="41">
        <v>10.7</v>
      </c>
      <c r="CO9" s="41">
        <v>17.9</v>
      </c>
      <c r="CP9" s="41">
        <v>27.8</v>
      </c>
      <c r="CQ9" s="41">
        <v>2.1</v>
      </c>
      <c r="CR9" s="41">
        <v>20.7</v>
      </c>
      <c r="CS9" s="41">
        <v>22.5</v>
      </c>
      <c r="CT9" s="41">
        <v>6.4</v>
      </c>
      <c r="CU9" s="41">
        <v>7.8</v>
      </c>
      <c r="CV9" s="41">
        <v>22.3</v>
      </c>
      <c r="CW9" s="41">
        <v>32.1</v>
      </c>
      <c r="CX9" s="41">
        <v>18.3</v>
      </c>
      <c r="CY9" s="41">
        <v>23.7</v>
      </c>
      <c r="CZ9" s="41">
        <v>15.8</v>
      </c>
      <c r="DA9" s="41">
        <v>31.4</v>
      </c>
      <c r="DB9" s="41">
        <v>18.1</v>
      </c>
      <c r="DC9" s="41">
        <v>18.1</v>
      </c>
      <c r="DD9" s="41">
        <v>20.2</v>
      </c>
      <c r="DE9" s="41">
        <v>27.3</v>
      </c>
      <c r="DF9" s="41">
        <v>16.9</v>
      </c>
      <c r="DG9" s="41">
        <v>42.4</v>
      </c>
      <c r="DH9" s="41">
        <v>14.1</v>
      </c>
      <c r="DI9" s="41">
        <v>17.8</v>
      </c>
      <c r="DJ9" s="41">
        <v>9.9</v>
      </c>
      <c r="DK9" s="41">
        <v>18.9</v>
      </c>
      <c r="DL9" s="41">
        <v>28.5</v>
      </c>
      <c r="DM9" s="41">
        <v>32.7</v>
      </c>
      <c r="DN9" s="41">
        <v>24.4</v>
      </c>
      <c r="DO9" s="41">
        <v>5.8</v>
      </c>
      <c r="DP9" s="41">
        <v>8.6</v>
      </c>
      <c r="DQ9" s="41">
        <v>17.6</v>
      </c>
      <c r="DR9" s="41">
        <v>19.8</v>
      </c>
      <c r="DS9" s="41">
        <v>18.4</v>
      </c>
      <c r="DT9" s="41">
        <v>29.2</v>
      </c>
      <c r="DU9" s="41">
        <v>14.4</v>
      </c>
      <c r="DV9" s="41">
        <v>22.5</v>
      </c>
      <c r="DW9" s="41">
        <v>41.2</v>
      </c>
      <c r="DX9" s="42">
        <v>26</v>
      </c>
      <c r="DY9" s="41">
        <v>24.3</v>
      </c>
      <c r="DZ9" s="41">
        <v>20.7</v>
      </c>
      <c r="EA9" s="42">
        <v>12</v>
      </c>
      <c r="EB9" s="41">
        <v>22.1</v>
      </c>
      <c r="EC9" s="42">
        <v>14</v>
      </c>
      <c r="ED9" s="41">
        <v>21.7</v>
      </c>
      <c r="EE9" s="41">
        <v>24.3</v>
      </c>
      <c r="EF9" s="41">
        <v>22.8</v>
      </c>
      <c r="EG9" s="41">
        <v>16.8</v>
      </c>
      <c r="EH9" s="41">
        <v>17.8</v>
      </c>
      <c r="EI9" s="41">
        <v>17.3</v>
      </c>
      <c r="EJ9" s="42">
        <v>12</v>
      </c>
      <c r="EK9" s="41">
        <v>22.6</v>
      </c>
      <c r="EL9" s="41">
        <v>38.5</v>
      </c>
      <c r="EM9" s="41">
        <v>46.2</v>
      </c>
      <c r="EN9" s="41">
        <v>27.5</v>
      </c>
      <c r="EO9" s="41">
        <v>6.4</v>
      </c>
      <c r="EP9" s="41">
        <v>35.2</v>
      </c>
      <c r="EQ9" s="41">
        <v>20.4</v>
      </c>
      <c r="ER9" s="41">
        <v>7.2</v>
      </c>
      <c r="ES9" s="41">
        <v>18.3</v>
      </c>
      <c r="ET9" s="41">
        <v>13.9</v>
      </c>
      <c r="EU9" s="41">
        <v>24.1</v>
      </c>
      <c r="EV9" s="41">
        <v>23.6</v>
      </c>
      <c r="EW9" s="41">
        <v>27.1</v>
      </c>
      <c r="EX9" s="41">
        <v>31.4</v>
      </c>
      <c r="EY9" s="41">
        <v>29.3</v>
      </c>
      <c r="EZ9" s="41">
        <v>22.3</v>
      </c>
      <c r="FA9" s="41">
        <v>35.4</v>
      </c>
      <c r="FB9" s="41">
        <v>42.5</v>
      </c>
      <c r="FC9" s="41">
        <v>30.2</v>
      </c>
      <c r="FD9" s="41">
        <v>16.7</v>
      </c>
      <c r="FE9" s="41">
        <v>14.7</v>
      </c>
      <c r="FF9" s="41">
        <v>30.6</v>
      </c>
      <c r="FG9" s="41">
        <v>14.2</v>
      </c>
      <c r="FH9" s="41">
        <v>21.9</v>
      </c>
      <c r="FI9" s="41">
        <v>31.7</v>
      </c>
      <c r="FJ9" s="42">
        <v>36</v>
      </c>
      <c r="FK9" s="41">
        <v>8.2</v>
      </c>
      <c r="FL9" s="41">
        <v>41.3</v>
      </c>
      <c r="FM9" s="41">
        <v>11.8</v>
      </c>
      <c r="FN9" s="41">
        <v>34.9</v>
      </c>
      <c r="FO9" s="41">
        <v>4.2</v>
      </c>
      <c r="FP9" s="41">
        <v>40.9</v>
      </c>
      <c r="FQ9" s="41">
        <v>8.6</v>
      </c>
      <c r="FR9" s="42">
        <v>28</v>
      </c>
      <c r="FS9" s="41">
        <v>38.5</v>
      </c>
      <c r="FT9" s="41">
        <v>25.1</v>
      </c>
      <c r="FU9" s="41">
        <v>28.7</v>
      </c>
      <c r="FV9" s="42">
        <v>29</v>
      </c>
      <c r="FW9" s="41">
        <v>21.1</v>
      </c>
      <c r="FX9" s="42">
        <v>21</v>
      </c>
      <c r="FY9" s="41">
        <v>27.4</v>
      </c>
      <c r="FZ9" s="41">
        <v>22.5</v>
      </c>
      <c r="GA9" s="41">
        <v>7.5</v>
      </c>
      <c r="GB9" s="41">
        <v>28.2</v>
      </c>
      <c r="GC9" s="42">
        <v>10</v>
      </c>
      <c r="GD9" s="41">
        <v>14.7</v>
      </c>
      <c r="GE9" s="41">
        <v>25.1</v>
      </c>
      <c r="GF9" s="41">
        <v>18.7</v>
      </c>
      <c r="GG9" s="41">
        <v>4.2</v>
      </c>
      <c r="GH9" s="41">
        <v>4.2</v>
      </c>
      <c r="GI9" s="41">
        <v>38.7</v>
      </c>
      <c r="GJ9" s="41">
        <v>28.5</v>
      </c>
      <c r="GK9" s="41">
        <v>27.9</v>
      </c>
      <c r="GL9" s="41">
        <v>27.7</v>
      </c>
      <c r="GM9" s="41">
        <v>27.4</v>
      </c>
      <c r="GN9" s="41">
        <v>24.1</v>
      </c>
      <c r="GO9" s="41">
        <v>8.9</v>
      </c>
      <c r="GP9" s="41">
        <v>23.5</v>
      </c>
      <c r="GQ9" s="41">
        <v>40.3</v>
      </c>
      <c r="GR9" s="41">
        <v>17.3</v>
      </c>
      <c r="GS9" s="41">
        <v>17.9</v>
      </c>
      <c r="GT9" s="41">
        <v>14.9</v>
      </c>
      <c r="GU9" s="41">
        <v>17.8</v>
      </c>
      <c r="GV9" s="41">
        <v>27.9</v>
      </c>
      <c r="GW9" s="41">
        <v>18.8</v>
      </c>
      <c r="GX9" s="41">
        <v>6.8</v>
      </c>
      <c r="GY9" s="41">
        <v>20.2</v>
      </c>
      <c r="GZ9" s="41">
        <v>19.2</v>
      </c>
      <c r="HA9" s="42">
        <v>37</v>
      </c>
      <c r="HB9" s="41">
        <v>17.3</v>
      </c>
      <c r="HC9" s="42">
        <v>18</v>
      </c>
      <c r="HD9" s="41">
        <v>15.5</v>
      </c>
      <c r="HE9" s="41">
        <v>16.7</v>
      </c>
      <c r="HF9" s="41">
        <v>17.4</v>
      </c>
      <c r="HG9" s="41">
        <v>22.7</v>
      </c>
      <c r="HH9" s="41">
        <v>17.4</v>
      </c>
      <c r="HI9" s="41">
        <v>24.1</v>
      </c>
      <c r="HJ9" s="41">
        <v>41.5</v>
      </c>
      <c r="HK9" s="41">
        <v>12.1</v>
      </c>
      <c r="HL9" s="41">
        <v>15.5</v>
      </c>
      <c r="HM9" s="41">
        <v>17.9</v>
      </c>
      <c r="HN9" s="41">
        <v>29.1</v>
      </c>
      <c r="HO9" s="41">
        <v>14.4</v>
      </c>
      <c r="HP9" s="41">
        <v>19.8</v>
      </c>
      <c r="HQ9" s="41">
        <v>23.4</v>
      </c>
      <c r="HR9" s="41">
        <v>25.4</v>
      </c>
      <c r="HS9" s="41">
        <v>16.7</v>
      </c>
      <c r="HT9" s="41">
        <v>15.6</v>
      </c>
      <c r="HU9" s="41">
        <v>21.8</v>
      </c>
      <c r="HV9" s="41">
        <v>8.4</v>
      </c>
      <c r="HW9" s="41">
        <v>7.6</v>
      </c>
      <c r="HX9" s="117"/>
      <c r="HY9" s="129">
        <f>$A9&amp;" "&amp;D$2&amp;" "&amp;ROUND(D9/30,6)&amp;" "</f>
      </c>
      <c r="HZ9" s="129">
        <f>$A9&amp;" "&amp;E$2&amp;" "&amp;ROUND(E9/30,6)&amp;" "</f>
      </c>
      <c r="IA9" s="129">
        <f>$A9&amp;" "&amp;F$2&amp;" "&amp;ROUND(F9/30,6)&amp;" "</f>
      </c>
      <c r="IB9" s="129">
        <f>$A9&amp;" "&amp;G$2&amp;" "&amp;ROUND(G9/30,6)&amp;" "</f>
      </c>
      <c r="IC9" s="129">
        <f>$A9&amp;" "&amp;H$2&amp;" "&amp;ROUND(H9/30,6)&amp;" "</f>
      </c>
      <c r="ID9" s="129">
        <f>$A9&amp;" "&amp;I$2&amp;" "&amp;ROUND(I9/30,6)&amp;" "</f>
      </c>
      <c r="IE9" s="129">
        <f>$A9&amp;" "&amp;J$2&amp;" "&amp;ROUND(J9/30,6)&amp;" "</f>
      </c>
      <c r="IF9" s="129">
        <f>$A9&amp;" "&amp;K$2&amp;" "&amp;ROUND(K9/30,6)&amp;" "</f>
      </c>
      <c r="IG9" s="129">
        <f>$A9&amp;" "&amp;L$2&amp;" "&amp;ROUND(L9/30,6)&amp;" "</f>
      </c>
      <c r="IH9" s="129">
        <f>$A9&amp;" "&amp;M$2&amp;" "&amp;ROUND(M9/30,6)&amp;" "</f>
      </c>
      <c r="II9" s="129">
        <f>$A9&amp;" "&amp;N$2&amp;" "&amp;ROUND(N9/30,6)&amp;" "</f>
      </c>
      <c r="IJ9" s="129">
        <f>$A9&amp;" "&amp;O$2&amp;" "&amp;ROUND(O9/30,6)&amp;" "</f>
      </c>
      <c r="IK9" s="129">
        <f>$A9&amp;" "&amp;P$2&amp;" "&amp;ROUND(P9/30,6)&amp;" "</f>
      </c>
      <c r="IL9" s="129">
        <f>$A9&amp;" "&amp;Q$2&amp;" "&amp;ROUND(Q9/30,6)&amp;" "</f>
      </c>
      <c r="IM9" s="129">
        <f>$A9&amp;" "&amp;R$2&amp;" "&amp;ROUND(R9/30,6)&amp;" "</f>
      </c>
      <c r="IN9" s="129">
        <f>$A9&amp;" "&amp;S$2&amp;" "&amp;ROUND(S9/30,6)&amp;" "</f>
      </c>
      <c r="IO9" s="129">
        <f>$A9&amp;" "&amp;T$2&amp;" "&amp;ROUND(T9/30,6)&amp;" "</f>
      </c>
      <c r="IP9" s="129">
        <f>$A9&amp;" "&amp;U$2&amp;" "&amp;ROUND(U9/30,6)&amp;" "</f>
      </c>
      <c r="IQ9" s="129">
        <f>$A9&amp;" "&amp;V$2&amp;" "&amp;ROUND(V9/30,6)&amp;" "</f>
      </c>
      <c r="IR9" s="129">
        <f>$A9&amp;" "&amp;W$2&amp;" "&amp;ROUND(W9/30,6)&amp;" "</f>
      </c>
      <c r="IS9" s="129">
        <f>$A9&amp;" "&amp;X$2&amp;" "&amp;ROUND(X9/30,6)&amp;" "</f>
      </c>
      <c r="IT9" s="129">
        <f>$A9&amp;" "&amp;Y$2&amp;" "&amp;ROUND(Y9/30,6)&amp;" "</f>
      </c>
      <c r="IU9" s="129">
        <f>$A9&amp;" "&amp;Z$2&amp;" "&amp;ROUND(Z9/30,6)&amp;" "</f>
      </c>
      <c r="IV9" s="129">
        <f>$A9&amp;" "&amp;AA$2&amp;" "&amp;ROUND(AA9/30,6)&amp;" "</f>
      </c>
      <c r="IW9" s="129">
        <f>$A9&amp;" "&amp;AB$2&amp;" "&amp;ROUND(AB9/30,6)&amp;" "</f>
      </c>
      <c r="IX9" s="129">
        <f>$A9&amp;" "&amp;AC$2&amp;" "&amp;ROUND(AC9/30,6)&amp;" "</f>
      </c>
      <c r="IY9" s="129">
        <f>$A9&amp;" "&amp;AD$2&amp;" "&amp;ROUND(AD9/30,6)&amp;" "</f>
      </c>
      <c r="IZ9" s="129">
        <f>$A9&amp;" "&amp;AE$2&amp;" "&amp;ROUND(AE9/30,6)&amp;" "</f>
      </c>
      <c r="JA9" s="129">
        <f>$A9&amp;" "&amp;AF$2&amp;" "&amp;ROUND(AF9/30,6)&amp;" "</f>
      </c>
      <c r="JB9" s="129">
        <f>$A9&amp;" "&amp;AG$2&amp;" "&amp;ROUND(AG9/30,6)&amp;" "</f>
      </c>
      <c r="JC9" s="129">
        <f>$A9&amp;" "&amp;AH$2&amp;" "&amp;ROUND(AH9/30,6)&amp;" "</f>
      </c>
      <c r="JD9" s="129">
        <f>$A9&amp;" "&amp;AI$2&amp;" "&amp;ROUND(AI9/30,6)&amp;" "</f>
      </c>
      <c r="JE9" s="129">
        <f>$A9&amp;" "&amp;AJ$2&amp;" "&amp;ROUND(AJ9/30,6)&amp;" "</f>
      </c>
      <c r="JF9" s="129">
        <f>$A9&amp;" "&amp;AK$2&amp;" "&amp;ROUND(AK9/30,6)&amp;" "</f>
      </c>
      <c r="JG9" s="129">
        <f>$A9&amp;" "&amp;AL$2&amp;" "&amp;ROUND(AL9/30,6)&amp;" "</f>
      </c>
      <c r="JH9" s="129">
        <f>$A9&amp;" "&amp;AM$2&amp;" "&amp;ROUND(AM9/30,6)&amp;" "</f>
      </c>
      <c r="JI9" s="129">
        <f>$A9&amp;" "&amp;AN$2&amp;" "&amp;ROUND(AN9/30,6)&amp;" "</f>
      </c>
      <c r="JJ9" s="129">
        <f>$A9&amp;" "&amp;AO$2&amp;" "&amp;ROUND(AO9/30,6)&amp;" "</f>
      </c>
      <c r="JK9" s="129">
        <f>$A9&amp;" "&amp;AP$2&amp;" "&amp;ROUND(AP9/30,6)&amp;" "</f>
      </c>
      <c r="JL9" s="129">
        <f>$A9&amp;" "&amp;AQ$2&amp;" "&amp;ROUND(AQ9/30,6)&amp;" "</f>
      </c>
      <c r="JM9" s="129">
        <f>$A9&amp;" "&amp;AR$2&amp;" "&amp;ROUND(AR9/30,6)&amp;" "</f>
      </c>
      <c r="JN9" s="129">
        <f>$A9&amp;" "&amp;AS$2&amp;" "&amp;ROUND(AS9/30,6)&amp;" "</f>
      </c>
      <c r="JO9" s="129">
        <f>$A9&amp;" "&amp;AT$2&amp;" "&amp;ROUND(AT9/30,6)&amp;" "</f>
      </c>
      <c r="JP9" s="129">
        <f>$A9&amp;" "&amp;AU$2&amp;" "&amp;ROUND(AU9/30,6)&amp;" "</f>
      </c>
      <c r="JQ9" s="129">
        <f>$A9&amp;" "&amp;AV$2&amp;" "&amp;ROUND(AV9/30,6)&amp;" "</f>
      </c>
      <c r="JR9" s="129">
        <f>$A9&amp;" "&amp;AW$2&amp;" "&amp;ROUND(AW9/30,6)&amp;" "</f>
      </c>
      <c r="JS9" s="129">
        <f>$A9&amp;" "&amp;AX$2&amp;" "&amp;ROUND(AX9/30,6)&amp;" "</f>
      </c>
      <c r="JT9" s="129">
        <f>$A9&amp;" "&amp;AY$2&amp;" "&amp;ROUND(AY9/30,6)&amp;" "</f>
      </c>
      <c r="JU9" s="129">
        <f>$A9&amp;" "&amp;AZ$2&amp;" "&amp;ROUND(AZ9/30,6)&amp;" "</f>
      </c>
      <c r="JV9" s="129">
        <f>$A9&amp;" "&amp;BA$2&amp;" "&amp;ROUND(BA9/30,6)&amp;" "</f>
      </c>
      <c r="JW9" s="129">
        <f>$A9&amp;" "&amp;BB$2&amp;" "&amp;ROUND(BB9/30,6)&amp;" "</f>
      </c>
      <c r="JX9" s="129">
        <f>$A9&amp;" "&amp;BC$2&amp;" "&amp;ROUND(BC9/30,6)&amp;" "</f>
      </c>
      <c r="JY9" s="129">
        <f>$A9&amp;" "&amp;BD$2&amp;" "&amp;ROUND(BD9/30,6)&amp;" "</f>
      </c>
      <c r="JZ9" s="129">
        <f>$A9&amp;" "&amp;BE$2&amp;" "&amp;ROUND(BE9/30,6)&amp;" "</f>
      </c>
      <c r="KA9" s="129">
        <f>$A9&amp;" "&amp;BF$2&amp;" "&amp;ROUND(BF9/30,6)&amp;" "</f>
      </c>
      <c r="KB9" s="129">
        <f>$A9&amp;" "&amp;BG$2&amp;" "&amp;ROUND(BG9/30,6)&amp;" "</f>
      </c>
      <c r="KC9" s="129">
        <f>$A9&amp;" "&amp;BH$2&amp;" "&amp;ROUND(BH9/30,6)&amp;" "</f>
      </c>
      <c r="KD9" s="129">
        <f>$A9&amp;" "&amp;BI$2&amp;" "&amp;ROUND(BI9/30,6)&amp;" "</f>
      </c>
      <c r="KE9" s="129">
        <f>$A9&amp;" "&amp;BJ$2&amp;" "&amp;ROUND(BJ9/30,6)&amp;" "</f>
      </c>
      <c r="KF9" s="129">
        <f>$A9&amp;" "&amp;BK$2&amp;" "&amp;ROUND(BK9/30,6)&amp;" "</f>
      </c>
      <c r="KG9" s="129">
        <f>$A9&amp;" "&amp;BL$2&amp;" "&amp;ROUND(BL9/30,6)&amp;" "</f>
      </c>
      <c r="KH9" s="129">
        <f>$A9&amp;" "&amp;BM$2&amp;" "&amp;ROUND(BM9/30,6)&amp;" "</f>
      </c>
      <c r="KI9" s="129">
        <f>$A9&amp;" "&amp;BN$2&amp;" "&amp;ROUND(BN9/30,6)&amp;" "</f>
      </c>
      <c r="KJ9" s="129">
        <f>$A9&amp;" "&amp;BO$2&amp;" "&amp;ROUND(BO9/30,6)&amp;" "</f>
      </c>
      <c r="KK9" s="129">
        <f>$A9&amp;" "&amp;BP$2&amp;" "&amp;ROUND(BP9/30,6)&amp;" "</f>
      </c>
      <c r="KL9" s="129">
        <f>$A9&amp;" "&amp;BQ$2&amp;" "&amp;ROUND(BQ9/30,6)&amp;" "</f>
      </c>
      <c r="KM9" s="129">
        <f>$A9&amp;" "&amp;BR$2&amp;" "&amp;ROUND(BR9/30,6)&amp;" "</f>
      </c>
      <c r="KN9" s="129">
        <f>$A9&amp;" "&amp;BS$2&amp;" "&amp;ROUND(BS9/30,6)&amp;" "</f>
      </c>
      <c r="KO9" s="129">
        <f>$A9&amp;" "&amp;BT$2&amp;" "&amp;ROUND(BT9/30,6)&amp;" "</f>
      </c>
      <c r="KP9" s="129">
        <f>$A9&amp;" "&amp;BU$2&amp;" "&amp;ROUND(BU9/30,6)&amp;" "</f>
      </c>
      <c r="KQ9" s="129">
        <f>$A9&amp;" "&amp;BV$2&amp;" "&amp;ROUND(BV9/30,6)&amp;" "</f>
      </c>
      <c r="KR9" s="129">
        <f>$A9&amp;" "&amp;BW$2&amp;" "&amp;ROUND(BW9/30,6)&amp;" "</f>
      </c>
      <c r="KS9" s="129">
        <f>$A9&amp;" "&amp;BX$2&amp;" "&amp;ROUND(BX9/30,6)&amp;" "</f>
      </c>
      <c r="KT9" s="129">
        <f>$A9&amp;" "&amp;BY$2&amp;" "&amp;ROUND(BY9/30,6)&amp;" "</f>
      </c>
      <c r="KU9" s="129">
        <f>$A9&amp;" "&amp;BZ$2&amp;" "&amp;ROUND(BZ9/30,6)&amp;" "</f>
      </c>
      <c r="KV9" s="129">
        <f>$A9&amp;" "&amp;CA$2&amp;" "&amp;ROUND(CA9/30,6)&amp;" "</f>
      </c>
      <c r="KW9" s="129">
        <f>$A9&amp;" "&amp;CB$2&amp;" "&amp;ROUND(CB9/30,6)&amp;" "</f>
      </c>
      <c r="KX9" s="129">
        <f>$A9&amp;" "&amp;CC$2&amp;" "&amp;ROUND(CC9/30,6)&amp;" "</f>
      </c>
      <c r="KY9" s="129">
        <f>$A9&amp;" "&amp;CD$2&amp;" "&amp;ROUND(CD9/30,6)&amp;" "</f>
      </c>
      <c r="KZ9" s="129">
        <f>$A9&amp;" "&amp;CE$2&amp;" "&amp;ROUND(CE9/30,6)&amp;" "</f>
      </c>
      <c r="LA9" s="129">
        <f>$A9&amp;" "&amp;CF$2&amp;" "&amp;ROUND(CF9/30,6)&amp;" "</f>
      </c>
      <c r="LB9" s="129">
        <f>$A9&amp;" "&amp;CG$2&amp;" "&amp;ROUND(CG9/30,6)&amp;" "</f>
      </c>
      <c r="LC9" s="129">
        <f>$A9&amp;" "&amp;CH$2&amp;" "&amp;ROUND(CH9/30,6)&amp;" "</f>
      </c>
      <c r="LD9" s="129">
        <f>$A9&amp;" "&amp;CI$2&amp;" "&amp;ROUND(CI9/30,6)&amp;" "</f>
      </c>
      <c r="LE9" s="129">
        <f>$A9&amp;" "&amp;CJ$2&amp;" "&amp;ROUND(CJ9/30,6)&amp;" "</f>
      </c>
      <c r="LF9" s="129">
        <f>$A9&amp;" "&amp;CK$2&amp;" "&amp;ROUND(CK9/30,6)&amp;" "</f>
      </c>
      <c r="LG9" s="129">
        <f>$A9&amp;" "&amp;CL$2&amp;" "&amp;ROUND(CL9/30,6)&amp;" "</f>
      </c>
      <c r="LH9" s="129">
        <f>$A9&amp;" "&amp;CM$2&amp;" "&amp;ROUND(CM9/30,6)&amp;" "</f>
      </c>
      <c r="LI9" s="129">
        <f>$A9&amp;" "&amp;CN$2&amp;" "&amp;ROUND(CN9/30,6)&amp;" "</f>
      </c>
      <c r="LJ9" s="129">
        <f>$A9&amp;" "&amp;CO$2&amp;" "&amp;ROUND(CO9/30,6)&amp;" "</f>
      </c>
      <c r="LK9" s="129">
        <f>$A9&amp;" "&amp;CP$2&amp;" "&amp;ROUND(CP9/30,6)&amp;" "</f>
      </c>
      <c r="LL9" s="129">
        <f>$A9&amp;" "&amp;CQ$2&amp;" "&amp;ROUND(CQ9/30,6)&amp;" "</f>
      </c>
      <c r="LM9" s="129">
        <f>$A9&amp;" "&amp;CR$2&amp;" "&amp;ROUND(CR9/30,6)&amp;" "</f>
      </c>
      <c r="LN9" s="129">
        <f>$A9&amp;" "&amp;CS$2&amp;" "&amp;ROUND(CS9/30,6)&amp;" "</f>
      </c>
      <c r="LO9" s="129">
        <f>$A9&amp;" "&amp;CT$2&amp;" "&amp;ROUND(CT9/30,6)&amp;" "</f>
      </c>
      <c r="LP9" s="129">
        <f>$A9&amp;" "&amp;CU$2&amp;" "&amp;ROUND(CU9/30,6)&amp;" "</f>
      </c>
      <c r="LQ9" s="129">
        <f>$A9&amp;" "&amp;CV$2&amp;" "&amp;ROUND(CV9/30,6)&amp;" "</f>
      </c>
      <c r="LR9" s="129">
        <f>$A9&amp;" "&amp;CW$2&amp;" "&amp;ROUND(CW9/30,6)&amp;" "</f>
      </c>
      <c r="LS9" s="129">
        <f>$A9&amp;" "&amp;CX$2&amp;" "&amp;ROUND(CX9/30,6)&amp;" "</f>
      </c>
      <c r="LT9" s="129">
        <f>$A9&amp;" "&amp;CY$2&amp;" "&amp;ROUND(CY9/30,6)&amp;" "</f>
      </c>
      <c r="LU9" s="129">
        <f>$A9&amp;" "&amp;CZ$2&amp;" "&amp;ROUND(CZ9/30,6)&amp;" "</f>
      </c>
      <c r="LV9" s="129">
        <f>$A9&amp;" "&amp;DA$2&amp;" "&amp;ROUND(DA9/30,6)&amp;" "</f>
      </c>
      <c r="LW9" s="129">
        <f>$A9&amp;" "&amp;DB$2&amp;" "&amp;ROUND(DB9/30,6)&amp;" "</f>
      </c>
      <c r="LX9" s="129">
        <f>$A9&amp;" "&amp;DC$2&amp;" "&amp;ROUND(DC9/30,6)&amp;" "</f>
      </c>
      <c r="LY9" s="129">
        <f>$A9&amp;" "&amp;DD$2&amp;" "&amp;ROUND(DD9/30,6)&amp;" "</f>
      </c>
      <c r="LZ9" s="129">
        <f>$A9&amp;" "&amp;DE$2&amp;" "&amp;ROUND(DE9/30,6)&amp;" "</f>
      </c>
      <c r="MA9" s="129">
        <f>$A9&amp;" "&amp;DF$2&amp;" "&amp;ROUND(DF9/30,6)&amp;" "</f>
      </c>
      <c r="MB9" s="129">
        <f>$A9&amp;" "&amp;DG$2&amp;" "&amp;ROUND(DG9/30,6)&amp;" "</f>
      </c>
      <c r="MC9" s="129">
        <f>$A9&amp;" "&amp;DH$2&amp;" "&amp;ROUND(DH9/30,6)&amp;" "</f>
      </c>
      <c r="MD9" s="129">
        <f>$A9&amp;" "&amp;DI$2&amp;" "&amp;ROUND(DI9/30,6)&amp;" "</f>
      </c>
      <c r="ME9" s="129">
        <f>$A9&amp;" "&amp;DJ$2&amp;" "&amp;ROUND(DJ9/30,6)&amp;" "</f>
      </c>
      <c r="MF9" s="129">
        <f>$A9&amp;" "&amp;DK$2&amp;" "&amp;ROUND(DK9/30,6)&amp;" "</f>
      </c>
      <c r="MG9" s="129">
        <f>$A9&amp;" "&amp;DL$2&amp;" "&amp;ROUND(DL9/30,6)&amp;" "</f>
      </c>
      <c r="MH9" s="129">
        <f>$A9&amp;" "&amp;DM$2&amp;" "&amp;ROUND(DM9/30,6)&amp;" "</f>
      </c>
      <c r="MI9" s="129">
        <f>$A9&amp;" "&amp;DN$2&amp;" "&amp;ROUND(DN9/30,6)&amp;" "</f>
      </c>
      <c r="MJ9" s="129">
        <f>$A9&amp;" "&amp;DO$2&amp;" "&amp;ROUND(DO9/30,6)&amp;" "</f>
      </c>
      <c r="MK9" s="129">
        <f>$A9&amp;" "&amp;DP$2&amp;" "&amp;ROUND(DP9/30,6)&amp;" "</f>
      </c>
      <c r="ML9" s="129">
        <f>$A9&amp;" "&amp;DQ$2&amp;" "&amp;ROUND(DQ9/30,6)&amp;" "</f>
      </c>
      <c r="MM9" s="129">
        <f>$A9&amp;" "&amp;DR$2&amp;" "&amp;ROUND(DR9/30,6)&amp;" "</f>
      </c>
      <c r="MN9" s="129">
        <f>$A9&amp;" "&amp;DS$2&amp;" "&amp;ROUND(DS9/30,6)&amp;" "</f>
      </c>
      <c r="MO9" s="129">
        <f>$A9&amp;" "&amp;DT$2&amp;" "&amp;ROUND(DT9/30,6)&amp;" "</f>
      </c>
      <c r="MP9" s="129">
        <f>$A9&amp;" "&amp;DU$2&amp;" "&amp;ROUND(DU9/30,6)&amp;" "</f>
      </c>
      <c r="MQ9" s="129">
        <f>$A9&amp;" "&amp;DV$2&amp;" "&amp;ROUND(DV9/30,6)&amp;" "</f>
      </c>
      <c r="MR9" s="129">
        <f>$A9&amp;" "&amp;DW$2&amp;" "&amp;ROUND(DW9/30,6)&amp;" "</f>
      </c>
      <c r="MS9" s="129">
        <f>$A9&amp;" "&amp;DX$2&amp;" "&amp;ROUND(DX9/30,6)&amp;" "</f>
      </c>
      <c r="MT9" s="129">
        <f>$A9&amp;" "&amp;DY$2&amp;" "&amp;ROUND(DY9/30,6)&amp;" "</f>
      </c>
      <c r="MU9" s="129">
        <f>$A9&amp;" "&amp;DZ$2&amp;" "&amp;ROUND(DZ9/30,6)&amp;" "</f>
      </c>
      <c r="MV9" s="129">
        <f>$A9&amp;" "&amp;EA$2&amp;" "&amp;ROUND(EA9/30,6)&amp;" "</f>
      </c>
      <c r="MW9" s="129">
        <f>$A9&amp;" "&amp;EB$2&amp;" "&amp;ROUND(EB9/30,6)&amp;" "</f>
      </c>
      <c r="MX9" s="129">
        <f>$A9&amp;" "&amp;EC$2&amp;" "&amp;ROUND(EC9/30,6)&amp;" "</f>
      </c>
      <c r="MY9" s="129">
        <f>$A9&amp;" "&amp;ED$2&amp;" "&amp;ROUND(ED9/30,6)&amp;" "</f>
      </c>
      <c r="MZ9" s="129">
        <f>$A9&amp;" "&amp;EE$2&amp;" "&amp;ROUND(EE9/30,6)&amp;" "</f>
      </c>
      <c r="NA9" s="129">
        <f>$A9&amp;" "&amp;EF$2&amp;" "&amp;ROUND(EF9/30,6)&amp;" "</f>
      </c>
      <c r="NB9" s="129">
        <f>$A9&amp;" "&amp;EG$2&amp;" "&amp;ROUND(EG9/30,6)&amp;" "</f>
      </c>
      <c r="NC9" s="129">
        <f>$A9&amp;" "&amp;EH$2&amp;" "&amp;ROUND(EH9/30,6)&amp;" "</f>
      </c>
      <c r="ND9" s="129">
        <f>$A9&amp;" "&amp;EI$2&amp;" "&amp;ROUND(EI9/30,6)&amp;" "</f>
      </c>
      <c r="NE9" s="129">
        <f>$A9&amp;" "&amp;EJ$2&amp;" "&amp;ROUND(EJ9/30,6)&amp;" "</f>
      </c>
      <c r="NF9" s="129">
        <f>$A9&amp;" "&amp;EK$2&amp;" "&amp;ROUND(EK9/30,6)&amp;" "</f>
      </c>
      <c r="NG9" s="129">
        <f>$A9&amp;" "&amp;EL$2&amp;" "&amp;ROUND(EL9/30,6)&amp;" "</f>
      </c>
      <c r="NH9" s="129">
        <f>$A9&amp;" "&amp;EM$2&amp;" "&amp;ROUND(EM9/30,6)&amp;" "</f>
      </c>
      <c r="NI9" s="129">
        <f>$A9&amp;" "&amp;EN$2&amp;" "&amp;ROUND(EN9/30,6)&amp;" "</f>
      </c>
      <c r="NJ9" s="129">
        <f>$A9&amp;" "&amp;EO$2&amp;" "&amp;ROUND(EO9/30,6)&amp;" "</f>
      </c>
      <c r="NK9" s="129">
        <f>$A9&amp;" "&amp;EP$2&amp;" "&amp;ROUND(EP9/30,6)&amp;" "</f>
      </c>
      <c r="NL9" s="129">
        <f>$A9&amp;" "&amp;EQ$2&amp;" "&amp;ROUND(EQ9/30,6)&amp;" "</f>
      </c>
      <c r="NM9" s="129">
        <f>$A9&amp;" "&amp;ER$2&amp;" "&amp;ROUND(ER9/30,6)&amp;" "</f>
      </c>
      <c r="NN9" s="129">
        <f>$A9&amp;" "&amp;ES$2&amp;" "&amp;ROUND(ES9/30,6)&amp;" "</f>
      </c>
      <c r="NO9" s="129">
        <f>$A9&amp;" "&amp;ET$2&amp;" "&amp;ROUND(ET9/30,6)&amp;" "</f>
      </c>
      <c r="NP9" s="129">
        <f>$A9&amp;" "&amp;EU$2&amp;" "&amp;ROUND(EU9/30,6)&amp;" "</f>
      </c>
      <c r="NQ9" s="129">
        <f>$A9&amp;" "&amp;EV$2&amp;" "&amp;ROUND(EV9/30,6)&amp;" "</f>
      </c>
      <c r="NR9" s="129">
        <f>$A9&amp;" "&amp;EW$2&amp;" "&amp;ROUND(EW9/30,6)&amp;" "</f>
      </c>
      <c r="NS9" s="129">
        <f>$A9&amp;" "&amp;EX$2&amp;" "&amp;ROUND(EX9/30,6)&amp;" "</f>
      </c>
      <c r="NT9" s="129">
        <f>$A9&amp;" "&amp;EY$2&amp;" "&amp;ROUND(EY9/30,6)&amp;" "</f>
      </c>
      <c r="NU9" s="129">
        <f>$A9&amp;" "&amp;EZ$2&amp;" "&amp;ROUND(EZ9/30,6)&amp;" "</f>
      </c>
      <c r="NV9" s="129">
        <f>$A9&amp;" "&amp;FA$2&amp;" "&amp;ROUND(FA9/30,6)&amp;" "</f>
      </c>
      <c r="NW9" s="129">
        <f>$A9&amp;" "&amp;FB$2&amp;" "&amp;ROUND(FB9/30,6)&amp;" "</f>
      </c>
      <c r="NX9" s="129">
        <f>$A9&amp;" "&amp;FC$2&amp;" "&amp;ROUND(FC9/30,6)&amp;" "</f>
      </c>
      <c r="NY9" s="129">
        <f>$A9&amp;" "&amp;FD$2&amp;" "&amp;ROUND(FD9/30,6)&amp;" "</f>
      </c>
      <c r="NZ9" s="129">
        <f>$A9&amp;" "&amp;FE$2&amp;" "&amp;ROUND(FE9/30,6)&amp;" "</f>
      </c>
      <c r="OA9" s="129">
        <f>$A9&amp;" "&amp;FF$2&amp;" "&amp;ROUND(FF9/30,6)&amp;" "</f>
      </c>
      <c r="OB9" s="129">
        <f>$A9&amp;" "&amp;FG$2&amp;" "&amp;ROUND(FG9/30,6)&amp;" "</f>
      </c>
      <c r="OC9" s="129">
        <f>$A9&amp;" "&amp;FH$2&amp;" "&amp;ROUND(FH9/30,6)&amp;" "</f>
      </c>
      <c r="OD9" s="129">
        <f>$A9&amp;" "&amp;FI$2&amp;" "&amp;ROUND(FI9/30,6)&amp;" "</f>
      </c>
      <c r="OE9" s="129">
        <f>$A9&amp;" "&amp;FJ$2&amp;" "&amp;ROUND(FJ9/30,6)&amp;" "</f>
      </c>
      <c r="OF9" s="129">
        <f>$A9&amp;" "&amp;FK$2&amp;" "&amp;ROUND(FK9/30,6)&amp;" "</f>
      </c>
      <c r="OG9" s="129">
        <f>$A9&amp;" "&amp;FL$2&amp;" "&amp;ROUND(FL9/30,6)&amp;" "</f>
      </c>
      <c r="OH9" s="129">
        <f>$A9&amp;" "&amp;FM$2&amp;" "&amp;ROUND(FM9/30,6)&amp;" "</f>
      </c>
      <c r="OI9" s="129">
        <f>$A9&amp;" "&amp;FN$2&amp;" "&amp;ROUND(FN9/30,6)&amp;" "</f>
      </c>
      <c r="OJ9" s="129">
        <f>$A9&amp;" "&amp;FO$2&amp;" "&amp;ROUND(FO9/30,6)&amp;" "</f>
      </c>
      <c r="OK9" s="129">
        <f>$A9&amp;" "&amp;FP$2&amp;" "&amp;ROUND(FP9/30,6)&amp;" "</f>
      </c>
      <c r="OL9" s="129">
        <f>$A9&amp;" "&amp;FQ$2&amp;" "&amp;ROUND(FQ9/30,6)&amp;" "</f>
      </c>
      <c r="OM9" s="129">
        <f>$A9&amp;" "&amp;FR$2&amp;" "&amp;ROUND(FR9/30,6)&amp;" "</f>
      </c>
      <c r="ON9" s="129">
        <f>$A9&amp;" "&amp;FS$2&amp;" "&amp;ROUND(FS9/30,6)&amp;" "</f>
      </c>
      <c r="OO9" s="129">
        <f>$A9&amp;" "&amp;FT$2&amp;" "&amp;ROUND(FT9/30,6)&amp;" "</f>
      </c>
      <c r="OP9" s="129">
        <f>$A9&amp;" "&amp;FU$2&amp;" "&amp;ROUND(FU9/30,6)&amp;" "</f>
      </c>
      <c r="OQ9" s="129">
        <f>$A9&amp;" "&amp;FV$2&amp;" "&amp;ROUND(FV9/30,6)&amp;" "</f>
      </c>
      <c r="OR9" s="129">
        <f>$A9&amp;" "&amp;FW$2&amp;" "&amp;ROUND(FW9/30,6)&amp;" "</f>
      </c>
      <c r="OS9" s="129">
        <f>$A9&amp;" "&amp;FX$2&amp;" "&amp;ROUND(FX9/30,6)&amp;" "</f>
      </c>
      <c r="OT9" s="129">
        <f>$A9&amp;" "&amp;FY$2&amp;" "&amp;ROUND(FY9/30,6)&amp;" "</f>
      </c>
      <c r="OU9" s="129">
        <f>$A9&amp;" "&amp;FZ$2&amp;" "&amp;ROUND(FZ9/30,6)&amp;" "</f>
      </c>
      <c r="OV9" s="129">
        <f>$A9&amp;" "&amp;GA$2&amp;" "&amp;ROUND(GA9/30,6)&amp;" "</f>
      </c>
      <c r="OW9" s="129">
        <f>$A9&amp;" "&amp;GB$2&amp;" "&amp;ROUND(GB9/30,6)&amp;" "</f>
      </c>
      <c r="OX9" s="129">
        <f>$A9&amp;" "&amp;GC$2&amp;" "&amp;ROUND(GC9/30,6)&amp;" "</f>
      </c>
      <c r="OY9" s="129">
        <f>$A9&amp;" "&amp;GD$2&amp;" "&amp;ROUND(GD9/30,6)&amp;" "</f>
      </c>
      <c r="OZ9" s="129">
        <f>$A9&amp;" "&amp;GE$2&amp;" "&amp;ROUND(GE9/30,6)&amp;" "</f>
      </c>
      <c r="PA9" s="129">
        <f>$A9&amp;" "&amp;GF$2&amp;" "&amp;ROUND(GF9/30,6)&amp;" "</f>
      </c>
      <c r="PB9" s="129">
        <f>$A9&amp;" "&amp;GG$2&amp;" "&amp;ROUND(GG9/30,6)&amp;" "</f>
      </c>
      <c r="PC9" s="129">
        <f>$A9&amp;" "&amp;GH$2&amp;" "&amp;ROUND(GH9/30,6)&amp;" "</f>
      </c>
      <c r="PD9" s="129">
        <f>$A9&amp;" "&amp;GI$2&amp;" "&amp;ROUND(GI9/30,6)&amp;" "</f>
      </c>
      <c r="PE9" s="129">
        <f>$A9&amp;" "&amp;GJ$2&amp;" "&amp;ROUND(GJ9/30,6)&amp;" "</f>
      </c>
      <c r="PF9" s="129">
        <f>$A9&amp;" "&amp;GK$2&amp;" "&amp;ROUND(GK9/30,6)&amp;" "</f>
      </c>
      <c r="PG9" s="129">
        <f>$A9&amp;" "&amp;GL$2&amp;" "&amp;ROUND(GL9/30,6)&amp;" "</f>
      </c>
      <c r="PH9" s="129">
        <f>$A9&amp;" "&amp;GM$2&amp;" "&amp;ROUND(GM9/30,6)&amp;" "</f>
      </c>
      <c r="PI9" s="129">
        <f>$A9&amp;" "&amp;GN$2&amp;" "&amp;ROUND(GN9/30,6)&amp;" "</f>
      </c>
      <c r="PJ9" s="129">
        <f>$A9&amp;" "&amp;GO$2&amp;" "&amp;ROUND(GO9/30,6)&amp;" "</f>
      </c>
      <c r="PK9" s="129">
        <f>$A9&amp;" "&amp;GP$2&amp;" "&amp;ROUND(GP9/30,6)&amp;" "</f>
      </c>
      <c r="PL9" s="129">
        <f>$A9&amp;" "&amp;GQ$2&amp;" "&amp;ROUND(GQ9/30,6)&amp;" "</f>
      </c>
      <c r="PM9" s="129">
        <f>$A9&amp;" "&amp;GR$2&amp;" "&amp;ROUND(GR9/30,6)&amp;" "</f>
      </c>
      <c r="PN9" s="129">
        <f>$A9&amp;" "&amp;GS$2&amp;" "&amp;ROUND(GS9/30,6)&amp;" "</f>
      </c>
      <c r="PO9" s="129">
        <f>$A9&amp;" "&amp;GT$2&amp;" "&amp;ROUND(GT9/30,6)&amp;" "</f>
      </c>
      <c r="PP9" s="129">
        <f>$A9&amp;" "&amp;GU$2&amp;" "&amp;ROUND(GU9/30,6)&amp;" "</f>
      </c>
      <c r="PQ9" s="129">
        <f>$A9&amp;" "&amp;GV$2&amp;" "&amp;ROUND(GV9/30,6)&amp;" "</f>
      </c>
      <c r="PR9" s="129">
        <f>$A9&amp;" "&amp;GW$2&amp;" "&amp;ROUND(GW9/30,6)&amp;" "</f>
      </c>
      <c r="PS9" s="129">
        <f>$A9&amp;" "&amp;GX$2&amp;" "&amp;ROUND(GX9/30,6)&amp;" "</f>
      </c>
      <c r="PT9" s="129">
        <f>$A9&amp;" "&amp;GY$2&amp;" "&amp;ROUND(GY9/30,6)&amp;" "</f>
      </c>
      <c r="PU9" s="129">
        <f>$A9&amp;" "&amp;GZ$2&amp;" "&amp;ROUND(GZ9/30,6)&amp;" "</f>
      </c>
      <c r="PV9" s="129">
        <f>$A9&amp;" "&amp;HA$2&amp;" "&amp;ROUND(HA9/30,6)&amp;" "</f>
      </c>
      <c r="PW9" s="129">
        <f>$A9&amp;" "&amp;HB$2&amp;" "&amp;ROUND(HB9/30,6)&amp;" "</f>
      </c>
      <c r="PX9" s="129">
        <f>$A9&amp;" "&amp;HC$2&amp;" "&amp;ROUND(HC9/30,6)&amp;" "</f>
      </c>
      <c r="PY9" s="129">
        <f>$A9&amp;" "&amp;HD$2&amp;" "&amp;ROUND(HD9/30,6)&amp;" "</f>
      </c>
      <c r="PZ9" s="129">
        <f>$A9&amp;" "&amp;HE$2&amp;" "&amp;ROUND(HE9/30,6)&amp;" "</f>
      </c>
      <c r="QA9" s="129">
        <f>$A9&amp;" "&amp;HF$2&amp;" "&amp;ROUND(HF9/30,6)&amp;" "</f>
      </c>
      <c r="QB9" s="129">
        <f>$A9&amp;" "&amp;HG$2&amp;" "&amp;ROUND(HG9/30,6)&amp;" "</f>
      </c>
      <c r="QC9" s="129">
        <f>$A9&amp;" "&amp;HH$2&amp;" "&amp;ROUND(HH9/30,6)&amp;" "</f>
      </c>
      <c r="QD9" s="129">
        <f>$A9&amp;" "&amp;HI$2&amp;" "&amp;ROUND(HI9/30,6)&amp;" "</f>
      </c>
      <c r="QE9" s="129">
        <f>$A9&amp;" "&amp;HJ$2&amp;" "&amp;ROUND(HJ9/30,6)&amp;" "</f>
      </c>
      <c r="QF9" s="129">
        <f>$A9&amp;" "&amp;HK$2&amp;" "&amp;ROUND(HK9/30,6)&amp;" "</f>
      </c>
      <c r="QG9" s="129">
        <f>$A9&amp;" "&amp;HL$2&amp;" "&amp;ROUND(HL9/30,6)&amp;" "</f>
      </c>
      <c r="QH9" s="129">
        <f>$A9&amp;" "&amp;HM$2&amp;" "&amp;ROUND(HM9/30,6)&amp;" "</f>
      </c>
      <c r="QI9" s="129">
        <f>$A9&amp;" "&amp;HN$2&amp;" "&amp;ROUND(HN9/30,6)&amp;" "</f>
      </c>
      <c r="QJ9" s="129">
        <f>$A9&amp;" "&amp;HO$2&amp;" "&amp;ROUND(HO9/30,6)&amp;" "</f>
      </c>
      <c r="QK9" s="129">
        <f>$A9&amp;" "&amp;HP$2&amp;" "&amp;ROUND(HP9/30,6)&amp;" "</f>
      </c>
      <c r="QL9" s="129">
        <f>$A9&amp;" "&amp;HQ$2&amp;" "&amp;ROUND(HQ9/30,6)&amp;" "</f>
      </c>
      <c r="QM9" s="129">
        <f>$A9&amp;" "&amp;HR$2&amp;" "&amp;ROUND(HR9/30,6)&amp;" "</f>
      </c>
      <c r="QN9" s="129">
        <f>$A9&amp;" "&amp;HS$2&amp;" "&amp;ROUND(HS9/30,6)&amp;" "</f>
      </c>
      <c r="QO9" s="129">
        <f>$A9&amp;" "&amp;HT$2&amp;" "&amp;ROUND(HT9/30,6)&amp;" "</f>
      </c>
      <c r="QP9" s="129">
        <f>$A9&amp;" "&amp;HU$2&amp;" "&amp;ROUND(HU9/30,6)&amp;" "</f>
      </c>
      <c r="QQ9" s="129">
        <f>$A9&amp;" "&amp;HV$2&amp;" "&amp;ROUND(HV9/30,6)&amp;" "</f>
      </c>
      <c r="QR9" s="129">
        <f>$A9&amp;" "&amp;HW$2&amp;" "&amp;ROUND(HW9/30,6)&amp;" "</f>
      </c>
    </row>
    <row x14ac:dyDescent="0.25" r="10" customHeight="1" ht="18.75">
      <c r="A10" s="115">
        <v>8</v>
      </c>
      <c r="B10" s="116" t="s">
        <v>687</v>
      </c>
      <c r="C10" s="128" t="s">
        <v>466</v>
      </c>
      <c r="D10" s="41">
        <v>13.2</v>
      </c>
      <c r="E10" s="41">
        <v>26.6</v>
      </c>
      <c r="F10" s="41">
        <v>22.7</v>
      </c>
      <c r="G10" s="41">
        <v>46.5</v>
      </c>
      <c r="H10" s="41">
        <v>44.2</v>
      </c>
      <c r="I10" s="41">
        <v>44.2</v>
      </c>
      <c r="J10" s="41">
        <v>3.7</v>
      </c>
      <c r="K10" s="42">
        <v>0</v>
      </c>
      <c r="L10" s="41">
        <v>21.3</v>
      </c>
      <c r="M10" s="41">
        <v>11.8</v>
      </c>
      <c r="N10" s="41">
        <v>11.7</v>
      </c>
      <c r="O10" s="41">
        <v>28.4</v>
      </c>
      <c r="P10" s="41">
        <v>14.4</v>
      </c>
      <c r="Q10" s="41">
        <v>24.4</v>
      </c>
      <c r="R10" s="41">
        <v>16.5</v>
      </c>
      <c r="S10" s="41">
        <v>40.7</v>
      </c>
      <c r="T10" s="41">
        <v>17.1</v>
      </c>
      <c r="U10" s="41">
        <v>19.2</v>
      </c>
      <c r="V10" s="41">
        <v>27.1</v>
      </c>
      <c r="W10" s="42">
        <v>17</v>
      </c>
      <c r="X10" s="41">
        <v>15.9</v>
      </c>
      <c r="Y10" s="41">
        <v>6.8</v>
      </c>
      <c r="Z10" s="41">
        <v>19.3</v>
      </c>
      <c r="AA10" s="41">
        <v>6.6</v>
      </c>
      <c r="AB10" s="41">
        <v>35.5</v>
      </c>
      <c r="AC10" s="41">
        <v>37.1</v>
      </c>
      <c r="AD10" s="41">
        <v>22.2</v>
      </c>
      <c r="AE10" s="41">
        <v>10.7</v>
      </c>
      <c r="AF10" s="41">
        <v>15.4</v>
      </c>
      <c r="AG10" s="41">
        <v>36.3</v>
      </c>
      <c r="AH10" s="41">
        <v>40.5</v>
      </c>
      <c r="AI10" s="41">
        <v>10.5</v>
      </c>
      <c r="AJ10" s="41">
        <v>23.8</v>
      </c>
      <c r="AK10" s="41">
        <v>21.1</v>
      </c>
      <c r="AL10" s="41">
        <v>14.8</v>
      </c>
      <c r="AM10" s="41">
        <v>13.1</v>
      </c>
      <c r="AN10" s="41">
        <v>17.2</v>
      </c>
      <c r="AO10" s="41">
        <v>1.8</v>
      </c>
      <c r="AP10" s="41">
        <v>34.4</v>
      </c>
      <c r="AQ10" s="41">
        <v>19.5</v>
      </c>
      <c r="AR10" s="41">
        <v>14.8</v>
      </c>
      <c r="AS10" s="41">
        <v>23.2</v>
      </c>
      <c r="AT10" s="41">
        <v>21.4</v>
      </c>
      <c r="AU10" s="41">
        <v>18.9</v>
      </c>
      <c r="AV10" s="42">
        <v>13</v>
      </c>
      <c r="AW10" s="41">
        <v>23.4</v>
      </c>
      <c r="AX10" s="41">
        <v>19.9</v>
      </c>
      <c r="AY10" s="41">
        <v>23.8</v>
      </c>
      <c r="AZ10" s="41">
        <v>5.9</v>
      </c>
      <c r="BA10" s="41">
        <v>17.4</v>
      </c>
      <c r="BB10" s="41">
        <v>6.6</v>
      </c>
      <c r="BC10" s="41">
        <v>25.4</v>
      </c>
      <c r="BD10" s="41">
        <v>43.9</v>
      </c>
      <c r="BE10" s="41">
        <v>20.3</v>
      </c>
      <c r="BF10" s="41">
        <v>25.6</v>
      </c>
      <c r="BG10" s="41">
        <v>7.8</v>
      </c>
      <c r="BH10" s="41">
        <v>17.2</v>
      </c>
      <c r="BI10" s="41">
        <v>30.1</v>
      </c>
      <c r="BJ10" s="41">
        <v>21.6</v>
      </c>
      <c r="BK10" s="41">
        <v>21.4</v>
      </c>
      <c r="BL10" s="41">
        <v>22.3</v>
      </c>
      <c r="BM10" s="41">
        <v>25.8</v>
      </c>
      <c r="BN10" s="42">
        <v>18</v>
      </c>
      <c r="BO10" s="41">
        <v>4.6</v>
      </c>
      <c r="BP10" s="41">
        <v>10.5</v>
      </c>
      <c r="BQ10" s="42">
        <v>8</v>
      </c>
      <c r="BR10" s="41">
        <v>26.1</v>
      </c>
      <c r="BS10" s="41">
        <v>28.2</v>
      </c>
      <c r="BT10" s="41">
        <v>18.3</v>
      </c>
      <c r="BU10" s="41">
        <v>17.5</v>
      </c>
      <c r="BV10" s="41">
        <v>9.2</v>
      </c>
      <c r="BW10" s="41">
        <v>12.2</v>
      </c>
      <c r="BX10" s="41">
        <v>20.9</v>
      </c>
      <c r="BY10" s="41">
        <v>39.3</v>
      </c>
      <c r="BZ10" s="41">
        <v>4.2</v>
      </c>
      <c r="CA10" s="41">
        <v>13.4</v>
      </c>
      <c r="CB10" s="41">
        <v>17.3</v>
      </c>
      <c r="CC10" s="41">
        <v>18.1</v>
      </c>
      <c r="CD10" s="41">
        <v>19.5</v>
      </c>
      <c r="CE10" s="41">
        <v>5.7</v>
      </c>
      <c r="CF10" s="41">
        <v>10.8</v>
      </c>
      <c r="CG10" s="42">
        <v>8</v>
      </c>
      <c r="CH10" s="41">
        <v>5.7</v>
      </c>
      <c r="CI10" s="41">
        <v>22.6</v>
      </c>
      <c r="CJ10" s="41">
        <v>13.7</v>
      </c>
      <c r="CK10" s="41">
        <v>12.6</v>
      </c>
      <c r="CL10" s="41">
        <v>19.7</v>
      </c>
      <c r="CM10" s="42">
        <v>28</v>
      </c>
      <c r="CN10" s="41">
        <v>14.8</v>
      </c>
      <c r="CO10" s="41">
        <v>13.8</v>
      </c>
      <c r="CP10" s="41">
        <v>28.4</v>
      </c>
      <c r="CQ10" s="41">
        <v>5.6</v>
      </c>
      <c r="CR10" s="41">
        <v>13.8</v>
      </c>
      <c r="CS10" s="41">
        <v>18.4</v>
      </c>
      <c r="CT10" s="41">
        <v>5.9</v>
      </c>
      <c r="CU10" s="42">
        <v>10</v>
      </c>
      <c r="CV10" s="41">
        <v>21.3</v>
      </c>
      <c r="CW10" s="41">
        <v>21.5</v>
      </c>
      <c r="CX10" s="41">
        <v>17.3</v>
      </c>
      <c r="CY10" s="41">
        <v>27.3</v>
      </c>
      <c r="CZ10" s="41">
        <v>15.5</v>
      </c>
      <c r="DA10" s="41">
        <v>27.3</v>
      </c>
      <c r="DB10" s="42">
        <v>14</v>
      </c>
      <c r="DC10" s="42">
        <v>17</v>
      </c>
      <c r="DD10" s="42">
        <v>19</v>
      </c>
      <c r="DE10" s="41">
        <v>21.7</v>
      </c>
      <c r="DF10" s="41">
        <v>16.7</v>
      </c>
      <c r="DG10" s="41">
        <v>42.2</v>
      </c>
      <c r="DH10" s="41">
        <v>13.9</v>
      </c>
      <c r="DI10" s="41">
        <v>20.1</v>
      </c>
      <c r="DJ10" s="41">
        <v>13.5</v>
      </c>
      <c r="DK10" s="41">
        <v>17.9</v>
      </c>
      <c r="DL10" s="41">
        <v>28.3</v>
      </c>
      <c r="DM10" s="41">
        <v>30.7</v>
      </c>
      <c r="DN10" s="41">
        <v>23.4</v>
      </c>
      <c r="DO10" s="41">
        <v>7.4</v>
      </c>
      <c r="DP10" s="41">
        <v>7.7</v>
      </c>
      <c r="DQ10" s="41">
        <v>21.2</v>
      </c>
      <c r="DR10" s="41">
        <v>16.4</v>
      </c>
      <c r="DS10" s="42">
        <v>12</v>
      </c>
      <c r="DT10" s="41">
        <v>25.7</v>
      </c>
      <c r="DU10" s="41">
        <v>14.1</v>
      </c>
      <c r="DV10" s="41">
        <v>21.5</v>
      </c>
      <c r="DW10" s="41">
        <v>41.8</v>
      </c>
      <c r="DX10" s="41">
        <v>21.9</v>
      </c>
      <c r="DY10" s="41">
        <v>22.5</v>
      </c>
      <c r="DZ10" s="41">
        <v>17.3</v>
      </c>
      <c r="EA10" s="41">
        <v>11.2</v>
      </c>
      <c r="EB10" s="41">
        <v>18.7</v>
      </c>
      <c r="EC10" s="41">
        <v>13.7</v>
      </c>
      <c r="ED10" s="41">
        <v>22.2</v>
      </c>
      <c r="EE10" s="41">
        <v>24.9</v>
      </c>
      <c r="EF10" s="41">
        <v>23.8</v>
      </c>
      <c r="EG10" s="41">
        <v>16.6</v>
      </c>
      <c r="EH10" s="41">
        <v>17.6</v>
      </c>
      <c r="EI10" s="41">
        <v>20.9</v>
      </c>
      <c r="EJ10" s="41">
        <v>11.2</v>
      </c>
      <c r="EK10" s="41">
        <v>18.5</v>
      </c>
      <c r="EL10" s="42">
        <v>39</v>
      </c>
      <c r="EM10" s="41">
        <v>40.7</v>
      </c>
      <c r="EN10" s="41">
        <v>27.2</v>
      </c>
      <c r="EO10" s="42">
        <v>3</v>
      </c>
      <c r="EP10" s="41">
        <v>33.2</v>
      </c>
      <c r="EQ10" s="41">
        <v>19.4</v>
      </c>
      <c r="ER10" s="41">
        <v>9.4</v>
      </c>
      <c r="ES10" s="41">
        <v>17.3</v>
      </c>
      <c r="ET10" s="41">
        <v>11.2</v>
      </c>
      <c r="EU10" s="42">
        <v>20</v>
      </c>
      <c r="EV10" s="41">
        <v>19.5</v>
      </c>
      <c r="EW10" s="41">
        <v>21.5</v>
      </c>
      <c r="EX10" s="41">
        <v>27.3</v>
      </c>
      <c r="EY10" s="41">
        <v>25.8</v>
      </c>
      <c r="EZ10" s="41">
        <v>18.2</v>
      </c>
      <c r="FA10" s="41">
        <v>35.2</v>
      </c>
      <c r="FB10" s="41">
        <v>36.9</v>
      </c>
      <c r="FC10" s="41">
        <v>24.6</v>
      </c>
      <c r="FD10" s="41">
        <v>13.3</v>
      </c>
      <c r="FE10" s="41">
        <v>13.1</v>
      </c>
      <c r="FF10" s="41">
        <v>23.5</v>
      </c>
      <c r="FG10" s="42">
        <v>12</v>
      </c>
      <c r="FH10" s="41">
        <v>20.9</v>
      </c>
      <c r="FI10" s="41">
        <v>27.6</v>
      </c>
      <c r="FJ10" s="41">
        <v>33.9</v>
      </c>
      <c r="FK10" s="41">
        <v>4.8</v>
      </c>
      <c r="FL10" s="41">
        <v>35.7</v>
      </c>
      <c r="FM10" s="41">
        <v>15.4</v>
      </c>
      <c r="FN10" s="41">
        <v>34.7</v>
      </c>
      <c r="FO10" s="41">
        <v>3.8</v>
      </c>
      <c r="FP10" s="41">
        <v>39.9</v>
      </c>
      <c r="FQ10" s="41">
        <v>9.3</v>
      </c>
      <c r="FR10" s="41">
        <v>23.9</v>
      </c>
      <c r="FS10" s="41">
        <v>30.5</v>
      </c>
      <c r="FT10" s="42">
        <v>21</v>
      </c>
      <c r="FU10" s="41">
        <v>28.5</v>
      </c>
      <c r="FV10" s="41">
        <v>21.9</v>
      </c>
      <c r="FW10" s="41">
        <v>20.4</v>
      </c>
      <c r="FX10" s="41">
        <v>20.5</v>
      </c>
      <c r="FY10" s="41">
        <v>26.4</v>
      </c>
      <c r="FZ10" s="41">
        <v>19.1</v>
      </c>
      <c r="GA10" s="41">
        <v>4.1</v>
      </c>
      <c r="GB10" s="41">
        <v>28.7</v>
      </c>
      <c r="GC10" s="41">
        <v>8.6</v>
      </c>
      <c r="GD10" s="41">
        <v>13.1</v>
      </c>
      <c r="GE10" s="41">
        <v>21.6</v>
      </c>
      <c r="GF10" s="41">
        <v>22.3</v>
      </c>
      <c r="GG10" s="41">
        <v>1.8</v>
      </c>
      <c r="GH10" s="41">
        <v>1.8</v>
      </c>
      <c r="GI10" s="41">
        <v>39.3</v>
      </c>
      <c r="GJ10" s="41">
        <v>28.2</v>
      </c>
      <c r="GK10" s="41">
        <v>27.6</v>
      </c>
      <c r="GL10" s="41">
        <v>26.7</v>
      </c>
      <c r="GM10" s="41">
        <v>27.1</v>
      </c>
      <c r="GN10" s="41">
        <v>18.4</v>
      </c>
      <c r="GO10" s="41">
        <v>12.5</v>
      </c>
      <c r="GP10" s="41">
        <v>20.1</v>
      </c>
      <c r="GQ10" s="41">
        <v>36.8</v>
      </c>
      <c r="GR10" s="41">
        <v>17.1</v>
      </c>
      <c r="GS10" s="41">
        <v>16.9</v>
      </c>
      <c r="GT10" s="41">
        <v>14.6</v>
      </c>
      <c r="GU10" s="41">
        <v>17.6</v>
      </c>
      <c r="GV10" s="41">
        <v>23.2</v>
      </c>
      <c r="GW10" s="41">
        <v>17.8</v>
      </c>
      <c r="GX10" s="41">
        <v>5.6</v>
      </c>
      <c r="GY10" s="41">
        <v>19.2</v>
      </c>
      <c r="GZ10" s="41">
        <v>18.9</v>
      </c>
      <c r="HA10" s="42">
        <v>35</v>
      </c>
      <c r="HB10" s="41">
        <v>19.5</v>
      </c>
      <c r="HC10" s="42">
        <v>17</v>
      </c>
      <c r="HD10" s="41">
        <v>15.3</v>
      </c>
      <c r="HE10" s="41">
        <v>18.9</v>
      </c>
      <c r="HF10" s="42">
        <v>14</v>
      </c>
      <c r="HG10" s="41">
        <v>19.3</v>
      </c>
      <c r="HH10" s="42">
        <v>14</v>
      </c>
      <c r="HI10" s="41">
        <v>24.7</v>
      </c>
      <c r="HJ10" s="42">
        <v>36</v>
      </c>
      <c r="HK10" s="41">
        <v>11.8</v>
      </c>
      <c r="HL10" s="41">
        <v>15.2</v>
      </c>
      <c r="HM10" s="41">
        <v>14.5</v>
      </c>
      <c r="HN10" s="41">
        <v>25.7</v>
      </c>
      <c r="HO10" s="41">
        <v>14.1</v>
      </c>
      <c r="HP10" s="41">
        <v>15.7</v>
      </c>
      <c r="HQ10" s="41">
        <v>25.6</v>
      </c>
      <c r="HR10" s="41">
        <v>23.4</v>
      </c>
      <c r="HS10" s="41">
        <v>13.3</v>
      </c>
      <c r="HT10" s="41">
        <v>14.6</v>
      </c>
      <c r="HU10" s="41">
        <v>20.8</v>
      </c>
      <c r="HV10" s="41">
        <v>10.1</v>
      </c>
      <c r="HW10" s="41">
        <v>7.1</v>
      </c>
      <c r="HX10" s="117"/>
      <c r="HY10" s="129">
        <f>$A10&amp;" "&amp;D$2&amp;" "&amp;ROUND(D10/30,6)&amp;" "</f>
      </c>
      <c r="HZ10" s="129">
        <f>$A10&amp;" "&amp;E$2&amp;" "&amp;ROUND(E10/30,6)&amp;" "</f>
      </c>
      <c r="IA10" s="129">
        <f>$A10&amp;" "&amp;F$2&amp;" "&amp;ROUND(F10/30,6)&amp;" "</f>
      </c>
      <c r="IB10" s="129">
        <f>$A10&amp;" "&amp;G$2&amp;" "&amp;ROUND(G10/30,6)&amp;" "</f>
      </c>
      <c r="IC10" s="129">
        <f>$A10&amp;" "&amp;H$2&amp;" "&amp;ROUND(H10/30,6)&amp;" "</f>
      </c>
      <c r="ID10" s="129">
        <f>$A10&amp;" "&amp;I$2&amp;" "&amp;ROUND(I10/30,6)&amp;" "</f>
      </c>
      <c r="IE10" s="129">
        <f>$A10&amp;" "&amp;J$2&amp;" "&amp;ROUND(J10/30,6)&amp;" "</f>
      </c>
      <c r="IF10" s="129">
        <f>$A10&amp;" "&amp;K$2&amp;" "&amp;ROUND(K10/30,6)&amp;" "</f>
      </c>
      <c r="IG10" s="129">
        <f>$A10&amp;" "&amp;L$2&amp;" "&amp;ROUND(L10/30,6)&amp;" "</f>
      </c>
      <c r="IH10" s="129">
        <f>$A10&amp;" "&amp;M$2&amp;" "&amp;ROUND(M10/30,6)&amp;" "</f>
      </c>
      <c r="II10" s="129">
        <f>$A10&amp;" "&amp;N$2&amp;" "&amp;ROUND(N10/30,6)&amp;" "</f>
      </c>
      <c r="IJ10" s="129">
        <f>$A10&amp;" "&amp;O$2&amp;" "&amp;ROUND(O10/30,6)&amp;" "</f>
      </c>
      <c r="IK10" s="129">
        <f>$A10&amp;" "&amp;P$2&amp;" "&amp;ROUND(P10/30,6)&amp;" "</f>
      </c>
      <c r="IL10" s="129">
        <f>$A10&amp;" "&amp;Q$2&amp;" "&amp;ROUND(Q10/30,6)&amp;" "</f>
      </c>
      <c r="IM10" s="129">
        <f>$A10&amp;" "&amp;R$2&amp;" "&amp;ROUND(R10/30,6)&amp;" "</f>
      </c>
      <c r="IN10" s="129">
        <f>$A10&amp;" "&amp;S$2&amp;" "&amp;ROUND(S10/30,6)&amp;" "</f>
      </c>
      <c r="IO10" s="129">
        <f>$A10&amp;" "&amp;T$2&amp;" "&amp;ROUND(T10/30,6)&amp;" "</f>
      </c>
      <c r="IP10" s="129">
        <f>$A10&amp;" "&amp;U$2&amp;" "&amp;ROUND(U10/30,6)&amp;" "</f>
      </c>
      <c r="IQ10" s="129">
        <f>$A10&amp;" "&amp;V$2&amp;" "&amp;ROUND(V10/30,6)&amp;" "</f>
      </c>
      <c r="IR10" s="129">
        <f>$A10&amp;" "&amp;W$2&amp;" "&amp;ROUND(W10/30,6)&amp;" "</f>
      </c>
      <c r="IS10" s="129">
        <f>$A10&amp;" "&amp;X$2&amp;" "&amp;ROUND(X10/30,6)&amp;" "</f>
      </c>
      <c r="IT10" s="129">
        <f>$A10&amp;" "&amp;Y$2&amp;" "&amp;ROUND(Y10/30,6)&amp;" "</f>
      </c>
      <c r="IU10" s="129">
        <f>$A10&amp;" "&amp;Z$2&amp;" "&amp;ROUND(Z10/30,6)&amp;" "</f>
      </c>
      <c r="IV10" s="129">
        <f>$A10&amp;" "&amp;AA$2&amp;" "&amp;ROUND(AA10/30,6)&amp;" "</f>
      </c>
      <c r="IW10" s="129">
        <f>$A10&amp;" "&amp;AB$2&amp;" "&amp;ROUND(AB10/30,6)&amp;" "</f>
      </c>
      <c r="IX10" s="129">
        <f>$A10&amp;" "&amp;AC$2&amp;" "&amp;ROUND(AC10/30,6)&amp;" "</f>
      </c>
      <c r="IY10" s="129">
        <f>$A10&amp;" "&amp;AD$2&amp;" "&amp;ROUND(AD10/30,6)&amp;" "</f>
      </c>
      <c r="IZ10" s="129">
        <f>$A10&amp;" "&amp;AE$2&amp;" "&amp;ROUND(AE10/30,6)&amp;" "</f>
      </c>
      <c r="JA10" s="129">
        <f>$A10&amp;" "&amp;AF$2&amp;" "&amp;ROUND(AF10/30,6)&amp;" "</f>
      </c>
      <c r="JB10" s="129">
        <f>$A10&amp;" "&amp;AG$2&amp;" "&amp;ROUND(AG10/30,6)&amp;" "</f>
      </c>
      <c r="JC10" s="129">
        <f>$A10&amp;" "&amp;AH$2&amp;" "&amp;ROUND(AH10/30,6)&amp;" "</f>
      </c>
      <c r="JD10" s="129">
        <f>$A10&amp;" "&amp;AI$2&amp;" "&amp;ROUND(AI10/30,6)&amp;" "</f>
      </c>
      <c r="JE10" s="129">
        <f>$A10&amp;" "&amp;AJ$2&amp;" "&amp;ROUND(AJ10/30,6)&amp;" "</f>
      </c>
      <c r="JF10" s="129">
        <f>$A10&amp;" "&amp;AK$2&amp;" "&amp;ROUND(AK10/30,6)&amp;" "</f>
      </c>
      <c r="JG10" s="129">
        <f>$A10&amp;" "&amp;AL$2&amp;" "&amp;ROUND(AL10/30,6)&amp;" "</f>
      </c>
      <c r="JH10" s="129">
        <f>$A10&amp;" "&amp;AM$2&amp;" "&amp;ROUND(AM10/30,6)&amp;" "</f>
      </c>
      <c r="JI10" s="129">
        <f>$A10&amp;" "&amp;AN$2&amp;" "&amp;ROUND(AN10/30,6)&amp;" "</f>
      </c>
      <c r="JJ10" s="129">
        <f>$A10&amp;" "&amp;AO$2&amp;" "&amp;ROUND(AO10/30,6)&amp;" "</f>
      </c>
      <c r="JK10" s="129">
        <f>$A10&amp;" "&amp;AP$2&amp;" "&amp;ROUND(AP10/30,6)&amp;" "</f>
      </c>
      <c r="JL10" s="129">
        <f>$A10&amp;" "&amp;AQ$2&amp;" "&amp;ROUND(AQ10/30,6)&amp;" "</f>
      </c>
      <c r="JM10" s="129">
        <f>$A10&amp;" "&amp;AR$2&amp;" "&amp;ROUND(AR10/30,6)&amp;" "</f>
      </c>
      <c r="JN10" s="129">
        <f>$A10&amp;" "&amp;AS$2&amp;" "&amp;ROUND(AS10/30,6)&amp;" "</f>
      </c>
      <c r="JO10" s="129">
        <f>$A10&amp;" "&amp;AT$2&amp;" "&amp;ROUND(AT10/30,6)&amp;" "</f>
      </c>
      <c r="JP10" s="129">
        <f>$A10&amp;" "&amp;AU$2&amp;" "&amp;ROUND(AU10/30,6)&amp;" "</f>
      </c>
      <c r="JQ10" s="129">
        <f>$A10&amp;" "&amp;AV$2&amp;" "&amp;ROUND(AV10/30,6)&amp;" "</f>
      </c>
      <c r="JR10" s="129">
        <f>$A10&amp;" "&amp;AW$2&amp;" "&amp;ROUND(AW10/30,6)&amp;" "</f>
      </c>
      <c r="JS10" s="129">
        <f>$A10&amp;" "&amp;AX$2&amp;" "&amp;ROUND(AX10/30,6)&amp;" "</f>
      </c>
      <c r="JT10" s="129">
        <f>$A10&amp;" "&amp;AY$2&amp;" "&amp;ROUND(AY10/30,6)&amp;" "</f>
      </c>
      <c r="JU10" s="129">
        <f>$A10&amp;" "&amp;AZ$2&amp;" "&amp;ROUND(AZ10/30,6)&amp;" "</f>
      </c>
      <c r="JV10" s="129">
        <f>$A10&amp;" "&amp;BA$2&amp;" "&amp;ROUND(BA10/30,6)&amp;" "</f>
      </c>
      <c r="JW10" s="129">
        <f>$A10&amp;" "&amp;BB$2&amp;" "&amp;ROUND(BB10/30,6)&amp;" "</f>
      </c>
      <c r="JX10" s="129">
        <f>$A10&amp;" "&amp;BC$2&amp;" "&amp;ROUND(BC10/30,6)&amp;" "</f>
      </c>
      <c r="JY10" s="129">
        <f>$A10&amp;" "&amp;BD$2&amp;" "&amp;ROUND(BD10/30,6)&amp;" "</f>
      </c>
      <c r="JZ10" s="129">
        <f>$A10&amp;" "&amp;BE$2&amp;" "&amp;ROUND(BE10/30,6)&amp;" "</f>
      </c>
      <c r="KA10" s="129">
        <f>$A10&amp;" "&amp;BF$2&amp;" "&amp;ROUND(BF10/30,6)&amp;" "</f>
      </c>
      <c r="KB10" s="129">
        <f>$A10&amp;" "&amp;BG$2&amp;" "&amp;ROUND(BG10/30,6)&amp;" "</f>
      </c>
      <c r="KC10" s="129">
        <f>$A10&amp;" "&amp;BH$2&amp;" "&amp;ROUND(BH10/30,6)&amp;" "</f>
      </c>
      <c r="KD10" s="129">
        <f>$A10&amp;" "&amp;BI$2&amp;" "&amp;ROUND(BI10/30,6)&amp;" "</f>
      </c>
      <c r="KE10" s="129">
        <f>$A10&amp;" "&amp;BJ$2&amp;" "&amp;ROUND(BJ10/30,6)&amp;" "</f>
      </c>
      <c r="KF10" s="129">
        <f>$A10&amp;" "&amp;BK$2&amp;" "&amp;ROUND(BK10/30,6)&amp;" "</f>
      </c>
      <c r="KG10" s="129">
        <f>$A10&amp;" "&amp;BL$2&amp;" "&amp;ROUND(BL10/30,6)&amp;" "</f>
      </c>
      <c r="KH10" s="129">
        <f>$A10&amp;" "&amp;BM$2&amp;" "&amp;ROUND(BM10/30,6)&amp;" "</f>
      </c>
      <c r="KI10" s="129">
        <f>$A10&amp;" "&amp;BN$2&amp;" "&amp;ROUND(BN10/30,6)&amp;" "</f>
      </c>
      <c r="KJ10" s="129">
        <f>$A10&amp;" "&amp;BO$2&amp;" "&amp;ROUND(BO10/30,6)&amp;" "</f>
      </c>
      <c r="KK10" s="129">
        <f>$A10&amp;" "&amp;BP$2&amp;" "&amp;ROUND(BP10/30,6)&amp;" "</f>
      </c>
      <c r="KL10" s="129">
        <f>$A10&amp;" "&amp;BQ$2&amp;" "&amp;ROUND(BQ10/30,6)&amp;" "</f>
      </c>
      <c r="KM10" s="129">
        <f>$A10&amp;" "&amp;BR$2&amp;" "&amp;ROUND(BR10/30,6)&amp;" "</f>
      </c>
      <c r="KN10" s="129">
        <f>$A10&amp;" "&amp;BS$2&amp;" "&amp;ROUND(BS10/30,6)&amp;" "</f>
      </c>
      <c r="KO10" s="129">
        <f>$A10&amp;" "&amp;BT$2&amp;" "&amp;ROUND(BT10/30,6)&amp;" "</f>
      </c>
      <c r="KP10" s="129">
        <f>$A10&amp;" "&amp;BU$2&amp;" "&amp;ROUND(BU10/30,6)&amp;" "</f>
      </c>
      <c r="KQ10" s="129">
        <f>$A10&amp;" "&amp;BV$2&amp;" "&amp;ROUND(BV10/30,6)&amp;" "</f>
      </c>
      <c r="KR10" s="129">
        <f>$A10&amp;" "&amp;BW$2&amp;" "&amp;ROUND(BW10/30,6)&amp;" "</f>
      </c>
      <c r="KS10" s="129">
        <f>$A10&amp;" "&amp;BX$2&amp;" "&amp;ROUND(BX10/30,6)&amp;" "</f>
      </c>
      <c r="KT10" s="129">
        <f>$A10&amp;" "&amp;BY$2&amp;" "&amp;ROUND(BY10/30,6)&amp;" "</f>
      </c>
      <c r="KU10" s="129">
        <f>$A10&amp;" "&amp;BZ$2&amp;" "&amp;ROUND(BZ10/30,6)&amp;" "</f>
      </c>
      <c r="KV10" s="129">
        <f>$A10&amp;" "&amp;CA$2&amp;" "&amp;ROUND(CA10/30,6)&amp;" "</f>
      </c>
      <c r="KW10" s="129">
        <f>$A10&amp;" "&amp;CB$2&amp;" "&amp;ROUND(CB10/30,6)&amp;" "</f>
      </c>
      <c r="KX10" s="129">
        <f>$A10&amp;" "&amp;CC$2&amp;" "&amp;ROUND(CC10/30,6)&amp;" "</f>
      </c>
      <c r="KY10" s="129">
        <f>$A10&amp;" "&amp;CD$2&amp;" "&amp;ROUND(CD10/30,6)&amp;" "</f>
      </c>
      <c r="KZ10" s="129">
        <f>$A10&amp;" "&amp;CE$2&amp;" "&amp;ROUND(CE10/30,6)&amp;" "</f>
      </c>
      <c r="LA10" s="129">
        <f>$A10&amp;" "&amp;CF$2&amp;" "&amp;ROUND(CF10/30,6)&amp;" "</f>
      </c>
      <c r="LB10" s="129">
        <f>$A10&amp;" "&amp;CG$2&amp;" "&amp;ROUND(CG10/30,6)&amp;" "</f>
      </c>
      <c r="LC10" s="129">
        <f>$A10&amp;" "&amp;CH$2&amp;" "&amp;ROUND(CH10/30,6)&amp;" "</f>
      </c>
      <c r="LD10" s="129">
        <f>$A10&amp;" "&amp;CI$2&amp;" "&amp;ROUND(CI10/30,6)&amp;" "</f>
      </c>
      <c r="LE10" s="129">
        <f>$A10&amp;" "&amp;CJ$2&amp;" "&amp;ROUND(CJ10/30,6)&amp;" "</f>
      </c>
      <c r="LF10" s="129">
        <f>$A10&amp;" "&amp;CK$2&amp;" "&amp;ROUND(CK10/30,6)&amp;" "</f>
      </c>
      <c r="LG10" s="129">
        <f>$A10&amp;" "&amp;CL$2&amp;" "&amp;ROUND(CL10/30,6)&amp;" "</f>
      </c>
      <c r="LH10" s="129">
        <f>$A10&amp;" "&amp;CM$2&amp;" "&amp;ROUND(CM10/30,6)&amp;" "</f>
      </c>
      <c r="LI10" s="129">
        <f>$A10&amp;" "&amp;CN$2&amp;" "&amp;ROUND(CN10/30,6)&amp;" "</f>
      </c>
      <c r="LJ10" s="129">
        <f>$A10&amp;" "&amp;CO$2&amp;" "&amp;ROUND(CO10/30,6)&amp;" "</f>
      </c>
      <c r="LK10" s="129">
        <f>$A10&amp;" "&amp;CP$2&amp;" "&amp;ROUND(CP10/30,6)&amp;" "</f>
      </c>
      <c r="LL10" s="129">
        <f>$A10&amp;" "&amp;CQ$2&amp;" "&amp;ROUND(CQ10/30,6)&amp;" "</f>
      </c>
      <c r="LM10" s="129">
        <f>$A10&amp;" "&amp;CR$2&amp;" "&amp;ROUND(CR10/30,6)&amp;" "</f>
      </c>
      <c r="LN10" s="129">
        <f>$A10&amp;" "&amp;CS$2&amp;" "&amp;ROUND(CS10/30,6)&amp;" "</f>
      </c>
      <c r="LO10" s="129">
        <f>$A10&amp;" "&amp;CT$2&amp;" "&amp;ROUND(CT10/30,6)&amp;" "</f>
      </c>
      <c r="LP10" s="129">
        <f>$A10&amp;" "&amp;CU$2&amp;" "&amp;ROUND(CU10/30,6)&amp;" "</f>
      </c>
      <c r="LQ10" s="129">
        <f>$A10&amp;" "&amp;CV$2&amp;" "&amp;ROUND(CV10/30,6)&amp;" "</f>
      </c>
      <c r="LR10" s="129">
        <f>$A10&amp;" "&amp;CW$2&amp;" "&amp;ROUND(CW10/30,6)&amp;" "</f>
      </c>
      <c r="LS10" s="129">
        <f>$A10&amp;" "&amp;CX$2&amp;" "&amp;ROUND(CX10/30,6)&amp;" "</f>
      </c>
      <c r="LT10" s="129">
        <f>$A10&amp;" "&amp;CY$2&amp;" "&amp;ROUND(CY10/30,6)&amp;" "</f>
      </c>
      <c r="LU10" s="129">
        <f>$A10&amp;" "&amp;CZ$2&amp;" "&amp;ROUND(CZ10/30,6)&amp;" "</f>
      </c>
      <c r="LV10" s="129">
        <f>$A10&amp;" "&amp;DA$2&amp;" "&amp;ROUND(DA10/30,6)&amp;" "</f>
      </c>
      <c r="LW10" s="129">
        <f>$A10&amp;" "&amp;DB$2&amp;" "&amp;ROUND(DB10/30,6)&amp;" "</f>
      </c>
      <c r="LX10" s="129">
        <f>$A10&amp;" "&amp;DC$2&amp;" "&amp;ROUND(DC10/30,6)&amp;" "</f>
      </c>
      <c r="LY10" s="129">
        <f>$A10&amp;" "&amp;DD$2&amp;" "&amp;ROUND(DD10/30,6)&amp;" "</f>
      </c>
      <c r="LZ10" s="129">
        <f>$A10&amp;" "&amp;DE$2&amp;" "&amp;ROUND(DE10/30,6)&amp;" "</f>
      </c>
      <c r="MA10" s="129">
        <f>$A10&amp;" "&amp;DF$2&amp;" "&amp;ROUND(DF10/30,6)&amp;" "</f>
      </c>
      <c r="MB10" s="129">
        <f>$A10&amp;" "&amp;DG$2&amp;" "&amp;ROUND(DG10/30,6)&amp;" "</f>
      </c>
      <c r="MC10" s="129">
        <f>$A10&amp;" "&amp;DH$2&amp;" "&amp;ROUND(DH10/30,6)&amp;" "</f>
      </c>
      <c r="MD10" s="129">
        <f>$A10&amp;" "&amp;DI$2&amp;" "&amp;ROUND(DI10/30,6)&amp;" "</f>
      </c>
      <c r="ME10" s="129">
        <f>$A10&amp;" "&amp;DJ$2&amp;" "&amp;ROUND(DJ10/30,6)&amp;" "</f>
      </c>
      <c r="MF10" s="129">
        <f>$A10&amp;" "&amp;DK$2&amp;" "&amp;ROUND(DK10/30,6)&amp;" "</f>
      </c>
      <c r="MG10" s="129">
        <f>$A10&amp;" "&amp;DL$2&amp;" "&amp;ROUND(DL10/30,6)&amp;" "</f>
      </c>
      <c r="MH10" s="129">
        <f>$A10&amp;" "&amp;DM$2&amp;" "&amp;ROUND(DM10/30,6)&amp;" "</f>
      </c>
      <c r="MI10" s="129">
        <f>$A10&amp;" "&amp;DN$2&amp;" "&amp;ROUND(DN10/30,6)&amp;" "</f>
      </c>
      <c r="MJ10" s="129">
        <f>$A10&amp;" "&amp;DO$2&amp;" "&amp;ROUND(DO10/30,6)&amp;" "</f>
      </c>
      <c r="MK10" s="129">
        <f>$A10&amp;" "&amp;DP$2&amp;" "&amp;ROUND(DP10/30,6)&amp;" "</f>
      </c>
      <c r="ML10" s="129">
        <f>$A10&amp;" "&amp;DQ$2&amp;" "&amp;ROUND(DQ10/30,6)&amp;" "</f>
      </c>
      <c r="MM10" s="129">
        <f>$A10&amp;" "&amp;DR$2&amp;" "&amp;ROUND(DR10/30,6)&amp;" "</f>
      </c>
      <c r="MN10" s="129">
        <f>$A10&amp;" "&amp;DS$2&amp;" "&amp;ROUND(DS10/30,6)&amp;" "</f>
      </c>
      <c r="MO10" s="129">
        <f>$A10&amp;" "&amp;DT$2&amp;" "&amp;ROUND(DT10/30,6)&amp;" "</f>
      </c>
      <c r="MP10" s="129">
        <f>$A10&amp;" "&amp;DU$2&amp;" "&amp;ROUND(DU10/30,6)&amp;" "</f>
      </c>
      <c r="MQ10" s="129">
        <f>$A10&amp;" "&amp;DV$2&amp;" "&amp;ROUND(DV10/30,6)&amp;" "</f>
      </c>
      <c r="MR10" s="129">
        <f>$A10&amp;" "&amp;DW$2&amp;" "&amp;ROUND(DW10/30,6)&amp;" "</f>
      </c>
      <c r="MS10" s="129">
        <f>$A10&amp;" "&amp;DX$2&amp;" "&amp;ROUND(DX10/30,6)&amp;" "</f>
      </c>
      <c r="MT10" s="129">
        <f>$A10&amp;" "&amp;DY$2&amp;" "&amp;ROUND(DY10/30,6)&amp;" "</f>
      </c>
      <c r="MU10" s="129">
        <f>$A10&amp;" "&amp;DZ$2&amp;" "&amp;ROUND(DZ10/30,6)&amp;" "</f>
      </c>
      <c r="MV10" s="129">
        <f>$A10&amp;" "&amp;EA$2&amp;" "&amp;ROUND(EA10/30,6)&amp;" "</f>
      </c>
      <c r="MW10" s="129">
        <f>$A10&amp;" "&amp;EB$2&amp;" "&amp;ROUND(EB10/30,6)&amp;" "</f>
      </c>
      <c r="MX10" s="129">
        <f>$A10&amp;" "&amp;EC$2&amp;" "&amp;ROUND(EC10/30,6)&amp;" "</f>
      </c>
      <c r="MY10" s="129">
        <f>$A10&amp;" "&amp;ED$2&amp;" "&amp;ROUND(ED10/30,6)&amp;" "</f>
      </c>
      <c r="MZ10" s="129">
        <f>$A10&amp;" "&amp;EE$2&amp;" "&amp;ROUND(EE10/30,6)&amp;" "</f>
      </c>
      <c r="NA10" s="129">
        <f>$A10&amp;" "&amp;EF$2&amp;" "&amp;ROUND(EF10/30,6)&amp;" "</f>
      </c>
      <c r="NB10" s="129">
        <f>$A10&amp;" "&amp;EG$2&amp;" "&amp;ROUND(EG10/30,6)&amp;" "</f>
      </c>
      <c r="NC10" s="129">
        <f>$A10&amp;" "&amp;EH$2&amp;" "&amp;ROUND(EH10/30,6)&amp;" "</f>
      </c>
      <c r="ND10" s="129">
        <f>$A10&amp;" "&amp;EI$2&amp;" "&amp;ROUND(EI10/30,6)&amp;" "</f>
      </c>
      <c r="NE10" s="129">
        <f>$A10&amp;" "&amp;EJ$2&amp;" "&amp;ROUND(EJ10/30,6)&amp;" "</f>
      </c>
      <c r="NF10" s="129">
        <f>$A10&amp;" "&amp;EK$2&amp;" "&amp;ROUND(EK10/30,6)&amp;" "</f>
      </c>
      <c r="NG10" s="129">
        <f>$A10&amp;" "&amp;EL$2&amp;" "&amp;ROUND(EL10/30,6)&amp;" "</f>
      </c>
      <c r="NH10" s="129">
        <f>$A10&amp;" "&amp;EM$2&amp;" "&amp;ROUND(EM10/30,6)&amp;" "</f>
      </c>
      <c r="NI10" s="129">
        <f>$A10&amp;" "&amp;EN$2&amp;" "&amp;ROUND(EN10/30,6)&amp;" "</f>
      </c>
      <c r="NJ10" s="129">
        <f>$A10&amp;" "&amp;EO$2&amp;" "&amp;ROUND(EO10/30,6)&amp;" "</f>
      </c>
      <c r="NK10" s="129">
        <f>$A10&amp;" "&amp;EP$2&amp;" "&amp;ROUND(EP10/30,6)&amp;" "</f>
      </c>
      <c r="NL10" s="129">
        <f>$A10&amp;" "&amp;EQ$2&amp;" "&amp;ROUND(EQ10/30,6)&amp;" "</f>
      </c>
      <c r="NM10" s="129">
        <f>$A10&amp;" "&amp;ER$2&amp;" "&amp;ROUND(ER10/30,6)&amp;" "</f>
      </c>
      <c r="NN10" s="129">
        <f>$A10&amp;" "&amp;ES$2&amp;" "&amp;ROUND(ES10/30,6)&amp;" "</f>
      </c>
      <c r="NO10" s="129">
        <f>$A10&amp;" "&amp;ET$2&amp;" "&amp;ROUND(ET10/30,6)&amp;" "</f>
      </c>
      <c r="NP10" s="129">
        <f>$A10&amp;" "&amp;EU$2&amp;" "&amp;ROUND(EU10/30,6)&amp;" "</f>
      </c>
      <c r="NQ10" s="129">
        <f>$A10&amp;" "&amp;EV$2&amp;" "&amp;ROUND(EV10/30,6)&amp;" "</f>
      </c>
      <c r="NR10" s="129">
        <f>$A10&amp;" "&amp;EW$2&amp;" "&amp;ROUND(EW10/30,6)&amp;" "</f>
      </c>
      <c r="NS10" s="129">
        <f>$A10&amp;" "&amp;EX$2&amp;" "&amp;ROUND(EX10/30,6)&amp;" "</f>
      </c>
      <c r="NT10" s="129">
        <f>$A10&amp;" "&amp;EY$2&amp;" "&amp;ROUND(EY10/30,6)&amp;" "</f>
      </c>
      <c r="NU10" s="129">
        <f>$A10&amp;" "&amp;EZ$2&amp;" "&amp;ROUND(EZ10/30,6)&amp;" "</f>
      </c>
      <c r="NV10" s="129">
        <f>$A10&amp;" "&amp;FA$2&amp;" "&amp;ROUND(FA10/30,6)&amp;" "</f>
      </c>
      <c r="NW10" s="129">
        <f>$A10&amp;" "&amp;FB$2&amp;" "&amp;ROUND(FB10/30,6)&amp;" "</f>
      </c>
      <c r="NX10" s="129">
        <f>$A10&amp;" "&amp;FC$2&amp;" "&amp;ROUND(FC10/30,6)&amp;" "</f>
      </c>
      <c r="NY10" s="129">
        <f>$A10&amp;" "&amp;FD$2&amp;" "&amp;ROUND(FD10/30,6)&amp;" "</f>
      </c>
      <c r="NZ10" s="129">
        <f>$A10&amp;" "&amp;FE$2&amp;" "&amp;ROUND(FE10/30,6)&amp;" "</f>
      </c>
      <c r="OA10" s="129">
        <f>$A10&amp;" "&amp;FF$2&amp;" "&amp;ROUND(FF10/30,6)&amp;" "</f>
      </c>
      <c r="OB10" s="129">
        <f>$A10&amp;" "&amp;FG$2&amp;" "&amp;ROUND(FG10/30,6)&amp;" "</f>
      </c>
      <c r="OC10" s="129">
        <f>$A10&amp;" "&amp;FH$2&amp;" "&amp;ROUND(FH10/30,6)&amp;" "</f>
      </c>
      <c r="OD10" s="129">
        <f>$A10&amp;" "&amp;FI$2&amp;" "&amp;ROUND(FI10/30,6)&amp;" "</f>
      </c>
      <c r="OE10" s="129">
        <f>$A10&amp;" "&amp;FJ$2&amp;" "&amp;ROUND(FJ10/30,6)&amp;" "</f>
      </c>
      <c r="OF10" s="129">
        <f>$A10&amp;" "&amp;FK$2&amp;" "&amp;ROUND(FK10/30,6)&amp;" "</f>
      </c>
      <c r="OG10" s="129">
        <f>$A10&amp;" "&amp;FL$2&amp;" "&amp;ROUND(FL10/30,6)&amp;" "</f>
      </c>
      <c r="OH10" s="129">
        <f>$A10&amp;" "&amp;FM$2&amp;" "&amp;ROUND(FM10/30,6)&amp;" "</f>
      </c>
      <c r="OI10" s="129">
        <f>$A10&amp;" "&amp;FN$2&amp;" "&amp;ROUND(FN10/30,6)&amp;" "</f>
      </c>
      <c r="OJ10" s="129">
        <f>$A10&amp;" "&amp;FO$2&amp;" "&amp;ROUND(FO10/30,6)&amp;" "</f>
      </c>
      <c r="OK10" s="129">
        <f>$A10&amp;" "&amp;FP$2&amp;" "&amp;ROUND(FP10/30,6)&amp;" "</f>
      </c>
      <c r="OL10" s="129">
        <f>$A10&amp;" "&amp;FQ$2&amp;" "&amp;ROUND(FQ10/30,6)&amp;" "</f>
      </c>
      <c r="OM10" s="129">
        <f>$A10&amp;" "&amp;FR$2&amp;" "&amp;ROUND(FR10/30,6)&amp;" "</f>
      </c>
      <c r="ON10" s="129">
        <f>$A10&amp;" "&amp;FS$2&amp;" "&amp;ROUND(FS10/30,6)&amp;" "</f>
      </c>
      <c r="OO10" s="129">
        <f>$A10&amp;" "&amp;FT$2&amp;" "&amp;ROUND(FT10/30,6)&amp;" "</f>
      </c>
      <c r="OP10" s="129">
        <f>$A10&amp;" "&amp;FU$2&amp;" "&amp;ROUND(FU10/30,6)&amp;" "</f>
      </c>
      <c r="OQ10" s="129">
        <f>$A10&amp;" "&amp;FV$2&amp;" "&amp;ROUND(FV10/30,6)&amp;" "</f>
      </c>
      <c r="OR10" s="129">
        <f>$A10&amp;" "&amp;FW$2&amp;" "&amp;ROUND(FW10/30,6)&amp;" "</f>
      </c>
      <c r="OS10" s="129">
        <f>$A10&amp;" "&amp;FX$2&amp;" "&amp;ROUND(FX10/30,6)&amp;" "</f>
      </c>
      <c r="OT10" s="129">
        <f>$A10&amp;" "&amp;FY$2&amp;" "&amp;ROUND(FY10/30,6)&amp;" "</f>
      </c>
      <c r="OU10" s="129">
        <f>$A10&amp;" "&amp;FZ$2&amp;" "&amp;ROUND(FZ10/30,6)&amp;" "</f>
      </c>
      <c r="OV10" s="129">
        <f>$A10&amp;" "&amp;GA$2&amp;" "&amp;ROUND(GA10/30,6)&amp;" "</f>
      </c>
      <c r="OW10" s="129">
        <f>$A10&amp;" "&amp;GB$2&amp;" "&amp;ROUND(GB10/30,6)&amp;" "</f>
      </c>
      <c r="OX10" s="129">
        <f>$A10&amp;" "&amp;GC$2&amp;" "&amp;ROUND(GC10/30,6)&amp;" "</f>
      </c>
      <c r="OY10" s="129">
        <f>$A10&amp;" "&amp;GD$2&amp;" "&amp;ROUND(GD10/30,6)&amp;" "</f>
      </c>
      <c r="OZ10" s="129">
        <f>$A10&amp;" "&amp;GE$2&amp;" "&amp;ROUND(GE10/30,6)&amp;" "</f>
      </c>
      <c r="PA10" s="129">
        <f>$A10&amp;" "&amp;GF$2&amp;" "&amp;ROUND(GF10/30,6)&amp;" "</f>
      </c>
      <c r="PB10" s="129">
        <f>$A10&amp;" "&amp;GG$2&amp;" "&amp;ROUND(GG10/30,6)&amp;" "</f>
      </c>
      <c r="PC10" s="129">
        <f>$A10&amp;" "&amp;GH$2&amp;" "&amp;ROUND(GH10/30,6)&amp;" "</f>
      </c>
      <c r="PD10" s="129">
        <f>$A10&amp;" "&amp;GI$2&amp;" "&amp;ROUND(GI10/30,6)&amp;" "</f>
      </c>
      <c r="PE10" s="129">
        <f>$A10&amp;" "&amp;GJ$2&amp;" "&amp;ROUND(GJ10/30,6)&amp;" "</f>
      </c>
      <c r="PF10" s="129">
        <f>$A10&amp;" "&amp;GK$2&amp;" "&amp;ROUND(GK10/30,6)&amp;" "</f>
      </c>
      <c r="PG10" s="129">
        <f>$A10&amp;" "&amp;GL$2&amp;" "&amp;ROUND(GL10/30,6)&amp;" "</f>
      </c>
      <c r="PH10" s="129">
        <f>$A10&amp;" "&amp;GM$2&amp;" "&amp;ROUND(GM10/30,6)&amp;" "</f>
      </c>
      <c r="PI10" s="129">
        <f>$A10&amp;" "&amp;GN$2&amp;" "&amp;ROUND(GN10/30,6)&amp;" "</f>
      </c>
      <c r="PJ10" s="129">
        <f>$A10&amp;" "&amp;GO$2&amp;" "&amp;ROUND(GO10/30,6)&amp;" "</f>
      </c>
      <c r="PK10" s="129">
        <f>$A10&amp;" "&amp;GP$2&amp;" "&amp;ROUND(GP10/30,6)&amp;" "</f>
      </c>
      <c r="PL10" s="129">
        <f>$A10&amp;" "&amp;GQ$2&amp;" "&amp;ROUND(GQ10/30,6)&amp;" "</f>
      </c>
      <c r="PM10" s="129">
        <f>$A10&amp;" "&amp;GR$2&amp;" "&amp;ROUND(GR10/30,6)&amp;" "</f>
      </c>
      <c r="PN10" s="129">
        <f>$A10&amp;" "&amp;GS$2&amp;" "&amp;ROUND(GS10/30,6)&amp;" "</f>
      </c>
      <c r="PO10" s="129">
        <f>$A10&amp;" "&amp;GT$2&amp;" "&amp;ROUND(GT10/30,6)&amp;" "</f>
      </c>
      <c r="PP10" s="129">
        <f>$A10&amp;" "&amp;GU$2&amp;" "&amp;ROUND(GU10/30,6)&amp;" "</f>
      </c>
      <c r="PQ10" s="129">
        <f>$A10&amp;" "&amp;GV$2&amp;" "&amp;ROUND(GV10/30,6)&amp;" "</f>
      </c>
      <c r="PR10" s="129">
        <f>$A10&amp;" "&amp;GW$2&amp;" "&amp;ROUND(GW10/30,6)&amp;" "</f>
      </c>
      <c r="PS10" s="129">
        <f>$A10&amp;" "&amp;GX$2&amp;" "&amp;ROUND(GX10/30,6)&amp;" "</f>
      </c>
      <c r="PT10" s="129">
        <f>$A10&amp;" "&amp;GY$2&amp;" "&amp;ROUND(GY10/30,6)&amp;" "</f>
      </c>
      <c r="PU10" s="129">
        <f>$A10&amp;" "&amp;GZ$2&amp;" "&amp;ROUND(GZ10/30,6)&amp;" "</f>
      </c>
      <c r="PV10" s="129">
        <f>$A10&amp;" "&amp;HA$2&amp;" "&amp;ROUND(HA10/30,6)&amp;" "</f>
      </c>
      <c r="PW10" s="129">
        <f>$A10&amp;" "&amp;HB$2&amp;" "&amp;ROUND(HB10/30,6)&amp;" "</f>
      </c>
      <c r="PX10" s="129">
        <f>$A10&amp;" "&amp;HC$2&amp;" "&amp;ROUND(HC10/30,6)&amp;" "</f>
      </c>
      <c r="PY10" s="129">
        <f>$A10&amp;" "&amp;HD$2&amp;" "&amp;ROUND(HD10/30,6)&amp;" "</f>
      </c>
      <c r="PZ10" s="129">
        <f>$A10&amp;" "&amp;HE$2&amp;" "&amp;ROUND(HE10/30,6)&amp;" "</f>
      </c>
      <c r="QA10" s="129">
        <f>$A10&amp;" "&amp;HF$2&amp;" "&amp;ROUND(HF10/30,6)&amp;" "</f>
      </c>
      <c r="QB10" s="129">
        <f>$A10&amp;" "&amp;HG$2&amp;" "&amp;ROUND(HG10/30,6)&amp;" "</f>
      </c>
      <c r="QC10" s="129">
        <f>$A10&amp;" "&amp;HH$2&amp;" "&amp;ROUND(HH10/30,6)&amp;" "</f>
      </c>
      <c r="QD10" s="129">
        <f>$A10&amp;" "&amp;HI$2&amp;" "&amp;ROUND(HI10/30,6)&amp;" "</f>
      </c>
      <c r="QE10" s="129">
        <f>$A10&amp;" "&amp;HJ$2&amp;" "&amp;ROUND(HJ10/30,6)&amp;" "</f>
      </c>
      <c r="QF10" s="129">
        <f>$A10&amp;" "&amp;HK$2&amp;" "&amp;ROUND(HK10/30,6)&amp;" "</f>
      </c>
      <c r="QG10" s="129">
        <f>$A10&amp;" "&amp;HL$2&amp;" "&amp;ROUND(HL10/30,6)&amp;" "</f>
      </c>
      <c r="QH10" s="129">
        <f>$A10&amp;" "&amp;HM$2&amp;" "&amp;ROUND(HM10/30,6)&amp;" "</f>
      </c>
      <c r="QI10" s="129">
        <f>$A10&amp;" "&amp;HN$2&amp;" "&amp;ROUND(HN10/30,6)&amp;" "</f>
      </c>
      <c r="QJ10" s="129">
        <f>$A10&amp;" "&amp;HO$2&amp;" "&amp;ROUND(HO10/30,6)&amp;" "</f>
      </c>
      <c r="QK10" s="129">
        <f>$A10&amp;" "&amp;HP$2&amp;" "&amp;ROUND(HP10/30,6)&amp;" "</f>
      </c>
      <c r="QL10" s="129">
        <f>$A10&amp;" "&amp;HQ$2&amp;" "&amp;ROUND(HQ10/30,6)&amp;" "</f>
      </c>
      <c r="QM10" s="129">
        <f>$A10&amp;" "&amp;HR$2&amp;" "&amp;ROUND(HR10/30,6)&amp;" "</f>
      </c>
      <c r="QN10" s="129">
        <f>$A10&amp;" "&amp;HS$2&amp;" "&amp;ROUND(HS10/30,6)&amp;" "</f>
      </c>
      <c r="QO10" s="129">
        <f>$A10&amp;" "&amp;HT$2&amp;" "&amp;ROUND(HT10/30,6)&amp;" "</f>
      </c>
      <c r="QP10" s="129">
        <f>$A10&amp;" "&amp;HU$2&amp;" "&amp;ROUND(HU10/30,6)&amp;" "</f>
      </c>
      <c r="QQ10" s="129">
        <f>$A10&amp;" "&amp;HV$2&amp;" "&amp;ROUND(HV10/30,6)&amp;" "</f>
      </c>
      <c r="QR10" s="129">
        <f>$A10&amp;" "&amp;HW$2&amp;" "&amp;ROUND(HW10/30,6)&amp;" "</f>
      </c>
    </row>
    <row x14ac:dyDescent="0.25" r="11" customHeight="1" ht="18.75">
      <c r="A11" s="115">
        <v>9</v>
      </c>
      <c r="B11" s="116" t="s">
        <v>687</v>
      </c>
      <c r="C11" s="128" t="s">
        <v>467</v>
      </c>
      <c r="D11" s="41">
        <v>27.4</v>
      </c>
      <c r="E11" s="41">
        <v>31.4</v>
      </c>
      <c r="F11" s="41">
        <v>38.1</v>
      </c>
      <c r="G11" s="41">
        <v>51.2</v>
      </c>
      <c r="H11" s="42">
        <v>49</v>
      </c>
      <c r="I11" s="42">
        <v>49</v>
      </c>
      <c r="J11" s="41">
        <v>17.7</v>
      </c>
      <c r="K11" s="41">
        <v>21.3</v>
      </c>
      <c r="L11" s="42">
        <v>0</v>
      </c>
      <c r="M11" s="41">
        <v>33.3</v>
      </c>
      <c r="N11" s="41">
        <v>9.6</v>
      </c>
      <c r="O11" s="41">
        <v>33.7</v>
      </c>
      <c r="P11" s="42">
        <v>29</v>
      </c>
      <c r="Q11" s="41">
        <v>28.2</v>
      </c>
      <c r="R11" s="41">
        <v>19.8</v>
      </c>
      <c r="S11" s="41">
        <v>36.8</v>
      </c>
      <c r="T11" s="42">
        <v>20</v>
      </c>
      <c r="U11" s="42">
        <v>33</v>
      </c>
      <c r="V11" s="42">
        <v>31</v>
      </c>
      <c r="W11" s="41">
        <v>21.6</v>
      </c>
      <c r="X11" s="41">
        <v>29.2</v>
      </c>
      <c r="Y11" s="41">
        <v>26.5</v>
      </c>
      <c r="Z11" s="41">
        <v>30.9</v>
      </c>
      <c r="AA11" s="41">
        <v>18.6</v>
      </c>
      <c r="AB11" s="41">
        <v>53.5</v>
      </c>
      <c r="AC11" s="42">
        <v>41</v>
      </c>
      <c r="AD11" s="41">
        <v>26.1</v>
      </c>
      <c r="AE11" s="41">
        <v>22.4</v>
      </c>
      <c r="AF11" s="41">
        <v>17.9</v>
      </c>
      <c r="AG11" s="41">
        <v>50.9</v>
      </c>
      <c r="AH11" s="41">
        <v>36.6</v>
      </c>
      <c r="AI11" s="41">
        <v>11.5</v>
      </c>
      <c r="AJ11" s="41">
        <v>41.8</v>
      </c>
      <c r="AK11" s="41">
        <v>23.7</v>
      </c>
      <c r="AL11" s="41">
        <v>29.4</v>
      </c>
      <c r="AM11" s="41">
        <v>24.8</v>
      </c>
      <c r="AN11" s="41">
        <v>20.9</v>
      </c>
      <c r="AO11" s="41">
        <v>20.2</v>
      </c>
      <c r="AP11" s="41">
        <v>39.5</v>
      </c>
      <c r="AQ11" s="41">
        <v>34.1</v>
      </c>
      <c r="AR11" s="41">
        <v>20.4</v>
      </c>
      <c r="AS11" s="41">
        <v>24.5</v>
      </c>
      <c r="AT11" s="41">
        <v>23.9</v>
      </c>
      <c r="AU11" s="41">
        <v>21.4</v>
      </c>
      <c r="AV11" s="42">
        <v>32</v>
      </c>
      <c r="AW11" s="42">
        <v>38</v>
      </c>
      <c r="AX11" s="41">
        <v>22.4</v>
      </c>
      <c r="AY11" s="41">
        <v>36.7</v>
      </c>
      <c r="AZ11" s="41">
        <v>25.9</v>
      </c>
      <c r="BA11" s="42">
        <v>32</v>
      </c>
      <c r="BB11" s="41">
        <v>17.8</v>
      </c>
      <c r="BC11" s="41">
        <v>30.6</v>
      </c>
      <c r="BD11" s="41">
        <v>48.9</v>
      </c>
      <c r="BE11" s="41">
        <v>34.9</v>
      </c>
      <c r="BF11" s="41">
        <v>40.2</v>
      </c>
      <c r="BG11" s="41">
        <v>29.6</v>
      </c>
      <c r="BH11" s="41">
        <v>31.4</v>
      </c>
      <c r="BI11" s="41">
        <v>38.9</v>
      </c>
      <c r="BJ11" s="41">
        <v>8.3</v>
      </c>
      <c r="BK11" s="41">
        <v>26.3</v>
      </c>
      <c r="BL11" s="42">
        <v>39</v>
      </c>
      <c r="BM11" s="41">
        <v>40.3</v>
      </c>
      <c r="BN11" s="41">
        <v>26.7</v>
      </c>
      <c r="BO11" s="41">
        <v>17.7</v>
      </c>
      <c r="BP11" s="41">
        <v>19.7</v>
      </c>
      <c r="BQ11" s="42">
        <v>19</v>
      </c>
      <c r="BR11" s="41">
        <v>31.2</v>
      </c>
      <c r="BS11" s="41">
        <v>32.1</v>
      </c>
      <c r="BT11" s="41">
        <v>32.9</v>
      </c>
      <c r="BU11" s="41">
        <v>13.2</v>
      </c>
      <c r="BV11" s="41">
        <v>16.1</v>
      </c>
      <c r="BW11" s="41">
        <v>12.1</v>
      </c>
      <c r="BX11" s="41">
        <v>8.2</v>
      </c>
      <c r="BY11" s="41">
        <v>35.4</v>
      </c>
      <c r="BZ11" s="41">
        <v>17.8</v>
      </c>
      <c r="CA11" s="41">
        <v>18.7</v>
      </c>
      <c r="CB11" s="42">
        <v>10</v>
      </c>
      <c r="CC11" s="41">
        <v>22.1</v>
      </c>
      <c r="CD11" s="41">
        <v>34.7</v>
      </c>
      <c r="CE11" s="41">
        <v>24.7</v>
      </c>
      <c r="CF11" s="41">
        <v>29.8</v>
      </c>
      <c r="CG11" s="41">
        <v>22.6</v>
      </c>
      <c r="CH11" s="41">
        <v>24.7</v>
      </c>
      <c r="CI11" s="41">
        <v>1.3</v>
      </c>
      <c r="CJ11" s="41">
        <v>28.3</v>
      </c>
      <c r="CK11" s="41">
        <v>19.9</v>
      </c>
      <c r="CL11" s="41">
        <v>34.3</v>
      </c>
      <c r="CM11" s="42">
        <v>33</v>
      </c>
      <c r="CN11" s="41">
        <v>13.8</v>
      </c>
      <c r="CO11" s="41">
        <v>32.9</v>
      </c>
      <c r="CP11" s="41">
        <v>23.8</v>
      </c>
      <c r="CQ11" s="41">
        <v>16.2</v>
      </c>
      <c r="CR11" s="41">
        <v>29.4</v>
      </c>
      <c r="CS11" s="41">
        <v>36.4</v>
      </c>
      <c r="CT11" s="42">
        <v>18</v>
      </c>
      <c r="CU11" s="41">
        <v>22.1</v>
      </c>
      <c r="CV11" s="41">
        <v>23.8</v>
      </c>
      <c r="CW11" s="41">
        <v>36.8</v>
      </c>
      <c r="CX11" s="41">
        <v>20.3</v>
      </c>
      <c r="CY11" s="42">
        <v>6</v>
      </c>
      <c r="CZ11" s="41">
        <v>15.6</v>
      </c>
      <c r="DA11" s="41">
        <v>45.3</v>
      </c>
      <c r="DB11" s="42">
        <v>33</v>
      </c>
      <c r="DC11" s="42">
        <v>22</v>
      </c>
      <c r="DD11" s="41">
        <v>11.6</v>
      </c>
      <c r="DE11" s="41">
        <v>36.3</v>
      </c>
      <c r="DF11" s="41">
        <v>12.4</v>
      </c>
      <c r="DG11" s="41">
        <v>38.5</v>
      </c>
      <c r="DH11" s="41">
        <v>13.6</v>
      </c>
      <c r="DI11" s="41">
        <v>32.8</v>
      </c>
      <c r="DJ11" s="41">
        <v>10.2</v>
      </c>
      <c r="DK11" s="42">
        <v>22</v>
      </c>
      <c r="DL11" s="41">
        <v>29.5</v>
      </c>
      <c r="DM11" s="41">
        <v>35.7</v>
      </c>
      <c r="DN11" s="41">
        <v>27.3</v>
      </c>
      <c r="DO11" s="41">
        <v>16.2</v>
      </c>
      <c r="DP11" s="41">
        <v>20.4</v>
      </c>
      <c r="DQ11" s="41">
        <v>1.1</v>
      </c>
      <c r="DR11" s="42">
        <v>31</v>
      </c>
      <c r="DS11" s="41">
        <v>33.3</v>
      </c>
      <c r="DT11" s="41">
        <v>40.3</v>
      </c>
      <c r="DU11" s="41">
        <v>17.5</v>
      </c>
      <c r="DV11" s="42">
        <v>24</v>
      </c>
      <c r="DW11" s="41">
        <v>37.9</v>
      </c>
      <c r="DX11" s="42">
        <v>37</v>
      </c>
      <c r="DY11" s="41">
        <v>27.3</v>
      </c>
      <c r="DZ11" s="41">
        <v>27.1</v>
      </c>
      <c r="EA11" s="41">
        <v>17.6</v>
      </c>
      <c r="EB11" s="41">
        <v>32.9</v>
      </c>
      <c r="EC11" s="41">
        <v>14.7</v>
      </c>
      <c r="ED11" s="41">
        <v>24.7</v>
      </c>
      <c r="EE11" s="41">
        <v>23.8</v>
      </c>
      <c r="EF11" s="41">
        <v>22.1</v>
      </c>
      <c r="EG11" s="41">
        <v>10.9</v>
      </c>
      <c r="EH11" s="41">
        <v>13.3</v>
      </c>
      <c r="EI11" s="41">
        <v>3.9</v>
      </c>
      <c r="EJ11" s="41">
        <v>17.6</v>
      </c>
      <c r="EK11" s="41">
        <v>33.7</v>
      </c>
      <c r="EL11" s="41">
        <v>35.1</v>
      </c>
      <c r="EM11" s="41">
        <v>55.3</v>
      </c>
      <c r="EN11" s="41">
        <v>28.5</v>
      </c>
      <c r="EO11" s="41">
        <v>25.9</v>
      </c>
      <c r="EP11" s="41">
        <v>38.3</v>
      </c>
      <c r="EQ11" s="41">
        <v>23.5</v>
      </c>
      <c r="ER11" s="41">
        <v>22.1</v>
      </c>
      <c r="ES11" s="41">
        <v>20.2</v>
      </c>
      <c r="ET11" s="41">
        <v>31.6</v>
      </c>
      <c r="EU11" s="41">
        <v>34.6</v>
      </c>
      <c r="EV11" s="41">
        <v>37.4</v>
      </c>
      <c r="EW11" s="41">
        <v>36.1</v>
      </c>
      <c r="EX11" s="41">
        <v>45.2</v>
      </c>
      <c r="EY11" s="41">
        <v>40.4</v>
      </c>
      <c r="EZ11" s="41">
        <v>37.2</v>
      </c>
      <c r="FA11" s="41">
        <v>26.5</v>
      </c>
      <c r="FB11" s="41">
        <v>51.5</v>
      </c>
      <c r="FC11" s="41">
        <v>39.2</v>
      </c>
      <c r="FD11" s="41">
        <v>27.9</v>
      </c>
      <c r="FE11" s="41">
        <v>21.3</v>
      </c>
      <c r="FF11" s="41">
        <v>36.4</v>
      </c>
      <c r="FG11" s="42">
        <v>20</v>
      </c>
      <c r="FH11" s="41">
        <v>24.8</v>
      </c>
      <c r="FI11" s="41">
        <v>45.6</v>
      </c>
      <c r="FJ11" s="41">
        <v>41.7</v>
      </c>
      <c r="FK11" s="41">
        <v>25.9</v>
      </c>
      <c r="FL11" s="41">
        <v>50.3</v>
      </c>
      <c r="FM11" s="41">
        <v>9.7</v>
      </c>
      <c r="FN11" s="41">
        <v>26.1</v>
      </c>
      <c r="FO11" s="41">
        <v>18.1</v>
      </c>
      <c r="FP11" s="41">
        <v>43.8</v>
      </c>
      <c r="FQ11" s="42">
        <v>20</v>
      </c>
      <c r="FR11" s="41">
        <v>39.8</v>
      </c>
      <c r="FS11" s="41">
        <v>41.5</v>
      </c>
      <c r="FT11" s="41">
        <v>35.8</v>
      </c>
      <c r="FU11" s="41">
        <v>29.7</v>
      </c>
      <c r="FV11" s="41">
        <v>34.8</v>
      </c>
      <c r="FW11" s="41">
        <v>24.2</v>
      </c>
      <c r="FX11" s="41">
        <v>24.1</v>
      </c>
      <c r="FY11" s="41">
        <v>30.3</v>
      </c>
      <c r="FZ11" s="41">
        <v>31.3</v>
      </c>
      <c r="GA11" s="41">
        <v>25.5</v>
      </c>
      <c r="GB11" s="41">
        <v>23.1</v>
      </c>
      <c r="GC11" s="41">
        <v>13.8</v>
      </c>
      <c r="GD11" s="41">
        <v>21.3</v>
      </c>
      <c r="GE11" s="41">
        <v>36.2</v>
      </c>
      <c r="GF11" s="41">
        <v>1.6</v>
      </c>
      <c r="GG11" s="41">
        <v>22.4</v>
      </c>
      <c r="GH11" s="41">
        <v>22.4</v>
      </c>
      <c r="GI11" s="41">
        <v>35.4</v>
      </c>
      <c r="GJ11" s="41">
        <v>29.5</v>
      </c>
      <c r="GK11" s="41">
        <v>28.9</v>
      </c>
      <c r="GL11" s="41">
        <v>30.6</v>
      </c>
      <c r="GM11" s="41">
        <v>28.4</v>
      </c>
      <c r="GN11" s="42">
        <v>33</v>
      </c>
      <c r="GO11" s="41">
        <v>10.7</v>
      </c>
      <c r="GP11" s="42">
        <v>33</v>
      </c>
      <c r="GQ11" s="41">
        <v>51.4</v>
      </c>
      <c r="GR11" s="41">
        <v>18.3</v>
      </c>
      <c r="GS11" s="41">
        <v>19.4</v>
      </c>
      <c r="GT11" s="41">
        <v>15.9</v>
      </c>
      <c r="GU11" s="41">
        <v>13.3</v>
      </c>
      <c r="GV11" s="41">
        <v>37.8</v>
      </c>
      <c r="GW11" s="41">
        <v>20.3</v>
      </c>
      <c r="GX11" s="41">
        <v>19.3</v>
      </c>
      <c r="GY11" s="41">
        <v>23.1</v>
      </c>
      <c r="GZ11" s="41">
        <v>14.9</v>
      </c>
      <c r="HA11" s="42">
        <v>40</v>
      </c>
      <c r="HB11" s="41">
        <v>32.2</v>
      </c>
      <c r="HC11" s="42">
        <v>20</v>
      </c>
      <c r="HD11" s="41">
        <v>14.5</v>
      </c>
      <c r="HE11" s="41">
        <v>16.5</v>
      </c>
      <c r="HF11" s="41">
        <v>28.6</v>
      </c>
      <c r="HG11" s="41">
        <v>33.9</v>
      </c>
      <c r="HH11" s="41">
        <v>28.6</v>
      </c>
      <c r="HI11" s="41">
        <v>23.2</v>
      </c>
      <c r="HJ11" s="41">
        <v>50.6</v>
      </c>
      <c r="HK11" s="41">
        <v>17.8</v>
      </c>
      <c r="HL11" s="41">
        <v>14.2</v>
      </c>
      <c r="HM11" s="41">
        <v>29.1</v>
      </c>
      <c r="HN11" s="41">
        <v>20.2</v>
      </c>
      <c r="HO11" s="41">
        <v>17.4</v>
      </c>
      <c r="HP11" s="41">
        <v>34.8</v>
      </c>
      <c r="HQ11" s="41">
        <v>21.8</v>
      </c>
      <c r="HR11" s="41">
        <v>28.5</v>
      </c>
      <c r="HS11" s="41">
        <v>27.9</v>
      </c>
      <c r="HT11" s="41">
        <v>20.2</v>
      </c>
      <c r="HU11" s="41">
        <v>24.7</v>
      </c>
      <c r="HV11" s="42">
        <v>19</v>
      </c>
      <c r="HW11" s="41">
        <v>22.6</v>
      </c>
      <c r="HX11" s="117"/>
      <c r="HY11" s="129">
        <f>$A11&amp;" "&amp;D$2&amp;" "&amp;ROUND(D11/30,6)&amp;" "</f>
      </c>
      <c r="HZ11" s="129">
        <f>$A11&amp;" "&amp;E$2&amp;" "&amp;ROUND(E11/30,6)&amp;" "</f>
      </c>
      <c r="IA11" s="129">
        <f>$A11&amp;" "&amp;F$2&amp;" "&amp;ROUND(F11/30,6)&amp;" "</f>
      </c>
      <c r="IB11" s="129">
        <f>$A11&amp;" "&amp;G$2&amp;" "&amp;ROUND(G11/30,6)&amp;" "</f>
      </c>
      <c r="IC11" s="129">
        <f>$A11&amp;" "&amp;H$2&amp;" "&amp;ROUND(H11/30,6)&amp;" "</f>
      </c>
      <c r="ID11" s="129">
        <f>$A11&amp;" "&amp;I$2&amp;" "&amp;ROUND(I11/30,6)&amp;" "</f>
      </c>
      <c r="IE11" s="129">
        <f>$A11&amp;" "&amp;J$2&amp;" "&amp;ROUND(J11/30,6)&amp;" "</f>
      </c>
      <c r="IF11" s="129">
        <f>$A11&amp;" "&amp;K$2&amp;" "&amp;ROUND(K11/30,6)&amp;" "</f>
      </c>
      <c r="IG11" s="129">
        <f>$A11&amp;" "&amp;L$2&amp;" "&amp;ROUND(L11/30,6)&amp;" "</f>
      </c>
      <c r="IH11" s="129">
        <f>$A11&amp;" "&amp;M$2&amp;" "&amp;ROUND(M11/30,6)&amp;" "</f>
      </c>
      <c r="II11" s="129">
        <f>$A11&amp;" "&amp;N$2&amp;" "&amp;ROUND(N11/30,6)&amp;" "</f>
      </c>
      <c r="IJ11" s="129">
        <f>$A11&amp;" "&amp;O$2&amp;" "&amp;ROUND(O11/30,6)&amp;" "</f>
      </c>
      <c r="IK11" s="129">
        <f>$A11&amp;" "&amp;P$2&amp;" "&amp;ROUND(P11/30,6)&amp;" "</f>
      </c>
      <c r="IL11" s="129">
        <f>$A11&amp;" "&amp;Q$2&amp;" "&amp;ROUND(Q11/30,6)&amp;" "</f>
      </c>
      <c r="IM11" s="129">
        <f>$A11&amp;" "&amp;R$2&amp;" "&amp;ROUND(R11/30,6)&amp;" "</f>
      </c>
      <c r="IN11" s="129">
        <f>$A11&amp;" "&amp;S$2&amp;" "&amp;ROUND(S11/30,6)&amp;" "</f>
      </c>
      <c r="IO11" s="129">
        <f>$A11&amp;" "&amp;T$2&amp;" "&amp;ROUND(T11/30,6)&amp;" "</f>
      </c>
      <c r="IP11" s="129">
        <f>$A11&amp;" "&amp;U$2&amp;" "&amp;ROUND(U11/30,6)&amp;" "</f>
      </c>
      <c r="IQ11" s="129">
        <f>$A11&amp;" "&amp;V$2&amp;" "&amp;ROUND(V11/30,6)&amp;" "</f>
      </c>
      <c r="IR11" s="129">
        <f>$A11&amp;" "&amp;W$2&amp;" "&amp;ROUND(W11/30,6)&amp;" "</f>
      </c>
      <c r="IS11" s="129">
        <f>$A11&amp;" "&amp;X$2&amp;" "&amp;ROUND(X11/30,6)&amp;" "</f>
      </c>
      <c r="IT11" s="129">
        <f>$A11&amp;" "&amp;Y$2&amp;" "&amp;ROUND(Y11/30,6)&amp;" "</f>
      </c>
      <c r="IU11" s="129">
        <f>$A11&amp;" "&amp;Z$2&amp;" "&amp;ROUND(Z11/30,6)&amp;" "</f>
      </c>
      <c r="IV11" s="129">
        <f>$A11&amp;" "&amp;AA$2&amp;" "&amp;ROUND(AA11/30,6)&amp;" "</f>
      </c>
      <c r="IW11" s="129">
        <f>$A11&amp;" "&amp;AB$2&amp;" "&amp;ROUND(AB11/30,6)&amp;" "</f>
      </c>
      <c r="IX11" s="129">
        <f>$A11&amp;" "&amp;AC$2&amp;" "&amp;ROUND(AC11/30,6)&amp;" "</f>
      </c>
      <c r="IY11" s="129">
        <f>$A11&amp;" "&amp;AD$2&amp;" "&amp;ROUND(AD11/30,6)&amp;" "</f>
      </c>
      <c r="IZ11" s="129">
        <f>$A11&amp;" "&amp;AE$2&amp;" "&amp;ROUND(AE11/30,6)&amp;" "</f>
      </c>
      <c r="JA11" s="129">
        <f>$A11&amp;" "&amp;AF$2&amp;" "&amp;ROUND(AF11/30,6)&amp;" "</f>
      </c>
      <c r="JB11" s="129">
        <f>$A11&amp;" "&amp;AG$2&amp;" "&amp;ROUND(AG11/30,6)&amp;" "</f>
      </c>
      <c r="JC11" s="129">
        <f>$A11&amp;" "&amp;AH$2&amp;" "&amp;ROUND(AH11/30,6)&amp;" "</f>
      </c>
      <c r="JD11" s="129">
        <f>$A11&amp;" "&amp;AI$2&amp;" "&amp;ROUND(AI11/30,6)&amp;" "</f>
      </c>
      <c r="JE11" s="129">
        <f>$A11&amp;" "&amp;AJ$2&amp;" "&amp;ROUND(AJ11/30,6)&amp;" "</f>
      </c>
      <c r="JF11" s="129">
        <f>$A11&amp;" "&amp;AK$2&amp;" "&amp;ROUND(AK11/30,6)&amp;" "</f>
      </c>
      <c r="JG11" s="129">
        <f>$A11&amp;" "&amp;AL$2&amp;" "&amp;ROUND(AL11/30,6)&amp;" "</f>
      </c>
      <c r="JH11" s="129">
        <f>$A11&amp;" "&amp;AM$2&amp;" "&amp;ROUND(AM11/30,6)&amp;" "</f>
      </c>
      <c r="JI11" s="129">
        <f>$A11&amp;" "&amp;AN$2&amp;" "&amp;ROUND(AN11/30,6)&amp;" "</f>
      </c>
      <c r="JJ11" s="129">
        <f>$A11&amp;" "&amp;AO$2&amp;" "&amp;ROUND(AO11/30,6)&amp;" "</f>
      </c>
      <c r="JK11" s="129">
        <f>$A11&amp;" "&amp;AP$2&amp;" "&amp;ROUND(AP11/30,6)&amp;" "</f>
      </c>
      <c r="JL11" s="129">
        <f>$A11&amp;" "&amp;AQ$2&amp;" "&amp;ROUND(AQ11/30,6)&amp;" "</f>
      </c>
      <c r="JM11" s="129">
        <f>$A11&amp;" "&amp;AR$2&amp;" "&amp;ROUND(AR11/30,6)&amp;" "</f>
      </c>
      <c r="JN11" s="129">
        <f>$A11&amp;" "&amp;AS$2&amp;" "&amp;ROUND(AS11/30,6)&amp;" "</f>
      </c>
      <c r="JO11" s="129">
        <f>$A11&amp;" "&amp;AT$2&amp;" "&amp;ROUND(AT11/30,6)&amp;" "</f>
      </c>
      <c r="JP11" s="129">
        <f>$A11&amp;" "&amp;AU$2&amp;" "&amp;ROUND(AU11/30,6)&amp;" "</f>
      </c>
      <c r="JQ11" s="129">
        <f>$A11&amp;" "&amp;AV$2&amp;" "&amp;ROUND(AV11/30,6)&amp;" "</f>
      </c>
      <c r="JR11" s="129">
        <f>$A11&amp;" "&amp;AW$2&amp;" "&amp;ROUND(AW11/30,6)&amp;" "</f>
      </c>
      <c r="JS11" s="129">
        <f>$A11&amp;" "&amp;AX$2&amp;" "&amp;ROUND(AX11/30,6)&amp;" "</f>
      </c>
      <c r="JT11" s="129">
        <f>$A11&amp;" "&amp;AY$2&amp;" "&amp;ROUND(AY11/30,6)&amp;" "</f>
      </c>
      <c r="JU11" s="129">
        <f>$A11&amp;" "&amp;AZ$2&amp;" "&amp;ROUND(AZ11/30,6)&amp;" "</f>
      </c>
      <c r="JV11" s="129">
        <f>$A11&amp;" "&amp;BA$2&amp;" "&amp;ROUND(BA11/30,6)&amp;" "</f>
      </c>
      <c r="JW11" s="129">
        <f>$A11&amp;" "&amp;BB$2&amp;" "&amp;ROUND(BB11/30,6)&amp;" "</f>
      </c>
      <c r="JX11" s="129">
        <f>$A11&amp;" "&amp;BC$2&amp;" "&amp;ROUND(BC11/30,6)&amp;" "</f>
      </c>
      <c r="JY11" s="129">
        <f>$A11&amp;" "&amp;BD$2&amp;" "&amp;ROUND(BD11/30,6)&amp;" "</f>
      </c>
      <c r="JZ11" s="129">
        <f>$A11&amp;" "&amp;BE$2&amp;" "&amp;ROUND(BE11/30,6)&amp;" "</f>
      </c>
      <c r="KA11" s="129">
        <f>$A11&amp;" "&amp;BF$2&amp;" "&amp;ROUND(BF11/30,6)&amp;" "</f>
      </c>
      <c r="KB11" s="129">
        <f>$A11&amp;" "&amp;BG$2&amp;" "&amp;ROUND(BG11/30,6)&amp;" "</f>
      </c>
      <c r="KC11" s="129">
        <f>$A11&amp;" "&amp;BH$2&amp;" "&amp;ROUND(BH11/30,6)&amp;" "</f>
      </c>
      <c r="KD11" s="129">
        <f>$A11&amp;" "&amp;BI$2&amp;" "&amp;ROUND(BI11/30,6)&amp;" "</f>
      </c>
      <c r="KE11" s="129">
        <f>$A11&amp;" "&amp;BJ$2&amp;" "&amp;ROUND(BJ11/30,6)&amp;" "</f>
      </c>
      <c r="KF11" s="129">
        <f>$A11&amp;" "&amp;BK$2&amp;" "&amp;ROUND(BK11/30,6)&amp;" "</f>
      </c>
      <c r="KG11" s="129">
        <f>$A11&amp;" "&amp;BL$2&amp;" "&amp;ROUND(BL11/30,6)&amp;" "</f>
      </c>
      <c r="KH11" s="129">
        <f>$A11&amp;" "&amp;BM$2&amp;" "&amp;ROUND(BM11/30,6)&amp;" "</f>
      </c>
      <c r="KI11" s="129">
        <f>$A11&amp;" "&amp;BN$2&amp;" "&amp;ROUND(BN11/30,6)&amp;" "</f>
      </c>
      <c r="KJ11" s="129">
        <f>$A11&amp;" "&amp;BO$2&amp;" "&amp;ROUND(BO11/30,6)&amp;" "</f>
      </c>
      <c r="KK11" s="129">
        <f>$A11&amp;" "&amp;BP$2&amp;" "&amp;ROUND(BP11/30,6)&amp;" "</f>
      </c>
      <c r="KL11" s="129">
        <f>$A11&amp;" "&amp;BQ$2&amp;" "&amp;ROUND(BQ11/30,6)&amp;" "</f>
      </c>
      <c r="KM11" s="129">
        <f>$A11&amp;" "&amp;BR$2&amp;" "&amp;ROUND(BR11/30,6)&amp;" "</f>
      </c>
      <c r="KN11" s="129">
        <f>$A11&amp;" "&amp;BS$2&amp;" "&amp;ROUND(BS11/30,6)&amp;" "</f>
      </c>
      <c r="KO11" s="129">
        <f>$A11&amp;" "&amp;BT$2&amp;" "&amp;ROUND(BT11/30,6)&amp;" "</f>
      </c>
      <c r="KP11" s="129">
        <f>$A11&amp;" "&amp;BU$2&amp;" "&amp;ROUND(BU11/30,6)&amp;" "</f>
      </c>
      <c r="KQ11" s="129">
        <f>$A11&amp;" "&amp;BV$2&amp;" "&amp;ROUND(BV11/30,6)&amp;" "</f>
      </c>
      <c r="KR11" s="129">
        <f>$A11&amp;" "&amp;BW$2&amp;" "&amp;ROUND(BW11/30,6)&amp;" "</f>
      </c>
      <c r="KS11" s="129">
        <f>$A11&amp;" "&amp;BX$2&amp;" "&amp;ROUND(BX11/30,6)&amp;" "</f>
      </c>
      <c r="KT11" s="129">
        <f>$A11&amp;" "&amp;BY$2&amp;" "&amp;ROUND(BY11/30,6)&amp;" "</f>
      </c>
      <c r="KU11" s="129">
        <f>$A11&amp;" "&amp;BZ$2&amp;" "&amp;ROUND(BZ11/30,6)&amp;" "</f>
      </c>
      <c r="KV11" s="129">
        <f>$A11&amp;" "&amp;CA$2&amp;" "&amp;ROUND(CA11/30,6)&amp;" "</f>
      </c>
      <c r="KW11" s="129">
        <f>$A11&amp;" "&amp;CB$2&amp;" "&amp;ROUND(CB11/30,6)&amp;" "</f>
      </c>
      <c r="KX11" s="129">
        <f>$A11&amp;" "&amp;CC$2&amp;" "&amp;ROUND(CC11/30,6)&amp;" "</f>
      </c>
      <c r="KY11" s="129">
        <f>$A11&amp;" "&amp;CD$2&amp;" "&amp;ROUND(CD11/30,6)&amp;" "</f>
      </c>
      <c r="KZ11" s="129">
        <f>$A11&amp;" "&amp;CE$2&amp;" "&amp;ROUND(CE11/30,6)&amp;" "</f>
      </c>
      <c r="LA11" s="129">
        <f>$A11&amp;" "&amp;CF$2&amp;" "&amp;ROUND(CF11/30,6)&amp;" "</f>
      </c>
      <c r="LB11" s="129">
        <f>$A11&amp;" "&amp;CG$2&amp;" "&amp;ROUND(CG11/30,6)&amp;" "</f>
      </c>
      <c r="LC11" s="129">
        <f>$A11&amp;" "&amp;CH$2&amp;" "&amp;ROUND(CH11/30,6)&amp;" "</f>
      </c>
      <c r="LD11" s="129">
        <f>$A11&amp;" "&amp;CI$2&amp;" "&amp;ROUND(CI11/30,6)&amp;" "</f>
      </c>
      <c r="LE11" s="129">
        <f>$A11&amp;" "&amp;CJ$2&amp;" "&amp;ROUND(CJ11/30,6)&amp;" "</f>
      </c>
      <c r="LF11" s="129">
        <f>$A11&amp;" "&amp;CK$2&amp;" "&amp;ROUND(CK11/30,6)&amp;" "</f>
      </c>
      <c r="LG11" s="129">
        <f>$A11&amp;" "&amp;CL$2&amp;" "&amp;ROUND(CL11/30,6)&amp;" "</f>
      </c>
      <c r="LH11" s="129">
        <f>$A11&amp;" "&amp;CM$2&amp;" "&amp;ROUND(CM11/30,6)&amp;" "</f>
      </c>
      <c r="LI11" s="129">
        <f>$A11&amp;" "&amp;CN$2&amp;" "&amp;ROUND(CN11/30,6)&amp;" "</f>
      </c>
      <c r="LJ11" s="129">
        <f>$A11&amp;" "&amp;CO$2&amp;" "&amp;ROUND(CO11/30,6)&amp;" "</f>
      </c>
      <c r="LK11" s="129">
        <f>$A11&amp;" "&amp;CP$2&amp;" "&amp;ROUND(CP11/30,6)&amp;" "</f>
      </c>
      <c r="LL11" s="129">
        <f>$A11&amp;" "&amp;CQ$2&amp;" "&amp;ROUND(CQ11/30,6)&amp;" "</f>
      </c>
      <c r="LM11" s="129">
        <f>$A11&amp;" "&amp;CR$2&amp;" "&amp;ROUND(CR11/30,6)&amp;" "</f>
      </c>
      <c r="LN11" s="129">
        <f>$A11&amp;" "&amp;CS$2&amp;" "&amp;ROUND(CS11/30,6)&amp;" "</f>
      </c>
      <c r="LO11" s="129">
        <f>$A11&amp;" "&amp;CT$2&amp;" "&amp;ROUND(CT11/30,6)&amp;" "</f>
      </c>
      <c r="LP11" s="129">
        <f>$A11&amp;" "&amp;CU$2&amp;" "&amp;ROUND(CU11/30,6)&amp;" "</f>
      </c>
      <c r="LQ11" s="129">
        <f>$A11&amp;" "&amp;CV$2&amp;" "&amp;ROUND(CV11/30,6)&amp;" "</f>
      </c>
      <c r="LR11" s="129">
        <f>$A11&amp;" "&amp;CW$2&amp;" "&amp;ROUND(CW11/30,6)&amp;" "</f>
      </c>
      <c r="LS11" s="129">
        <f>$A11&amp;" "&amp;CX$2&amp;" "&amp;ROUND(CX11/30,6)&amp;" "</f>
      </c>
      <c r="LT11" s="129">
        <f>$A11&amp;" "&amp;CY$2&amp;" "&amp;ROUND(CY11/30,6)&amp;" "</f>
      </c>
      <c r="LU11" s="129">
        <f>$A11&amp;" "&amp;CZ$2&amp;" "&amp;ROUND(CZ11/30,6)&amp;" "</f>
      </c>
      <c r="LV11" s="129">
        <f>$A11&amp;" "&amp;DA$2&amp;" "&amp;ROUND(DA11/30,6)&amp;" "</f>
      </c>
      <c r="LW11" s="129">
        <f>$A11&amp;" "&amp;DB$2&amp;" "&amp;ROUND(DB11/30,6)&amp;" "</f>
      </c>
      <c r="LX11" s="129">
        <f>$A11&amp;" "&amp;DC$2&amp;" "&amp;ROUND(DC11/30,6)&amp;" "</f>
      </c>
      <c r="LY11" s="129">
        <f>$A11&amp;" "&amp;DD$2&amp;" "&amp;ROUND(DD11/30,6)&amp;" "</f>
      </c>
      <c r="LZ11" s="129">
        <f>$A11&amp;" "&amp;DE$2&amp;" "&amp;ROUND(DE11/30,6)&amp;" "</f>
      </c>
      <c r="MA11" s="129">
        <f>$A11&amp;" "&amp;DF$2&amp;" "&amp;ROUND(DF11/30,6)&amp;" "</f>
      </c>
      <c r="MB11" s="129">
        <f>$A11&amp;" "&amp;DG$2&amp;" "&amp;ROUND(DG11/30,6)&amp;" "</f>
      </c>
      <c r="MC11" s="129">
        <f>$A11&amp;" "&amp;DH$2&amp;" "&amp;ROUND(DH11/30,6)&amp;" "</f>
      </c>
      <c r="MD11" s="129">
        <f>$A11&amp;" "&amp;DI$2&amp;" "&amp;ROUND(DI11/30,6)&amp;" "</f>
      </c>
      <c r="ME11" s="129">
        <f>$A11&amp;" "&amp;DJ$2&amp;" "&amp;ROUND(DJ11/30,6)&amp;" "</f>
      </c>
      <c r="MF11" s="129">
        <f>$A11&amp;" "&amp;DK$2&amp;" "&amp;ROUND(DK11/30,6)&amp;" "</f>
      </c>
      <c r="MG11" s="129">
        <f>$A11&amp;" "&amp;DL$2&amp;" "&amp;ROUND(DL11/30,6)&amp;" "</f>
      </c>
      <c r="MH11" s="129">
        <f>$A11&amp;" "&amp;DM$2&amp;" "&amp;ROUND(DM11/30,6)&amp;" "</f>
      </c>
      <c r="MI11" s="129">
        <f>$A11&amp;" "&amp;DN$2&amp;" "&amp;ROUND(DN11/30,6)&amp;" "</f>
      </c>
      <c r="MJ11" s="129">
        <f>$A11&amp;" "&amp;DO$2&amp;" "&amp;ROUND(DO11/30,6)&amp;" "</f>
      </c>
      <c r="MK11" s="129">
        <f>$A11&amp;" "&amp;DP$2&amp;" "&amp;ROUND(DP11/30,6)&amp;" "</f>
      </c>
      <c r="ML11" s="129">
        <f>$A11&amp;" "&amp;DQ$2&amp;" "&amp;ROUND(DQ11/30,6)&amp;" "</f>
      </c>
      <c r="MM11" s="129">
        <f>$A11&amp;" "&amp;DR$2&amp;" "&amp;ROUND(DR11/30,6)&amp;" "</f>
      </c>
      <c r="MN11" s="129">
        <f>$A11&amp;" "&amp;DS$2&amp;" "&amp;ROUND(DS11/30,6)&amp;" "</f>
      </c>
      <c r="MO11" s="129">
        <f>$A11&amp;" "&amp;DT$2&amp;" "&amp;ROUND(DT11/30,6)&amp;" "</f>
      </c>
      <c r="MP11" s="129">
        <f>$A11&amp;" "&amp;DU$2&amp;" "&amp;ROUND(DU11/30,6)&amp;" "</f>
      </c>
      <c r="MQ11" s="129">
        <f>$A11&amp;" "&amp;DV$2&amp;" "&amp;ROUND(DV11/30,6)&amp;" "</f>
      </c>
      <c r="MR11" s="129">
        <f>$A11&amp;" "&amp;DW$2&amp;" "&amp;ROUND(DW11/30,6)&amp;" "</f>
      </c>
      <c r="MS11" s="129">
        <f>$A11&amp;" "&amp;DX$2&amp;" "&amp;ROUND(DX11/30,6)&amp;" "</f>
      </c>
      <c r="MT11" s="129">
        <f>$A11&amp;" "&amp;DY$2&amp;" "&amp;ROUND(DY11/30,6)&amp;" "</f>
      </c>
      <c r="MU11" s="129">
        <f>$A11&amp;" "&amp;DZ$2&amp;" "&amp;ROUND(DZ11/30,6)&amp;" "</f>
      </c>
      <c r="MV11" s="129">
        <f>$A11&amp;" "&amp;EA$2&amp;" "&amp;ROUND(EA11/30,6)&amp;" "</f>
      </c>
      <c r="MW11" s="129">
        <f>$A11&amp;" "&amp;EB$2&amp;" "&amp;ROUND(EB11/30,6)&amp;" "</f>
      </c>
      <c r="MX11" s="129">
        <f>$A11&amp;" "&amp;EC$2&amp;" "&amp;ROUND(EC11/30,6)&amp;" "</f>
      </c>
      <c r="MY11" s="129">
        <f>$A11&amp;" "&amp;ED$2&amp;" "&amp;ROUND(ED11/30,6)&amp;" "</f>
      </c>
      <c r="MZ11" s="129">
        <f>$A11&amp;" "&amp;EE$2&amp;" "&amp;ROUND(EE11/30,6)&amp;" "</f>
      </c>
      <c r="NA11" s="129">
        <f>$A11&amp;" "&amp;EF$2&amp;" "&amp;ROUND(EF11/30,6)&amp;" "</f>
      </c>
      <c r="NB11" s="129">
        <f>$A11&amp;" "&amp;EG$2&amp;" "&amp;ROUND(EG11/30,6)&amp;" "</f>
      </c>
      <c r="NC11" s="129">
        <f>$A11&amp;" "&amp;EH$2&amp;" "&amp;ROUND(EH11/30,6)&amp;" "</f>
      </c>
      <c r="ND11" s="129">
        <f>$A11&amp;" "&amp;EI$2&amp;" "&amp;ROUND(EI11/30,6)&amp;" "</f>
      </c>
      <c r="NE11" s="129">
        <f>$A11&amp;" "&amp;EJ$2&amp;" "&amp;ROUND(EJ11/30,6)&amp;" "</f>
      </c>
      <c r="NF11" s="129">
        <f>$A11&amp;" "&amp;EK$2&amp;" "&amp;ROUND(EK11/30,6)&amp;" "</f>
      </c>
      <c r="NG11" s="129">
        <f>$A11&amp;" "&amp;EL$2&amp;" "&amp;ROUND(EL11/30,6)&amp;" "</f>
      </c>
      <c r="NH11" s="129">
        <f>$A11&amp;" "&amp;EM$2&amp;" "&amp;ROUND(EM11/30,6)&amp;" "</f>
      </c>
      <c r="NI11" s="129">
        <f>$A11&amp;" "&amp;EN$2&amp;" "&amp;ROUND(EN11/30,6)&amp;" "</f>
      </c>
      <c r="NJ11" s="129">
        <f>$A11&amp;" "&amp;EO$2&amp;" "&amp;ROUND(EO11/30,6)&amp;" "</f>
      </c>
      <c r="NK11" s="129">
        <f>$A11&amp;" "&amp;EP$2&amp;" "&amp;ROUND(EP11/30,6)&amp;" "</f>
      </c>
      <c r="NL11" s="129">
        <f>$A11&amp;" "&amp;EQ$2&amp;" "&amp;ROUND(EQ11/30,6)&amp;" "</f>
      </c>
      <c r="NM11" s="129">
        <f>$A11&amp;" "&amp;ER$2&amp;" "&amp;ROUND(ER11/30,6)&amp;" "</f>
      </c>
      <c r="NN11" s="129">
        <f>$A11&amp;" "&amp;ES$2&amp;" "&amp;ROUND(ES11/30,6)&amp;" "</f>
      </c>
      <c r="NO11" s="129">
        <f>$A11&amp;" "&amp;ET$2&amp;" "&amp;ROUND(ET11/30,6)&amp;" "</f>
      </c>
      <c r="NP11" s="129">
        <f>$A11&amp;" "&amp;EU$2&amp;" "&amp;ROUND(EU11/30,6)&amp;" "</f>
      </c>
      <c r="NQ11" s="129">
        <f>$A11&amp;" "&amp;EV$2&amp;" "&amp;ROUND(EV11/30,6)&amp;" "</f>
      </c>
      <c r="NR11" s="129">
        <f>$A11&amp;" "&amp;EW$2&amp;" "&amp;ROUND(EW11/30,6)&amp;" "</f>
      </c>
      <c r="NS11" s="129">
        <f>$A11&amp;" "&amp;EX$2&amp;" "&amp;ROUND(EX11/30,6)&amp;" "</f>
      </c>
      <c r="NT11" s="129">
        <f>$A11&amp;" "&amp;EY$2&amp;" "&amp;ROUND(EY11/30,6)&amp;" "</f>
      </c>
      <c r="NU11" s="129">
        <f>$A11&amp;" "&amp;EZ$2&amp;" "&amp;ROUND(EZ11/30,6)&amp;" "</f>
      </c>
      <c r="NV11" s="129">
        <f>$A11&amp;" "&amp;FA$2&amp;" "&amp;ROUND(FA11/30,6)&amp;" "</f>
      </c>
      <c r="NW11" s="129">
        <f>$A11&amp;" "&amp;FB$2&amp;" "&amp;ROUND(FB11/30,6)&amp;" "</f>
      </c>
      <c r="NX11" s="129">
        <f>$A11&amp;" "&amp;FC$2&amp;" "&amp;ROUND(FC11/30,6)&amp;" "</f>
      </c>
      <c r="NY11" s="129">
        <f>$A11&amp;" "&amp;FD$2&amp;" "&amp;ROUND(FD11/30,6)&amp;" "</f>
      </c>
      <c r="NZ11" s="129">
        <f>$A11&amp;" "&amp;FE$2&amp;" "&amp;ROUND(FE11/30,6)&amp;" "</f>
      </c>
      <c r="OA11" s="129">
        <f>$A11&amp;" "&amp;FF$2&amp;" "&amp;ROUND(FF11/30,6)&amp;" "</f>
      </c>
      <c r="OB11" s="129">
        <f>$A11&amp;" "&amp;FG$2&amp;" "&amp;ROUND(FG11/30,6)&amp;" "</f>
      </c>
      <c r="OC11" s="129">
        <f>$A11&amp;" "&amp;FH$2&amp;" "&amp;ROUND(FH11/30,6)&amp;" "</f>
      </c>
      <c r="OD11" s="129">
        <f>$A11&amp;" "&amp;FI$2&amp;" "&amp;ROUND(FI11/30,6)&amp;" "</f>
      </c>
      <c r="OE11" s="129">
        <f>$A11&amp;" "&amp;FJ$2&amp;" "&amp;ROUND(FJ11/30,6)&amp;" "</f>
      </c>
      <c r="OF11" s="129">
        <f>$A11&amp;" "&amp;FK$2&amp;" "&amp;ROUND(FK11/30,6)&amp;" "</f>
      </c>
      <c r="OG11" s="129">
        <f>$A11&amp;" "&amp;FL$2&amp;" "&amp;ROUND(FL11/30,6)&amp;" "</f>
      </c>
      <c r="OH11" s="129">
        <f>$A11&amp;" "&amp;FM$2&amp;" "&amp;ROUND(FM11/30,6)&amp;" "</f>
      </c>
      <c r="OI11" s="129">
        <f>$A11&amp;" "&amp;FN$2&amp;" "&amp;ROUND(FN11/30,6)&amp;" "</f>
      </c>
      <c r="OJ11" s="129">
        <f>$A11&amp;" "&amp;FO$2&amp;" "&amp;ROUND(FO11/30,6)&amp;" "</f>
      </c>
      <c r="OK11" s="129">
        <f>$A11&amp;" "&amp;FP$2&amp;" "&amp;ROUND(FP11/30,6)&amp;" "</f>
      </c>
      <c r="OL11" s="129">
        <f>$A11&amp;" "&amp;FQ$2&amp;" "&amp;ROUND(FQ11/30,6)&amp;" "</f>
      </c>
      <c r="OM11" s="129">
        <f>$A11&amp;" "&amp;FR$2&amp;" "&amp;ROUND(FR11/30,6)&amp;" "</f>
      </c>
      <c r="ON11" s="129">
        <f>$A11&amp;" "&amp;FS$2&amp;" "&amp;ROUND(FS11/30,6)&amp;" "</f>
      </c>
      <c r="OO11" s="129">
        <f>$A11&amp;" "&amp;FT$2&amp;" "&amp;ROUND(FT11/30,6)&amp;" "</f>
      </c>
      <c r="OP11" s="129">
        <f>$A11&amp;" "&amp;FU$2&amp;" "&amp;ROUND(FU11/30,6)&amp;" "</f>
      </c>
      <c r="OQ11" s="129">
        <f>$A11&amp;" "&amp;FV$2&amp;" "&amp;ROUND(FV11/30,6)&amp;" "</f>
      </c>
      <c r="OR11" s="129">
        <f>$A11&amp;" "&amp;FW$2&amp;" "&amp;ROUND(FW11/30,6)&amp;" "</f>
      </c>
      <c r="OS11" s="129">
        <f>$A11&amp;" "&amp;FX$2&amp;" "&amp;ROUND(FX11/30,6)&amp;" "</f>
      </c>
      <c r="OT11" s="129">
        <f>$A11&amp;" "&amp;FY$2&amp;" "&amp;ROUND(FY11/30,6)&amp;" "</f>
      </c>
      <c r="OU11" s="129">
        <f>$A11&amp;" "&amp;FZ$2&amp;" "&amp;ROUND(FZ11/30,6)&amp;" "</f>
      </c>
      <c r="OV11" s="129">
        <f>$A11&amp;" "&amp;GA$2&amp;" "&amp;ROUND(GA11/30,6)&amp;" "</f>
      </c>
      <c r="OW11" s="129">
        <f>$A11&amp;" "&amp;GB$2&amp;" "&amp;ROUND(GB11/30,6)&amp;" "</f>
      </c>
      <c r="OX11" s="129">
        <f>$A11&amp;" "&amp;GC$2&amp;" "&amp;ROUND(GC11/30,6)&amp;" "</f>
      </c>
      <c r="OY11" s="129">
        <f>$A11&amp;" "&amp;GD$2&amp;" "&amp;ROUND(GD11/30,6)&amp;" "</f>
      </c>
      <c r="OZ11" s="129">
        <f>$A11&amp;" "&amp;GE$2&amp;" "&amp;ROUND(GE11/30,6)&amp;" "</f>
      </c>
      <c r="PA11" s="129">
        <f>$A11&amp;" "&amp;GF$2&amp;" "&amp;ROUND(GF11/30,6)&amp;" "</f>
      </c>
      <c r="PB11" s="129">
        <f>$A11&amp;" "&amp;GG$2&amp;" "&amp;ROUND(GG11/30,6)&amp;" "</f>
      </c>
      <c r="PC11" s="129">
        <f>$A11&amp;" "&amp;GH$2&amp;" "&amp;ROUND(GH11/30,6)&amp;" "</f>
      </c>
      <c r="PD11" s="129">
        <f>$A11&amp;" "&amp;GI$2&amp;" "&amp;ROUND(GI11/30,6)&amp;" "</f>
      </c>
      <c r="PE11" s="129">
        <f>$A11&amp;" "&amp;GJ$2&amp;" "&amp;ROUND(GJ11/30,6)&amp;" "</f>
      </c>
      <c r="PF11" s="129">
        <f>$A11&amp;" "&amp;GK$2&amp;" "&amp;ROUND(GK11/30,6)&amp;" "</f>
      </c>
      <c r="PG11" s="129">
        <f>$A11&amp;" "&amp;GL$2&amp;" "&amp;ROUND(GL11/30,6)&amp;" "</f>
      </c>
      <c r="PH11" s="129">
        <f>$A11&amp;" "&amp;GM$2&amp;" "&amp;ROUND(GM11/30,6)&amp;" "</f>
      </c>
      <c r="PI11" s="129">
        <f>$A11&amp;" "&amp;GN$2&amp;" "&amp;ROUND(GN11/30,6)&amp;" "</f>
      </c>
      <c r="PJ11" s="129">
        <f>$A11&amp;" "&amp;GO$2&amp;" "&amp;ROUND(GO11/30,6)&amp;" "</f>
      </c>
      <c r="PK11" s="129">
        <f>$A11&amp;" "&amp;GP$2&amp;" "&amp;ROUND(GP11/30,6)&amp;" "</f>
      </c>
      <c r="PL11" s="129">
        <f>$A11&amp;" "&amp;GQ$2&amp;" "&amp;ROUND(GQ11/30,6)&amp;" "</f>
      </c>
      <c r="PM11" s="129">
        <f>$A11&amp;" "&amp;GR$2&amp;" "&amp;ROUND(GR11/30,6)&amp;" "</f>
      </c>
      <c r="PN11" s="129">
        <f>$A11&amp;" "&amp;GS$2&amp;" "&amp;ROUND(GS11/30,6)&amp;" "</f>
      </c>
      <c r="PO11" s="129">
        <f>$A11&amp;" "&amp;GT$2&amp;" "&amp;ROUND(GT11/30,6)&amp;" "</f>
      </c>
      <c r="PP11" s="129">
        <f>$A11&amp;" "&amp;GU$2&amp;" "&amp;ROUND(GU11/30,6)&amp;" "</f>
      </c>
      <c r="PQ11" s="129">
        <f>$A11&amp;" "&amp;GV$2&amp;" "&amp;ROUND(GV11/30,6)&amp;" "</f>
      </c>
      <c r="PR11" s="129">
        <f>$A11&amp;" "&amp;GW$2&amp;" "&amp;ROUND(GW11/30,6)&amp;" "</f>
      </c>
      <c r="PS11" s="129">
        <f>$A11&amp;" "&amp;GX$2&amp;" "&amp;ROUND(GX11/30,6)&amp;" "</f>
      </c>
      <c r="PT11" s="129">
        <f>$A11&amp;" "&amp;GY$2&amp;" "&amp;ROUND(GY11/30,6)&amp;" "</f>
      </c>
      <c r="PU11" s="129">
        <f>$A11&amp;" "&amp;GZ$2&amp;" "&amp;ROUND(GZ11/30,6)&amp;" "</f>
      </c>
      <c r="PV11" s="129">
        <f>$A11&amp;" "&amp;HA$2&amp;" "&amp;ROUND(HA11/30,6)&amp;" "</f>
      </c>
      <c r="PW11" s="129">
        <f>$A11&amp;" "&amp;HB$2&amp;" "&amp;ROUND(HB11/30,6)&amp;" "</f>
      </c>
      <c r="PX11" s="129">
        <f>$A11&amp;" "&amp;HC$2&amp;" "&amp;ROUND(HC11/30,6)&amp;" "</f>
      </c>
      <c r="PY11" s="129">
        <f>$A11&amp;" "&amp;HD$2&amp;" "&amp;ROUND(HD11/30,6)&amp;" "</f>
      </c>
      <c r="PZ11" s="129">
        <f>$A11&amp;" "&amp;HE$2&amp;" "&amp;ROUND(HE11/30,6)&amp;" "</f>
      </c>
      <c r="QA11" s="129">
        <f>$A11&amp;" "&amp;HF$2&amp;" "&amp;ROUND(HF11/30,6)&amp;" "</f>
      </c>
      <c r="QB11" s="129">
        <f>$A11&amp;" "&amp;HG$2&amp;" "&amp;ROUND(HG11/30,6)&amp;" "</f>
      </c>
      <c r="QC11" s="129">
        <f>$A11&amp;" "&amp;HH$2&amp;" "&amp;ROUND(HH11/30,6)&amp;" "</f>
      </c>
      <c r="QD11" s="129">
        <f>$A11&amp;" "&amp;HI$2&amp;" "&amp;ROUND(HI11/30,6)&amp;" "</f>
      </c>
      <c r="QE11" s="129">
        <f>$A11&amp;" "&amp;HJ$2&amp;" "&amp;ROUND(HJ11/30,6)&amp;" "</f>
      </c>
      <c r="QF11" s="129">
        <f>$A11&amp;" "&amp;HK$2&amp;" "&amp;ROUND(HK11/30,6)&amp;" "</f>
      </c>
      <c r="QG11" s="129">
        <f>$A11&amp;" "&amp;HL$2&amp;" "&amp;ROUND(HL11/30,6)&amp;" "</f>
      </c>
      <c r="QH11" s="129">
        <f>$A11&amp;" "&amp;HM$2&amp;" "&amp;ROUND(HM11/30,6)&amp;" "</f>
      </c>
      <c r="QI11" s="129">
        <f>$A11&amp;" "&amp;HN$2&amp;" "&amp;ROUND(HN11/30,6)&amp;" "</f>
      </c>
      <c r="QJ11" s="129">
        <f>$A11&amp;" "&amp;HO$2&amp;" "&amp;ROUND(HO11/30,6)&amp;" "</f>
      </c>
      <c r="QK11" s="129">
        <f>$A11&amp;" "&amp;HP$2&amp;" "&amp;ROUND(HP11/30,6)&amp;" "</f>
      </c>
      <c r="QL11" s="129">
        <f>$A11&amp;" "&amp;HQ$2&amp;" "&amp;ROUND(HQ11/30,6)&amp;" "</f>
      </c>
      <c r="QM11" s="129">
        <f>$A11&amp;" "&amp;HR$2&amp;" "&amp;ROUND(HR11/30,6)&amp;" "</f>
      </c>
      <c r="QN11" s="129">
        <f>$A11&amp;" "&amp;HS$2&amp;" "&amp;ROUND(HS11/30,6)&amp;" "</f>
      </c>
      <c r="QO11" s="129">
        <f>$A11&amp;" "&amp;HT$2&amp;" "&amp;ROUND(HT11/30,6)&amp;" "</f>
      </c>
      <c r="QP11" s="129">
        <f>$A11&amp;" "&amp;HU$2&amp;" "&amp;ROUND(HU11/30,6)&amp;" "</f>
      </c>
      <c r="QQ11" s="129">
        <f>$A11&amp;" "&amp;HV$2&amp;" "&amp;ROUND(HV11/30,6)&amp;" "</f>
      </c>
      <c r="QR11" s="129">
        <f>$A11&amp;" "&amp;HW$2&amp;" "&amp;ROUND(HW11/30,6)&amp;" "</f>
      </c>
    </row>
    <row x14ac:dyDescent="0.25" r="12" customHeight="1" ht="18.75">
      <c r="A12" s="115">
        <v>10</v>
      </c>
      <c r="B12" s="116" t="s">
        <v>687</v>
      </c>
      <c r="C12" s="128" t="s">
        <v>468</v>
      </c>
      <c r="D12" s="42">
        <v>22</v>
      </c>
      <c r="E12" s="41">
        <v>31.3</v>
      </c>
      <c r="F12" s="41">
        <v>16.4</v>
      </c>
      <c r="G12" s="41">
        <v>54.5</v>
      </c>
      <c r="H12" s="41">
        <v>52.3</v>
      </c>
      <c r="I12" s="41">
        <v>52.3</v>
      </c>
      <c r="J12" s="41">
        <v>14.4</v>
      </c>
      <c r="K12" s="41">
        <v>11.8</v>
      </c>
      <c r="L12" s="41">
        <v>33.3</v>
      </c>
      <c r="M12" s="42">
        <v>0</v>
      </c>
      <c r="N12" s="41">
        <v>28.9</v>
      </c>
      <c r="O12" s="41">
        <v>37.3</v>
      </c>
      <c r="P12" s="41">
        <v>23.3</v>
      </c>
      <c r="Q12" s="41">
        <v>33.2</v>
      </c>
      <c r="R12" s="41">
        <v>25.4</v>
      </c>
      <c r="S12" s="41">
        <v>49.6</v>
      </c>
      <c r="T12" s="41">
        <v>25.9</v>
      </c>
      <c r="U12" s="41">
        <v>26.7</v>
      </c>
      <c r="V12" s="42">
        <v>36</v>
      </c>
      <c r="W12" s="41">
        <v>25.9</v>
      </c>
      <c r="X12" s="41">
        <v>24.8</v>
      </c>
      <c r="Y12" s="41">
        <v>5.8</v>
      </c>
      <c r="Z12" s="41">
        <v>28.2</v>
      </c>
      <c r="AA12" s="41">
        <v>13.5</v>
      </c>
      <c r="AB12" s="41">
        <v>23.2</v>
      </c>
      <c r="AC12" s="42">
        <v>46</v>
      </c>
      <c r="AD12" s="42">
        <v>31</v>
      </c>
      <c r="AE12" s="41">
        <v>19.6</v>
      </c>
      <c r="AF12" s="41">
        <v>24.3</v>
      </c>
      <c r="AG12" s="41">
        <v>33.8</v>
      </c>
      <c r="AH12" s="41">
        <v>49.4</v>
      </c>
      <c r="AI12" s="42">
        <v>25</v>
      </c>
      <c r="AJ12" s="41">
        <v>8.5</v>
      </c>
      <c r="AK12" s="41">
        <v>29.9</v>
      </c>
      <c r="AL12" s="41">
        <v>23.7</v>
      </c>
      <c r="AM12" s="41">
        <v>21.9</v>
      </c>
      <c r="AN12" s="41">
        <v>26.1</v>
      </c>
      <c r="AO12" s="41">
        <v>13.1</v>
      </c>
      <c r="AP12" s="41">
        <v>42.8</v>
      </c>
      <c r="AQ12" s="41">
        <v>21.7</v>
      </c>
      <c r="AR12" s="41">
        <v>23.7</v>
      </c>
      <c r="AS12" s="41">
        <v>32.1</v>
      </c>
      <c r="AT12" s="41">
        <v>30.3</v>
      </c>
      <c r="AU12" s="41">
        <v>27.8</v>
      </c>
      <c r="AV12" s="41">
        <v>4.5</v>
      </c>
      <c r="AW12" s="41">
        <v>15.7</v>
      </c>
      <c r="AX12" s="41">
        <v>28.8</v>
      </c>
      <c r="AY12" s="41">
        <v>27.7</v>
      </c>
      <c r="AZ12" s="41">
        <v>15.5</v>
      </c>
      <c r="BA12" s="41">
        <v>23.5</v>
      </c>
      <c r="BB12" s="41">
        <v>23.7</v>
      </c>
      <c r="BC12" s="41">
        <v>34.2</v>
      </c>
      <c r="BD12" s="41">
        <v>52.7</v>
      </c>
      <c r="BE12" s="41">
        <v>22.7</v>
      </c>
      <c r="BF12" s="41">
        <v>19.9</v>
      </c>
      <c r="BG12" s="41">
        <v>13.6</v>
      </c>
      <c r="BH12" s="41">
        <v>18.1</v>
      </c>
      <c r="BI12" s="41">
        <v>36.6</v>
      </c>
      <c r="BJ12" s="42">
        <v>28</v>
      </c>
      <c r="BK12" s="41">
        <v>30.3</v>
      </c>
      <c r="BL12" s="41">
        <v>26.8</v>
      </c>
      <c r="BM12" s="41">
        <v>28.1</v>
      </c>
      <c r="BN12" s="41">
        <v>26.9</v>
      </c>
      <c r="BO12" s="41">
        <v>16.7</v>
      </c>
      <c r="BP12" s="41">
        <v>19.4</v>
      </c>
      <c r="BQ12" s="41">
        <v>19.9</v>
      </c>
      <c r="BR12" s="42">
        <v>35</v>
      </c>
      <c r="BS12" s="42">
        <v>37</v>
      </c>
      <c r="BT12" s="41">
        <v>20.3</v>
      </c>
      <c r="BU12" s="41">
        <v>26.4</v>
      </c>
      <c r="BV12" s="41">
        <v>19.6</v>
      </c>
      <c r="BW12" s="41">
        <v>22.6</v>
      </c>
      <c r="BX12" s="41">
        <v>29.8</v>
      </c>
      <c r="BY12" s="41">
        <v>48.1</v>
      </c>
      <c r="BZ12" s="41">
        <v>15.5</v>
      </c>
      <c r="CA12" s="41">
        <v>22.3</v>
      </c>
      <c r="CB12" s="41">
        <v>27.7</v>
      </c>
      <c r="CC12" s="42">
        <v>27</v>
      </c>
      <c r="CD12" s="41">
        <v>20.4</v>
      </c>
      <c r="CE12" s="41">
        <v>14.6</v>
      </c>
      <c r="CF12" s="41">
        <v>10.5</v>
      </c>
      <c r="CG12" s="41">
        <v>9.4</v>
      </c>
      <c r="CH12" s="41">
        <v>14.6</v>
      </c>
      <c r="CI12" s="41">
        <v>32.9</v>
      </c>
      <c r="CJ12" s="41">
        <v>22.6</v>
      </c>
      <c r="CK12" s="41">
        <v>21.5</v>
      </c>
      <c r="CL12" s="41">
        <v>24.2</v>
      </c>
      <c r="CM12" s="41">
        <v>36.3</v>
      </c>
      <c r="CN12" s="41">
        <v>23.7</v>
      </c>
      <c r="CO12" s="41">
        <v>3.9</v>
      </c>
      <c r="CP12" s="41">
        <v>37.2</v>
      </c>
      <c r="CQ12" s="41">
        <v>19.2</v>
      </c>
      <c r="CR12" s="41">
        <v>17.5</v>
      </c>
      <c r="CS12" s="41">
        <v>13.6</v>
      </c>
      <c r="CT12" s="41">
        <v>23.4</v>
      </c>
      <c r="CU12" s="41">
        <v>7.7</v>
      </c>
      <c r="CV12" s="41">
        <v>30.2</v>
      </c>
      <c r="CW12" s="41">
        <v>28.9</v>
      </c>
      <c r="CX12" s="41">
        <v>26.2</v>
      </c>
      <c r="CY12" s="41">
        <v>37.7</v>
      </c>
      <c r="CZ12" s="41">
        <v>24.4</v>
      </c>
      <c r="DA12" s="42">
        <v>15</v>
      </c>
      <c r="DB12" s="41">
        <v>4.9</v>
      </c>
      <c r="DC12" s="41">
        <v>25.9</v>
      </c>
      <c r="DD12" s="41">
        <v>27.8</v>
      </c>
      <c r="DE12" s="41">
        <v>24.1</v>
      </c>
      <c r="DF12" s="41">
        <v>25.5</v>
      </c>
      <c r="DG12" s="41">
        <v>51.1</v>
      </c>
      <c r="DH12" s="41">
        <v>22.7</v>
      </c>
      <c r="DI12" s="41">
        <v>21.8</v>
      </c>
      <c r="DJ12" s="41">
        <v>23.9</v>
      </c>
      <c r="DK12" s="41">
        <v>26.8</v>
      </c>
      <c r="DL12" s="41">
        <v>37.1</v>
      </c>
      <c r="DM12" s="41">
        <v>39.5</v>
      </c>
      <c r="DN12" s="41">
        <v>32.2</v>
      </c>
      <c r="DO12" s="41">
        <v>24.9</v>
      </c>
      <c r="DP12" s="41">
        <v>16.6</v>
      </c>
      <c r="DQ12" s="41">
        <v>31.5</v>
      </c>
      <c r="DR12" s="41">
        <v>21.5</v>
      </c>
      <c r="DS12" s="41">
        <v>3.6</v>
      </c>
      <c r="DT12" s="41">
        <v>14.9</v>
      </c>
      <c r="DU12" s="42">
        <v>23</v>
      </c>
      <c r="DV12" s="41">
        <v>30.4</v>
      </c>
      <c r="DW12" s="41">
        <v>50.7</v>
      </c>
      <c r="DX12" s="41">
        <v>18.3</v>
      </c>
      <c r="DY12" s="41">
        <v>31.4</v>
      </c>
      <c r="DZ12" s="41">
        <v>26.2</v>
      </c>
      <c r="EA12" s="41">
        <v>16.1</v>
      </c>
      <c r="EB12" s="41">
        <v>25.1</v>
      </c>
      <c r="EC12" s="41">
        <v>22.6</v>
      </c>
      <c r="ED12" s="41">
        <v>31.1</v>
      </c>
      <c r="EE12" s="41">
        <v>33.8</v>
      </c>
      <c r="EF12" s="41">
        <v>32.6</v>
      </c>
      <c r="EG12" s="41">
        <v>25.5</v>
      </c>
      <c r="EH12" s="41">
        <v>26.5</v>
      </c>
      <c r="EI12" s="41">
        <v>31.3</v>
      </c>
      <c r="EJ12" s="41">
        <v>16.1</v>
      </c>
      <c r="EK12" s="41">
        <v>19.4</v>
      </c>
      <c r="EL12" s="41">
        <v>47.9</v>
      </c>
      <c r="EM12" s="41">
        <v>30.4</v>
      </c>
      <c r="EN12" s="41">
        <v>36.1</v>
      </c>
      <c r="EO12" s="42">
        <v>12</v>
      </c>
      <c r="EP12" s="41">
        <v>41.6</v>
      </c>
      <c r="EQ12" s="41">
        <v>28.3</v>
      </c>
      <c r="ER12" s="41">
        <v>10.4</v>
      </c>
      <c r="ES12" s="41">
        <v>26.1</v>
      </c>
      <c r="ET12" s="42">
        <v>2</v>
      </c>
      <c r="EU12" s="41">
        <v>20.9</v>
      </c>
      <c r="EV12" s="41">
        <v>12.8</v>
      </c>
      <c r="EW12" s="41">
        <v>23.9</v>
      </c>
      <c r="EX12" s="41">
        <v>14.9</v>
      </c>
      <c r="EY12" s="42">
        <v>17</v>
      </c>
      <c r="EZ12" s="42">
        <v>7</v>
      </c>
      <c r="FA12" s="42">
        <v>44</v>
      </c>
      <c r="FB12" s="41">
        <v>33.8</v>
      </c>
      <c r="FC12" s="42">
        <v>27</v>
      </c>
      <c r="FD12" s="41">
        <v>22.2</v>
      </c>
      <c r="FE12" s="42">
        <v>22</v>
      </c>
      <c r="FF12" s="41">
        <v>27.4</v>
      </c>
      <c r="FG12" s="41">
        <v>20.8</v>
      </c>
      <c r="FH12" s="41">
        <v>29.8</v>
      </c>
      <c r="FI12" s="41">
        <v>14.1</v>
      </c>
      <c r="FJ12" s="41">
        <v>42.3</v>
      </c>
      <c r="FK12" s="41">
        <v>12.1</v>
      </c>
      <c r="FL12" s="41">
        <v>33.3</v>
      </c>
      <c r="FM12" s="41">
        <v>25.8</v>
      </c>
      <c r="FN12" s="41">
        <v>43.6</v>
      </c>
      <c r="FO12" s="41">
        <v>15.1</v>
      </c>
      <c r="FP12" s="41">
        <v>48.8</v>
      </c>
      <c r="FQ12" s="41">
        <v>18.1</v>
      </c>
      <c r="FR12" s="41">
        <v>18.7</v>
      </c>
      <c r="FS12" s="41">
        <v>36.4</v>
      </c>
      <c r="FT12" s="42">
        <v>18</v>
      </c>
      <c r="FU12" s="41">
        <v>37.3</v>
      </c>
      <c r="FV12" s="41">
        <v>25.8</v>
      </c>
      <c r="FW12" s="41">
        <v>29.3</v>
      </c>
      <c r="FX12" s="41">
        <v>29.4</v>
      </c>
      <c r="FY12" s="41">
        <v>35.3</v>
      </c>
      <c r="FZ12" s="42">
        <v>28</v>
      </c>
      <c r="GA12" s="42">
        <v>13</v>
      </c>
      <c r="GB12" s="41">
        <v>37.6</v>
      </c>
      <c r="GC12" s="41">
        <v>23.7</v>
      </c>
      <c r="GD12" s="42">
        <v>22</v>
      </c>
      <c r="GE12" s="41">
        <v>14.8</v>
      </c>
      <c r="GF12" s="41">
        <v>32.7</v>
      </c>
      <c r="GG12" s="42">
        <v>14</v>
      </c>
      <c r="GH12" s="42">
        <v>14</v>
      </c>
      <c r="GI12" s="41">
        <v>48.1</v>
      </c>
      <c r="GJ12" s="41">
        <v>37.1</v>
      </c>
      <c r="GK12" s="41">
        <v>36.5</v>
      </c>
      <c r="GL12" s="41">
        <v>35.6</v>
      </c>
      <c r="GM12" s="42">
        <v>36</v>
      </c>
      <c r="GN12" s="41">
        <v>20.9</v>
      </c>
      <c r="GO12" s="41">
        <v>22.9</v>
      </c>
      <c r="GP12" s="41">
        <v>27.2</v>
      </c>
      <c r="GQ12" s="41">
        <v>25.4</v>
      </c>
      <c r="GR12" s="41">
        <v>25.9</v>
      </c>
      <c r="GS12" s="41">
        <v>25.8</v>
      </c>
      <c r="GT12" s="41">
        <v>23.5</v>
      </c>
      <c r="GU12" s="41">
        <v>26.5</v>
      </c>
      <c r="GV12" s="41">
        <v>18.5</v>
      </c>
      <c r="GW12" s="41">
        <v>26.7</v>
      </c>
      <c r="GX12" s="41">
        <v>15.4</v>
      </c>
      <c r="GY12" s="41">
        <v>28.1</v>
      </c>
      <c r="GZ12" s="41">
        <v>27.8</v>
      </c>
      <c r="HA12" s="41">
        <v>43.8</v>
      </c>
      <c r="HB12" s="41">
        <v>21.2</v>
      </c>
      <c r="HC12" s="41">
        <v>25.9</v>
      </c>
      <c r="HD12" s="41">
        <v>24.2</v>
      </c>
      <c r="HE12" s="41">
        <v>20.7</v>
      </c>
      <c r="HF12" s="41">
        <v>22.9</v>
      </c>
      <c r="HG12" s="41">
        <v>24.3</v>
      </c>
      <c r="HH12" s="41">
        <v>22.9</v>
      </c>
      <c r="HI12" s="41">
        <v>33.5</v>
      </c>
      <c r="HJ12" s="41">
        <v>37.1</v>
      </c>
      <c r="HK12" s="41">
        <v>20.6</v>
      </c>
      <c r="HL12" s="41">
        <v>24.1</v>
      </c>
      <c r="HM12" s="41">
        <v>20.9</v>
      </c>
      <c r="HN12" s="41">
        <v>34.5</v>
      </c>
      <c r="HO12" s="41">
        <v>22.9</v>
      </c>
      <c r="HP12" s="41">
        <v>16.6</v>
      </c>
      <c r="HQ12" s="41">
        <v>27.3</v>
      </c>
      <c r="HR12" s="41">
        <v>32.3</v>
      </c>
      <c r="HS12" s="41">
        <v>22.2</v>
      </c>
      <c r="HT12" s="41">
        <v>23.5</v>
      </c>
      <c r="HU12" s="41">
        <v>29.7</v>
      </c>
      <c r="HV12" s="42">
        <v>19</v>
      </c>
      <c r="HW12" s="41">
        <v>9.3</v>
      </c>
      <c r="HX12" s="117"/>
      <c r="HY12" s="129">
        <f>$A12&amp;" "&amp;D$2&amp;" "&amp;ROUND(D12/30,6)&amp;" "</f>
      </c>
      <c r="HZ12" s="129">
        <f>$A12&amp;" "&amp;E$2&amp;" "&amp;ROUND(E12/30,6)&amp;" "</f>
      </c>
      <c r="IA12" s="129">
        <f>$A12&amp;" "&amp;F$2&amp;" "&amp;ROUND(F12/30,6)&amp;" "</f>
      </c>
      <c r="IB12" s="129">
        <f>$A12&amp;" "&amp;G$2&amp;" "&amp;ROUND(G12/30,6)&amp;" "</f>
      </c>
      <c r="IC12" s="129">
        <f>$A12&amp;" "&amp;H$2&amp;" "&amp;ROUND(H12/30,6)&amp;" "</f>
      </c>
      <c r="ID12" s="129">
        <f>$A12&amp;" "&amp;I$2&amp;" "&amp;ROUND(I12/30,6)&amp;" "</f>
      </c>
      <c r="IE12" s="129">
        <f>$A12&amp;" "&amp;J$2&amp;" "&amp;ROUND(J12/30,6)&amp;" "</f>
      </c>
      <c r="IF12" s="129">
        <f>$A12&amp;" "&amp;K$2&amp;" "&amp;ROUND(K12/30,6)&amp;" "</f>
      </c>
      <c r="IG12" s="129">
        <f>$A12&amp;" "&amp;L$2&amp;" "&amp;ROUND(L12/30,6)&amp;" "</f>
      </c>
      <c r="IH12" s="129">
        <f>$A12&amp;" "&amp;M$2&amp;" "&amp;ROUND(M12/30,6)&amp;" "</f>
      </c>
      <c r="II12" s="129">
        <f>$A12&amp;" "&amp;N$2&amp;" "&amp;ROUND(N12/30,6)&amp;" "</f>
      </c>
      <c r="IJ12" s="129">
        <f>$A12&amp;" "&amp;O$2&amp;" "&amp;ROUND(O12/30,6)&amp;" "</f>
      </c>
      <c r="IK12" s="129">
        <f>$A12&amp;" "&amp;P$2&amp;" "&amp;ROUND(P12/30,6)&amp;" "</f>
      </c>
      <c r="IL12" s="129">
        <f>$A12&amp;" "&amp;Q$2&amp;" "&amp;ROUND(Q12/30,6)&amp;" "</f>
      </c>
      <c r="IM12" s="129">
        <f>$A12&amp;" "&amp;R$2&amp;" "&amp;ROUND(R12/30,6)&amp;" "</f>
      </c>
      <c r="IN12" s="129">
        <f>$A12&amp;" "&amp;S$2&amp;" "&amp;ROUND(S12/30,6)&amp;" "</f>
      </c>
      <c r="IO12" s="129">
        <f>$A12&amp;" "&amp;T$2&amp;" "&amp;ROUND(T12/30,6)&amp;" "</f>
      </c>
      <c r="IP12" s="129">
        <f>$A12&amp;" "&amp;U$2&amp;" "&amp;ROUND(U12/30,6)&amp;" "</f>
      </c>
      <c r="IQ12" s="129">
        <f>$A12&amp;" "&amp;V$2&amp;" "&amp;ROUND(V12/30,6)&amp;" "</f>
      </c>
      <c r="IR12" s="129">
        <f>$A12&amp;" "&amp;W$2&amp;" "&amp;ROUND(W12/30,6)&amp;" "</f>
      </c>
      <c r="IS12" s="129">
        <f>$A12&amp;" "&amp;X$2&amp;" "&amp;ROUND(X12/30,6)&amp;" "</f>
      </c>
      <c r="IT12" s="129">
        <f>$A12&amp;" "&amp;Y$2&amp;" "&amp;ROUND(Y12/30,6)&amp;" "</f>
      </c>
      <c r="IU12" s="129">
        <f>$A12&amp;" "&amp;Z$2&amp;" "&amp;ROUND(Z12/30,6)&amp;" "</f>
      </c>
      <c r="IV12" s="129">
        <f>$A12&amp;" "&amp;AA$2&amp;" "&amp;ROUND(AA12/30,6)&amp;" "</f>
      </c>
      <c r="IW12" s="129">
        <f>$A12&amp;" "&amp;AB$2&amp;" "&amp;ROUND(AB12/30,6)&amp;" "</f>
      </c>
      <c r="IX12" s="129">
        <f>$A12&amp;" "&amp;AC$2&amp;" "&amp;ROUND(AC12/30,6)&amp;" "</f>
      </c>
      <c r="IY12" s="129">
        <f>$A12&amp;" "&amp;AD$2&amp;" "&amp;ROUND(AD12/30,6)&amp;" "</f>
      </c>
      <c r="IZ12" s="129">
        <f>$A12&amp;" "&amp;AE$2&amp;" "&amp;ROUND(AE12/30,6)&amp;" "</f>
      </c>
      <c r="JA12" s="129">
        <f>$A12&amp;" "&amp;AF$2&amp;" "&amp;ROUND(AF12/30,6)&amp;" "</f>
      </c>
      <c r="JB12" s="129">
        <f>$A12&amp;" "&amp;AG$2&amp;" "&amp;ROUND(AG12/30,6)&amp;" "</f>
      </c>
      <c r="JC12" s="129">
        <f>$A12&amp;" "&amp;AH$2&amp;" "&amp;ROUND(AH12/30,6)&amp;" "</f>
      </c>
      <c r="JD12" s="129">
        <f>$A12&amp;" "&amp;AI$2&amp;" "&amp;ROUND(AI12/30,6)&amp;" "</f>
      </c>
      <c r="JE12" s="129">
        <f>$A12&amp;" "&amp;AJ$2&amp;" "&amp;ROUND(AJ12/30,6)&amp;" "</f>
      </c>
      <c r="JF12" s="129">
        <f>$A12&amp;" "&amp;AK$2&amp;" "&amp;ROUND(AK12/30,6)&amp;" "</f>
      </c>
      <c r="JG12" s="129">
        <f>$A12&amp;" "&amp;AL$2&amp;" "&amp;ROUND(AL12/30,6)&amp;" "</f>
      </c>
      <c r="JH12" s="129">
        <f>$A12&amp;" "&amp;AM$2&amp;" "&amp;ROUND(AM12/30,6)&amp;" "</f>
      </c>
      <c r="JI12" s="129">
        <f>$A12&amp;" "&amp;AN$2&amp;" "&amp;ROUND(AN12/30,6)&amp;" "</f>
      </c>
      <c r="JJ12" s="129">
        <f>$A12&amp;" "&amp;AO$2&amp;" "&amp;ROUND(AO12/30,6)&amp;" "</f>
      </c>
      <c r="JK12" s="129">
        <f>$A12&amp;" "&amp;AP$2&amp;" "&amp;ROUND(AP12/30,6)&amp;" "</f>
      </c>
      <c r="JL12" s="129">
        <f>$A12&amp;" "&amp;AQ$2&amp;" "&amp;ROUND(AQ12/30,6)&amp;" "</f>
      </c>
      <c r="JM12" s="129">
        <f>$A12&amp;" "&amp;AR$2&amp;" "&amp;ROUND(AR12/30,6)&amp;" "</f>
      </c>
      <c r="JN12" s="129">
        <f>$A12&amp;" "&amp;AS$2&amp;" "&amp;ROUND(AS12/30,6)&amp;" "</f>
      </c>
      <c r="JO12" s="129">
        <f>$A12&amp;" "&amp;AT$2&amp;" "&amp;ROUND(AT12/30,6)&amp;" "</f>
      </c>
      <c r="JP12" s="129">
        <f>$A12&amp;" "&amp;AU$2&amp;" "&amp;ROUND(AU12/30,6)&amp;" "</f>
      </c>
      <c r="JQ12" s="129">
        <f>$A12&amp;" "&amp;AV$2&amp;" "&amp;ROUND(AV12/30,6)&amp;" "</f>
      </c>
      <c r="JR12" s="129">
        <f>$A12&amp;" "&amp;AW$2&amp;" "&amp;ROUND(AW12/30,6)&amp;" "</f>
      </c>
      <c r="JS12" s="129">
        <f>$A12&amp;" "&amp;AX$2&amp;" "&amp;ROUND(AX12/30,6)&amp;" "</f>
      </c>
      <c r="JT12" s="129">
        <f>$A12&amp;" "&amp;AY$2&amp;" "&amp;ROUND(AY12/30,6)&amp;" "</f>
      </c>
      <c r="JU12" s="129">
        <f>$A12&amp;" "&amp;AZ$2&amp;" "&amp;ROUND(AZ12/30,6)&amp;" "</f>
      </c>
      <c r="JV12" s="129">
        <f>$A12&amp;" "&amp;BA$2&amp;" "&amp;ROUND(BA12/30,6)&amp;" "</f>
      </c>
      <c r="JW12" s="129">
        <f>$A12&amp;" "&amp;BB$2&amp;" "&amp;ROUND(BB12/30,6)&amp;" "</f>
      </c>
      <c r="JX12" s="129">
        <f>$A12&amp;" "&amp;BC$2&amp;" "&amp;ROUND(BC12/30,6)&amp;" "</f>
      </c>
      <c r="JY12" s="129">
        <f>$A12&amp;" "&amp;BD$2&amp;" "&amp;ROUND(BD12/30,6)&amp;" "</f>
      </c>
      <c r="JZ12" s="129">
        <f>$A12&amp;" "&amp;BE$2&amp;" "&amp;ROUND(BE12/30,6)&amp;" "</f>
      </c>
      <c r="KA12" s="129">
        <f>$A12&amp;" "&amp;BF$2&amp;" "&amp;ROUND(BF12/30,6)&amp;" "</f>
      </c>
      <c r="KB12" s="129">
        <f>$A12&amp;" "&amp;BG$2&amp;" "&amp;ROUND(BG12/30,6)&amp;" "</f>
      </c>
      <c r="KC12" s="129">
        <f>$A12&amp;" "&amp;BH$2&amp;" "&amp;ROUND(BH12/30,6)&amp;" "</f>
      </c>
      <c r="KD12" s="129">
        <f>$A12&amp;" "&amp;BI$2&amp;" "&amp;ROUND(BI12/30,6)&amp;" "</f>
      </c>
      <c r="KE12" s="129">
        <f>$A12&amp;" "&amp;BJ$2&amp;" "&amp;ROUND(BJ12/30,6)&amp;" "</f>
      </c>
      <c r="KF12" s="129">
        <f>$A12&amp;" "&amp;BK$2&amp;" "&amp;ROUND(BK12/30,6)&amp;" "</f>
      </c>
      <c r="KG12" s="129">
        <f>$A12&amp;" "&amp;BL$2&amp;" "&amp;ROUND(BL12/30,6)&amp;" "</f>
      </c>
      <c r="KH12" s="129">
        <f>$A12&amp;" "&amp;BM$2&amp;" "&amp;ROUND(BM12/30,6)&amp;" "</f>
      </c>
      <c r="KI12" s="129">
        <f>$A12&amp;" "&amp;BN$2&amp;" "&amp;ROUND(BN12/30,6)&amp;" "</f>
      </c>
      <c r="KJ12" s="129">
        <f>$A12&amp;" "&amp;BO$2&amp;" "&amp;ROUND(BO12/30,6)&amp;" "</f>
      </c>
      <c r="KK12" s="129">
        <f>$A12&amp;" "&amp;BP$2&amp;" "&amp;ROUND(BP12/30,6)&amp;" "</f>
      </c>
      <c r="KL12" s="129">
        <f>$A12&amp;" "&amp;BQ$2&amp;" "&amp;ROUND(BQ12/30,6)&amp;" "</f>
      </c>
      <c r="KM12" s="129">
        <f>$A12&amp;" "&amp;BR$2&amp;" "&amp;ROUND(BR12/30,6)&amp;" "</f>
      </c>
      <c r="KN12" s="129">
        <f>$A12&amp;" "&amp;BS$2&amp;" "&amp;ROUND(BS12/30,6)&amp;" "</f>
      </c>
      <c r="KO12" s="129">
        <f>$A12&amp;" "&amp;BT$2&amp;" "&amp;ROUND(BT12/30,6)&amp;" "</f>
      </c>
      <c r="KP12" s="129">
        <f>$A12&amp;" "&amp;BU$2&amp;" "&amp;ROUND(BU12/30,6)&amp;" "</f>
      </c>
      <c r="KQ12" s="129">
        <f>$A12&amp;" "&amp;BV$2&amp;" "&amp;ROUND(BV12/30,6)&amp;" "</f>
      </c>
      <c r="KR12" s="129">
        <f>$A12&amp;" "&amp;BW$2&amp;" "&amp;ROUND(BW12/30,6)&amp;" "</f>
      </c>
      <c r="KS12" s="129">
        <f>$A12&amp;" "&amp;BX$2&amp;" "&amp;ROUND(BX12/30,6)&amp;" "</f>
      </c>
      <c r="KT12" s="129">
        <f>$A12&amp;" "&amp;BY$2&amp;" "&amp;ROUND(BY12/30,6)&amp;" "</f>
      </c>
      <c r="KU12" s="129">
        <f>$A12&amp;" "&amp;BZ$2&amp;" "&amp;ROUND(BZ12/30,6)&amp;" "</f>
      </c>
      <c r="KV12" s="129">
        <f>$A12&amp;" "&amp;CA$2&amp;" "&amp;ROUND(CA12/30,6)&amp;" "</f>
      </c>
      <c r="KW12" s="129">
        <f>$A12&amp;" "&amp;CB$2&amp;" "&amp;ROUND(CB12/30,6)&amp;" "</f>
      </c>
      <c r="KX12" s="129">
        <f>$A12&amp;" "&amp;CC$2&amp;" "&amp;ROUND(CC12/30,6)&amp;" "</f>
      </c>
      <c r="KY12" s="129">
        <f>$A12&amp;" "&amp;CD$2&amp;" "&amp;ROUND(CD12/30,6)&amp;" "</f>
      </c>
      <c r="KZ12" s="129">
        <f>$A12&amp;" "&amp;CE$2&amp;" "&amp;ROUND(CE12/30,6)&amp;" "</f>
      </c>
      <c r="LA12" s="129">
        <f>$A12&amp;" "&amp;CF$2&amp;" "&amp;ROUND(CF12/30,6)&amp;" "</f>
      </c>
      <c r="LB12" s="129">
        <f>$A12&amp;" "&amp;CG$2&amp;" "&amp;ROUND(CG12/30,6)&amp;" "</f>
      </c>
      <c r="LC12" s="129">
        <f>$A12&amp;" "&amp;CH$2&amp;" "&amp;ROUND(CH12/30,6)&amp;" "</f>
      </c>
      <c r="LD12" s="129">
        <f>$A12&amp;" "&amp;CI$2&amp;" "&amp;ROUND(CI12/30,6)&amp;" "</f>
      </c>
      <c r="LE12" s="129">
        <f>$A12&amp;" "&amp;CJ$2&amp;" "&amp;ROUND(CJ12/30,6)&amp;" "</f>
      </c>
      <c r="LF12" s="129">
        <f>$A12&amp;" "&amp;CK$2&amp;" "&amp;ROUND(CK12/30,6)&amp;" "</f>
      </c>
      <c r="LG12" s="129">
        <f>$A12&amp;" "&amp;CL$2&amp;" "&amp;ROUND(CL12/30,6)&amp;" "</f>
      </c>
      <c r="LH12" s="129">
        <f>$A12&amp;" "&amp;CM$2&amp;" "&amp;ROUND(CM12/30,6)&amp;" "</f>
      </c>
      <c r="LI12" s="129">
        <f>$A12&amp;" "&amp;CN$2&amp;" "&amp;ROUND(CN12/30,6)&amp;" "</f>
      </c>
      <c r="LJ12" s="129">
        <f>$A12&amp;" "&amp;CO$2&amp;" "&amp;ROUND(CO12/30,6)&amp;" "</f>
      </c>
      <c r="LK12" s="129">
        <f>$A12&amp;" "&amp;CP$2&amp;" "&amp;ROUND(CP12/30,6)&amp;" "</f>
      </c>
      <c r="LL12" s="129">
        <f>$A12&amp;" "&amp;CQ$2&amp;" "&amp;ROUND(CQ12/30,6)&amp;" "</f>
      </c>
      <c r="LM12" s="129">
        <f>$A12&amp;" "&amp;CR$2&amp;" "&amp;ROUND(CR12/30,6)&amp;" "</f>
      </c>
      <c r="LN12" s="129">
        <f>$A12&amp;" "&amp;CS$2&amp;" "&amp;ROUND(CS12/30,6)&amp;" "</f>
      </c>
      <c r="LO12" s="129">
        <f>$A12&amp;" "&amp;CT$2&amp;" "&amp;ROUND(CT12/30,6)&amp;" "</f>
      </c>
      <c r="LP12" s="129">
        <f>$A12&amp;" "&amp;CU$2&amp;" "&amp;ROUND(CU12/30,6)&amp;" "</f>
      </c>
      <c r="LQ12" s="129">
        <f>$A12&amp;" "&amp;CV$2&amp;" "&amp;ROUND(CV12/30,6)&amp;" "</f>
      </c>
      <c r="LR12" s="129">
        <f>$A12&amp;" "&amp;CW$2&amp;" "&amp;ROUND(CW12/30,6)&amp;" "</f>
      </c>
      <c r="LS12" s="129">
        <f>$A12&amp;" "&amp;CX$2&amp;" "&amp;ROUND(CX12/30,6)&amp;" "</f>
      </c>
      <c r="LT12" s="129">
        <f>$A12&amp;" "&amp;CY$2&amp;" "&amp;ROUND(CY12/30,6)&amp;" "</f>
      </c>
      <c r="LU12" s="129">
        <f>$A12&amp;" "&amp;CZ$2&amp;" "&amp;ROUND(CZ12/30,6)&amp;" "</f>
      </c>
      <c r="LV12" s="129">
        <f>$A12&amp;" "&amp;DA$2&amp;" "&amp;ROUND(DA12/30,6)&amp;" "</f>
      </c>
      <c r="LW12" s="129">
        <f>$A12&amp;" "&amp;DB$2&amp;" "&amp;ROUND(DB12/30,6)&amp;" "</f>
      </c>
      <c r="LX12" s="129">
        <f>$A12&amp;" "&amp;DC$2&amp;" "&amp;ROUND(DC12/30,6)&amp;" "</f>
      </c>
      <c r="LY12" s="129">
        <f>$A12&amp;" "&amp;DD$2&amp;" "&amp;ROUND(DD12/30,6)&amp;" "</f>
      </c>
      <c r="LZ12" s="129">
        <f>$A12&amp;" "&amp;DE$2&amp;" "&amp;ROUND(DE12/30,6)&amp;" "</f>
      </c>
      <c r="MA12" s="129">
        <f>$A12&amp;" "&amp;DF$2&amp;" "&amp;ROUND(DF12/30,6)&amp;" "</f>
      </c>
      <c r="MB12" s="129">
        <f>$A12&amp;" "&amp;DG$2&amp;" "&amp;ROUND(DG12/30,6)&amp;" "</f>
      </c>
      <c r="MC12" s="129">
        <f>$A12&amp;" "&amp;DH$2&amp;" "&amp;ROUND(DH12/30,6)&amp;" "</f>
      </c>
      <c r="MD12" s="129">
        <f>$A12&amp;" "&amp;DI$2&amp;" "&amp;ROUND(DI12/30,6)&amp;" "</f>
      </c>
      <c r="ME12" s="129">
        <f>$A12&amp;" "&amp;DJ$2&amp;" "&amp;ROUND(DJ12/30,6)&amp;" "</f>
      </c>
      <c r="MF12" s="129">
        <f>$A12&amp;" "&amp;DK$2&amp;" "&amp;ROUND(DK12/30,6)&amp;" "</f>
      </c>
      <c r="MG12" s="129">
        <f>$A12&amp;" "&amp;DL$2&amp;" "&amp;ROUND(DL12/30,6)&amp;" "</f>
      </c>
      <c r="MH12" s="129">
        <f>$A12&amp;" "&amp;DM$2&amp;" "&amp;ROUND(DM12/30,6)&amp;" "</f>
      </c>
      <c r="MI12" s="129">
        <f>$A12&amp;" "&amp;DN$2&amp;" "&amp;ROUND(DN12/30,6)&amp;" "</f>
      </c>
      <c r="MJ12" s="129">
        <f>$A12&amp;" "&amp;DO$2&amp;" "&amp;ROUND(DO12/30,6)&amp;" "</f>
      </c>
      <c r="MK12" s="129">
        <f>$A12&amp;" "&amp;DP$2&amp;" "&amp;ROUND(DP12/30,6)&amp;" "</f>
      </c>
      <c r="ML12" s="129">
        <f>$A12&amp;" "&amp;DQ$2&amp;" "&amp;ROUND(DQ12/30,6)&amp;" "</f>
      </c>
      <c r="MM12" s="129">
        <f>$A12&amp;" "&amp;DR$2&amp;" "&amp;ROUND(DR12/30,6)&amp;" "</f>
      </c>
      <c r="MN12" s="129">
        <f>$A12&amp;" "&amp;DS$2&amp;" "&amp;ROUND(DS12/30,6)&amp;" "</f>
      </c>
      <c r="MO12" s="129">
        <f>$A12&amp;" "&amp;DT$2&amp;" "&amp;ROUND(DT12/30,6)&amp;" "</f>
      </c>
      <c r="MP12" s="129">
        <f>$A12&amp;" "&amp;DU$2&amp;" "&amp;ROUND(DU12/30,6)&amp;" "</f>
      </c>
      <c r="MQ12" s="129">
        <f>$A12&amp;" "&amp;DV$2&amp;" "&amp;ROUND(DV12/30,6)&amp;" "</f>
      </c>
      <c r="MR12" s="129">
        <f>$A12&amp;" "&amp;DW$2&amp;" "&amp;ROUND(DW12/30,6)&amp;" "</f>
      </c>
      <c r="MS12" s="129">
        <f>$A12&amp;" "&amp;DX$2&amp;" "&amp;ROUND(DX12/30,6)&amp;" "</f>
      </c>
      <c r="MT12" s="129">
        <f>$A12&amp;" "&amp;DY$2&amp;" "&amp;ROUND(DY12/30,6)&amp;" "</f>
      </c>
      <c r="MU12" s="129">
        <f>$A12&amp;" "&amp;DZ$2&amp;" "&amp;ROUND(DZ12/30,6)&amp;" "</f>
      </c>
      <c r="MV12" s="129">
        <f>$A12&amp;" "&amp;EA$2&amp;" "&amp;ROUND(EA12/30,6)&amp;" "</f>
      </c>
      <c r="MW12" s="129">
        <f>$A12&amp;" "&amp;EB$2&amp;" "&amp;ROUND(EB12/30,6)&amp;" "</f>
      </c>
      <c r="MX12" s="129">
        <f>$A12&amp;" "&amp;EC$2&amp;" "&amp;ROUND(EC12/30,6)&amp;" "</f>
      </c>
      <c r="MY12" s="129">
        <f>$A12&amp;" "&amp;ED$2&amp;" "&amp;ROUND(ED12/30,6)&amp;" "</f>
      </c>
      <c r="MZ12" s="129">
        <f>$A12&amp;" "&amp;EE$2&amp;" "&amp;ROUND(EE12/30,6)&amp;" "</f>
      </c>
      <c r="NA12" s="129">
        <f>$A12&amp;" "&amp;EF$2&amp;" "&amp;ROUND(EF12/30,6)&amp;" "</f>
      </c>
      <c r="NB12" s="129">
        <f>$A12&amp;" "&amp;EG$2&amp;" "&amp;ROUND(EG12/30,6)&amp;" "</f>
      </c>
      <c r="NC12" s="129">
        <f>$A12&amp;" "&amp;EH$2&amp;" "&amp;ROUND(EH12/30,6)&amp;" "</f>
      </c>
      <c r="ND12" s="129">
        <f>$A12&amp;" "&amp;EI$2&amp;" "&amp;ROUND(EI12/30,6)&amp;" "</f>
      </c>
      <c r="NE12" s="129">
        <f>$A12&amp;" "&amp;EJ$2&amp;" "&amp;ROUND(EJ12/30,6)&amp;" "</f>
      </c>
      <c r="NF12" s="129">
        <f>$A12&amp;" "&amp;EK$2&amp;" "&amp;ROUND(EK12/30,6)&amp;" "</f>
      </c>
      <c r="NG12" s="129">
        <f>$A12&amp;" "&amp;EL$2&amp;" "&amp;ROUND(EL12/30,6)&amp;" "</f>
      </c>
      <c r="NH12" s="129">
        <f>$A12&amp;" "&amp;EM$2&amp;" "&amp;ROUND(EM12/30,6)&amp;" "</f>
      </c>
      <c r="NI12" s="129">
        <f>$A12&amp;" "&amp;EN$2&amp;" "&amp;ROUND(EN12/30,6)&amp;" "</f>
      </c>
      <c r="NJ12" s="129">
        <f>$A12&amp;" "&amp;EO$2&amp;" "&amp;ROUND(EO12/30,6)&amp;" "</f>
      </c>
      <c r="NK12" s="129">
        <f>$A12&amp;" "&amp;EP$2&amp;" "&amp;ROUND(EP12/30,6)&amp;" "</f>
      </c>
      <c r="NL12" s="129">
        <f>$A12&amp;" "&amp;EQ$2&amp;" "&amp;ROUND(EQ12/30,6)&amp;" "</f>
      </c>
      <c r="NM12" s="129">
        <f>$A12&amp;" "&amp;ER$2&amp;" "&amp;ROUND(ER12/30,6)&amp;" "</f>
      </c>
      <c r="NN12" s="129">
        <f>$A12&amp;" "&amp;ES$2&amp;" "&amp;ROUND(ES12/30,6)&amp;" "</f>
      </c>
      <c r="NO12" s="129">
        <f>$A12&amp;" "&amp;ET$2&amp;" "&amp;ROUND(ET12/30,6)&amp;" "</f>
      </c>
      <c r="NP12" s="129">
        <f>$A12&amp;" "&amp;EU$2&amp;" "&amp;ROUND(EU12/30,6)&amp;" "</f>
      </c>
      <c r="NQ12" s="129">
        <f>$A12&amp;" "&amp;EV$2&amp;" "&amp;ROUND(EV12/30,6)&amp;" "</f>
      </c>
      <c r="NR12" s="129">
        <f>$A12&amp;" "&amp;EW$2&amp;" "&amp;ROUND(EW12/30,6)&amp;" "</f>
      </c>
      <c r="NS12" s="129">
        <f>$A12&amp;" "&amp;EX$2&amp;" "&amp;ROUND(EX12/30,6)&amp;" "</f>
      </c>
      <c r="NT12" s="129">
        <f>$A12&amp;" "&amp;EY$2&amp;" "&amp;ROUND(EY12/30,6)&amp;" "</f>
      </c>
      <c r="NU12" s="129">
        <f>$A12&amp;" "&amp;EZ$2&amp;" "&amp;ROUND(EZ12/30,6)&amp;" "</f>
      </c>
      <c r="NV12" s="129">
        <f>$A12&amp;" "&amp;FA$2&amp;" "&amp;ROUND(FA12/30,6)&amp;" "</f>
      </c>
      <c r="NW12" s="129">
        <f>$A12&amp;" "&amp;FB$2&amp;" "&amp;ROUND(FB12/30,6)&amp;" "</f>
      </c>
      <c r="NX12" s="129">
        <f>$A12&amp;" "&amp;FC$2&amp;" "&amp;ROUND(FC12/30,6)&amp;" "</f>
      </c>
      <c r="NY12" s="129">
        <f>$A12&amp;" "&amp;FD$2&amp;" "&amp;ROUND(FD12/30,6)&amp;" "</f>
      </c>
      <c r="NZ12" s="129">
        <f>$A12&amp;" "&amp;FE$2&amp;" "&amp;ROUND(FE12/30,6)&amp;" "</f>
      </c>
      <c r="OA12" s="129">
        <f>$A12&amp;" "&amp;FF$2&amp;" "&amp;ROUND(FF12/30,6)&amp;" "</f>
      </c>
      <c r="OB12" s="129">
        <f>$A12&amp;" "&amp;FG$2&amp;" "&amp;ROUND(FG12/30,6)&amp;" "</f>
      </c>
      <c r="OC12" s="129">
        <f>$A12&amp;" "&amp;FH$2&amp;" "&amp;ROUND(FH12/30,6)&amp;" "</f>
      </c>
      <c r="OD12" s="129">
        <f>$A12&amp;" "&amp;FI$2&amp;" "&amp;ROUND(FI12/30,6)&amp;" "</f>
      </c>
      <c r="OE12" s="129">
        <f>$A12&amp;" "&amp;FJ$2&amp;" "&amp;ROUND(FJ12/30,6)&amp;" "</f>
      </c>
      <c r="OF12" s="129">
        <f>$A12&amp;" "&amp;FK$2&amp;" "&amp;ROUND(FK12/30,6)&amp;" "</f>
      </c>
      <c r="OG12" s="129">
        <f>$A12&amp;" "&amp;FL$2&amp;" "&amp;ROUND(FL12/30,6)&amp;" "</f>
      </c>
      <c r="OH12" s="129">
        <f>$A12&amp;" "&amp;FM$2&amp;" "&amp;ROUND(FM12/30,6)&amp;" "</f>
      </c>
      <c r="OI12" s="129">
        <f>$A12&amp;" "&amp;FN$2&amp;" "&amp;ROUND(FN12/30,6)&amp;" "</f>
      </c>
      <c r="OJ12" s="129">
        <f>$A12&amp;" "&amp;FO$2&amp;" "&amp;ROUND(FO12/30,6)&amp;" "</f>
      </c>
      <c r="OK12" s="129">
        <f>$A12&amp;" "&amp;FP$2&amp;" "&amp;ROUND(FP12/30,6)&amp;" "</f>
      </c>
      <c r="OL12" s="129">
        <f>$A12&amp;" "&amp;FQ$2&amp;" "&amp;ROUND(FQ12/30,6)&amp;" "</f>
      </c>
      <c r="OM12" s="129">
        <f>$A12&amp;" "&amp;FR$2&amp;" "&amp;ROUND(FR12/30,6)&amp;" "</f>
      </c>
      <c r="ON12" s="129">
        <f>$A12&amp;" "&amp;FS$2&amp;" "&amp;ROUND(FS12/30,6)&amp;" "</f>
      </c>
      <c r="OO12" s="129">
        <f>$A12&amp;" "&amp;FT$2&amp;" "&amp;ROUND(FT12/30,6)&amp;" "</f>
      </c>
      <c r="OP12" s="129">
        <f>$A12&amp;" "&amp;FU$2&amp;" "&amp;ROUND(FU12/30,6)&amp;" "</f>
      </c>
      <c r="OQ12" s="129">
        <f>$A12&amp;" "&amp;FV$2&amp;" "&amp;ROUND(FV12/30,6)&amp;" "</f>
      </c>
      <c r="OR12" s="129">
        <f>$A12&amp;" "&amp;FW$2&amp;" "&amp;ROUND(FW12/30,6)&amp;" "</f>
      </c>
      <c r="OS12" s="129">
        <f>$A12&amp;" "&amp;FX$2&amp;" "&amp;ROUND(FX12/30,6)&amp;" "</f>
      </c>
      <c r="OT12" s="129">
        <f>$A12&amp;" "&amp;FY$2&amp;" "&amp;ROUND(FY12/30,6)&amp;" "</f>
      </c>
      <c r="OU12" s="129">
        <f>$A12&amp;" "&amp;FZ$2&amp;" "&amp;ROUND(FZ12/30,6)&amp;" "</f>
      </c>
      <c r="OV12" s="129">
        <f>$A12&amp;" "&amp;GA$2&amp;" "&amp;ROUND(GA12/30,6)&amp;" "</f>
      </c>
      <c r="OW12" s="129">
        <f>$A12&amp;" "&amp;GB$2&amp;" "&amp;ROUND(GB12/30,6)&amp;" "</f>
      </c>
      <c r="OX12" s="129">
        <f>$A12&amp;" "&amp;GC$2&amp;" "&amp;ROUND(GC12/30,6)&amp;" "</f>
      </c>
      <c r="OY12" s="129">
        <f>$A12&amp;" "&amp;GD$2&amp;" "&amp;ROUND(GD12/30,6)&amp;" "</f>
      </c>
      <c r="OZ12" s="129">
        <f>$A12&amp;" "&amp;GE$2&amp;" "&amp;ROUND(GE12/30,6)&amp;" "</f>
      </c>
      <c r="PA12" s="129">
        <f>$A12&amp;" "&amp;GF$2&amp;" "&amp;ROUND(GF12/30,6)&amp;" "</f>
      </c>
      <c r="PB12" s="129">
        <f>$A12&amp;" "&amp;GG$2&amp;" "&amp;ROUND(GG12/30,6)&amp;" "</f>
      </c>
      <c r="PC12" s="129">
        <f>$A12&amp;" "&amp;GH$2&amp;" "&amp;ROUND(GH12/30,6)&amp;" "</f>
      </c>
      <c r="PD12" s="129">
        <f>$A12&amp;" "&amp;GI$2&amp;" "&amp;ROUND(GI12/30,6)&amp;" "</f>
      </c>
      <c r="PE12" s="129">
        <f>$A12&amp;" "&amp;GJ$2&amp;" "&amp;ROUND(GJ12/30,6)&amp;" "</f>
      </c>
      <c r="PF12" s="129">
        <f>$A12&amp;" "&amp;GK$2&amp;" "&amp;ROUND(GK12/30,6)&amp;" "</f>
      </c>
      <c r="PG12" s="129">
        <f>$A12&amp;" "&amp;GL$2&amp;" "&amp;ROUND(GL12/30,6)&amp;" "</f>
      </c>
      <c r="PH12" s="129">
        <f>$A12&amp;" "&amp;GM$2&amp;" "&amp;ROUND(GM12/30,6)&amp;" "</f>
      </c>
      <c r="PI12" s="129">
        <f>$A12&amp;" "&amp;GN$2&amp;" "&amp;ROUND(GN12/30,6)&amp;" "</f>
      </c>
      <c r="PJ12" s="129">
        <f>$A12&amp;" "&amp;GO$2&amp;" "&amp;ROUND(GO12/30,6)&amp;" "</f>
      </c>
      <c r="PK12" s="129">
        <f>$A12&amp;" "&amp;GP$2&amp;" "&amp;ROUND(GP12/30,6)&amp;" "</f>
      </c>
      <c r="PL12" s="129">
        <f>$A12&amp;" "&amp;GQ$2&amp;" "&amp;ROUND(GQ12/30,6)&amp;" "</f>
      </c>
      <c r="PM12" s="129">
        <f>$A12&amp;" "&amp;GR$2&amp;" "&amp;ROUND(GR12/30,6)&amp;" "</f>
      </c>
      <c r="PN12" s="129">
        <f>$A12&amp;" "&amp;GS$2&amp;" "&amp;ROUND(GS12/30,6)&amp;" "</f>
      </c>
      <c r="PO12" s="129">
        <f>$A12&amp;" "&amp;GT$2&amp;" "&amp;ROUND(GT12/30,6)&amp;" "</f>
      </c>
      <c r="PP12" s="129">
        <f>$A12&amp;" "&amp;GU$2&amp;" "&amp;ROUND(GU12/30,6)&amp;" "</f>
      </c>
      <c r="PQ12" s="129">
        <f>$A12&amp;" "&amp;GV$2&amp;" "&amp;ROUND(GV12/30,6)&amp;" "</f>
      </c>
      <c r="PR12" s="129">
        <f>$A12&amp;" "&amp;GW$2&amp;" "&amp;ROUND(GW12/30,6)&amp;" "</f>
      </c>
      <c r="PS12" s="129">
        <f>$A12&amp;" "&amp;GX$2&amp;" "&amp;ROUND(GX12/30,6)&amp;" "</f>
      </c>
      <c r="PT12" s="129">
        <f>$A12&amp;" "&amp;GY$2&amp;" "&amp;ROUND(GY12/30,6)&amp;" "</f>
      </c>
      <c r="PU12" s="129">
        <f>$A12&amp;" "&amp;GZ$2&amp;" "&amp;ROUND(GZ12/30,6)&amp;" "</f>
      </c>
      <c r="PV12" s="129">
        <f>$A12&amp;" "&amp;HA$2&amp;" "&amp;ROUND(HA12/30,6)&amp;" "</f>
      </c>
      <c r="PW12" s="129">
        <f>$A12&amp;" "&amp;HB$2&amp;" "&amp;ROUND(HB12/30,6)&amp;" "</f>
      </c>
      <c r="PX12" s="129">
        <f>$A12&amp;" "&amp;HC$2&amp;" "&amp;ROUND(HC12/30,6)&amp;" "</f>
      </c>
      <c r="PY12" s="129">
        <f>$A12&amp;" "&amp;HD$2&amp;" "&amp;ROUND(HD12/30,6)&amp;" "</f>
      </c>
      <c r="PZ12" s="129">
        <f>$A12&amp;" "&amp;HE$2&amp;" "&amp;ROUND(HE12/30,6)&amp;" "</f>
      </c>
      <c r="QA12" s="129">
        <f>$A12&amp;" "&amp;HF$2&amp;" "&amp;ROUND(HF12/30,6)&amp;" "</f>
      </c>
      <c r="QB12" s="129">
        <f>$A12&amp;" "&amp;HG$2&amp;" "&amp;ROUND(HG12/30,6)&amp;" "</f>
      </c>
      <c r="QC12" s="129">
        <f>$A12&amp;" "&amp;HH$2&amp;" "&amp;ROUND(HH12/30,6)&amp;" "</f>
      </c>
      <c r="QD12" s="129">
        <f>$A12&amp;" "&amp;HI$2&amp;" "&amp;ROUND(HI12/30,6)&amp;" "</f>
      </c>
      <c r="QE12" s="129">
        <f>$A12&amp;" "&amp;HJ$2&amp;" "&amp;ROUND(HJ12/30,6)&amp;" "</f>
      </c>
      <c r="QF12" s="129">
        <f>$A12&amp;" "&amp;HK$2&amp;" "&amp;ROUND(HK12/30,6)&amp;" "</f>
      </c>
      <c r="QG12" s="129">
        <f>$A12&amp;" "&amp;HL$2&amp;" "&amp;ROUND(HL12/30,6)&amp;" "</f>
      </c>
      <c r="QH12" s="129">
        <f>$A12&amp;" "&amp;HM$2&amp;" "&amp;ROUND(HM12/30,6)&amp;" "</f>
      </c>
      <c r="QI12" s="129">
        <f>$A12&amp;" "&amp;HN$2&amp;" "&amp;ROUND(HN12/30,6)&amp;" "</f>
      </c>
      <c r="QJ12" s="129">
        <f>$A12&amp;" "&amp;HO$2&amp;" "&amp;ROUND(HO12/30,6)&amp;" "</f>
      </c>
      <c r="QK12" s="129">
        <f>$A12&amp;" "&amp;HP$2&amp;" "&amp;ROUND(HP12/30,6)&amp;" "</f>
      </c>
      <c r="QL12" s="129">
        <f>$A12&amp;" "&amp;HQ$2&amp;" "&amp;ROUND(HQ12/30,6)&amp;" "</f>
      </c>
      <c r="QM12" s="129">
        <f>$A12&amp;" "&amp;HR$2&amp;" "&amp;ROUND(HR12/30,6)&amp;" "</f>
      </c>
      <c r="QN12" s="129">
        <f>$A12&amp;" "&amp;HS$2&amp;" "&amp;ROUND(HS12/30,6)&amp;" "</f>
      </c>
      <c r="QO12" s="129">
        <f>$A12&amp;" "&amp;HT$2&amp;" "&amp;ROUND(HT12/30,6)&amp;" "</f>
      </c>
      <c r="QP12" s="129">
        <f>$A12&amp;" "&amp;HU$2&amp;" "&amp;ROUND(HU12/30,6)&amp;" "</f>
      </c>
      <c r="QQ12" s="129">
        <f>$A12&amp;" "&amp;HV$2&amp;" "&amp;ROUND(HV12/30,6)&amp;" "</f>
      </c>
      <c r="QR12" s="129">
        <f>$A12&amp;" "&amp;HW$2&amp;" "&amp;ROUND(HW12/30,6)&amp;" "</f>
      </c>
    </row>
    <row x14ac:dyDescent="0.25" r="13" customHeight="1" ht="18.75">
      <c r="A13" s="115">
        <v>11</v>
      </c>
      <c r="B13" s="116" t="s">
        <v>687</v>
      </c>
      <c r="C13" s="128" t="s">
        <v>469</v>
      </c>
      <c r="D13" s="41">
        <v>21.4</v>
      </c>
      <c r="E13" s="41">
        <v>26.3</v>
      </c>
      <c r="F13" s="41">
        <v>32.1</v>
      </c>
      <c r="G13" s="41">
        <v>46.1</v>
      </c>
      <c r="H13" s="41">
        <v>43.9</v>
      </c>
      <c r="I13" s="41">
        <v>43.9</v>
      </c>
      <c r="J13" s="42">
        <v>9</v>
      </c>
      <c r="K13" s="41">
        <v>11.7</v>
      </c>
      <c r="L13" s="41">
        <v>9.6</v>
      </c>
      <c r="M13" s="41">
        <v>28.9</v>
      </c>
      <c r="N13" s="42">
        <v>0</v>
      </c>
      <c r="O13" s="41">
        <v>25.4</v>
      </c>
      <c r="P13" s="42">
        <v>23</v>
      </c>
      <c r="Q13" s="41">
        <v>24.6</v>
      </c>
      <c r="R13" s="41">
        <v>13.9</v>
      </c>
      <c r="S13" s="42">
        <v>36</v>
      </c>
      <c r="T13" s="42">
        <v>14</v>
      </c>
      <c r="U13" s="41">
        <v>27.4</v>
      </c>
      <c r="V13" s="42">
        <v>25</v>
      </c>
      <c r="W13" s="41">
        <v>15.6</v>
      </c>
      <c r="X13" s="41">
        <v>24.1</v>
      </c>
      <c r="Y13" s="41">
        <v>20.9</v>
      </c>
      <c r="Z13" s="41">
        <v>24.9</v>
      </c>
      <c r="AA13" s="41">
        <v>13.1</v>
      </c>
      <c r="AB13" s="41">
        <v>46.1</v>
      </c>
      <c r="AC13" s="41">
        <v>35.1</v>
      </c>
      <c r="AD13" s="41">
        <v>20.1</v>
      </c>
      <c r="AE13" s="41">
        <v>14.9</v>
      </c>
      <c r="AF13" s="41">
        <v>11.9</v>
      </c>
      <c r="AG13" s="41">
        <v>44.9</v>
      </c>
      <c r="AH13" s="41">
        <v>35.8</v>
      </c>
      <c r="AI13" s="42">
        <v>3</v>
      </c>
      <c r="AJ13" s="41">
        <v>34.4</v>
      </c>
      <c r="AK13" s="41">
        <v>17.7</v>
      </c>
      <c r="AL13" s="41">
        <v>23.4</v>
      </c>
      <c r="AM13" s="41">
        <v>18.8</v>
      </c>
      <c r="AN13" s="41">
        <v>14.9</v>
      </c>
      <c r="AO13" s="41">
        <v>10.1</v>
      </c>
      <c r="AP13" s="41">
        <v>33.5</v>
      </c>
      <c r="AQ13" s="41">
        <v>28.1</v>
      </c>
      <c r="AR13" s="41">
        <v>14.2</v>
      </c>
      <c r="AS13" s="41">
        <v>19.3</v>
      </c>
      <c r="AT13" s="41">
        <v>17.9</v>
      </c>
      <c r="AU13" s="41">
        <v>15.4</v>
      </c>
      <c r="AV13" s="41">
        <v>26.5</v>
      </c>
      <c r="AW13" s="42">
        <v>32</v>
      </c>
      <c r="AX13" s="41">
        <v>16.4</v>
      </c>
      <c r="AY13" s="41">
        <v>30.7</v>
      </c>
      <c r="AZ13" s="41">
        <v>18.5</v>
      </c>
      <c r="BA13" s="41">
        <v>26.1</v>
      </c>
      <c r="BB13" s="41">
        <v>5.9</v>
      </c>
      <c r="BC13" s="41">
        <v>24.6</v>
      </c>
      <c r="BD13" s="42">
        <v>43</v>
      </c>
      <c r="BE13" s="41">
        <v>28.9</v>
      </c>
      <c r="BF13" s="41">
        <v>34.3</v>
      </c>
      <c r="BG13" s="41">
        <v>22.2</v>
      </c>
      <c r="BH13" s="41">
        <v>25.5</v>
      </c>
      <c r="BI13" s="42">
        <v>33</v>
      </c>
      <c r="BJ13" s="41">
        <v>1.9</v>
      </c>
      <c r="BK13" s="41">
        <v>20.3</v>
      </c>
      <c r="BL13" s="42">
        <v>33</v>
      </c>
      <c r="BM13" s="41">
        <v>34.4</v>
      </c>
      <c r="BN13" s="41">
        <v>20.8</v>
      </c>
      <c r="BO13" s="41">
        <v>7.6</v>
      </c>
      <c r="BP13" s="41">
        <v>12.2</v>
      </c>
      <c r="BQ13" s="41">
        <v>11.5</v>
      </c>
      <c r="BR13" s="41">
        <v>25.2</v>
      </c>
      <c r="BS13" s="41">
        <v>26.1</v>
      </c>
      <c r="BT13" s="41">
        <v>26.9</v>
      </c>
      <c r="BU13" s="41">
        <v>7.3</v>
      </c>
      <c r="BV13" s="41">
        <v>10.6</v>
      </c>
      <c r="BW13" s="41">
        <v>6.2</v>
      </c>
      <c r="BX13" s="41">
        <v>3.1</v>
      </c>
      <c r="BY13" s="41">
        <v>34.5</v>
      </c>
      <c r="BZ13" s="41">
        <v>7.9</v>
      </c>
      <c r="CA13" s="41">
        <v>11.2</v>
      </c>
      <c r="CB13" s="41">
        <v>12.5</v>
      </c>
      <c r="CC13" s="41">
        <v>16.1</v>
      </c>
      <c r="CD13" s="41">
        <v>29.9</v>
      </c>
      <c r="CE13" s="41">
        <v>17.3</v>
      </c>
      <c r="CF13" s="42">
        <v>25</v>
      </c>
      <c r="CG13" s="41">
        <v>17.1</v>
      </c>
      <c r="CH13" s="41">
        <v>17.3</v>
      </c>
      <c r="CI13" s="41">
        <v>10.3</v>
      </c>
      <c r="CJ13" s="41">
        <v>22.4</v>
      </c>
      <c r="CK13" s="41">
        <v>12.5</v>
      </c>
      <c r="CL13" s="41">
        <v>28.3</v>
      </c>
      <c r="CM13" s="41">
        <v>27.1</v>
      </c>
      <c r="CN13" s="41">
        <v>5.8</v>
      </c>
      <c r="CO13" s="41">
        <v>27.3</v>
      </c>
      <c r="CP13" s="41">
        <v>23.6</v>
      </c>
      <c r="CQ13" s="41">
        <v>10.7</v>
      </c>
      <c r="CR13" s="42">
        <v>22</v>
      </c>
      <c r="CS13" s="42">
        <v>29</v>
      </c>
      <c r="CT13" s="42">
        <v>7</v>
      </c>
      <c r="CU13" s="41">
        <v>16.6</v>
      </c>
      <c r="CV13" s="41">
        <v>17.8</v>
      </c>
      <c r="CW13" s="41">
        <v>30.8</v>
      </c>
      <c r="CX13" s="41">
        <v>14.3</v>
      </c>
      <c r="CY13" s="41">
        <v>15.1</v>
      </c>
      <c r="CZ13" s="41">
        <v>9.6</v>
      </c>
      <c r="DA13" s="41">
        <v>37.9</v>
      </c>
      <c r="DB13" s="41">
        <v>27.5</v>
      </c>
      <c r="DC13" s="42">
        <v>16</v>
      </c>
      <c r="DD13" s="41">
        <v>5.7</v>
      </c>
      <c r="DE13" s="41">
        <v>30.4</v>
      </c>
      <c r="DF13" s="41">
        <v>6.4</v>
      </c>
      <c r="DG13" s="41">
        <v>38.2</v>
      </c>
      <c r="DH13" s="42">
        <v>6</v>
      </c>
      <c r="DI13" s="41">
        <v>27.3</v>
      </c>
      <c r="DJ13" s="42">
        <v>3</v>
      </c>
      <c r="DK13" s="42">
        <v>16</v>
      </c>
      <c r="DL13" s="41">
        <v>24.3</v>
      </c>
      <c r="DM13" s="41">
        <v>29.8</v>
      </c>
      <c r="DN13" s="41">
        <v>21.3</v>
      </c>
      <c r="DO13" s="41">
        <v>4.4</v>
      </c>
      <c r="DP13" s="42">
        <v>13</v>
      </c>
      <c r="DQ13" s="41">
        <v>8.9</v>
      </c>
      <c r="DR13" s="41">
        <v>25.1</v>
      </c>
      <c r="DS13" s="41">
        <v>27.8</v>
      </c>
      <c r="DT13" s="41">
        <v>34.4</v>
      </c>
      <c r="DU13" s="41">
        <v>10.8</v>
      </c>
      <c r="DV13" s="42">
        <v>18</v>
      </c>
      <c r="DW13" s="41">
        <v>37.1</v>
      </c>
      <c r="DX13" s="41">
        <v>32.3</v>
      </c>
      <c r="DY13" s="41">
        <v>21.4</v>
      </c>
      <c r="DZ13" s="41">
        <v>21.1</v>
      </c>
      <c r="EA13" s="41">
        <v>13.4</v>
      </c>
      <c r="EB13" s="41">
        <v>26.9</v>
      </c>
      <c r="EC13" s="41">
        <v>9.8</v>
      </c>
      <c r="ED13" s="41">
        <v>18.8</v>
      </c>
      <c r="EE13" s="41">
        <v>20.2</v>
      </c>
      <c r="EF13" s="41">
        <v>18.6</v>
      </c>
      <c r="EG13" s="41">
        <v>4.9</v>
      </c>
      <c r="EH13" s="41">
        <v>7.4</v>
      </c>
      <c r="EI13" s="41">
        <v>10.7</v>
      </c>
      <c r="EJ13" s="41">
        <v>13.4</v>
      </c>
      <c r="EK13" s="41">
        <v>28.9</v>
      </c>
      <c r="EL13" s="41">
        <v>34.3</v>
      </c>
      <c r="EM13" s="41">
        <v>49.3</v>
      </c>
      <c r="EN13" s="41">
        <v>23.3</v>
      </c>
      <c r="EO13" s="41">
        <v>18.5</v>
      </c>
      <c r="EP13" s="41">
        <v>32.3</v>
      </c>
      <c r="EQ13" s="41">
        <v>17.5</v>
      </c>
      <c r="ER13" s="41">
        <v>16.6</v>
      </c>
      <c r="ES13" s="41">
        <v>14.3</v>
      </c>
      <c r="ET13" s="41">
        <v>26.1</v>
      </c>
      <c r="EU13" s="41">
        <v>30.4</v>
      </c>
      <c r="EV13" s="41">
        <v>31.5</v>
      </c>
      <c r="EW13" s="41">
        <v>30.1</v>
      </c>
      <c r="EX13" s="41">
        <v>37.8</v>
      </c>
      <c r="EY13" s="41">
        <v>34.5</v>
      </c>
      <c r="EZ13" s="41">
        <v>34.8</v>
      </c>
      <c r="FA13" s="41">
        <v>26.7</v>
      </c>
      <c r="FB13" s="41">
        <v>45.5</v>
      </c>
      <c r="FC13" s="41">
        <v>33.3</v>
      </c>
      <c r="FD13" s="42">
        <v>22</v>
      </c>
      <c r="FE13" s="41">
        <v>13.1</v>
      </c>
      <c r="FF13" s="41">
        <v>30.4</v>
      </c>
      <c r="FG13" s="41">
        <v>12.6</v>
      </c>
      <c r="FH13" s="41">
        <v>18.9</v>
      </c>
      <c r="FI13" s="41">
        <v>38.2</v>
      </c>
      <c r="FJ13" s="42">
        <v>33</v>
      </c>
      <c r="FK13" s="41">
        <v>18.5</v>
      </c>
      <c r="FL13" s="41">
        <v>44.4</v>
      </c>
      <c r="FM13" s="41">
        <v>1.7</v>
      </c>
      <c r="FN13" s="41">
        <v>26.2</v>
      </c>
      <c r="FO13" s="41">
        <v>8.2</v>
      </c>
      <c r="FP13" s="41">
        <v>37.9</v>
      </c>
      <c r="FQ13" s="41">
        <v>12.6</v>
      </c>
      <c r="FR13" s="41">
        <v>33.8</v>
      </c>
      <c r="FS13" s="41">
        <v>35.5</v>
      </c>
      <c r="FT13" s="41">
        <v>29.9</v>
      </c>
      <c r="FU13" s="41">
        <v>24.5</v>
      </c>
      <c r="FV13" s="41">
        <v>28.8</v>
      </c>
      <c r="FW13" s="41">
        <v>18.2</v>
      </c>
      <c r="FX13" s="41">
        <v>18.1</v>
      </c>
      <c r="FY13" s="41">
        <v>24.4</v>
      </c>
      <c r="FZ13" s="41">
        <v>27.3</v>
      </c>
      <c r="GA13" s="41">
        <v>18.1</v>
      </c>
      <c r="GB13" s="42">
        <v>24</v>
      </c>
      <c r="GC13" s="41">
        <v>5.9</v>
      </c>
      <c r="GD13" s="41">
        <v>13.1</v>
      </c>
      <c r="GE13" s="41">
        <v>30.2</v>
      </c>
      <c r="GF13" s="42">
        <v>10</v>
      </c>
      <c r="GG13" s="41">
        <v>12.4</v>
      </c>
      <c r="GH13" s="41">
        <v>12.4</v>
      </c>
      <c r="GI13" s="41">
        <v>34.5</v>
      </c>
      <c r="GJ13" s="41">
        <v>24.3</v>
      </c>
      <c r="GK13" s="41">
        <v>23.7</v>
      </c>
      <c r="GL13" s="41">
        <v>24.6</v>
      </c>
      <c r="GM13" s="41">
        <v>23.2</v>
      </c>
      <c r="GN13" s="42">
        <v>27</v>
      </c>
      <c r="GO13" s="41">
        <v>5.1</v>
      </c>
      <c r="GP13" s="42">
        <v>27</v>
      </c>
      <c r="GQ13" s="41">
        <v>45.5</v>
      </c>
      <c r="GR13" s="41">
        <v>13.1</v>
      </c>
      <c r="GS13" s="41">
        <v>13.5</v>
      </c>
      <c r="GT13" s="41">
        <v>10.7</v>
      </c>
      <c r="GU13" s="41">
        <v>7.4</v>
      </c>
      <c r="GV13" s="41">
        <v>31.8</v>
      </c>
      <c r="GW13" s="41">
        <v>14.3</v>
      </c>
      <c r="GX13" s="41">
        <v>9.4</v>
      </c>
      <c r="GY13" s="41">
        <v>17.2</v>
      </c>
      <c r="GZ13" s="41">
        <v>8.9</v>
      </c>
      <c r="HA13" s="41">
        <v>34.1</v>
      </c>
      <c r="HB13" s="41">
        <v>26.7</v>
      </c>
      <c r="HC13" s="42">
        <v>14</v>
      </c>
      <c r="HD13" s="41">
        <v>8.5</v>
      </c>
      <c r="HE13" s="41">
        <v>20.6</v>
      </c>
      <c r="HF13" s="41">
        <v>22.7</v>
      </c>
      <c r="HG13" s="41">
        <v>27.9</v>
      </c>
      <c r="HH13" s="41">
        <v>22.7</v>
      </c>
      <c r="HI13" s="42">
        <v>20</v>
      </c>
      <c r="HJ13" s="41">
        <v>44.6</v>
      </c>
      <c r="HK13" s="41">
        <v>10.4</v>
      </c>
      <c r="HL13" s="41">
        <v>8.2</v>
      </c>
      <c r="HM13" s="41">
        <v>23.1</v>
      </c>
      <c r="HN13" s="41">
        <v>20.4</v>
      </c>
      <c r="HO13" s="41">
        <v>10.8</v>
      </c>
      <c r="HP13" s="41">
        <v>26.2</v>
      </c>
      <c r="HQ13" s="41">
        <v>24.3</v>
      </c>
      <c r="HR13" s="41">
        <v>22.5</v>
      </c>
      <c r="HS13" s="41">
        <v>21.9</v>
      </c>
      <c r="HT13" s="42">
        <v>14</v>
      </c>
      <c r="HU13" s="41">
        <v>18.7</v>
      </c>
      <c r="HV13" s="41">
        <v>11.6</v>
      </c>
      <c r="HW13" s="42">
        <v>17</v>
      </c>
      <c r="HX13" s="117"/>
      <c r="HY13" s="129">
        <f>$A13&amp;" "&amp;D$2&amp;" "&amp;ROUND(D13/30,6)&amp;" "</f>
      </c>
      <c r="HZ13" s="129">
        <f>$A13&amp;" "&amp;E$2&amp;" "&amp;ROUND(E13/30,6)&amp;" "</f>
      </c>
      <c r="IA13" s="129">
        <f>$A13&amp;" "&amp;F$2&amp;" "&amp;ROUND(F13/30,6)&amp;" "</f>
      </c>
      <c r="IB13" s="129">
        <f>$A13&amp;" "&amp;G$2&amp;" "&amp;ROUND(G13/30,6)&amp;" "</f>
      </c>
      <c r="IC13" s="129">
        <f>$A13&amp;" "&amp;H$2&amp;" "&amp;ROUND(H13/30,6)&amp;" "</f>
      </c>
      <c r="ID13" s="129">
        <f>$A13&amp;" "&amp;I$2&amp;" "&amp;ROUND(I13/30,6)&amp;" "</f>
      </c>
      <c r="IE13" s="129">
        <f>$A13&amp;" "&amp;J$2&amp;" "&amp;ROUND(J13/30,6)&amp;" "</f>
      </c>
      <c r="IF13" s="129">
        <f>$A13&amp;" "&amp;K$2&amp;" "&amp;ROUND(K13/30,6)&amp;" "</f>
      </c>
      <c r="IG13" s="129">
        <f>$A13&amp;" "&amp;L$2&amp;" "&amp;ROUND(L13/30,6)&amp;" "</f>
      </c>
      <c r="IH13" s="129">
        <f>$A13&amp;" "&amp;M$2&amp;" "&amp;ROUND(M13/30,6)&amp;" "</f>
      </c>
      <c r="II13" s="129">
        <f>$A13&amp;" "&amp;N$2&amp;" "&amp;ROUND(N13/30,6)&amp;" "</f>
      </c>
      <c r="IJ13" s="129">
        <f>$A13&amp;" "&amp;O$2&amp;" "&amp;ROUND(O13/30,6)&amp;" "</f>
      </c>
      <c r="IK13" s="129">
        <f>$A13&amp;" "&amp;P$2&amp;" "&amp;ROUND(P13/30,6)&amp;" "</f>
      </c>
      <c r="IL13" s="129">
        <f>$A13&amp;" "&amp;Q$2&amp;" "&amp;ROUND(Q13/30,6)&amp;" "</f>
      </c>
      <c r="IM13" s="129">
        <f>$A13&amp;" "&amp;R$2&amp;" "&amp;ROUND(R13/30,6)&amp;" "</f>
      </c>
      <c r="IN13" s="129">
        <f>$A13&amp;" "&amp;S$2&amp;" "&amp;ROUND(S13/30,6)&amp;" "</f>
      </c>
      <c r="IO13" s="129">
        <f>$A13&amp;" "&amp;T$2&amp;" "&amp;ROUND(T13/30,6)&amp;" "</f>
      </c>
      <c r="IP13" s="129">
        <f>$A13&amp;" "&amp;U$2&amp;" "&amp;ROUND(U13/30,6)&amp;" "</f>
      </c>
      <c r="IQ13" s="129">
        <f>$A13&amp;" "&amp;V$2&amp;" "&amp;ROUND(V13/30,6)&amp;" "</f>
      </c>
      <c r="IR13" s="129">
        <f>$A13&amp;" "&amp;W$2&amp;" "&amp;ROUND(W13/30,6)&amp;" "</f>
      </c>
      <c r="IS13" s="129">
        <f>$A13&amp;" "&amp;X$2&amp;" "&amp;ROUND(X13/30,6)&amp;" "</f>
      </c>
      <c r="IT13" s="129">
        <f>$A13&amp;" "&amp;Y$2&amp;" "&amp;ROUND(Y13/30,6)&amp;" "</f>
      </c>
      <c r="IU13" s="129">
        <f>$A13&amp;" "&amp;Z$2&amp;" "&amp;ROUND(Z13/30,6)&amp;" "</f>
      </c>
      <c r="IV13" s="129">
        <f>$A13&amp;" "&amp;AA$2&amp;" "&amp;ROUND(AA13/30,6)&amp;" "</f>
      </c>
      <c r="IW13" s="129">
        <f>$A13&amp;" "&amp;AB$2&amp;" "&amp;ROUND(AB13/30,6)&amp;" "</f>
      </c>
      <c r="IX13" s="129">
        <f>$A13&amp;" "&amp;AC$2&amp;" "&amp;ROUND(AC13/30,6)&amp;" "</f>
      </c>
      <c r="IY13" s="129">
        <f>$A13&amp;" "&amp;AD$2&amp;" "&amp;ROUND(AD13/30,6)&amp;" "</f>
      </c>
      <c r="IZ13" s="129">
        <f>$A13&amp;" "&amp;AE$2&amp;" "&amp;ROUND(AE13/30,6)&amp;" "</f>
      </c>
      <c r="JA13" s="129">
        <f>$A13&amp;" "&amp;AF$2&amp;" "&amp;ROUND(AF13/30,6)&amp;" "</f>
      </c>
      <c r="JB13" s="129">
        <f>$A13&amp;" "&amp;AG$2&amp;" "&amp;ROUND(AG13/30,6)&amp;" "</f>
      </c>
      <c r="JC13" s="129">
        <f>$A13&amp;" "&amp;AH$2&amp;" "&amp;ROUND(AH13/30,6)&amp;" "</f>
      </c>
      <c r="JD13" s="129">
        <f>$A13&amp;" "&amp;AI$2&amp;" "&amp;ROUND(AI13/30,6)&amp;" "</f>
      </c>
      <c r="JE13" s="129">
        <f>$A13&amp;" "&amp;AJ$2&amp;" "&amp;ROUND(AJ13/30,6)&amp;" "</f>
      </c>
      <c r="JF13" s="129">
        <f>$A13&amp;" "&amp;AK$2&amp;" "&amp;ROUND(AK13/30,6)&amp;" "</f>
      </c>
      <c r="JG13" s="129">
        <f>$A13&amp;" "&amp;AL$2&amp;" "&amp;ROUND(AL13/30,6)&amp;" "</f>
      </c>
      <c r="JH13" s="129">
        <f>$A13&amp;" "&amp;AM$2&amp;" "&amp;ROUND(AM13/30,6)&amp;" "</f>
      </c>
      <c r="JI13" s="129">
        <f>$A13&amp;" "&amp;AN$2&amp;" "&amp;ROUND(AN13/30,6)&amp;" "</f>
      </c>
      <c r="JJ13" s="129">
        <f>$A13&amp;" "&amp;AO$2&amp;" "&amp;ROUND(AO13/30,6)&amp;" "</f>
      </c>
      <c r="JK13" s="129">
        <f>$A13&amp;" "&amp;AP$2&amp;" "&amp;ROUND(AP13/30,6)&amp;" "</f>
      </c>
      <c r="JL13" s="129">
        <f>$A13&amp;" "&amp;AQ$2&amp;" "&amp;ROUND(AQ13/30,6)&amp;" "</f>
      </c>
      <c r="JM13" s="129">
        <f>$A13&amp;" "&amp;AR$2&amp;" "&amp;ROUND(AR13/30,6)&amp;" "</f>
      </c>
      <c r="JN13" s="129">
        <f>$A13&amp;" "&amp;AS$2&amp;" "&amp;ROUND(AS13/30,6)&amp;" "</f>
      </c>
      <c r="JO13" s="129">
        <f>$A13&amp;" "&amp;AT$2&amp;" "&amp;ROUND(AT13/30,6)&amp;" "</f>
      </c>
      <c r="JP13" s="129">
        <f>$A13&amp;" "&amp;AU$2&amp;" "&amp;ROUND(AU13/30,6)&amp;" "</f>
      </c>
      <c r="JQ13" s="129">
        <f>$A13&amp;" "&amp;AV$2&amp;" "&amp;ROUND(AV13/30,6)&amp;" "</f>
      </c>
      <c r="JR13" s="129">
        <f>$A13&amp;" "&amp;AW$2&amp;" "&amp;ROUND(AW13/30,6)&amp;" "</f>
      </c>
      <c r="JS13" s="129">
        <f>$A13&amp;" "&amp;AX$2&amp;" "&amp;ROUND(AX13/30,6)&amp;" "</f>
      </c>
      <c r="JT13" s="129">
        <f>$A13&amp;" "&amp;AY$2&amp;" "&amp;ROUND(AY13/30,6)&amp;" "</f>
      </c>
      <c r="JU13" s="129">
        <f>$A13&amp;" "&amp;AZ$2&amp;" "&amp;ROUND(AZ13/30,6)&amp;" "</f>
      </c>
      <c r="JV13" s="129">
        <f>$A13&amp;" "&amp;BA$2&amp;" "&amp;ROUND(BA13/30,6)&amp;" "</f>
      </c>
      <c r="JW13" s="129">
        <f>$A13&amp;" "&amp;BB$2&amp;" "&amp;ROUND(BB13/30,6)&amp;" "</f>
      </c>
      <c r="JX13" s="129">
        <f>$A13&amp;" "&amp;BC$2&amp;" "&amp;ROUND(BC13/30,6)&amp;" "</f>
      </c>
      <c r="JY13" s="129">
        <f>$A13&amp;" "&amp;BD$2&amp;" "&amp;ROUND(BD13/30,6)&amp;" "</f>
      </c>
      <c r="JZ13" s="129">
        <f>$A13&amp;" "&amp;BE$2&amp;" "&amp;ROUND(BE13/30,6)&amp;" "</f>
      </c>
      <c r="KA13" s="129">
        <f>$A13&amp;" "&amp;BF$2&amp;" "&amp;ROUND(BF13/30,6)&amp;" "</f>
      </c>
      <c r="KB13" s="129">
        <f>$A13&amp;" "&amp;BG$2&amp;" "&amp;ROUND(BG13/30,6)&amp;" "</f>
      </c>
      <c r="KC13" s="129">
        <f>$A13&amp;" "&amp;BH$2&amp;" "&amp;ROUND(BH13/30,6)&amp;" "</f>
      </c>
      <c r="KD13" s="129">
        <f>$A13&amp;" "&amp;BI$2&amp;" "&amp;ROUND(BI13/30,6)&amp;" "</f>
      </c>
      <c r="KE13" s="129">
        <f>$A13&amp;" "&amp;BJ$2&amp;" "&amp;ROUND(BJ13/30,6)&amp;" "</f>
      </c>
      <c r="KF13" s="129">
        <f>$A13&amp;" "&amp;BK$2&amp;" "&amp;ROUND(BK13/30,6)&amp;" "</f>
      </c>
      <c r="KG13" s="129">
        <f>$A13&amp;" "&amp;BL$2&amp;" "&amp;ROUND(BL13/30,6)&amp;" "</f>
      </c>
      <c r="KH13" s="129">
        <f>$A13&amp;" "&amp;BM$2&amp;" "&amp;ROUND(BM13/30,6)&amp;" "</f>
      </c>
      <c r="KI13" s="129">
        <f>$A13&amp;" "&amp;BN$2&amp;" "&amp;ROUND(BN13/30,6)&amp;" "</f>
      </c>
      <c r="KJ13" s="129">
        <f>$A13&amp;" "&amp;BO$2&amp;" "&amp;ROUND(BO13/30,6)&amp;" "</f>
      </c>
      <c r="KK13" s="129">
        <f>$A13&amp;" "&amp;BP$2&amp;" "&amp;ROUND(BP13/30,6)&amp;" "</f>
      </c>
      <c r="KL13" s="129">
        <f>$A13&amp;" "&amp;BQ$2&amp;" "&amp;ROUND(BQ13/30,6)&amp;" "</f>
      </c>
      <c r="KM13" s="129">
        <f>$A13&amp;" "&amp;BR$2&amp;" "&amp;ROUND(BR13/30,6)&amp;" "</f>
      </c>
      <c r="KN13" s="129">
        <f>$A13&amp;" "&amp;BS$2&amp;" "&amp;ROUND(BS13/30,6)&amp;" "</f>
      </c>
      <c r="KO13" s="129">
        <f>$A13&amp;" "&amp;BT$2&amp;" "&amp;ROUND(BT13/30,6)&amp;" "</f>
      </c>
      <c r="KP13" s="129">
        <f>$A13&amp;" "&amp;BU$2&amp;" "&amp;ROUND(BU13/30,6)&amp;" "</f>
      </c>
      <c r="KQ13" s="129">
        <f>$A13&amp;" "&amp;BV$2&amp;" "&amp;ROUND(BV13/30,6)&amp;" "</f>
      </c>
      <c r="KR13" s="129">
        <f>$A13&amp;" "&amp;BW$2&amp;" "&amp;ROUND(BW13/30,6)&amp;" "</f>
      </c>
      <c r="KS13" s="129">
        <f>$A13&amp;" "&amp;BX$2&amp;" "&amp;ROUND(BX13/30,6)&amp;" "</f>
      </c>
      <c r="KT13" s="129">
        <f>$A13&amp;" "&amp;BY$2&amp;" "&amp;ROUND(BY13/30,6)&amp;" "</f>
      </c>
      <c r="KU13" s="129">
        <f>$A13&amp;" "&amp;BZ$2&amp;" "&amp;ROUND(BZ13/30,6)&amp;" "</f>
      </c>
      <c r="KV13" s="129">
        <f>$A13&amp;" "&amp;CA$2&amp;" "&amp;ROUND(CA13/30,6)&amp;" "</f>
      </c>
      <c r="KW13" s="129">
        <f>$A13&amp;" "&amp;CB$2&amp;" "&amp;ROUND(CB13/30,6)&amp;" "</f>
      </c>
      <c r="KX13" s="129">
        <f>$A13&amp;" "&amp;CC$2&amp;" "&amp;ROUND(CC13/30,6)&amp;" "</f>
      </c>
      <c r="KY13" s="129">
        <f>$A13&amp;" "&amp;CD$2&amp;" "&amp;ROUND(CD13/30,6)&amp;" "</f>
      </c>
      <c r="KZ13" s="129">
        <f>$A13&amp;" "&amp;CE$2&amp;" "&amp;ROUND(CE13/30,6)&amp;" "</f>
      </c>
      <c r="LA13" s="129">
        <f>$A13&amp;" "&amp;CF$2&amp;" "&amp;ROUND(CF13/30,6)&amp;" "</f>
      </c>
      <c r="LB13" s="129">
        <f>$A13&amp;" "&amp;CG$2&amp;" "&amp;ROUND(CG13/30,6)&amp;" "</f>
      </c>
      <c r="LC13" s="129">
        <f>$A13&amp;" "&amp;CH$2&amp;" "&amp;ROUND(CH13/30,6)&amp;" "</f>
      </c>
      <c r="LD13" s="129">
        <f>$A13&amp;" "&amp;CI$2&amp;" "&amp;ROUND(CI13/30,6)&amp;" "</f>
      </c>
      <c r="LE13" s="129">
        <f>$A13&amp;" "&amp;CJ$2&amp;" "&amp;ROUND(CJ13/30,6)&amp;" "</f>
      </c>
      <c r="LF13" s="129">
        <f>$A13&amp;" "&amp;CK$2&amp;" "&amp;ROUND(CK13/30,6)&amp;" "</f>
      </c>
      <c r="LG13" s="129">
        <f>$A13&amp;" "&amp;CL$2&amp;" "&amp;ROUND(CL13/30,6)&amp;" "</f>
      </c>
      <c r="LH13" s="129">
        <f>$A13&amp;" "&amp;CM$2&amp;" "&amp;ROUND(CM13/30,6)&amp;" "</f>
      </c>
      <c r="LI13" s="129">
        <f>$A13&amp;" "&amp;CN$2&amp;" "&amp;ROUND(CN13/30,6)&amp;" "</f>
      </c>
      <c r="LJ13" s="129">
        <f>$A13&amp;" "&amp;CO$2&amp;" "&amp;ROUND(CO13/30,6)&amp;" "</f>
      </c>
      <c r="LK13" s="129">
        <f>$A13&amp;" "&amp;CP$2&amp;" "&amp;ROUND(CP13/30,6)&amp;" "</f>
      </c>
      <c r="LL13" s="129">
        <f>$A13&amp;" "&amp;CQ$2&amp;" "&amp;ROUND(CQ13/30,6)&amp;" "</f>
      </c>
      <c r="LM13" s="129">
        <f>$A13&amp;" "&amp;CR$2&amp;" "&amp;ROUND(CR13/30,6)&amp;" "</f>
      </c>
      <c r="LN13" s="129">
        <f>$A13&amp;" "&amp;CS$2&amp;" "&amp;ROUND(CS13/30,6)&amp;" "</f>
      </c>
      <c r="LO13" s="129">
        <f>$A13&amp;" "&amp;CT$2&amp;" "&amp;ROUND(CT13/30,6)&amp;" "</f>
      </c>
      <c r="LP13" s="129">
        <f>$A13&amp;" "&amp;CU$2&amp;" "&amp;ROUND(CU13/30,6)&amp;" "</f>
      </c>
      <c r="LQ13" s="129">
        <f>$A13&amp;" "&amp;CV$2&amp;" "&amp;ROUND(CV13/30,6)&amp;" "</f>
      </c>
      <c r="LR13" s="129">
        <f>$A13&amp;" "&amp;CW$2&amp;" "&amp;ROUND(CW13/30,6)&amp;" "</f>
      </c>
      <c r="LS13" s="129">
        <f>$A13&amp;" "&amp;CX$2&amp;" "&amp;ROUND(CX13/30,6)&amp;" "</f>
      </c>
      <c r="LT13" s="129">
        <f>$A13&amp;" "&amp;CY$2&amp;" "&amp;ROUND(CY13/30,6)&amp;" "</f>
      </c>
      <c r="LU13" s="129">
        <f>$A13&amp;" "&amp;CZ$2&amp;" "&amp;ROUND(CZ13/30,6)&amp;" "</f>
      </c>
      <c r="LV13" s="129">
        <f>$A13&amp;" "&amp;DA$2&amp;" "&amp;ROUND(DA13/30,6)&amp;" "</f>
      </c>
      <c r="LW13" s="129">
        <f>$A13&amp;" "&amp;DB$2&amp;" "&amp;ROUND(DB13/30,6)&amp;" "</f>
      </c>
      <c r="LX13" s="129">
        <f>$A13&amp;" "&amp;DC$2&amp;" "&amp;ROUND(DC13/30,6)&amp;" "</f>
      </c>
      <c r="LY13" s="129">
        <f>$A13&amp;" "&amp;DD$2&amp;" "&amp;ROUND(DD13/30,6)&amp;" "</f>
      </c>
      <c r="LZ13" s="129">
        <f>$A13&amp;" "&amp;DE$2&amp;" "&amp;ROUND(DE13/30,6)&amp;" "</f>
      </c>
      <c r="MA13" s="129">
        <f>$A13&amp;" "&amp;DF$2&amp;" "&amp;ROUND(DF13/30,6)&amp;" "</f>
      </c>
      <c r="MB13" s="129">
        <f>$A13&amp;" "&amp;DG$2&amp;" "&amp;ROUND(DG13/30,6)&amp;" "</f>
      </c>
      <c r="MC13" s="129">
        <f>$A13&amp;" "&amp;DH$2&amp;" "&amp;ROUND(DH13/30,6)&amp;" "</f>
      </c>
      <c r="MD13" s="129">
        <f>$A13&amp;" "&amp;DI$2&amp;" "&amp;ROUND(DI13/30,6)&amp;" "</f>
      </c>
      <c r="ME13" s="129">
        <f>$A13&amp;" "&amp;DJ$2&amp;" "&amp;ROUND(DJ13/30,6)&amp;" "</f>
      </c>
      <c r="MF13" s="129">
        <f>$A13&amp;" "&amp;DK$2&amp;" "&amp;ROUND(DK13/30,6)&amp;" "</f>
      </c>
      <c r="MG13" s="129">
        <f>$A13&amp;" "&amp;DL$2&amp;" "&amp;ROUND(DL13/30,6)&amp;" "</f>
      </c>
      <c r="MH13" s="129">
        <f>$A13&amp;" "&amp;DM$2&amp;" "&amp;ROUND(DM13/30,6)&amp;" "</f>
      </c>
      <c r="MI13" s="129">
        <f>$A13&amp;" "&amp;DN$2&amp;" "&amp;ROUND(DN13/30,6)&amp;" "</f>
      </c>
      <c r="MJ13" s="129">
        <f>$A13&amp;" "&amp;DO$2&amp;" "&amp;ROUND(DO13/30,6)&amp;" "</f>
      </c>
      <c r="MK13" s="129">
        <f>$A13&amp;" "&amp;DP$2&amp;" "&amp;ROUND(DP13/30,6)&amp;" "</f>
      </c>
      <c r="ML13" s="129">
        <f>$A13&amp;" "&amp;DQ$2&amp;" "&amp;ROUND(DQ13/30,6)&amp;" "</f>
      </c>
      <c r="MM13" s="129">
        <f>$A13&amp;" "&amp;DR$2&amp;" "&amp;ROUND(DR13/30,6)&amp;" "</f>
      </c>
      <c r="MN13" s="129">
        <f>$A13&amp;" "&amp;DS$2&amp;" "&amp;ROUND(DS13/30,6)&amp;" "</f>
      </c>
      <c r="MO13" s="129">
        <f>$A13&amp;" "&amp;DT$2&amp;" "&amp;ROUND(DT13/30,6)&amp;" "</f>
      </c>
      <c r="MP13" s="129">
        <f>$A13&amp;" "&amp;DU$2&amp;" "&amp;ROUND(DU13/30,6)&amp;" "</f>
      </c>
      <c r="MQ13" s="129">
        <f>$A13&amp;" "&amp;DV$2&amp;" "&amp;ROUND(DV13/30,6)&amp;" "</f>
      </c>
      <c r="MR13" s="129">
        <f>$A13&amp;" "&amp;DW$2&amp;" "&amp;ROUND(DW13/30,6)&amp;" "</f>
      </c>
      <c r="MS13" s="129">
        <f>$A13&amp;" "&amp;DX$2&amp;" "&amp;ROUND(DX13/30,6)&amp;" "</f>
      </c>
      <c r="MT13" s="129">
        <f>$A13&amp;" "&amp;DY$2&amp;" "&amp;ROUND(DY13/30,6)&amp;" "</f>
      </c>
      <c r="MU13" s="129">
        <f>$A13&amp;" "&amp;DZ$2&amp;" "&amp;ROUND(DZ13/30,6)&amp;" "</f>
      </c>
      <c r="MV13" s="129">
        <f>$A13&amp;" "&amp;EA$2&amp;" "&amp;ROUND(EA13/30,6)&amp;" "</f>
      </c>
      <c r="MW13" s="129">
        <f>$A13&amp;" "&amp;EB$2&amp;" "&amp;ROUND(EB13/30,6)&amp;" "</f>
      </c>
      <c r="MX13" s="129">
        <f>$A13&amp;" "&amp;EC$2&amp;" "&amp;ROUND(EC13/30,6)&amp;" "</f>
      </c>
      <c r="MY13" s="129">
        <f>$A13&amp;" "&amp;ED$2&amp;" "&amp;ROUND(ED13/30,6)&amp;" "</f>
      </c>
      <c r="MZ13" s="129">
        <f>$A13&amp;" "&amp;EE$2&amp;" "&amp;ROUND(EE13/30,6)&amp;" "</f>
      </c>
      <c r="NA13" s="129">
        <f>$A13&amp;" "&amp;EF$2&amp;" "&amp;ROUND(EF13/30,6)&amp;" "</f>
      </c>
      <c r="NB13" s="129">
        <f>$A13&amp;" "&amp;EG$2&amp;" "&amp;ROUND(EG13/30,6)&amp;" "</f>
      </c>
      <c r="NC13" s="129">
        <f>$A13&amp;" "&amp;EH$2&amp;" "&amp;ROUND(EH13/30,6)&amp;" "</f>
      </c>
      <c r="ND13" s="129">
        <f>$A13&amp;" "&amp;EI$2&amp;" "&amp;ROUND(EI13/30,6)&amp;" "</f>
      </c>
      <c r="NE13" s="129">
        <f>$A13&amp;" "&amp;EJ$2&amp;" "&amp;ROUND(EJ13/30,6)&amp;" "</f>
      </c>
      <c r="NF13" s="129">
        <f>$A13&amp;" "&amp;EK$2&amp;" "&amp;ROUND(EK13/30,6)&amp;" "</f>
      </c>
      <c r="NG13" s="129">
        <f>$A13&amp;" "&amp;EL$2&amp;" "&amp;ROUND(EL13/30,6)&amp;" "</f>
      </c>
      <c r="NH13" s="129">
        <f>$A13&amp;" "&amp;EM$2&amp;" "&amp;ROUND(EM13/30,6)&amp;" "</f>
      </c>
      <c r="NI13" s="129">
        <f>$A13&amp;" "&amp;EN$2&amp;" "&amp;ROUND(EN13/30,6)&amp;" "</f>
      </c>
      <c r="NJ13" s="129">
        <f>$A13&amp;" "&amp;EO$2&amp;" "&amp;ROUND(EO13/30,6)&amp;" "</f>
      </c>
      <c r="NK13" s="129">
        <f>$A13&amp;" "&amp;EP$2&amp;" "&amp;ROUND(EP13/30,6)&amp;" "</f>
      </c>
      <c r="NL13" s="129">
        <f>$A13&amp;" "&amp;EQ$2&amp;" "&amp;ROUND(EQ13/30,6)&amp;" "</f>
      </c>
      <c r="NM13" s="129">
        <f>$A13&amp;" "&amp;ER$2&amp;" "&amp;ROUND(ER13/30,6)&amp;" "</f>
      </c>
      <c r="NN13" s="129">
        <f>$A13&amp;" "&amp;ES$2&amp;" "&amp;ROUND(ES13/30,6)&amp;" "</f>
      </c>
      <c r="NO13" s="129">
        <f>$A13&amp;" "&amp;ET$2&amp;" "&amp;ROUND(ET13/30,6)&amp;" "</f>
      </c>
      <c r="NP13" s="129">
        <f>$A13&amp;" "&amp;EU$2&amp;" "&amp;ROUND(EU13/30,6)&amp;" "</f>
      </c>
      <c r="NQ13" s="129">
        <f>$A13&amp;" "&amp;EV$2&amp;" "&amp;ROUND(EV13/30,6)&amp;" "</f>
      </c>
      <c r="NR13" s="129">
        <f>$A13&amp;" "&amp;EW$2&amp;" "&amp;ROUND(EW13/30,6)&amp;" "</f>
      </c>
      <c r="NS13" s="129">
        <f>$A13&amp;" "&amp;EX$2&amp;" "&amp;ROUND(EX13/30,6)&amp;" "</f>
      </c>
      <c r="NT13" s="129">
        <f>$A13&amp;" "&amp;EY$2&amp;" "&amp;ROUND(EY13/30,6)&amp;" "</f>
      </c>
      <c r="NU13" s="129">
        <f>$A13&amp;" "&amp;EZ$2&amp;" "&amp;ROUND(EZ13/30,6)&amp;" "</f>
      </c>
      <c r="NV13" s="129">
        <f>$A13&amp;" "&amp;FA$2&amp;" "&amp;ROUND(FA13/30,6)&amp;" "</f>
      </c>
      <c r="NW13" s="129">
        <f>$A13&amp;" "&amp;FB$2&amp;" "&amp;ROUND(FB13/30,6)&amp;" "</f>
      </c>
      <c r="NX13" s="129">
        <f>$A13&amp;" "&amp;FC$2&amp;" "&amp;ROUND(FC13/30,6)&amp;" "</f>
      </c>
      <c r="NY13" s="129">
        <f>$A13&amp;" "&amp;FD$2&amp;" "&amp;ROUND(FD13/30,6)&amp;" "</f>
      </c>
      <c r="NZ13" s="129">
        <f>$A13&amp;" "&amp;FE$2&amp;" "&amp;ROUND(FE13/30,6)&amp;" "</f>
      </c>
      <c r="OA13" s="129">
        <f>$A13&amp;" "&amp;FF$2&amp;" "&amp;ROUND(FF13/30,6)&amp;" "</f>
      </c>
      <c r="OB13" s="129">
        <f>$A13&amp;" "&amp;FG$2&amp;" "&amp;ROUND(FG13/30,6)&amp;" "</f>
      </c>
      <c r="OC13" s="129">
        <f>$A13&amp;" "&amp;FH$2&amp;" "&amp;ROUND(FH13/30,6)&amp;" "</f>
      </c>
      <c r="OD13" s="129">
        <f>$A13&amp;" "&amp;FI$2&amp;" "&amp;ROUND(FI13/30,6)&amp;" "</f>
      </c>
      <c r="OE13" s="129">
        <f>$A13&amp;" "&amp;FJ$2&amp;" "&amp;ROUND(FJ13/30,6)&amp;" "</f>
      </c>
      <c r="OF13" s="129">
        <f>$A13&amp;" "&amp;FK$2&amp;" "&amp;ROUND(FK13/30,6)&amp;" "</f>
      </c>
      <c r="OG13" s="129">
        <f>$A13&amp;" "&amp;FL$2&amp;" "&amp;ROUND(FL13/30,6)&amp;" "</f>
      </c>
      <c r="OH13" s="129">
        <f>$A13&amp;" "&amp;FM$2&amp;" "&amp;ROUND(FM13/30,6)&amp;" "</f>
      </c>
      <c r="OI13" s="129">
        <f>$A13&amp;" "&amp;FN$2&amp;" "&amp;ROUND(FN13/30,6)&amp;" "</f>
      </c>
      <c r="OJ13" s="129">
        <f>$A13&amp;" "&amp;FO$2&amp;" "&amp;ROUND(FO13/30,6)&amp;" "</f>
      </c>
      <c r="OK13" s="129">
        <f>$A13&amp;" "&amp;FP$2&amp;" "&amp;ROUND(FP13/30,6)&amp;" "</f>
      </c>
      <c r="OL13" s="129">
        <f>$A13&amp;" "&amp;FQ$2&amp;" "&amp;ROUND(FQ13/30,6)&amp;" "</f>
      </c>
      <c r="OM13" s="129">
        <f>$A13&amp;" "&amp;FR$2&amp;" "&amp;ROUND(FR13/30,6)&amp;" "</f>
      </c>
      <c r="ON13" s="129">
        <f>$A13&amp;" "&amp;FS$2&amp;" "&amp;ROUND(FS13/30,6)&amp;" "</f>
      </c>
      <c r="OO13" s="129">
        <f>$A13&amp;" "&amp;FT$2&amp;" "&amp;ROUND(FT13/30,6)&amp;" "</f>
      </c>
      <c r="OP13" s="129">
        <f>$A13&amp;" "&amp;FU$2&amp;" "&amp;ROUND(FU13/30,6)&amp;" "</f>
      </c>
      <c r="OQ13" s="129">
        <f>$A13&amp;" "&amp;FV$2&amp;" "&amp;ROUND(FV13/30,6)&amp;" "</f>
      </c>
      <c r="OR13" s="129">
        <f>$A13&amp;" "&amp;FW$2&amp;" "&amp;ROUND(FW13/30,6)&amp;" "</f>
      </c>
      <c r="OS13" s="129">
        <f>$A13&amp;" "&amp;FX$2&amp;" "&amp;ROUND(FX13/30,6)&amp;" "</f>
      </c>
      <c r="OT13" s="129">
        <f>$A13&amp;" "&amp;FY$2&amp;" "&amp;ROUND(FY13/30,6)&amp;" "</f>
      </c>
      <c r="OU13" s="129">
        <f>$A13&amp;" "&amp;FZ$2&amp;" "&amp;ROUND(FZ13/30,6)&amp;" "</f>
      </c>
      <c r="OV13" s="129">
        <f>$A13&amp;" "&amp;GA$2&amp;" "&amp;ROUND(GA13/30,6)&amp;" "</f>
      </c>
      <c r="OW13" s="129">
        <f>$A13&amp;" "&amp;GB$2&amp;" "&amp;ROUND(GB13/30,6)&amp;" "</f>
      </c>
      <c r="OX13" s="129">
        <f>$A13&amp;" "&amp;GC$2&amp;" "&amp;ROUND(GC13/30,6)&amp;" "</f>
      </c>
      <c r="OY13" s="129">
        <f>$A13&amp;" "&amp;GD$2&amp;" "&amp;ROUND(GD13/30,6)&amp;" "</f>
      </c>
      <c r="OZ13" s="129">
        <f>$A13&amp;" "&amp;GE$2&amp;" "&amp;ROUND(GE13/30,6)&amp;" "</f>
      </c>
      <c r="PA13" s="129">
        <f>$A13&amp;" "&amp;GF$2&amp;" "&amp;ROUND(GF13/30,6)&amp;" "</f>
      </c>
      <c r="PB13" s="129">
        <f>$A13&amp;" "&amp;GG$2&amp;" "&amp;ROUND(GG13/30,6)&amp;" "</f>
      </c>
      <c r="PC13" s="129">
        <f>$A13&amp;" "&amp;GH$2&amp;" "&amp;ROUND(GH13/30,6)&amp;" "</f>
      </c>
      <c r="PD13" s="129">
        <f>$A13&amp;" "&amp;GI$2&amp;" "&amp;ROUND(GI13/30,6)&amp;" "</f>
      </c>
      <c r="PE13" s="129">
        <f>$A13&amp;" "&amp;GJ$2&amp;" "&amp;ROUND(GJ13/30,6)&amp;" "</f>
      </c>
      <c r="PF13" s="129">
        <f>$A13&amp;" "&amp;GK$2&amp;" "&amp;ROUND(GK13/30,6)&amp;" "</f>
      </c>
      <c r="PG13" s="129">
        <f>$A13&amp;" "&amp;GL$2&amp;" "&amp;ROUND(GL13/30,6)&amp;" "</f>
      </c>
      <c r="PH13" s="129">
        <f>$A13&amp;" "&amp;GM$2&amp;" "&amp;ROUND(GM13/30,6)&amp;" "</f>
      </c>
      <c r="PI13" s="129">
        <f>$A13&amp;" "&amp;GN$2&amp;" "&amp;ROUND(GN13/30,6)&amp;" "</f>
      </c>
      <c r="PJ13" s="129">
        <f>$A13&amp;" "&amp;GO$2&amp;" "&amp;ROUND(GO13/30,6)&amp;" "</f>
      </c>
      <c r="PK13" s="129">
        <f>$A13&amp;" "&amp;GP$2&amp;" "&amp;ROUND(GP13/30,6)&amp;" "</f>
      </c>
      <c r="PL13" s="129">
        <f>$A13&amp;" "&amp;GQ$2&amp;" "&amp;ROUND(GQ13/30,6)&amp;" "</f>
      </c>
      <c r="PM13" s="129">
        <f>$A13&amp;" "&amp;GR$2&amp;" "&amp;ROUND(GR13/30,6)&amp;" "</f>
      </c>
      <c r="PN13" s="129">
        <f>$A13&amp;" "&amp;GS$2&amp;" "&amp;ROUND(GS13/30,6)&amp;" "</f>
      </c>
      <c r="PO13" s="129">
        <f>$A13&amp;" "&amp;GT$2&amp;" "&amp;ROUND(GT13/30,6)&amp;" "</f>
      </c>
      <c r="PP13" s="129">
        <f>$A13&amp;" "&amp;GU$2&amp;" "&amp;ROUND(GU13/30,6)&amp;" "</f>
      </c>
      <c r="PQ13" s="129">
        <f>$A13&amp;" "&amp;GV$2&amp;" "&amp;ROUND(GV13/30,6)&amp;" "</f>
      </c>
      <c r="PR13" s="129">
        <f>$A13&amp;" "&amp;GW$2&amp;" "&amp;ROUND(GW13/30,6)&amp;" "</f>
      </c>
      <c r="PS13" s="129">
        <f>$A13&amp;" "&amp;GX$2&amp;" "&amp;ROUND(GX13/30,6)&amp;" "</f>
      </c>
      <c r="PT13" s="129">
        <f>$A13&amp;" "&amp;GY$2&amp;" "&amp;ROUND(GY13/30,6)&amp;" "</f>
      </c>
      <c r="PU13" s="129">
        <f>$A13&amp;" "&amp;GZ$2&amp;" "&amp;ROUND(GZ13/30,6)&amp;" "</f>
      </c>
      <c r="PV13" s="129">
        <f>$A13&amp;" "&amp;HA$2&amp;" "&amp;ROUND(HA13/30,6)&amp;" "</f>
      </c>
      <c r="PW13" s="129">
        <f>$A13&amp;" "&amp;HB$2&amp;" "&amp;ROUND(HB13/30,6)&amp;" "</f>
      </c>
      <c r="PX13" s="129">
        <f>$A13&amp;" "&amp;HC$2&amp;" "&amp;ROUND(HC13/30,6)&amp;" "</f>
      </c>
      <c r="PY13" s="129">
        <f>$A13&amp;" "&amp;HD$2&amp;" "&amp;ROUND(HD13/30,6)&amp;" "</f>
      </c>
      <c r="PZ13" s="129">
        <f>$A13&amp;" "&amp;HE$2&amp;" "&amp;ROUND(HE13/30,6)&amp;" "</f>
      </c>
      <c r="QA13" s="129">
        <f>$A13&amp;" "&amp;HF$2&amp;" "&amp;ROUND(HF13/30,6)&amp;" "</f>
      </c>
      <c r="QB13" s="129">
        <f>$A13&amp;" "&amp;HG$2&amp;" "&amp;ROUND(HG13/30,6)&amp;" "</f>
      </c>
      <c r="QC13" s="129">
        <f>$A13&amp;" "&amp;HH$2&amp;" "&amp;ROUND(HH13/30,6)&amp;" "</f>
      </c>
      <c r="QD13" s="129">
        <f>$A13&amp;" "&amp;HI$2&amp;" "&amp;ROUND(HI13/30,6)&amp;" "</f>
      </c>
      <c r="QE13" s="129">
        <f>$A13&amp;" "&amp;HJ$2&amp;" "&amp;ROUND(HJ13/30,6)&amp;" "</f>
      </c>
      <c r="QF13" s="129">
        <f>$A13&amp;" "&amp;HK$2&amp;" "&amp;ROUND(HK13/30,6)&amp;" "</f>
      </c>
      <c r="QG13" s="129">
        <f>$A13&amp;" "&amp;HL$2&amp;" "&amp;ROUND(HL13/30,6)&amp;" "</f>
      </c>
      <c r="QH13" s="129">
        <f>$A13&amp;" "&amp;HM$2&amp;" "&amp;ROUND(HM13/30,6)&amp;" "</f>
      </c>
      <c r="QI13" s="129">
        <f>$A13&amp;" "&amp;HN$2&amp;" "&amp;ROUND(HN13/30,6)&amp;" "</f>
      </c>
      <c r="QJ13" s="129">
        <f>$A13&amp;" "&amp;HO$2&amp;" "&amp;ROUND(HO13/30,6)&amp;" "</f>
      </c>
      <c r="QK13" s="129">
        <f>$A13&amp;" "&amp;HP$2&amp;" "&amp;ROUND(HP13/30,6)&amp;" "</f>
      </c>
      <c r="QL13" s="129">
        <f>$A13&amp;" "&amp;HQ$2&amp;" "&amp;ROUND(HQ13/30,6)&amp;" "</f>
      </c>
      <c r="QM13" s="129">
        <f>$A13&amp;" "&amp;HR$2&amp;" "&amp;ROUND(HR13/30,6)&amp;" "</f>
      </c>
      <c r="QN13" s="129">
        <f>$A13&amp;" "&amp;HS$2&amp;" "&amp;ROUND(HS13/30,6)&amp;" "</f>
      </c>
      <c r="QO13" s="129">
        <f>$A13&amp;" "&amp;HT$2&amp;" "&amp;ROUND(HT13/30,6)&amp;" "</f>
      </c>
      <c r="QP13" s="129">
        <f>$A13&amp;" "&amp;HU$2&amp;" "&amp;ROUND(HU13/30,6)&amp;" "</f>
      </c>
      <c r="QQ13" s="129">
        <f>$A13&amp;" "&amp;HV$2&amp;" "&amp;ROUND(HV13/30,6)&amp;" "</f>
      </c>
      <c r="QR13" s="129">
        <f>$A13&amp;" "&amp;HW$2&amp;" "&amp;ROUND(HW13/30,6)&amp;" "</f>
      </c>
    </row>
    <row x14ac:dyDescent="0.25" r="14" customHeight="1" ht="18.75">
      <c r="A14" s="115">
        <v>12</v>
      </c>
      <c r="B14" s="116" t="s">
        <v>687</v>
      </c>
      <c r="C14" s="128" t="s">
        <v>470</v>
      </c>
      <c r="D14" s="41">
        <v>21.5</v>
      </c>
      <c r="E14" s="41">
        <v>17.1</v>
      </c>
      <c r="F14" s="41">
        <v>32.9</v>
      </c>
      <c r="G14" s="41">
        <v>21.7</v>
      </c>
      <c r="H14" s="41">
        <v>20.3</v>
      </c>
      <c r="I14" s="41">
        <v>20.3</v>
      </c>
      <c r="J14" s="41">
        <v>29.4</v>
      </c>
      <c r="K14" s="41">
        <v>28.4</v>
      </c>
      <c r="L14" s="41">
        <v>33.7</v>
      </c>
      <c r="M14" s="41">
        <v>37.3</v>
      </c>
      <c r="N14" s="41">
        <v>25.4</v>
      </c>
      <c r="O14" s="42">
        <v>0</v>
      </c>
      <c r="P14" s="41">
        <v>22.5</v>
      </c>
      <c r="Q14" s="41">
        <v>8.5</v>
      </c>
      <c r="R14" s="41">
        <v>13.3</v>
      </c>
      <c r="S14" s="41">
        <v>19.5</v>
      </c>
      <c r="T14" s="41">
        <v>13.1</v>
      </c>
      <c r="U14" s="42">
        <v>26</v>
      </c>
      <c r="V14" s="41">
        <v>2.7</v>
      </c>
      <c r="W14" s="41">
        <v>11.9</v>
      </c>
      <c r="X14" s="41">
        <v>18.3</v>
      </c>
      <c r="Y14" s="41">
        <v>34.7</v>
      </c>
      <c r="Z14" s="42">
        <v>20</v>
      </c>
      <c r="AA14" s="41">
        <v>34.5</v>
      </c>
      <c r="AB14" s="41">
        <v>51.5</v>
      </c>
      <c r="AC14" s="41">
        <v>10.3</v>
      </c>
      <c r="AD14" s="41">
        <v>6.7</v>
      </c>
      <c r="AE14" s="41">
        <v>17.6</v>
      </c>
      <c r="AF14" s="41">
        <v>16.5</v>
      </c>
      <c r="AG14" s="41">
        <v>44.5</v>
      </c>
      <c r="AH14" s="42">
        <v>23</v>
      </c>
      <c r="AI14" s="41">
        <v>25.7</v>
      </c>
      <c r="AJ14" s="41">
        <v>39.8</v>
      </c>
      <c r="AK14" s="41">
        <v>13.6</v>
      </c>
      <c r="AL14" s="42">
        <v>23</v>
      </c>
      <c r="AM14" s="41">
        <v>18.3</v>
      </c>
      <c r="AN14" s="41">
        <v>12.8</v>
      </c>
      <c r="AO14" s="41">
        <v>26.7</v>
      </c>
      <c r="AP14" s="42">
        <v>13</v>
      </c>
      <c r="AQ14" s="41">
        <v>27.7</v>
      </c>
      <c r="AR14" s="41">
        <v>13.8</v>
      </c>
      <c r="AS14" s="41">
        <v>7.7</v>
      </c>
      <c r="AT14" s="41">
        <v>8.9</v>
      </c>
      <c r="AU14" s="41">
        <v>15.4</v>
      </c>
      <c r="AV14" s="41">
        <v>38.3</v>
      </c>
      <c r="AW14" s="41">
        <v>31.6</v>
      </c>
      <c r="AX14" s="41">
        <v>12.2</v>
      </c>
      <c r="AY14" s="41">
        <v>26.9</v>
      </c>
      <c r="AZ14" s="41">
        <v>23.9</v>
      </c>
      <c r="BA14" s="41">
        <v>25.6</v>
      </c>
      <c r="BB14" s="42">
        <v>23</v>
      </c>
      <c r="BC14" s="41">
        <v>9.9</v>
      </c>
      <c r="BD14" s="41">
        <v>19.7</v>
      </c>
      <c r="BE14" s="41">
        <v>27.6</v>
      </c>
      <c r="BF14" s="41">
        <v>33.8</v>
      </c>
      <c r="BG14" s="41">
        <v>27.6</v>
      </c>
      <c r="BH14" s="42">
        <v>25</v>
      </c>
      <c r="BI14" s="41">
        <v>23.4</v>
      </c>
      <c r="BJ14" s="41">
        <v>26.6</v>
      </c>
      <c r="BK14" s="41">
        <v>12.5</v>
      </c>
      <c r="BL14" s="41">
        <v>24.5</v>
      </c>
      <c r="BM14" s="42">
        <v>34</v>
      </c>
      <c r="BN14" s="41">
        <v>15.9</v>
      </c>
      <c r="BO14" s="41">
        <v>23.8</v>
      </c>
      <c r="BP14" s="41">
        <v>18.9</v>
      </c>
      <c r="BQ14" s="41">
        <v>20.6</v>
      </c>
      <c r="BR14" s="41">
        <v>10.1</v>
      </c>
      <c r="BS14" s="41">
        <v>3.9</v>
      </c>
      <c r="BT14" s="41">
        <v>29.5</v>
      </c>
      <c r="BU14" s="41">
        <v>20.3</v>
      </c>
      <c r="BV14" s="41">
        <v>31.9</v>
      </c>
      <c r="BW14" s="42">
        <v>30</v>
      </c>
      <c r="BX14" s="41">
        <v>25.9</v>
      </c>
      <c r="BY14" s="41">
        <v>21.8</v>
      </c>
      <c r="BZ14" s="41">
        <v>24.4</v>
      </c>
      <c r="CA14" s="42">
        <v>17</v>
      </c>
      <c r="CB14" s="41">
        <v>35.7</v>
      </c>
      <c r="CC14" s="41">
        <v>15.7</v>
      </c>
      <c r="CD14" s="41">
        <v>30.3</v>
      </c>
      <c r="CE14" s="41">
        <v>24.9</v>
      </c>
      <c r="CF14" s="41">
        <v>30.5</v>
      </c>
      <c r="CG14" s="41">
        <v>33.3</v>
      </c>
      <c r="CH14" s="41">
        <v>24.9</v>
      </c>
      <c r="CI14" s="41">
        <v>30.9</v>
      </c>
      <c r="CJ14" s="41">
        <v>21.9</v>
      </c>
      <c r="CK14" s="41">
        <v>15.9</v>
      </c>
      <c r="CL14" s="41">
        <v>27.1</v>
      </c>
      <c r="CM14" s="42">
        <v>13</v>
      </c>
      <c r="CN14" s="41">
        <v>21.7</v>
      </c>
      <c r="CO14" s="41">
        <v>36.5</v>
      </c>
      <c r="CP14" s="42">
        <v>13</v>
      </c>
      <c r="CQ14" s="41">
        <v>29.4</v>
      </c>
      <c r="CR14" s="41">
        <v>25.5</v>
      </c>
      <c r="CS14" s="41">
        <v>31.6</v>
      </c>
      <c r="CT14" s="41">
        <v>22.7</v>
      </c>
      <c r="CU14" s="41">
        <v>36.3</v>
      </c>
      <c r="CV14" s="42">
        <v>9</v>
      </c>
      <c r="CW14" s="41">
        <v>22.4</v>
      </c>
      <c r="CX14" s="41">
        <v>13.2</v>
      </c>
      <c r="CY14" s="41">
        <v>39.2</v>
      </c>
      <c r="CZ14" s="41">
        <v>19.5</v>
      </c>
      <c r="DA14" s="41">
        <v>43.3</v>
      </c>
      <c r="DB14" s="41">
        <v>36.3</v>
      </c>
      <c r="DC14" s="41">
        <v>12.6</v>
      </c>
      <c r="DD14" s="42">
        <v>24</v>
      </c>
      <c r="DE14" s="41">
        <v>29.9</v>
      </c>
      <c r="DF14" s="41">
        <v>21.7</v>
      </c>
      <c r="DG14" s="41">
        <v>12.4</v>
      </c>
      <c r="DH14" s="41">
        <v>19.9</v>
      </c>
      <c r="DI14" s="41">
        <v>48.7</v>
      </c>
      <c r="DJ14" s="41">
        <v>28.4</v>
      </c>
      <c r="DK14" s="41">
        <v>15.6</v>
      </c>
      <c r="DL14" s="41">
        <v>4.2</v>
      </c>
      <c r="DM14" s="41">
        <v>21.1</v>
      </c>
      <c r="DN14" s="42">
        <v>5</v>
      </c>
      <c r="DO14" s="41">
        <v>25.3</v>
      </c>
      <c r="DP14" s="42">
        <v>22</v>
      </c>
      <c r="DQ14" s="42">
        <v>33</v>
      </c>
      <c r="DR14" s="41">
        <v>24.6</v>
      </c>
      <c r="DS14" s="41">
        <v>36.6</v>
      </c>
      <c r="DT14" s="41">
        <v>33.9</v>
      </c>
      <c r="DU14" s="41">
        <v>16.6</v>
      </c>
      <c r="DV14" s="41">
        <v>8.9</v>
      </c>
      <c r="DW14" s="41">
        <v>24.3</v>
      </c>
      <c r="DX14" s="41">
        <v>30.7</v>
      </c>
      <c r="DY14" s="41">
        <v>11.7</v>
      </c>
      <c r="DZ14" s="41">
        <v>16.2</v>
      </c>
      <c r="EA14" s="41">
        <v>33.6</v>
      </c>
      <c r="EB14" s="41">
        <v>22.1</v>
      </c>
      <c r="EC14" s="41">
        <v>19.4</v>
      </c>
      <c r="ED14" s="41">
        <v>11.5</v>
      </c>
      <c r="EE14" s="41">
        <v>13.3</v>
      </c>
      <c r="EF14" s="42">
        <v>10</v>
      </c>
      <c r="EG14" s="41">
        <v>21.6</v>
      </c>
      <c r="EH14" s="41">
        <v>20.2</v>
      </c>
      <c r="EI14" s="41">
        <v>36.4</v>
      </c>
      <c r="EJ14" s="41">
        <v>33.6</v>
      </c>
      <c r="EK14" s="41">
        <v>31.4</v>
      </c>
      <c r="EL14" s="41">
        <v>19.2</v>
      </c>
      <c r="EM14" s="41">
        <v>48.9</v>
      </c>
      <c r="EN14" s="41">
        <v>2.4</v>
      </c>
      <c r="EO14" s="41">
        <v>26.9</v>
      </c>
      <c r="EP14" s="41">
        <v>12.1</v>
      </c>
      <c r="EQ14" s="41">
        <v>13.4</v>
      </c>
      <c r="ER14" s="42">
        <v>38</v>
      </c>
      <c r="ES14" s="41">
        <v>13.1</v>
      </c>
      <c r="ET14" s="41">
        <v>36.7</v>
      </c>
      <c r="EU14" s="41">
        <v>28.8</v>
      </c>
      <c r="EV14" s="42">
        <v>31</v>
      </c>
      <c r="EW14" s="41">
        <v>26.3</v>
      </c>
      <c r="EX14" s="41">
        <v>43.2</v>
      </c>
      <c r="EY14" s="41">
        <v>33.3</v>
      </c>
      <c r="EZ14" s="41">
        <v>40.2</v>
      </c>
      <c r="FA14" s="41">
        <v>23.6</v>
      </c>
      <c r="FB14" s="41">
        <v>45.1</v>
      </c>
      <c r="FC14" s="41">
        <v>32.8</v>
      </c>
      <c r="FD14" s="41">
        <v>21.5</v>
      </c>
      <c r="FE14" s="42">
        <v>15</v>
      </c>
      <c r="FF14" s="41">
        <v>26.6</v>
      </c>
      <c r="FG14" s="41">
        <v>18.5</v>
      </c>
      <c r="FH14" s="41">
        <v>8.6</v>
      </c>
      <c r="FI14" s="41">
        <v>43.6</v>
      </c>
      <c r="FJ14" s="42">
        <v>11</v>
      </c>
      <c r="FK14" s="41">
        <v>27.5</v>
      </c>
      <c r="FL14" s="42">
        <v>44</v>
      </c>
      <c r="FM14" s="42">
        <v>28</v>
      </c>
      <c r="FN14" s="41">
        <v>23.2</v>
      </c>
      <c r="FO14" s="41">
        <v>24.7</v>
      </c>
      <c r="FP14" s="41">
        <v>15.2</v>
      </c>
      <c r="FQ14" s="41">
        <v>21.6</v>
      </c>
      <c r="FR14" s="41">
        <v>31.5</v>
      </c>
      <c r="FS14" s="41">
        <v>26.9</v>
      </c>
      <c r="FT14" s="41">
        <v>31.8</v>
      </c>
      <c r="FU14" s="41">
        <v>2.4</v>
      </c>
      <c r="FV14" s="41">
        <v>24.9</v>
      </c>
      <c r="FW14" s="41">
        <v>12.9</v>
      </c>
      <c r="FX14" s="42">
        <v>13</v>
      </c>
      <c r="FY14" s="41">
        <v>2.1</v>
      </c>
      <c r="FZ14" s="41">
        <v>20.4</v>
      </c>
      <c r="GA14" s="41">
        <v>27.1</v>
      </c>
      <c r="GB14" s="42">
        <v>14</v>
      </c>
      <c r="GC14" s="41">
        <v>21.8</v>
      </c>
      <c r="GD14" s="42">
        <v>15</v>
      </c>
      <c r="GE14" s="41">
        <v>29.7</v>
      </c>
      <c r="GF14" s="41">
        <v>34.2</v>
      </c>
      <c r="GG14" s="42">
        <v>30</v>
      </c>
      <c r="GH14" s="42">
        <v>30</v>
      </c>
      <c r="GI14" s="41">
        <v>21.8</v>
      </c>
      <c r="GJ14" s="41">
        <v>4.5</v>
      </c>
      <c r="GK14" s="42">
        <v>4</v>
      </c>
      <c r="GL14" s="41">
        <v>2.4</v>
      </c>
      <c r="GM14" s="41">
        <v>2.9</v>
      </c>
      <c r="GN14" s="41">
        <v>29.3</v>
      </c>
      <c r="GO14" s="41">
        <v>28.5</v>
      </c>
      <c r="GP14" s="41">
        <v>22.1</v>
      </c>
      <c r="GQ14" s="42">
        <v>45</v>
      </c>
      <c r="GR14" s="42">
        <v>17</v>
      </c>
      <c r="GS14" s="42">
        <v>16</v>
      </c>
      <c r="GT14" s="41">
        <v>18.5</v>
      </c>
      <c r="GU14" s="41">
        <v>20.2</v>
      </c>
      <c r="GV14" s="41">
        <v>31.1</v>
      </c>
      <c r="GW14" s="41">
        <v>14.6</v>
      </c>
      <c r="GX14" s="42">
        <v>23</v>
      </c>
      <c r="GY14" s="41">
        <v>11.6</v>
      </c>
      <c r="GZ14" s="41">
        <v>18.9</v>
      </c>
      <c r="HA14" s="41">
        <v>25.4</v>
      </c>
      <c r="HB14" s="41">
        <v>48.1</v>
      </c>
      <c r="HC14" s="41">
        <v>13.1</v>
      </c>
      <c r="HD14" s="41">
        <v>18.9</v>
      </c>
      <c r="HE14" s="41">
        <v>41.6</v>
      </c>
      <c r="HF14" s="41">
        <v>22.2</v>
      </c>
      <c r="HG14" s="41">
        <v>21.9</v>
      </c>
      <c r="HH14" s="41">
        <v>22.2</v>
      </c>
      <c r="HI14" s="41">
        <v>14.1</v>
      </c>
      <c r="HJ14" s="41">
        <v>44.2</v>
      </c>
      <c r="HK14" s="41">
        <v>17.7</v>
      </c>
      <c r="HL14" s="41">
        <v>19.2</v>
      </c>
      <c r="HM14" s="41">
        <v>22.7</v>
      </c>
      <c r="HN14" s="41">
        <v>14.8</v>
      </c>
      <c r="HO14" s="41">
        <v>16.6</v>
      </c>
      <c r="HP14" s="42">
        <v>27</v>
      </c>
      <c r="HQ14" s="41">
        <v>45.6</v>
      </c>
      <c r="HR14" s="41">
        <v>11.4</v>
      </c>
      <c r="HS14" s="41">
        <v>21.5</v>
      </c>
      <c r="HT14" s="41">
        <v>13.9</v>
      </c>
      <c r="HU14" s="41">
        <v>8.5</v>
      </c>
      <c r="HV14" s="41">
        <v>20.6</v>
      </c>
      <c r="HW14" s="41">
        <v>33.3</v>
      </c>
      <c r="HX14" s="117"/>
      <c r="HY14" s="129">
        <f>$A14&amp;" "&amp;D$2&amp;" "&amp;ROUND(D14/30,6)&amp;" "</f>
      </c>
      <c r="HZ14" s="129">
        <f>$A14&amp;" "&amp;E$2&amp;" "&amp;ROUND(E14/30,6)&amp;" "</f>
      </c>
      <c r="IA14" s="129">
        <f>$A14&amp;" "&amp;F$2&amp;" "&amp;ROUND(F14/30,6)&amp;" "</f>
      </c>
      <c r="IB14" s="129">
        <f>$A14&amp;" "&amp;G$2&amp;" "&amp;ROUND(G14/30,6)&amp;" "</f>
      </c>
      <c r="IC14" s="129">
        <f>$A14&amp;" "&amp;H$2&amp;" "&amp;ROUND(H14/30,6)&amp;" "</f>
      </c>
      <c r="ID14" s="129">
        <f>$A14&amp;" "&amp;I$2&amp;" "&amp;ROUND(I14/30,6)&amp;" "</f>
      </c>
      <c r="IE14" s="129">
        <f>$A14&amp;" "&amp;J$2&amp;" "&amp;ROUND(J14/30,6)&amp;" "</f>
      </c>
      <c r="IF14" s="129">
        <f>$A14&amp;" "&amp;K$2&amp;" "&amp;ROUND(K14/30,6)&amp;" "</f>
      </c>
      <c r="IG14" s="129">
        <f>$A14&amp;" "&amp;L$2&amp;" "&amp;ROUND(L14/30,6)&amp;" "</f>
      </c>
      <c r="IH14" s="129">
        <f>$A14&amp;" "&amp;M$2&amp;" "&amp;ROUND(M14/30,6)&amp;" "</f>
      </c>
      <c r="II14" s="129">
        <f>$A14&amp;" "&amp;N$2&amp;" "&amp;ROUND(N14/30,6)&amp;" "</f>
      </c>
      <c r="IJ14" s="129">
        <f>$A14&amp;" "&amp;O$2&amp;" "&amp;ROUND(O14/30,6)&amp;" "</f>
      </c>
      <c r="IK14" s="129">
        <f>$A14&amp;" "&amp;P$2&amp;" "&amp;ROUND(P14/30,6)&amp;" "</f>
      </c>
      <c r="IL14" s="129">
        <f>$A14&amp;" "&amp;Q$2&amp;" "&amp;ROUND(Q14/30,6)&amp;" "</f>
      </c>
      <c r="IM14" s="129">
        <f>$A14&amp;" "&amp;R$2&amp;" "&amp;ROUND(R14/30,6)&amp;" "</f>
      </c>
      <c r="IN14" s="129">
        <f>$A14&amp;" "&amp;S$2&amp;" "&amp;ROUND(S14/30,6)&amp;" "</f>
      </c>
      <c r="IO14" s="129">
        <f>$A14&amp;" "&amp;T$2&amp;" "&amp;ROUND(T14/30,6)&amp;" "</f>
      </c>
      <c r="IP14" s="129">
        <f>$A14&amp;" "&amp;U$2&amp;" "&amp;ROUND(U14/30,6)&amp;" "</f>
      </c>
      <c r="IQ14" s="129">
        <f>$A14&amp;" "&amp;V$2&amp;" "&amp;ROUND(V14/30,6)&amp;" "</f>
      </c>
      <c r="IR14" s="129">
        <f>$A14&amp;" "&amp;W$2&amp;" "&amp;ROUND(W14/30,6)&amp;" "</f>
      </c>
      <c r="IS14" s="129">
        <f>$A14&amp;" "&amp;X$2&amp;" "&amp;ROUND(X14/30,6)&amp;" "</f>
      </c>
      <c r="IT14" s="129">
        <f>$A14&amp;" "&amp;Y$2&amp;" "&amp;ROUND(Y14/30,6)&amp;" "</f>
      </c>
      <c r="IU14" s="129">
        <f>$A14&amp;" "&amp;Z$2&amp;" "&amp;ROUND(Z14/30,6)&amp;" "</f>
      </c>
      <c r="IV14" s="129">
        <f>$A14&amp;" "&amp;AA$2&amp;" "&amp;ROUND(AA14/30,6)&amp;" "</f>
      </c>
      <c r="IW14" s="129">
        <f>$A14&amp;" "&amp;AB$2&amp;" "&amp;ROUND(AB14/30,6)&amp;" "</f>
      </c>
      <c r="IX14" s="129">
        <f>$A14&amp;" "&amp;AC$2&amp;" "&amp;ROUND(AC14/30,6)&amp;" "</f>
      </c>
      <c r="IY14" s="129">
        <f>$A14&amp;" "&amp;AD$2&amp;" "&amp;ROUND(AD14/30,6)&amp;" "</f>
      </c>
      <c r="IZ14" s="129">
        <f>$A14&amp;" "&amp;AE$2&amp;" "&amp;ROUND(AE14/30,6)&amp;" "</f>
      </c>
      <c r="JA14" s="129">
        <f>$A14&amp;" "&amp;AF$2&amp;" "&amp;ROUND(AF14/30,6)&amp;" "</f>
      </c>
      <c r="JB14" s="129">
        <f>$A14&amp;" "&amp;AG$2&amp;" "&amp;ROUND(AG14/30,6)&amp;" "</f>
      </c>
      <c r="JC14" s="129">
        <f>$A14&amp;" "&amp;AH$2&amp;" "&amp;ROUND(AH14/30,6)&amp;" "</f>
      </c>
      <c r="JD14" s="129">
        <f>$A14&amp;" "&amp;AI$2&amp;" "&amp;ROUND(AI14/30,6)&amp;" "</f>
      </c>
      <c r="JE14" s="129">
        <f>$A14&amp;" "&amp;AJ$2&amp;" "&amp;ROUND(AJ14/30,6)&amp;" "</f>
      </c>
      <c r="JF14" s="129">
        <f>$A14&amp;" "&amp;AK$2&amp;" "&amp;ROUND(AK14/30,6)&amp;" "</f>
      </c>
      <c r="JG14" s="129">
        <f>$A14&amp;" "&amp;AL$2&amp;" "&amp;ROUND(AL14/30,6)&amp;" "</f>
      </c>
      <c r="JH14" s="129">
        <f>$A14&amp;" "&amp;AM$2&amp;" "&amp;ROUND(AM14/30,6)&amp;" "</f>
      </c>
      <c r="JI14" s="129">
        <f>$A14&amp;" "&amp;AN$2&amp;" "&amp;ROUND(AN14/30,6)&amp;" "</f>
      </c>
      <c r="JJ14" s="129">
        <f>$A14&amp;" "&amp;AO$2&amp;" "&amp;ROUND(AO14/30,6)&amp;" "</f>
      </c>
      <c r="JK14" s="129">
        <f>$A14&amp;" "&amp;AP$2&amp;" "&amp;ROUND(AP14/30,6)&amp;" "</f>
      </c>
      <c r="JL14" s="129">
        <f>$A14&amp;" "&amp;AQ$2&amp;" "&amp;ROUND(AQ14/30,6)&amp;" "</f>
      </c>
      <c r="JM14" s="129">
        <f>$A14&amp;" "&amp;AR$2&amp;" "&amp;ROUND(AR14/30,6)&amp;" "</f>
      </c>
      <c r="JN14" s="129">
        <f>$A14&amp;" "&amp;AS$2&amp;" "&amp;ROUND(AS14/30,6)&amp;" "</f>
      </c>
      <c r="JO14" s="129">
        <f>$A14&amp;" "&amp;AT$2&amp;" "&amp;ROUND(AT14/30,6)&amp;" "</f>
      </c>
      <c r="JP14" s="129">
        <f>$A14&amp;" "&amp;AU$2&amp;" "&amp;ROUND(AU14/30,6)&amp;" "</f>
      </c>
      <c r="JQ14" s="129">
        <f>$A14&amp;" "&amp;AV$2&amp;" "&amp;ROUND(AV14/30,6)&amp;" "</f>
      </c>
      <c r="JR14" s="129">
        <f>$A14&amp;" "&amp;AW$2&amp;" "&amp;ROUND(AW14/30,6)&amp;" "</f>
      </c>
      <c r="JS14" s="129">
        <f>$A14&amp;" "&amp;AX$2&amp;" "&amp;ROUND(AX14/30,6)&amp;" "</f>
      </c>
      <c r="JT14" s="129">
        <f>$A14&amp;" "&amp;AY$2&amp;" "&amp;ROUND(AY14/30,6)&amp;" "</f>
      </c>
      <c r="JU14" s="129">
        <f>$A14&amp;" "&amp;AZ$2&amp;" "&amp;ROUND(AZ14/30,6)&amp;" "</f>
      </c>
      <c r="JV14" s="129">
        <f>$A14&amp;" "&amp;BA$2&amp;" "&amp;ROUND(BA14/30,6)&amp;" "</f>
      </c>
      <c r="JW14" s="129">
        <f>$A14&amp;" "&amp;BB$2&amp;" "&amp;ROUND(BB14/30,6)&amp;" "</f>
      </c>
      <c r="JX14" s="129">
        <f>$A14&amp;" "&amp;BC$2&amp;" "&amp;ROUND(BC14/30,6)&amp;" "</f>
      </c>
      <c r="JY14" s="129">
        <f>$A14&amp;" "&amp;BD$2&amp;" "&amp;ROUND(BD14/30,6)&amp;" "</f>
      </c>
      <c r="JZ14" s="129">
        <f>$A14&amp;" "&amp;BE$2&amp;" "&amp;ROUND(BE14/30,6)&amp;" "</f>
      </c>
      <c r="KA14" s="129">
        <f>$A14&amp;" "&amp;BF$2&amp;" "&amp;ROUND(BF14/30,6)&amp;" "</f>
      </c>
      <c r="KB14" s="129">
        <f>$A14&amp;" "&amp;BG$2&amp;" "&amp;ROUND(BG14/30,6)&amp;" "</f>
      </c>
      <c r="KC14" s="129">
        <f>$A14&amp;" "&amp;BH$2&amp;" "&amp;ROUND(BH14/30,6)&amp;" "</f>
      </c>
      <c r="KD14" s="129">
        <f>$A14&amp;" "&amp;BI$2&amp;" "&amp;ROUND(BI14/30,6)&amp;" "</f>
      </c>
      <c r="KE14" s="129">
        <f>$A14&amp;" "&amp;BJ$2&amp;" "&amp;ROUND(BJ14/30,6)&amp;" "</f>
      </c>
      <c r="KF14" s="129">
        <f>$A14&amp;" "&amp;BK$2&amp;" "&amp;ROUND(BK14/30,6)&amp;" "</f>
      </c>
      <c r="KG14" s="129">
        <f>$A14&amp;" "&amp;BL$2&amp;" "&amp;ROUND(BL14/30,6)&amp;" "</f>
      </c>
      <c r="KH14" s="129">
        <f>$A14&amp;" "&amp;BM$2&amp;" "&amp;ROUND(BM14/30,6)&amp;" "</f>
      </c>
      <c r="KI14" s="129">
        <f>$A14&amp;" "&amp;BN$2&amp;" "&amp;ROUND(BN14/30,6)&amp;" "</f>
      </c>
      <c r="KJ14" s="129">
        <f>$A14&amp;" "&amp;BO$2&amp;" "&amp;ROUND(BO14/30,6)&amp;" "</f>
      </c>
      <c r="KK14" s="129">
        <f>$A14&amp;" "&amp;BP$2&amp;" "&amp;ROUND(BP14/30,6)&amp;" "</f>
      </c>
      <c r="KL14" s="129">
        <f>$A14&amp;" "&amp;BQ$2&amp;" "&amp;ROUND(BQ14/30,6)&amp;" "</f>
      </c>
      <c r="KM14" s="129">
        <f>$A14&amp;" "&amp;BR$2&amp;" "&amp;ROUND(BR14/30,6)&amp;" "</f>
      </c>
      <c r="KN14" s="129">
        <f>$A14&amp;" "&amp;BS$2&amp;" "&amp;ROUND(BS14/30,6)&amp;" "</f>
      </c>
      <c r="KO14" s="129">
        <f>$A14&amp;" "&amp;BT$2&amp;" "&amp;ROUND(BT14/30,6)&amp;" "</f>
      </c>
      <c r="KP14" s="129">
        <f>$A14&amp;" "&amp;BU$2&amp;" "&amp;ROUND(BU14/30,6)&amp;" "</f>
      </c>
      <c r="KQ14" s="129">
        <f>$A14&amp;" "&amp;BV$2&amp;" "&amp;ROUND(BV14/30,6)&amp;" "</f>
      </c>
      <c r="KR14" s="129">
        <f>$A14&amp;" "&amp;BW$2&amp;" "&amp;ROUND(BW14/30,6)&amp;" "</f>
      </c>
      <c r="KS14" s="129">
        <f>$A14&amp;" "&amp;BX$2&amp;" "&amp;ROUND(BX14/30,6)&amp;" "</f>
      </c>
      <c r="KT14" s="129">
        <f>$A14&amp;" "&amp;BY$2&amp;" "&amp;ROUND(BY14/30,6)&amp;" "</f>
      </c>
      <c r="KU14" s="129">
        <f>$A14&amp;" "&amp;BZ$2&amp;" "&amp;ROUND(BZ14/30,6)&amp;" "</f>
      </c>
      <c r="KV14" s="129">
        <f>$A14&amp;" "&amp;CA$2&amp;" "&amp;ROUND(CA14/30,6)&amp;" "</f>
      </c>
      <c r="KW14" s="129">
        <f>$A14&amp;" "&amp;CB$2&amp;" "&amp;ROUND(CB14/30,6)&amp;" "</f>
      </c>
      <c r="KX14" s="129">
        <f>$A14&amp;" "&amp;CC$2&amp;" "&amp;ROUND(CC14/30,6)&amp;" "</f>
      </c>
      <c r="KY14" s="129">
        <f>$A14&amp;" "&amp;CD$2&amp;" "&amp;ROUND(CD14/30,6)&amp;" "</f>
      </c>
      <c r="KZ14" s="129">
        <f>$A14&amp;" "&amp;CE$2&amp;" "&amp;ROUND(CE14/30,6)&amp;" "</f>
      </c>
      <c r="LA14" s="129">
        <f>$A14&amp;" "&amp;CF$2&amp;" "&amp;ROUND(CF14/30,6)&amp;" "</f>
      </c>
      <c r="LB14" s="129">
        <f>$A14&amp;" "&amp;CG$2&amp;" "&amp;ROUND(CG14/30,6)&amp;" "</f>
      </c>
      <c r="LC14" s="129">
        <f>$A14&amp;" "&amp;CH$2&amp;" "&amp;ROUND(CH14/30,6)&amp;" "</f>
      </c>
      <c r="LD14" s="129">
        <f>$A14&amp;" "&amp;CI$2&amp;" "&amp;ROUND(CI14/30,6)&amp;" "</f>
      </c>
      <c r="LE14" s="129">
        <f>$A14&amp;" "&amp;CJ$2&amp;" "&amp;ROUND(CJ14/30,6)&amp;" "</f>
      </c>
      <c r="LF14" s="129">
        <f>$A14&amp;" "&amp;CK$2&amp;" "&amp;ROUND(CK14/30,6)&amp;" "</f>
      </c>
      <c r="LG14" s="129">
        <f>$A14&amp;" "&amp;CL$2&amp;" "&amp;ROUND(CL14/30,6)&amp;" "</f>
      </c>
      <c r="LH14" s="129">
        <f>$A14&amp;" "&amp;CM$2&amp;" "&amp;ROUND(CM14/30,6)&amp;" "</f>
      </c>
      <c r="LI14" s="129">
        <f>$A14&amp;" "&amp;CN$2&amp;" "&amp;ROUND(CN14/30,6)&amp;" "</f>
      </c>
      <c r="LJ14" s="129">
        <f>$A14&amp;" "&amp;CO$2&amp;" "&amp;ROUND(CO14/30,6)&amp;" "</f>
      </c>
      <c r="LK14" s="129">
        <f>$A14&amp;" "&amp;CP$2&amp;" "&amp;ROUND(CP14/30,6)&amp;" "</f>
      </c>
      <c r="LL14" s="129">
        <f>$A14&amp;" "&amp;CQ$2&amp;" "&amp;ROUND(CQ14/30,6)&amp;" "</f>
      </c>
      <c r="LM14" s="129">
        <f>$A14&amp;" "&amp;CR$2&amp;" "&amp;ROUND(CR14/30,6)&amp;" "</f>
      </c>
      <c r="LN14" s="129">
        <f>$A14&amp;" "&amp;CS$2&amp;" "&amp;ROUND(CS14/30,6)&amp;" "</f>
      </c>
      <c r="LO14" s="129">
        <f>$A14&amp;" "&amp;CT$2&amp;" "&amp;ROUND(CT14/30,6)&amp;" "</f>
      </c>
      <c r="LP14" s="129">
        <f>$A14&amp;" "&amp;CU$2&amp;" "&amp;ROUND(CU14/30,6)&amp;" "</f>
      </c>
      <c r="LQ14" s="129">
        <f>$A14&amp;" "&amp;CV$2&amp;" "&amp;ROUND(CV14/30,6)&amp;" "</f>
      </c>
      <c r="LR14" s="129">
        <f>$A14&amp;" "&amp;CW$2&amp;" "&amp;ROUND(CW14/30,6)&amp;" "</f>
      </c>
      <c r="LS14" s="129">
        <f>$A14&amp;" "&amp;CX$2&amp;" "&amp;ROUND(CX14/30,6)&amp;" "</f>
      </c>
      <c r="LT14" s="129">
        <f>$A14&amp;" "&amp;CY$2&amp;" "&amp;ROUND(CY14/30,6)&amp;" "</f>
      </c>
      <c r="LU14" s="129">
        <f>$A14&amp;" "&amp;CZ$2&amp;" "&amp;ROUND(CZ14/30,6)&amp;" "</f>
      </c>
      <c r="LV14" s="129">
        <f>$A14&amp;" "&amp;DA$2&amp;" "&amp;ROUND(DA14/30,6)&amp;" "</f>
      </c>
      <c r="LW14" s="129">
        <f>$A14&amp;" "&amp;DB$2&amp;" "&amp;ROUND(DB14/30,6)&amp;" "</f>
      </c>
      <c r="LX14" s="129">
        <f>$A14&amp;" "&amp;DC$2&amp;" "&amp;ROUND(DC14/30,6)&amp;" "</f>
      </c>
      <c r="LY14" s="129">
        <f>$A14&amp;" "&amp;DD$2&amp;" "&amp;ROUND(DD14/30,6)&amp;" "</f>
      </c>
      <c r="LZ14" s="129">
        <f>$A14&amp;" "&amp;DE$2&amp;" "&amp;ROUND(DE14/30,6)&amp;" "</f>
      </c>
      <c r="MA14" s="129">
        <f>$A14&amp;" "&amp;DF$2&amp;" "&amp;ROUND(DF14/30,6)&amp;" "</f>
      </c>
      <c r="MB14" s="129">
        <f>$A14&amp;" "&amp;DG$2&amp;" "&amp;ROUND(DG14/30,6)&amp;" "</f>
      </c>
      <c r="MC14" s="129">
        <f>$A14&amp;" "&amp;DH$2&amp;" "&amp;ROUND(DH14/30,6)&amp;" "</f>
      </c>
      <c r="MD14" s="129">
        <f>$A14&amp;" "&amp;DI$2&amp;" "&amp;ROUND(DI14/30,6)&amp;" "</f>
      </c>
      <c r="ME14" s="129">
        <f>$A14&amp;" "&amp;DJ$2&amp;" "&amp;ROUND(DJ14/30,6)&amp;" "</f>
      </c>
      <c r="MF14" s="129">
        <f>$A14&amp;" "&amp;DK$2&amp;" "&amp;ROUND(DK14/30,6)&amp;" "</f>
      </c>
      <c r="MG14" s="129">
        <f>$A14&amp;" "&amp;DL$2&amp;" "&amp;ROUND(DL14/30,6)&amp;" "</f>
      </c>
      <c r="MH14" s="129">
        <f>$A14&amp;" "&amp;DM$2&amp;" "&amp;ROUND(DM14/30,6)&amp;" "</f>
      </c>
      <c r="MI14" s="129">
        <f>$A14&amp;" "&amp;DN$2&amp;" "&amp;ROUND(DN14/30,6)&amp;" "</f>
      </c>
      <c r="MJ14" s="129">
        <f>$A14&amp;" "&amp;DO$2&amp;" "&amp;ROUND(DO14/30,6)&amp;" "</f>
      </c>
      <c r="MK14" s="129">
        <f>$A14&amp;" "&amp;DP$2&amp;" "&amp;ROUND(DP14/30,6)&amp;" "</f>
      </c>
      <c r="ML14" s="129">
        <f>$A14&amp;" "&amp;DQ$2&amp;" "&amp;ROUND(DQ14/30,6)&amp;" "</f>
      </c>
      <c r="MM14" s="129">
        <f>$A14&amp;" "&amp;DR$2&amp;" "&amp;ROUND(DR14/30,6)&amp;" "</f>
      </c>
      <c r="MN14" s="129">
        <f>$A14&amp;" "&amp;DS$2&amp;" "&amp;ROUND(DS14/30,6)&amp;" "</f>
      </c>
      <c r="MO14" s="129">
        <f>$A14&amp;" "&amp;DT$2&amp;" "&amp;ROUND(DT14/30,6)&amp;" "</f>
      </c>
      <c r="MP14" s="129">
        <f>$A14&amp;" "&amp;DU$2&amp;" "&amp;ROUND(DU14/30,6)&amp;" "</f>
      </c>
      <c r="MQ14" s="129">
        <f>$A14&amp;" "&amp;DV$2&amp;" "&amp;ROUND(DV14/30,6)&amp;" "</f>
      </c>
      <c r="MR14" s="129">
        <f>$A14&amp;" "&amp;DW$2&amp;" "&amp;ROUND(DW14/30,6)&amp;" "</f>
      </c>
      <c r="MS14" s="129">
        <f>$A14&amp;" "&amp;DX$2&amp;" "&amp;ROUND(DX14/30,6)&amp;" "</f>
      </c>
      <c r="MT14" s="129">
        <f>$A14&amp;" "&amp;DY$2&amp;" "&amp;ROUND(DY14/30,6)&amp;" "</f>
      </c>
      <c r="MU14" s="129">
        <f>$A14&amp;" "&amp;DZ$2&amp;" "&amp;ROUND(DZ14/30,6)&amp;" "</f>
      </c>
      <c r="MV14" s="129">
        <f>$A14&amp;" "&amp;EA$2&amp;" "&amp;ROUND(EA14/30,6)&amp;" "</f>
      </c>
      <c r="MW14" s="129">
        <f>$A14&amp;" "&amp;EB$2&amp;" "&amp;ROUND(EB14/30,6)&amp;" "</f>
      </c>
      <c r="MX14" s="129">
        <f>$A14&amp;" "&amp;EC$2&amp;" "&amp;ROUND(EC14/30,6)&amp;" "</f>
      </c>
      <c r="MY14" s="129">
        <f>$A14&amp;" "&amp;ED$2&amp;" "&amp;ROUND(ED14/30,6)&amp;" "</f>
      </c>
      <c r="MZ14" s="129">
        <f>$A14&amp;" "&amp;EE$2&amp;" "&amp;ROUND(EE14/30,6)&amp;" "</f>
      </c>
      <c r="NA14" s="129">
        <f>$A14&amp;" "&amp;EF$2&amp;" "&amp;ROUND(EF14/30,6)&amp;" "</f>
      </c>
      <c r="NB14" s="129">
        <f>$A14&amp;" "&amp;EG$2&amp;" "&amp;ROUND(EG14/30,6)&amp;" "</f>
      </c>
      <c r="NC14" s="129">
        <f>$A14&amp;" "&amp;EH$2&amp;" "&amp;ROUND(EH14/30,6)&amp;" "</f>
      </c>
      <c r="ND14" s="129">
        <f>$A14&amp;" "&amp;EI$2&amp;" "&amp;ROUND(EI14/30,6)&amp;" "</f>
      </c>
      <c r="NE14" s="129">
        <f>$A14&amp;" "&amp;EJ$2&amp;" "&amp;ROUND(EJ14/30,6)&amp;" "</f>
      </c>
      <c r="NF14" s="129">
        <f>$A14&amp;" "&amp;EK$2&amp;" "&amp;ROUND(EK14/30,6)&amp;" "</f>
      </c>
      <c r="NG14" s="129">
        <f>$A14&amp;" "&amp;EL$2&amp;" "&amp;ROUND(EL14/30,6)&amp;" "</f>
      </c>
      <c r="NH14" s="129">
        <f>$A14&amp;" "&amp;EM$2&amp;" "&amp;ROUND(EM14/30,6)&amp;" "</f>
      </c>
      <c r="NI14" s="129">
        <f>$A14&amp;" "&amp;EN$2&amp;" "&amp;ROUND(EN14/30,6)&amp;" "</f>
      </c>
      <c r="NJ14" s="129">
        <f>$A14&amp;" "&amp;EO$2&amp;" "&amp;ROUND(EO14/30,6)&amp;" "</f>
      </c>
      <c r="NK14" s="129">
        <f>$A14&amp;" "&amp;EP$2&amp;" "&amp;ROUND(EP14/30,6)&amp;" "</f>
      </c>
      <c r="NL14" s="129">
        <f>$A14&amp;" "&amp;EQ$2&amp;" "&amp;ROUND(EQ14/30,6)&amp;" "</f>
      </c>
      <c r="NM14" s="129">
        <f>$A14&amp;" "&amp;ER$2&amp;" "&amp;ROUND(ER14/30,6)&amp;" "</f>
      </c>
      <c r="NN14" s="129">
        <f>$A14&amp;" "&amp;ES$2&amp;" "&amp;ROUND(ES14/30,6)&amp;" "</f>
      </c>
      <c r="NO14" s="129">
        <f>$A14&amp;" "&amp;ET$2&amp;" "&amp;ROUND(ET14/30,6)&amp;" "</f>
      </c>
      <c r="NP14" s="129">
        <f>$A14&amp;" "&amp;EU$2&amp;" "&amp;ROUND(EU14/30,6)&amp;" "</f>
      </c>
      <c r="NQ14" s="129">
        <f>$A14&amp;" "&amp;EV$2&amp;" "&amp;ROUND(EV14/30,6)&amp;" "</f>
      </c>
      <c r="NR14" s="129">
        <f>$A14&amp;" "&amp;EW$2&amp;" "&amp;ROUND(EW14/30,6)&amp;" "</f>
      </c>
      <c r="NS14" s="129">
        <f>$A14&amp;" "&amp;EX$2&amp;" "&amp;ROUND(EX14/30,6)&amp;" "</f>
      </c>
      <c r="NT14" s="129">
        <f>$A14&amp;" "&amp;EY$2&amp;" "&amp;ROUND(EY14/30,6)&amp;" "</f>
      </c>
      <c r="NU14" s="129">
        <f>$A14&amp;" "&amp;EZ$2&amp;" "&amp;ROUND(EZ14/30,6)&amp;" "</f>
      </c>
      <c r="NV14" s="129">
        <f>$A14&amp;" "&amp;FA$2&amp;" "&amp;ROUND(FA14/30,6)&amp;" "</f>
      </c>
      <c r="NW14" s="129">
        <f>$A14&amp;" "&amp;FB$2&amp;" "&amp;ROUND(FB14/30,6)&amp;" "</f>
      </c>
      <c r="NX14" s="129">
        <f>$A14&amp;" "&amp;FC$2&amp;" "&amp;ROUND(FC14/30,6)&amp;" "</f>
      </c>
      <c r="NY14" s="129">
        <f>$A14&amp;" "&amp;FD$2&amp;" "&amp;ROUND(FD14/30,6)&amp;" "</f>
      </c>
      <c r="NZ14" s="129">
        <f>$A14&amp;" "&amp;FE$2&amp;" "&amp;ROUND(FE14/30,6)&amp;" "</f>
      </c>
      <c r="OA14" s="129">
        <f>$A14&amp;" "&amp;FF$2&amp;" "&amp;ROUND(FF14/30,6)&amp;" "</f>
      </c>
      <c r="OB14" s="129">
        <f>$A14&amp;" "&amp;FG$2&amp;" "&amp;ROUND(FG14/30,6)&amp;" "</f>
      </c>
      <c r="OC14" s="129">
        <f>$A14&amp;" "&amp;FH$2&amp;" "&amp;ROUND(FH14/30,6)&amp;" "</f>
      </c>
      <c r="OD14" s="129">
        <f>$A14&amp;" "&amp;FI$2&amp;" "&amp;ROUND(FI14/30,6)&amp;" "</f>
      </c>
      <c r="OE14" s="129">
        <f>$A14&amp;" "&amp;FJ$2&amp;" "&amp;ROUND(FJ14/30,6)&amp;" "</f>
      </c>
      <c r="OF14" s="129">
        <f>$A14&amp;" "&amp;FK$2&amp;" "&amp;ROUND(FK14/30,6)&amp;" "</f>
      </c>
      <c r="OG14" s="129">
        <f>$A14&amp;" "&amp;FL$2&amp;" "&amp;ROUND(FL14/30,6)&amp;" "</f>
      </c>
      <c r="OH14" s="129">
        <f>$A14&amp;" "&amp;FM$2&amp;" "&amp;ROUND(FM14/30,6)&amp;" "</f>
      </c>
      <c r="OI14" s="129">
        <f>$A14&amp;" "&amp;FN$2&amp;" "&amp;ROUND(FN14/30,6)&amp;" "</f>
      </c>
      <c r="OJ14" s="129">
        <f>$A14&amp;" "&amp;FO$2&amp;" "&amp;ROUND(FO14/30,6)&amp;" "</f>
      </c>
      <c r="OK14" s="129">
        <f>$A14&amp;" "&amp;FP$2&amp;" "&amp;ROUND(FP14/30,6)&amp;" "</f>
      </c>
      <c r="OL14" s="129">
        <f>$A14&amp;" "&amp;FQ$2&amp;" "&amp;ROUND(FQ14/30,6)&amp;" "</f>
      </c>
      <c r="OM14" s="129">
        <f>$A14&amp;" "&amp;FR$2&amp;" "&amp;ROUND(FR14/30,6)&amp;" "</f>
      </c>
      <c r="ON14" s="129">
        <f>$A14&amp;" "&amp;FS$2&amp;" "&amp;ROUND(FS14/30,6)&amp;" "</f>
      </c>
      <c r="OO14" s="129">
        <f>$A14&amp;" "&amp;FT$2&amp;" "&amp;ROUND(FT14/30,6)&amp;" "</f>
      </c>
      <c r="OP14" s="129">
        <f>$A14&amp;" "&amp;FU$2&amp;" "&amp;ROUND(FU14/30,6)&amp;" "</f>
      </c>
      <c r="OQ14" s="129">
        <f>$A14&amp;" "&amp;FV$2&amp;" "&amp;ROUND(FV14/30,6)&amp;" "</f>
      </c>
      <c r="OR14" s="129">
        <f>$A14&amp;" "&amp;FW$2&amp;" "&amp;ROUND(FW14/30,6)&amp;" "</f>
      </c>
      <c r="OS14" s="129">
        <f>$A14&amp;" "&amp;FX$2&amp;" "&amp;ROUND(FX14/30,6)&amp;" "</f>
      </c>
      <c r="OT14" s="129">
        <f>$A14&amp;" "&amp;FY$2&amp;" "&amp;ROUND(FY14/30,6)&amp;" "</f>
      </c>
      <c r="OU14" s="129">
        <f>$A14&amp;" "&amp;FZ$2&amp;" "&amp;ROUND(FZ14/30,6)&amp;" "</f>
      </c>
      <c r="OV14" s="129">
        <f>$A14&amp;" "&amp;GA$2&amp;" "&amp;ROUND(GA14/30,6)&amp;" "</f>
      </c>
      <c r="OW14" s="129">
        <f>$A14&amp;" "&amp;GB$2&amp;" "&amp;ROUND(GB14/30,6)&amp;" "</f>
      </c>
      <c r="OX14" s="129">
        <f>$A14&amp;" "&amp;GC$2&amp;" "&amp;ROUND(GC14/30,6)&amp;" "</f>
      </c>
      <c r="OY14" s="129">
        <f>$A14&amp;" "&amp;GD$2&amp;" "&amp;ROUND(GD14/30,6)&amp;" "</f>
      </c>
      <c r="OZ14" s="129">
        <f>$A14&amp;" "&amp;GE$2&amp;" "&amp;ROUND(GE14/30,6)&amp;" "</f>
      </c>
      <c r="PA14" s="129">
        <f>$A14&amp;" "&amp;GF$2&amp;" "&amp;ROUND(GF14/30,6)&amp;" "</f>
      </c>
      <c r="PB14" s="129">
        <f>$A14&amp;" "&amp;GG$2&amp;" "&amp;ROUND(GG14/30,6)&amp;" "</f>
      </c>
      <c r="PC14" s="129">
        <f>$A14&amp;" "&amp;GH$2&amp;" "&amp;ROUND(GH14/30,6)&amp;" "</f>
      </c>
      <c r="PD14" s="129">
        <f>$A14&amp;" "&amp;GI$2&amp;" "&amp;ROUND(GI14/30,6)&amp;" "</f>
      </c>
      <c r="PE14" s="129">
        <f>$A14&amp;" "&amp;GJ$2&amp;" "&amp;ROUND(GJ14/30,6)&amp;" "</f>
      </c>
      <c r="PF14" s="129">
        <f>$A14&amp;" "&amp;GK$2&amp;" "&amp;ROUND(GK14/30,6)&amp;" "</f>
      </c>
      <c r="PG14" s="129">
        <f>$A14&amp;" "&amp;GL$2&amp;" "&amp;ROUND(GL14/30,6)&amp;" "</f>
      </c>
      <c r="PH14" s="129">
        <f>$A14&amp;" "&amp;GM$2&amp;" "&amp;ROUND(GM14/30,6)&amp;" "</f>
      </c>
      <c r="PI14" s="129">
        <f>$A14&amp;" "&amp;GN$2&amp;" "&amp;ROUND(GN14/30,6)&amp;" "</f>
      </c>
      <c r="PJ14" s="129">
        <f>$A14&amp;" "&amp;GO$2&amp;" "&amp;ROUND(GO14/30,6)&amp;" "</f>
      </c>
      <c r="PK14" s="129">
        <f>$A14&amp;" "&amp;GP$2&amp;" "&amp;ROUND(GP14/30,6)&amp;" "</f>
      </c>
      <c r="PL14" s="129">
        <f>$A14&amp;" "&amp;GQ$2&amp;" "&amp;ROUND(GQ14/30,6)&amp;" "</f>
      </c>
      <c r="PM14" s="129">
        <f>$A14&amp;" "&amp;GR$2&amp;" "&amp;ROUND(GR14/30,6)&amp;" "</f>
      </c>
      <c r="PN14" s="129">
        <f>$A14&amp;" "&amp;GS$2&amp;" "&amp;ROUND(GS14/30,6)&amp;" "</f>
      </c>
      <c r="PO14" s="129">
        <f>$A14&amp;" "&amp;GT$2&amp;" "&amp;ROUND(GT14/30,6)&amp;" "</f>
      </c>
      <c r="PP14" s="129">
        <f>$A14&amp;" "&amp;GU$2&amp;" "&amp;ROUND(GU14/30,6)&amp;" "</f>
      </c>
      <c r="PQ14" s="129">
        <f>$A14&amp;" "&amp;GV$2&amp;" "&amp;ROUND(GV14/30,6)&amp;" "</f>
      </c>
      <c r="PR14" s="129">
        <f>$A14&amp;" "&amp;GW$2&amp;" "&amp;ROUND(GW14/30,6)&amp;" "</f>
      </c>
      <c r="PS14" s="129">
        <f>$A14&amp;" "&amp;GX$2&amp;" "&amp;ROUND(GX14/30,6)&amp;" "</f>
      </c>
      <c r="PT14" s="129">
        <f>$A14&amp;" "&amp;GY$2&amp;" "&amp;ROUND(GY14/30,6)&amp;" "</f>
      </c>
      <c r="PU14" s="129">
        <f>$A14&amp;" "&amp;GZ$2&amp;" "&amp;ROUND(GZ14/30,6)&amp;" "</f>
      </c>
      <c r="PV14" s="129">
        <f>$A14&amp;" "&amp;HA$2&amp;" "&amp;ROUND(HA14/30,6)&amp;" "</f>
      </c>
      <c r="PW14" s="129">
        <f>$A14&amp;" "&amp;HB$2&amp;" "&amp;ROUND(HB14/30,6)&amp;" "</f>
      </c>
      <c r="PX14" s="129">
        <f>$A14&amp;" "&amp;HC$2&amp;" "&amp;ROUND(HC14/30,6)&amp;" "</f>
      </c>
      <c r="PY14" s="129">
        <f>$A14&amp;" "&amp;HD$2&amp;" "&amp;ROUND(HD14/30,6)&amp;" "</f>
      </c>
      <c r="PZ14" s="129">
        <f>$A14&amp;" "&amp;HE$2&amp;" "&amp;ROUND(HE14/30,6)&amp;" "</f>
      </c>
      <c r="QA14" s="129">
        <f>$A14&amp;" "&amp;HF$2&amp;" "&amp;ROUND(HF14/30,6)&amp;" "</f>
      </c>
      <c r="QB14" s="129">
        <f>$A14&amp;" "&amp;HG$2&amp;" "&amp;ROUND(HG14/30,6)&amp;" "</f>
      </c>
      <c r="QC14" s="129">
        <f>$A14&amp;" "&amp;HH$2&amp;" "&amp;ROUND(HH14/30,6)&amp;" "</f>
      </c>
      <c r="QD14" s="129">
        <f>$A14&amp;" "&amp;HI$2&amp;" "&amp;ROUND(HI14/30,6)&amp;" "</f>
      </c>
      <c r="QE14" s="129">
        <f>$A14&amp;" "&amp;HJ$2&amp;" "&amp;ROUND(HJ14/30,6)&amp;" "</f>
      </c>
      <c r="QF14" s="129">
        <f>$A14&amp;" "&amp;HK$2&amp;" "&amp;ROUND(HK14/30,6)&amp;" "</f>
      </c>
      <c r="QG14" s="129">
        <f>$A14&amp;" "&amp;HL$2&amp;" "&amp;ROUND(HL14/30,6)&amp;" "</f>
      </c>
      <c r="QH14" s="129">
        <f>$A14&amp;" "&amp;HM$2&amp;" "&amp;ROUND(HM14/30,6)&amp;" "</f>
      </c>
      <c r="QI14" s="129">
        <f>$A14&amp;" "&amp;HN$2&amp;" "&amp;ROUND(HN14/30,6)&amp;" "</f>
      </c>
      <c r="QJ14" s="129">
        <f>$A14&amp;" "&amp;HO$2&amp;" "&amp;ROUND(HO14/30,6)&amp;" "</f>
      </c>
      <c r="QK14" s="129">
        <f>$A14&amp;" "&amp;HP$2&amp;" "&amp;ROUND(HP14/30,6)&amp;" "</f>
      </c>
      <c r="QL14" s="129">
        <f>$A14&amp;" "&amp;HQ$2&amp;" "&amp;ROUND(HQ14/30,6)&amp;" "</f>
      </c>
      <c r="QM14" s="129">
        <f>$A14&amp;" "&amp;HR$2&amp;" "&amp;ROUND(HR14/30,6)&amp;" "</f>
      </c>
      <c r="QN14" s="129">
        <f>$A14&amp;" "&amp;HS$2&amp;" "&amp;ROUND(HS14/30,6)&amp;" "</f>
      </c>
      <c r="QO14" s="129">
        <f>$A14&amp;" "&amp;HT$2&amp;" "&amp;ROUND(HT14/30,6)&amp;" "</f>
      </c>
      <c r="QP14" s="129">
        <f>$A14&amp;" "&amp;HU$2&amp;" "&amp;ROUND(HU14/30,6)&amp;" "</f>
      </c>
      <c r="QQ14" s="129">
        <f>$A14&amp;" "&amp;HV$2&amp;" "&amp;ROUND(HV14/30,6)&amp;" "</f>
      </c>
      <c r="QR14" s="129">
        <f>$A14&amp;" "&amp;HW$2&amp;" "&amp;ROUND(HW14/30,6)&amp;" "</f>
      </c>
    </row>
    <row x14ac:dyDescent="0.25" r="15" customHeight="1" ht="18.75">
      <c r="A15" s="115">
        <v>13</v>
      </c>
      <c r="B15" s="116" t="s">
        <v>687</v>
      </c>
      <c r="C15" s="128" t="s">
        <v>471</v>
      </c>
      <c r="D15" s="41">
        <v>1.6</v>
      </c>
      <c r="E15" s="42">
        <v>16</v>
      </c>
      <c r="F15" s="41">
        <v>11.5</v>
      </c>
      <c r="G15" s="41">
        <v>39.9</v>
      </c>
      <c r="H15" s="41">
        <v>37.6</v>
      </c>
      <c r="I15" s="41">
        <v>37.6</v>
      </c>
      <c r="J15" s="41">
        <v>17.8</v>
      </c>
      <c r="K15" s="41">
        <v>14.4</v>
      </c>
      <c r="L15" s="42">
        <v>29</v>
      </c>
      <c r="M15" s="41">
        <v>23.3</v>
      </c>
      <c r="N15" s="42">
        <v>23</v>
      </c>
      <c r="O15" s="41">
        <v>22.5</v>
      </c>
      <c r="P15" s="42">
        <v>0</v>
      </c>
      <c r="Q15" s="41">
        <v>16.3</v>
      </c>
      <c r="R15" s="41">
        <v>13.3</v>
      </c>
      <c r="S15" s="41">
        <v>37.9</v>
      </c>
      <c r="T15" s="41">
        <v>9.6</v>
      </c>
      <c r="U15" s="41">
        <v>10.6</v>
      </c>
      <c r="V15" s="41">
        <v>21.2</v>
      </c>
      <c r="W15" s="41">
        <v>11.8</v>
      </c>
      <c r="X15" s="41">
        <v>7.9</v>
      </c>
      <c r="Y15" s="41">
        <v>20.7</v>
      </c>
      <c r="Z15" s="41">
        <v>11.3</v>
      </c>
      <c r="AA15" s="41">
        <v>25.4</v>
      </c>
      <c r="AB15" s="41">
        <v>37.4</v>
      </c>
      <c r="AC15" s="41">
        <v>36.1</v>
      </c>
      <c r="AD15" s="41">
        <v>16.3</v>
      </c>
      <c r="AE15" s="41">
        <v>10.2</v>
      </c>
      <c r="AF15" s="41">
        <v>13.1</v>
      </c>
      <c r="AG15" s="41">
        <v>22.6</v>
      </c>
      <c r="AH15" s="41">
        <v>37.7</v>
      </c>
      <c r="AI15" s="41">
        <v>21.3</v>
      </c>
      <c r="AJ15" s="41">
        <v>25.7</v>
      </c>
      <c r="AK15" s="42">
        <v>12</v>
      </c>
      <c r="AL15" s="41">
        <v>0.6</v>
      </c>
      <c r="AM15" s="41">
        <v>5.4</v>
      </c>
      <c r="AN15" s="42">
        <v>11</v>
      </c>
      <c r="AO15" s="41">
        <v>13.9</v>
      </c>
      <c r="AP15" s="41">
        <v>26.7</v>
      </c>
      <c r="AQ15" s="41">
        <v>5.8</v>
      </c>
      <c r="AR15" s="41">
        <v>10.3</v>
      </c>
      <c r="AS15" s="41">
        <v>21.1</v>
      </c>
      <c r="AT15" s="41">
        <v>16.1</v>
      </c>
      <c r="AU15" s="41">
        <v>16.1</v>
      </c>
      <c r="AV15" s="42">
        <v>24</v>
      </c>
      <c r="AW15" s="41">
        <v>10.8</v>
      </c>
      <c r="AX15" s="41">
        <v>17.1</v>
      </c>
      <c r="AY15" s="41">
        <v>10.7</v>
      </c>
      <c r="AZ15" s="41">
        <v>9.5</v>
      </c>
      <c r="BA15" s="41">
        <v>3.7</v>
      </c>
      <c r="BB15" s="41">
        <v>17.3</v>
      </c>
      <c r="BC15" s="41">
        <v>17.4</v>
      </c>
      <c r="BD15" s="41">
        <v>35.9</v>
      </c>
      <c r="BE15" s="41">
        <v>6.6</v>
      </c>
      <c r="BF15" s="41">
        <v>11.9</v>
      </c>
      <c r="BG15" s="41">
        <v>15.6</v>
      </c>
      <c r="BH15" s="42">
        <v>4</v>
      </c>
      <c r="BI15" s="41">
        <v>20.4</v>
      </c>
      <c r="BJ15" s="41">
        <v>23.2</v>
      </c>
      <c r="BK15" s="41">
        <v>13.4</v>
      </c>
      <c r="BL15" s="41">
        <v>10.7</v>
      </c>
      <c r="BM15" s="42">
        <v>12</v>
      </c>
      <c r="BN15" s="42">
        <v>10</v>
      </c>
      <c r="BO15" s="41">
        <v>14.7</v>
      </c>
      <c r="BP15" s="41">
        <v>11.5</v>
      </c>
      <c r="BQ15" s="41">
        <v>13.5</v>
      </c>
      <c r="BR15" s="41">
        <v>20.7</v>
      </c>
      <c r="BS15" s="41">
        <v>22.3</v>
      </c>
      <c r="BT15" s="41">
        <v>4.6</v>
      </c>
      <c r="BU15" s="41">
        <v>19.1</v>
      </c>
      <c r="BV15" s="41">
        <v>26.2</v>
      </c>
      <c r="BW15" s="41">
        <v>24.3</v>
      </c>
      <c r="BX15" s="41">
        <v>22.5</v>
      </c>
      <c r="BY15" s="41">
        <v>36.5</v>
      </c>
      <c r="BZ15" s="42">
        <v>14</v>
      </c>
      <c r="CA15" s="41">
        <v>12.9</v>
      </c>
      <c r="CB15" s="41">
        <v>29.7</v>
      </c>
      <c r="CC15" s="41">
        <v>10.4</v>
      </c>
      <c r="CD15" s="41">
        <v>8.1</v>
      </c>
      <c r="CE15" s="41">
        <v>10.5</v>
      </c>
      <c r="CF15" s="41">
        <v>16.5</v>
      </c>
      <c r="CG15" s="41">
        <v>19.1</v>
      </c>
      <c r="CH15" s="41">
        <v>10.5</v>
      </c>
      <c r="CI15" s="41">
        <v>29.7</v>
      </c>
      <c r="CJ15" s="41">
        <v>1.9</v>
      </c>
      <c r="CK15" s="41">
        <v>12.1</v>
      </c>
      <c r="CL15" s="42">
        <v>6</v>
      </c>
      <c r="CM15" s="41">
        <v>20.2</v>
      </c>
      <c r="CN15" s="41">
        <v>17.3</v>
      </c>
      <c r="CO15" s="41">
        <v>22.3</v>
      </c>
      <c r="CP15" s="41">
        <v>25.6</v>
      </c>
      <c r="CQ15" s="41">
        <v>23.7</v>
      </c>
      <c r="CR15" s="41">
        <v>4.7</v>
      </c>
      <c r="CS15" s="41">
        <v>10.9</v>
      </c>
      <c r="CT15" s="42">
        <v>17</v>
      </c>
      <c r="CU15" s="41">
        <v>22.1</v>
      </c>
      <c r="CV15" s="41">
        <v>15.1</v>
      </c>
      <c r="CW15" s="41">
        <v>12.8</v>
      </c>
      <c r="CX15" s="41">
        <v>10.4</v>
      </c>
      <c r="CY15" s="41">
        <v>34.4</v>
      </c>
      <c r="CZ15" s="41">
        <v>14.8</v>
      </c>
      <c r="DA15" s="41">
        <v>29.2</v>
      </c>
      <c r="DB15" s="41">
        <v>22.4</v>
      </c>
      <c r="DC15" s="41">
        <v>12.2</v>
      </c>
      <c r="DD15" s="41">
        <v>20.5</v>
      </c>
      <c r="DE15" s="42">
        <v>8</v>
      </c>
      <c r="DF15" s="41">
        <v>18.2</v>
      </c>
      <c r="DG15" s="41">
        <v>35.5</v>
      </c>
      <c r="DH15" s="41">
        <v>16.5</v>
      </c>
      <c r="DI15" s="41">
        <v>36.9</v>
      </c>
      <c r="DJ15" s="42">
        <v>24</v>
      </c>
      <c r="DK15" s="41">
        <v>10.3</v>
      </c>
      <c r="DL15" s="41">
        <v>21.6</v>
      </c>
      <c r="DM15" s="41">
        <v>22.7</v>
      </c>
      <c r="DN15" s="41">
        <v>17.5</v>
      </c>
      <c r="DO15" s="41">
        <v>19.6</v>
      </c>
      <c r="DP15" s="41">
        <v>10.2</v>
      </c>
      <c r="DQ15" s="41">
        <v>28.3</v>
      </c>
      <c r="DR15" s="41">
        <v>2.7</v>
      </c>
      <c r="DS15" s="41">
        <v>22.7</v>
      </c>
      <c r="DT15" s="41">
        <v>13.2</v>
      </c>
      <c r="DU15" s="41">
        <v>13.2</v>
      </c>
      <c r="DV15" s="41">
        <v>16.3</v>
      </c>
      <c r="DW15" s="42">
        <v>39</v>
      </c>
      <c r="DX15" s="41">
        <v>8.7</v>
      </c>
      <c r="DY15" s="41">
        <v>14.5</v>
      </c>
      <c r="DZ15" s="41">
        <v>9.3</v>
      </c>
      <c r="EA15" s="42">
        <v>28</v>
      </c>
      <c r="EB15" s="41">
        <v>8.1</v>
      </c>
      <c r="EC15" s="41">
        <v>16.2</v>
      </c>
      <c r="ED15" s="41">
        <v>14.2</v>
      </c>
      <c r="EE15" s="41">
        <v>22.1</v>
      </c>
      <c r="EF15" s="42">
        <v>21</v>
      </c>
      <c r="EG15" s="41">
        <v>18.2</v>
      </c>
      <c r="EH15" s="41">
        <v>19.2</v>
      </c>
      <c r="EI15" s="41">
        <v>31.7</v>
      </c>
      <c r="EJ15" s="42">
        <v>28</v>
      </c>
      <c r="EK15" s="42">
        <v>5</v>
      </c>
      <c r="EL15" s="41">
        <v>36.2</v>
      </c>
      <c r="EM15" s="42">
        <v>27</v>
      </c>
      <c r="EN15" s="41">
        <v>20.2</v>
      </c>
      <c r="EO15" s="41">
        <v>12.7</v>
      </c>
      <c r="EP15" s="41">
        <v>25.5</v>
      </c>
      <c r="EQ15" s="41">
        <v>11.8</v>
      </c>
      <c r="ER15" s="41">
        <v>26.3</v>
      </c>
      <c r="ES15" s="41">
        <v>10.3</v>
      </c>
      <c r="ET15" s="41">
        <v>22.5</v>
      </c>
      <c r="EU15" s="41">
        <v>6.3</v>
      </c>
      <c r="EV15" s="41">
        <v>10.3</v>
      </c>
      <c r="EW15" s="41">
        <v>7.8</v>
      </c>
      <c r="EX15" s="41">
        <v>29.2</v>
      </c>
      <c r="EY15" s="41">
        <v>11.7</v>
      </c>
      <c r="EZ15" s="41">
        <v>26.2</v>
      </c>
      <c r="FA15" s="41">
        <v>32.4</v>
      </c>
      <c r="FB15" s="41">
        <v>23.2</v>
      </c>
      <c r="FC15" s="41">
        <v>10.9</v>
      </c>
      <c r="FD15" s="41">
        <v>1.5</v>
      </c>
      <c r="FE15" s="41">
        <v>11.4</v>
      </c>
      <c r="FF15" s="41">
        <v>11.3</v>
      </c>
      <c r="FG15" s="41">
        <v>11.5</v>
      </c>
      <c r="FH15" s="42">
        <v>15</v>
      </c>
      <c r="FI15" s="41">
        <v>29.5</v>
      </c>
      <c r="FJ15" s="41">
        <v>26.2</v>
      </c>
      <c r="FK15" s="41">
        <v>12.7</v>
      </c>
      <c r="FL15" s="42">
        <v>22</v>
      </c>
      <c r="FM15" s="41">
        <v>22.7</v>
      </c>
      <c r="FN15" s="41">
        <v>31.9</v>
      </c>
      <c r="FO15" s="42">
        <v>14</v>
      </c>
      <c r="FP15" s="41">
        <v>38.9</v>
      </c>
      <c r="FQ15" s="41">
        <v>11.8</v>
      </c>
      <c r="FR15" s="41">
        <v>9.9</v>
      </c>
      <c r="FS15" s="41">
        <v>20.3</v>
      </c>
      <c r="FT15" s="41">
        <v>9.6</v>
      </c>
      <c r="FU15" s="41">
        <v>21.4</v>
      </c>
      <c r="FV15" s="41">
        <v>9.7</v>
      </c>
      <c r="FW15" s="41">
        <v>12.4</v>
      </c>
      <c r="FX15" s="41">
        <v>12.5</v>
      </c>
      <c r="FY15" s="41">
        <v>20.5</v>
      </c>
      <c r="FZ15" s="41">
        <v>11.1</v>
      </c>
      <c r="GA15" s="41">
        <v>12.3</v>
      </c>
      <c r="GB15" s="41">
        <v>25.9</v>
      </c>
      <c r="GC15" s="41">
        <v>17.4</v>
      </c>
      <c r="GD15" s="41">
        <v>11.4</v>
      </c>
      <c r="GE15" s="42">
        <v>9</v>
      </c>
      <c r="GF15" s="41">
        <v>29.4</v>
      </c>
      <c r="GG15" s="41">
        <v>15.8</v>
      </c>
      <c r="GH15" s="41">
        <v>15.8</v>
      </c>
      <c r="GI15" s="41">
        <v>36.5</v>
      </c>
      <c r="GJ15" s="41">
        <v>21.6</v>
      </c>
      <c r="GK15" s="42">
        <v>21</v>
      </c>
      <c r="GL15" s="41">
        <v>20.8</v>
      </c>
      <c r="GM15" s="41">
        <v>20.5</v>
      </c>
      <c r="GN15" s="41">
        <v>4.7</v>
      </c>
      <c r="GO15" s="41">
        <v>24.1</v>
      </c>
      <c r="GP15" s="42">
        <v>11</v>
      </c>
      <c r="GQ15" s="41">
        <v>24.3</v>
      </c>
      <c r="GR15" s="41">
        <v>18.6</v>
      </c>
      <c r="GS15" s="41">
        <v>14.1</v>
      </c>
      <c r="GT15" s="41">
        <v>16.2</v>
      </c>
      <c r="GU15" s="41">
        <v>19.2</v>
      </c>
      <c r="GV15" s="41">
        <v>9.5</v>
      </c>
      <c r="GW15" s="42">
        <v>15</v>
      </c>
      <c r="GX15" s="41">
        <v>13.5</v>
      </c>
      <c r="GY15" s="41">
        <v>13.4</v>
      </c>
      <c r="GZ15" s="41">
        <v>20.4</v>
      </c>
      <c r="HA15" s="42">
        <v>27</v>
      </c>
      <c r="HB15" s="41">
        <v>36.3</v>
      </c>
      <c r="HC15" s="41">
        <v>10.1</v>
      </c>
      <c r="HD15" s="41">
        <v>16.8</v>
      </c>
      <c r="HE15" s="41">
        <v>35.9</v>
      </c>
      <c r="HF15" s="41">
        <v>2.1</v>
      </c>
      <c r="HG15" s="41">
        <v>5.6</v>
      </c>
      <c r="HH15" s="41">
        <v>2.1</v>
      </c>
      <c r="HI15" s="41">
        <v>21.9</v>
      </c>
      <c r="HJ15" s="41">
        <v>22.3</v>
      </c>
      <c r="HK15" s="41">
        <v>13.6</v>
      </c>
      <c r="HL15" s="41">
        <v>17.4</v>
      </c>
      <c r="HM15" s="41">
        <v>1.6</v>
      </c>
      <c r="HN15" s="41">
        <v>22.9</v>
      </c>
      <c r="HO15" s="41">
        <v>13.3</v>
      </c>
      <c r="HP15" s="41">
        <v>10.9</v>
      </c>
      <c r="HQ15" s="42">
        <v>40</v>
      </c>
      <c r="HR15" s="41">
        <v>15.4</v>
      </c>
      <c r="HS15" s="41">
        <v>1.5</v>
      </c>
      <c r="HT15" s="41">
        <v>9.5</v>
      </c>
      <c r="HU15" s="41">
        <v>14.9</v>
      </c>
      <c r="HV15" s="41">
        <v>12.6</v>
      </c>
      <c r="HW15" s="42">
        <v>19</v>
      </c>
      <c r="HX15" s="117"/>
      <c r="HY15" s="129">
        <f>$A15&amp;" "&amp;D$2&amp;" "&amp;ROUND(D15/30,6)&amp;" "</f>
      </c>
      <c r="HZ15" s="129">
        <f>$A15&amp;" "&amp;E$2&amp;" "&amp;ROUND(E15/30,6)&amp;" "</f>
      </c>
      <c r="IA15" s="129">
        <f>$A15&amp;" "&amp;F$2&amp;" "&amp;ROUND(F15/30,6)&amp;" "</f>
      </c>
      <c r="IB15" s="129">
        <f>$A15&amp;" "&amp;G$2&amp;" "&amp;ROUND(G15/30,6)&amp;" "</f>
      </c>
      <c r="IC15" s="129">
        <f>$A15&amp;" "&amp;H$2&amp;" "&amp;ROUND(H15/30,6)&amp;" "</f>
      </c>
      <c r="ID15" s="129">
        <f>$A15&amp;" "&amp;I$2&amp;" "&amp;ROUND(I15/30,6)&amp;" "</f>
      </c>
      <c r="IE15" s="129">
        <f>$A15&amp;" "&amp;J$2&amp;" "&amp;ROUND(J15/30,6)&amp;" "</f>
      </c>
      <c r="IF15" s="129">
        <f>$A15&amp;" "&amp;K$2&amp;" "&amp;ROUND(K15/30,6)&amp;" "</f>
      </c>
      <c r="IG15" s="129">
        <f>$A15&amp;" "&amp;L$2&amp;" "&amp;ROUND(L15/30,6)&amp;" "</f>
      </c>
      <c r="IH15" s="129">
        <f>$A15&amp;" "&amp;M$2&amp;" "&amp;ROUND(M15/30,6)&amp;" "</f>
      </c>
      <c r="II15" s="129">
        <f>$A15&amp;" "&amp;N$2&amp;" "&amp;ROUND(N15/30,6)&amp;" "</f>
      </c>
      <c r="IJ15" s="129">
        <f>$A15&amp;" "&amp;O$2&amp;" "&amp;ROUND(O15/30,6)&amp;" "</f>
      </c>
      <c r="IK15" s="129">
        <f>$A15&amp;" "&amp;P$2&amp;" "&amp;ROUND(P15/30,6)&amp;" "</f>
      </c>
      <c r="IL15" s="129">
        <f>$A15&amp;" "&amp;Q$2&amp;" "&amp;ROUND(Q15/30,6)&amp;" "</f>
      </c>
      <c r="IM15" s="129">
        <f>$A15&amp;" "&amp;R$2&amp;" "&amp;ROUND(R15/30,6)&amp;" "</f>
      </c>
      <c r="IN15" s="129">
        <f>$A15&amp;" "&amp;S$2&amp;" "&amp;ROUND(S15/30,6)&amp;" "</f>
      </c>
      <c r="IO15" s="129">
        <f>$A15&amp;" "&amp;T$2&amp;" "&amp;ROUND(T15/30,6)&amp;" "</f>
      </c>
      <c r="IP15" s="129">
        <f>$A15&amp;" "&amp;U$2&amp;" "&amp;ROUND(U15/30,6)&amp;" "</f>
      </c>
      <c r="IQ15" s="129">
        <f>$A15&amp;" "&amp;V$2&amp;" "&amp;ROUND(V15/30,6)&amp;" "</f>
      </c>
      <c r="IR15" s="129">
        <f>$A15&amp;" "&amp;W$2&amp;" "&amp;ROUND(W15/30,6)&amp;" "</f>
      </c>
      <c r="IS15" s="129">
        <f>$A15&amp;" "&amp;X$2&amp;" "&amp;ROUND(X15/30,6)&amp;" "</f>
      </c>
      <c r="IT15" s="129">
        <f>$A15&amp;" "&amp;Y$2&amp;" "&amp;ROUND(Y15/30,6)&amp;" "</f>
      </c>
      <c r="IU15" s="129">
        <f>$A15&amp;" "&amp;Z$2&amp;" "&amp;ROUND(Z15/30,6)&amp;" "</f>
      </c>
      <c r="IV15" s="129">
        <f>$A15&amp;" "&amp;AA$2&amp;" "&amp;ROUND(AA15/30,6)&amp;" "</f>
      </c>
      <c r="IW15" s="129">
        <f>$A15&amp;" "&amp;AB$2&amp;" "&amp;ROUND(AB15/30,6)&amp;" "</f>
      </c>
      <c r="IX15" s="129">
        <f>$A15&amp;" "&amp;AC$2&amp;" "&amp;ROUND(AC15/30,6)&amp;" "</f>
      </c>
      <c r="IY15" s="129">
        <f>$A15&amp;" "&amp;AD$2&amp;" "&amp;ROUND(AD15/30,6)&amp;" "</f>
      </c>
      <c r="IZ15" s="129">
        <f>$A15&amp;" "&amp;AE$2&amp;" "&amp;ROUND(AE15/30,6)&amp;" "</f>
      </c>
      <c r="JA15" s="129">
        <f>$A15&amp;" "&amp;AF$2&amp;" "&amp;ROUND(AF15/30,6)&amp;" "</f>
      </c>
      <c r="JB15" s="129">
        <f>$A15&amp;" "&amp;AG$2&amp;" "&amp;ROUND(AG15/30,6)&amp;" "</f>
      </c>
      <c r="JC15" s="129">
        <f>$A15&amp;" "&amp;AH$2&amp;" "&amp;ROUND(AH15/30,6)&amp;" "</f>
      </c>
      <c r="JD15" s="129">
        <f>$A15&amp;" "&amp;AI$2&amp;" "&amp;ROUND(AI15/30,6)&amp;" "</f>
      </c>
      <c r="JE15" s="129">
        <f>$A15&amp;" "&amp;AJ$2&amp;" "&amp;ROUND(AJ15/30,6)&amp;" "</f>
      </c>
      <c r="JF15" s="129">
        <f>$A15&amp;" "&amp;AK$2&amp;" "&amp;ROUND(AK15/30,6)&amp;" "</f>
      </c>
      <c r="JG15" s="129">
        <f>$A15&amp;" "&amp;AL$2&amp;" "&amp;ROUND(AL15/30,6)&amp;" "</f>
      </c>
      <c r="JH15" s="129">
        <f>$A15&amp;" "&amp;AM$2&amp;" "&amp;ROUND(AM15/30,6)&amp;" "</f>
      </c>
      <c r="JI15" s="129">
        <f>$A15&amp;" "&amp;AN$2&amp;" "&amp;ROUND(AN15/30,6)&amp;" "</f>
      </c>
      <c r="JJ15" s="129">
        <f>$A15&amp;" "&amp;AO$2&amp;" "&amp;ROUND(AO15/30,6)&amp;" "</f>
      </c>
      <c r="JK15" s="129">
        <f>$A15&amp;" "&amp;AP$2&amp;" "&amp;ROUND(AP15/30,6)&amp;" "</f>
      </c>
      <c r="JL15" s="129">
        <f>$A15&amp;" "&amp;AQ$2&amp;" "&amp;ROUND(AQ15/30,6)&amp;" "</f>
      </c>
      <c r="JM15" s="129">
        <f>$A15&amp;" "&amp;AR$2&amp;" "&amp;ROUND(AR15/30,6)&amp;" "</f>
      </c>
      <c r="JN15" s="129">
        <f>$A15&amp;" "&amp;AS$2&amp;" "&amp;ROUND(AS15/30,6)&amp;" "</f>
      </c>
      <c r="JO15" s="129">
        <f>$A15&amp;" "&amp;AT$2&amp;" "&amp;ROUND(AT15/30,6)&amp;" "</f>
      </c>
      <c r="JP15" s="129">
        <f>$A15&amp;" "&amp;AU$2&amp;" "&amp;ROUND(AU15/30,6)&amp;" "</f>
      </c>
      <c r="JQ15" s="129">
        <f>$A15&amp;" "&amp;AV$2&amp;" "&amp;ROUND(AV15/30,6)&amp;" "</f>
      </c>
      <c r="JR15" s="129">
        <f>$A15&amp;" "&amp;AW$2&amp;" "&amp;ROUND(AW15/30,6)&amp;" "</f>
      </c>
      <c r="JS15" s="129">
        <f>$A15&amp;" "&amp;AX$2&amp;" "&amp;ROUND(AX15/30,6)&amp;" "</f>
      </c>
      <c r="JT15" s="129">
        <f>$A15&amp;" "&amp;AY$2&amp;" "&amp;ROUND(AY15/30,6)&amp;" "</f>
      </c>
      <c r="JU15" s="129">
        <f>$A15&amp;" "&amp;AZ$2&amp;" "&amp;ROUND(AZ15/30,6)&amp;" "</f>
      </c>
      <c r="JV15" s="129">
        <f>$A15&amp;" "&amp;BA$2&amp;" "&amp;ROUND(BA15/30,6)&amp;" "</f>
      </c>
      <c r="JW15" s="129">
        <f>$A15&amp;" "&amp;BB$2&amp;" "&amp;ROUND(BB15/30,6)&amp;" "</f>
      </c>
      <c r="JX15" s="129">
        <f>$A15&amp;" "&amp;BC$2&amp;" "&amp;ROUND(BC15/30,6)&amp;" "</f>
      </c>
      <c r="JY15" s="129">
        <f>$A15&amp;" "&amp;BD$2&amp;" "&amp;ROUND(BD15/30,6)&amp;" "</f>
      </c>
      <c r="JZ15" s="129">
        <f>$A15&amp;" "&amp;BE$2&amp;" "&amp;ROUND(BE15/30,6)&amp;" "</f>
      </c>
      <c r="KA15" s="129">
        <f>$A15&amp;" "&amp;BF$2&amp;" "&amp;ROUND(BF15/30,6)&amp;" "</f>
      </c>
      <c r="KB15" s="129">
        <f>$A15&amp;" "&amp;BG$2&amp;" "&amp;ROUND(BG15/30,6)&amp;" "</f>
      </c>
      <c r="KC15" s="129">
        <f>$A15&amp;" "&amp;BH$2&amp;" "&amp;ROUND(BH15/30,6)&amp;" "</f>
      </c>
      <c r="KD15" s="129">
        <f>$A15&amp;" "&amp;BI$2&amp;" "&amp;ROUND(BI15/30,6)&amp;" "</f>
      </c>
      <c r="KE15" s="129">
        <f>$A15&amp;" "&amp;BJ$2&amp;" "&amp;ROUND(BJ15/30,6)&amp;" "</f>
      </c>
      <c r="KF15" s="129">
        <f>$A15&amp;" "&amp;BK$2&amp;" "&amp;ROUND(BK15/30,6)&amp;" "</f>
      </c>
      <c r="KG15" s="129">
        <f>$A15&amp;" "&amp;BL$2&amp;" "&amp;ROUND(BL15/30,6)&amp;" "</f>
      </c>
      <c r="KH15" s="129">
        <f>$A15&amp;" "&amp;BM$2&amp;" "&amp;ROUND(BM15/30,6)&amp;" "</f>
      </c>
      <c r="KI15" s="129">
        <f>$A15&amp;" "&amp;BN$2&amp;" "&amp;ROUND(BN15/30,6)&amp;" "</f>
      </c>
      <c r="KJ15" s="129">
        <f>$A15&amp;" "&amp;BO$2&amp;" "&amp;ROUND(BO15/30,6)&amp;" "</f>
      </c>
      <c r="KK15" s="129">
        <f>$A15&amp;" "&amp;BP$2&amp;" "&amp;ROUND(BP15/30,6)&amp;" "</f>
      </c>
      <c r="KL15" s="129">
        <f>$A15&amp;" "&amp;BQ$2&amp;" "&amp;ROUND(BQ15/30,6)&amp;" "</f>
      </c>
      <c r="KM15" s="129">
        <f>$A15&amp;" "&amp;BR$2&amp;" "&amp;ROUND(BR15/30,6)&amp;" "</f>
      </c>
      <c r="KN15" s="129">
        <f>$A15&amp;" "&amp;BS$2&amp;" "&amp;ROUND(BS15/30,6)&amp;" "</f>
      </c>
      <c r="KO15" s="129">
        <f>$A15&amp;" "&amp;BT$2&amp;" "&amp;ROUND(BT15/30,6)&amp;" "</f>
      </c>
      <c r="KP15" s="129">
        <f>$A15&amp;" "&amp;BU$2&amp;" "&amp;ROUND(BU15/30,6)&amp;" "</f>
      </c>
      <c r="KQ15" s="129">
        <f>$A15&amp;" "&amp;BV$2&amp;" "&amp;ROUND(BV15/30,6)&amp;" "</f>
      </c>
      <c r="KR15" s="129">
        <f>$A15&amp;" "&amp;BW$2&amp;" "&amp;ROUND(BW15/30,6)&amp;" "</f>
      </c>
      <c r="KS15" s="129">
        <f>$A15&amp;" "&amp;BX$2&amp;" "&amp;ROUND(BX15/30,6)&amp;" "</f>
      </c>
      <c r="KT15" s="129">
        <f>$A15&amp;" "&amp;BY$2&amp;" "&amp;ROUND(BY15/30,6)&amp;" "</f>
      </c>
      <c r="KU15" s="129">
        <f>$A15&amp;" "&amp;BZ$2&amp;" "&amp;ROUND(BZ15/30,6)&amp;" "</f>
      </c>
      <c r="KV15" s="129">
        <f>$A15&amp;" "&amp;CA$2&amp;" "&amp;ROUND(CA15/30,6)&amp;" "</f>
      </c>
      <c r="KW15" s="129">
        <f>$A15&amp;" "&amp;CB$2&amp;" "&amp;ROUND(CB15/30,6)&amp;" "</f>
      </c>
      <c r="KX15" s="129">
        <f>$A15&amp;" "&amp;CC$2&amp;" "&amp;ROUND(CC15/30,6)&amp;" "</f>
      </c>
      <c r="KY15" s="129">
        <f>$A15&amp;" "&amp;CD$2&amp;" "&amp;ROUND(CD15/30,6)&amp;" "</f>
      </c>
      <c r="KZ15" s="129">
        <f>$A15&amp;" "&amp;CE$2&amp;" "&amp;ROUND(CE15/30,6)&amp;" "</f>
      </c>
      <c r="LA15" s="129">
        <f>$A15&amp;" "&amp;CF$2&amp;" "&amp;ROUND(CF15/30,6)&amp;" "</f>
      </c>
      <c r="LB15" s="129">
        <f>$A15&amp;" "&amp;CG$2&amp;" "&amp;ROUND(CG15/30,6)&amp;" "</f>
      </c>
      <c r="LC15" s="129">
        <f>$A15&amp;" "&amp;CH$2&amp;" "&amp;ROUND(CH15/30,6)&amp;" "</f>
      </c>
      <c r="LD15" s="129">
        <f>$A15&amp;" "&amp;CI$2&amp;" "&amp;ROUND(CI15/30,6)&amp;" "</f>
      </c>
      <c r="LE15" s="129">
        <f>$A15&amp;" "&amp;CJ$2&amp;" "&amp;ROUND(CJ15/30,6)&amp;" "</f>
      </c>
      <c r="LF15" s="129">
        <f>$A15&amp;" "&amp;CK$2&amp;" "&amp;ROUND(CK15/30,6)&amp;" "</f>
      </c>
      <c r="LG15" s="129">
        <f>$A15&amp;" "&amp;CL$2&amp;" "&amp;ROUND(CL15/30,6)&amp;" "</f>
      </c>
      <c r="LH15" s="129">
        <f>$A15&amp;" "&amp;CM$2&amp;" "&amp;ROUND(CM15/30,6)&amp;" "</f>
      </c>
      <c r="LI15" s="129">
        <f>$A15&amp;" "&amp;CN$2&amp;" "&amp;ROUND(CN15/30,6)&amp;" "</f>
      </c>
      <c r="LJ15" s="129">
        <f>$A15&amp;" "&amp;CO$2&amp;" "&amp;ROUND(CO15/30,6)&amp;" "</f>
      </c>
      <c r="LK15" s="129">
        <f>$A15&amp;" "&amp;CP$2&amp;" "&amp;ROUND(CP15/30,6)&amp;" "</f>
      </c>
      <c r="LL15" s="129">
        <f>$A15&amp;" "&amp;CQ$2&amp;" "&amp;ROUND(CQ15/30,6)&amp;" "</f>
      </c>
      <c r="LM15" s="129">
        <f>$A15&amp;" "&amp;CR$2&amp;" "&amp;ROUND(CR15/30,6)&amp;" "</f>
      </c>
      <c r="LN15" s="129">
        <f>$A15&amp;" "&amp;CS$2&amp;" "&amp;ROUND(CS15/30,6)&amp;" "</f>
      </c>
      <c r="LO15" s="129">
        <f>$A15&amp;" "&amp;CT$2&amp;" "&amp;ROUND(CT15/30,6)&amp;" "</f>
      </c>
      <c r="LP15" s="129">
        <f>$A15&amp;" "&amp;CU$2&amp;" "&amp;ROUND(CU15/30,6)&amp;" "</f>
      </c>
      <c r="LQ15" s="129">
        <f>$A15&amp;" "&amp;CV$2&amp;" "&amp;ROUND(CV15/30,6)&amp;" "</f>
      </c>
      <c r="LR15" s="129">
        <f>$A15&amp;" "&amp;CW$2&amp;" "&amp;ROUND(CW15/30,6)&amp;" "</f>
      </c>
      <c r="LS15" s="129">
        <f>$A15&amp;" "&amp;CX$2&amp;" "&amp;ROUND(CX15/30,6)&amp;" "</f>
      </c>
      <c r="LT15" s="129">
        <f>$A15&amp;" "&amp;CY$2&amp;" "&amp;ROUND(CY15/30,6)&amp;" "</f>
      </c>
      <c r="LU15" s="129">
        <f>$A15&amp;" "&amp;CZ$2&amp;" "&amp;ROUND(CZ15/30,6)&amp;" "</f>
      </c>
      <c r="LV15" s="129">
        <f>$A15&amp;" "&amp;DA$2&amp;" "&amp;ROUND(DA15/30,6)&amp;" "</f>
      </c>
      <c r="LW15" s="129">
        <f>$A15&amp;" "&amp;DB$2&amp;" "&amp;ROUND(DB15/30,6)&amp;" "</f>
      </c>
      <c r="LX15" s="129">
        <f>$A15&amp;" "&amp;DC$2&amp;" "&amp;ROUND(DC15/30,6)&amp;" "</f>
      </c>
      <c r="LY15" s="129">
        <f>$A15&amp;" "&amp;DD$2&amp;" "&amp;ROUND(DD15/30,6)&amp;" "</f>
      </c>
      <c r="LZ15" s="129">
        <f>$A15&amp;" "&amp;DE$2&amp;" "&amp;ROUND(DE15/30,6)&amp;" "</f>
      </c>
      <c r="MA15" s="129">
        <f>$A15&amp;" "&amp;DF$2&amp;" "&amp;ROUND(DF15/30,6)&amp;" "</f>
      </c>
      <c r="MB15" s="129">
        <f>$A15&amp;" "&amp;DG$2&amp;" "&amp;ROUND(DG15/30,6)&amp;" "</f>
      </c>
      <c r="MC15" s="129">
        <f>$A15&amp;" "&amp;DH$2&amp;" "&amp;ROUND(DH15/30,6)&amp;" "</f>
      </c>
      <c r="MD15" s="129">
        <f>$A15&amp;" "&amp;DI$2&amp;" "&amp;ROUND(DI15/30,6)&amp;" "</f>
      </c>
      <c r="ME15" s="129">
        <f>$A15&amp;" "&amp;DJ$2&amp;" "&amp;ROUND(DJ15/30,6)&amp;" "</f>
      </c>
      <c r="MF15" s="129">
        <f>$A15&amp;" "&amp;DK$2&amp;" "&amp;ROUND(DK15/30,6)&amp;" "</f>
      </c>
      <c r="MG15" s="129">
        <f>$A15&amp;" "&amp;DL$2&amp;" "&amp;ROUND(DL15/30,6)&amp;" "</f>
      </c>
      <c r="MH15" s="129">
        <f>$A15&amp;" "&amp;DM$2&amp;" "&amp;ROUND(DM15/30,6)&amp;" "</f>
      </c>
      <c r="MI15" s="129">
        <f>$A15&amp;" "&amp;DN$2&amp;" "&amp;ROUND(DN15/30,6)&amp;" "</f>
      </c>
      <c r="MJ15" s="129">
        <f>$A15&amp;" "&amp;DO$2&amp;" "&amp;ROUND(DO15/30,6)&amp;" "</f>
      </c>
      <c r="MK15" s="129">
        <f>$A15&amp;" "&amp;DP$2&amp;" "&amp;ROUND(DP15/30,6)&amp;" "</f>
      </c>
      <c r="ML15" s="129">
        <f>$A15&amp;" "&amp;DQ$2&amp;" "&amp;ROUND(DQ15/30,6)&amp;" "</f>
      </c>
      <c r="MM15" s="129">
        <f>$A15&amp;" "&amp;DR$2&amp;" "&amp;ROUND(DR15/30,6)&amp;" "</f>
      </c>
      <c r="MN15" s="129">
        <f>$A15&amp;" "&amp;DS$2&amp;" "&amp;ROUND(DS15/30,6)&amp;" "</f>
      </c>
      <c r="MO15" s="129">
        <f>$A15&amp;" "&amp;DT$2&amp;" "&amp;ROUND(DT15/30,6)&amp;" "</f>
      </c>
      <c r="MP15" s="129">
        <f>$A15&amp;" "&amp;DU$2&amp;" "&amp;ROUND(DU15/30,6)&amp;" "</f>
      </c>
      <c r="MQ15" s="129">
        <f>$A15&amp;" "&amp;DV$2&amp;" "&amp;ROUND(DV15/30,6)&amp;" "</f>
      </c>
      <c r="MR15" s="129">
        <f>$A15&amp;" "&amp;DW$2&amp;" "&amp;ROUND(DW15/30,6)&amp;" "</f>
      </c>
      <c r="MS15" s="129">
        <f>$A15&amp;" "&amp;DX$2&amp;" "&amp;ROUND(DX15/30,6)&amp;" "</f>
      </c>
      <c r="MT15" s="129">
        <f>$A15&amp;" "&amp;DY$2&amp;" "&amp;ROUND(DY15/30,6)&amp;" "</f>
      </c>
      <c r="MU15" s="129">
        <f>$A15&amp;" "&amp;DZ$2&amp;" "&amp;ROUND(DZ15/30,6)&amp;" "</f>
      </c>
      <c r="MV15" s="129">
        <f>$A15&amp;" "&amp;EA$2&amp;" "&amp;ROUND(EA15/30,6)&amp;" "</f>
      </c>
      <c r="MW15" s="129">
        <f>$A15&amp;" "&amp;EB$2&amp;" "&amp;ROUND(EB15/30,6)&amp;" "</f>
      </c>
      <c r="MX15" s="129">
        <f>$A15&amp;" "&amp;EC$2&amp;" "&amp;ROUND(EC15/30,6)&amp;" "</f>
      </c>
      <c r="MY15" s="129">
        <f>$A15&amp;" "&amp;ED$2&amp;" "&amp;ROUND(ED15/30,6)&amp;" "</f>
      </c>
      <c r="MZ15" s="129">
        <f>$A15&amp;" "&amp;EE$2&amp;" "&amp;ROUND(EE15/30,6)&amp;" "</f>
      </c>
      <c r="NA15" s="129">
        <f>$A15&amp;" "&amp;EF$2&amp;" "&amp;ROUND(EF15/30,6)&amp;" "</f>
      </c>
      <c r="NB15" s="129">
        <f>$A15&amp;" "&amp;EG$2&amp;" "&amp;ROUND(EG15/30,6)&amp;" "</f>
      </c>
      <c r="NC15" s="129">
        <f>$A15&amp;" "&amp;EH$2&amp;" "&amp;ROUND(EH15/30,6)&amp;" "</f>
      </c>
      <c r="ND15" s="129">
        <f>$A15&amp;" "&amp;EI$2&amp;" "&amp;ROUND(EI15/30,6)&amp;" "</f>
      </c>
      <c r="NE15" s="129">
        <f>$A15&amp;" "&amp;EJ$2&amp;" "&amp;ROUND(EJ15/30,6)&amp;" "</f>
      </c>
      <c r="NF15" s="129">
        <f>$A15&amp;" "&amp;EK$2&amp;" "&amp;ROUND(EK15/30,6)&amp;" "</f>
      </c>
      <c r="NG15" s="129">
        <f>$A15&amp;" "&amp;EL$2&amp;" "&amp;ROUND(EL15/30,6)&amp;" "</f>
      </c>
      <c r="NH15" s="129">
        <f>$A15&amp;" "&amp;EM$2&amp;" "&amp;ROUND(EM15/30,6)&amp;" "</f>
      </c>
      <c r="NI15" s="129">
        <f>$A15&amp;" "&amp;EN$2&amp;" "&amp;ROUND(EN15/30,6)&amp;" "</f>
      </c>
      <c r="NJ15" s="129">
        <f>$A15&amp;" "&amp;EO$2&amp;" "&amp;ROUND(EO15/30,6)&amp;" "</f>
      </c>
      <c r="NK15" s="129">
        <f>$A15&amp;" "&amp;EP$2&amp;" "&amp;ROUND(EP15/30,6)&amp;" "</f>
      </c>
      <c r="NL15" s="129">
        <f>$A15&amp;" "&amp;EQ$2&amp;" "&amp;ROUND(EQ15/30,6)&amp;" "</f>
      </c>
      <c r="NM15" s="129">
        <f>$A15&amp;" "&amp;ER$2&amp;" "&amp;ROUND(ER15/30,6)&amp;" "</f>
      </c>
      <c r="NN15" s="129">
        <f>$A15&amp;" "&amp;ES$2&amp;" "&amp;ROUND(ES15/30,6)&amp;" "</f>
      </c>
      <c r="NO15" s="129">
        <f>$A15&amp;" "&amp;ET$2&amp;" "&amp;ROUND(ET15/30,6)&amp;" "</f>
      </c>
      <c r="NP15" s="129">
        <f>$A15&amp;" "&amp;EU$2&amp;" "&amp;ROUND(EU15/30,6)&amp;" "</f>
      </c>
      <c r="NQ15" s="129">
        <f>$A15&amp;" "&amp;EV$2&amp;" "&amp;ROUND(EV15/30,6)&amp;" "</f>
      </c>
      <c r="NR15" s="129">
        <f>$A15&amp;" "&amp;EW$2&amp;" "&amp;ROUND(EW15/30,6)&amp;" "</f>
      </c>
      <c r="NS15" s="129">
        <f>$A15&amp;" "&amp;EX$2&amp;" "&amp;ROUND(EX15/30,6)&amp;" "</f>
      </c>
      <c r="NT15" s="129">
        <f>$A15&amp;" "&amp;EY$2&amp;" "&amp;ROUND(EY15/30,6)&amp;" "</f>
      </c>
      <c r="NU15" s="129">
        <f>$A15&amp;" "&amp;EZ$2&amp;" "&amp;ROUND(EZ15/30,6)&amp;" "</f>
      </c>
      <c r="NV15" s="129">
        <f>$A15&amp;" "&amp;FA$2&amp;" "&amp;ROUND(FA15/30,6)&amp;" "</f>
      </c>
      <c r="NW15" s="129">
        <f>$A15&amp;" "&amp;FB$2&amp;" "&amp;ROUND(FB15/30,6)&amp;" "</f>
      </c>
      <c r="NX15" s="129">
        <f>$A15&amp;" "&amp;FC$2&amp;" "&amp;ROUND(FC15/30,6)&amp;" "</f>
      </c>
      <c r="NY15" s="129">
        <f>$A15&amp;" "&amp;FD$2&amp;" "&amp;ROUND(FD15/30,6)&amp;" "</f>
      </c>
      <c r="NZ15" s="129">
        <f>$A15&amp;" "&amp;FE$2&amp;" "&amp;ROUND(FE15/30,6)&amp;" "</f>
      </c>
      <c r="OA15" s="129">
        <f>$A15&amp;" "&amp;FF$2&amp;" "&amp;ROUND(FF15/30,6)&amp;" "</f>
      </c>
      <c r="OB15" s="129">
        <f>$A15&amp;" "&amp;FG$2&amp;" "&amp;ROUND(FG15/30,6)&amp;" "</f>
      </c>
      <c r="OC15" s="129">
        <f>$A15&amp;" "&amp;FH$2&amp;" "&amp;ROUND(FH15/30,6)&amp;" "</f>
      </c>
      <c r="OD15" s="129">
        <f>$A15&amp;" "&amp;FI$2&amp;" "&amp;ROUND(FI15/30,6)&amp;" "</f>
      </c>
      <c r="OE15" s="129">
        <f>$A15&amp;" "&amp;FJ$2&amp;" "&amp;ROUND(FJ15/30,6)&amp;" "</f>
      </c>
      <c r="OF15" s="129">
        <f>$A15&amp;" "&amp;FK$2&amp;" "&amp;ROUND(FK15/30,6)&amp;" "</f>
      </c>
      <c r="OG15" s="129">
        <f>$A15&amp;" "&amp;FL$2&amp;" "&amp;ROUND(FL15/30,6)&amp;" "</f>
      </c>
      <c r="OH15" s="129">
        <f>$A15&amp;" "&amp;FM$2&amp;" "&amp;ROUND(FM15/30,6)&amp;" "</f>
      </c>
      <c r="OI15" s="129">
        <f>$A15&amp;" "&amp;FN$2&amp;" "&amp;ROUND(FN15/30,6)&amp;" "</f>
      </c>
      <c r="OJ15" s="129">
        <f>$A15&amp;" "&amp;FO$2&amp;" "&amp;ROUND(FO15/30,6)&amp;" "</f>
      </c>
      <c r="OK15" s="129">
        <f>$A15&amp;" "&amp;FP$2&amp;" "&amp;ROUND(FP15/30,6)&amp;" "</f>
      </c>
      <c r="OL15" s="129">
        <f>$A15&amp;" "&amp;FQ$2&amp;" "&amp;ROUND(FQ15/30,6)&amp;" "</f>
      </c>
      <c r="OM15" s="129">
        <f>$A15&amp;" "&amp;FR$2&amp;" "&amp;ROUND(FR15/30,6)&amp;" "</f>
      </c>
      <c r="ON15" s="129">
        <f>$A15&amp;" "&amp;FS$2&amp;" "&amp;ROUND(FS15/30,6)&amp;" "</f>
      </c>
      <c r="OO15" s="129">
        <f>$A15&amp;" "&amp;FT$2&amp;" "&amp;ROUND(FT15/30,6)&amp;" "</f>
      </c>
      <c r="OP15" s="129">
        <f>$A15&amp;" "&amp;FU$2&amp;" "&amp;ROUND(FU15/30,6)&amp;" "</f>
      </c>
      <c r="OQ15" s="129">
        <f>$A15&amp;" "&amp;FV$2&amp;" "&amp;ROUND(FV15/30,6)&amp;" "</f>
      </c>
      <c r="OR15" s="129">
        <f>$A15&amp;" "&amp;FW$2&amp;" "&amp;ROUND(FW15/30,6)&amp;" "</f>
      </c>
      <c r="OS15" s="129">
        <f>$A15&amp;" "&amp;FX$2&amp;" "&amp;ROUND(FX15/30,6)&amp;" "</f>
      </c>
      <c r="OT15" s="129">
        <f>$A15&amp;" "&amp;FY$2&amp;" "&amp;ROUND(FY15/30,6)&amp;" "</f>
      </c>
      <c r="OU15" s="129">
        <f>$A15&amp;" "&amp;FZ$2&amp;" "&amp;ROUND(FZ15/30,6)&amp;" "</f>
      </c>
      <c r="OV15" s="129">
        <f>$A15&amp;" "&amp;GA$2&amp;" "&amp;ROUND(GA15/30,6)&amp;" "</f>
      </c>
      <c r="OW15" s="129">
        <f>$A15&amp;" "&amp;GB$2&amp;" "&amp;ROUND(GB15/30,6)&amp;" "</f>
      </c>
      <c r="OX15" s="129">
        <f>$A15&amp;" "&amp;GC$2&amp;" "&amp;ROUND(GC15/30,6)&amp;" "</f>
      </c>
      <c r="OY15" s="129">
        <f>$A15&amp;" "&amp;GD$2&amp;" "&amp;ROUND(GD15/30,6)&amp;" "</f>
      </c>
      <c r="OZ15" s="129">
        <f>$A15&amp;" "&amp;GE$2&amp;" "&amp;ROUND(GE15/30,6)&amp;" "</f>
      </c>
      <c r="PA15" s="129">
        <f>$A15&amp;" "&amp;GF$2&amp;" "&amp;ROUND(GF15/30,6)&amp;" "</f>
      </c>
      <c r="PB15" s="129">
        <f>$A15&amp;" "&amp;GG$2&amp;" "&amp;ROUND(GG15/30,6)&amp;" "</f>
      </c>
      <c r="PC15" s="129">
        <f>$A15&amp;" "&amp;GH$2&amp;" "&amp;ROUND(GH15/30,6)&amp;" "</f>
      </c>
      <c r="PD15" s="129">
        <f>$A15&amp;" "&amp;GI$2&amp;" "&amp;ROUND(GI15/30,6)&amp;" "</f>
      </c>
      <c r="PE15" s="129">
        <f>$A15&amp;" "&amp;GJ$2&amp;" "&amp;ROUND(GJ15/30,6)&amp;" "</f>
      </c>
      <c r="PF15" s="129">
        <f>$A15&amp;" "&amp;GK$2&amp;" "&amp;ROUND(GK15/30,6)&amp;" "</f>
      </c>
      <c r="PG15" s="129">
        <f>$A15&amp;" "&amp;GL$2&amp;" "&amp;ROUND(GL15/30,6)&amp;" "</f>
      </c>
      <c r="PH15" s="129">
        <f>$A15&amp;" "&amp;GM$2&amp;" "&amp;ROUND(GM15/30,6)&amp;" "</f>
      </c>
      <c r="PI15" s="129">
        <f>$A15&amp;" "&amp;GN$2&amp;" "&amp;ROUND(GN15/30,6)&amp;" "</f>
      </c>
      <c r="PJ15" s="129">
        <f>$A15&amp;" "&amp;GO$2&amp;" "&amp;ROUND(GO15/30,6)&amp;" "</f>
      </c>
      <c r="PK15" s="129">
        <f>$A15&amp;" "&amp;GP$2&amp;" "&amp;ROUND(GP15/30,6)&amp;" "</f>
      </c>
      <c r="PL15" s="129">
        <f>$A15&amp;" "&amp;GQ$2&amp;" "&amp;ROUND(GQ15/30,6)&amp;" "</f>
      </c>
      <c r="PM15" s="129">
        <f>$A15&amp;" "&amp;GR$2&amp;" "&amp;ROUND(GR15/30,6)&amp;" "</f>
      </c>
      <c r="PN15" s="129">
        <f>$A15&amp;" "&amp;GS$2&amp;" "&amp;ROUND(GS15/30,6)&amp;" "</f>
      </c>
      <c r="PO15" s="129">
        <f>$A15&amp;" "&amp;GT$2&amp;" "&amp;ROUND(GT15/30,6)&amp;" "</f>
      </c>
      <c r="PP15" s="129">
        <f>$A15&amp;" "&amp;GU$2&amp;" "&amp;ROUND(GU15/30,6)&amp;" "</f>
      </c>
      <c r="PQ15" s="129">
        <f>$A15&amp;" "&amp;GV$2&amp;" "&amp;ROUND(GV15/30,6)&amp;" "</f>
      </c>
      <c r="PR15" s="129">
        <f>$A15&amp;" "&amp;GW$2&amp;" "&amp;ROUND(GW15/30,6)&amp;" "</f>
      </c>
      <c r="PS15" s="129">
        <f>$A15&amp;" "&amp;GX$2&amp;" "&amp;ROUND(GX15/30,6)&amp;" "</f>
      </c>
      <c r="PT15" s="129">
        <f>$A15&amp;" "&amp;GY$2&amp;" "&amp;ROUND(GY15/30,6)&amp;" "</f>
      </c>
      <c r="PU15" s="129">
        <f>$A15&amp;" "&amp;GZ$2&amp;" "&amp;ROUND(GZ15/30,6)&amp;" "</f>
      </c>
      <c r="PV15" s="129">
        <f>$A15&amp;" "&amp;HA$2&amp;" "&amp;ROUND(HA15/30,6)&amp;" "</f>
      </c>
      <c r="PW15" s="129">
        <f>$A15&amp;" "&amp;HB$2&amp;" "&amp;ROUND(HB15/30,6)&amp;" "</f>
      </c>
      <c r="PX15" s="129">
        <f>$A15&amp;" "&amp;HC$2&amp;" "&amp;ROUND(HC15/30,6)&amp;" "</f>
      </c>
      <c r="PY15" s="129">
        <f>$A15&amp;" "&amp;HD$2&amp;" "&amp;ROUND(HD15/30,6)&amp;" "</f>
      </c>
      <c r="PZ15" s="129">
        <f>$A15&amp;" "&amp;HE$2&amp;" "&amp;ROUND(HE15/30,6)&amp;" "</f>
      </c>
      <c r="QA15" s="129">
        <f>$A15&amp;" "&amp;HF$2&amp;" "&amp;ROUND(HF15/30,6)&amp;" "</f>
      </c>
      <c r="QB15" s="129">
        <f>$A15&amp;" "&amp;HG$2&amp;" "&amp;ROUND(HG15/30,6)&amp;" "</f>
      </c>
      <c r="QC15" s="129">
        <f>$A15&amp;" "&amp;HH$2&amp;" "&amp;ROUND(HH15/30,6)&amp;" "</f>
      </c>
      <c r="QD15" s="129">
        <f>$A15&amp;" "&amp;HI$2&amp;" "&amp;ROUND(HI15/30,6)&amp;" "</f>
      </c>
      <c r="QE15" s="129">
        <f>$A15&amp;" "&amp;HJ$2&amp;" "&amp;ROUND(HJ15/30,6)&amp;" "</f>
      </c>
      <c r="QF15" s="129">
        <f>$A15&amp;" "&amp;HK$2&amp;" "&amp;ROUND(HK15/30,6)&amp;" "</f>
      </c>
      <c r="QG15" s="129">
        <f>$A15&amp;" "&amp;HL$2&amp;" "&amp;ROUND(HL15/30,6)&amp;" "</f>
      </c>
      <c r="QH15" s="129">
        <f>$A15&amp;" "&amp;HM$2&amp;" "&amp;ROUND(HM15/30,6)&amp;" "</f>
      </c>
      <c r="QI15" s="129">
        <f>$A15&amp;" "&amp;HN$2&amp;" "&amp;ROUND(HN15/30,6)&amp;" "</f>
      </c>
      <c r="QJ15" s="129">
        <f>$A15&amp;" "&amp;HO$2&amp;" "&amp;ROUND(HO15/30,6)&amp;" "</f>
      </c>
      <c r="QK15" s="129">
        <f>$A15&amp;" "&amp;HP$2&amp;" "&amp;ROUND(HP15/30,6)&amp;" "</f>
      </c>
      <c r="QL15" s="129">
        <f>$A15&amp;" "&amp;HQ$2&amp;" "&amp;ROUND(HQ15/30,6)&amp;" "</f>
      </c>
      <c r="QM15" s="129">
        <f>$A15&amp;" "&amp;HR$2&amp;" "&amp;ROUND(HR15/30,6)&amp;" "</f>
      </c>
      <c r="QN15" s="129">
        <f>$A15&amp;" "&amp;HS$2&amp;" "&amp;ROUND(HS15/30,6)&amp;" "</f>
      </c>
      <c r="QO15" s="129">
        <f>$A15&amp;" "&amp;HT$2&amp;" "&amp;ROUND(HT15/30,6)&amp;" "</f>
      </c>
      <c r="QP15" s="129">
        <f>$A15&amp;" "&amp;HU$2&amp;" "&amp;ROUND(HU15/30,6)&amp;" "</f>
      </c>
      <c r="QQ15" s="129">
        <f>$A15&amp;" "&amp;HV$2&amp;" "&amp;ROUND(HV15/30,6)&amp;" "</f>
      </c>
      <c r="QR15" s="129">
        <f>$A15&amp;" "&amp;HW$2&amp;" "&amp;ROUND(HW15/30,6)&amp;" "</f>
      </c>
    </row>
    <row x14ac:dyDescent="0.25" r="16" customHeight="1" ht="18.75">
      <c r="A16" s="115">
        <v>14</v>
      </c>
      <c r="B16" s="116" t="s">
        <v>687</v>
      </c>
      <c r="C16" s="128" t="s">
        <v>472</v>
      </c>
      <c r="D16" s="41">
        <v>15.3</v>
      </c>
      <c r="E16" s="42">
        <v>13</v>
      </c>
      <c r="F16" s="42">
        <v>26</v>
      </c>
      <c r="G16" s="41">
        <v>21.8</v>
      </c>
      <c r="H16" s="41">
        <v>20.4</v>
      </c>
      <c r="I16" s="41">
        <v>20.4</v>
      </c>
      <c r="J16" s="41">
        <v>25.3</v>
      </c>
      <c r="K16" s="41">
        <v>24.4</v>
      </c>
      <c r="L16" s="41">
        <v>28.2</v>
      </c>
      <c r="M16" s="41">
        <v>33.2</v>
      </c>
      <c r="N16" s="41">
        <v>24.6</v>
      </c>
      <c r="O16" s="41">
        <v>8.5</v>
      </c>
      <c r="P16" s="41">
        <v>16.3</v>
      </c>
      <c r="Q16" s="42">
        <v>0</v>
      </c>
      <c r="R16" s="41">
        <v>7.1</v>
      </c>
      <c r="S16" s="41">
        <v>24.5</v>
      </c>
      <c r="T16" s="41">
        <v>8.9</v>
      </c>
      <c r="U16" s="41">
        <v>14.3</v>
      </c>
      <c r="V16" s="41">
        <v>9.9</v>
      </c>
      <c r="W16" s="41">
        <v>5.8</v>
      </c>
      <c r="X16" s="41">
        <v>10.5</v>
      </c>
      <c r="Y16" s="41">
        <v>29.3</v>
      </c>
      <c r="Z16" s="41">
        <v>12.2</v>
      </c>
      <c r="AA16" s="41">
        <v>30.4</v>
      </c>
      <c r="AB16" s="41">
        <v>47.4</v>
      </c>
      <c r="AC16" s="41">
        <v>19.9</v>
      </c>
      <c r="AD16" s="41">
        <v>2.8</v>
      </c>
      <c r="AE16" s="41">
        <v>13.4</v>
      </c>
      <c r="AF16" s="41">
        <v>12.4</v>
      </c>
      <c r="AG16" s="42">
        <v>32</v>
      </c>
      <c r="AH16" s="42">
        <v>28</v>
      </c>
      <c r="AI16" s="41">
        <v>21.6</v>
      </c>
      <c r="AJ16" s="41">
        <v>35.7</v>
      </c>
      <c r="AK16" s="41">
        <v>5.8</v>
      </c>
      <c r="AL16" s="42">
        <v>17</v>
      </c>
      <c r="AM16" s="41">
        <v>13.6</v>
      </c>
      <c r="AN16" s="41">
        <v>6.4</v>
      </c>
      <c r="AO16" s="41">
        <v>22.5</v>
      </c>
      <c r="AP16" s="41">
        <v>9.8</v>
      </c>
      <c r="AQ16" s="41">
        <v>18.9</v>
      </c>
      <c r="AR16" s="41">
        <v>9.6</v>
      </c>
      <c r="AS16" s="41">
        <v>9.5</v>
      </c>
      <c r="AT16" s="41">
        <v>5.5</v>
      </c>
      <c r="AU16" s="41">
        <v>11.7</v>
      </c>
      <c r="AV16" s="41">
        <v>34.3</v>
      </c>
      <c r="AW16" s="41">
        <v>25.6</v>
      </c>
      <c r="AX16" s="41">
        <v>5.9</v>
      </c>
      <c r="AY16" s="42">
        <v>18</v>
      </c>
      <c r="AZ16" s="41">
        <v>19.8</v>
      </c>
      <c r="BA16" s="41">
        <v>14.9</v>
      </c>
      <c r="BB16" s="41">
        <v>18.9</v>
      </c>
      <c r="BC16" s="41">
        <v>4.6</v>
      </c>
      <c r="BD16" s="41">
        <v>19.7</v>
      </c>
      <c r="BE16" s="41">
        <v>18.7</v>
      </c>
      <c r="BF16" s="41">
        <v>23.1</v>
      </c>
      <c r="BG16" s="41">
        <v>23.5</v>
      </c>
      <c r="BH16" s="42">
        <v>19</v>
      </c>
      <c r="BI16" s="41">
        <v>20.2</v>
      </c>
      <c r="BJ16" s="41">
        <v>22.5</v>
      </c>
      <c r="BK16" s="41">
        <v>3.5</v>
      </c>
      <c r="BL16" s="41">
        <v>16.5</v>
      </c>
      <c r="BM16" s="41">
        <v>23.7</v>
      </c>
      <c r="BN16" s="41">
        <v>8.1</v>
      </c>
      <c r="BO16" s="41">
        <v>19.6</v>
      </c>
      <c r="BP16" s="41">
        <v>14.8</v>
      </c>
      <c r="BQ16" s="41">
        <v>16.5</v>
      </c>
      <c r="BR16" s="41">
        <v>5.8</v>
      </c>
      <c r="BS16" s="41">
        <v>10.9</v>
      </c>
      <c r="BT16" s="41">
        <v>20.5</v>
      </c>
      <c r="BU16" s="41">
        <v>16.6</v>
      </c>
      <c r="BV16" s="41">
        <v>27.7</v>
      </c>
      <c r="BW16" s="41">
        <v>25.8</v>
      </c>
      <c r="BX16" s="41">
        <v>21.7</v>
      </c>
      <c r="BY16" s="41">
        <v>26.8</v>
      </c>
      <c r="BZ16" s="41">
        <v>20.2</v>
      </c>
      <c r="CA16" s="41">
        <v>12.9</v>
      </c>
      <c r="CB16" s="41">
        <v>31.6</v>
      </c>
      <c r="CC16" s="41">
        <v>8.2</v>
      </c>
      <c r="CD16" s="41">
        <v>22.3</v>
      </c>
      <c r="CE16" s="41">
        <v>20.8</v>
      </c>
      <c r="CF16" s="41">
        <v>26.4</v>
      </c>
      <c r="CG16" s="41">
        <v>29.4</v>
      </c>
      <c r="CH16" s="41">
        <v>20.8</v>
      </c>
      <c r="CI16" s="41">
        <v>28.9</v>
      </c>
      <c r="CJ16" s="41">
        <v>15.9</v>
      </c>
      <c r="CK16" s="41">
        <v>11.8</v>
      </c>
      <c r="CL16" s="41">
        <v>15.7</v>
      </c>
      <c r="CM16" s="41">
        <v>8.5</v>
      </c>
      <c r="CN16" s="41">
        <v>17.6</v>
      </c>
      <c r="CO16" s="41">
        <v>32.5</v>
      </c>
      <c r="CP16" s="41">
        <v>18.9</v>
      </c>
      <c r="CQ16" s="41">
        <v>25.3</v>
      </c>
      <c r="CR16" s="41">
        <v>19.5</v>
      </c>
      <c r="CS16" s="41">
        <v>25.6</v>
      </c>
      <c r="CT16" s="41">
        <v>18.5</v>
      </c>
      <c r="CU16" s="41">
        <v>32.4</v>
      </c>
      <c r="CV16" s="41">
        <v>5.5</v>
      </c>
      <c r="CW16" s="42">
        <v>18</v>
      </c>
      <c r="CX16" s="42">
        <v>9</v>
      </c>
      <c r="CY16" s="41">
        <v>33.7</v>
      </c>
      <c r="CZ16" s="41">
        <v>15.8</v>
      </c>
      <c r="DA16" s="41">
        <v>39.2</v>
      </c>
      <c r="DB16" s="41">
        <v>32.3</v>
      </c>
      <c r="DC16" s="41">
        <v>6.4</v>
      </c>
      <c r="DD16" s="41">
        <v>19.8</v>
      </c>
      <c r="DE16" s="41">
        <v>21.4</v>
      </c>
      <c r="DF16" s="41">
        <v>17.5</v>
      </c>
      <c r="DG16" s="41">
        <v>24.2</v>
      </c>
      <c r="DH16" s="41">
        <v>15.8</v>
      </c>
      <c r="DI16" s="41">
        <v>44.5</v>
      </c>
      <c r="DJ16" s="41">
        <v>24.3</v>
      </c>
      <c r="DK16" s="41">
        <v>5.7</v>
      </c>
      <c r="DL16" s="41">
        <v>10.3</v>
      </c>
      <c r="DM16" s="42">
        <v>17</v>
      </c>
      <c r="DN16" s="41">
        <v>4.1</v>
      </c>
      <c r="DO16" s="41">
        <v>21.1</v>
      </c>
      <c r="DP16" s="41">
        <v>17.9</v>
      </c>
      <c r="DQ16" s="41">
        <v>27.6</v>
      </c>
      <c r="DR16" s="41">
        <v>18.6</v>
      </c>
      <c r="DS16" s="41">
        <v>32.6</v>
      </c>
      <c r="DT16" s="41">
        <v>27.9</v>
      </c>
      <c r="DU16" s="41">
        <v>12.5</v>
      </c>
      <c r="DV16" s="41">
        <v>5.7</v>
      </c>
      <c r="DW16" s="41">
        <v>29.3</v>
      </c>
      <c r="DX16" s="41">
        <v>21.9</v>
      </c>
      <c r="DY16" s="41">
        <v>2.3</v>
      </c>
      <c r="DZ16" s="41">
        <v>8.4</v>
      </c>
      <c r="EA16" s="41">
        <v>29.5</v>
      </c>
      <c r="EB16" s="41">
        <v>14.3</v>
      </c>
      <c r="EC16" s="41">
        <v>15.7</v>
      </c>
      <c r="ED16" s="41">
        <v>3.4</v>
      </c>
      <c r="EE16" s="41">
        <v>15.4</v>
      </c>
      <c r="EF16" s="41">
        <v>14.3</v>
      </c>
      <c r="EG16" s="41">
        <v>17.4</v>
      </c>
      <c r="EH16" s="41">
        <v>16.5</v>
      </c>
      <c r="EI16" s="42">
        <v>31</v>
      </c>
      <c r="EJ16" s="41">
        <v>29.5</v>
      </c>
      <c r="EK16" s="41">
        <v>21.3</v>
      </c>
      <c r="EL16" s="41">
        <v>24.2</v>
      </c>
      <c r="EM16" s="41">
        <v>38.6</v>
      </c>
      <c r="EN16" s="41">
        <v>6.7</v>
      </c>
      <c r="EO16" s="42">
        <v>23</v>
      </c>
      <c r="EP16" s="41">
        <v>8.7</v>
      </c>
      <c r="EQ16" s="41">
        <v>4.6</v>
      </c>
      <c r="ER16" s="41">
        <v>33.9</v>
      </c>
      <c r="ES16" s="42">
        <v>9</v>
      </c>
      <c r="ET16" s="41">
        <v>32.8</v>
      </c>
      <c r="EU16" s="41">
        <v>22.2</v>
      </c>
      <c r="EV16" s="42">
        <v>25</v>
      </c>
      <c r="EW16" s="41">
        <v>16.8</v>
      </c>
      <c r="EX16" s="41">
        <v>39.2</v>
      </c>
      <c r="EY16" s="42">
        <v>28</v>
      </c>
      <c r="EZ16" s="41">
        <v>36.2</v>
      </c>
      <c r="FA16" s="41">
        <v>25.7</v>
      </c>
      <c r="FB16" s="42">
        <v>32</v>
      </c>
      <c r="FC16" s="41">
        <v>22.1</v>
      </c>
      <c r="FD16" s="41">
        <v>15.5</v>
      </c>
      <c r="FE16" s="41">
        <v>10.9</v>
      </c>
      <c r="FF16" s="41">
        <v>17.7</v>
      </c>
      <c r="FG16" s="41">
        <v>14.3</v>
      </c>
      <c r="FH16" s="41">
        <v>3.4</v>
      </c>
      <c r="FI16" s="41">
        <v>39.5</v>
      </c>
      <c r="FJ16" s="41">
        <v>9.4</v>
      </c>
      <c r="FK16" s="42">
        <v>23</v>
      </c>
      <c r="FL16" s="41">
        <v>31.4</v>
      </c>
      <c r="FM16" s="41">
        <v>23.9</v>
      </c>
      <c r="FN16" s="41">
        <v>25.2</v>
      </c>
      <c r="FO16" s="41">
        <v>20.5</v>
      </c>
      <c r="FP16" s="41">
        <v>22.7</v>
      </c>
      <c r="FQ16" s="41">
        <v>17.5</v>
      </c>
      <c r="FR16" s="41">
        <v>24.9</v>
      </c>
      <c r="FS16" s="41">
        <v>22.7</v>
      </c>
      <c r="FT16" s="41">
        <v>23.4</v>
      </c>
      <c r="FU16" s="42">
        <v>8</v>
      </c>
      <c r="FV16" s="41">
        <v>16.1</v>
      </c>
      <c r="FW16" s="41">
        <v>5.1</v>
      </c>
      <c r="FX16" s="41">
        <v>5.2</v>
      </c>
      <c r="FY16" s="41">
        <v>6.4</v>
      </c>
      <c r="FZ16" s="41">
        <v>12.6</v>
      </c>
      <c r="GA16" s="41">
        <v>22.6</v>
      </c>
      <c r="GB16" s="41">
        <v>19.3</v>
      </c>
      <c r="GC16" s="41">
        <v>17.6</v>
      </c>
      <c r="GD16" s="41">
        <v>10.9</v>
      </c>
      <c r="GE16" s="41">
        <v>23.8</v>
      </c>
      <c r="GF16" s="41">
        <v>28.7</v>
      </c>
      <c r="GG16" s="41">
        <v>26.1</v>
      </c>
      <c r="GH16" s="41">
        <v>26.1</v>
      </c>
      <c r="GI16" s="41">
        <v>26.8</v>
      </c>
      <c r="GJ16" s="41">
        <v>10.3</v>
      </c>
      <c r="GK16" s="41">
        <v>9.7</v>
      </c>
      <c r="GL16" s="41">
        <v>6.7</v>
      </c>
      <c r="GM16" s="42">
        <v>7</v>
      </c>
      <c r="GN16" s="41">
        <v>20.6</v>
      </c>
      <c r="GO16" s="41">
        <v>24.3</v>
      </c>
      <c r="GP16" s="41">
        <v>14.3</v>
      </c>
      <c r="GQ16" s="42">
        <v>39</v>
      </c>
      <c r="GR16" s="41">
        <v>13.3</v>
      </c>
      <c r="GS16" s="41">
        <v>12.3</v>
      </c>
      <c r="GT16" s="41">
        <v>14.8</v>
      </c>
      <c r="GU16" s="41">
        <v>16.5</v>
      </c>
      <c r="GV16" s="41">
        <v>24.5</v>
      </c>
      <c r="GW16" s="41">
        <v>10.9</v>
      </c>
      <c r="GX16" s="41">
        <v>18.9</v>
      </c>
      <c r="GY16" s="41">
        <v>4.4</v>
      </c>
      <c r="GZ16" s="41">
        <v>15.2</v>
      </c>
      <c r="HA16" s="41">
        <v>21.3</v>
      </c>
      <c r="HB16" s="42">
        <v>44</v>
      </c>
      <c r="HC16" s="41">
        <v>8.9</v>
      </c>
      <c r="HD16" s="41">
        <v>15.2</v>
      </c>
      <c r="HE16" s="41">
        <v>37.5</v>
      </c>
      <c r="HF16" s="41">
        <v>16.2</v>
      </c>
      <c r="HG16" s="41">
        <v>14.1</v>
      </c>
      <c r="HH16" s="41">
        <v>16.2</v>
      </c>
      <c r="HI16" s="41">
        <v>15.2</v>
      </c>
      <c r="HJ16" s="41">
        <v>33.9</v>
      </c>
      <c r="HK16" s="41">
        <v>13.5</v>
      </c>
      <c r="HL16" s="41">
        <v>15.5</v>
      </c>
      <c r="HM16" s="41">
        <v>16.7</v>
      </c>
      <c r="HN16" s="41">
        <v>16.2</v>
      </c>
      <c r="HO16" s="41">
        <v>12.5</v>
      </c>
      <c r="HP16" s="42">
        <v>21</v>
      </c>
      <c r="HQ16" s="41">
        <v>41.5</v>
      </c>
      <c r="HR16" s="42">
        <v>6</v>
      </c>
      <c r="HS16" s="41">
        <v>15.5</v>
      </c>
      <c r="HT16" s="41">
        <v>9.8</v>
      </c>
      <c r="HU16" s="41">
        <v>4.3</v>
      </c>
      <c r="HV16" s="41">
        <v>16.5</v>
      </c>
      <c r="HW16" s="41">
        <v>29.3</v>
      </c>
      <c r="HX16" s="117"/>
      <c r="HY16" s="129">
        <f>$A16&amp;" "&amp;D$2&amp;" "&amp;ROUND(D16/30,6)&amp;" "</f>
      </c>
      <c r="HZ16" s="129">
        <f>$A16&amp;" "&amp;E$2&amp;" "&amp;ROUND(E16/30,6)&amp;" "</f>
      </c>
      <c r="IA16" s="129">
        <f>$A16&amp;" "&amp;F$2&amp;" "&amp;ROUND(F16/30,6)&amp;" "</f>
      </c>
      <c r="IB16" s="129">
        <f>$A16&amp;" "&amp;G$2&amp;" "&amp;ROUND(G16/30,6)&amp;" "</f>
      </c>
      <c r="IC16" s="129">
        <f>$A16&amp;" "&amp;H$2&amp;" "&amp;ROUND(H16/30,6)&amp;" "</f>
      </c>
      <c r="ID16" s="129">
        <f>$A16&amp;" "&amp;I$2&amp;" "&amp;ROUND(I16/30,6)&amp;" "</f>
      </c>
      <c r="IE16" s="129">
        <f>$A16&amp;" "&amp;J$2&amp;" "&amp;ROUND(J16/30,6)&amp;" "</f>
      </c>
      <c r="IF16" s="129">
        <f>$A16&amp;" "&amp;K$2&amp;" "&amp;ROUND(K16/30,6)&amp;" "</f>
      </c>
      <c r="IG16" s="129">
        <f>$A16&amp;" "&amp;L$2&amp;" "&amp;ROUND(L16/30,6)&amp;" "</f>
      </c>
      <c r="IH16" s="129">
        <f>$A16&amp;" "&amp;M$2&amp;" "&amp;ROUND(M16/30,6)&amp;" "</f>
      </c>
      <c r="II16" s="129">
        <f>$A16&amp;" "&amp;N$2&amp;" "&amp;ROUND(N16/30,6)&amp;" "</f>
      </c>
      <c r="IJ16" s="129">
        <f>$A16&amp;" "&amp;O$2&amp;" "&amp;ROUND(O16/30,6)&amp;" "</f>
      </c>
      <c r="IK16" s="129">
        <f>$A16&amp;" "&amp;P$2&amp;" "&amp;ROUND(P16/30,6)&amp;" "</f>
      </c>
      <c r="IL16" s="129">
        <f>$A16&amp;" "&amp;Q$2&amp;" "&amp;ROUND(Q16/30,6)&amp;" "</f>
      </c>
      <c r="IM16" s="129">
        <f>$A16&amp;" "&amp;R$2&amp;" "&amp;ROUND(R16/30,6)&amp;" "</f>
      </c>
      <c r="IN16" s="129">
        <f>$A16&amp;" "&amp;S$2&amp;" "&amp;ROUND(S16/30,6)&amp;" "</f>
      </c>
      <c r="IO16" s="129">
        <f>$A16&amp;" "&amp;T$2&amp;" "&amp;ROUND(T16/30,6)&amp;" "</f>
      </c>
      <c r="IP16" s="129">
        <f>$A16&amp;" "&amp;U$2&amp;" "&amp;ROUND(U16/30,6)&amp;" "</f>
      </c>
      <c r="IQ16" s="129">
        <f>$A16&amp;" "&amp;V$2&amp;" "&amp;ROUND(V16/30,6)&amp;" "</f>
      </c>
      <c r="IR16" s="129">
        <f>$A16&amp;" "&amp;W$2&amp;" "&amp;ROUND(W16/30,6)&amp;" "</f>
      </c>
      <c r="IS16" s="129">
        <f>$A16&amp;" "&amp;X$2&amp;" "&amp;ROUND(X16/30,6)&amp;" "</f>
      </c>
      <c r="IT16" s="129">
        <f>$A16&amp;" "&amp;Y$2&amp;" "&amp;ROUND(Y16/30,6)&amp;" "</f>
      </c>
      <c r="IU16" s="129">
        <f>$A16&amp;" "&amp;Z$2&amp;" "&amp;ROUND(Z16/30,6)&amp;" "</f>
      </c>
      <c r="IV16" s="129">
        <f>$A16&amp;" "&amp;AA$2&amp;" "&amp;ROUND(AA16/30,6)&amp;" "</f>
      </c>
      <c r="IW16" s="129">
        <f>$A16&amp;" "&amp;AB$2&amp;" "&amp;ROUND(AB16/30,6)&amp;" "</f>
      </c>
      <c r="IX16" s="129">
        <f>$A16&amp;" "&amp;AC$2&amp;" "&amp;ROUND(AC16/30,6)&amp;" "</f>
      </c>
      <c r="IY16" s="129">
        <f>$A16&amp;" "&amp;AD$2&amp;" "&amp;ROUND(AD16/30,6)&amp;" "</f>
      </c>
      <c r="IZ16" s="129">
        <f>$A16&amp;" "&amp;AE$2&amp;" "&amp;ROUND(AE16/30,6)&amp;" "</f>
      </c>
      <c r="JA16" s="129">
        <f>$A16&amp;" "&amp;AF$2&amp;" "&amp;ROUND(AF16/30,6)&amp;" "</f>
      </c>
      <c r="JB16" s="129">
        <f>$A16&amp;" "&amp;AG$2&amp;" "&amp;ROUND(AG16/30,6)&amp;" "</f>
      </c>
      <c r="JC16" s="129">
        <f>$A16&amp;" "&amp;AH$2&amp;" "&amp;ROUND(AH16/30,6)&amp;" "</f>
      </c>
      <c r="JD16" s="129">
        <f>$A16&amp;" "&amp;AI$2&amp;" "&amp;ROUND(AI16/30,6)&amp;" "</f>
      </c>
      <c r="JE16" s="129">
        <f>$A16&amp;" "&amp;AJ$2&amp;" "&amp;ROUND(AJ16/30,6)&amp;" "</f>
      </c>
      <c r="JF16" s="129">
        <f>$A16&amp;" "&amp;AK$2&amp;" "&amp;ROUND(AK16/30,6)&amp;" "</f>
      </c>
      <c r="JG16" s="129">
        <f>$A16&amp;" "&amp;AL$2&amp;" "&amp;ROUND(AL16/30,6)&amp;" "</f>
      </c>
      <c r="JH16" s="129">
        <f>$A16&amp;" "&amp;AM$2&amp;" "&amp;ROUND(AM16/30,6)&amp;" "</f>
      </c>
      <c r="JI16" s="129">
        <f>$A16&amp;" "&amp;AN$2&amp;" "&amp;ROUND(AN16/30,6)&amp;" "</f>
      </c>
      <c r="JJ16" s="129">
        <f>$A16&amp;" "&amp;AO$2&amp;" "&amp;ROUND(AO16/30,6)&amp;" "</f>
      </c>
      <c r="JK16" s="129">
        <f>$A16&amp;" "&amp;AP$2&amp;" "&amp;ROUND(AP16/30,6)&amp;" "</f>
      </c>
      <c r="JL16" s="129">
        <f>$A16&amp;" "&amp;AQ$2&amp;" "&amp;ROUND(AQ16/30,6)&amp;" "</f>
      </c>
      <c r="JM16" s="129">
        <f>$A16&amp;" "&amp;AR$2&amp;" "&amp;ROUND(AR16/30,6)&amp;" "</f>
      </c>
      <c r="JN16" s="129">
        <f>$A16&amp;" "&amp;AS$2&amp;" "&amp;ROUND(AS16/30,6)&amp;" "</f>
      </c>
      <c r="JO16" s="129">
        <f>$A16&amp;" "&amp;AT$2&amp;" "&amp;ROUND(AT16/30,6)&amp;" "</f>
      </c>
      <c r="JP16" s="129">
        <f>$A16&amp;" "&amp;AU$2&amp;" "&amp;ROUND(AU16/30,6)&amp;" "</f>
      </c>
      <c r="JQ16" s="129">
        <f>$A16&amp;" "&amp;AV$2&amp;" "&amp;ROUND(AV16/30,6)&amp;" "</f>
      </c>
      <c r="JR16" s="129">
        <f>$A16&amp;" "&amp;AW$2&amp;" "&amp;ROUND(AW16/30,6)&amp;" "</f>
      </c>
      <c r="JS16" s="129">
        <f>$A16&amp;" "&amp;AX$2&amp;" "&amp;ROUND(AX16/30,6)&amp;" "</f>
      </c>
      <c r="JT16" s="129">
        <f>$A16&amp;" "&amp;AY$2&amp;" "&amp;ROUND(AY16/30,6)&amp;" "</f>
      </c>
      <c r="JU16" s="129">
        <f>$A16&amp;" "&amp;AZ$2&amp;" "&amp;ROUND(AZ16/30,6)&amp;" "</f>
      </c>
      <c r="JV16" s="129">
        <f>$A16&amp;" "&amp;BA$2&amp;" "&amp;ROUND(BA16/30,6)&amp;" "</f>
      </c>
      <c r="JW16" s="129">
        <f>$A16&amp;" "&amp;BB$2&amp;" "&amp;ROUND(BB16/30,6)&amp;" "</f>
      </c>
      <c r="JX16" s="129">
        <f>$A16&amp;" "&amp;BC$2&amp;" "&amp;ROUND(BC16/30,6)&amp;" "</f>
      </c>
      <c r="JY16" s="129">
        <f>$A16&amp;" "&amp;BD$2&amp;" "&amp;ROUND(BD16/30,6)&amp;" "</f>
      </c>
      <c r="JZ16" s="129">
        <f>$A16&amp;" "&amp;BE$2&amp;" "&amp;ROUND(BE16/30,6)&amp;" "</f>
      </c>
      <c r="KA16" s="129">
        <f>$A16&amp;" "&amp;BF$2&amp;" "&amp;ROUND(BF16/30,6)&amp;" "</f>
      </c>
      <c r="KB16" s="129">
        <f>$A16&amp;" "&amp;BG$2&amp;" "&amp;ROUND(BG16/30,6)&amp;" "</f>
      </c>
      <c r="KC16" s="129">
        <f>$A16&amp;" "&amp;BH$2&amp;" "&amp;ROUND(BH16/30,6)&amp;" "</f>
      </c>
      <c r="KD16" s="129">
        <f>$A16&amp;" "&amp;BI$2&amp;" "&amp;ROUND(BI16/30,6)&amp;" "</f>
      </c>
      <c r="KE16" s="129">
        <f>$A16&amp;" "&amp;BJ$2&amp;" "&amp;ROUND(BJ16/30,6)&amp;" "</f>
      </c>
      <c r="KF16" s="129">
        <f>$A16&amp;" "&amp;BK$2&amp;" "&amp;ROUND(BK16/30,6)&amp;" "</f>
      </c>
      <c r="KG16" s="129">
        <f>$A16&amp;" "&amp;BL$2&amp;" "&amp;ROUND(BL16/30,6)&amp;" "</f>
      </c>
      <c r="KH16" s="129">
        <f>$A16&amp;" "&amp;BM$2&amp;" "&amp;ROUND(BM16/30,6)&amp;" "</f>
      </c>
      <c r="KI16" s="129">
        <f>$A16&amp;" "&amp;BN$2&amp;" "&amp;ROUND(BN16/30,6)&amp;" "</f>
      </c>
      <c r="KJ16" s="129">
        <f>$A16&amp;" "&amp;BO$2&amp;" "&amp;ROUND(BO16/30,6)&amp;" "</f>
      </c>
      <c r="KK16" s="129">
        <f>$A16&amp;" "&amp;BP$2&amp;" "&amp;ROUND(BP16/30,6)&amp;" "</f>
      </c>
      <c r="KL16" s="129">
        <f>$A16&amp;" "&amp;BQ$2&amp;" "&amp;ROUND(BQ16/30,6)&amp;" "</f>
      </c>
      <c r="KM16" s="129">
        <f>$A16&amp;" "&amp;BR$2&amp;" "&amp;ROUND(BR16/30,6)&amp;" "</f>
      </c>
      <c r="KN16" s="129">
        <f>$A16&amp;" "&amp;BS$2&amp;" "&amp;ROUND(BS16/30,6)&amp;" "</f>
      </c>
      <c r="KO16" s="129">
        <f>$A16&amp;" "&amp;BT$2&amp;" "&amp;ROUND(BT16/30,6)&amp;" "</f>
      </c>
      <c r="KP16" s="129">
        <f>$A16&amp;" "&amp;BU$2&amp;" "&amp;ROUND(BU16/30,6)&amp;" "</f>
      </c>
      <c r="KQ16" s="129">
        <f>$A16&amp;" "&amp;BV$2&amp;" "&amp;ROUND(BV16/30,6)&amp;" "</f>
      </c>
      <c r="KR16" s="129">
        <f>$A16&amp;" "&amp;BW$2&amp;" "&amp;ROUND(BW16/30,6)&amp;" "</f>
      </c>
      <c r="KS16" s="129">
        <f>$A16&amp;" "&amp;BX$2&amp;" "&amp;ROUND(BX16/30,6)&amp;" "</f>
      </c>
      <c r="KT16" s="129">
        <f>$A16&amp;" "&amp;BY$2&amp;" "&amp;ROUND(BY16/30,6)&amp;" "</f>
      </c>
      <c r="KU16" s="129">
        <f>$A16&amp;" "&amp;BZ$2&amp;" "&amp;ROUND(BZ16/30,6)&amp;" "</f>
      </c>
      <c r="KV16" s="129">
        <f>$A16&amp;" "&amp;CA$2&amp;" "&amp;ROUND(CA16/30,6)&amp;" "</f>
      </c>
      <c r="KW16" s="129">
        <f>$A16&amp;" "&amp;CB$2&amp;" "&amp;ROUND(CB16/30,6)&amp;" "</f>
      </c>
      <c r="KX16" s="129">
        <f>$A16&amp;" "&amp;CC$2&amp;" "&amp;ROUND(CC16/30,6)&amp;" "</f>
      </c>
      <c r="KY16" s="129">
        <f>$A16&amp;" "&amp;CD$2&amp;" "&amp;ROUND(CD16/30,6)&amp;" "</f>
      </c>
      <c r="KZ16" s="129">
        <f>$A16&amp;" "&amp;CE$2&amp;" "&amp;ROUND(CE16/30,6)&amp;" "</f>
      </c>
      <c r="LA16" s="129">
        <f>$A16&amp;" "&amp;CF$2&amp;" "&amp;ROUND(CF16/30,6)&amp;" "</f>
      </c>
      <c r="LB16" s="129">
        <f>$A16&amp;" "&amp;CG$2&amp;" "&amp;ROUND(CG16/30,6)&amp;" "</f>
      </c>
      <c r="LC16" s="129">
        <f>$A16&amp;" "&amp;CH$2&amp;" "&amp;ROUND(CH16/30,6)&amp;" "</f>
      </c>
      <c r="LD16" s="129">
        <f>$A16&amp;" "&amp;CI$2&amp;" "&amp;ROUND(CI16/30,6)&amp;" "</f>
      </c>
      <c r="LE16" s="129">
        <f>$A16&amp;" "&amp;CJ$2&amp;" "&amp;ROUND(CJ16/30,6)&amp;" "</f>
      </c>
      <c r="LF16" s="129">
        <f>$A16&amp;" "&amp;CK$2&amp;" "&amp;ROUND(CK16/30,6)&amp;" "</f>
      </c>
      <c r="LG16" s="129">
        <f>$A16&amp;" "&amp;CL$2&amp;" "&amp;ROUND(CL16/30,6)&amp;" "</f>
      </c>
      <c r="LH16" s="129">
        <f>$A16&amp;" "&amp;CM$2&amp;" "&amp;ROUND(CM16/30,6)&amp;" "</f>
      </c>
      <c r="LI16" s="129">
        <f>$A16&amp;" "&amp;CN$2&amp;" "&amp;ROUND(CN16/30,6)&amp;" "</f>
      </c>
      <c r="LJ16" s="129">
        <f>$A16&amp;" "&amp;CO$2&amp;" "&amp;ROUND(CO16/30,6)&amp;" "</f>
      </c>
      <c r="LK16" s="129">
        <f>$A16&amp;" "&amp;CP$2&amp;" "&amp;ROUND(CP16/30,6)&amp;" "</f>
      </c>
      <c r="LL16" s="129">
        <f>$A16&amp;" "&amp;CQ$2&amp;" "&amp;ROUND(CQ16/30,6)&amp;" "</f>
      </c>
      <c r="LM16" s="129">
        <f>$A16&amp;" "&amp;CR$2&amp;" "&amp;ROUND(CR16/30,6)&amp;" "</f>
      </c>
      <c r="LN16" s="129">
        <f>$A16&amp;" "&amp;CS$2&amp;" "&amp;ROUND(CS16/30,6)&amp;" "</f>
      </c>
      <c r="LO16" s="129">
        <f>$A16&amp;" "&amp;CT$2&amp;" "&amp;ROUND(CT16/30,6)&amp;" "</f>
      </c>
      <c r="LP16" s="129">
        <f>$A16&amp;" "&amp;CU$2&amp;" "&amp;ROUND(CU16/30,6)&amp;" "</f>
      </c>
      <c r="LQ16" s="129">
        <f>$A16&amp;" "&amp;CV$2&amp;" "&amp;ROUND(CV16/30,6)&amp;" "</f>
      </c>
      <c r="LR16" s="129">
        <f>$A16&amp;" "&amp;CW$2&amp;" "&amp;ROUND(CW16/30,6)&amp;" "</f>
      </c>
      <c r="LS16" s="129">
        <f>$A16&amp;" "&amp;CX$2&amp;" "&amp;ROUND(CX16/30,6)&amp;" "</f>
      </c>
      <c r="LT16" s="129">
        <f>$A16&amp;" "&amp;CY$2&amp;" "&amp;ROUND(CY16/30,6)&amp;" "</f>
      </c>
      <c r="LU16" s="129">
        <f>$A16&amp;" "&amp;CZ$2&amp;" "&amp;ROUND(CZ16/30,6)&amp;" "</f>
      </c>
      <c r="LV16" s="129">
        <f>$A16&amp;" "&amp;DA$2&amp;" "&amp;ROUND(DA16/30,6)&amp;" "</f>
      </c>
      <c r="LW16" s="129">
        <f>$A16&amp;" "&amp;DB$2&amp;" "&amp;ROUND(DB16/30,6)&amp;" "</f>
      </c>
      <c r="LX16" s="129">
        <f>$A16&amp;" "&amp;DC$2&amp;" "&amp;ROUND(DC16/30,6)&amp;" "</f>
      </c>
      <c r="LY16" s="129">
        <f>$A16&amp;" "&amp;DD$2&amp;" "&amp;ROUND(DD16/30,6)&amp;" "</f>
      </c>
      <c r="LZ16" s="129">
        <f>$A16&amp;" "&amp;DE$2&amp;" "&amp;ROUND(DE16/30,6)&amp;" "</f>
      </c>
      <c r="MA16" s="129">
        <f>$A16&amp;" "&amp;DF$2&amp;" "&amp;ROUND(DF16/30,6)&amp;" "</f>
      </c>
      <c r="MB16" s="129">
        <f>$A16&amp;" "&amp;DG$2&amp;" "&amp;ROUND(DG16/30,6)&amp;" "</f>
      </c>
      <c r="MC16" s="129">
        <f>$A16&amp;" "&amp;DH$2&amp;" "&amp;ROUND(DH16/30,6)&amp;" "</f>
      </c>
      <c r="MD16" s="129">
        <f>$A16&amp;" "&amp;DI$2&amp;" "&amp;ROUND(DI16/30,6)&amp;" "</f>
      </c>
      <c r="ME16" s="129">
        <f>$A16&amp;" "&amp;DJ$2&amp;" "&amp;ROUND(DJ16/30,6)&amp;" "</f>
      </c>
      <c r="MF16" s="129">
        <f>$A16&amp;" "&amp;DK$2&amp;" "&amp;ROUND(DK16/30,6)&amp;" "</f>
      </c>
      <c r="MG16" s="129">
        <f>$A16&amp;" "&amp;DL$2&amp;" "&amp;ROUND(DL16/30,6)&amp;" "</f>
      </c>
      <c r="MH16" s="129">
        <f>$A16&amp;" "&amp;DM$2&amp;" "&amp;ROUND(DM16/30,6)&amp;" "</f>
      </c>
      <c r="MI16" s="129">
        <f>$A16&amp;" "&amp;DN$2&amp;" "&amp;ROUND(DN16/30,6)&amp;" "</f>
      </c>
      <c r="MJ16" s="129">
        <f>$A16&amp;" "&amp;DO$2&amp;" "&amp;ROUND(DO16/30,6)&amp;" "</f>
      </c>
      <c r="MK16" s="129">
        <f>$A16&amp;" "&amp;DP$2&amp;" "&amp;ROUND(DP16/30,6)&amp;" "</f>
      </c>
      <c r="ML16" s="129">
        <f>$A16&amp;" "&amp;DQ$2&amp;" "&amp;ROUND(DQ16/30,6)&amp;" "</f>
      </c>
      <c r="MM16" s="129">
        <f>$A16&amp;" "&amp;DR$2&amp;" "&amp;ROUND(DR16/30,6)&amp;" "</f>
      </c>
      <c r="MN16" s="129">
        <f>$A16&amp;" "&amp;DS$2&amp;" "&amp;ROUND(DS16/30,6)&amp;" "</f>
      </c>
      <c r="MO16" s="129">
        <f>$A16&amp;" "&amp;DT$2&amp;" "&amp;ROUND(DT16/30,6)&amp;" "</f>
      </c>
      <c r="MP16" s="129">
        <f>$A16&amp;" "&amp;DU$2&amp;" "&amp;ROUND(DU16/30,6)&amp;" "</f>
      </c>
      <c r="MQ16" s="129">
        <f>$A16&amp;" "&amp;DV$2&amp;" "&amp;ROUND(DV16/30,6)&amp;" "</f>
      </c>
      <c r="MR16" s="129">
        <f>$A16&amp;" "&amp;DW$2&amp;" "&amp;ROUND(DW16/30,6)&amp;" "</f>
      </c>
      <c r="MS16" s="129">
        <f>$A16&amp;" "&amp;DX$2&amp;" "&amp;ROUND(DX16/30,6)&amp;" "</f>
      </c>
      <c r="MT16" s="129">
        <f>$A16&amp;" "&amp;DY$2&amp;" "&amp;ROUND(DY16/30,6)&amp;" "</f>
      </c>
      <c r="MU16" s="129">
        <f>$A16&amp;" "&amp;DZ$2&amp;" "&amp;ROUND(DZ16/30,6)&amp;" "</f>
      </c>
      <c r="MV16" s="129">
        <f>$A16&amp;" "&amp;EA$2&amp;" "&amp;ROUND(EA16/30,6)&amp;" "</f>
      </c>
      <c r="MW16" s="129">
        <f>$A16&amp;" "&amp;EB$2&amp;" "&amp;ROUND(EB16/30,6)&amp;" "</f>
      </c>
      <c r="MX16" s="129">
        <f>$A16&amp;" "&amp;EC$2&amp;" "&amp;ROUND(EC16/30,6)&amp;" "</f>
      </c>
      <c r="MY16" s="129">
        <f>$A16&amp;" "&amp;ED$2&amp;" "&amp;ROUND(ED16/30,6)&amp;" "</f>
      </c>
      <c r="MZ16" s="129">
        <f>$A16&amp;" "&amp;EE$2&amp;" "&amp;ROUND(EE16/30,6)&amp;" "</f>
      </c>
      <c r="NA16" s="129">
        <f>$A16&amp;" "&amp;EF$2&amp;" "&amp;ROUND(EF16/30,6)&amp;" "</f>
      </c>
      <c r="NB16" s="129">
        <f>$A16&amp;" "&amp;EG$2&amp;" "&amp;ROUND(EG16/30,6)&amp;" "</f>
      </c>
      <c r="NC16" s="129">
        <f>$A16&amp;" "&amp;EH$2&amp;" "&amp;ROUND(EH16/30,6)&amp;" "</f>
      </c>
      <c r="ND16" s="129">
        <f>$A16&amp;" "&amp;EI$2&amp;" "&amp;ROUND(EI16/30,6)&amp;" "</f>
      </c>
      <c r="NE16" s="129">
        <f>$A16&amp;" "&amp;EJ$2&amp;" "&amp;ROUND(EJ16/30,6)&amp;" "</f>
      </c>
      <c r="NF16" s="129">
        <f>$A16&amp;" "&amp;EK$2&amp;" "&amp;ROUND(EK16/30,6)&amp;" "</f>
      </c>
      <c r="NG16" s="129">
        <f>$A16&amp;" "&amp;EL$2&amp;" "&amp;ROUND(EL16/30,6)&amp;" "</f>
      </c>
      <c r="NH16" s="129">
        <f>$A16&amp;" "&amp;EM$2&amp;" "&amp;ROUND(EM16/30,6)&amp;" "</f>
      </c>
      <c r="NI16" s="129">
        <f>$A16&amp;" "&amp;EN$2&amp;" "&amp;ROUND(EN16/30,6)&amp;" "</f>
      </c>
      <c r="NJ16" s="129">
        <f>$A16&amp;" "&amp;EO$2&amp;" "&amp;ROUND(EO16/30,6)&amp;" "</f>
      </c>
      <c r="NK16" s="129">
        <f>$A16&amp;" "&amp;EP$2&amp;" "&amp;ROUND(EP16/30,6)&amp;" "</f>
      </c>
      <c r="NL16" s="129">
        <f>$A16&amp;" "&amp;EQ$2&amp;" "&amp;ROUND(EQ16/30,6)&amp;" "</f>
      </c>
      <c r="NM16" s="129">
        <f>$A16&amp;" "&amp;ER$2&amp;" "&amp;ROUND(ER16/30,6)&amp;" "</f>
      </c>
      <c r="NN16" s="129">
        <f>$A16&amp;" "&amp;ES$2&amp;" "&amp;ROUND(ES16/30,6)&amp;" "</f>
      </c>
      <c r="NO16" s="129">
        <f>$A16&amp;" "&amp;ET$2&amp;" "&amp;ROUND(ET16/30,6)&amp;" "</f>
      </c>
      <c r="NP16" s="129">
        <f>$A16&amp;" "&amp;EU$2&amp;" "&amp;ROUND(EU16/30,6)&amp;" "</f>
      </c>
      <c r="NQ16" s="129">
        <f>$A16&amp;" "&amp;EV$2&amp;" "&amp;ROUND(EV16/30,6)&amp;" "</f>
      </c>
      <c r="NR16" s="129">
        <f>$A16&amp;" "&amp;EW$2&amp;" "&amp;ROUND(EW16/30,6)&amp;" "</f>
      </c>
      <c r="NS16" s="129">
        <f>$A16&amp;" "&amp;EX$2&amp;" "&amp;ROUND(EX16/30,6)&amp;" "</f>
      </c>
      <c r="NT16" s="129">
        <f>$A16&amp;" "&amp;EY$2&amp;" "&amp;ROUND(EY16/30,6)&amp;" "</f>
      </c>
      <c r="NU16" s="129">
        <f>$A16&amp;" "&amp;EZ$2&amp;" "&amp;ROUND(EZ16/30,6)&amp;" "</f>
      </c>
      <c r="NV16" s="129">
        <f>$A16&amp;" "&amp;FA$2&amp;" "&amp;ROUND(FA16/30,6)&amp;" "</f>
      </c>
      <c r="NW16" s="129">
        <f>$A16&amp;" "&amp;FB$2&amp;" "&amp;ROUND(FB16/30,6)&amp;" "</f>
      </c>
      <c r="NX16" s="129">
        <f>$A16&amp;" "&amp;FC$2&amp;" "&amp;ROUND(FC16/30,6)&amp;" "</f>
      </c>
      <c r="NY16" s="129">
        <f>$A16&amp;" "&amp;FD$2&amp;" "&amp;ROUND(FD16/30,6)&amp;" "</f>
      </c>
      <c r="NZ16" s="129">
        <f>$A16&amp;" "&amp;FE$2&amp;" "&amp;ROUND(FE16/30,6)&amp;" "</f>
      </c>
      <c r="OA16" s="129">
        <f>$A16&amp;" "&amp;FF$2&amp;" "&amp;ROUND(FF16/30,6)&amp;" "</f>
      </c>
      <c r="OB16" s="129">
        <f>$A16&amp;" "&amp;FG$2&amp;" "&amp;ROUND(FG16/30,6)&amp;" "</f>
      </c>
      <c r="OC16" s="129">
        <f>$A16&amp;" "&amp;FH$2&amp;" "&amp;ROUND(FH16/30,6)&amp;" "</f>
      </c>
      <c r="OD16" s="129">
        <f>$A16&amp;" "&amp;FI$2&amp;" "&amp;ROUND(FI16/30,6)&amp;" "</f>
      </c>
      <c r="OE16" s="129">
        <f>$A16&amp;" "&amp;FJ$2&amp;" "&amp;ROUND(FJ16/30,6)&amp;" "</f>
      </c>
      <c r="OF16" s="129">
        <f>$A16&amp;" "&amp;FK$2&amp;" "&amp;ROUND(FK16/30,6)&amp;" "</f>
      </c>
      <c r="OG16" s="129">
        <f>$A16&amp;" "&amp;FL$2&amp;" "&amp;ROUND(FL16/30,6)&amp;" "</f>
      </c>
      <c r="OH16" s="129">
        <f>$A16&amp;" "&amp;FM$2&amp;" "&amp;ROUND(FM16/30,6)&amp;" "</f>
      </c>
      <c r="OI16" s="129">
        <f>$A16&amp;" "&amp;FN$2&amp;" "&amp;ROUND(FN16/30,6)&amp;" "</f>
      </c>
      <c r="OJ16" s="129">
        <f>$A16&amp;" "&amp;FO$2&amp;" "&amp;ROUND(FO16/30,6)&amp;" "</f>
      </c>
      <c r="OK16" s="129">
        <f>$A16&amp;" "&amp;FP$2&amp;" "&amp;ROUND(FP16/30,6)&amp;" "</f>
      </c>
      <c r="OL16" s="129">
        <f>$A16&amp;" "&amp;FQ$2&amp;" "&amp;ROUND(FQ16/30,6)&amp;" "</f>
      </c>
      <c r="OM16" s="129">
        <f>$A16&amp;" "&amp;FR$2&amp;" "&amp;ROUND(FR16/30,6)&amp;" "</f>
      </c>
      <c r="ON16" s="129">
        <f>$A16&amp;" "&amp;FS$2&amp;" "&amp;ROUND(FS16/30,6)&amp;" "</f>
      </c>
      <c r="OO16" s="129">
        <f>$A16&amp;" "&amp;FT$2&amp;" "&amp;ROUND(FT16/30,6)&amp;" "</f>
      </c>
      <c r="OP16" s="129">
        <f>$A16&amp;" "&amp;FU$2&amp;" "&amp;ROUND(FU16/30,6)&amp;" "</f>
      </c>
      <c r="OQ16" s="129">
        <f>$A16&amp;" "&amp;FV$2&amp;" "&amp;ROUND(FV16/30,6)&amp;" "</f>
      </c>
      <c r="OR16" s="129">
        <f>$A16&amp;" "&amp;FW$2&amp;" "&amp;ROUND(FW16/30,6)&amp;" "</f>
      </c>
      <c r="OS16" s="129">
        <f>$A16&amp;" "&amp;FX$2&amp;" "&amp;ROUND(FX16/30,6)&amp;" "</f>
      </c>
      <c r="OT16" s="129">
        <f>$A16&amp;" "&amp;FY$2&amp;" "&amp;ROUND(FY16/30,6)&amp;" "</f>
      </c>
      <c r="OU16" s="129">
        <f>$A16&amp;" "&amp;FZ$2&amp;" "&amp;ROUND(FZ16/30,6)&amp;" "</f>
      </c>
      <c r="OV16" s="129">
        <f>$A16&amp;" "&amp;GA$2&amp;" "&amp;ROUND(GA16/30,6)&amp;" "</f>
      </c>
      <c r="OW16" s="129">
        <f>$A16&amp;" "&amp;GB$2&amp;" "&amp;ROUND(GB16/30,6)&amp;" "</f>
      </c>
      <c r="OX16" s="129">
        <f>$A16&amp;" "&amp;GC$2&amp;" "&amp;ROUND(GC16/30,6)&amp;" "</f>
      </c>
      <c r="OY16" s="129">
        <f>$A16&amp;" "&amp;GD$2&amp;" "&amp;ROUND(GD16/30,6)&amp;" "</f>
      </c>
      <c r="OZ16" s="129">
        <f>$A16&amp;" "&amp;GE$2&amp;" "&amp;ROUND(GE16/30,6)&amp;" "</f>
      </c>
      <c r="PA16" s="129">
        <f>$A16&amp;" "&amp;GF$2&amp;" "&amp;ROUND(GF16/30,6)&amp;" "</f>
      </c>
      <c r="PB16" s="129">
        <f>$A16&amp;" "&amp;GG$2&amp;" "&amp;ROUND(GG16/30,6)&amp;" "</f>
      </c>
      <c r="PC16" s="129">
        <f>$A16&amp;" "&amp;GH$2&amp;" "&amp;ROUND(GH16/30,6)&amp;" "</f>
      </c>
      <c r="PD16" s="129">
        <f>$A16&amp;" "&amp;GI$2&amp;" "&amp;ROUND(GI16/30,6)&amp;" "</f>
      </c>
      <c r="PE16" s="129">
        <f>$A16&amp;" "&amp;GJ$2&amp;" "&amp;ROUND(GJ16/30,6)&amp;" "</f>
      </c>
      <c r="PF16" s="129">
        <f>$A16&amp;" "&amp;GK$2&amp;" "&amp;ROUND(GK16/30,6)&amp;" "</f>
      </c>
      <c r="PG16" s="129">
        <f>$A16&amp;" "&amp;GL$2&amp;" "&amp;ROUND(GL16/30,6)&amp;" "</f>
      </c>
      <c r="PH16" s="129">
        <f>$A16&amp;" "&amp;GM$2&amp;" "&amp;ROUND(GM16/30,6)&amp;" "</f>
      </c>
      <c r="PI16" s="129">
        <f>$A16&amp;" "&amp;GN$2&amp;" "&amp;ROUND(GN16/30,6)&amp;" "</f>
      </c>
      <c r="PJ16" s="129">
        <f>$A16&amp;" "&amp;GO$2&amp;" "&amp;ROUND(GO16/30,6)&amp;" "</f>
      </c>
      <c r="PK16" s="129">
        <f>$A16&amp;" "&amp;GP$2&amp;" "&amp;ROUND(GP16/30,6)&amp;" "</f>
      </c>
      <c r="PL16" s="129">
        <f>$A16&amp;" "&amp;GQ$2&amp;" "&amp;ROUND(GQ16/30,6)&amp;" "</f>
      </c>
      <c r="PM16" s="129">
        <f>$A16&amp;" "&amp;GR$2&amp;" "&amp;ROUND(GR16/30,6)&amp;" "</f>
      </c>
      <c r="PN16" s="129">
        <f>$A16&amp;" "&amp;GS$2&amp;" "&amp;ROUND(GS16/30,6)&amp;" "</f>
      </c>
      <c r="PO16" s="129">
        <f>$A16&amp;" "&amp;GT$2&amp;" "&amp;ROUND(GT16/30,6)&amp;" "</f>
      </c>
      <c r="PP16" s="129">
        <f>$A16&amp;" "&amp;GU$2&amp;" "&amp;ROUND(GU16/30,6)&amp;" "</f>
      </c>
      <c r="PQ16" s="129">
        <f>$A16&amp;" "&amp;GV$2&amp;" "&amp;ROUND(GV16/30,6)&amp;" "</f>
      </c>
      <c r="PR16" s="129">
        <f>$A16&amp;" "&amp;GW$2&amp;" "&amp;ROUND(GW16/30,6)&amp;" "</f>
      </c>
      <c r="PS16" s="129">
        <f>$A16&amp;" "&amp;GX$2&amp;" "&amp;ROUND(GX16/30,6)&amp;" "</f>
      </c>
      <c r="PT16" s="129">
        <f>$A16&amp;" "&amp;GY$2&amp;" "&amp;ROUND(GY16/30,6)&amp;" "</f>
      </c>
      <c r="PU16" s="129">
        <f>$A16&amp;" "&amp;GZ$2&amp;" "&amp;ROUND(GZ16/30,6)&amp;" "</f>
      </c>
      <c r="PV16" s="129">
        <f>$A16&amp;" "&amp;HA$2&amp;" "&amp;ROUND(HA16/30,6)&amp;" "</f>
      </c>
      <c r="PW16" s="129">
        <f>$A16&amp;" "&amp;HB$2&amp;" "&amp;ROUND(HB16/30,6)&amp;" "</f>
      </c>
      <c r="PX16" s="129">
        <f>$A16&amp;" "&amp;HC$2&amp;" "&amp;ROUND(HC16/30,6)&amp;" "</f>
      </c>
      <c r="PY16" s="129">
        <f>$A16&amp;" "&amp;HD$2&amp;" "&amp;ROUND(HD16/30,6)&amp;" "</f>
      </c>
      <c r="PZ16" s="129">
        <f>$A16&amp;" "&amp;HE$2&amp;" "&amp;ROUND(HE16/30,6)&amp;" "</f>
      </c>
      <c r="QA16" s="129">
        <f>$A16&amp;" "&amp;HF$2&amp;" "&amp;ROUND(HF16/30,6)&amp;" "</f>
      </c>
      <c r="QB16" s="129">
        <f>$A16&amp;" "&amp;HG$2&amp;" "&amp;ROUND(HG16/30,6)&amp;" "</f>
      </c>
      <c r="QC16" s="129">
        <f>$A16&amp;" "&amp;HH$2&amp;" "&amp;ROUND(HH16/30,6)&amp;" "</f>
      </c>
      <c r="QD16" s="129">
        <f>$A16&amp;" "&amp;HI$2&amp;" "&amp;ROUND(HI16/30,6)&amp;" "</f>
      </c>
      <c r="QE16" s="129">
        <f>$A16&amp;" "&amp;HJ$2&amp;" "&amp;ROUND(HJ16/30,6)&amp;" "</f>
      </c>
      <c r="QF16" s="129">
        <f>$A16&amp;" "&amp;HK$2&amp;" "&amp;ROUND(HK16/30,6)&amp;" "</f>
      </c>
      <c r="QG16" s="129">
        <f>$A16&amp;" "&amp;HL$2&amp;" "&amp;ROUND(HL16/30,6)&amp;" "</f>
      </c>
      <c r="QH16" s="129">
        <f>$A16&amp;" "&amp;HM$2&amp;" "&amp;ROUND(HM16/30,6)&amp;" "</f>
      </c>
      <c r="QI16" s="129">
        <f>$A16&amp;" "&amp;HN$2&amp;" "&amp;ROUND(HN16/30,6)&amp;" "</f>
      </c>
      <c r="QJ16" s="129">
        <f>$A16&amp;" "&amp;HO$2&amp;" "&amp;ROUND(HO16/30,6)&amp;" "</f>
      </c>
      <c r="QK16" s="129">
        <f>$A16&amp;" "&amp;HP$2&amp;" "&amp;ROUND(HP16/30,6)&amp;" "</f>
      </c>
      <c r="QL16" s="129">
        <f>$A16&amp;" "&amp;HQ$2&amp;" "&amp;ROUND(HQ16/30,6)&amp;" "</f>
      </c>
      <c r="QM16" s="129">
        <f>$A16&amp;" "&amp;HR$2&amp;" "&amp;ROUND(HR16/30,6)&amp;" "</f>
      </c>
      <c r="QN16" s="129">
        <f>$A16&amp;" "&amp;HS$2&amp;" "&amp;ROUND(HS16/30,6)&amp;" "</f>
      </c>
      <c r="QO16" s="129">
        <f>$A16&amp;" "&amp;HT$2&amp;" "&amp;ROUND(HT16/30,6)&amp;" "</f>
      </c>
      <c r="QP16" s="129">
        <f>$A16&amp;" "&amp;HU$2&amp;" "&amp;ROUND(HU16/30,6)&amp;" "</f>
      </c>
      <c r="QQ16" s="129">
        <f>$A16&amp;" "&amp;HV$2&amp;" "&amp;ROUND(HV16/30,6)&amp;" "</f>
      </c>
      <c r="QR16" s="129">
        <f>$A16&amp;" "&amp;HW$2&amp;" "&amp;ROUND(HW16/30,6)&amp;" "</f>
      </c>
    </row>
    <row x14ac:dyDescent="0.25" r="17" customHeight="1" ht="18.75">
      <c r="A17" s="115">
        <v>15</v>
      </c>
      <c r="B17" s="116" t="s">
        <v>687</v>
      </c>
      <c r="C17" s="128" t="s">
        <v>473</v>
      </c>
      <c r="D17" s="41">
        <v>12.2</v>
      </c>
      <c r="E17" s="41">
        <v>16.3</v>
      </c>
      <c r="F17" s="41">
        <v>22.9</v>
      </c>
      <c r="G17" s="41">
        <v>31.8</v>
      </c>
      <c r="H17" s="41">
        <v>33.8</v>
      </c>
      <c r="I17" s="41">
        <v>33.8</v>
      </c>
      <c r="J17" s="41">
        <v>17.5</v>
      </c>
      <c r="K17" s="41">
        <v>16.5</v>
      </c>
      <c r="L17" s="41">
        <v>19.8</v>
      </c>
      <c r="M17" s="41">
        <v>25.4</v>
      </c>
      <c r="N17" s="41">
        <v>13.9</v>
      </c>
      <c r="O17" s="41">
        <v>13.3</v>
      </c>
      <c r="P17" s="41">
        <v>13.3</v>
      </c>
      <c r="Q17" s="41">
        <v>7.1</v>
      </c>
      <c r="R17" s="42">
        <v>0</v>
      </c>
      <c r="S17" s="42">
        <v>27</v>
      </c>
      <c r="T17" s="42">
        <v>3</v>
      </c>
      <c r="U17" s="41">
        <v>16.4</v>
      </c>
      <c r="V17" s="41">
        <v>12.2</v>
      </c>
      <c r="W17" s="41">
        <v>2.7</v>
      </c>
      <c r="X17" s="41">
        <v>12.5</v>
      </c>
      <c r="Y17" s="41">
        <v>22.7</v>
      </c>
      <c r="Z17" s="41">
        <v>14.3</v>
      </c>
      <c r="AA17" s="41">
        <v>22.6</v>
      </c>
      <c r="AB17" s="41">
        <v>39.5</v>
      </c>
      <c r="AC17" s="41">
        <v>22.2</v>
      </c>
      <c r="AD17" s="41">
        <v>7.2</v>
      </c>
      <c r="AE17" s="42">
        <v>7</v>
      </c>
      <c r="AF17" s="41">
        <v>1.4</v>
      </c>
      <c r="AG17" s="41">
        <v>34.2</v>
      </c>
      <c r="AH17" s="41">
        <v>26.8</v>
      </c>
      <c r="AI17" s="41">
        <v>13.2</v>
      </c>
      <c r="AJ17" s="41">
        <v>27.8</v>
      </c>
      <c r="AK17" s="42">
        <v>7</v>
      </c>
      <c r="AL17" s="41">
        <v>12.8</v>
      </c>
      <c r="AM17" s="41">
        <v>8.1</v>
      </c>
      <c r="AN17" s="41">
        <v>2.8</v>
      </c>
      <c r="AO17" s="41">
        <v>14.7</v>
      </c>
      <c r="AP17" s="41">
        <v>16.3</v>
      </c>
      <c r="AQ17" s="41">
        <v>17.4</v>
      </c>
      <c r="AR17" s="41">
        <v>3.5</v>
      </c>
      <c r="AS17" s="42">
        <v>7</v>
      </c>
      <c r="AT17" s="41">
        <v>3.2</v>
      </c>
      <c r="AU17" s="41">
        <v>5.2</v>
      </c>
      <c r="AV17" s="41">
        <v>26.3</v>
      </c>
      <c r="AW17" s="41">
        <v>21.4</v>
      </c>
      <c r="AX17" s="41">
        <v>2.2</v>
      </c>
      <c r="AY17" s="41">
        <v>20.1</v>
      </c>
      <c r="AZ17" s="41">
        <v>11.9</v>
      </c>
      <c r="BA17" s="41">
        <v>15.4</v>
      </c>
      <c r="BB17" s="42">
        <v>11</v>
      </c>
      <c r="BC17" s="41">
        <v>9.4</v>
      </c>
      <c r="BD17" s="41">
        <v>33.2</v>
      </c>
      <c r="BE17" s="41">
        <v>18.3</v>
      </c>
      <c r="BF17" s="41">
        <v>23.6</v>
      </c>
      <c r="BG17" s="41">
        <v>15.6</v>
      </c>
      <c r="BH17" s="41">
        <v>14.8</v>
      </c>
      <c r="BI17" s="41">
        <v>22.3</v>
      </c>
      <c r="BJ17" s="41">
        <v>14.1</v>
      </c>
      <c r="BK17" s="41">
        <v>9.6</v>
      </c>
      <c r="BL17" s="41">
        <v>23.2</v>
      </c>
      <c r="BM17" s="41">
        <v>23.7</v>
      </c>
      <c r="BN17" s="41">
        <v>10.1</v>
      </c>
      <c r="BO17" s="41">
        <v>11.8</v>
      </c>
      <c r="BP17" s="41">
        <v>6.9</v>
      </c>
      <c r="BQ17" s="41">
        <v>8.7</v>
      </c>
      <c r="BR17" s="41">
        <v>14.6</v>
      </c>
      <c r="BS17" s="41">
        <v>13.2</v>
      </c>
      <c r="BT17" s="41">
        <v>16.2</v>
      </c>
      <c r="BU17" s="42">
        <v>10</v>
      </c>
      <c r="BV17" s="41">
        <v>19.9</v>
      </c>
      <c r="BW17" s="41">
        <v>17.1</v>
      </c>
      <c r="BX17" s="41">
        <v>13.4</v>
      </c>
      <c r="BY17" s="41">
        <v>25.5</v>
      </c>
      <c r="BZ17" s="41">
        <v>12.4</v>
      </c>
      <c r="CA17" s="42">
        <v>5</v>
      </c>
      <c r="CB17" s="41">
        <v>23.2</v>
      </c>
      <c r="CC17" s="41">
        <v>5.5</v>
      </c>
      <c r="CD17" s="42">
        <v>18</v>
      </c>
      <c r="CE17" s="41">
        <v>12.9</v>
      </c>
      <c r="CF17" s="41">
        <v>18.5</v>
      </c>
      <c r="CG17" s="41">
        <v>21.3</v>
      </c>
      <c r="CH17" s="41">
        <v>12.9</v>
      </c>
      <c r="CI17" s="41">
        <v>20.6</v>
      </c>
      <c r="CJ17" s="41">
        <v>11.7</v>
      </c>
      <c r="CK17" s="41">
        <v>5.7</v>
      </c>
      <c r="CL17" s="41">
        <v>17.6</v>
      </c>
      <c r="CM17" s="41">
        <v>16.4</v>
      </c>
      <c r="CN17" s="41">
        <v>9.2</v>
      </c>
      <c r="CO17" s="41">
        <v>24.5</v>
      </c>
      <c r="CP17" s="41">
        <v>14.6</v>
      </c>
      <c r="CQ17" s="41">
        <v>17.4</v>
      </c>
      <c r="CR17" s="41">
        <v>15.4</v>
      </c>
      <c r="CS17" s="41">
        <v>22.4</v>
      </c>
      <c r="CT17" s="41">
        <v>10.7</v>
      </c>
      <c r="CU17" s="41">
        <v>24.3</v>
      </c>
      <c r="CV17" s="41">
        <v>3.1</v>
      </c>
      <c r="CW17" s="42">
        <v>21</v>
      </c>
      <c r="CX17" s="41">
        <v>3.2</v>
      </c>
      <c r="CY17" s="41">
        <v>25.4</v>
      </c>
      <c r="CZ17" s="41">
        <v>3.8</v>
      </c>
      <c r="DA17" s="41">
        <v>31.3</v>
      </c>
      <c r="DB17" s="41">
        <v>24.4</v>
      </c>
      <c r="DC17" s="41">
        <v>1.6</v>
      </c>
      <c r="DD17" s="41">
        <v>11.5</v>
      </c>
      <c r="DE17" s="41">
        <v>19.7</v>
      </c>
      <c r="DF17" s="41">
        <v>9.2</v>
      </c>
      <c r="DG17" s="41">
        <v>24.6</v>
      </c>
      <c r="DH17" s="41">
        <v>7.4</v>
      </c>
      <c r="DI17" s="41">
        <v>36.7</v>
      </c>
      <c r="DJ17" s="41">
        <v>15.9</v>
      </c>
      <c r="DK17" s="41">
        <v>4.2</v>
      </c>
      <c r="DL17" s="41">
        <v>10.6</v>
      </c>
      <c r="DM17" s="42">
        <v>20</v>
      </c>
      <c r="DN17" s="41">
        <v>8.4</v>
      </c>
      <c r="DO17" s="41">
        <v>13.3</v>
      </c>
      <c r="DP17" s="42">
        <v>10</v>
      </c>
      <c r="DQ17" s="41">
        <v>19.2</v>
      </c>
      <c r="DR17" s="41">
        <v>14.4</v>
      </c>
      <c r="DS17" s="41">
        <v>24.6</v>
      </c>
      <c r="DT17" s="41">
        <v>23.7</v>
      </c>
      <c r="DU17" s="42">
        <v>3</v>
      </c>
      <c r="DV17" s="41">
        <v>3.3</v>
      </c>
      <c r="DW17" s="41">
        <v>28.1</v>
      </c>
      <c r="DX17" s="41">
        <v>20.4</v>
      </c>
      <c r="DY17" s="41">
        <v>6.6</v>
      </c>
      <c r="DZ17" s="41">
        <v>10.4</v>
      </c>
      <c r="EA17" s="41">
        <v>21.7</v>
      </c>
      <c r="EB17" s="41">
        <v>16.3</v>
      </c>
      <c r="EC17" s="41">
        <v>4.9</v>
      </c>
      <c r="ED17" s="41">
        <v>5.8</v>
      </c>
      <c r="EE17" s="41">
        <v>11.2</v>
      </c>
      <c r="EF17" s="41">
        <v>10.1</v>
      </c>
      <c r="EG17" s="41">
        <v>9.1</v>
      </c>
      <c r="EH17" s="41">
        <v>10.1</v>
      </c>
      <c r="EI17" s="41">
        <v>22.6</v>
      </c>
      <c r="EJ17" s="41">
        <v>21.7</v>
      </c>
      <c r="EK17" s="41">
        <v>17.1</v>
      </c>
      <c r="EL17" s="41">
        <v>25.3</v>
      </c>
      <c r="EM17" s="41">
        <v>38.7</v>
      </c>
      <c r="EN17" s="41">
        <v>9.6</v>
      </c>
      <c r="EO17" s="41">
        <v>14.9</v>
      </c>
      <c r="EP17" s="41">
        <v>15.4</v>
      </c>
      <c r="EQ17" s="41">
        <v>4.1</v>
      </c>
      <c r="ER17" s="42">
        <v>26</v>
      </c>
      <c r="ES17" s="42">
        <v>3</v>
      </c>
      <c r="ET17" s="41">
        <v>24.7</v>
      </c>
      <c r="EU17" s="41">
        <v>17.9</v>
      </c>
      <c r="EV17" s="41">
        <v>20.8</v>
      </c>
      <c r="EW17" s="41">
        <v>19.5</v>
      </c>
      <c r="EX17" s="41">
        <v>31.2</v>
      </c>
      <c r="EY17" s="41">
        <v>23.8</v>
      </c>
      <c r="EZ17" s="41">
        <v>28.2</v>
      </c>
      <c r="FA17" s="41">
        <v>21.4</v>
      </c>
      <c r="FB17" s="41">
        <v>34.9</v>
      </c>
      <c r="FC17" s="41">
        <v>22.6</v>
      </c>
      <c r="FD17" s="41">
        <v>11.3</v>
      </c>
      <c r="FE17" s="41">
        <v>4.7</v>
      </c>
      <c r="FF17" s="41">
        <v>19.8</v>
      </c>
      <c r="FG17" s="41">
        <v>6.8</v>
      </c>
      <c r="FH17" s="42">
        <v>6</v>
      </c>
      <c r="FI17" s="41">
        <v>31.6</v>
      </c>
      <c r="FJ17" s="41">
        <v>20.6</v>
      </c>
      <c r="FK17" s="41">
        <v>16.2</v>
      </c>
      <c r="FL17" s="41">
        <v>33.7</v>
      </c>
      <c r="FM17" s="41">
        <v>15.6</v>
      </c>
      <c r="FN17" s="42">
        <v>21</v>
      </c>
      <c r="FO17" s="41">
        <v>12.7</v>
      </c>
      <c r="FP17" s="42">
        <v>25</v>
      </c>
      <c r="FQ17" s="41">
        <v>9.6</v>
      </c>
      <c r="FR17" s="41">
        <v>23.1</v>
      </c>
      <c r="FS17" s="41">
        <v>25.8</v>
      </c>
      <c r="FT17" s="41">
        <v>19.2</v>
      </c>
      <c r="FU17" s="41">
        <v>10.8</v>
      </c>
      <c r="FV17" s="41">
        <v>18.1</v>
      </c>
      <c r="FW17" s="41">
        <v>7.5</v>
      </c>
      <c r="FX17" s="41">
        <v>7.4</v>
      </c>
      <c r="FY17" s="41">
        <v>11.5</v>
      </c>
      <c r="FZ17" s="41">
        <v>14.7</v>
      </c>
      <c r="GA17" s="41">
        <v>15.5</v>
      </c>
      <c r="GB17" s="42">
        <v>15</v>
      </c>
      <c r="GC17" s="41">
        <v>9.3</v>
      </c>
      <c r="GD17" s="41">
        <v>4.7</v>
      </c>
      <c r="GE17" s="41">
        <v>19.5</v>
      </c>
      <c r="GF17" s="41">
        <v>20.3</v>
      </c>
      <c r="GG17" s="41">
        <v>18.1</v>
      </c>
      <c r="GH17" s="41">
        <v>18.1</v>
      </c>
      <c r="GI17" s="41">
        <v>25.5</v>
      </c>
      <c r="GJ17" s="41">
        <v>10.6</v>
      </c>
      <c r="GK17" s="42">
        <v>10</v>
      </c>
      <c r="GL17" s="41">
        <v>11.8</v>
      </c>
      <c r="GM17" s="41">
        <v>9.5</v>
      </c>
      <c r="GN17" s="41">
        <v>16.3</v>
      </c>
      <c r="GO17" s="42">
        <v>16</v>
      </c>
      <c r="GP17" s="41">
        <v>16.3</v>
      </c>
      <c r="GQ17" s="41">
        <v>34.8</v>
      </c>
      <c r="GR17" s="41">
        <v>6.8</v>
      </c>
      <c r="GS17" s="41">
        <v>2.7</v>
      </c>
      <c r="GT17" s="41">
        <v>4.3</v>
      </c>
      <c r="GU17" s="41">
        <v>10.1</v>
      </c>
      <c r="GV17" s="41">
        <v>21.1</v>
      </c>
      <c r="GW17" s="41">
        <v>2.3</v>
      </c>
      <c r="GX17" s="42">
        <v>11</v>
      </c>
      <c r="GY17" s="41">
        <v>4.4</v>
      </c>
      <c r="GZ17" s="41">
        <v>8.7</v>
      </c>
      <c r="HA17" s="41">
        <v>24.3</v>
      </c>
      <c r="HB17" s="41">
        <v>36.1</v>
      </c>
      <c r="HC17" s="41">
        <v>3.1</v>
      </c>
      <c r="HD17" s="41">
        <v>5.8</v>
      </c>
      <c r="HE17" s="41">
        <v>29.6</v>
      </c>
      <c r="HF17" s="42">
        <v>12</v>
      </c>
      <c r="HG17" s="41">
        <v>17.2</v>
      </c>
      <c r="HH17" s="42">
        <v>12</v>
      </c>
      <c r="HI17" s="42">
        <v>11</v>
      </c>
      <c r="HJ17" s="41">
        <v>33.9</v>
      </c>
      <c r="HK17" s="41">
        <v>5.7</v>
      </c>
      <c r="HL17" s="41">
        <v>5.7</v>
      </c>
      <c r="HM17" s="41">
        <v>12.5</v>
      </c>
      <c r="HN17" s="41">
        <v>11.9</v>
      </c>
      <c r="HO17" s="42">
        <v>3</v>
      </c>
      <c r="HP17" s="41">
        <v>16.8</v>
      </c>
      <c r="HQ17" s="42">
        <v>35</v>
      </c>
      <c r="HR17" s="41">
        <v>11.8</v>
      </c>
      <c r="HS17" s="41">
        <v>11.3</v>
      </c>
      <c r="HT17" s="41">
        <v>4.8</v>
      </c>
      <c r="HU17" s="41">
        <v>5.9</v>
      </c>
      <c r="HV17" s="41">
        <v>8.6</v>
      </c>
      <c r="HW17" s="41">
        <v>21.3</v>
      </c>
      <c r="HX17" s="117"/>
      <c r="HY17" s="129">
        <f>$A17&amp;" "&amp;D$2&amp;" "&amp;ROUND(D17/30,6)&amp;" "</f>
      </c>
      <c r="HZ17" s="129">
        <f>$A17&amp;" "&amp;E$2&amp;" "&amp;ROUND(E17/30,6)&amp;" "</f>
      </c>
      <c r="IA17" s="129">
        <f>$A17&amp;" "&amp;F$2&amp;" "&amp;ROUND(F17/30,6)&amp;" "</f>
      </c>
      <c r="IB17" s="129">
        <f>$A17&amp;" "&amp;G$2&amp;" "&amp;ROUND(G17/30,6)&amp;" "</f>
      </c>
      <c r="IC17" s="129">
        <f>$A17&amp;" "&amp;H$2&amp;" "&amp;ROUND(H17/30,6)&amp;" "</f>
      </c>
      <c r="ID17" s="129">
        <f>$A17&amp;" "&amp;I$2&amp;" "&amp;ROUND(I17/30,6)&amp;" "</f>
      </c>
      <c r="IE17" s="129">
        <f>$A17&amp;" "&amp;J$2&amp;" "&amp;ROUND(J17/30,6)&amp;" "</f>
      </c>
      <c r="IF17" s="129">
        <f>$A17&amp;" "&amp;K$2&amp;" "&amp;ROUND(K17/30,6)&amp;" "</f>
      </c>
      <c r="IG17" s="129">
        <f>$A17&amp;" "&amp;L$2&amp;" "&amp;ROUND(L17/30,6)&amp;" "</f>
      </c>
      <c r="IH17" s="129">
        <f>$A17&amp;" "&amp;M$2&amp;" "&amp;ROUND(M17/30,6)&amp;" "</f>
      </c>
      <c r="II17" s="129">
        <f>$A17&amp;" "&amp;N$2&amp;" "&amp;ROUND(N17/30,6)&amp;" "</f>
      </c>
      <c r="IJ17" s="129">
        <f>$A17&amp;" "&amp;O$2&amp;" "&amp;ROUND(O17/30,6)&amp;" "</f>
      </c>
      <c r="IK17" s="129">
        <f>$A17&amp;" "&amp;P$2&amp;" "&amp;ROUND(P17/30,6)&amp;" "</f>
      </c>
      <c r="IL17" s="129">
        <f>$A17&amp;" "&amp;Q$2&amp;" "&amp;ROUND(Q17/30,6)&amp;" "</f>
      </c>
      <c r="IM17" s="129">
        <f>$A17&amp;" "&amp;R$2&amp;" "&amp;ROUND(R17/30,6)&amp;" "</f>
      </c>
      <c r="IN17" s="129">
        <f>$A17&amp;" "&amp;S$2&amp;" "&amp;ROUND(S17/30,6)&amp;" "</f>
      </c>
      <c r="IO17" s="129">
        <f>$A17&amp;" "&amp;T$2&amp;" "&amp;ROUND(T17/30,6)&amp;" "</f>
      </c>
      <c r="IP17" s="129">
        <f>$A17&amp;" "&amp;U$2&amp;" "&amp;ROUND(U17/30,6)&amp;" "</f>
      </c>
      <c r="IQ17" s="129">
        <f>$A17&amp;" "&amp;V$2&amp;" "&amp;ROUND(V17/30,6)&amp;" "</f>
      </c>
      <c r="IR17" s="129">
        <f>$A17&amp;" "&amp;W$2&amp;" "&amp;ROUND(W17/30,6)&amp;" "</f>
      </c>
      <c r="IS17" s="129">
        <f>$A17&amp;" "&amp;X$2&amp;" "&amp;ROUND(X17/30,6)&amp;" "</f>
      </c>
      <c r="IT17" s="129">
        <f>$A17&amp;" "&amp;Y$2&amp;" "&amp;ROUND(Y17/30,6)&amp;" "</f>
      </c>
      <c r="IU17" s="129">
        <f>$A17&amp;" "&amp;Z$2&amp;" "&amp;ROUND(Z17/30,6)&amp;" "</f>
      </c>
      <c r="IV17" s="129">
        <f>$A17&amp;" "&amp;AA$2&amp;" "&amp;ROUND(AA17/30,6)&amp;" "</f>
      </c>
      <c r="IW17" s="129">
        <f>$A17&amp;" "&amp;AB$2&amp;" "&amp;ROUND(AB17/30,6)&amp;" "</f>
      </c>
      <c r="IX17" s="129">
        <f>$A17&amp;" "&amp;AC$2&amp;" "&amp;ROUND(AC17/30,6)&amp;" "</f>
      </c>
      <c r="IY17" s="129">
        <f>$A17&amp;" "&amp;AD$2&amp;" "&amp;ROUND(AD17/30,6)&amp;" "</f>
      </c>
      <c r="IZ17" s="129">
        <f>$A17&amp;" "&amp;AE$2&amp;" "&amp;ROUND(AE17/30,6)&amp;" "</f>
      </c>
      <c r="JA17" s="129">
        <f>$A17&amp;" "&amp;AF$2&amp;" "&amp;ROUND(AF17/30,6)&amp;" "</f>
      </c>
      <c r="JB17" s="129">
        <f>$A17&amp;" "&amp;AG$2&amp;" "&amp;ROUND(AG17/30,6)&amp;" "</f>
      </c>
      <c r="JC17" s="129">
        <f>$A17&amp;" "&amp;AH$2&amp;" "&amp;ROUND(AH17/30,6)&amp;" "</f>
      </c>
      <c r="JD17" s="129">
        <f>$A17&amp;" "&amp;AI$2&amp;" "&amp;ROUND(AI17/30,6)&amp;" "</f>
      </c>
      <c r="JE17" s="129">
        <f>$A17&amp;" "&amp;AJ$2&amp;" "&amp;ROUND(AJ17/30,6)&amp;" "</f>
      </c>
      <c r="JF17" s="129">
        <f>$A17&amp;" "&amp;AK$2&amp;" "&amp;ROUND(AK17/30,6)&amp;" "</f>
      </c>
      <c r="JG17" s="129">
        <f>$A17&amp;" "&amp;AL$2&amp;" "&amp;ROUND(AL17/30,6)&amp;" "</f>
      </c>
      <c r="JH17" s="129">
        <f>$A17&amp;" "&amp;AM$2&amp;" "&amp;ROUND(AM17/30,6)&amp;" "</f>
      </c>
      <c r="JI17" s="129">
        <f>$A17&amp;" "&amp;AN$2&amp;" "&amp;ROUND(AN17/30,6)&amp;" "</f>
      </c>
      <c r="JJ17" s="129">
        <f>$A17&amp;" "&amp;AO$2&amp;" "&amp;ROUND(AO17/30,6)&amp;" "</f>
      </c>
      <c r="JK17" s="129">
        <f>$A17&amp;" "&amp;AP$2&amp;" "&amp;ROUND(AP17/30,6)&amp;" "</f>
      </c>
      <c r="JL17" s="129">
        <f>$A17&amp;" "&amp;AQ$2&amp;" "&amp;ROUND(AQ17/30,6)&amp;" "</f>
      </c>
      <c r="JM17" s="129">
        <f>$A17&amp;" "&amp;AR$2&amp;" "&amp;ROUND(AR17/30,6)&amp;" "</f>
      </c>
      <c r="JN17" s="129">
        <f>$A17&amp;" "&amp;AS$2&amp;" "&amp;ROUND(AS17/30,6)&amp;" "</f>
      </c>
      <c r="JO17" s="129">
        <f>$A17&amp;" "&amp;AT$2&amp;" "&amp;ROUND(AT17/30,6)&amp;" "</f>
      </c>
      <c r="JP17" s="129">
        <f>$A17&amp;" "&amp;AU$2&amp;" "&amp;ROUND(AU17/30,6)&amp;" "</f>
      </c>
      <c r="JQ17" s="129">
        <f>$A17&amp;" "&amp;AV$2&amp;" "&amp;ROUND(AV17/30,6)&amp;" "</f>
      </c>
      <c r="JR17" s="129">
        <f>$A17&amp;" "&amp;AW$2&amp;" "&amp;ROUND(AW17/30,6)&amp;" "</f>
      </c>
      <c r="JS17" s="129">
        <f>$A17&amp;" "&amp;AX$2&amp;" "&amp;ROUND(AX17/30,6)&amp;" "</f>
      </c>
      <c r="JT17" s="129">
        <f>$A17&amp;" "&amp;AY$2&amp;" "&amp;ROUND(AY17/30,6)&amp;" "</f>
      </c>
      <c r="JU17" s="129">
        <f>$A17&amp;" "&amp;AZ$2&amp;" "&amp;ROUND(AZ17/30,6)&amp;" "</f>
      </c>
      <c r="JV17" s="129">
        <f>$A17&amp;" "&amp;BA$2&amp;" "&amp;ROUND(BA17/30,6)&amp;" "</f>
      </c>
      <c r="JW17" s="129">
        <f>$A17&amp;" "&amp;BB$2&amp;" "&amp;ROUND(BB17/30,6)&amp;" "</f>
      </c>
      <c r="JX17" s="129">
        <f>$A17&amp;" "&amp;BC$2&amp;" "&amp;ROUND(BC17/30,6)&amp;" "</f>
      </c>
      <c r="JY17" s="129">
        <f>$A17&amp;" "&amp;BD$2&amp;" "&amp;ROUND(BD17/30,6)&amp;" "</f>
      </c>
      <c r="JZ17" s="129">
        <f>$A17&amp;" "&amp;BE$2&amp;" "&amp;ROUND(BE17/30,6)&amp;" "</f>
      </c>
      <c r="KA17" s="129">
        <f>$A17&amp;" "&amp;BF$2&amp;" "&amp;ROUND(BF17/30,6)&amp;" "</f>
      </c>
      <c r="KB17" s="129">
        <f>$A17&amp;" "&amp;BG$2&amp;" "&amp;ROUND(BG17/30,6)&amp;" "</f>
      </c>
      <c r="KC17" s="129">
        <f>$A17&amp;" "&amp;BH$2&amp;" "&amp;ROUND(BH17/30,6)&amp;" "</f>
      </c>
      <c r="KD17" s="129">
        <f>$A17&amp;" "&amp;BI$2&amp;" "&amp;ROUND(BI17/30,6)&amp;" "</f>
      </c>
      <c r="KE17" s="129">
        <f>$A17&amp;" "&amp;BJ$2&amp;" "&amp;ROUND(BJ17/30,6)&amp;" "</f>
      </c>
      <c r="KF17" s="129">
        <f>$A17&amp;" "&amp;BK$2&amp;" "&amp;ROUND(BK17/30,6)&amp;" "</f>
      </c>
      <c r="KG17" s="129">
        <f>$A17&amp;" "&amp;BL$2&amp;" "&amp;ROUND(BL17/30,6)&amp;" "</f>
      </c>
      <c r="KH17" s="129">
        <f>$A17&amp;" "&amp;BM$2&amp;" "&amp;ROUND(BM17/30,6)&amp;" "</f>
      </c>
      <c r="KI17" s="129">
        <f>$A17&amp;" "&amp;BN$2&amp;" "&amp;ROUND(BN17/30,6)&amp;" "</f>
      </c>
      <c r="KJ17" s="129">
        <f>$A17&amp;" "&amp;BO$2&amp;" "&amp;ROUND(BO17/30,6)&amp;" "</f>
      </c>
      <c r="KK17" s="129">
        <f>$A17&amp;" "&amp;BP$2&amp;" "&amp;ROUND(BP17/30,6)&amp;" "</f>
      </c>
      <c r="KL17" s="129">
        <f>$A17&amp;" "&amp;BQ$2&amp;" "&amp;ROUND(BQ17/30,6)&amp;" "</f>
      </c>
      <c r="KM17" s="129">
        <f>$A17&amp;" "&amp;BR$2&amp;" "&amp;ROUND(BR17/30,6)&amp;" "</f>
      </c>
      <c r="KN17" s="129">
        <f>$A17&amp;" "&amp;BS$2&amp;" "&amp;ROUND(BS17/30,6)&amp;" "</f>
      </c>
      <c r="KO17" s="129">
        <f>$A17&amp;" "&amp;BT$2&amp;" "&amp;ROUND(BT17/30,6)&amp;" "</f>
      </c>
      <c r="KP17" s="129">
        <f>$A17&amp;" "&amp;BU$2&amp;" "&amp;ROUND(BU17/30,6)&amp;" "</f>
      </c>
      <c r="KQ17" s="129">
        <f>$A17&amp;" "&amp;BV$2&amp;" "&amp;ROUND(BV17/30,6)&amp;" "</f>
      </c>
      <c r="KR17" s="129">
        <f>$A17&amp;" "&amp;BW$2&amp;" "&amp;ROUND(BW17/30,6)&amp;" "</f>
      </c>
      <c r="KS17" s="129">
        <f>$A17&amp;" "&amp;BX$2&amp;" "&amp;ROUND(BX17/30,6)&amp;" "</f>
      </c>
      <c r="KT17" s="129">
        <f>$A17&amp;" "&amp;BY$2&amp;" "&amp;ROUND(BY17/30,6)&amp;" "</f>
      </c>
      <c r="KU17" s="129">
        <f>$A17&amp;" "&amp;BZ$2&amp;" "&amp;ROUND(BZ17/30,6)&amp;" "</f>
      </c>
      <c r="KV17" s="129">
        <f>$A17&amp;" "&amp;CA$2&amp;" "&amp;ROUND(CA17/30,6)&amp;" "</f>
      </c>
      <c r="KW17" s="129">
        <f>$A17&amp;" "&amp;CB$2&amp;" "&amp;ROUND(CB17/30,6)&amp;" "</f>
      </c>
      <c r="KX17" s="129">
        <f>$A17&amp;" "&amp;CC$2&amp;" "&amp;ROUND(CC17/30,6)&amp;" "</f>
      </c>
      <c r="KY17" s="129">
        <f>$A17&amp;" "&amp;CD$2&amp;" "&amp;ROUND(CD17/30,6)&amp;" "</f>
      </c>
      <c r="KZ17" s="129">
        <f>$A17&amp;" "&amp;CE$2&amp;" "&amp;ROUND(CE17/30,6)&amp;" "</f>
      </c>
      <c r="LA17" s="129">
        <f>$A17&amp;" "&amp;CF$2&amp;" "&amp;ROUND(CF17/30,6)&amp;" "</f>
      </c>
      <c r="LB17" s="129">
        <f>$A17&amp;" "&amp;CG$2&amp;" "&amp;ROUND(CG17/30,6)&amp;" "</f>
      </c>
      <c r="LC17" s="129">
        <f>$A17&amp;" "&amp;CH$2&amp;" "&amp;ROUND(CH17/30,6)&amp;" "</f>
      </c>
      <c r="LD17" s="129">
        <f>$A17&amp;" "&amp;CI$2&amp;" "&amp;ROUND(CI17/30,6)&amp;" "</f>
      </c>
      <c r="LE17" s="129">
        <f>$A17&amp;" "&amp;CJ$2&amp;" "&amp;ROUND(CJ17/30,6)&amp;" "</f>
      </c>
      <c r="LF17" s="129">
        <f>$A17&amp;" "&amp;CK$2&amp;" "&amp;ROUND(CK17/30,6)&amp;" "</f>
      </c>
      <c r="LG17" s="129">
        <f>$A17&amp;" "&amp;CL$2&amp;" "&amp;ROUND(CL17/30,6)&amp;" "</f>
      </c>
      <c r="LH17" s="129">
        <f>$A17&amp;" "&amp;CM$2&amp;" "&amp;ROUND(CM17/30,6)&amp;" "</f>
      </c>
      <c r="LI17" s="129">
        <f>$A17&amp;" "&amp;CN$2&amp;" "&amp;ROUND(CN17/30,6)&amp;" "</f>
      </c>
      <c r="LJ17" s="129">
        <f>$A17&amp;" "&amp;CO$2&amp;" "&amp;ROUND(CO17/30,6)&amp;" "</f>
      </c>
      <c r="LK17" s="129">
        <f>$A17&amp;" "&amp;CP$2&amp;" "&amp;ROUND(CP17/30,6)&amp;" "</f>
      </c>
      <c r="LL17" s="129">
        <f>$A17&amp;" "&amp;CQ$2&amp;" "&amp;ROUND(CQ17/30,6)&amp;" "</f>
      </c>
      <c r="LM17" s="129">
        <f>$A17&amp;" "&amp;CR$2&amp;" "&amp;ROUND(CR17/30,6)&amp;" "</f>
      </c>
      <c r="LN17" s="129">
        <f>$A17&amp;" "&amp;CS$2&amp;" "&amp;ROUND(CS17/30,6)&amp;" "</f>
      </c>
      <c r="LO17" s="129">
        <f>$A17&amp;" "&amp;CT$2&amp;" "&amp;ROUND(CT17/30,6)&amp;" "</f>
      </c>
      <c r="LP17" s="129">
        <f>$A17&amp;" "&amp;CU$2&amp;" "&amp;ROUND(CU17/30,6)&amp;" "</f>
      </c>
      <c r="LQ17" s="129">
        <f>$A17&amp;" "&amp;CV$2&amp;" "&amp;ROUND(CV17/30,6)&amp;" "</f>
      </c>
      <c r="LR17" s="129">
        <f>$A17&amp;" "&amp;CW$2&amp;" "&amp;ROUND(CW17/30,6)&amp;" "</f>
      </c>
      <c r="LS17" s="129">
        <f>$A17&amp;" "&amp;CX$2&amp;" "&amp;ROUND(CX17/30,6)&amp;" "</f>
      </c>
      <c r="LT17" s="129">
        <f>$A17&amp;" "&amp;CY$2&amp;" "&amp;ROUND(CY17/30,6)&amp;" "</f>
      </c>
      <c r="LU17" s="129">
        <f>$A17&amp;" "&amp;CZ$2&amp;" "&amp;ROUND(CZ17/30,6)&amp;" "</f>
      </c>
      <c r="LV17" s="129">
        <f>$A17&amp;" "&amp;DA$2&amp;" "&amp;ROUND(DA17/30,6)&amp;" "</f>
      </c>
      <c r="LW17" s="129">
        <f>$A17&amp;" "&amp;DB$2&amp;" "&amp;ROUND(DB17/30,6)&amp;" "</f>
      </c>
      <c r="LX17" s="129">
        <f>$A17&amp;" "&amp;DC$2&amp;" "&amp;ROUND(DC17/30,6)&amp;" "</f>
      </c>
      <c r="LY17" s="129">
        <f>$A17&amp;" "&amp;DD$2&amp;" "&amp;ROUND(DD17/30,6)&amp;" "</f>
      </c>
      <c r="LZ17" s="129">
        <f>$A17&amp;" "&amp;DE$2&amp;" "&amp;ROUND(DE17/30,6)&amp;" "</f>
      </c>
      <c r="MA17" s="129">
        <f>$A17&amp;" "&amp;DF$2&amp;" "&amp;ROUND(DF17/30,6)&amp;" "</f>
      </c>
      <c r="MB17" s="129">
        <f>$A17&amp;" "&amp;DG$2&amp;" "&amp;ROUND(DG17/30,6)&amp;" "</f>
      </c>
      <c r="MC17" s="129">
        <f>$A17&amp;" "&amp;DH$2&amp;" "&amp;ROUND(DH17/30,6)&amp;" "</f>
      </c>
      <c r="MD17" s="129">
        <f>$A17&amp;" "&amp;DI$2&amp;" "&amp;ROUND(DI17/30,6)&amp;" "</f>
      </c>
      <c r="ME17" s="129">
        <f>$A17&amp;" "&amp;DJ$2&amp;" "&amp;ROUND(DJ17/30,6)&amp;" "</f>
      </c>
      <c r="MF17" s="129">
        <f>$A17&amp;" "&amp;DK$2&amp;" "&amp;ROUND(DK17/30,6)&amp;" "</f>
      </c>
      <c r="MG17" s="129">
        <f>$A17&amp;" "&amp;DL$2&amp;" "&amp;ROUND(DL17/30,6)&amp;" "</f>
      </c>
      <c r="MH17" s="129">
        <f>$A17&amp;" "&amp;DM$2&amp;" "&amp;ROUND(DM17/30,6)&amp;" "</f>
      </c>
      <c r="MI17" s="129">
        <f>$A17&amp;" "&amp;DN$2&amp;" "&amp;ROUND(DN17/30,6)&amp;" "</f>
      </c>
      <c r="MJ17" s="129">
        <f>$A17&amp;" "&amp;DO$2&amp;" "&amp;ROUND(DO17/30,6)&amp;" "</f>
      </c>
      <c r="MK17" s="129">
        <f>$A17&amp;" "&amp;DP$2&amp;" "&amp;ROUND(DP17/30,6)&amp;" "</f>
      </c>
      <c r="ML17" s="129">
        <f>$A17&amp;" "&amp;DQ$2&amp;" "&amp;ROUND(DQ17/30,6)&amp;" "</f>
      </c>
      <c r="MM17" s="129">
        <f>$A17&amp;" "&amp;DR$2&amp;" "&amp;ROUND(DR17/30,6)&amp;" "</f>
      </c>
      <c r="MN17" s="129">
        <f>$A17&amp;" "&amp;DS$2&amp;" "&amp;ROUND(DS17/30,6)&amp;" "</f>
      </c>
      <c r="MO17" s="129">
        <f>$A17&amp;" "&amp;DT$2&amp;" "&amp;ROUND(DT17/30,6)&amp;" "</f>
      </c>
      <c r="MP17" s="129">
        <f>$A17&amp;" "&amp;DU$2&amp;" "&amp;ROUND(DU17/30,6)&amp;" "</f>
      </c>
      <c r="MQ17" s="129">
        <f>$A17&amp;" "&amp;DV$2&amp;" "&amp;ROUND(DV17/30,6)&amp;" "</f>
      </c>
      <c r="MR17" s="129">
        <f>$A17&amp;" "&amp;DW$2&amp;" "&amp;ROUND(DW17/30,6)&amp;" "</f>
      </c>
      <c r="MS17" s="129">
        <f>$A17&amp;" "&amp;DX$2&amp;" "&amp;ROUND(DX17/30,6)&amp;" "</f>
      </c>
      <c r="MT17" s="129">
        <f>$A17&amp;" "&amp;DY$2&amp;" "&amp;ROUND(DY17/30,6)&amp;" "</f>
      </c>
      <c r="MU17" s="129">
        <f>$A17&amp;" "&amp;DZ$2&amp;" "&amp;ROUND(DZ17/30,6)&amp;" "</f>
      </c>
      <c r="MV17" s="129">
        <f>$A17&amp;" "&amp;EA$2&amp;" "&amp;ROUND(EA17/30,6)&amp;" "</f>
      </c>
      <c r="MW17" s="129">
        <f>$A17&amp;" "&amp;EB$2&amp;" "&amp;ROUND(EB17/30,6)&amp;" "</f>
      </c>
      <c r="MX17" s="129">
        <f>$A17&amp;" "&amp;EC$2&amp;" "&amp;ROUND(EC17/30,6)&amp;" "</f>
      </c>
      <c r="MY17" s="129">
        <f>$A17&amp;" "&amp;ED$2&amp;" "&amp;ROUND(ED17/30,6)&amp;" "</f>
      </c>
      <c r="MZ17" s="129">
        <f>$A17&amp;" "&amp;EE$2&amp;" "&amp;ROUND(EE17/30,6)&amp;" "</f>
      </c>
      <c r="NA17" s="129">
        <f>$A17&amp;" "&amp;EF$2&amp;" "&amp;ROUND(EF17/30,6)&amp;" "</f>
      </c>
      <c r="NB17" s="129">
        <f>$A17&amp;" "&amp;EG$2&amp;" "&amp;ROUND(EG17/30,6)&amp;" "</f>
      </c>
      <c r="NC17" s="129">
        <f>$A17&amp;" "&amp;EH$2&amp;" "&amp;ROUND(EH17/30,6)&amp;" "</f>
      </c>
      <c r="ND17" s="129">
        <f>$A17&amp;" "&amp;EI$2&amp;" "&amp;ROUND(EI17/30,6)&amp;" "</f>
      </c>
      <c r="NE17" s="129">
        <f>$A17&amp;" "&amp;EJ$2&amp;" "&amp;ROUND(EJ17/30,6)&amp;" "</f>
      </c>
      <c r="NF17" s="129">
        <f>$A17&amp;" "&amp;EK$2&amp;" "&amp;ROUND(EK17/30,6)&amp;" "</f>
      </c>
      <c r="NG17" s="129">
        <f>$A17&amp;" "&amp;EL$2&amp;" "&amp;ROUND(EL17/30,6)&amp;" "</f>
      </c>
      <c r="NH17" s="129">
        <f>$A17&amp;" "&amp;EM$2&amp;" "&amp;ROUND(EM17/30,6)&amp;" "</f>
      </c>
      <c r="NI17" s="129">
        <f>$A17&amp;" "&amp;EN$2&amp;" "&amp;ROUND(EN17/30,6)&amp;" "</f>
      </c>
      <c r="NJ17" s="129">
        <f>$A17&amp;" "&amp;EO$2&amp;" "&amp;ROUND(EO17/30,6)&amp;" "</f>
      </c>
      <c r="NK17" s="129">
        <f>$A17&amp;" "&amp;EP$2&amp;" "&amp;ROUND(EP17/30,6)&amp;" "</f>
      </c>
      <c r="NL17" s="129">
        <f>$A17&amp;" "&amp;EQ$2&amp;" "&amp;ROUND(EQ17/30,6)&amp;" "</f>
      </c>
      <c r="NM17" s="129">
        <f>$A17&amp;" "&amp;ER$2&amp;" "&amp;ROUND(ER17/30,6)&amp;" "</f>
      </c>
      <c r="NN17" s="129">
        <f>$A17&amp;" "&amp;ES$2&amp;" "&amp;ROUND(ES17/30,6)&amp;" "</f>
      </c>
      <c r="NO17" s="129">
        <f>$A17&amp;" "&amp;ET$2&amp;" "&amp;ROUND(ET17/30,6)&amp;" "</f>
      </c>
      <c r="NP17" s="129">
        <f>$A17&amp;" "&amp;EU$2&amp;" "&amp;ROUND(EU17/30,6)&amp;" "</f>
      </c>
      <c r="NQ17" s="129">
        <f>$A17&amp;" "&amp;EV$2&amp;" "&amp;ROUND(EV17/30,6)&amp;" "</f>
      </c>
      <c r="NR17" s="129">
        <f>$A17&amp;" "&amp;EW$2&amp;" "&amp;ROUND(EW17/30,6)&amp;" "</f>
      </c>
      <c r="NS17" s="129">
        <f>$A17&amp;" "&amp;EX$2&amp;" "&amp;ROUND(EX17/30,6)&amp;" "</f>
      </c>
      <c r="NT17" s="129">
        <f>$A17&amp;" "&amp;EY$2&amp;" "&amp;ROUND(EY17/30,6)&amp;" "</f>
      </c>
      <c r="NU17" s="129">
        <f>$A17&amp;" "&amp;EZ$2&amp;" "&amp;ROUND(EZ17/30,6)&amp;" "</f>
      </c>
      <c r="NV17" s="129">
        <f>$A17&amp;" "&amp;FA$2&amp;" "&amp;ROUND(FA17/30,6)&amp;" "</f>
      </c>
      <c r="NW17" s="129">
        <f>$A17&amp;" "&amp;FB$2&amp;" "&amp;ROUND(FB17/30,6)&amp;" "</f>
      </c>
      <c r="NX17" s="129">
        <f>$A17&amp;" "&amp;FC$2&amp;" "&amp;ROUND(FC17/30,6)&amp;" "</f>
      </c>
      <c r="NY17" s="129">
        <f>$A17&amp;" "&amp;FD$2&amp;" "&amp;ROUND(FD17/30,6)&amp;" "</f>
      </c>
      <c r="NZ17" s="129">
        <f>$A17&amp;" "&amp;FE$2&amp;" "&amp;ROUND(FE17/30,6)&amp;" "</f>
      </c>
      <c r="OA17" s="129">
        <f>$A17&amp;" "&amp;FF$2&amp;" "&amp;ROUND(FF17/30,6)&amp;" "</f>
      </c>
      <c r="OB17" s="129">
        <f>$A17&amp;" "&amp;FG$2&amp;" "&amp;ROUND(FG17/30,6)&amp;" "</f>
      </c>
      <c r="OC17" s="129">
        <f>$A17&amp;" "&amp;FH$2&amp;" "&amp;ROUND(FH17/30,6)&amp;" "</f>
      </c>
      <c r="OD17" s="129">
        <f>$A17&amp;" "&amp;FI$2&amp;" "&amp;ROUND(FI17/30,6)&amp;" "</f>
      </c>
      <c r="OE17" s="129">
        <f>$A17&amp;" "&amp;FJ$2&amp;" "&amp;ROUND(FJ17/30,6)&amp;" "</f>
      </c>
      <c r="OF17" s="129">
        <f>$A17&amp;" "&amp;FK$2&amp;" "&amp;ROUND(FK17/30,6)&amp;" "</f>
      </c>
      <c r="OG17" s="129">
        <f>$A17&amp;" "&amp;FL$2&amp;" "&amp;ROUND(FL17/30,6)&amp;" "</f>
      </c>
      <c r="OH17" s="129">
        <f>$A17&amp;" "&amp;FM$2&amp;" "&amp;ROUND(FM17/30,6)&amp;" "</f>
      </c>
      <c r="OI17" s="129">
        <f>$A17&amp;" "&amp;FN$2&amp;" "&amp;ROUND(FN17/30,6)&amp;" "</f>
      </c>
      <c r="OJ17" s="129">
        <f>$A17&amp;" "&amp;FO$2&amp;" "&amp;ROUND(FO17/30,6)&amp;" "</f>
      </c>
      <c r="OK17" s="129">
        <f>$A17&amp;" "&amp;FP$2&amp;" "&amp;ROUND(FP17/30,6)&amp;" "</f>
      </c>
      <c r="OL17" s="129">
        <f>$A17&amp;" "&amp;FQ$2&amp;" "&amp;ROUND(FQ17/30,6)&amp;" "</f>
      </c>
      <c r="OM17" s="129">
        <f>$A17&amp;" "&amp;FR$2&amp;" "&amp;ROUND(FR17/30,6)&amp;" "</f>
      </c>
      <c r="ON17" s="129">
        <f>$A17&amp;" "&amp;FS$2&amp;" "&amp;ROUND(FS17/30,6)&amp;" "</f>
      </c>
      <c r="OO17" s="129">
        <f>$A17&amp;" "&amp;FT$2&amp;" "&amp;ROUND(FT17/30,6)&amp;" "</f>
      </c>
      <c r="OP17" s="129">
        <f>$A17&amp;" "&amp;FU$2&amp;" "&amp;ROUND(FU17/30,6)&amp;" "</f>
      </c>
      <c r="OQ17" s="129">
        <f>$A17&amp;" "&amp;FV$2&amp;" "&amp;ROUND(FV17/30,6)&amp;" "</f>
      </c>
      <c r="OR17" s="129">
        <f>$A17&amp;" "&amp;FW$2&amp;" "&amp;ROUND(FW17/30,6)&amp;" "</f>
      </c>
      <c r="OS17" s="129">
        <f>$A17&amp;" "&amp;FX$2&amp;" "&amp;ROUND(FX17/30,6)&amp;" "</f>
      </c>
      <c r="OT17" s="129">
        <f>$A17&amp;" "&amp;FY$2&amp;" "&amp;ROUND(FY17/30,6)&amp;" "</f>
      </c>
      <c r="OU17" s="129">
        <f>$A17&amp;" "&amp;FZ$2&amp;" "&amp;ROUND(FZ17/30,6)&amp;" "</f>
      </c>
      <c r="OV17" s="129">
        <f>$A17&amp;" "&amp;GA$2&amp;" "&amp;ROUND(GA17/30,6)&amp;" "</f>
      </c>
      <c r="OW17" s="129">
        <f>$A17&amp;" "&amp;GB$2&amp;" "&amp;ROUND(GB17/30,6)&amp;" "</f>
      </c>
      <c r="OX17" s="129">
        <f>$A17&amp;" "&amp;GC$2&amp;" "&amp;ROUND(GC17/30,6)&amp;" "</f>
      </c>
      <c r="OY17" s="129">
        <f>$A17&amp;" "&amp;GD$2&amp;" "&amp;ROUND(GD17/30,6)&amp;" "</f>
      </c>
      <c r="OZ17" s="129">
        <f>$A17&amp;" "&amp;GE$2&amp;" "&amp;ROUND(GE17/30,6)&amp;" "</f>
      </c>
      <c r="PA17" s="129">
        <f>$A17&amp;" "&amp;GF$2&amp;" "&amp;ROUND(GF17/30,6)&amp;" "</f>
      </c>
      <c r="PB17" s="129">
        <f>$A17&amp;" "&amp;GG$2&amp;" "&amp;ROUND(GG17/30,6)&amp;" "</f>
      </c>
      <c r="PC17" s="129">
        <f>$A17&amp;" "&amp;GH$2&amp;" "&amp;ROUND(GH17/30,6)&amp;" "</f>
      </c>
      <c r="PD17" s="129">
        <f>$A17&amp;" "&amp;GI$2&amp;" "&amp;ROUND(GI17/30,6)&amp;" "</f>
      </c>
      <c r="PE17" s="129">
        <f>$A17&amp;" "&amp;GJ$2&amp;" "&amp;ROUND(GJ17/30,6)&amp;" "</f>
      </c>
      <c r="PF17" s="129">
        <f>$A17&amp;" "&amp;GK$2&amp;" "&amp;ROUND(GK17/30,6)&amp;" "</f>
      </c>
      <c r="PG17" s="129">
        <f>$A17&amp;" "&amp;GL$2&amp;" "&amp;ROUND(GL17/30,6)&amp;" "</f>
      </c>
      <c r="PH17" s="129">
        <f>$A17&amp;" "&amp;GM$2&amp;" "&amp;ROUND(GM17/30,6)&amp;" "</f>
      </c>
      <c r="PI17" s="129">
        <f>$A17&amp;" "&amp;GN$2&amp;" "&amp;ROUND(GN17/30,6)&amp;" "</f>
      </c>
      <c r="PJ17" s="129">
        <f>$A17&amp;" "&amp;GO$2&amp;" "&amp;ROUND(GO17/30,6)&amp;" "</f>
      </c>
      <c r="PK17" s="129">
        <f>$A17&amp;" "&amp;GP$2&amp;" "&amp;ROUND(GP17/30,6)&amp;" "</f>
      </c>
      <c r="PL17" s="129">
        <f>$A17&amp;" "&amp;GQ$2&amp;" "&amp;ROUND(GQ17/30,6)&amp;" "</f>
      </c>
      <c r="PM17" s="129">
        <f>$A17&amp;" "&amp;GR$2&amp;" "&amp;ROUND(GR17/30,6)&amp;" "</f>
      </c>
      <c r="PN17" s="129">
        <f>$A17&amp;" "&amp;GS$2&amp;" "&amp;ROUND(GS17/30,6)&amp;" "</f>
      </c>
      <c r="PO17" s="129">
        <f>$A17&amp;" "&amp;GT$2&amp;" "&amp;ROUND(GT17/30,6)&amp;" "</f>
      </c>
      <c r="PP17" s="129">
        <f>$A17&amp;" "&amp;GU$2&amp;" "&amp;ROUND(GU17/30,6)&amp;" "</f>
      </c>
      <c r="PQ17" s="129">
        <f>$A17&amp;" "&amp;GV$2&amp;" "&amp;ROUND(GV17/30,6)&amp;" "</f>
      </c>
      <c r="PR17" s="129">
        <f>$A17&amp;" "&amp;GW$2&amp;" "&amp;ROUND(GW17/30,6)&amp;" "</f>
      </c>
      <c r="PS17" s="129">
        <f>$A17&amp;" "&amp;GX$2&amp;" "&amp;ROUND(GX17/30,6)&amp;" "</f>
      </c>
      <c r="PT17" s="129">
        <f>$A17&amp;" "&amp;GY$2&amp;" "&amp;ROUND(GY17/30,6)&amp;" "</f>
      </c>
      <c r="PU17" s="129">
        <f>$A17&amp;" "&amp;GZ$2&amp;" "&amp;ROUND(GZ17/30,6)&amp;" "</f>
      </c>
      <c r="PV17" s="129">
        <f>$A17&amp;" "&amp;HA$2&amp;" "&amp;ROUND(HA17/30,6)&amp;" "</f>
      </c>
      <c r="PW17" s="129">
        <f>$A17&amp;" "&amp;HB$2&amp;" "&amp;ROUND(HB17/30,6)&amp;" "</f>
      </c>
      <c r="PX17" s="129">
        <f>$A17&amp;" "&amp;HC$2&amp;" "&amp;ROUND(HC17/30,6)&amp;" "</f>
      </c>
      <c r="PY17" s="129">
        <f>$A17&amp;" "&amp;HD$2&amp;" "&amp;ROUND(HD17/30,6)&amp;" "</f>
      </c>
      <c r="PZ17" s="129">
        <f>$A17&amp;" "&amp;HE$2&amp;" "&amp;ROUND(HE17/30,6)&amp;" "</f>
      </c>
      <c r="QA17" s="129">
        <f>$A17&amp;" "&amp;HF$2&amp;" "&amp;ROUND(HF17/30,6)&amp;" "</f>
      </c>
      <c r="QB17" s="129">
        <f>$A17&amp;" "&amp;HG$2&amp;" "&amp;ROUND(HG17/30,6)&amp;" "</f>
      </c>
      <c r="QC17" s="129">
        <f>$A17&amp;" "&amp;HH$2&amp;" "&amp;ROUND(HH17/30,6)&amp;" "</f>
      </c>
      <c r="QD17" s="129">
        <f>$A17&amp;" "&amp;HI$2&amp;" "&amp;ROUND(HI17/30,6)&amp;" "</f>
      </c>
      <c r="QE17" s="129">
        <f>$A17&amp;" "&amp;HJ$2&amp;" "&amp;ROUND(HJ17/30,6)&amp;" "</f>
      </c>
      <c r="QF17" s="129">
        <f>$A17&amp;" "&amp;HK$2&amp;" "&amp;ROUND(HK17/30,6)&amp;" "</f>
      </c>
      <c r="QG17" s="129">
        <f>$A17&amp;" "&amp;HL$2&amp;" "&amp;ROUND(HL17/30,6)&amp;" "</f>
      </c>
      <c r="QH17" s="129">
        <f>$A17&amp;" "&amp;HM$2&amp;" "&amp;ROUND(HM17/30,6)&amp;" "</f>
      </c>
      <c r="QI17" s="129">
        <f>$A17&amp;" "&amp;HN$2&amp;" "&amp;ROUND(HN17/30,6)&amp;" "</f>
      </c>
      <c r="QJ17" s="129">
        <f>$A17&amp;" "&amp;HO$2&amp;" "&amp;ROUND(HO17/30,6)&amp;" "</f>
      </c>
      <c r="QK17" s="129">
        <f>$A17&amp;" "&amp;HP$2&amp;" "&amp;ROUND(HP17/30,6)&amp;" "</f>
      </c>
      <c r="QL17" s="129">
        <f>$A17&amp;" "&amp;HQ$2&amp;" "&amp;ROUND(HQ17/30,6)&amp;" "</f>
      </c>
      <c r="QM17" s="129">
        <f>$A17&amp;" "&amp;HR$2&amp;" "&amp;ROUND(HR17/30,6)&amp;" "</f>
      </c>
      <c r="QN17" s="129">
        <f>$A17&amp;" "&amp;HS$2&amp;" "&amp;ROUND(HS17/30,6)&amp;" "</f>
      </c>
      <c r="QO17" s="129">
        <f>$A17&amp;" "&amp;HT$2&amp;" "&amp;ROUND(HT17/30,6)&amp;" "</f>
      </c>
      <c r="QP17" s="129">
        <f>$A17&amp;" "&amp;HU$2&amp;" "&amp;ROUND(HU17/30,6)&amp;" "</f>
      </c>
      <c r="QQ17" s="129">
        <f>$A17&amp;" "&amp;HV$2&amp;" "&amp;ROUND(HV17/30,6)&amp;" "</f>
      </c>
      <c r="QR17" s="129">
        <f>$A17&amp;" "&amp;HW$2&amp;" "&amp;ROUND(HW17/30,6)&amp;" "</f>
      </c>
    </row>
    <row x14ac:dyDescent="0.25" r="18" customHeight="1" ht="18.75">
      <c r="A18" s="115">
        <v>16</v>
      </c>
      <c r="B18" s="116" t="s">
        <v>687</v>
      </c>
      <c r="C18" s="128" t="s">
        <v>474</v>
      </c>
      <c r="D18" s="41">
        <v>36.9</v>
      </c>
      <c r="E18" s="42">
        <v>34</v>
      </c>
      <c r="F18" s="41">
        <v>47.6</v>
      </c>
      <c r="G18" s="41">
        <v>38.9</v>
      </c>
      <c r="H18" s="41">
        <v>37.6</v>
      </c>
      <c r="I18" s="41">
        <v>37.6</v>
      </c>
      <c r="J18" s="41">
        <v>40.2</v>
      </c>
      <c r="K18" s="41">
        <v>40.7</v>
      </c>
      <c r="L18" s="41">
        <v>36.8</v>
      </c>
      <c r="M18" s="41">
        <v>49.6</v>
      </c>
      <c r="N18" s="42">
        <v>36</v>
      </c>
      <c r="O18" s="41">
        <v>19.5</v>
      </c>
      <c r="P18" s="41">
        <v>37.9</v>
      </c>
      <c r="Q18" s="41">
        <v>24.5</v>
      </c>
      <c r="R18" s="42">
        <v>27</v>
      </c>
      <c r="S18" s="42">
        <v>0</v>
      </c>
      <c r="T18" s="41">
        <v>26.3</v>
      </c>
      <c r="U18" s="41">
        <v>35.3</v>
      </c>
      <c r="V18" s="41">
        <v>23.1</v>
      </c>
      <c r="W18" s="41">
        <v>25.2</v>
      </c>
      <c r="X18" s="41">
        <v>31.5</v>
      </c>
      <c r="Y18" s="41">
        <v>43.8</v>
      </c>
      <c r="Z18" s="41">
        <v>33.2</v>
      </c>
      <c r="AA18" s="42">
        <v>45</v>
      </c>
      <c r="AB18" s="41">
        <v>62.7</v>
      </c>
      <c r="AC18" s="41">
        <v>16.7</v>
      </c>
      <c r="AD18" s="41">
        <v>21.9</v>
      </c>
      <c r="AE18" s="41">
        <v>30.2</v>
      </c>
      <c r="AF18" s="41">
        <v>25.7</v>
      </c>
      <c r="AG18" s="42">
        <v>53</v>
      </c>
      <c r="AH18" s="41">
        <v>3.8</v>
      </c>
      <c r="AI18" s="42">
        <v>34</v>
      </c>
      <c r="AJ18" s="42">
        <v>51</v>
      </c>
      <c r="AK18" s="41">
        <v>26.8</v>
      </c>
      <c r="AL18" s="41">
        <v>37.2</v>
      </c>
      <c r="AM18" s="41">
        <v>32.6</v>
      </c>
      <c r="AN18" s="41">
        <v>26.1</v>
      </c>
      <c r="AO18" s="41">
        <v>36.6</v>
      </c>
      <c r="AP18" s="41">
        <v>29.3</v>
      </c>
      <c r="AQ18" s="41">
        <v>44.1</v>
      </c>
      <c r="AR18" s="41">
        <v>28.2</v>
      </c>
      <c r="AS18" s="41">
        <v>18.7</v>
      </c>
      <c r="AT18" s="42">
        <v>22</v>
      </c>
      <c r="AU18" s="41">
        <v>22.3</v>
      </c>
      <c r="AV18" s="41">
        <v>48.8</v>
      </c>
      <c r="AW18" s="41">
        <v>45.8</v>
      </c>
      <c r="AX18" s="41">
        <v>24.1</v>
      </c>
      <c r="AY18" s="42">
        <v>39</v>
      </c>
      <c r="AZ18" s="41">
        <v>35.1</v>
      </c>
      <c r="BA18" s="41">
        <v>35.9</v>
      </c>
      <c r="BB18" s="41">
        <v>32.5</v>
      </c>
      <c r="BC18" s="41">
        <v>27.7</v>
      </c>
      <c r="BD18" s="41">
        <v>36.6</v>
      </c>
      <c r="BE18" s="41">
        <v>43.9</v>
      </c>
      <c r="BF18" s="41">
        <v>44.1</v>
      </c>
      <c r="BG18" s="41">
        <v>38.8</v>
      </c>
      <c r="BH18" s="41">
        <v>39.3</v>
      </c>
      <c r="BI18" s="41">
        <v>39.8</v>
      </c>
      <c r="BJ18" s="41">
        <v>34.6</v>
      </c>
      <c r="BK18" s="41">
        <v>25.7</v>
      </c>
      <c r="BL18" s="41">
        <v>40.9</v>
      </c>
      <c r="BM18" s="41">
        <v>48.2</v>
      </c>
      <c r="BN18" s="41">
        <v>29.1</v>
      </c>
      <c r="BO18" s="41">
        <v>33.7</v>
      </c>
      <c r="BP18" s="41">
        <v>30.2</v>
      </c>
      <c r="BQ18" s="41">
        <v>30.6</v>
      </c>
      <c r="BR18" s="41">
        <v>30.9</v>
      </c>
      <c r="BS18" s="41">
        <v>22.7</v>
      </c>
      <c r="BT18" s="41">
        <v>40.7</v>
      </c>
      <c r="BU18" s="41">
        <v>27.1</v>
      </c>
      <c r="BV18" s="41">
        <v>42.6</v>
      </c>
      <c r="BW18" s="41">
        <v>38.6</v>
      </c>
      <c r="BX18" s="41">
        <v>29.7</v>
      </c>
      <c r="BY18" s="41">
        <v>2.1</v>
      </c>
      <c r="BZ18" s="41">
        <v>34.3</v>
      </c>
      <c r="CA18" s="41">
        <v>28.3</v>
      </c>
      <c r="CB18" s="42">
        <v>44</v>
      </c>
      <c r="CC18" s="41">
        <v>29.2</v>
      </c>
      <c r="CD18" s="41">
        <v>46.6</v>
      </c>
      <c r="CE18" s="41">
        <v>36.1</v>
      </c>
      <c r="CF18" s="41">
        <v>41.7</v>
      </c>
      <c r="CG18" s="41">
        <v>43.9</v>
      </c>
      <c r="CH18" s="41">
        <v>36.1</v>
      </c>
      <c r="CI18" s="41">
        <v>33.2</v>
      </c>
      <c r="CJ18" s="41">
        <v>36.2</v>
      </c>
      <c r="CK18" s="41">
        <v>28.9</v>
      </c>
      <c r="CL18" s="41">
        <v>36.7</v>
      </c>
      <c r="CM18" s="41">
        <v>29.4</v>
      </c>
      <c r="CN18" s="42">
        <v>30</v>
      </c>
      <c r="CO18" s="41">
        <v>47.8</v>
      </c>
      <c r="CP18" s="41">
        <v>13.4</v>
      </c>
      <c r="CQ18" s="41">
        <v>39.3</v>
      </c>
      <c r="CR18" s="41">
        <v>38.6</v>
      </c>
      <c r="CS18" s="41">
        <v>45.6</v>
      </c>
      <c r="CT18" s="41">
        <v>32.6</v>
      </c>
      <c r="CU18" s="41">
        <v>48.5</v>
      </c>
      <c r="CV18" s="41">
        <v>22.1</v>
      </c>
      <c r="CW18" s="41">
        <v>38.7</v>
      </c>
      <c r="CX18" s="41">
        <v>26.4</v>
      </c>
      <c r="CY18" s="41">
        <v>41.4</v>
      </c>
      <c r="CZ18" s="41">
        <v>26.2</v>
      </c>
      <c r="DA18" s="41">
        <v>54.5</v>
      </c>
      <c r="DB18" s="41">
        <v>47.6</v>
      </c>
      <c r="DC18" s="41">
        <v>25.8</v>
      </c>
      <c r="DD18" s="42">
        <v>32</v>
      </c>
      <c r="DE18" s="41">
        <v>44.2</v>
      </c>
      <c r="DF18" s="41">
        <v>27.7</v>
      </c>
      <c r="DG18" s="41">
        <v>9.1</v>
      </c>
      <c r="DH18" s="42">
        <v>28</v>
      </c>
      <c r="DI18" s="41">
        <v>59.2</v>
      </c>
      <c r="DJ18" s="41">
        <v>36.6</v>
      </c>
      <c r="DK18" s="41">
        <v>28.8</v>
      </c>
      <c r="DL18" s="41">
        <v>16.1</v>
      </c>
      <c r="DM18" s="41">
        <v>37.4</v>
      </c>
      <c r="DN18" s="41">
        <v>21.5</v>
      </c>
      <c r="DO18" s="41">
        <v>35.2</v>
      </c>
      <c r="DP18" s="42">
        <v>32</v>
      </c>
      <c r="DQ18" s="41">
        <v>35.3</v>
      </c>
      <c r="DR18" s="41">
        <v>38.9</v>
      </c>
      <c r="DS18" s="41">
        <v>47.9</v>
      </c>
      <c r="DT18" s="41">
        <v>48.2</v>
      </c>
      <c r="DU18" s="41">
        <v>27.3</v>
      </c>
      <c r="DV18" s="41">
        <v>21.9</v>
      </c>
      <c r="DW18" s="41">
        <v>7.4</v>
      </c>
      <c r="DX18" s="42">
        <v>47</v>
      </c>
      <c r="DY18" s="41">
        <v>24.9</v>
      </c>
      <c r="DZ18" s="41">
        <v>29.4</v>
      </c>
      <c r="EA18" s="41">
        <v>44.1</v>
      </c>
      <c r="EB18" s="41">
        <v>35.3</v>
      </c>
      <c r="EC18" s="41">
        <v>26.2</v>
      </c>
      <c r="ED18" s="41">
        <v>24.7</v>
      </c>
      <c r="EE18" s="41">
        <v>15.5</v>
      </c>
      <c r="EF18" s="41">
        <v>18.6</v>
      </c>
      <c r="EG18" s="41">
        <v>29.6</v>
      </c>
      <c r="EH18" s="42">
        <v>27</v>
      </c>
      <c r="EI18" s="41">
        <v>38.7</v>
      </c>
      <c r="EJ18" s="41">
        <v>44.1</v>
      </c>
      <c r="EK18" s="41">
        <v>41.5</v>
      </c>
      <c r="EL18" s="41">
        <v>2.3</v>
      </c>
      <c r="EM18" s="41">
        <v>63.1</v>
      </c>
      <c r="EN18" s="41">
        <v>18.5</v>
      </c>
      <c r="EO18" s="41">
        <v>37.5</v>
      </c>
      <c r="EP18" s="41">
        <v>28.4</v>
      </c>
      <c r="EQ18" s="41">
        <v>26.6</v>
      </c>
      <c r="ER18" s="41">
        <v>48.5</v>
      </c>
      <c r="ES18" s="41">
        <v>26.3</v>
      </c>
      <c r="ET18" s="41">
        <v>47.3</v>
      </c>
      <c r="EU18" s="41">
        <v>42.4</v>
      </c>
      <c r="EV18" s="41">
        <v>45.3</v>
      </c>
      <c r="EW18" s="41">
        <v>42.6</v>
      </c>
      <c r="EX18" s="41">
        <v>54.5</v>
      </c>
      <c r="EY18" s="41">
        <v>48.3</v>
      </c>
      <c r="EZ18" s="41">
        <v>51.5</v>
      </c>
      <c r="FA18" s="41">
        <v>13.8</v>
      </c>
      <c r="FB18" s="42">
        <v>53</v>
      </c>
      <c r="FC18" s="41">
        <v>43.1</v>
      </c>
      <c r="FD18" s="41">
        <v>35.8</v>
      </c>
      <c r="FE18" s="41">
        <v>28.2</v>
      </c>
      <c r="FF18" s="41">
        <v>38.8</v>
      </c>
      <c r="FG18" s="42">
        <v>30</v>
      </c>
      <c r="FH18" s="41">
        <v>21.8</v>
      </c>
      <c r="FI18" s="41">
        <v>54.8</v>
      </c>
      <c r="FJ18" s="41">
        <v>27.4</v>
      </c>
      <c r="FK18" s="41">
        <v>37.5</v>
      </c>
      <c r="FL18" s="41">
        <v>52.5</v>
      </c>
      <c r="FM18" s="41">
        <v>36.1</v>
      </c>
      <c r="FN18" s="41">
        <v>13.5</v>
      </c>
      <c r="FO18" s="41">
        <v>34.6</v>
      </c>
      <c r="FP18" s="41">
        <v>17.7</v>
      </c>
      <c r="FQ18" s="41">
        <v>31.6</v>
      </c>
      <c r="FR18" s="41">
        <v>47.8</v>
      </c>
      <c r="FS18" s="41">
        <v>43.2</v>
      </c>
      <c r="FT18" s="41">
        <v>43.7</v>
      </c>
      <c r="FU18" s="41">
        <v>18.1</v>
      </c>
      <c r="FV18" s="41">
        <v>37.1</v>
      </c>
      <c r="FW18" s="41">
        <v>26.1</v>
      </c>
      <c r="FX18" s="41">
        <v>26.2</v>
      </c>
      <c r="FY18" s="41">
        <v>20.7</v>
      </c>
      <c r="FZ18" s="41">
        <v>33.6</v>
      </c>
      <c r="GA18" s="41">
        <v>37.1</v>
      </c>
      <c r="GB18" s="41">
        <v>12.8</v>
      </c>
      <c r="GC18" s="42">
        <v>30</v>
      </c>
      <c r="GD18" s="41">
        <v>28.2</v>
      </c>
      <c r="GE18" s="42">
        <v>44</v>
      </c>
      <c r="GF18" s="41">
        <v>36.4</v>
      </c>
      <c r="GG18" s="41">
        <v>40.6</v>
      </c>
      <c r="GH18" s="41">
        <v>40.6</v>
      </c>
      <c r="GI18" s="41">
        <v>2.1</v>
      </c>
      <c r="GJ18" s="41">
        <v>16.3</v>
      </c>
      <c r="GK18" s="41">
        <v>16.5</v>
      </c>
      <c r="GL18" s="41">
        <v>25.1</v>
      </c>
      <c r="GM18" s="41">
        <v>18.2</v>
      </c>
      <c r="GN18" s="41">
        <v>40.8</v>
      </c>
      <c r="GO18" s="41">
        <v>37.2</v>
      </c>
      <c r="GP18" s="41">
        <v>35.3</v>
      </c>
      <c r="GQ18" s="41">
        <v>59.3</v>
      </c>
      <c r="GR18" s="41">
        <v>23.8</v>
      </c>
      <c r="GS18" s="41">
        <v>22.9</v>
      </c>
      <c r="GT18" s="41">
        <v>25.3</v>
      </c>
      <c r="GU18" s="42">
        <v>27</v>
      </c>
      <c r="GV18" s="41">
        <v>47.4</v>
      </c>
      <c r="GW18" s="42">
        <v>24</v>
      </c>
      <c r="GX18" s="41">
        <v>33.3</v>
      </c>
      <c r="GY18" s="41">
        <v>24.8</v>
      </c>
      <c r="GZ18" s="41">
        <v>25.6</v>
      </c>
      <c r="HA18" s="41">
        <v>41.7</v>
      </c>
      <c r="HB18" s="41">
        <v>58.6</v>
      </c>
      <c r="HC18" s="41">
        <v>26.3</v>
      </c>
      <c r="HD18" s="41">
        <v>25.7</v>
      </c>
      <c r="HE18" s="42">
        <v>52</v>
      </c>
      <c r="HF18" s="41">
        <v>36.5</v>
      </c>
      <c r="HG18" s="41">
        <v>35.1</v>
      </c>
      <c r="HH18" s="41">
        <v>36.5</v>
      </c>
      <c r="HI18" s="41">
        <v>16.3</v>
      </c>
      <c r="HJ18" s="41">
        <v>58.4</v>
      </c>
      <c r="HK18" s="41">
        <v>28.9</v>
      </c>
      <c r="HL18" s="42">
        <v>26</v>
      </c>
      <c r="HM18" s="42">
        <v>37</v>
      </c>
      <c r="HN18" s="42">
        <v>17</v>
      </c>
      <c r="HO18" s="41">
        <v>27.3</v>
      </c>
      <c r="HP18" s="41">
        <v>41.3</v>
      </c>
      <c r="HQ18" s="41">
        <v>55.8</v>
      </c>
      <c r="HR18" s="41">
        <v>28.6</v>
      </c>
      <c r="HS18" s="41">
        <v>35.7</v>
      </c>
      <c r="HT18" s="42">
        <v>28</v>
      </c>
      <c r="HU18" s="41">
        <v>21.7</v>
      </c>
      <c r="HV18" s="41">
        <v>30.6</v>
      </c>
      <c r="HW18" s="41">
        <v>43.8</v>
      </c>
      <c r="HX18" s="117"/>
      <c r="HY18" s="129">
        <f>$A18&amp;" "&amp;D$2&amp;" "&amp;ROUND(D18/30,6)&amp;" "</f>
      </c>
      <c r="HZ18" s="129">
        <f>$A18&amp;" "&amp;E$2&amp;" "&amp;ROUND(E18/30,6)&amp;" "</f>
      </c>
      <c r="IA18" s="129">
        <f>$A18&amp;" "&amp;F$2&amp;" "&amp;ROUND(F18/30,6)&amp;" "</f>
      </c>
      <c r="IB18" s="129">
        <f>$A18&amp;" "&amp;G$2&amp;" "&amp;ROUND(G18/30,6)&amp;" "</f>
      </c>
      <c r="IC18" s="129">
        <f>$A18&amp;" "&amp;H$2&amp;" "&amp;ROUND(H18/30,6)&amp;" "</f>
      </c>
      <c r="ID18" s="129">
        <f>$A18&amp;" "&amp;I$2&amp;" "&amp;ROUND(I18/30,6)&amp;" "</f>
      </c>
      <c r="IE18" s="129">
        <f>$A18&amp;" "&amp;J$2&amp;" "&amp;ROUND(J18/30,6)&amp;" "</f>
      </c>
      <c r="IF18" s="129">
        <f>$A18&amp;" "&amp;K$2&amp;" "&amp;ROUND(K18/30,6)&amp;" "</f>
      </c>
      <c r="IG18" s="129">
        <f>$A18&amp;" "&amp;L$2&amp;" "&amp;ROUND(L18/30,6)&amp;" "</f>
      </c>
      <c r="IH18" s="129">
        <f>$A18&amp;" "&amp;M$2&amp;" "&amp;ROUND(M18/30,6)&amp;" "</f>
      </c>
      <c r="II18" s="129">
        <f>$A18&amp;" "&amp;N$2&amp;" "&amp;ROUND(N18/30,6)&amp;" "</f>
      </c>
      <c r="IJ18" s="129">
        <f>$A18&amp;" "&amp;O$2&amp;" "&amp;ROUND(O18/30,6)&amp;" "</f>
      </c>
      <c r="IK18" s="129">
        <f>$A18&amp;" "&amp;P$2&amp;" "&amp;ROUND(P18/30,6)&amp;" "</f>
      </c>
      <c r="IL18" s="129">
        <f>$A18&amp;" "&amp;Q$2&amp;" "&amp;ROUND(Q18/30,6)&amp;" "</f>
      </c>
      <c r="IM18" s="129">
        <f>$A18&amp;" "&amp;R$2&amp;" "&amp;ROUND(R18/30,6)&amp;" "</f>
      </c>
      <c r="IN18" s="129">
        <f>$A18&amp;" "&amp;S$2&amp;" "&amp;ROUND(S18/30,6)&amp;" "</f>
      </c>
      <c r="IO18" s="129">
        <f>$A18&amp;" "&amp;T$2&amp;" "&amp;ROUND(T18/30,6)&amp;" "</f>
      </c>
      <c r="IP18" s="129">
        <f>$A18&amp;" "&amp;U$2&amp;" "&amp;ROUND(U18/30,6)&amp;" "</f>
      </c>
      <c r="IQ18" s="129">
        <f>$A18&amp;" "&amp;V$2&amp;" "&amp;ROUND(V18/30,6)&amp;" "</f>
      </c>
      <c r="IR18" s="129">
        <f>$A18&amp;" "&amp;W$2&amp;" "&amp;ROUND(W18/30,6)&amp;" "</f>
      </c>
      <c r="IS18" s="129">
        <f>$A18&amp;" "&amp;X$2&amp;" "&amp;ROUND(X18/30,6)&amp;" "</f>
      </c>
      <c r="IT18" s="129">
        <f>$A18&amp;" "&amp;Y$2&amp;" "&amp;ROUND(Y18/30,6)&amp;" "</f>
      </c>
      <c r="IU18" s="129">
        <f>$A18&amp;" "&amp;Z$2&amp;" "&amp;ROUND(Z18/30,6)&amp;" "</f>
      </c>
      <c r="IV18" s="129">
        <f>$A18&amp;" "&amp;AA$2&amp;" "&amp;ROUND(AA18/30,6)&amp;" "</f>
      </c>
      <c r="IW18" s="129">
        <f>$A18&amp;" "&amp;AB$2&amp;" "&amp;ROUND(AB18/30,6)&amp;" "</f>
      </c>
      <c r="IX18" s="129">
        <f>$A18&amp;" "&amp;AC$2&amp;" "&amp;ROUND(AC18/30,6)&amp;" "</f>
      </c>
      <c r="IY18" s="129">
        <f>$A18&amp;" "&amp;AD$2&amp;" "&amp;ROUND(AD18/30,6)&amp;" "</f>
      </c>
      <c r="IZ18" s="129">
        <f>$A18&amp;" "&amp;AE$2&amp;" "&amp;ROUND(AE18/30,6)&amp;" "</f>
      </c>
      <c r="JA18" s="129">
        <f>$A18&amp;" "&amp;AF$2&amp;" "&amp;ROUND(AF18/30,6)&amp;" "</f>
      </c>
      <c r="JB18" s="129">
        <f>$A18&amp;" "&amp;AG$2&amp;" "&amp;ROUND(AG18/30,6)&amp;" "</f>
      </c>
      <c r="JC18" s="129">
        <f>$A18&amp;" "&amp;AH$2&amp;" "&amp;ROUND(AH18/30,6)&amp;" "</f>
      </c>
      <c r="JD18" s="129">
        <f>$A18&amp;" "&amp;AI$2&amp;" "&amp;ROUND(AI18/30,6)&amp;" "</f>
      </c>
      <c r="JE18" s="129">
        <f>$A18&amp;" "&amp;AJ$2&amp;" "&amp;ROUND(AJ18/30,6)&amp;" "</f>
      </c>
      <c r="JF18" s="129">
        <f>$A18&amp;" "&amp;AK$2&amp;" "&amp;ROUND(AK18/30,6)&amp;" "</f>
      </c>
      <c r="JG18" s="129">
        <f>$A18&amp;" "&amp;AL$2&amp;" "&amp;ROUND(AL18/30,6)&amp;" "</f>
      </c>
      <c r="JH18" s="129">
        <f>$A18&amp;" "&amp;AM$2&amp;" "&amp;ROUND(AM18/30,6)&amp;" "</f>
      </c>
      <c r="JI18" s="129">
        <f>$A18&amp;" "&amp;AN$2&amp;" "&amp;ROUND(AN18/30,6)&amp;" "</f>
      </c>
      <c r="JJ18" s="129">
        <f>$A18&amp;" "&amp;AO$2&amp;" "&amp;ROUND(AO18/30,6)&amp;" "</f>
      </c>
      <c r="JK18" s="129">
        <f>$A18&amp;" "&amp;AP$2&amp;" "&amp;ROUND(AP18/30,6)&amp;" "</f>
      </c>
      <c r="JL18" s="129">
        <f>$A18&amp;" "&amp;AQ$2&amp;" "&amp;ROUND(AQ18/30,6)&amp;" "</f>
      </c>
      <c r="JM18" s="129">
        <f>$A18&amp;" "&amp;AR$2&amp;" "&amp;ROUND(AR18/30,6)&amp;" "</f>
      </c>
      <c r="JN18" s="129">
        <f>$A18&amp;" "&amp;AS$2&amp;" "&amp;ROUND(AS18/30,6)&amp;" "</f>
      </c>
      <c r="JO18" s="129">
        <f>$A18&amp;" "&amp;AT$2&amp;" "&amp;ROUND(AT18/30,6)&amp;" "</f>
      </c>
      <c r="JP18" s="129">
        <f>$A18&amp;" "&amp;AU$2&amp;" "&amp;ROUND(AU18/30,6)&amp;" "</f>
      </c>
      <c r="JQ18" s="129">
        <f>$A18&amp;" "&amp;AV$2&amp;" "&amp;ROUND(AV18/30,6)&amp;" "</f>
      </c>
      <c r="JR18" s="129">
        <f>$A18&amp;" "&amp;AW$2&amp;" "&amp;ROUND(AW18/30,6)&amp;" "</f>
      </c>
      <c r="JS18" s="129">
        <f>$A18&amp;" "&amp;AX$2&amp;" "&amp;ROUND(AX18/30,6)&amp;" "</f>
      </c>
      <c r="JT18" s="129">
        <f>$A18&amp;" "&amp;AY$2&amp;" "&amp;ROUND(AY18/30,6)&amp;" "</f>
      </c>
      <c r="JU18" s="129">
        <f>$A18&amp;" "&amp;AZ$2&amp;" "&amp;ROUND(AZ18/30,6)&amp;" "</f>
      </c>
      <c r="JV18" s="129">
        <f>$A18&amp;" "&amp;BA$2&amp;" "&amp;ROUND(BA18/30,6)&amp;" "</f>
      </c>
      <c r="JW18" s="129">
        <f>$A18&amp;" "&amp;BB$2&amp;" "&amp;ROUND(BB18/30,6)&amp;" "</f>
      </c>
      <c r="JX18" s="129">
        <f>$A18&amp;" "&amp;BC$2&amp;" "&amp;ROUND(BC18/30,6)&amp;" "</f>
      </c>
      <c r="JY18" s="129">
        <f>$A18&amp;" "&amp;BD$2&amp;" "&amp;ROUND(BD18/30,6)&amp;" "</f>
      </c>
      <c r="JZ18" s="129">
        <f>$A18&amp;" "&amp;BE$2&amp;" "&amp;ROUND(BE18/30,6)&amp;" "</f>
      </c>
      <c r="KA18" s="129">
        <f>$A18&amp;" "&amp;BF$2&amp;" "&amp;ROUND(BF18/30,6)&amp;" "</f>
      </c>
      <c r="KB18" s="129">
        <f>$A18&amp;" "&amp;BG$2&amp;" "&amp;ROUND(BG18/30,6)&amp;" "</f>
      </c>
      <c r="KC18" s="129">
        <f>$A18&amp;" "&amp;BH$2&amp;" "&amp;ROUND(BH18/30,6)&amp;" "</f>
      </c>
      <c r="KD18" s="129">
        <f>$A18&amp;" "&amp;BI$2&amp;" "&amp;ROUND(BI18/30,6)&amp;" "</f>
      </c>
      <c r="KE18" s="129">
        <f>$A18&amp;" "&amp;BJ$2&amp;" "&amp;ROUND(BJ18/30,6)&amp;" "</f>
      </c>
      <c r="KF18" s="129">
        <f>$A18&amp;" "&amp;BK$2&amp;" "&amp;ROUND(BK18/30,6)&amp;" "</f>
      </c>
      <c r="KG18" s="129">
        <f>$A18&amp;" "&amp;BL$2&amp;" "&amp;ROUND(BL18/30,6)&amp;" "</f>
      </c>
      <c r="KH18" s="129">
        <f>$A18&amp;" "&amp;BM$2&amp;" "&amp;ROUND(BM18/30,6)&amp;" "</f>
      </c>
      <c r="KI18" s="129">
        <f>$A18&amp;" "&amp;BN$2&amp;" "&amp;ROUND(BN18/30,6)&amp;" "</f>
      </c>
      <c r="KJ18" s="129">
        <f>$A18&amp;" "&amp;BO$2&amp;" "&amp;ROUND(BO18/30,6)&amp;" "</f>
      </c>
      <c r="KK18" s="129">
        <f>$A18&amp;" "&amp;BP$2&amp;" "&amp;ROUND(BP18/30,6)&amp;" "</f>
      </c>
      <c r="KL18" s="129">
        <f>$A18&amp;" "&amp;BQ$2&amp;" "&amp;ROUND(BQ18/30,6)&amp;" "</f>
      </c>
      <c r="KM18" s="129">
        <f>$A18&amp;" "&amp;BR$2&amp;" "&amp;ROUND(BR18/30,6)&amp;" "</f>
      </c>
      <c r="KN18" s="129">
        <f>$A18&amp;" "&amp;BS$2&amp;" "&amp;ROUND(BS18/30,6)&amp;" "</f>
      </c>
      <c r="KO18" s="129">
        <f>$A18&amp;" "&amp;BT$2&amp;" "&amp;ROUND(BT18/30,6)&amp;" "</f>
      </c>
      <c r="KP18" s="129">
        <f>$A18&amp;" "&amp;BU$2&amp;" "&amp;ROUND(BU18/30,6)&amp;" "</f>
      </c>
      <c r="KQ18" s="129">
        <f>$A18&amp;" "&amp;BV$2&amp;" "&amp;ROUND(BV18/30,6)&amp;" "</f>
      </c>
      <c r="KR18" s="129">
        <f>$A18&amp;" "&amp;BW$2&amp;" "&amp;ROUND(BW18/30,6)&amp;" "</f>
      </c>
      <c r="KS18" s="129">
        <f>$A18&amp;" "&amp;BX$2&amp;" "&amp;ROUND(BX18/30,6)&amp;" "</f>
      </c>
      <c r="KT18" s="129">
        <f>$A18&amp;" "&amp;BY$2&amp;" "&amp;ROUND(BY18/30,6)&amp;" "</f>
      </c>
      <c r="KU18" s="129">
        <f>$A18&amp;" "&amp;BZ$2&amp;" "&amp;ROUND(BZ18/30,6)&amp;" "</f>
      </c>
      <c r="KV18" s="129">
        <f>$A18&amp;" "&amp;CA$2&amp;" "&amp;ROUND(CA18/30,6)&amp;" "</f>
      </c>
      <c r="KW18" s="129">
        <f>$A18&amp;" "&amp;CB$2&amp;" "&amp;ROUND(CB18/30,6)&amp;" "</f>
      </c>
      <c r="KX18" s="129">
        <f>$A18&amp;" "&amp;CC$2&amp;" "&amp;ROUND(CC18/30,6)&amp;" "</f>
      </c>
      <c r="KY18" s="129">
        <f>$A18&amp;" "&amp;CD$2&amp;" "&amp;ROUND(CD18/30,6)&amp;" "</f>
      </c>
      <c r="KZ18" s="129">
        <f>$A18&amp;" "&amp;CE$2&amp;" "&amp;ROUND(CE18/30,6)&amp;" "</f>
      </c>
      <c r="LA18" s="129">
        <f>$A18&amp;" "&amp;CF$2&amp;" "&amp;ROUND(CF18/30,6)&amp;" "</f>
      </c>
      <c r="LB18" s="129">
        <f>$A18&amp;" "&amp;CG$2&amp;" "&amp;ROUND(CG18/30,6)&amp;" "</f>
      </c>
      <c r="LC18" s="129">
        <f>$A18&amp;" "&amp;CH$2&amp;" "&amp;ROUND(CH18/30,6)&amp;" "</f>
      </c>
      <c r="LD18" s="129">
        <f>$A18&amp;" "&amp;CI$2&amp;" "&amp;ROUND(CI18/30,6)&amp;" "</f>
      </c>
      <c r="LE18" s="129">
        <f>$A18&amp;" "&amp;CJ$2&amp;" "&amp;ROUND(CJ18/30,6)&amp;" "</f>
      </c>
      <c r="LF18" s="129">
        <f>$A18&amp;" "&amp;CK$2&amp;" "&amp;ROUND(CK18/30,6)&amp;" "</f>
      </c>
      <c r="LG18" s="129">
        <f>$A18&amp;" "&amp;CL$2&amp;" "&amp;ROUND(CL18/30,6)&amp;" "</f>
      </c>
      <c r="LH18" s="129">
        <f>$A18&amp;" "&amp;CM$2&amp;" "&amp;ROUND(CM18/30,6)&amp;" "</f>
      </c>
      <c r="LI18" s="129">
        <f>$A18&amp;" "&amp;CN$2&amp;" "&amp;ROUND(CN18/30,6)&amp;" "</f>
      </c>
      <c r="LJ18" s="129">
        <f>$A18&amp;" "&amp;CO$2&amp;" "&amp;ROUND(CO18/30,6)&amp;" "</f>
      </c>
      <c r="LK18" s="129">
        <f>$A18&amp;" "&amp;CP$2&amp;" "&amp;ROUND(CP18/30,6)&amp;" "</f>
      </c>
      <c r="LL18" s="129">
        <f>$A18&amp;" "&amp;CQ$2&amp;" "&amp;ROUND(CQ18/30,6)&amp;" "</f>
      </c>
      <c r="LM18" s="129">
        <f>$A18&amp;" "&amp;CR$2&amp;" "&amp;ROUND(CR18/30,6)&amp;" "</f>
      </c>
      <c r="LN18" s="129">
        <f>$A18&amp;" "&amp;CS$2&amp;" "&amp;ROUND(CS18/30,6)&amp;" "</f>
      </c>
      <c r="LO18" s="129">
        <f>$A18&amp;" "&amp;CT$2&amp;" "&amp;ROUND(CT18/30,6)&amp;" "</f>
      </c>
      <c r="LP18" s="129">
        <f>$A18&amp;" "&amp;CU$2&amp;" "&amp;ROUND(CU18/30,6)&amp;" "</f>
      </c>
      <c r="LQ18" s="129">
        <f>$A18&amp;" "&amp;CV$2&amp;" "&amp;ROUND(CV18/30,6)&amp;" "</f>
      </c>
      <c r="LR18" s="129">
        <f>$A18&amp;" "&amp;CW$2&amp;" "&amp;ROUND(CW18/30,6)&amp;" "</f>
      </c>
      <c r="LS18" s="129">
        <f>$A18&amp;" "&amp;CX$2&amp;" "&amp;ROUND(CX18/30,6)&amp;" "</f>
      </c>
      <c r="LT18" s="129">
        <f>$A18&amp;" "&amp;CY$2&amp;" "&amp;ROUND(CY18/30,6)&amp;" "</f>
      </c>
      <c r="LU18" s="129">
        <f>$A18&amp;" "&amp;CZ$2&amp;" "&amp;ROUND(CZ18/30,6)&amp;" "</f>
      </c>
      <c r="LV18" s="129">
        <f>$A18&amp;" "&amp;DA$2&amp;" "&amp;ROUND(DA18/30,6)&amp;" "</f>
      </c>
      <c r="LW18" s="129">
        <f>$A18&amp;" "&amp;DB$2&amp;" "&amp;ROUND(DB18/30,6)&amp;" "</f>
      </c>
      <c r="LX18" s="129">
        <f>$A18&amp;" "&amp;DC$2&amp;" "&amp;ROUND(DC18/30,6)&amp;" "</f>
      </c>
      <c r="LY18" s="129">
        <f>$A18&amp;" "&amp;DD$2&amp;" "&amp;ROUND(DD18/30,6)&amp;" "</f>
      </c>
      <c r="LZ18" s="129">
        <f>$A18&amp;" "&amp;DE$2&amp;" "&amp;ROUND(DE18/30,6)&amp;" "</f>
      </c>
      <c r="MA18" s="129">
        <f>$A18&amp;" "&amp;DF$2&amp;" "&amp;ROUND(DF18/30,6)&amp;" "</f>
      </c>
      <c r="MB18" s="129">
        <f>$A18&amp;" "&amp;DG$2&amp;" "&amp;ROUND(DG18/30,6)&amp;" "</f>
      </c>
      <c r="MC18" s="129">
        <f>$A18&amp;" "&amp;DH$2&amp;" "&amp;ROUND(DH18/30,6)&amp;" "</f>
      </c>
      <c r="MD18" s="129">
        <f>$A18&amp;" "&amp;DI$2&amp;" "&amp;ROUND(DI18/30,6)&amp;" "</f>
      </c>
      <c r="ME18" s="129">
        <f>$A18&amp;" "&amp;DJ$2&amp;" "&amp;ROUND(DJ18/30,6)&amp;" "</f>
      </c>
      <c r="MF18" s="129">
        <f>$A18&amp;" "&amp;DK$2&amp;" "&amp;ROUND(DK18/30,6)&amp;" "</f>
      </c>
      <c r="MG18" s="129">
        <f>$A18&amp;" "&amp;DL$2&amp;" "&amp;ROUND(DL18/30,6)&amp;" "</f>
      </c>
      <c r="MH18" s="129">
        <f>$A18&amp;" "&amp;DM$2&amp;" "&amp;ROUND(DM18/30,6)&amp;" "</f>
      </c>
      <c r="MI18" s="129">
        <f>$A18&amp;" "&amp;DN$2&amp;" "&amp;ROUND(DN18/30,6)&amp;" "</f>
      </c>
      <c r="MJ18" s="129">
        <f>$A18&amp;" "&amp;DO$2&amp;" "&amp;ROUND(DO18/30,6)&amp;" "</f>
      </c>
      <c r="MK18" s="129">
        <f>$A18&amp;" "&amp;DP$2&amp;" "&amp;ROUND(DP18/30,6)&amp;" "</f>
      </c>
      <c r="ML18" s="129">
        <f>$A18&amp;" "&amp;DQ$2&amp;" "&amp;ROUND(DQ18/30,6)&amp;" "</f>
      </c>
      <c r="MM18" s="129">
        <f>$A18&amp;" "&amp;DR$2&amp;" "&amp;ROUND(DR18/30,6)&amp;" "</f>
      </c>
      <c r="MN18" s="129">
        <f>$A18&amp;" "&amp;DS$2&amp;" "&amp;ROUND(DS18/30,6)&amp;" "</f>
      </c>
      <c r="MO18" s="129">
        <f>$A18&amp;" "&amp;DT$2&amp;" "&amp;ROUND(DT18/30,6)&amp;" "</f>
      </c>
      <c r="MP18" s="129">
        <f>$A18&amp;" "&amp;DU$2&amp;" "&amp;ROUND(DU18/30,6)&amp;" "</f>
      </c>
      <c r="MQ18" s="129">
        <f>$A18&amp;" "&amp;DV$2&amp;" "&amp;ROUND(DV18/30,6)&amp;" "</f>
      </c>
      <c r="MR18" s="129">
        <f>$A18&amp;" "&amp;DW$2&amp;" "&amp;ROUND(DW18/30,6)&amp;" "</f>
      </c>
      <c r="MS18" s="129">
        <f>$A18&amp;" "&amp;DX$2&amp;" "&amp;ROUND(DX18/30,6)&amp;" "</f>
      </c>
      <c r="MT18" s="129">
        <f>$A18&amp;" "&amp;DY$2&amp;" "&amp;ROUND(DY18/30,6)&amp;" "</f>
      </c>
      <c r="MU18" s="129">
        <f>$A18&amp;" "&amp;DZ$2&amp;" "&amp;ROUND(DZ18/30,6)&amp;" "</f>
      </c>
      <c r="MV18" s="129">
        <f>$A18&amp;" "&amp;EA$2&amp;" "&amp;ROUND(EA18/30,6)&amp;" "</f>
      </c>
      <c r="MW18" s="129">
        <f>$A18&amp;" "&amp;EB$2&amp;" "&amp;ROUND(EB18/30,6)&amp;" "</f>
      </c>
      <c r="MX18" s="129">
        <f>$A18&amp;" "&amp;EC$2&amp;" "&amp;ROUND(EC18/30,6)&amp;" "</f>
      </c>
      <c r="MY18" s="129">
        <f>$A18&amp;" "&amp;ED$2&amp;" "&amp;ROUND(ED18/30,6)&amp;" "</f>
      </c>
      <c r="MZ18" s="129">
        <f>$A18&amp;" "&amp;EE$2&amp;" "&amp;ROUND(EE18/30,6)&amp;" "</f>
      </c>
      <c r="NA18" s="129">
        <f>$A18&amp;" "&amp;EF$2&amp;" "&amp;ROUND(EF18/30,6)&amp;" "</f>
      </c>
      <c r="NB18" s="129">
        <f>$A18&amp;" "&amp;EG$2&amp;" "&amp;ROUND(EG18/30,6)&amp;" "</f>
      </c>
      <c r="NC18" s="129">
        <f>$A18&amp;" "&amp;EH$2&amp;" "&amp;ROUND(EH18/30,6)&amp;" "</f>
      </c>
      <c r="ND18" s="129">
        <f>$A18&amp;" "&amp;EI$2&amp;" "&amp;ROUND(EI18/30,6)&amp;" "</f>
      </c>
      <c r="NE18" s="129">
        <f>$A18&amp;" "&amp;EJ$2&amp;" "&amp;ROUND(EJ18/30,6)&amp;" "</f>
      </c>
      <c r="NF18" s="129">
        <f>$A18&amp;" "&amp;EK$2&amp;" "&amp;ROUND(EK18/30,6)&amp;" "</f>
      </c>
      <c r="NG18" s="129">
        <f>$A18&amp;" "&amp;EL$2&amp;" "&amp;ROUND(EL18/30,6)&amp;" "</f>
      </c>
      <c r="NH18" s="129">
        <f>$A18&amp;" "&amp;EM$2&amp;" "&amp;ROUND(EM18/30,6)&amp;" "</f>
      </c>
      <c r="NI18" s="129">
        <f>$A18&amp;" "&amp;EN$2&amp;" "&amp;ROUND(EN18/30,6)&amp;" "</f>
      </c>
      <c r="NJ18" s="129">
        <f>$A18&amp;" "&amp;EO$2&amp;" "&amp;ROUND(EO18/30,6)&amp;" "</f>
      </c>
      <c r="NK18" s="129">
        <f>$A18&amp;" "&amp;EP$2&amp;" "&amp;ROUND(EP18/30,6)&amp;" "</f>
      </c>
      <c r="NL18" s="129">
        <f>$A18&amp;" "&amp;EQ$2&amp;" "&amp;ROUND(EQ18/30,6)&amp;" "</f>
      </c>
      <c r="NM18" s="129">
        <f>$A18&amp;" "&amp;ER$2&amp;" "&amp;ROUND(ER18/30,6)&amp;" "</f>
      </c>
      <c r="NN18" s="129">
        <f>$A18&amp;" "&amp;ES$2&amp;" "&amp;ROUND(ES18/30,6)&amp;" "</f>
      </c>
      <c r="NO18" s="129">
        <f>$A18&amp;" "&amp;ET$2&amp;" "&amp;ROUND(ET18/30,6)&amp;" "</f>
      </c>
      <c r="NP18" s="129">
        <f>$A18&amp;" "&amp;EU$2&amp;" "&amp;ROUND(EU18/30,6)&amp;" "</f>
      </c>
      <c r="NQ18" s="129">
        <f>$A18&amp;" "&amp;EV$2&amp;" "&amp;ROUND(EV18/30,6)&amp;" "</f>
      </c>
      <c r="NR18" s="129">
        <f>$A18&amp;" "&amp;EW$2&amp;" "&amp;ROUND(EW18/30,6)&amp;" "</f>
      </c>
      <c r="NS18" s="129">
        <f>$A18&amp;" "&amp;EX$2&amp;" "&amp;ROUND(EX18/30,6)&amp;" "</f>
      </c>
      <c r="NT18" s="129">
        <f>$A18&amp;" "&amp;EY$2&amp;" "&amp;ROUND(EY18/30,6)&amp;" "</f>
      </c>
      <c r="NU18" s="129">
        <f>$A18&amp;" "&amp;EZ$2&amp;" "&amp;ROUND(EZ18/30,6)&amp;" "</f>
      </c>
      <c r="NV18" s="129">
        <f>$A18&amp;" "&amp;FA$2&amp;" "&amp;ROUND(FA18/30,6)&amp;" "</f>
      </c>
      <c r="NW18" s="129">
        <f>$A18&amp;" "&amp;FB$2&amp;" "&amp;ROUND(FB18/30,6)&amp;" "</f>
      </c>
      <c r="NX18" s="129">
        <f>$A18&amp;" "&amp;FC$2&amp;" "&amp;ROUND(FC18/30,6)&amp;" "</f>
      </c>
      <c r="NY18" s="129">
        <f>$A18&amp;" "&amp;FD$2&amp;" "&amp;ROUND(FD18/30,6)&amp;" "</f>
      </c>
      <c r="NZ18" s="129">
        <f>$A18&amp;" "&amp;FE$2&amp;" "&amp;ROUND(FE18/30,6)&amp;" "</f>
      </c>
      <c r="OA18" s="129">
        <f>$A18&amp;" "&amp;FF$2&amp;" "&amp;ROUND(FF18/30,6)&amp;" "</f>
      </c>
      <c r="OB18" s="129">
        <f>$A18&amp;" "&amp;FG$2&amp;" "&amp;ROUND(FG18/30,6)&amp;" "</f>
      </c>
      <c r="OC18" s="129">
        <f>$A18&amp;" "&amp;FH$2&amp;" "&amp;ROUND(FH18/30,6)&amp;" "</f>
      </c>
      <c r="OD18" s="129">
        <f>$A18&amp;" "&amp;FI$2&amp;" "&amp;ROUND(FI18/30,6)&amp;" "</f>
      </c>
      <c r="OE18" s="129">
        <f>$A18&amp;" "&amp;FJ$2&amp;" "&amp;ROUND(FJ18/30,6)&amp;" "</f>
      </c>
      <c r="OF18" s="129">
        <f>$A18&amp;" "&amp;FK$2&amp;" "&amp;ROUND(FK18/30,6)&amp;" "</f>
      </c>
      <c r="OG18" s="129">
        <f>$A18&amp;" "&amp;FL$2&amp;" "&amp;ROUND(FL18/30,6)&amp;" "</f>
      </c>
      <c r="OH18" s="129">
        <f>$A18&amp;" "&amp;FM$2&amp;" "&amp;ROUND(FM18/30,6)&amp;" "</f>
      </c>
      <c r="OI18" s="129">
        <f>$A18&amp;" "&amp;FN$2&amp;" "&amp;ROUND(FN18/30,6)&amp;" "</f>
      </c>
      <c r="OJ18" s="129">
        <f>$A18&amp;" "&amp;FO$2&amp;" "&amp;ROUND(FO18/30,6)&amp;" "</f>
      </c>
      <c r="OK18" s="129">
        <f>$A18&amp;" "&amp;FP$2&amp;" "&amp;ROUND(FP18/30,6)&amp;" "</f>
      </c>
      <c r="OL18" s="129">
        <f>$A18&amp;" "&amp;FQ$2&amp;" "&amp;ROUND(FQ18/30,6)&amp;" "</f>
      </c>
      <c r="OM18" s="129">
        <f>$A18&amp;" "&amp;FR$2&amp;" "&amp;ROUND(FR18/30,6)&amp;" "</f>
      </c>
      <c r="ON18" s="129">
        <f>$A18&amp;" "&amp;FS$2&amp;" "&amp;ROUND(FS18/30,6)&amp;" "</f>
      </c>
      <c r="OO18" s="129">
        <f>$A18&amp;" "&amp;FT$2&amp;" "&amp;ROUND(FT18/30,6)&amp;" "</f>
      </c>
      <c r="OP18" s="129">
        <f>$A18&amp;" "&amp;FU$2&amp;" "&amp;ROUND(FU18/30,6)&amp;" "</f>
      </c>
      <c r="OQ18" s="129">
        <f>$A18&amp;" "&amp;FV$2&amp;" "&amp;ROUND(FV18/30,6)&amp;" "</f>
      </c>
      <c r="OR18" s="129">
        <f>$A18&amp;" "&amp;FW$2&amp;" "&amp;ROUND(FW18/30,6)&amp;" "</f>
      </c>
      <c r="OS18" s="129">
        <f>$A18&amp;" "&amp;FX$2&amp;" "&amp;ROUND(FX18/30,6)&amp;" "</f>
      </c>
      <c r="OT18" s="129">
        <f>$A18&amp;" "&amp;FY$2&amp;" "&amp;ROUND(FY18/30,6)&amp;" "</f>
      </c>
      <c r="OU18" s="129">
        <f>$A18&amp;" "&amp;FZ$2&amp;" "&amp;ROUND(FZ18/30,6)&amp;" "</f>
      </c>
      <c r="OV18" s="129">
        <f>$A18&amp;" "&amp;GA$2&amp;" "&amp;ROUND(GA18/30,6)&amp;" "</f>
      </c>
      <c r="OW18" s="129">
        <f>$A18&amp;" "&amp;GB$2&amp;" "&amp;ROUND(GB18/30,6)&amp;" "</f>
      </c>
      <c r="OX18" s="129">
        <f>$A18&amp;" "&amp;GC$2&amp;" "&amp;ROUND(GC18/30,6)&amp;" "</f>
      </c>
      <c r="OY18" s="129">
        <f>$A18&amp;" "&amp;GD$2&amp;" "&amp;ROUND(GD18/30,6)&amp;" "</f>
      </c>
      <c r="OZ18" s="129">
        <f>$A18&amp;" "&amp;GE$2&amp;" "&amp;ROUND(GE18/30,6)&amp;" "</f>
      </c>
      <c r="PA18" s="129">
        <f>$A18&amp;" "&amp;GF$2&amp;" "&amp;ROUND(GF18/30,6)&amp;" "</f>
      </c>
      <c r="PB18" s="129">
        <f>$A18&amp;" "&amp;GG$2&amp;" "&amp;ROUND(GG18/30,6)&amp;" "</f>
      </c>
      <c r="PC18" s="129">
        <f>$A18&amp;" "&amp;GH$2&amp;" "&amp;ROUND(GH18/30,6)&amp;" "</f>
      </c>
      <c r="PD18" s="129">
        <f>$A18&amp;" "&amp;GI$2&amp;" "&amp;ROUND(GI18/30,6)&amp;" "</f>
      </c>
      <c r="PE18" s="129">
        <f>$A18&amp;" "&amp;GJ$2&amp;" "&amp;ROUND(GJ18/30,6)&amp;" "</f>
      </c>
      <c r="PF18" s="129">
        <f>$A18&amp;" "&amp;GK$2&amp;" "&amp;ROUND(GK18/30,6)&amp;" "</f>
      </c>
      <c r="PG18" s="129">
        <f>$A18&amp;" "&amp;GL$2&amp;" "&amp;ROUND(GL18/30,6)&amp;" "</f>
      </c>
      <c r="PH18" s="129">
        <f>$A18&amp;" "&amp;GM$2&amp;" "&amp;ROUND(GM18/30,6)&amp;" "</f>
      </c>
      <c r="PI18" s="129">
        <f>$A18&amp;" "&amp;GN$2&amp;" "&amp;ROUND(GN18/30,6)&amp;" "</f>
      </c>
      <c r="PJ18" s="129">
        <f>$A18&amp;" "&amp;GO$2&amp;" "&amp;ROUND(GO18/30,6)&amp;" "</f>
      </c>
      <c r="PK18" s="129">
        <f>$A18&amp;" "&amp;GP$2&amp;" "&amp;ROUND(GP18/30,6)&amp;" "</f>
      </c>
      <c r="PL18" s="129">
        <f>$A18&amp;" "&amp;GQ$2&amp;" "&amp;ROUND(GQ18/30,6)&amp;" "</f>
      </c>
      <c r="PM18" s="129">
        <f>$A18&amp;" "&amp;GR$2&amp;" "&amp;ROUND(GR18/30,6)&amp;" "</f>
      </c>
      <c r="PN18" s="129">
        <f>$A18&amp;" "&amp;GS$2&amp;" "&amp;ROUND(GS18/30,6)&amp;" "</f>
      </c>
      <c r="PO18" s="129">
        <f>$A18&amp;" "&amp;GT$2&amp;" "&amp;ROUND(GT18/30,6)&amp;" "</f>
      </c>
      <c r="PP18" s="129">
        <f>$A18&amp;" "&amp;GU$2&amp;" "&amp;ROUND(GU18/30,6)&amp;" "</f>
      </c>
      <c r="PQ18" s="129">
        <f>$A18&amp;" "&amp;GV$2&amp;" "&amp;ROUND(GV18/30,6)&amp;" "</f>
      </c>
      <c r="PR18" s="129">
        <f>$A18&amp;" "&amp;GW$2&amp;" "&amp;ROUND(GW18/30,6)&amp;" "</f>
      </c>
      <c r="PS18" s="129">
        <f>$A18&amp;" "&amp;GX$2&amp;" "&amp;ROUND(GX18/30,6)&amp;" "</f>
      </c>
      <c r="PT18" s="129">
        <f>$A18&amp;" "&amp;GY$2&amp;" "&amp;ROUND(GY18/30,6)&amp;" "</f>
      </c>
      <c r="PU18" s="129">
        <f>$A18&amp;" "&amp;GZ$2&amp;" "&amp;ROUND(GZ18/30,6)&amp;" "</f>
      </c>
      <c r="PV18" s="129">
        <f>$A18&amp;" "&amp;HA$2&amp;" "&amp;ROUND(HA18/30,6)&amp;" "</f>
      </c>
      <c r="PW18" s="129">
        <f>$A18&amp;" "&amp;HB$2&amp;" "&amp;ROUND(HB18/30,6)&amp;" "</f>
      </c>
      <c r="PX18" s="129">
        <f>$A18&amp;" "&amp;HC$2&amp;" "&amp;ROUND(HC18/30,6)&amp;" "</f>
      </c>
      <c r="PY18" s="129">
        <f>$A18&amp;" "&amp;HD$2&amp;" "&amp;ROUND(HD18/30,6)&amp;" "</f>
      </c>
      <c r="PZ18" s="129">
        <f>$A18&amp;" "&amp;HE$2&amp;" "&amp;ROUND(HE18/30,6)&amp;" "</f>
      </c>
      <c r="QA18" s="129">
        <f>$A18&amp;" "&amp;HF$2&amp;" "&amp;ROUND(HF18/30,6)&amp;" "</f>
      </c>
      <c r="QB18" s="129">
        <f>$A18&amp;" "&amp;HG$2&amp;" "&amp;ROUND(HG18/30,6)&amp;" "</f>
      </c>
      <c r="QC18" s="129">
        <f>$A18&amp;" "&amp;HH$2&amp;" "&amp;ROUND(HH18/30,6)&amp;" "</f>
      </c>
      <c r="QD18" s="129">
        <f>$A18&amp;" "&amp;HI$2&amp;" "&amp;ROUND(HI18/30,6)&amp;" "</f>
      </c>
      <c r="QE18" s="129">
        <f>$A18&amp;" "&amp;HJ$2&amp;" "&amp;ROUND(HJ18/30,6)&amp;" "</f>
      </c>
      <c r="QF18" s="129">
        <f>$A18&amp;" "&amp;HK$2&amp;" "&amp;ROUND(HK18/30,6)&amp;" "</f>
      </c>
      <c r="QG18" s="129">
        <f>$A18&amp;" "&amp;HL$2&amp;" "&amp;ROUND(HL18/30,6)&amp;" "</f>
      </c>
      <c r="QH18" s="129">
        <f>$A18&amp;" "&amp;HM$2&amp;" "&amp;ROUND(HM18/30,6)&amp;" "</f>
      </c>
      <c r="QI18" s="129">
        <f>$A18&amp;" "&amp;HN$2&amp;" "&amp;ROUND(HN18/30,6)&amp;" "</f>
      </c>
      <c r="QJ18" s="129">
        <f>$A18&amp;" "&amp;HO$2&amp;" "&amp;ROUND(HO18/30,6)&amp;" "</f>
      </c>
      <c r="QK18" s="129">
        <f>$A18&amp;" "&amp;HP$2&amp;" "&amp;ROUND(HP18/30,6)&amp;" "</f>
      </c>
      <c r="QL18" s="129">
        <f>$A18&amp;" "&amp;HQ$2&amp;" "&amp;ROUND(HQ18/30,6)&amp;" "</f>
      </c>
      <c r="QM18" s="129">
        <f>$A18&amp;" "&amp;HR$2&amp;" "&amp;ROUND(HR18/30,6)&amp;" "</f>
      </c>
      <c r="QN18" s="129">
        <f>$A18&amp;" "&amp;HS$2&amp;" "&amp;ROUND(HS18/30,6)&amp;" "</f>
      </c>
      <c r="QO18" s="129">
        <f>$A18&amp;" "&amp;HT$2&amp;" "&amp;ROUND(HT18/30,6)&amp;" "</f>
      </c>
      <c r="QP18" s="129">
        <f>$A18&amp;" "&amp;HU$2&amp;" "&amp;ROUND(HU18/30,6)&amp;" "</f>
      </c>
      <c r="QQ18" s="129">
        <f>$A18&amp;" "&amp;HV$2&amp;" "&amp;ROUND(HV18/30,6)&amp;" "</f>
      </c>
      <c r="QR18" s="129">
        <f>$A18&amp;" "&amp;HW$2&amp;" "&amp;ROUND(HW18/30,6)&amp;" "</f>
      </c>
    </row>
    <row x14ac:dyDescent="0.25" r="19" customHeight="1" ht="18.75">
      <c r="A19" s="115">
        <v>17</v>
      </c>
      <c r="B19" s="116" t="s">
        <v>687</v>
      </c>
      <c r="C19" s="128" t="s">
        <v>475</v>
      </c>
      <c r="D19" s="41">
        <v>8.6</v>
      </c>
      <c r="E19" s="41">
        <v>12.5</v>
      </c>
      <c r="F19" s="41">
        <v>19.3</v>
      </c>
      <c r="G19" s="41">
        <v>32.4</v>
      </c>
      <c r="H19" s="41">
        <v>30.1</v>
      </c>
      <c r="I19" s="41">
        <v>30.1</v>
      </c>
      <c r="J19" s="41">
        <v>18.1</v>
      </c>
      <c r="K19" s="41">
        <v>17.1</v>
      </c>
      <c r="L19" s="42">
        <v>20</v>
      </c>
      <c r="M19" s="41">
        <v>25.9</v>
      </c>
      <c r="N19" s="42">
        <v>14</v>
      </c>
      <c r="O19" s="41">
        <v>13.1</v>
      </c>
      <c r="P19" s="41">
        <v>9.6</v>
      </c>
      <c r="Q19" s="41">
        <v>8.9</v>
      </c>
      <c r="R19" s="42">
        <v>3</v>
      </c>
      <c r="S19" s="41">
        <v>26.3</v>
      </c>
      <c r="T19" s="42">
        <v>0</v>
      </c>
      <c r="U19" s="41">
        <v>13.6</v>
      </c>
      <c r="V19" s="41">
        <v>11.8</v>
      </c>
      <c r="W19" s="41">
        <v>1.6</v>
      </c>
      <c r="X19" s="41">
        <v>9.8</v>
      </c>
      <c r="Y19" s="41">
        <v>22.1</v>
      </c>
      <c r="Z19" s="41">
        <v>11.5</v>
      </c>
      <c r="AA19" s="41">
        <v>21.8</v>
      </c>
      <c r="AB19" s="41">
        <v>40.2</v>
      </c>
      <c r="AC19" s="41">
        <v>21.8</v>
      </c>
      <c r="AD19" s="41">
        <v>6.8</v>
      </c>
      <c r="AE19" s="41">
        <v>4.8</v>
      </c>
      <c r="AF19" s="41">
        <v>4.3</v>
      </c>
      <c r="AG19" s="41">
        <v>31.5</v>
      </c>
      <c r="AH19" s="41">
        <v>28.9</v>
      </c>
      <c r="AI19" s="41">
        <v>13.5</v>
      </c>
      <c r="AJ19" s="41">
        <v>28.5</v>
      </c>
      <c r="AK19" s="41">
        <v>4.3</v>
      </c>
      <c r="AL19" s="42">
        <v>10</v>
      </c>
      <c r="AM19" s="41">
        <v>5.4</v>
      </c>
      <c r="AN19" s="41">
        <v>1.4</v>
      </c>
      <c r="AO19" s="41">
        <v>13.9</v>
      </c>
      <c r="AP19" s="41">
        <v>20.1</v>
      </c>
      <c r="AQ19" s="41">
        <v>14.7</v>
      </c>
      <c r="AR19" s="42">
        <v>1</v>
      </c>
      <c r="AS19" s="41">
        <v>11.4</v>
      </c>
      <c r="AT19" s="41">
        <v>6.6</v>
      </c>
      <c r="AU19" s="41">
        <v>7.3</v>
      </c>
      <c r="AV19" s="41">
        <v>27.1</v>
      </c>
      <c r="AW19" s="41">
        <v>18.6</v>
      </c>
      <c r="AX19" s="41">
        <v>6.1</v>
      </c>
      <c r="AY19" s="41">
        <v>17.3</v>
      </c>
      <c r="AZ19" s="41">
        <v>12.6</v>
      </c>
      <c r="BA19" s="41">
        <v>12.7</v>
      </c>
      <c r="BB19" s="41">
        <v>10.3</v>
      </c>
      <c r="BC19" s="41">
        <v>11.3</v>
      </c>
      <c r="BD19" s="41">
        <v>29.6</v>
      </c>
      <c r="BE19" s="41">
        <v>15.5</v>
      </c>
      <c r="BF19" s="41">
        <v>20.9</v>
      </c>
      <c r="BG19" s="41">
        <v>16.3</v>
      </c>
      <c r="BH19" s="41">
        <v>12.1</v>
      </c>
      <c r="BI19" s="41">
        <v>19.6</v>
      </c>
      <c r="BJ19" s="41">
        <v>14.4</v>
      </c>
      <c r="BK19" s="41">
        <v>6.9</v>
      </c>
      <c r="BL19" s="41">
        <v>19.6</v>
      </c>
      <c r="BM19" s="42">
        <v>21</v>
      </c>
      <c r="BN19" s="41">
        <v>7.4</v>
      </c>
      <c r="BO19" s="42">
        <v>11</v>
      </c>
      <c r="BP19" s="41">
        <v>7.5</v>
      </c>
      <c r="BQ19" s="41">
        <v>7.9</v>
      </c>
      <c r="BR19" s="41">
        <v>11.8</v>
      </c>
      <c r="BS19" s="41">
        <v>12.8</v>
      </c>
      <c r="BT19" s="41">
        <v>13.5</v>
      </c>
      <c r="BU19" s="41">
        <v>10.2</v>
      </c>
      <c r="BV19" s="41">
        <v>19.1</v>
      </c>
      <c r="BW19" s="41">
        <v>17.3</v>
      </c>
      <c r="BX19" s="41">
        <v>13.6</v>
      </c>
      <c r="BY19" s="41">
        <v>27.6</v>
      </c>
      <c r="BZ19" s="41">
        <v>11.6</v>
      </c>
      <c r="CA19" s="41">
        <v>4.3</v>
      </c>
      <c r="CB19" s="41">
        <v>23.5</v>
      </c>
      <c r="CC19" s="41">
        <v>2.8</v>
      </c>
      <c r="CD19" s="41">
        <v>15.3</v>
      </c>
      <c r="CE19" s="41">
        <v>13.6</v>
      </c>
      <c r="CF19" s="41">
        <v>19.8</v>
      </c>
      <c r="CG19" s="41">
        <v>22.1</v>
      </c>
      <c r="CH19" s="41">
        <v>13.6</v>
      </c>
      <c r="CI19" s="41">
        <v>20.8</v>
      </c>
      <c r="CJ19" s="42">
        <v>9</v>
      </c>
      <c r="CK19" s="41">
        <v>3.2</v>
      </c>
      <c r="CL19" s="41">
        <v>14.9</v>
      </c>
      <c r="CM19" s="41">
        <v>13.7</v>
      </c>
      <c r="CN19" s="41">
        <v>9.5</v>
      </c>
      <c r="CO19" s="41">
        <v>25.5</v>
      </c>
      <c r="CP19" s="41">
        <v>16.7</v>
      </c>
      <c r="CQ19" s="41">
        <v>16.7</v>
      </c>
      <c r="CR19" s="41">
        <v>12.6</v>
      </c>
      <c r="CS19" s="41">
        <v>18.7</v>
      </c>
      <c r="CT19" s="41">
        <v>9.9</v>
      </c>
      <c r="CU19" s="41">
        <v>25.2</v>
      </c>
      <c r="CV19" s="41">
        <v>5.7</v>
      </c>
      <c r="CW19" s="41">
        <v>17.4</v>
      </c>
      <c r="CX19" s="41">
        <v>0.7</v>
      </c>
      <c r="CY19" s="41">
        <v>25.6</v>
      </c>
      <c r="CZ19" s="42">
        <v>6</v>
      </c>
      <c r="DA19" s="42">
        <v>32</v>
      </c>
      <c r="DB19" s="41">
        <v>25.6</v>
      </c>
      <c r="DC19" s="41">
        <v>1.5</v>
      </c>
      <c r="DD19" s="41">
        <v>11.7</v>
      </c>
      <c r="DE19" s="42">
        <v>17</v>
      </c>
      <c r="DF19" s="41">
        <v>9.4</v>
      </c>
      <c r="DG19" s="41">
        <v>26.1</v>
      </c>
      <c r="DH19" s="41">
        <v>7.7</v>
      </c>
      <c r="DI19" s="41">
        <v>35.9</v>
      </c>
      <c r="DJ19" s="41">
        <v>16.2</v>
      </c>
      <c r="DK19" s="41">
        <v>2.1</v>
      </c>
      <c r="DL19" s="41">
        <v>12.2</v>
      </c>
      <c r="DM19" s="41">
        <v>16.4</v>
      </c>
      <c r="DN19" s="41">
        <v>8.1</v>
      </c>
      <c r="DO19" s="41">
        <v>12.5</v>
      </c>
      <c r="DP19" s="41">
        <v>9.3</v>
      </c>
      <c r="DQ19" s="41">
        <v>19.5</v>
      </c>
      <c r="DR19" s="41">
        <v>11.7</v>
      </c>
      <c r="DS19" s="41">
        <v>25.9</v>
      </c>
      <c r="DT19" s="42">
        <v>21</v>
      </c>
      <c r="DU19" s="41">
        <v>3.2</v>
      </c>
      <c r="DV19" s="41">
        <v>6.8</v>
      </c>
      <c r="DW19" s="41">
        <v>30.2</v>
      </c>
      <c r="DX19" s="41">
        <v>17.7</v>
      </c>
      <c r="DY19" s="42">
        <v>8</v>
      </c>
      <c r="DZ19" s="41">
        <v>7.7</v>
      </c>
      <c r="EA19" s="41">
        <v>20.9</v>
      </c>
      <c r="EB19" s="41">
        <v>13.6</v>
      </c>
      <c r="EC19" s="41">
        <v>6.9</v>
      </c>
      <c r="ED19" s="41">
        <v>5.4</v>
      </c>
      <c r="EE19" s="41">
        <v>13.3</v>
      </c>
      <c r="EF19" s="41">
        <v>12.1</v>
      </c>
      <c r="EG19" s="41">
        <v>9.3</v>
      </c>
      <c r="EH19" s="41">
        <v>10.3</v>
      </c>
      <c r="EI19" s="41">
        <v>22.9</v>
      </c>
      <c r="EJ19" s="41">
        <v>20.9</v>
      </c>
      <c r="EK19" s="41">
        <v>14.3</v>
      </c>
      <c r="EL19" s="41">
        <v>26.1</v>
      </c>
      <c r="EM19" s="41">
        <v>35.9</v>
      </c>
      <c r="EN19" s="41">
        <v>10.8</v>
      </c>
      <c r="EO19" s="41">
        <v>15.8</v>
      </c>
      <c r="EP19" s="41">
        <v>18.9</v>
      </c>
      <c r="EQ19" s="41">
        <v>4.1</v>
      </c>
      <c r="ER19" s="41">
        <v>25.3</v>
      </c>
      <c r="ES19" s="41">
        <v>0.7</v>
      </c>
      <c r="ET19" s="41">
        <v>25.5</v>
      </c>
      <c r="EU19" s="41">
        <v>15.2</v>
      </c>
      <c r="EV19" s="41">
        <v>18.1</v>
      </c>
      <c r="EW19" s="41">
        <v>16.8</v>
      </c>
      <c r="EX19" s="41">
        <v>31.9</v>
      </c>
      <c r="EY19" s="41">
        <v>21.1</v>
      </c>
      <c r="EZ19" s="41">
        <v>28.9</v>
      </c>
      <c r="FA19" s="41">
        <v>23.5</v>
      </c>
      <c r="FB19" s="41">
        <v>32.2</v>
      </c>
      <c r="FC19" s="41">
        <v>19.9</v>
      </c>
      <c r="FD19" s="41">
        <v>8.6</v>
      </c>
      <c r="FE19" s="41">
        <v>2.2</v>
      </c>
      <c r="FF19" s="42">
        <v>17</v>
      </c>
      <c r="FG19" s="41">
        <v>5.7</v>
      </c>
      <c r="FH19" s="41">
        <v>5.6</v>
      </c>
      <c r="FI19" s="41">
        <v>32.3</v>
      </c>
      <c r="FJ19" s="41">
        <v>20.2</v>
      </c>
      <c r="FK19" s="41">
        <v>15.8</v>
      </c>
      <c r="FL19" s="42">
        <v>31</v>
      </c>
      <c r="FM19" s="41">
        <v>15.8</v>
      </c>
      <c r="FN19" s="41">
        <v>23.1</v>
      </c>
      <c r="FO19" s="41">
        <v>11.9</v>
      </c>
      <c r="FP19" s="41">
        <v>24.6</v>
      </c>
      <c r="FQ19" s="41">
        <v>8.9</v>
      </c>
      <c r="FR19" s="41">
        <v>20.4</v>
      </c>
      <c r="FS19" s="41">
        <v>22.2</v>
      </c>
      <c r="FT19" s="41">
        <v>16.5</v>
      </c>
      <c r="FU19" s="42">
        <v>12</v>
      </c>
      <c r="FV19" s="41">
        <v>15.4</v>
      </c>
      <c r="FW19" s="41">
        <v>4.8</v>
      </c>
      <c r="FX19" s="41">
        <v>4.7</v>
      </c>
      <c r="FY19" s="41">
        <v>11.1</v>
      </c>
      <c r="FZ19" s="41">
        <v>11.9</v>
      </c>
      <c r="GA19" s="41">
        <v>15.3</v>
      </c>
      <c r="GB19" s="41">
        <v>17.1</v>
      </c>
      <c r="GC19" s="41">
        <v>9.5</v>
      </c>
      <c r="GD19" s="41">
        <v>2.2</v>
      </c>
      <c r="GE19" s="41">
        <v>16.8</v>
      </c>
      <c r="GF19" s="41">
        <v>20.6</v>
      </c>
      <c r="GG19" s="41">
        <v>18.9</v>
      </c>
      <c r="GH19" s="41">
        <v>18.9</v>
      </c>
      <c r="GI19" s="41">
        <v>27.6</v>
      </c>
      <c r="GJ19" s="41">
        <v>12.2</v>
      </c>
      <c r="GK19" s="41">
        <v>11.6</v>
      </c>
      <c r="GL19" s="41">
        <v>11.4</v>
      </c>
      <c r="GM19" s="42">
        <v>11</v>
      </c>
      <c r="GN19" s="41">
        <v>13.6</v>
      </c>
      <c r="GO19" s="41">
        <v>16.2</v>
      </c>
      <c r="GP19" s="41">
        <v>13.6</v>
      </c>
      <c r="GQ19" s="41">
        <v>32.1</v>
      </c>
      <c r="GR19" s="41">
        <v>9.8</v>
      </c>
      <c r="GS19" s="41">
        <v>5.3</v>
      </c>
      <c r="GT19" s="41">
        <v>7.3</v>
      </c>
      <c r="GU19" s="41">
        <v>10.3</v>
      </c>
      <c r="GV19" s="41">
        <v>18.4</v>
      </c>
      <c r="GW19" s="41">
        <v>6.2</v>
      </c>
      <c r="GX19" s="41">
        <v>10.3</v>
      </c>
      <c r="GY19" s="41">
        <v>3.9</v>
      </c>
      <c r="GZ19" s="41">
        <v>11.6</v>
      </c>
      <c r="HA19" s="41">
        <v>20.7</v>
      </c>
      <c r="HB19" s="41">
        <v>35.3</v>
      </c>
      <c r="HC19" s="41">
        <v>0.5</v>
      </c>
      <c r="HD19" s="42">
        <v>8</v>
      </c>
      <c r="HE19" s="41">
        <v>28.9</v>
      </c>
      <c r="HF19" s="41">
        <v>9.3</v>
      </c>
      <c r="HG19" s="41">
        <v>14.5</v>
      </c>
      <c r="HH19" s="41">
        <v>9.3</v>
      </c>
      <c r="HI19" s="42">
        <v>13</v>
      </c>
      <c r="HJ19" s="41">
        <v>31.2</v>
      </c>
      <c r="HK19" s="41">
        <v>4.9</v>
      </c>
      <c r="HL19" s="41">
        <v>8.5</v>
      </c>
      <c r="HM19" s="41">
        <v>9.8</v>
      </c>
      <c r="HN19" s="42">
        <v>14</v>
      </c>
      <c r="HO19" s="41">
        <v>3.2</v>
      </c>
      <c r="HP19" s="41">
        <v>14.1</v>
      </c>
      <c r="HQ19" s="41">
        <v>35.3</v>
      </c>
      <c r="HR19" s="41">
        <v>9.1</v>
      </c>
      <c r="HS19" s="41">
        <v>8.5</v>
      </c>
      <c r="HT19" s="41">
        <v>1.2</v>
      </c>
      <c r="HU19" s="41">
        <v>5.5</v>
      </c>
      <c r="HV19" s="41">
        <v>7.9</v>
      </c>
      <c r="HW19" s="41">
        <v>22.1</v>
      </c>
      <c r="HX19" s="117"/>
      <c r="HY19" s="129">
        <f>$A19&amp;" "&amp;D$2&amp;" "&amp;ROUND(D19/30,6)&amp;" "</f>
      </c>
      <c r="HZ19" s="129">
        <f>$A19&amp;" "&amp;E$2&amp;" "&amp;ROUND(E19/30,6)&amp;" "</f>
      </c>
      <c r="IA19" s="129">
        <f>$A19&amp;" "&amp;F$2&amp;" "&amp;ROUND(F19/30,6)&amp;" "</f>
      </c>
      <c r="IB19" s="129">
        <f>$A19&amp;" "&amp;G$2&amp;" "&amp;ROUND(G19/30,6)&amp;" "</f>
      </c>
      <c r="IC19" s="129">
        <f>$A19&amp;" "&amp;H$2&amp;" "&amp;ROUND(H19/30,6)&amp;" "</f>
      </c>
      <c r="ID19" s="129">
        <f>$A19&amp;" "&amp;I$2&amp;" "&amp;ROUND(I19/30,6)&amp;" "</f>
      </c>
      <c r="IE19" s="129">
        <f>$A19&amp;" "&amp;J$2&amp;" "&amp;ROUND(J19/30,6)&amp;" "</f>
      </c>
      <c r="IF19" s="129">
        <f>$A19&amp;" "&amp;K$2&amp;" "&amp;ROUND(K19/30,6)&amp;" "</f>
      </c>
      <c r="IG19" s="129">
        <f>$A19&amp;" "&amp;L$2&amp;" "&amp;ROUND(L19/30,6)&amp;" "</f>
      </c>
      <c r="IH19" s="129">
        <f>$A19&amp;" "&amp;M$2&amp;" "&amp;ROUND(M19/30,6)&amp;" "</f>
      </c>
      <c r="II19" s="129">
        <f>$A19&amp;" "&amp;N$2&amp;" "&amp;ROUND(N19/30,6)&amp;" "</f>
      </c>
      <c r="IJ19" s="129">
        <f>$A19&amp;" "&amp;O$2&amp;" "&amp;ROUND(O19/30,6)&amp;" "</f>
      </c>
      <c r="IK19" s="129">
        <f>$A19&amp;" "&amp;P$2&amp;" "&amp;ROUND(P19/30,6)&amp;" "</f>
      </c>
      <c r="IL19" s="129">
        <f>$A19&amp;" "&amp;Q$2&amp;" "&amp;ROUND(Q19/30,6)&amp;" "</f>
      </c>
      <c r="IM19" s="129">
        <f>$A19&amp;" "&amp;R$2&amp;" "&amp;ROUND(R19/30,6)&amp;" "</f>
      </c>
      <c r="IN19" s="129">
        <f>$A19&amp;" "&amp;S$2&amp;" "&amp;ROUND(S19/30,6)&amp;" "</f>
      </c>
      <c r="IO19" s="129">
        <f>$A19&amp;" "&amp;T$2&amp;" "&amp;ROUND(T19/30,6)&amp;" "</f>
      </c>
      <c r="IP19" s="129">
        <f>$A19&amp;" "&amp;U$2&amp;" "&amp;ROUND(U19/30,6)&amp;" "</f>
      </c>
      <c r="IQ19" s="129">
        <f>$A19&amp;" "&amp;V$2&amp;" "&amp;ROUND(V19/30,6)&amp;" "</f>
      </c>
      <c r="IR19" s="129">
        <f>$A19&amp;" "&amp;W$2&amp;" "&amp;ROUND(W19/30,6)&amp;" "</f>
      </c>
      <c r="IS19" s="129">
        <f>$A19&amp;" "&amp;X$2&amp;" "&amp;ROUND(X19/30,6)&amp;" "</f>
      </c>
      <c r="IT19" s="129">
        <f>$A19&amp;" "&amp;Y$2&amp;" "&amp;ROUND(Y19/30,6)&amp;" "</f>
      </c>
      <c r="IU19" s="129">
        <f>$A19&amp;" "&amp;Z$2&amp;" "&amp;ROUND(Z19/30,6)&amp;" "</f>
      </c>
      <c r="IV19" s="129">
        <f>$A19&amp;" "&amp;AA$2&amp;" "&amp;ROUND(AA19/30,6)&amp;" "</f>
      </c>
      <c r="IW19" s="129">
        <f>$A19&amp;" "&amp;AB$2&amp;" "&amp;ROUND(AB19/30,6)&amp;" "</f>
      </c>
      <c r="IX19" s="129">
        <f>$A19&amp;" "&amp;AC$2&amp;" "&amp;ROUND(AC19/30,6)&amp;" "</f>
      </c>
      <c r="IY19" s="129">
        <f>$A19&amp;" "&amp;AD$2&amp;" "&amp;ROUND(AD19/30,6)&amp;" "</f>
      </c>
      <c r="IZ19" s="129">
        <f>$A19&amp;" "&amp;AE$2&amp;" "&amp;ROUND(AE19/30,6)&amp;" "</f>
      </c>
      <c r="JA19" s="129">
        <f>$A19&amp;" "&amp;AF$2&amp;" "&amp;ROUND(AF19/30,6)&amp;" "</f>
      </c>
      <c r="JB19" s="129">
        <f>$A19&amp;" "&amp;AG$2&amp;" "&amp;ROUND(AG19/30,6)&amp;" "</f>
      </c>
      <c r="JC19" s="129">
        <f>$A19&amp;" "&amp;AH$2&amp;" "&amp;ROUND(AH19/30,6)&amp;" "</f>
      </c>
      <c r="JD19" s="129">
        <f>$A19&amp;" "&amp;AI$2&amp;" "&amp;ROUND(AI19/30,6)&amp;" "</f>
      </c>
      <c r="JE19" s="129">
        <f>$A19&amp;" "&amp;AJ$2&amp;" "&amp;ROUND(AJ19/30,6)&amp;" "</f>
      </c>
      <c r="JF19" s="129">
        <f>$A19&amp;" "&amp;AK$2&amp;" "&amp;ROUND(AK19/30,6)&amp;" "</f>
      </c>
      <c r="JG19" s="129">
        <f>$A19&amp;" "&amp;AL$2&amp;" "&amp;ROUND(AL19/30,6)&amp;" "</f>
      </c>
      <c r="JH19" s="129">
        <f>$A19&amp;" "&amp;AM$2&amp;" "&amp;ROUND(AM19/30,6)&amp;" "</f>
      </c>
      <c r="JI19" s="129">
        <f>$A19&amp;" "&amp;AN$2&amp;" "&amp;ROUND(AN19/30,6)&amp;" "</f>
      </c>
      <c r="JJ19" s="129">
        <f>$A19&amp;" "&amp;AO$2&amp;" "&amp;ROUND(AO19/30,6)&amp;" "</f>
      </c>
      <c r="JK19" s="129">
        <f>$A19&amp;" "&amp;AP$2&amp;" "&amp;ROUND(AP19/30,6)&amp;" "</f>
      </c>
      <c r="JL19" s="129">
        <f>$A19&amp;" "&amp;AQ$2&amp;" "&amp;ROUND(AQ19/30,6)&amp;" "</f>
      </c>
      <c r="JM19" s="129">
        <f>$A19&amp;" "&amp;AR$2&amp;" "&amp;ROUND(AR19/30,6)&amp;" "</f>
      </c>
      <c r="JN19" s="129">
        <f>$A19&amp;" "&amp;AS$2&amp;" "&amp;ROUND(AS19/30,6)&amp;" "</f>
      </c>
      <c r="JO19" s="129">
        <f>$A19&amp;" "&amp;AT$2&amp;" "&amp;ROUND(AT19/30,6)&amp;" "</f>
      </c>
      <c r="JP19" s="129">
        <f>$A19&amp;" "&amp;AU$2&amp;" "&amp;ROUND(AU19/30,6)&amp;" "</f>
      </c>
      <c r="JQ19" s="129">
        <f>$A19&amp;" "&amp;AV$2&amp;" "&amp;ROUND(AV19/30,6)&amp;" "</f>
      </c>
      <c r="JR19" s="129">
        <f>$A19&amp;" "&amp;AW$2&amp;" "&amp;ROUND(AW19/30,6)&amp;" "</f>
      </c>
      <c r="JS19" s="129">
        <f>$A19&amp;" "&amp;AX$2&amp;" "&amp;ROUND(AX19/30,6)&amp;" "</f>
      </c>
      <c r="JT19" s="129">
        <f>$A19&amp;" "&amp;AY$2&amp;" "&amp;ROUND(AY19/30,6)&amp;" "</f>
      </c>
      <c r="JU19" s="129">
        <f>$A19&amp;" "&amp;AZ$2&amp;" "&amp;ROUND(AZ19/30,6)&amp;" "</f>
      </c>
      <c r="JV19" s="129">
        <f>$A19&amp;" "&amp;BA$2&amp;" "&amp;ROUND(BA19/30,6)&amp;" "</f>
      </c>
      <c r="JW19" s="129">
        <f>$A19&amp;" "&amp;BB$2&amp;" "&amp;ROUND(BB19/30,6)&amp;" "</f>
      </c>
      <c r="JX19" s="129">
        <f>$A19&amp;" "&amp;BC$2&amp;" "&amp;ROUND(BC19/30,6)&amp;" "</f>
      </c>
      <c r="JY19" s="129">
        <f>$A19&amp;" "&amp;BD$2&amp;" "&amp;ROUND(BD19/30,6)&amp;" "</f>
      </c>
      <c r="JZ19" s="129">
        <f>$A19&amp;" "&amp;BE$2&amp;" "&amp;ROUND(BE19/30,6)&amp;" "</f>
      </c>
      <c r="KA19" s="129">
        <f>$A19&amp;" "&amp;BF$2&amp;" "&amp;ROUND(BF19/30,6)&amp;" "</f>
      </c>
      <c r="KB19" s="129">
        <f>$A19&amp;" "&amp;BG$2&amp;" "&amp;ROUND(BG19/30,6)&amp;" "</f>
      </c>
      <c r="KC19" s="129">
        <f>$A19&amp;" "&amp;BH$2&amp;" "&amp;ROUND(BH19/30,6)&amp;" "</f>
      </c>
      <c r="KD19" s="129">
        <f>$A19&amp;" "&amp;BI$2&amp;" "&amp;ROUND(BI19/30,6)&amp;" "</f>
      </c>
      <c r="KE19" s="129">
        <f>$A19&amp;" "&amp;BJ$2&amp;" "&amp;ROUND(BJ19/30,6)&amp;" "</f>
      </c>
      <c r="KF19" s="129">
        <f>$A19&amp;" "&amp;BK$2&amp;" "&amp;ROUND(BK19/30,6)&amp;" "</f>
      </c>
      <c r="KG19" s="129">
        <f>$A19&amp;" "&amp;BL$2&amp;" "&amp;ROUND(BL19/30,6)&amp;" "</f>
      </c>
      <c r="KH19" s="129">
        <f>$A19&amp;" "&amp;BM$2&amp;" "&amp;ROUND(BM19/30,6)&amp;" "</f>
      </c>
      <c r="KI19" s="129">
        <f>$A19&amp;" "&amp;BN$2&amp;" "&amp;ROUND(BN19/30,6)&amp;" "</f>
      </c>
      <c r="KJ19" s="129">
        <f>$A19&amp;" "&amp;BO$2&amp;" "&amp;ROUND(BO19/30,6)&amp;" "</f>
      </c>
      <c r="KK19" s="129">
        <f>$A19&amp;" "&amp;BP$2&amp;" "&amp;ROUND(BP19/30,6)&amp;" "</f>
      </c>
      <c r="KL19" s="129">
        <f>$A19&amp;" "&amp;BQ$2&amp;" "&amp;ROUND(BQ19/30,6)&amp;" "</f>
      </c>
      <c r="KM19" s="129">
        <f>$A19&amp;" "&amp;BR$2&amp;" "&amp;ROUND(BR19/30,6)&amp;" "</f>
      </c>
      <c r="KN19" s="129">
        <f>$A19&amp;" "&amp;BS$2&amp;" "&amp;ROUND(BS19/30,6)&amp;" "</f>
      </c>
      <c r="KO19" s="129">
        <f>$A19&amp;" "&amp;BT$2&amp;" "&amp;ROUND(BT19/30,6)&amp;" "</f>
      </c>
      <c r="KP19" s="129">
        <f>$A19&amp;" "&amp;BU$2&amp;" "&amp;ROUND(BU19/30,6)&amp;" "</f>
      </c>
      <c r="KQ19" s="129">
        <f>$A19&amp;" "&amp;BV$2&amp;" "&amp;ROUND(BV19/30,6)&amp;" "</f>
      </c>
      <c r="KR19" s="129">
        <f>$A19&amp;" "&amp;BW$2&amp;" "&amp;ROUND(BW19/30,6)&amp;" "</f>
      </c>
      <c r="KS19" s="129">
        <f>$A19&amp;" "&amp;BX$2&amp;" "&amp;ROUND(BX19/30,6)&amp;" "</f>
      </c>
      <c r="KT19" s="129">
        <f>$A19&amp;" "&amp;BY$2&amp;" "&amp;ROUND(BY19/30,6)&amp;" "</f>
      </c>
      <c r="KU19" s="129">
        <f>$A19&amp;" "&amp;BZ$2&amp;" "&amp;ROUND(BZ19/30,6)&amp;" "</f>
      </c>
      <c r="KV19" s="129">
        <f>$A19&amp;" "&amp;CA$2&amp;" "&amp;ROUND(CA19/30,6)&amp;" "</f>
      </c>
      <c r="KW19" s="129">
        <f>$A19&amp;" "&amp;CB$2&amp;" "&amp;ROUND(CB19/30,6)&amp;" "</f>
      </c>
      <c r="KX19" s="129">
        <f>$A19&amp;" "&amp;CC$2&amp;" "&amp;ROUND(CC19/30,6)&amp;" "</f>
      </c>
      <c r="KY19" s="129">
        <f>$A19&amp;" "&amp;CD$2&amp;" "&amp;ROUND(CD19/30,6)&amp;" "</f>
      </c>
      <c r="KZ19" s="129">
        <f>$A19&amp;" "&amp;CE$2&amp;" "&amp;ROUND(CE19/30,6)&amp;" "</f>
      </c>
      <c r="LA19" s="129">
        <f>$A19&amp;" "&amp;CF$2&amp;" "&amp;ROUND(CF19/30,6)&amp;" "</f>
      </c>
      <c r="LB19" s="129">
        <f>$A19&amp;" "&amp;CG$2&amp;" "&amp;ROUND(CG19/30,6)&amp;" "</f>
      </c>
      <c r="LC19" s="129">
        <f>$A19&amp;" "&amp;CH$2&amp;" "&amp;ROUND(CH19/30,6)&amp;" "</f>
      </c>
      <c r="LD19" s="129">
        <f>$A19&amp;" "&amp;CI$2&amp;" "&amp;ROUND(CI19/30,6)&amp;" "</f>
      </c>
      <c r="LE19" s="129">
        <f>$A19&amp;" "&amp;CJ$2&amp;" "&amp;ROUND(CJ19/30,6)&amp;" "</f>
      </c>
      <c r="LF19" s="129">
        <f>$A19&amp;" "&amp;CK$2&amp;" "&amp;ROUND(CK19/30,6)&amp;" "</f>
      </c>
      <c r="LG19" s="129">
        <f>$A19&amp;" "&amp;CL$2&amp;" "&amp;ROUND(CL19/30,6)&amp;" "</f>
      </c>
      <c r="LH19" s="129">
        <f>$A19&amp;" "&amp;CM$2&amp;" "&amp;ROUND(CM19/30,6)&amp;" "</f>
      </c>
      <c r="LI19" s="129">
        <f>$A19&amp;" "&amp;CN$2&amp;" "&amp;ROUND(CN19/30,6)&amp;" "</f>
      </c>
      <c r="LJ19" s="129">
        <f>$A19&amp;" "&amp;CO$2&amp;" "&amp;ROUND(CO19/30,6)&amp;" "</f>
      </c>
      <c r="LK19" s="129">
        <f>$A19&amp;" "&amp;CP$2&amp;" "&amp;ROUND(CP19/30,6)&amp;" "</f>
      </c>
      <c r="LL19" s="129">
        <f>$A19&amp;" "&amp;CQ$2&amp;" "&amp;ROUND(CQ19/30,6)&amp;" "</f>
      </c>
      <c r="LM19" s="129">
        <f>$A19&amp;" "&amp;CR$2&amp;" "&amp;ROUND(CR19/30,6)&amp;" "</f>
      </c>
      <c r="LN19" s="129">
        <f>$A19&amp;" "&amp;CS$2&amp;" "&amp;ROUND(CS19/30,6)&amp;" "</f>
      </c>
      <c r="LO19" s="129">
        <f>$A19&amp;" "&amp;CT$2&amp;" "&amp;ROUND(CT19/30,6)&amp;" "</f>
      </c>
      <c r="LP19" s="129">
        <f>$A19&amp;" "&amp;CU$2&amp;" "&amp;ROUND(CU19/30,6)&amp;" "</f>
      </c>
      <c r="LQ19" s="129">
        <f>$A19&amp;" "&amp;CV$2&amp;" "&amp;ROUND(CV19/30,6)&amp;" "</f>
      </c>
      <c r="LR19" s="129">
        <f>$A19&amp;" "&amp;CW$2&amp;" "&amp;ROUND(CW19/30,6)&amp;" "</f>
      </c>
      <c r="LS19" s="129">
        <f>$A19&amp;" "&amp;CX$2&amp;" "&amp;ROUND(CX19/30,6)&amp;" "</f>
      </c>
      <c r="LT19" s="129">
        <f>$A19&amp;" "&amp;CY$2&amp;" "&amp;ROUND(CY19/30,6)&amp;" "</f>
      </c>
      <c r="LU19" s="129">
        <f>$A19&amp;" "&amp;CZ$2&amp;" "&amp;ROUND(CZ19/30,6)&amp;" "</f>
      </c>
      <c r="LV19" s="129">
        <f>$A19&amp;" "&amp;DA$2&amp;" "&amp;ROUND(DA19/30,6)&amp;" "</f>
      </c>
      <c r="LW19" s="129">
        <f>$A19&amp;" "&amp;DB$2&amp;" "&amp;ROUND(DB19/30,6)&amp;" "</f>
      </c>
      <c r="LX19" s="129">
        <f>$A19&amp;" "&amp;DC$2&amp;" "&amp;ROUND(DC19/30,6)&amp;" "</f>
      </c>
      <c r="LY19" s="129">
        <f>$A19&amp;" "&amp;DD$2&amp;" "&amp;ROUND(DD19/30,6)&amp;" "</f>
      </c>
      <c r="LZ19" s="129">
        <f>$A19&amp;" "&amp;DE$2&amp;" "&amp;ROUND(DE19/30,6)&amp;" "</f>
      </c>
      <c r="MA19" s="129">
        <f>$A19&amp;" "&amp;DF$2&amp;" "&amp;ROUND(DF19/30,6)&amp;" "</f>
      </c>
      <c r="MB19" s="129">
        <f>$A19&amp;" "&amp;DG$2&amp;" "&amp;ROUND(DG19/30,6)&amp;" "</f>
      </c>
      <c r="MC19" s="129">
        <f>$A19&amp;" "&amp;DH$2&amp;" "&amp;ROUND(DH19/30,6)&amp;" "</f>
      </c>
      <c r="MD19" s="129">
        <f>$A19&amp;" "&amp;DI$2&amp;" "&amp;ROUND(DI19/30,6)&amp;" "</f>
      </c>
      <c r="ME19" s="129">
        <f>$A19&amp;" "&amp;DJ$2&amp;" "&amp;ROUND(DJ19/30,6)&amp;" "</f>
      </c>
      <c r="MF19" s="129">
        <f>$A19&amp;" "&amp;DK$2&amp;" "&amp;ROUND(DK19/30,6)&amp;" "</f>
      </c>
      <c r="MG19" s="129">
        <f>$A19&amp;" "&amp;DL$2&amp;" "&amp;ROUND(DL19/30,6)&amp;" "</f>
      </c>
      <c r="MH19" s="129">
        <f>$A19&amp;" "&amp;DM$2&amp;" "&amp;ROUND(DM19/30,6)&amp;" "</f>
      </c>
      <c r="MI19" s="129">
        <f>$A19&amp;" "&amp;DN$2&amp;" "&amp;ROUND(DN19/30,6)&amp;" "</f>
      </c>
      <c r="MJ19" s="129">
        <f>$A19&amp;" "&amp;DO$2&amp;" "&amp;ROUND(DO19/30,6)&amp;" "</f>
      </c>
      <c r="MK19" s="129">
        <f>$A19&amp;" "&amp;DP$2&amp;" "&amp;ROUND(DP19/30,6)&amp;" "</f>
      </c>
      <c r="ML19" s="129">
        <f>$A19&amp;" "&amp;DQ$2&amp;" "&amp;ROUND(DQ19/30,6)&amp;" "</f>
      </c>
      <c r="MM19" s="129">
        <f>$A19&amp;" "&amp;DR$2&amp;" "&amp;ROUND(DR19/30,6)&amp;" "</f>
      </c>
      <c r="MN19" s="129">
        <f>$A19&amp;" "&amp;DS$2&amp;" "&amp;ROUND(DS19/30,6)&amp;" "</f>
      </c>
      <c r="MO19" s="129">
        <f>$A19&amp;" "&amp;DT$2&amp;" "&amp;ROUND(DT19/30,6)&amp;" "</f>
      </c>
      <c r="MP19" s="129">
        <f>$A19&amp;" "&amp;DU$2&amp;" "&amp;ROUND(DU19/30,6)&amp;" "</f>
      </c>
      <c r="MQ19" s="129">
        <f>$A19&amp;" "&amp;DV$2&amp;" "&amp;ROUND(DV19/30,6)&amp;" "</f>
      </c>
      <c r="MR19" s="129">
        <f>$A19&amp;" "&amp;DW$2&amp;" "&amp;ROUND(DW19/30,6)&amp;" "</f>
      </c>
      <c r="MS19" s="129">
        <f>$A19&amp;" "&amp;DX$2&amp;" "&amp;ROUND(DX19/30,6)&amp;" "</f>
      </c>
      <c r="MT19" s="129">
        <f>$A19&amp;" "&amp;DY$2&amp;" "&amp;ROUND(DY19/30,6)&amp;" "</f>
      </c>
      <c r="MU19" s="129">
        <f>$A19&amp;" "&amp;DZ$2&amp;" "&amp;ROUND(DZ19/30,6)&amp;" "</f>
      </c>
      <c r="MV19" s="129">
        <f>$A19&amp;" "&amp;EA$2&amp;" "&amp;ROUND(EA19/30,6)&amp;" "</f>
      </c>
      <c r="MW19" s="129">
        <f>$A19&amp;" "&amp;EB$2&amp;" "&amp;ROUND(EB19/30,6)&amp;" "</f>
      </c>
      <c r="MX19" s="129">
        <f>$A19&amp;" "&amp;EC$2&amp;" "&amp;ROUND(EC19/30,6)&amp;" "</f>
      </c>
      <c r="MY19" s="129">
        <f>$A19&amp;" "&amp;ED$2&amp;" "&amp;ROUND(ED19/30,6)&amp;" "</f>
      </c>
      <c r="MZ19" s="129">
        <f>$A19&amp;" "&amp;EE$2&amp;" "&amp;ROUND(EE19/30,6)&amp;" "</f>
      </c>
      <c r="NA19" s="129">
        <f>$A19&amp;" "&amp;EF$2&amp;" "&amp;ROUND(EF19/30,6)&amp;" "</f>
      </c>
      <c r="NB19" s="129">
        <f>$A19&amp;" "&amp;EG$2&amp;" "&amp;ROUND(EG19/30,6)&amp;" "</f>
      </c>
      <c r="NC19" s="129">
        <f>$A19&amp;" "&amp;EH$2&amp;" "&amp;ROUND(EH19/30,6)&amp;" "</f>
      </c>
      <c r="ND19" s="129">
        <f>$A19&amp;" "&amp;EI$2&amp;" "&amp;ROUND(EI19/30,6)&amp;" "</f>
      </c>
      <c r="NE19" s="129">
        <f>$A19&amp;" "&amp;EJ$2&amp;" "&amp;ROUND(EJ19/30,6)&amp;" "</f>
      </c>
      <c r="NF19" s="129">
        <f>$A19&amp;" "&amp;EK$2&amp;" "&amp;ROUND(EK19/30,6)&amp;" "</f>
      </c>
      <c r="NG19" s="129">
        <f>$A19&amp;" "&amp;EL$2&amp;" "&amp;ROUND(EL19/30,6)&amp;" "</f>
      </c>
      <c r="NH19" s="129">
        <f>$A19&amp;" "&amp;EM$2&amp;" "&amp;ROUND(EM19/30,6)&amp;" "</f>
      </c>
      <c r="NI19" s="129">
        <f>$A19&amp;" "&amp;EN$2&amp;" "&amp;ROUND(EN19/30,6)&amp;" "</f>
      </c>
      <c r="NJ19" s="129">
        <f>$A19&amp;" "&amp;EO$2&amp;" "&amp;ROUND(EO19/30,6)&amp;" "</f>
      </c>
      <c r="NK19" s="129">
        <f>$A19&amp;" "&amp;EP$2&amp;" "&amp;ROUND(EP19/30,6)&amp;" "</f>
      </c>
      <c r="NL19" s="129">
        <f>$A19&amp;" "&amp;EQ$2&amp;" "&amp;ROUND(EQ19/30,6)&amp;" "</f>
      </c>
      <c r="NM19" s="129">
        <f>$A19&amp;" "&amp;ER$2&amp;" "&amp;ROUND(ER19/30,6)&amp;" "</f>
      </c>
      <c r="NN19" s="129">
        <f>$A19&amp;" "&amp;ES$2&amp;" "&amp;ROUND(ES19/30,6)&amp;" "</f>
      </c>
      <c r="NO19" s="129">
        <f>$A19&amp;" "&amp;ET$2&amp;" "&amp;ROUND(ET19/30,6)&amp;" "</f>
      </c>
      <c r="NP19" s="129">
        <f>$A19&amp;" "&amp;EU$2&amp;" "&amp;ROUND(EU19/30,6)&amp;" "</f>
      </c>
      <c r="NQ19" s="129">
        <f>$A19&amp;" "&amp;EV$2&amp;" "&amp;ROUND(EV19/30,6)&amp;" "</f>
      </c>
      <c r="NR19" s="129">
        <f>$A19&amp;" "&amp;EW$2&amp;" "&amp;ROUND(EW19/30,6)&amp;" "</f>
      </c>
      <c r="NS19" s="129">
        <f>$A19&amp;" "&amp;EX$2&amp;" "&amp;ROUND(EX19/30,6)&amp;" "</f>
      </c>
      <c r="NT19" s="129">
        <f>$A19&amp;" "&amp;EY$2&amp;" "&amp;ROUND(EY19/30,6)&amp;" "</f>
      </c>
      <c r="NU19" s="129">
        <f>$A19&amp;" "&amp;EZ$2&amp;" "&amp;ROUND(EZ19/30,6)&amp;" "</f>
      </c>
      <c r="NV19" s="129">
        <f>$A19&amp;" "&amp;FA$2&amp;" "&amp;ROUND(FA19/30,6)&amp;" "</f>
      </c>
      <c r="NW19" s="129">
        <f>$A19&amp;" "&amp;FB$2&amp;" "&amp;ROUND(FB19/30,6)&amp;" "</f>
      </c>
      <c r="NX19" s="129">
        <f>$A19&amp;" "&amp;FC$2&amp;" "&amp;ROUND(FC19/30,6)&amp;" "</f>
      </c>
      <c r="NY19" s="129">
        <f>$A19&amp;" "&amp;FD$2&amp;" "&amp;ROUND(FD19/30,6)&amp;" "</f>
      </c>
      <c r="NZ19" s="129">
        <f>$A19&amp;" "&amp;FE$2&amp;" "&amp;ROUND(FE19/30,6)&amp;" "</f>
      </c>
      <c r="OA19" s="129">
        <f>$A19&amp;" "&amp;FF$2&amp;" "&amp;ROUND(FF19/30,6)&amp;" "</f>
      </c>
      <c r="OB19" s="129">
        <f>$A19&amp;" "&amp;FG$2&amp;" "&amp;ROUND(FG19/30,6)&amp;" "</f>
      </c>
      <c r="OC19" s="129">
        <f>$A19&amp;" "&amp;FH$2&amp;" "&amp;ROUND(FH19/30,6)&amp;" "</f>
      </c>
      <c r="OD19" s="129">
        <f>$A19&amp;" "&amp;FI$2&amp;" "&amp;ROUND(FI19/30,6)&amp;" "</f>
      </c>
      <c r="OE19" s="129">
        <f>$A19&amp;" "&amp;FJ$2&amp;" "&amp;ROUND(FJ19/30,6)&amp;" "</f>
      </c>
      <c r="OF19" s="129">
        <f>$A19&amp;" "&amp;FK$2&amp;" "&amp;ROUND(FK19/30,6)&amp;" "</f>
      </c>
      <c r="OG19" s="129">
        <f>$A19&amp;" "&amp;FL$2&amp;" "&amp;ROUND(FL19/30,6)&amp;" "</f>
      </c>
      <c r="OH19" s="129">
        <f>$A19&amp;" "&amp;FM$2&amp;" "&amp;ROUND(FM19/30,6)&amp;" "</f>
      </c>
      <c r="OI19" s="129">
        <f>$A19&amp;" "&amp;FN$2&amp;" "&amp;ROUND(FN19/30,6)&amp;" "</f>
      </c>
      <c r="OJ19" s="129">
        <f>$A19&amp;" "&amp;FO$2&amp;" "&amp;ROUND(FO19/30,6)&amp;" "</f>
      </c>
      <c r="OK19" s="129">
        <f>$A19&amp;" "&amp;FP$2&amp;" "&amp;ROUND(FP19/30,6)&amp;" "</f>
      </c>
      <c r="OL19" s="129">
        <f>$A19&amp;" "&amp;FQ$2&amp;" "&amp;ROUND(FQ19/30,6)&amp;" "</f>
      </c>
      <c r="OM19" s="129">
        <f>$A19&amp;" "&amp;FR$2&amp;" "&amp;ROUND(FR19/30,6)&amp;" "</f>
      </c>
      <c r="ON19" s="129">
        <f>$A19&amp;" "&amp;FS$2&amp;" "&amp;ROUND(FS19/30,6)&amp;" "</f>
      </c>
      <c r="OO19" s="129">
        <f>$A19&amp;" "&amp;FT$2&amp;" "&amp;ROUND(FT19/30,6)&amp;" "</f>
      </c>
      <c r="OP19" s="129">
        <f>$A19&amp;" "&amp;FU$2&amp;" "&amp;ROUND(FU19/30,6)&amp;" "</f>
      </c>
      <c r="OQ19" s="129">
        <f>$A19&amp;" "&amp;FV$2&amp;" "&amp;ROUND(FV19/30,6)&amp;" "</f>
      </c>
      <c r="OR19" s="129">
        <f>$A19&amp;" "&amp;FW$2&amp;" "&amp;ROUND(FW19/30,6)&amp;" "</f>
      </c>
      <c r="OS19" s="129">
        <f>$A19&amp;" "&amp;FX$2&amp;" "&amp;ROUND(FX19/30,6)&amp;" "</f>
      </c>
      <c r="OT19" s="129">
        <f>$A19&amp;" "&amp;FY$2&amp;" "&amp;ROUND(FY19/30,6)&amp;" "</f>
      </c>
      <c r="OU19" s="129">
        <f>$A19&amp;" "&amp;FZ$2&amp;" "&amp;ROUND(FZ19/30,6)&amp;" "</f>
      </c>
      <c r="OV19" s="129">
        <f>$A19&amp;" "&amp;GA$2&amp;" "&amp;ROUND(GA19/30,6)&amp;" "</f>
      </c>
      <c r="OW19" s="129">
        <f>$A19&amp;" "&amp;GB$2&amp;" "&amp;ROUND(GB19/30,6)&amp;" "</f>
      </c>
      <c r="OX19" s="129">
        <f>$A19&amp;" "&amp;GC$2&amp;" "&amp;ROUND(GC19/30,6)&amp;" "</f>
      </c>
      <c r="OY19" s="129">
        <f>$A19&amp;" "&amp;GD$2&amp;" "&amp;ROUND(GD19/30,6)&amp;" "</f>
      </c>
      <c r="OZ19" s="129">
        <f>$A19&amp;" "&amp;GE$2&amp;" "&amp;ROUND(GE19/30,6)&amp;" "</f>
      </c>
      <c r="PA19" s="129">
        <f>$A19&amp;" "&amp;GF$2&amp;" "&amp;ROUND(GF19/30,6)&amp;" "</f>
      </c>
      <c r="PB19" s="129">
        <f>$A19&amp;" "&amp;GG$2&amp;" "&amp;ROUND(GG19/30,6)&amp;" "</f>
      </c>
      <c r="PC19" s="129">
        <f>$A19&amp;" "&amp;GH$2&amp;" "&amp;ROUND(GH19/30,6)&amp;" "</f>
      </c>
      <c r="PD19" s="129">
        <f>$A19&amp;" "&amp;GI$2&amp;" "&amp;ROUND(GI19/30,6)&amp;" "</f>
      </c>
      <c r="PE19" s="129">
        <f>$A19&amp;" "&amp;GJ$2&amp;" "&amp;ROUND(GJ19/30,6)&amp;" "</f>
      </c>
      <c r="PF19" s="129">
        <f>$A19&amp;" "&amp;GK$2&amp;" "&amp;ROUND(GK19/30,6)&amp;" "</f>
      </c>
      <c r="PG19" s="129">
        <f>$A19&amp;" "&amp;GL$2&amp;" "&amp;ROUND(GL19/30,6)&amp;" "</f>
      </c>
      <c r="PH19" s="129">
        <f>$A19&amp;" "&amp;GM$2&amp;" "&amp;ROUND(GM19/30,6)&amp;" "</f>
      </c>
      <c r="PI19" s="129">
        <f>$A19&amp;" "&amp;GN$2&amp;" "&amp;ROUND(GN19/30,6)&amp;" "</f>
      </c>
      <c r="PJ19" s="129">
        <f>$A19&amp;" "&amp;GO$2&amp;" "&amp;ROUND(GO19/30,6)&amp;" "</f>
      </c>
      <c r="PK19" s="129">
        <f>$A19&amp;" "&amp;GP$2&amp;" "&amp;ROUND(GP19/30,6)&amp;" "</f>
      </c>
      <c r="PL19" s="129">
        <f>$A19&amp;" "&amp;GQ$2&amp;" "&amp;ROUND(GQ19/30,6)&amp;" "</f>
      </c>
      <c r="PM19" s="129">
        <f>$A19&amp;" "&amp;GR$2&amp;" "&amp;ROUND(GR19/30,6)&amp;" "</f>
      </c>
      <c r="PN19" s="129">
        <f>$A19&amp;" "&amp;GS$2&amp;" "&amp;ROUND(GS19/30,6)&amp;" "</f>
      </c>
      <c r="PO19" s="129">
        <f>$A19&amp;" "&amp;GT$2&amp;" "&amp;ROUND(GT19/30,6)&amp;" "</f>
      </c>
      <c r="PP19" s="129">
        <f>$A19&amp;" "&amp;GU$2&amp;" "&amp;ROUND(GU19/30,6)&amp;" "</f>
      </c>
      <c r="PQ19" s="129">
        <f>$A19&amp;" "&amp;GV$2&amp;" "&amp;ROUND(GV19/30,6)&amp;" "</f>
      </c>
      <c r="PR19" s="129">
        <f>$A19&amp;" "&amp;GW$2&amp;" "&amp;ROUND(GW19/30,6)&amp;" "</f>
      </c>
      <c r="PS19" s="129">
        <f>$A19&amp;" "&amp;GX$2&amp;" "&amp;ROUND(GX19/30,6)&amp;" "</f>
      </c>
      <c r="PT19" s="129">
        <f>$A19&amp;" "&amp;GY$2&amp;" "&amp;ROUND(GY19/30,6)&amp;" "</f>
      </c>
      <c r="PU19" s="129">
        <f>$A19&amp;" "&amp;GZ$2&amp;" "&amp;ROUND(GZ19/30,6)&amp;" "</f>
      </c>
      <c r="PV19" s="129">
        <f>$A19&amp;" "&amp;HA$2&amp;" "&amp;ROUND(HA19/30,6)&amp;" "</f>
      </c>
      <c r="PW19" s="129">
        <f>$A19&amp;" "&amp;HB$2&amp;" "&amp;ROUND(HB19/30,6)&amp;" "</f>
      </c>
      <c r="PX19" s="129">
        <f>$A19&amp;" "&amp;HC$2&amp;" "&amp;ROUND(HC19/30,6)&amp;" "</f>
      </c>
      <c r="PY19" s="129">
        <f>$A19&amp;" "&amp;HD$2&amp;" "&amp;ROUND(HD19/30,6)&amp;" "</f>
      </c>
      <c r="PZ19" s="129">
        <f>$A19&amp;" "&amp;HE$2&amp;" "&amp;ROUND(HE19/30,6)&amp;" "</f>
      </c>
      <c r="QA19" s="129">
        <f>$A19&amp;" "&amp;HF$2&amp;" "&amp;ROUND(HF19/30,6)&amp;" "</f>
      </c>
      <c r="QB19" s="129">
        <f>$A19&amp;" "&amp;HG$2&amp;" "&amp;ROUND(HG19/30,6)&amp;" "</f>
      </c>
      <c r="QC19" s="129">
        <f>$A19&amp;" "&amp;HH$2&amp;" "&amp;ROUND(HH19/30,6)&amp;" "</f>
      </c>
      <c r="QD19" s="129">
        <f>$A19&amp;" "&amp;HI$2&amp;" "&amp;ROUND(HI19/30,6)&amp;" "</f>
      </c>
      <c r="QE19" s="129">
        <f>$A19&amp;" "&amp;HJ$2&amp;" "&amp;ROUND(HJ19/30,6)&amp;" "</f>
      </c>
      <c r="QF19" s="129">
        <f>$A19&amp;" "&amp;HK$2&amp;" "&amp;ROUND(HK19/30,6)&amp;" "</f>
      </c>
      <c r="QG19" s="129">
        <f>$A19&amp;" "&amp;HL$2&amp;" "&amp;ROUND(HL19/30,6)&amp;" "</f>
      </c>
      <c r="QH19" s="129">
        <f>$A19&amp;" "&amp;HM$2&amp;" "&amp;ROUND(HM19/30,6)&amp;" "</f>
      </c>
      <c r="QI19" s="129">
        <f>$A19&amp;" "&amp;HN$2&amp;" "&amp;ROUND(HN19/30,6)&amp;" "</f>
      </c>
      <c r="QJ19" s="129">
        <f>$A19&amp;" "&amp;HO$2&amp;" "&amp;ROUND(HO19/30,6)&amp;" "</f>
      </c>
      <c r="QK19" s="129">
        <f>$A19&amp;" "&amp;HP$2&amp;" "&amp;ROUND(HP19/30,6)&amp;" "</f>
      </c>
      <c r="QL19" s="129">
        <f>$A19&amp;" "&amp;HQ$2&amp;" "&amp;ROUND(HQ19/30,6)&amp;" "</f>
      </c>
      <c r="QM19" s="129">
        <f>$A19&amp;" "&amp;HR$2&amp;" "&amp;ROUND(HR19/30,6)&amp;" "</f>
      </c>
      <c r="QN19" s="129">
        <f>$A19&amp;" "&amp;HS$2&amp;" "&amp;ROUND(HS19/30,6)&amp;" "</f>
      </c>
      <c r="QO19" s="129">
        <f>$A19&amp;" "&amp;HT$2&amp;" "&amp;ROUND(HT19/30,6)&amp;" "</f>
      </c>
      <c r="QP19" s="129">
        <f>$A19&amp;" "&amp;HU$2&amp;" "&amp;ROUND(HU19/30,6)&amp;" "</f>
      </c>
      <c r="QQ19" s="129">
        <f>$A19&amp;" "&amp;HV$2&amp;" "&amp;ROUND(HV19/30,6)&amp;" "</f>
      </c>
      <c r="QR19" s="129">
        <f>$A19&amp;" "&amp;HW$2&amp;" "&amp;ROUND(HW19/30,6)&amp;" "</f>
      </c>
    </row>
    <row x14ac:dyDescent="0.25" r="20" customHeight="1" ht="18.75">
      <c r="A20" s="115">
        <v>18</v>
      </c>
      <c r="B20" s="116" t="s">
        <v>687</v>
      </c>
      <c r="C20" s="128" t="s">
        <v>476</v>
      </c>
      <c r="D20" s="41">
        <v>11.6</v>
      </c>
      <c r="E20" s="42">
        <v>9</v>
      </c>
      <c r="F20" s="41">
        <v>9.6</v>
      </c>
      <c r="G20" s="41">
        <v>32.2</v>
      </c>
      <c r="H20" s="41">
        <v>29.9</v>
      </c>
      <c r="I20" s="41">
        <v>29.9</v>
      </c>
      <c r="J20" s="41">
        <v>22.6</v>
      </c>
      <c r="K20" s="41">
        <v>19.2</v>
      </c>
      <c r="L20" s="42">
        <v>33</v>
      </c>
      <c r="M20" s="41">
        <v>26.7</v>
      </c>
      <c r="N20" s="41">
        <v>27.4</v>
      </c>
      <c r="O20" s="42">
        <v>26</v>
      </c>
      <c r="P20" s="41">
        <v>10.6</v>
      </c>
      <c r="Q20" s="41">
        <v>14.3</v>
      </c>
      <c r="R20" s="41">
        <v>16.4</v>
      </c>
      <c r="S20" s="41">
        <v>35.3</v>
      </c>
      <c r="T20" s="41">
        <v>13.6</v>
      </c>
      <c r="U20" s="42">
        <v>0</v>
      </c>
      <c r="V20" s="41">
        <v>22.5</v>
      </c>
      <c r="W20" s="41">
        <v>15.8</v>
      </c>
      <c r="X20" s="41">
        <v>6.1</v>
      </c>
      <c r="Y20" s="41">
        <v>20.1</v>
      </c>
      <c r="Z20" s="41">
        <v>5.9</v>
      </c>
      <c r="AA20" s="41">
        <v>28.5</v>
      </c>
      <c r="AB20" s="41">
        <v>36.7</v>
      </c>
      <c r="AC20" s="41">
        <v>28.5</v>
      </c>
      <c r="AD20" s="41">
        <v>16.2</v>
      </c>
      <c r="AE20" s="41">
        <v>15.6</v>
      </c>
      <c r="AF20" s="41">
        <v>17.1</v>
      </c>
      <c r="AG20" s="41">
        <v>18.6</v>
      </c>
      <c r="AH20" s="41">
        <v>39.1</v>
      </c>
      <c r="AI20" s="41">
        <v>26.4</v>
      </c>
      <c r="AJ20" s="42">
        <v>25</v>
      </c>
      <c r="AK20" s="41">
        <v>10.9</v>
      </c>
      <c r="AL20" s="41">
        <v>5.4</v>
      </c>
      <c r="AM20" s="41">
        <v>10.7</v>
      </c>
      <c r="AN20" s="41">
        <v>14.2</v>
      </c>
      <c r="AO20" s="41">
        <v>19.3</v>
      </c>
      <c r="AP20" s="42">
        <v>19</v>
      </c>
      <c r="AQ20" s="41">
        <v>4.8</v>
      </c>
      <c r="AR20" s="41">
        <v>14.4</v>
      </c>
      <c r="AS20" s="41">
        <v>20.6</v>
      </c>
      <c r="AT20" s="41">
        <v>18.9</v>
      </c>
      <c r="AU20" s="41">
        <v>20.1</v>
      </c>
      <c r="AV20" s="41">
        <v>26.7</v>
      </c>
      <c r="AW20" s="41">
        <v>10.9</v>
      </c>
      <c r="AX20" s="41">
        <v>19.1</v>
      </c>
      <c r="AY20" s="41">
        <v>4.6</v>
      </c>
      <c r="AZ20" s="41">
        <v>14.9</v>
      </c>
      <c r="BA20" s="41">
        <v>4.2</v>
      </c>
      <c r="BB20" s="41">
        <v>22.7</v>
      </c>
      <c r="BC20" s="41">
        <v>12.6</v>
      </c>
      <c r="BD20" s="41">
        <v>28.2</v>
      </c>
      <c r="BE20" s="41">
        <v>4.6</v>
      </c>
      <c r="BF20" s="41">
        <v>9.7</v>
      </c>
      <c r="BG20" s="41">
        <v>14.9</v>
      </c>
      <c r="BH20" s="41">
        <v>8.9</v>
      </c>
      <c r="BI20" s="41">
        <v>12.8</v>
      </c>
      <c r="BJ20" s="41">
        <v>27.2</v>
      </c>
      <c r="BK20" s="41">
        <v>11.3</v>
      </c>
      <c r="BL20" s="42">
        <v>3</v>
      </c>
      <c r="BM20" s="42">
        <v>11</v>
      </c>
      <c r="BN20" s="41">
        <v>7.3</v>
      </c>
      <c r="BO20" s="41">
        <v>20.1</v>
      </c>
      <c r="BP20" s="41">
        <v>16.8</v>
      </c>
      <c r="BQ20" s="41">
        <v>18.9</v>
      </c>
      <c r="BR20" s="42">
        <v>13</v>
      </c>
      <c r="BS20" s="41">
        <v>20.1</v>
      </c>
      <c r="BT20" s="41">
        <v>6.6</v>
      </c>
      <c r="BU20" s="41">
        <v>23.1</v>
      </c>
      <c r="BV20" s="41">
        <v>31.2</v>
      </c>
      <c r="BW20" s="41">
        <v>29.7</v>
      </c>
      <c r="BX20" s="41">
        <v>26.5</v>
      </c>
      <c r="BY20" s="41">
        <v>37.8</v>
      </c>
      <c r="BZ20" s="41">
        <v>19.4</v>
      </c>
      <c r="CA20" s="41">
        <v>17.5</v>
      </c>
      <c r="CB20" s="42">
        <v>35</v>
      </c>
      <c r="CC20" s="41">
        <v>11.6</v>
      </c>
      <c r="CD20" s="41">
        <v>7.4</v>
      </c>
      <c r="CE20" s="41">
        <v>15.9</v>
      </c>
      <c r="CF20" s="41">
        <v>15.8</v>
      </c>
      <c r="CG20" s="41">
        <v>22.2</v>
      </c>
      <c r="CH20" s="41">
        <v>15.9</v>
      </c>
      <c r="CI20" s="41">
        <v>33.7</v>
      </c>
      <c r="CJ20" s="41">
        <v>10.9</v>
      </c>
      <c r="CK20" s="41">
        <v>16.4</v>
      </c>
      <c r="CL20" s="41">
        <v>3.9</v>
      </c>
      <c r="CM20" s="41">
        <v>12.5</v>
      </c>
      <c r="CN20" s="41">
        <v>22.4</v>
      </c>
      <c r="CO20" s="41">
        <v>21.6</v>
      </c>
      <c r="CP20" s="41">
        <v>29.9</v>
      </c>
      <c r="CQ20" s="41">
        <v>30.8</v>
      </c>
      <c r="CR20" s="41">
        <v>12.7</v>
      </c>
      <c r="CS20" s="41">
        <v>14.6</v>
      </c>
      <c r="CT20" s="41">
        <v>22.4</v>
      </c>
      <c r="CU20" s="41">
        <v>25.2</v>
      </c>
      <c r="CV20" s="42">
        <v>19</v>
      </c>
      <c r="CW20" s="41">
        <v>4.7</v>
      </c>
      <c r="CX20" s="41">
        <v>13.5</v>
      </c>
      <c r="CY20" s="41">
        <v>38.5</v>
      </c>
      <c r="CZ20" s="41">
        <v>18.8</v>
      </c>
      <c r="DA20" s="41">
        <v>28.5</v>
      </c>
      <c r="DB20" s="41">
        <v>21.7</v>
      </c>
      <c r="DC20" s="41">
        <v>16.2</v>
      </c>
      <c r="DD20" s="41">
        <v>24.6</v>
      </c>
      <c r="DE20" s="41">
        <v>6.2</v>
      </c>
      <c r="DF20" s="41">
        <v>22.3</v>
      </c>
      <c r="DG20" s="41">
        <v>35.3</v>
      </c>
      <c r="DH20" s="41">
        <v>20.6</v>
      </c>
      <c r="DI20" s="42">
        <v>40</v>
      </c>
      <c r="DJ20" s="41">
        <v>29.1</v>
      </c>
      <c r="DK20" s="41">
        <v>12.9</v>
      </c>
      <c r="DL20" s="41">
        <v>21.4</v>
      </c>
      <c r="DM20" s="42">
        <v>15</v>
      </c>
      <c r="DN20" s="41">
        <v>17.2</v>
      </c>
      <c r="DO20" s="42">
        <v>25</v>
      </c>
      <c r="DP20" s="41">
        <v>15.6</v>
      </c>
      <c r="DQ20" s="41">
        <v>32.3</v>
      </c>
      <c r="DR20" s="41">
        <v>4.8</v>
      </c>
      <c r="DS20" s="42">
        <v>22</v>
      </c>
      <c r="DT20" s="41">
        <v>16.9</v>
      </c>
      <c r="DU20" s="41">
        <v>17.2</v>
      </c>
      <c r="DV20" s="41">
        <v>18.8</v>
      </c>
      <c r="DW20" s="41">
        <v>40.4</v>
      </c>
      <c r="DX20" s="41">
        <v>7.8</v>
      </c>
      <c r="DY20" s="41">
        <v>12.3</v>
      </c>
      <c r="DZ20" s="41">
        <v>7.1</v>
      </c>
      <c r="EA20" s="41">
        <v>33.3</v>
      </c>
      <c r="EB20" s="41">
        <v>1.9</v>
      </c>
      <c r="EC20" s="41">
        <v>19.8</v>
      </c>
      <c r="ED20" s="41">
        <v>12.1</v>
      </c>
      <c r="EE20" s="41">
        <v>26.5</v>
      </c>
      <c r="EF20" s="41">
        <v>25.3</v>
      </c>
      <c r="EG20" s="41">
        <v>22.2</v>
      </c>
      <c r="EH20" s="41">
        <v>23.2</v>
      </c>
      <c r="EI20" s="41">
        <v>35.7</v>
      </c>
      <c r="EJ20" s="41">
        <v>33.3</v>
      </c>
      <c r="EK20" s="41">
        <v>8.5</v>
      </c>
      <c r="EL20" s="41">
        <v>35.3</v>
      </c>
      <c r="EM20" s="42">
        <v>26</v>
      </c>
      <c r="EN20" s="41">
        <v>20.3</v>
      </c>
      <c r="EO20" s="41">
        <v>18.1</v>
      </c>
      <c r="EP20" s="41">
        <v>17.8</v>
      </c>
      <c r="EQ20" s="41">
        <v>12.1</v>
      </c>
      <c r="ER20" s="41">
        <v>29.4</v>
      </c>
      <c r="ES20" s="41">
        <v>13.8</v>
      </c>
      <c r="ET20" s="41">
        <v>24.9</v>
      </c>
      <c r="EU20" s="41">
        <v>5.9</v>
      </c>
      <c r="EV20" s="42">
        <v>14</v>
      </c>
      <c r="EW20" s="42">
        <v>3</v>
      </c>
      <c r="EX20" s="41">
        <v>28.5</v>
      </c>
      <c r="EY20" s="41">
        <v>10.4</v>
      </c>
      <c r="EZ20" s="41">
        <v>25.5</v>
      </c>
      <c r="FA20" s="41">
        <v>36.7</v>
      </c>
      <c r="FB20" s="41">
        <v>18.6</v>
      </c>
      <c r="FC20" s="41">
        <v>8.7</v>
      </c>
      <c r="FD20" s="41">
        <v>10.5</v>
      </c>
      <c r="FE20" s="41">
        <v>15.5</v>
      </c>
      <c r="FF20" s="41">
        <v>4.3</v>
      </c>
      <c r="FG20" s="41">
        <v>16.9</v>
      </c>
      <c r="FH20" s="41">
        <v>14.8</v>
      </c>
      <c r="FI20" s="41">
        <v>28.8</v>
      </c>
      <c r="FJ20" s="41">
        <v>18.5</v>
      </c>
      <c r="FK20" s="41">
        <v>18.1</v>
      </c>
      <c r="FL20" s="42">
        <v>18</v>
      </c>
      <c r="FM20" s="41">
        <v>28.7</v>
      </c>
      <c r="FN20" s="41">
        <v>36.2</v>
      </c>
      <c r="FO20" s="41">
        <v>19.4</v>
      </c>
      <c r="FP20" s="41">
        <v>31.3</v>
      </c>
      <c r="FQ20" s="41">
        <v>17.2</v>
      </c>
      <c r="FR20" s="41">
        <v>8.5</v>
      </c>
      <c r="FS20" s="41">
        <v>13.8</v>
      </c>
      <c r="FT20" s="41">
        <v>8.9</v>
      </c>
      <c r="FU20" s="41">
        <v>21.6</v>
      </c>
      <c r="FV20" s="41">
        <v>2.7</v>
      </c>
      <c r="FW20" s="41">
        <v>10.2</v>
      </c>
      <c r="FX20" s="41">
        <v>10.3</v>
      </c>
      <c r="FY20" s="41">
        <v>20.2</v>
      </c>
      <c r="FZ20" s="41">
        <v>4.7</v>
      </c>
      <c r="GA20" s="41">
        <v>17.7</v>
      </c>
      <c r="GB20" s="41">
        <v>30.3</v>
      </c>
      <c r="GC20" s="41">
        <v>22.4</v>
      </c>
      <c r="GD20" s="41">
        <v>15.5</v>
      </c>
      <c r="GE20" s="41">
        <v>12.8</v>
      </c>
      <c r="GF20" s="41">
        <v>33.5</v>
      </c>
      <c r="GG20" s="41">
        <v>21.2</v>
      </c>
      <c r="GH20" s="41">
        <v>21.2</v>
      </c>
      <c r="GI20" s="41">
        <v>37.8</v>
      </c>
      <c r="GJ20" s="41">
        <v>21.3</v>
      </c>
      <c r="GK20" s="41">
        <v>20.7</v>
      </c>
      <c r="GL20" s="41">
        <v>20.5</v>
      </c>
      <c r="GM20" s="41">
        <v>20.2</v>
      </c>
      <c r="GN20" s="41">
        <v>5.4</v>
      </c>
      <c r="GO20" s="41">
        <v>29.1</v>
      </c>
      <c r="GP20" s="41">
        <v>1.8</v>
      </c>
      <c r="GQ20" s="42">
        <v>28</v>
      </c>
      <c r="GR20" s="41">
        <v>24.4</v>
      </c>
      <c r="GS20" s="41">
        <v>18.2</v>
      </c>
      <c r="GT20" s="41">
        <v>20.2</v>
      </c>
      <c r="GU20" s="41">
        <v>23.2</v>
      </c>
      <c r="GV20" s="41">
        <v>8.1</v>
      </c>
      <c r="GW20" s="41">
        <v>19.1</v>
      </c>
      <c r="GX20" s="41">
        <v>18.9</v>
      </c>
      <c r="GY20" s="41">
        <v>13.2</v>
      </c>
      <c r="GZ20" s="41">
        <v>26.2</v>
      </c>
      <c r="HA20" s="41">
        <v>19.3</v>
      </c>
      <c r="HB20" s="41">
        <v>39.5</v>
      </c>
      <c r="HC20" s="41">
        <v>13.6</v>
      </c>
      <c r="HD20" s="41">
        <v>20.9</v>
      </c>
      <c r="HE20" s="41">
        <v>38.9</v>
      </c>
      <c r="HF20" s="41">
        <v>11.1</v>
      </c>
      <c r="HG20" s="41">
        <v>3.7</v>
      </c>
      <c r="HH20" s="41">
        <v>11.1</v>
      </c>
      <c r="HI20" s="41">
        <v>26.3</v>
      </c>
      <c r="HJ20" s="41">
        <v>21.2</v>
      </c>
      <c r="HK20" s="41">
        <v>18.1</v>
      </c>
      <c r="HL20" s="41">
        <v>21.4</v>
      </c>
      <c r="HM20" s="41">
        <v>10.5</v>
      </c>
      <c r="HN20" s="41">
        <v>27.2</v>
      </c>
      <c r="HO20" s="42">
        <v>17</v>
      </c>
      <c r="HP20" s="41">
        <v>10.2</v>
      </c>
      <c r="HQ20" s="41">
        <v>45.6</v>
      </c>
      <c r="HR20" s="41">
        <v>10.4</v>
      </c>
      <c r="HS20" s="41">
        <v>10.5</v>
      </c>
      <c r="HT20" s="41">
        <v>14.5</v>
      </c>
      <c r="HU20" s="41">
        <v>15.3</v>
      </c>
      <c r="HV20" s="42">
        <v>18</v>
      </c>
      <c r="HW20" s="41">
        <v>22.2</v>
      </c>
      <c r="HX20" s="117"/>
      <c r="HY20" s="129">
        <f>$A20&amp;" "&amp;D$2&amp;" "&amp;ROUND(D20/30,6)&amp;" "</f>
      </c>
      <c r="HZ20" s="129">
        <f>$A20&amp;" "&amp;E$2&amp;" "&amp;ROUND(E20/30,6)&amp;" "</f>
      </c>
      <c r="IA20" s="129">
        <f>$A20&amp;" "&amp;F$2&amp;" "&amp;ROUND(F20/30,6)&amp;" "</f>
      </c>
      <c r="IB20" s="129">
        <f>$A20&amp;" "&amp;G$2&amp;" "&amp;ROUND(G20/30,6)&amp;" "</f>
      </c>
      <c r="IC20" s="129">
        <f>$A20&amp;" "&amp;H$2&amp;" "&amp;ROUND(H20/30,6)&amp;" "</f>
      </c>
      <c r="ID20" s="129">
        <f>$A20&amp;" "&amp;I$2&amp;" "&amp;ROUND(I20/30,6)&amp;" "</f>
      </c>
      <c r="IE20" s="129">
        <f>$A20&amp;" "&amp;J$2&amp;" "&amp;ROUND(J20/30,6)&amp;" "</f>
      </c>
      <c r="IF20" s="129">
        <f>$A20&amp;" "&amp;K$2&amp;" "&amp;ROUND(K20/30,6)&amp;" "</f>
      </c>
      <c r="IG20" s="129">
        <f>$A20&amp;" "&amp;L$2&amp;" "&amp;ROUND(L20/30,6)&amp;" "</f>
      </c>
      <c r="IH20" s="129">
        <f>$A20&amp;" "&amp;M$2&amp;" "&amp;ROUND(M20/30,6)&amp;" "</f>
      </c>
      <c r="II20" s="129">
        <f>$A20&amp;" "&amp;N$2&amp;" "&amp;ROUND(N20/30,6)&amp;" "</f>
      </c>
      <c r="IJ20" s="129">
        <f>$A20&amp;" "&amp;O$2&amp;" "&amp;ROUND(O20/30,6)&amp;" "</f>
      </c>
      <c r="IK20" s="129">
        <f>$A20&amp;" "&amp;P$2&amp;" "&amp;ROUND(P20/30,6)&amp;" "</f>
      </c>
      <c r="IL20" s="129">
        <f>$A20&amp;" "&amp;Q$2&amp;" "&amp;ROUND(Q20/30,6)&amp;" "</f>
      </c>
      <c r="IM20" s="129">
        <f>$A20&amp;" "&amp;R$2&amp;" "&amp;ROUND(R20/30,6)&amp;" "</f>
      </c>
      <c r="IN20" s="129">
        <f>$A20&amp;" "&amp;S$2&amp;" "&amp;ROUND(S20/30,6)&amp;" "</f>
      </c>
      <c r="IO20" s="129">
        <f>$A20&amp;" "&amp;T$2&amp;" "&amp;ROUND(T20/30,6)&amp;" "</f>
      </c>
      <c r="IP20" s="129">
        <f>$A20&amp;" "&amp;U$2&amp;" "&amp;ROUND(U20/30,6)&amp;" "</f>
      </c>
      <c r="IQ20" s="129">
        <f>$A20&amp;" "&amp;V$2&amp;" "&amp;ROUND(V20/30,6)&amp;" "</f>
      </c>
      <c r="IR20" s="129">
        <f>$A20&amp;" "&amp;W$2&amp;" "&amp;ROUND(W20/30,6)&amp;" "</f>
      </c>
      <c r="IS20" s="129">
        <f>$A20&amp;" "&amp;X$2&amp;" "&amp;ROUND(X20/30,6)&amp;" "</f>
      </c>
      <c r="IT20" s="129">
        <f>$A20&amp;" "&amp;Y$2&amp;" "&amp;ROUND(Y20/30,6)&amp;" "</f>
      </c>
      <c r="IU20" s="129">
        <f>$A20&amp;" "&amp;Z$2&amp;" "&amp;ROUND(Z20/30,6)&amp;" "</f>
      </c>
      <c r="IV20" s="129">
        <f>$A20&amp;" "&amp;AA$2&amp;" "&amp;ROUND(AA20/30,6)&amp;" "</f>
      </c>
      <c r="IW20" s="129">
        <f>$A20&amp;" "&amp;AB$2&amp;" "&amp;ROUND(AB20/30,6)&amp;" "</f>
      </c>
      <c r="IX20" s="129">
        <f>$A20&amp;" "&amp;AC$2&amp;" "&amp;ROUND(AC20/30,6)&amp;" "</f>
      </c>
      <c r="IY20" s="129">
        <f>$A20&amp;" "&amp;AD$2&amp;" "&amp;ROUND(AD20/30,6)&amp;" "</f>
      </c>
      <c r="IZ20" s="129">
        <f>$A20&amp;" "&amp;AE$2&amp;" "&amp;ROUND(AE20/30,6)&amp;" "</f>
      </c>
      <c r="JA20" s="129">
        <f>$A20&amp;" "&amp;AF$2&amp;" "&amp;ROUND(AF20/30,6)&amp;" "</f>
      </c>
      <c r="JB20" s="129">
        <f>$A20&amp;" "&amp;AG$2&amp;" "&amp;ROUND(AG20/30,6)&amp;" "</f>
      </c>
      <c r="JC20" s="129">
        <f>$A20&amp;" "&amp;AH$2&amp;" "&amp;ROUND(AH20/30,6)&amp;" "</f>
      </c>
      <c r="JD20" s="129">
        <f>$A20&amp;" "&amp;AI$2&amp;" "&amp;ROUND(AI20/30,6)&amp;" "</f>
      </c>
      <c r="JE20" s="129">
        <f>$A20&amp;" "&amp;AJ$2&amp;" "&amp;ROUND(AJ20/30,6)&amp;" "</f>
      </c>
      <c r="JF20" s="129">
        <f>$A20&amp;" "&amp;AK$2&amp;" "&amp;ROUND(AK20/30,6)&amp;" "</f>
      </c>
      <c r="JG20" s="129">
        <f>$A20&amp;" "&amp;AL$2&amp;" "&amp;ROUND(AL20/30,6)&amp;" "</f>
      </c>
      <c r="JH20" s="129">
        <f>$A20&amp;" "&amp;AM$2&amp;" "&amp;ROUND(AM20/30,6)&amp;" "</f>
      </c>
      <c r="JI20" s="129">
        <f>$A20&amp;" "&amp;AN$2&amp;" "&amp;ROUND(AN20/30,6)&amp;" "</f>
      </c>
      <c r="JJ20" s="129">
        <f>$A20&amp;" "&amp;AO$2&amp;" "&amp;ROUND(AO20/30,6)&amp;" "</f>
      </c>
      <c r="JK20" s="129">
        <f>$A20&amp;" "&amp;AP$2&amp;" "&amp;ROUND(AP20/30,6)&amp;" "</f>
      </c>
      <c r="JL20" s="129">
        <f>$A20&amp;" "&amp;AQ$2&amp;" "&amp;ROUND(AQ20/30,6)&amp;" "</f>
      </c>
      <c r="JM20" s="129">
        <f>$A20&amp;" "&amp;AR$2&amp;" "&amp;ROUND(AR20/30,6)&amp;" "</f>
      </c>
      <c r="JN20" s="129">
        <f>$A20&amp;" "&amp;AS$2&amp;" "&amp;ROUND(AS20/30,6)&amp;" "</f>
      </c>
      <c r="JO20" s="129">
        <f>$A20&amp;" "&amp;AT$2&amp;" "&amp;ROUND(AT20/30,6)&amp;" "</f>
      </c>
      <c r="JP20" s="129">
        <f>$A20&amp;" "&amp;AU$2&amp;" "&amp;ROUND(AU20/30,6)&amp;" "</f>
      </c>
      <c r="JQ20" s="129">
        <f>$A20&amp;" "&amp;AV$2&amp;" "&amp;ROUND(AV20/30,6)&amp;" "</f>
      </c>
      <c r="JR20" s="129">
        <f>$A20&amp;" "&amp;AW$2&amp;" "&amp;ROUND(AW20/30,6)&amp;" "</f>
      </c>
      <c r="JS20" s="129">
        <f>$A20&amp;" "&amp;AX$2&amp;" "&amp;ROUND(AX20/30,6)&amp;" "</f>
      </c>
      <c r="JT20" s="129">
        <f>$A20&amp;" "&amp;AY$2&amp;" "&amp;ROUND(AY20/30,6)&amp;" "</f>
      </c>
      <c r="JU20" s="129">
        <f>$A20&amp;" "&amp;AZ$2&amp;" "&amp;ROUND(AZ20/30,6)&amp;" "</f>
      </c>
      <c r="JV20" s="129">
        <f>$A20&amp;" "&amp;BA$2&amp;" "&amp;ROUND(BA20/30,6)&amp;" "</f>
      </c>
      <c r="JW20" s="129">
        <f>$A20&amp;" "&amp;BB$2&amp;" "&amp;ROUND(BB20/30,6)&amp;" "</f>
      </c>
      <c r="JX20" s="129">
        <f>$A20&amp;" "&amp;BC$2&amp;" "&amp;ROUND(BC20/30,6)&amp;" "</f>
      </c>
      <c r="JY20" s="129">
        <f>$A20&amp;" "&amp;BD$2&amp;" "&amp;ROUND(BD20/30,6)&amp;" "</f>
      </c>
      <c r="JZ20" s="129">
        <f>$A20&amp;" "&amp;BE$2&amp;" "&amp;ROUND(BE20/30,6)&amp;" "</f>
      </c>
      <c r="KA20" s="129">
        <f>$A20&amp;" "&amp;BF$2&amp;" "&amp;ROUND(BF20/30,6)&amp;" "</f>
      </c>
      <c r="KB20" s="129">
        <f>$A20&amp;" "&amp;BG$2&amp;" "&amp;ROUND(BG20/30,6)&amp;" "</f>
      </c>
      <c r="KC20" s="129">
        <f>$A20&amp;" "&amp;BH$2&amp;" "&amp;ROUND(BH20/30,6)&amp;" "</f>
      </c>
      <c r="KD20" s="129">
        <f>$A20&amp;" "&amp;BI$2&amp;" "&amp;ROUND(BI20/30,6)&amp;" "</f>
      </c>
      <c r="KE20" s="129">
        <f>$A20&amp;" "&amp;BJ$2&amp;" "&amp;ROUND(BJ20/30,6)&amp;" "</f>
      </c>
      <c r="KF20" s="129">
        <f>$A20&amp;" "&amp;BK$2&amp;" "&amp;ROUND(BK20/30,6)&amp;" "</f>
      </c>
      <c r="KG20" s="129">
        <f>$A20&amp;" "&amp;BL$2&amp;" "&amp;ROUND(BL20/30,6)&amp;" "</f>
      </c>
      <c r="KH20" s="129">
        <f>$A20&amp;" "&amp;BM$2&amp;" "&amp;ROUND(BM20/30,6)&amp;" "</f>
      </c>
      <c r="KI20" s="129">
        <f>$A20&amp;" "&amp;BN$2&amp;" "&amp;ROUND(BN20/30,6)&amp;" "</f>
      </c>
      <c r="KJ20" s="129">
        <f>$A20&amp;" "&amp;BO$2&amp;" "&amp;ROUND(BO20/30,6)&amp;" "</f>
      </c>
      <c r="KK20" s="129">
        <f>$A20&amp;" "&amp;BP$2&amp;" "&amp;ROUND(BP20/30,6)&amp;" "</f>
      </c>
      <c r="KL20" s="129">
        <f>$A20&amp;" "&amp;BQ$2&amp;" "&amp;ROUND(BQ20/30,6)&amp;" "</f>
      </c>
      <c r="KM20" s="129">
        <f>$A20&amp;" "&amp;BR$2&amp;" "&amp;ROUND(BR20/30,6)&amp;" "</f>
      </c>
      <c r="KN20" s="129">
        <f>$A20&amp;" "&amp;BS$2&amp;" "&amp;ROUND(BS20/30,6)&amp;" "</f>
      </c>
      <c r="KO20" s="129">
        <f>$A20&amp;" "&amp;BT$2&amp;" "&amp;ROUND(BT20/30,6)&amp;" "</f>
      </c>
      <c r="KP20" s="129">
        <f>$A20&amp;" "&amp;BU$2&amp;" "&amp;ROUND(BU20/30,6)&amp;" "</f>
      </c>
      <c r="KQ20" s="129">
        <f>$A20&amp;" "&amp;BV$2&amp;" "&amp;ROUND(BV20/30,6)&amp;" "</f>
      </c>
      <c r="KR20" s="129">
        <f>$A20&amp;" "&amp;BW$2&amp;" "&amp;ROUND(BW20/30,6)&amp;" "</f>
      </c>
      <c r="KS20" s="129">
        <f>$A20&amp;" "&amp;BX$2&amp;" "&amp;ROUND(BX20/30,6)&amp;" "</f>
      </c>
      <c r="KT20" s="129">
        <f>$A20&amp;" "&amp;BY$2&amp;" "&amp;ROUND(BY20/30,6)&amp;" "</f>
      </c>
      <c r="KU20" s="129">
        <f>$A20&amp;" "&amp;BZ$2&amp;" "&amp;ROUND(BZ20/30,6)&amp;" "</f>
      </c>
      <c r="KV20" s="129">
        <f>$A20&amp;" "&amp;CA$2&amp;" "&amp;ROUND(CA20/30,6)&amp;" "</f>
      </c>
      <c r="KW20" s="129">
        <f>$A20&amp;" "&amp;CB$2&amp;" "&amp;ROUND(CB20/30,6)&amp;" "</f>
      </c>
      <c r="KX20" s="129">
        <f>$A20&amp;" "&amp;CC$2&amp;" "&amp;ROUND(CC20/30,6)&amp;" "</f>
      </c>
      <c r="KY20" s="129">
        <f>$A20&amp;" "&amp;CD$2&amp;" "&amp;ROUND(CD20/30,6)&amp;" "</f>
      </c>
      <c r="KZ20" s="129">
        <f>$A20&amp;" "&amp;CE$2&amp;" "&amp;ROUND(CE20/30,6)&amp;" "</f>
      </c>
      <c r="LA20" s="129">
        <f>$A20&amp;" "&amp;CF$2&amp;" "&amp;ROUND(CF20/30,6)&amp;" "</f>
      </c>
      <c r="LB20" s="129">
        <f>$A20&amp;" "&amp;CG$2&amp;" "&amp;ROUND(CG20/30,6)&amp;" "</f>
      </c>
      <c r="LC20" s="129">
        <f>$A20&amp;" "&amp;CH$2&amp;" "&amp;ROUND(CH20/30,6)&amp;" "</f>
      </c>
      <c r="LD20" s="129">
        <f>$A20&amp;" "&amp;CI$2&amp;" "&amp;ROUND(CI20/30,6)&amp;" "</f>
      </c>
      <c r="LE20" s="129">
        <f>$A20&amp;" "&amp;CJ$2&amp;" "&amp;ROUND(CJ20/30,6)&amp;" "</f>
      </c>
      <c r="LF20" s="129">
        <f>$A20&amp;" "&amp;CK$2&amp;" "&amp;ROUND(CK20/30,6)&amp;" "</f>
      </c>
      <c r="LG20" s="129">
        <f>$A20&amp;" "&amp;CL$2&amp;" "&amp;ROUND(CL20/30,6)&amp;" "</f>
      </c>
      <c r="LH20" s="129">
        <f>$A20&amp;" "&amp;CM$2&amp;" "&amp;ROUND(CM20/30,6)&amp;" "</f>
      </c>
      <c r="LI20" s="129">
        <f>$A20&amp;" "&amp;CN$2&amp;" "&amp;ROUND(CN20/30,6)&amp;" "</f>
      </c>
      <c r="LJ20" s="129">
        <f>$A20&amp;" "&amp;CO$2&amp;" "&amp;ROUND(CO20/30,6)&amp;" "</f>
      </c>
      <c r="LK20" s="129">
        <f>$A20&amp;" "&amp;CP$2&amp;" "&amp;ROUND(CP20/30,6)&amp;" "</f>
      </c>
      <c r="LL20" s="129">
        <f>$A20&amp;" "&amp;CQ$2&amp;" "&amp;ROUND(CQ20/30,6)&amp;" "</f>
      </c>
      <c r="LM20" s="129">
        <f>$A20&amp;" "&amp;CR$2&amp;" "&amp;ROUND(CR20/30,6)&amp;" "</f>
      </c>
      <c r="LN20" s="129">
        <f>$A20&amp;" "&amp;CS$2&amp;" "&amp;ROUND(CS20/30,6)&amp;" "</f>
      </c>
      <c r="LO20" s="129">
        <f>$A20&amp;" "&amp;CT$2&amp;" "&amp;ROUND(CT20/30,6)&amp;" "</f>
      </c>
      <c r="LP20" s="129">
        <f>$A20&amp;" "&amp;CU$2&amp;" "&amp;ROUND(CU20/30,6)&amp;" "</f>
      </c>
      <c r="LQ20" s="129">
        <f>$A20&amp;" "&amp;CV$2&amp;" "&amp;ROUND(CV20/30,6)&amp;" "</f>
      </c>
      <c r="LR20" s="129">
        <f>$A20&amp;" "&amp;CW$2&amp;" "&amp;ROUND(CW20/30,6)&amp;" "</f>
      </c>
      <c r="LS20" s="129">
        <f>$A20&amp;" "&amp;CX$2&amp;" "&amp;ROUND(CX20/30,6)&amp;" "</f>
      </c>
      <c r="LT20" s="129">
        <f>$A20&amp;" "&amp;CY$2&amp;" "&amp;ROUND(CY20/30,6)&amp;" "</f>
      </c>
      <c r="LU20" s="129">
        <f>$A20&amp;" "&amp;CZ$2&amp;" "&amp;ROUND(CZ20/30,6)&amp;" "</f>
      </c>
      <c r="LV20" s="129">
        <f>$A20&amp;" "&amp;DA$2&amp;" "&amp;ROUND(DA20/30,6)&amp;" "</f>
      </c>
      <c r="LW20" s="129">
        <f>$A20&amp;" "&amp;DB$2&amp;" "&amp;ROUND(DB20/30,6)&amp;" "</f>
      </c>
      <c r="LX20" s="129">
        <f>$A20&amp;" "&amp;DC$2&amp;" "&amp;ROUND(DC20/30,6)&amp;" "</f>
      </c>
      <c r="LY20" s="129">
        <f>$A20&amp;" "&amp;DD$2&amp;" "&amp;ROUND(DD20/30,6)&amp;" "</f>
      </c>
      <c r="LZ20" s="129">
        <f>$A20&amp;" "&amp;DE$2&amp;" "&amp;ROUND(DE20/30,6)&amp;" "</f>
      </c>
      <c r="MA20" s="129">
        <f>$A20&amp;" "&amp;DF$2&amp;" "&amp;ROUND(DF20/30,6)&amp;" "</f>
      </c>
      <c r="MB20" s="129">
        <f>$A20&amp;" "&amp;DG$2&amp;" "&amp;ROUND(DG20/30,6)&amp;" "</f>
      </c>
      <c r="MC20" s="129">
        <f>$A20&amp;" "&amp;DH$2&amp;" "&amp;ROUND(DH20/30,6)&amp;" "</f>
      </c>
      <c r="MD20" s="129">
        <f>$A20&amp;" "&amp;DI$2&amp;" "&amp;ROUND(DI20/30,6)&amp;" "</f>
      </c>
      <c r="ME20" s="129">
        <f>$A20&amp;" "&amp;DJ$2&amp;" "&amp;ROUND(DJ20/30,6)&amp;" "</f>
      </c>
      <c r="MF20" s="129">
        <f>$A20&amp;" "&amp;DK$2&amp;" "&amp;ROUND(DK20/30,6)&amp;" "</f>
      </c>
      <c r="MG20" s="129">
        <f>$A20&amp;" "&amp;DL$2&amp;" "&amp;ROUND(DL20/30,6)&amp;" "</f>
      </c>
      <c r="MH20" s="129">
        <f>$A20&amp;" "&amp;DM$2&amp;" "&amp;ROUND(DM20/30,6)&amp;" "</f>
      </c>
      <c r="MI20" s="129">
        <f>$A20&amp;" "&amp;DN$2&amp;" "&amp;ROUND(DN20/30,6)&amp;" "</f>
      </c>
      <c r="MJ20" s="129">
        <f>$A20&amp;" "&amp;DO$2&amp;" "&amp;ROUND(DO20/30,6)&amp;" "</f>
      </c>
      <c r="MK20" s="129">
        <f>$A20&amp;" "&amp;DP$2&amp;" "&amp;ROUND(DP20/30,6)&amp;" "</f>
      </c>
      <c r="ML20" s="129">
        <f>$A20&amp;" "&amp;DQ$2&amp;" "&amp;ROUND(DQ20/30,6)&amp;" "</f>
      </c>
      <c r="MM20" s="129">
        <f>$A20&amp;" "&amp;DR$2&amp;" "&amp;ROUND(DR20/30,6)&amp;" "</f>
      </c>
      <c r="MN20" s="129">
        <f>$A20&amp;" "&amp;DS$2&amp;" "&amp;ROUND(DS20/30,6)&amp;" "</f>
      </c>
      <c r="MO20" s="129">
        <f>$A20&amp;" "&amp;DT$2&amp;" "&amp;ROUND(DT20/30,6)&amp;" "</f>
      </c>
      <c r="MP20" s="129">
        <f>$A20&amp;" "&amp;DU$2&amp;" "&amp;ROUND(DU20/30,6)&amp;" "</f>
      </c>
      <c r="MQ20" s="129">
        <f>$A20&amp;" "&amp;DV$2&amp;" "&amp;ROUND(DV20/30,6)&amp;" "</f>
      </c>
      <c r="MR20" s="129">
        <f>$A20&amp;" "&amp;DW$2&amp;" "&amp;ROUND(DW20/30,6)&amp;" "</f>
      </c>
      <c r="MS20" s="129">
        <f>$A20&amp;" "&amp;DX$2&amp;" "&amp;ROUND(DX20/30,6)&amp;" "</f>
      </c>
      <c r="MT20" s="129">
        <f>$A20&amp;" "&amp;DY$2&amp;" "&amp;ROUND(DY20/30,6)&amp;" "</f>
      </c>
      <c r="MU20" s="129">
        <f>$A20&amp;" "&amp;DZ$2&amp;" "&amp;ROUND(DZ20/30,6)&amp;" "</f>
      </c>
      <c r="MV20" s="129">
        <f>$A20&amp;" "&amp;EA$2&amp;" "&amp;ROUND(EA20/30,6)&amp;" "</f>
      </c>
      <c r="MW20" s="129">
        <f>$A20&amp;" "&amp;EB$2&amp;" "&amp;ROUND(EB20/30,6)&amp;" "</f>
      </c>
      <c r="MX20" s="129">
        <f>$A20&amp;" "&amp;EC$2&amp;" "&amp;ROUND(EC20/30,6)&amp;" "</f>
      </c>
      <c r="MY20" s="129">
        <f>$A20&amp;" "&amp;ED$2&amp;" "&amp;ROUND(ED20/30,6)&amp;" "</f>
      </c>
      <c r="MZ20" s="129">
        <f>$A20&amp;" "&amp;EE$2&amp;" "&amp;ROUND(EE20/30,6)&amp;" "</f>
      </c>
      <c r="NA20" s="129">
        <f>$A20&amp;" "&amp;EF$2&amp;" "&amp;ROUND(EF20/30,6)&amp;" "</f>
      </c>
      <c r="NB20" s="129">
        <f>$A20&amp;" "&amp;EG$2&amp;" "&amp;ROUND(EG20/30,6)&amp;" "</f>
      </c>
      <c r="NC20" s="129">
        <f>$A20&amp;" "&amp;EH$2&amp;" "&amp;ROUND(EH20/30,6)&amp;" "</f>
      </c>
      <c r="ND20" s="129">
        <f>$A20&amp;" "&amp;EI$2&amp;" "&amp;ROUND(EI20/30,6)&amp;" "</f>
      </c>
      <c r="NE20" s="129">
        <f>$A20&amp;" "&amp;EJ$2&amp;" "&amp;ROUND(EJ20/30,6)&amp;" "</f>
      </c>
      <c r="NF20" s="129">
        <f>$A20&amp;" "&amp;EK$2&amp;" "&amp;ROUND(EK20/30,6)&amp;" "</f>
      </c>
      <c r="NG20" s="129">
        <f>$A20&amp;" "&amp;EL$2&amp;" "&amp;ROUND(EL20/30,6)&amp;" "</f>
      </c>
      <c r="NH20" s="129">
        <f>$A20&amp;" "&amp;EM$2&amp;" "&amp;ROUND(EM20/30,6)&amp;" "</f>
      </c>
      <c r="NI20" s="129">
        <f>$A20&amp;" "&amp;EN$2&amp;" "&amp;ROUND(EN20/30,6)&amp;" "</f>
      </c>
      <c r="NJ20" s="129">
        <f>$A20&amp;" "&amp;EO$2&amp;" "&amp;ROUND(EO20/30,6)&amp;" "</f>
      </c>
      <c r="NK20" s="129">
        <f>$A20&amp;" "&amp;EP$2&amp;" "&amp;ROUND(EP20/30,6)&amp;" "</f>
      </c>
      <c r="NL20" s="129">
        <f>$A20&amp;" "&amp;EQ$2&amp;" "&amp;ROUND(EQ20/30,6)&amp;" "</f>
      </c>
      <c r="NM20" s="129">
        <f>$A20&amp;" "&amp;ER$2&amp;" "&amp;ROUND(ER20/30,6)&amp;" "</f>
      </c>
      <c r="NN20" s="129">
        <f>$A20&amp;" "&amp;ES$2&amp;" "&amp;ROUND(ES20/30,6)&amp;" "</f>
      </c>
      <c r="NO20" s="129">
        <f>$A20&amp;" "&amp;ET$2&amp;" "&amp;ROUND(ET20/30,6)&amp;" "</f>
      </c>
      <c r="NP20" s="129">
        <f>$A20&amp;" "&amp;EU$2&amp;" "&amp;ROUND(EU20/30,6)&amp;" "</f>
      </c>
      <c r="NQ20" s="129">
        <f>$A20&amp;" "&amp;EV$2&amp;" "&amp;ROUND(EV20/30,6)&amp;" "</f>
      </c>
      <c r="NR20" s="129">
        <f>$A20&amp;" "&amp;EW$2&amp;" "&amp;ROUND(EW20/30,6)&amp;" "</f>
      </c>
      <c r="NS20" s="129">
        <f>$A20&amp;" "&amp;EX$2&amp;" "&amp;ROUND(EX20/30,6)&amp;" "</f>
      </c>
      <c r="NT20" s="129">
        <f>$A20&amp;" "&amp;EY$2&amp;" "&amp;ROUND(EY20/30,6)&amp;" "</f>
      </c>
      <c r="NU20" s="129">
        <f>$A20&amp;" "&amp;EZ$2&amp;" "&amp;ROUND(EZ20/30,6)&amp;" "</f>
      </c>
      <c r="NV20" s="129">
        <f>$A20&amp;" "&amp;FA$2&amp;" "&amp;ROUND(FA20/30,6)&amp;" "</f>
      </c>
      <c r="NW20" s="129">
        <f>$A20&amp;" "&amp;FB$2&amp;" "&amp;ROUND(FB20/30,6)&amp;" "</f>
      </c>
      <c r="NX20" s="129">
        <f>$A20&amp;" "&amp;FC$2&amp;" "&amp;ROUND(FC20/30,6)&amp;" "</f>
      </c>
      <c r="NY20" s="129">
        <f>$A20&amp;" "&amp;FD$2&amp;" "&amp;ROUND(FD20/30,6)&amp;" "</f>
      </c>
      <c r="NZ20" s="129">
        <f>$A20&amp;" "&amp;FE$2&amp;" "&amp;ROUND(FE20/30,6)&amp;" "</f>
      </c>
      <c r="OA20" s="129">
        <f>$A20&amp;" "&amp;FF$2&amp;" "&amp;ROUND(FF20/30,6)&amp;" "</f>
      </c>
      <c r="OB20" s="129">
        <f>$A20&amp;" "&amp;FG$2&amp;" "&amp;ROUND(FG20/30,6)&amp;" "</f>
      </c>
      <c r="OC20" s="129">
        <f>$A20&amp;" "&amp;FH$2&amp;" "&amp;ROUND(FH20/30,6)&amp;" "</f>
      </c>
      <c r="OD20" s="129">
        <f>$A20&amp;" "&amp;FI$2&amp;" "&amp;ROUND(FI20/30,6)&amp;" "</f>
      </c>
      <c r="OE20" s="129">
        <f>$A20&amp;" "&amp;FJ$2&amp;" "&amp;ROUND(FJ20/30,6)&amp;" "</f>
      </c>
      <c r="OF20" s="129">
        <f>$A20&amp;" "&amp;FK$2&amp;" "&amp;ROUND(FK20/30,6)&amp;" "</f>
      </c>
      <c r="OG20" s="129">
        <f>$A20&amp;" "&amp;FL$2&amp;" "&amp;ROUND(FL20/30,6)&amp;" "</f>
      </c>
      <c r="OH20" s="129">
        <f>$A20&amp;" "&amp;FM$2&amp;" "&amp;ROUND(FM20/30,6)&amp;" "</f>
      </c>
      <c r="OI20" s="129">
        <f>$A20&amp;" "&amp;FN$2&amp;" "&amp;ROUND(FN20/30,6)&amp;" "</f>
      </c>
      <c r="OJ20" s="129">
        <f>$A20&amp;" "&amp;FO$2&amp;" "&amp;ROUND(FO20/30,6)&amp;" "</f>
      </c>
      <c r="OK20" s="129">
        <f>$A20&amp;" "&amp;FP$2&amp;" "&amp;ROUND(FP20/30,6)&amp;" "</f>
      </c>
      <c r="OL20" s="129">
        <f>$A20&amp;" "&amp;FQ$2&amp;" "&amp;ROUND(FQ20/30,6)&amp;" "</f>
      </c>
      <c r="OM20" s="129">
        <f>$A20&amp;" "&amp;FR$2&amp;" "&amp;ROUND(FR20/30,6)&amp;" "</f>
      </c>
      <c r="ON20" s="129">
        <f>$A20&amp;" "&amp;FS$2&amp;" "&amp;ROUND(FS20/30,6)&amp;" "</f>
      </c>
      <c r="OO20" s="129">
        <f>$A20&amp;" "&amp;FT$2&amp;" "&amp;ROUND(FT20/30,6)&amp;" "</f>
      </c>
      <c r="OP20" s="129">
        <f>$A20&amp;" "&amp;FU$2&amp;" "&amp;ROUND(FU20/30,6)&amp;" "</f>
      </c>
      <c r="OQ20" s="129">
        <f>$A20&amp;" "&amp;FV$2&amp;" "&amp;ROUND(FV20/30,6)&amp;" "</f>
      </c>
      <c r="OR20" s="129">
        <f>$A20&amp;" "&amp;FW$2&amp;" "&amp;ROUND(FW20/30,6)&amp;" "</f>
      </c>
      <c r="OS20" s="129">
        <f>$A20&amp;" "&amp;FX$2&amp;" "&amp;ROUND(FX20/30,6)&amp;" "</f>
      </c>
      <c r="OT20" s="129">
        <f>$A20&amp;" "&amp;FY$2&amp;" "&amp;ROUND(FY20/30,6)&amp;" "</f>
      </c>
      <c r="OU20" s="129">
        <f>$A20&amp;" "&amp;FZ$2&amp;" "&amp;ROUND(FZ20/30,6)&amp;" "</f>
      </c>
      <c r="OV20" s="129">
        <f>$A20&amp;" "&amp;GA$2&amp;" "&amp;ROUND(GA20/30,6)&amp;" "</f>
      </c>
      <c r="OW20" s="129">
        <f>$A20&amp;" "&amp;GB$2&amp;" "&amp;ROUND(GB20/30,6)&amp;" "</f>
      </c>
      <c r="OX20" s="129">
        <f>$A20&amp;" "&amp;GC$2&amp;" "&amp;ROUND(GC20/30,6)&amp;" "</f>
      </c>
      <c r="OY20" s="129">
        <f>$A20&amp;" "&amp;GD$2&amp;" "&amp;ROUND(GD20/30,6)&amp;" "</f>
      </c>
      <c r="OZ20" s="129">
        <f>$A20&amp;" "&amp;GE$2&amp;" "&amp;ROUND(GE20/30,6)&amp;" "</f>
      </c>
      <c r="PA20" s="129">
        <f>$A20&amp;" "&amp;GF$2&amp;" "&amp;ROUND(GF20/30,6)&amp;" "</f>
      </c>
      <c r="PB20" s="129">
        <f>$A20&amp;" "&amp;GG$2&amp;" "&amp;ROUND(GG20/30,6)&amp;" "</f>
      </c>
      <c r="PC20" s="129">
        <f>$A20&amp;" "&amp;GH$2&amp;" "&amp;ROUND(GH20/30,6)&amp;" "</f>
      </c>
      <c r="PD20" s="129">
        <f>$A20&amp;" "&amp;GI$2&amp;" "&amp;ROUND(GI20/30,6)&amp;" "</f>
      </c>
      <c r="PE20" s="129">
        <f>$A20&amp;" "&amp;GJ$2&amp;" "&amp;ROUND(GJ20/30,6)&amp;" "</f>
      </c>
      <c r="PF20" s="129">
        <f>$A20&amp;" "&amp;GK$2&amp;" "&amp;ROUND(GK20/30,6)&amp;" "</f>
      </c>
      <c r="PG20" s="129">
        <f>$A20&amp;" "&amp;GL$2&amp;" "&amp;ROUND(GL20/30,6)&amp;" "</f>
      </c>
      <c r="PH20" s="129">
        <f>$A20&amp;" "&amp;GM$2&amp;" "&amp;ROUND(GM20/30,6)&amp;" "</f>
      </c>
      <c r="PI20" s="129">
        <f>$A20&amp;" "&amp;GN$2&amp;" "&amp;ROUND(GN20/30,6)&amp;" "</f>
      </c>
      <c r="PJ20" s="129">
        <f>$A20&amp;" "&amp;GO$2&amp;" "&amp;ROUND(GO20/30,6)&amp;" "</f>
      </c>
      <c r="PK20" s="129">
        <f>$A20&amp;" "&amp;GP$2&amp;" "&amp;ROUND(GP20/30,6)&amp;" "</f>
      </c>
      <c r="PL20" s="129">
        <f>$A20&amp;" "&amp;GQ$2&amp;" "&amp;ROUND(GQ20/30,6)&amp;" "</f>
      </c>
      <c r="PM20" s="129">
        <f>$A20&amp;" "&amp;GR$2&amp;" "&amp;ROUND(GR20/30,6)&amp;" "</f>
      </c>
      <c r="PN20" s="129">
        <f>$A20&amp;" "&amp;GS$2&amp;" "&amp;ROUND(GS20/30,6)&amp;" "</f>
      </c>
      <c r="PO20" s="129">
        <f>$A20&amp;" "&amp;GT$2&amp;" "&amp;ROUND(GT20/30,6)&amp;" "</f>
      </c>
      <c r="PP20" s="129">
        <f>$A20&amp;" "&amp;GU$2&amp;" "&amp;ROUND(GU20/30,6)&amp;" "</f>
      </c>
      <c r="PQ20" s="129">
        <f>$A20&amp;" "&amp;GV$2&amp;" "&amp;ROUND(GV20/30,6)&amp;" "</f>
      </c>
      <c r="PR20" s="129">
        <f>$A20&amp;" "&amp;GW$2&amp;" "&amp;ROUND(GW20/30,6)&amp;" "</f>
      </c>
      <c r="PS20" s="129">
        <f>$A20&amp;" "&amp;GX$2&amp;" "&amp;ROUND(GX20/30,6)&amp;" "</f>
      </c>
      <c r="PT20" s="129">
        <f>$A20&amp;" "&amp;GY$2&amp;" "&amp;ROUND(GY20/30,6)&amp;" "</f>
      </c>
      <c r="PU20" s="129">
        <f>$A20&amp;" "&amp;GZ$2&amp;" "&amp;ROUND(GZ20/30,6)&amp;" "</f>
      </c>
      <c r="PV20" s="129">
        <f>$A20&amp;" "&amp;HA$2&amp;" "&amp;ROUND(HA20/30,6)&amp;" "</f>
      </c>
      <c r="PW20" s="129">
        <f>$A20&amp;" "&amp;HB$2&amp;" "&amp;ROUND(HB20/30,6)&amp;" "</f>
      </c>
      <c r="PX20" s="129">
        <f>$A20&amp;" "&amp;HC$2&amp;" "&amp;ROUND(HC20/30,6)&amp;" "</f>
      </c>
      <c r="PY20" s="129">
        <f>$A20&amp;" "&amp;HD$2&amp;" "&amp;ROUND(HD20/30,6)&amp;" "</f>
      </c>
      <c r="PZ20" s="129">
        <f>$A20&amp;" "&amp;HE$2&amp;" "&amp;ROUND(HE20/30,6)&amp;" "</f>
      </c>
      <c r="QA20" s="129">
        <f>$A20&amp;" "&amp;HF$2&amp;" "&amp;ROUND(HF20/30,6)&amp;" "</f>
      </c>
      <c r="QB20" s="129">
        <f>$A20&amp;" "&amp;HG$2&amp;" "&amp;ROUND(HG20/30,6)&amp;" "</f>
      </c>
      <c r="QC20" s="129">
        <f>$A20&amp;" "&amp;HH$2&amp;" "&amp;ROUND(HH20/30,6)&amp;" "</f>
      </c>
      <c r="QD20" s="129">
        <f>$A20&amp;" "&amp;HI$2&amp;" "&amp;ROUND(HI20/30,6)&amp;" "</f>
      </c>
      <c r="QE20" s="129">
        <f>$A20&amp;" "&amp;HJ$2&amp;" "&amp;ROUND(HJ20/30,6)&amp;" "</f>
      </c>
      <c r="QF20" s="129">
        <f>$A20&amp;" "&amp;HK$2&amp;" "&amp;ROUND(HK20/30,6)&amp;" "</f>
      </c>
      <c r="QG20" s="129">
        <f>$A20&amp;" "&amp;HL$2&amp;" "&amp;ROUND(HL20/30,6)&amp;" "</f>
      </c>
      <c r="QH20" s="129">
        <f>$A20&amp;" "&amp;HM$2&amp;" "&amp;ROUND(HM20/30,6)&amp;" "</f>
      </c>
      <c r="QI20" s="129">
        <f>$A20&amp;" "&amp;HN$2&amp;" "&amp;ROUND(HN20/30,6)&amp;" "</f>
      </c>
      <c r="QJ20" s="129">
        <f>$A20&amp;" "&amp;HO$2&amp;" "&amp;ROUND(HO20/30,6)&amp;" "</f>
      </c>
      <c r="QK20" s="129">
        <f>$A20&amp;" "&amp;HP$2&amp;" "&amp;ROUND(HP20/30,6)&amp;" "</f>
      </c>
      <c r="QL20" s="129">
        <f>$A20&amp;" "&amp;HQ$2&amp;" "&amp;ROUND(HQ20/30,6)&amp;" "</f>
      </c>
      <c r="QM20" s="129">
        <f>$A20&amp;" "&amp;HR$2&amp;" "&amp;ROUND(HR20/30,6)&amp;" "</f>
      </c>
      <c r="QN20" s="129">
        <f>$A20&amp;" "&amp;HS$2&amp;" "&amp;ROUND(HS20/30,6)&amp;" "</f>
      </c>
      <c r="QO20" s="129">
        <f>$A20&amp;" "&amp;HT$2&amp;" "&amp;ROUND(HT20/30,6)&amp;" "</f>
      </c>
      <c r="QP20" s="129">
        <f>$A20&amp;" "&amp;HU$2&amp;" "&amp;ROUND(HU20/30,6)&amp;" "</f>
      </c>
      <c r="QQ20" s="129">
        <f>$A20&amp;" "&amp;HV$2&amp;" "&amp;ROUND(HV20/30,6)&amp;" "</f>
      </c>
      <c r="QR20" s="129">
        <f>$A20&amp;" "&amp;HW$2&amp;" "&amp;ROUND(HW20/30,6)&amp;" "</f>
      </c>
    </row>
    <row x14ac:dyDescent="0.25" r="21" customHeight="1" ht="18.75">
      <c r="A21" s="115">
        <v>19</v>
      </c>
      <c r="B21" s="116" t="s">
        <v>687</v>
      </c>
      <c r="C21" s="128" t="s">
        <v>477</v>
      </c>
      <c r="D21" s="41">
        <v>20.2</v>
      </c>
      <c r="E21" s="41">
        <v>15.2</v>
      </c>
      <c r="F21" s="42">
        <v>31</v>
      </c>
      <c r="G21" s="41">
        <v>20.3</v>
      </c>
      <c r="H21" s="41">
        <v>18.9</v>
      </c>
      <c r="I21" s="41">
        <v>18.9</v>
      </c>
      <c r="J21" s="41">
        <v>28.1</v>
      </c>
      <c r="K21" s="41">
        <v>27.1</v>
      </c>
      <c r="L21" s="42">
        <v>31</v>
      </c>
      <c r="M21" s="42">
        <v>36</v>
      </c>
      <c r="N21" s="42">
        <v>25</v>
      </c>
      <c r="O21" s="41">
        <v>2.7</v>
      </c>
      <c r="P21" s="41">
        <v>21.2</v>
      </c>
      <c r="Q21" s="41">
        <v>9.9</v>
      </c>
      <c r="R21" s="41">
        <v>12.2</v>
      </c>
      <c r="S21" s="41">
        <v>23.1</v>
      </c>
      <c r="T21" s="41">
        <v>11.8</v>
      </c>
      <c r="U21" s="41">
        <v>22.5</v>
      </c>
      <c r="V21" s="42">
        <v>0</v>
      </c>
      <c r="W21" s="41">
        <v>10.7</v>
      </c>
      <c r="X21" s="41">
        <v>17.1</v>
      </c>
      <c r="Y21" s="41">
        <v>33.5</v>
      </c>
      <c r="Z21" s="41">
        <v>18.8</v>
      </c>
      <c r="AA21" s="41">
        <v>33.3</v>
      </c>
      <c r="AB21" s="41">
        <v>50.3</v>
      </c>
      <c r="AC21" s="41">
        <v>10.3</v>
      </c>
      <c r="AD21" s="41">
        <v>5.5</v>
      </c>
      <c r="AE21" s="41">
        <v>16.4</v>
      </c>
      <c r="AF21" s="41">
        <v>15.3</v>
      </c>
      <c r="AG21" s="41">
        <v>42.2</v>
      </c>
      <c r="AH21" s="41">
        <v>26.6</v>
      </c>
      <c r="AI21" s="41">
        <v>24.5</v>
      </c>
      <c r="AJ21" s="41">
        <v>38.6</v>
      </c>
      <c r="AK21" s="41">
        <v>12.4</v>
      </c>
      <c r="AL21" s="41">
        <v>21.8</v>
      </c>
      <c r="AM21" s="41">
        <v>17.1</v>
      </c>
      <c r="AN21" s="41">
        <v>11.6</v>
      </c>
      <c r="AO21" s="41">
        <v>25.5</v>
      </c>
      <c r="AP21" s="41">
        <v>10.7</v>
      </c>
      <c r="AQ21" s="41">
        <v>25.4</v>
      </c>
      <c r="AR21" s="41">
        <v>12.6</v>
      </c>
      <c r="AS21" s="42">
        <v>12</v>
      </c>
      <c r="AT21" s="41">
        <v>10.3</v>
      </c>
      <c r="AU21" s="41">
        <v>14.2</v>
      </c>
      <c r="AV21" s="41">
        <v>37.1</v>
      </c>
      <c r="AW21" s="41">
        <v>30.4</v>
      </c>
      <c r="AX21" s="42">
        <v>11</v>
      </c>
      <c r="AY21" s="41">
        <v>24.5</v>
      </c>
      <c r="AZ21" s="41">
        <v>22.7</v>
      </c>
      <c r="BA21" s="41">
        <v>25.4</v>
      </c>
      <c r="BB21" s="41">
        <v>21.8</v>
      </c>
      <c r="BC21" s="41">
        <v>7.8</v>
      </c>
      <c r="BD21" s="41">
        <v>18.2</v>
      </c>
      <c r="BE21" s="41">
        <v>25.3</v>
      </c>
      <c r="BF21" s="41">
        <v>31.5</v>
      </c>
      <c r="BG21" s="41">
        <v>26.4</v>
      </c>
      <c r="BH21" s="41">
        <v>23.8</v>
      </c>
      <c r="BI21" s="41">
        <v>21.1</v>
      </c>
      <c r="BJ21" s="41">
        <v>25.4</v>
      </c>
      <c r="BK21" s="41">
        <v>11.3</v>
      </c>
      <c r="BL21" s="41">
        <v>22.2</v>
      </c>
      <c r="BM21" s="41">
        <v>31.6</v>
      </c>
      <c r="BN21" s="41">
        <v>14.7</v>
      </c>
      <c r="BO21" s="41">
        <v>22.6</v>
      </c>
      <c r="BP21" s="41">
        <v>17.7</v>
      </c>
      <c r="BQ21" s="41">
        <v>19.5</v>
      </c>
      <c r="BR21" s="41">
        <v>7.8</v>
      </c>
      <c r="BS21" s="41">
        <v>1.4</v>
      </c>
      <c r="BT21" s="41">
        <v>27.2</v>
      </c>
      <c r="BU21" s="41">
        <v>19.1</v>
      </c>
      <c r="BV21" s="41">
        <v>30.7</v>
      </c>
      <c r="BW21" s="41">
        <v>28.8</v>
      </c>
      <c r="BX21" s="41">
        <v>24.7</v>
      </c>
      <c r="BY21" s="41">
        <v>25.3</v>
      </c>
      <c r="BZ21" s="41">
        <v>23.2</v>
      </c>
      <c r="CA21" s="41">
        <v>15.8</v>
      </c>
      <c r="CB21" s="41">
        <v>34.5</v>
      </c>
      <c r="CC21" s="41">
        <v>14.5</v>
      </c>
      <c r="CD21" s="42">
        <v>28</v>
      </c>
      <c r="CE21" s="41">
        <v>23.7</v>
      </c>
      <c r="CF21" s="41">
        <v>29.3</v>
      </c>
      <c r="CG21" s="41">
        <v>32.1</v>
      </c>
      <c r="CH21" s="41">
        <v>23.7</v>
      </c>
      <c r="CI21" s="41">
        <v>31.9</v>
      </c>
      <c r="CJ21" s="41">
        <v>20.7</v>
      </c>
      <c r="CK21" s="41">
        <v>14.7</v>
      </c>
      <c r="CL21" s="41">
        <v>24.8</v>
      </c>
      <c r="CM21" s="41">
        <v>10.7</v>
      </c>
      <c r="CN21" s="41">
        <v>20.5</v>
      </c>
      <c r="CO21" s="41">
        <v>35.3</v>
      </c>
      <c r="CP21" s="41">
        <v>16.6</v>
      </c>
      <c r="CQ21" s="41">
        <v>28.2</v>
      </c>
      <c r="CR21" s="41">
        <v>24.3</v>
      </c>
      <c r="CS21" s="41">
        <v>30.4</v>
      </c>
      <c r="CT21" s="41">
        <v>21.5</v>
      </c>
      <c r="CU21" s="41">
        <v>35.1</v>
      </c>
      <c r="CV21" s="41">
        <v>9.9</v>
      </c>
      <c r="CW21" s="42">
        <v>20</v>
      </c>
      <c r="CX21" s="42">
        <v>12</v>
      </c>
      <c r="CY21" s="41">
        <v>36.7</v>
      </c>
      <c r="CZ21" s="41">
        <v>18.3</v>
      </c>
      <c r="DA21" s="41">
        <v>42.1</v>
      </c>
      <c r="DB21" s="41">
        <v>35.2</v>
      </c>
      <c r="DC21" s="41">
        <v>11.4</v>
      </c>
      <c r="DD21" s="41">
        <v>22.8</v>
      </c>
      <c r="DE21" s="41">
        <v>27.6</v>
      </c>
      <c r="DF21" s="41">
        <v>20.5</v>
      </c>
      <c r="DG21" s="42">
        <v>16</v>
      </c>
      <c r="DH21" s="41">
        <v>18.7</v>
      </c>
      <c r="DI21" s="41">
        <v>47.5</v>
      </c>
      <c r="DJ21" s="41">
        <v>27.2</v>
      </c>
      <c r="DK21" s="41">
        <v>14.4</v>
      </c>
      <c r="DL21" s="41">
        <v>6.3</v>
      </c>
      <c r="DM21" s="41">
        <v>18.8</v>
      </c>
      <c r="DN21" s="42">
        <v>5</v>
      </c>
      <c r="DO21" s="41">
        <v>24.1</v>
      </c>
      <c r="DP21" s="41">
        <v>20.8</v>
      </c>
      <c r="DQ21" s="41">
        <v>30.5</v>
      </c>
      <c r="DR21" s="41">
        <v>23.4</v>
      </c>
      <c r="DS21" s="41">
        <v>35.4</v>
      </c>
      <c r="DT21" s="41">
        <v>32.7</v>
      </c>
      <c r="DU21" s="41">
        <v>15.4</v>
      </c>
      <c r="DV21" s="41">
        <v>10.3</v>
      </c>
      <c r="DW21" s="41">
        <v>27.9</v>
      </c>
      <c r="DX21" s="41">
        <v>28.4</v>
      </c>
      <c r="DY21" s="41">
        <v>10.5</v>
      </c>
      <c r="DZ21" s="42">
        <v>15</v>
      </c>
      <c r="EA21" s="41">
        <v>32.5</v>
      </c>
      <c r="EB21" s="41">
        <v>20.9</v>
      </c>
      <c r="EC21" s="41">
        <v>18.2</v>
      </c>
      <c r="ED21" s="41">
        <v>10.3</v>
      </c>
      <c r="EE21" s="41">
        <v>16.8</v>
      </c>
      <c r="EF21" s="41">
        <v>16.8</v>
      </c>
      <c r="EG21" s="41">
        <v>20.4</v>
      </c>
      <c r="EH21" s="42">
        <v>19</v>
      </c>
      <c r="EI21" s="41">
        <v>33.9</v>
      </c>
      <c r="EJ21" s="41">
        <v>32.5</v>
      </c>
      <c r="EK21" s="41">
        <v>29.1</v>
      </c>
      <c r="EL21" s="41">
        <v>22.8</v>
      </c>
      <c r="EM21" s="41">
        <v>46.6</v>
      </c>
      <c r="EN21" s="41">
        <v>4.5</v>
      </c>
      <c r="EO21" s="41">
        <v>25.7</v>
      </c>
      <c r="EP21" s="41">
        <v>9.8</v>
      </c>
      <c r="EQ21" s="41">
        <v>12.2</v>
      </c>
      <c r="ER21" s="41">
        <v>36.8</v>
      </c>
      <c r="ES21" s="41">
        <v>11.9</v>
      </c>
      <c r="ET21" s="41">
        <v>35.5</v>
      </c>
      <c r="EU21" s="41">
        <v>26.5</v>
      </c>
      <c r="EV21" s="41">
        <v>29.8</v>
      </c>
      <c r="EW21" s="42">
        <v>24</v>
      </c>
      <c r="EX21" s="42">
        <v>42</v>
      </c>
      <c r="EY21" s="42">
        <v>31</v>
      </c>
      <c r="EZ21" s="42">
        <v>39</v>
      </c>
      <c r="FA21" s="41">
        <v>27.2</v>
      </c>
      <c r="FB21" s="41">
        <v>42.8</v>
      </c>
      <c r="FC21" s="41">
        <v>30.5</v>
      </c>
      <c r="FD21" s="41">
        <v>20.3</v>
      </c>
      <c r="FE21" s="41">
        <v>13.8</v>
      </c>
      <c r="FF21" s="41">
        <v>24.2</v>
      </c>
      <c r="FG21" s="41">
        <v>17.3</v>
      </c>
      <c r="FH21" s="41">
        <v>7.4</v>
      </c>
      <c r="FI21" s="41">
        <v>42.4</v>
      </c>
      <c r="FJ21" s="41">
        <v>8.7</v>
      </c>
      <c r="FK21" s="41">
        <v>26.3</v>
      </c>
      <c r="FL21" s="41">
        <v>41.6</v>
      </c>
      <c r="FM21" s="41">
        <v>26.9</v>
      </c>
      <c r="FN21" s="41">
        <v>26.8</v>
      </c>
      <c r="FO21" s="41">
        <v>23.5</v>
      </c>
      <c r="FP21" s="41">
        <v>13.1</v>
      </c>
      <c r="FQ21" s="41">
        <v>20.4</v>
      </c>
      <c r="FR21" s="41">
        <v>29.2</v>
      </c>
      <c r="FS21" s="41">
        <v>24.6</v>
      </c>
      <c r="FT21" s="41">
        <v>29.5</v>
      </c>
      <c r="FU21" s="41">
        <v>4.5</v>
      </c>
      <c r="FV21" s="41">
        <v>22.6</v>
      </c>
      <c r="FW21" s="41">
        <v>11.7</v>
      </c>
      <c r="FX21" s="41">
        <v>11.8</v>
      </c>
      <c r="FY21" s="41">
        <v>2.3</v>
      </c>
      <c r="FZ21" s="41">
        <v>19.2</v>
      </c>
      <c r="GA21" s="41">
        <v>25.9</v>
      </c>
      <c r="GB21" s="41">
        <v>17.6</v>
      </c>
      <c r="GC21" s="41">
        <v>20.6</v>
      </c>
      <c r="GD21" s="41">
        <v>13.8</v>
      </c>
      <c r="GE21" s="41">
        <v>28.5</v>
      </c>
      <c r="GF21" s="41">
        <v>31.6</v>
      </c>
      <c r="GG21" s="41">
        <v>28.8</v>
      </c>
      <c r="GH21" s="41">
        <v>28.8</v>
      </c>
      <c r="GI21" s="41">
        <v>25.3</v>
      </c>
      <c r="GJ21" s="41">
        <v>6.7</v>
      </c>
      <c r="GK21" s="41">
        <v>6.1</v>
      </c>
      <c r="GL21" s="41">
        <v>1.6</v>
      </c>
      <c r="GM21" s="41">
        <v>5.1</v>
      </c>
      <c r="GN21" s="41">
        <v>26.9</v>
      </c>
      <c r="GO21" s="41">
        <v>27.3</v>
      </c>
      <c r="GP21" s="41">
        <v>20.9</v>
      </c>
      <c r="GQ21" s="41">
        <v>43.8</v>
      </c>
      <c r="GR21" s="41">
        <v>15.8</v>
      </c>
      <c r="GS21" s="41">
        <v>14.8</v>
      </c>
      <c r="GT21" s="41">
        <v>17.3</v>
      </c>
      <c r="GU21" s="42">
        <v>19</v>
      </c>
      <c r="GV21" s="41">
        <v>28.8</v>
      </c>
      <c r="GW21" s="41">
        <v>13.4</v>
      </c>
      <c r="GX21" s="41">
        <v>21.8</v>
      </c>
      <c r="GY21" s="41">
        <v>10.4</v>
      </c>
      <c r="GZ21" s="41">
        <v>17.7</v>
      </c>
      <c r="HA21" s="41">
        <v>23.1</v>
      </c>
      <c r="HB21" s="41">
        <v>46.9</v>
      </c>
      <c r="HC21" s="41">
        <v>11.9</v>
      </c>
      <c r="HD21" s="41">
        <v>17.7</v>
      </c>
      <c r="HE21" s="41">
        <v>40.4</v>
      </c>
      <c r="HF21" s="42">
        <v>21</v>
      </c>
      <c r="HG21" s="41">
        <v>20.7</v>
      </c>
      <c r="HH21" s="42">
        <v>21</v>
      </c>
      <c r="HI21" s="41">
        <v>17.6</v>
      </c>
      <c r="HJ21" s="41">
        <v>41.9</v>
      </c>
      <c r="HK21" s="41">
        <v>16.5</v>
      </c>
      <c r="HL21" s="42">
        <v>18</v>
      </c>
      <c r="HM21" s="41">
        <v>21.5</v>
      </c>
      <c r="HN21" s="41">
        <v>18.3</v>
      </c>
      <c r="HO21" s="41">
        <v>15.4</v>
      </c>
      <c r="HP21" s="41">
        <v>25.8</v>
      </c>
      <c r="HQ21" s="41">
        <v>44.4</v>
      </c>
      <c r="HR21" s="41">
        <v>14.9</v>
      </c>
      <c r="HS21" s="41">
        <v>20.3</v>
      </c>
      <c r="HT21" s="41">
        <v>12.7</v>
      </c>
      <c r="HU21" s="41">
        <v>7.3</v>
      </c>
      <c r="HV21" s="41">
        <v>19.4</v>
      </c>
      <c r="HW21" s="41">
        <v>32.1</v>
      </c>
      <c r="HX21" s="117"/>
      <c r="HY21" s="129">
        <f>$A21&amp;" "&amp;D$2&amp;" "&amp;ROUND(D21/30,6)&amp;" "</f>
      </c>
      <c r="HZ21" s="129">
        <f>$A21&amp;" "&amp;E$2&amp;" "&amp;ROUND(E21/30,6)&amp;" "</f>
      </c>
      <c r="IA21" s="129">
        <f>$A21&amp;" "&amp;F$2&amp;" "&amp;ROUND(F21/30,6)&amp;" "</f>
      </c>
      <c r="IB21" s="129">
        <f>$A21&amp;" "&amp;G$2&amp;" "&amp;ROUND(G21/30,6)&amp;" "</f>
      </c>
      <c r="IC21" s="129">
        <f>$A21&amp;" "&amp;H$2&amp;" "&amp;ROUND(H21/30,6)&amp;" "</f>
      </c>
      <c r="ID21" s="129">
        <f>$A21&amp;" "&amp;I$2&amp;" "&amp;ROUND(I21/30,6)&amp;" "</f>
      </c>
      <c r="IE21" s="129">
        <f>$A21&amp;" "&amp;J$2&amp;" "&amp;ROUND(J21/30,6)&amp;" "</f>
      </c>
      <c r="IF21" s="129">
        <f>$A21&amp;" "&amp;K$2&amp;" "&amp;ROUND(K21/30,6)&amp;" "</f>
      </c>
      <c r="IG21" s="129">
        <f>$A21&amp;" "&amp;L$2&amp;" "&amp;ROUND(L21/30,6)&amp;" "</f>
      </c>
      <c r="IH21" s="129">
        <f>$A21&amp;" "&amp;M$2&amp;" "&amp;ROUND(M21/30,6)&amp;" "</f>
      </c>
      <c r="II21" s="129">
        <f>$A21&amp;" "&amp;N$2&amp;" "&amp;ROUND(N21/30,6)&amp;" "</f>
      </c>
      <c r="IJ21" s="129">
        <f>$A21&amp;" "&amp;O$2&amp;" "&amp;ROUND(O21/30,6)&amp;" "</f>
      </c>
      <c r="IK21" s="129">
        <f>$A21&amp;" "&amp;P$2&amp;" "&amp;ROUND(P21/30,6)&amp;" "</f>
      </c>
      <c r="IL21" s="129">
        <f>$A21&amp;" "&amp;Q$2&amp;" "&amp;ROUND(Q21/30,6)&amp;" "</f>
      </c>
      <c r="IM21" s="129">
        <f>$A21&amp;" "&amp;R$2&amp;" "&amp;ROUND(R21/30,6)&amp;" "</f>
      </c>
      <c r="IN21" s="129">
        <f>$A21&amp;" "&amp;S$2&amp;" "&amp;ROUND(S21/30,6)&amp;" "</f>
      </c>
      <c r="IO21" s="129">
        <f>$A21&amp;" "&amp;T$2&amp;" "&amp;ROUND(T21/30,6)&amp;" "</f>
      </c>
      <c r="IP21" s="129">
        <f>$A21&amp;" "&amp;U$2&amp;" "&amp;ROUND(U21/30,6)&amp;" "</f>
      </c>
      <c r="IQ21" s="129">
        <f>$A21&amp;" "&amp;V$2&amp;" "&amp;ROUND(V21/30,6)&amp;" "</f>
      </c>
      <c r="IR21" s="129">
        <f>$A21&amp;" "&amp;W$2&amp;" "&amp;ROUND(W21/30,6)&amp;" "</f>
      </c>
      <c r="IS21" s="129">
        <f>$A21&amp;" "&amp;X$2&amp;" "&amp;ROUND(X21/30,6)&amp;" "</f>
      </c>
      <c r="IT21" s="129">
        <f>$A21&amp;" "&amp;Y$2&amp;" "&amp;ROUND(Y21/30,6)&amp;" "</f>
      </c>
      <c r="IU21" s="129">
        <f>$A21&amp;" "&amp;Z$2&amp;" "&amp;ROUND(Z21/30,6)&amp;" "</f>
      </c>
      <c r="IV21" s="129">
        <f>$A21&amp;" "&amp;AA$2&amp;" "&amp;ROUND(AA21/30,6)&amp;" "</f>
      </c>
      <c r="IW21" s="129">
        <f>$A21&amp;" "&amp;AB$2&amp;" "&amp;ROUND(AB21/30,6)&amp;" "</f>
      </c>
      <c r="IX21" s="129">
        <f>$A21&amp;" "&amp;AC$2&amp;" "&amp;ROUND(AC21/30,6)&amp;" "</f>
      </c>
      <c r="IY21" s="129">
        <f>$A21&amp;" "&amp;AD$2&amp;" "&amp;ROUND(AD21/30,6)&amp;" "</f>
      </c>
      <c r="IZ21" s="129">
        <f>$A21&amp;" "&amp;AE$2&amp;" "&amp;ROUND(AE21/30,6)&amp;" "</f>
      </c>
      <c r="JA21" s="129">
        <f>$A21&amp;" "&amp;AF$2&amp;" "&amp;ROUND(AF21/30,6)&amp;" "</f>
      </c>
      <c r="JB21" s="129">
        <f>$A21&amp;" "&amp;AG$2&amp;" "&amp;ROUND(AG21/30,6)&amp;" "</f>
      </c>
      <c r="JC21" s="129">
        <f>$A21&amp;" "&amp;AH$2&amp;" "&amp;ROUND(AH21/30,6)&amp;" "</f>
      </c>
      <c r="JD21" s="129">
        <f>$A21&amp;" "&amp;AI$2&amp;" "&amp;ROUND(AI21/30,6)&amp;" "</f>
      </c>
      <c r="JE21" s="129">
        <f>$A21&amp;" "&amp;AJ$2&amp;" "&amp;ROUND(AJ21/30,6)&amp;" "</f>
      </c>
      <c r="JF21" s="129">
        <f>$A21&amp;" "&amp;AK$2&amp;" "&amp;ROUND(AK21/30,6)&amp;" "</f>
      </c>
      <c r="JG21" s="129">
        <f>$A21&amp;" "&amp;AL$2&amp;" "&amp;ROUND(AL21/30,6)&amp;" "</f>
      </c>
      <c r="JH21" s="129">
        <f>$A21&amp;" "&amp;AM$2&amp;" "&amp;ROUND(AM21/30,6)&amp;" "</f>
      </c>
      <c r="JI21" s="129">
        <f>$A21&amp;" "&amp;AN$2&amp;" "&amp;ROUND(AN21/30,6)&amp;" "</f>
      </c>
      <c r="JJ21" s="129">
        <f>$A21&amp;" "&amp;AO$2&amp;" "&amp;ROUND(AO21/30,6)&amp;" "</f>
      </c>
      <c r="JK21" s="129">
        <f>$A21&amp;" "&amp;AP$2&amp;" "&amp;ROUND(AP21/30,6)&amp;" "</f>
      </c>
      <c r="JL21" s="129">
        <f>$A21&amp;" "&amp;AQ$2&amp;" "&amp;ROUND(AQ21/30,6)&amp;" "</f>
      </c>
      <c r="JM21" s="129">
        <f>$A21&amp;" "&amp;AR$2&amp;" "&amp;ROUND(AR21/30,6)&amp;" "</f>
      </c>
      <c r="JN21" s="129">
        <f>$A21&amp;" "&amp;AS$2&amp;" "&amp;ROUND(AS21/30,6)&amp;" "</f>
      </c>
      <c r="JO21" s="129">
        <f>$A21&amp;" "&amp;AT$2&amp;" "&amp;ROUND(AT21/30,6)&amp;" "</f>
      </c>
      <c r="JP21" s="129">
        <f>$A21&amp;" "&amp;AU$2&amp;" "&amp;ROUND(AU21/30,6)&amp;" "</f>
      </c>
      <c r="JQ21" s="129">
        <f>$A21&amp;" "&amp;AV$2&amp;" "&amp;ROUND(AV21/30,6)&amp;" "</f>
      </c>
      <c r="JR21" s="129">
        <f>$A21&amp;" "&amp;AW$2&amp;" "&amp;ROUND(AW21/30,6)&amp;" "</f>
      </c>
      <c r="JS21" s="129">
        <f>$A21&amp;" "&amp;AX$2&amp;" "&amp;ROUND(AX21/30,6)&amp;" "</f>
      </c>
      <c r="JT21" s="129">
        <f>$A21&amp;" "&amp;AY$2&amp;" "&amp;ROUND(AY21/30,6)&amp;" "</f>
      </c>
      <c r="JU21" s="129">
        <f>$A21&amp;" "&amp;AZ$2&amp;" "&amp;ROUND(AZ21/30,6)&amp;" "</f>
      </c>
      <c r="JV21" s="129">
        <f>$A21&amp;" "&amp;BA$2&amp;" "&amp;ROUND(BA21/30,6)&amp;" "</f>
      </c>
      <c r="JW21" s="129">
        <f>$A21&amp;" "&amp;BB$2&amp;" "&amp;ROUND(BB21/30,6)&amp;" "</f>
      </c>
      <c r="JX21" s="129">
        <f>$A21&amp;" "&amp;BC$2&amp;" "&amp;ROUND(BC21/30,6)&amp;" "</f>
      </c>
      <c r="JY21" s="129">
        <f>$A21&amp;" "&amp;BD$2&amp;" "&amp;ROUND(BD21/30,6)&amp;" "</f>
      </c>
      <c r="JZ21" s="129">
        <f>$A21&amp;" "&amp;BE$2&amp;" "&amp;ROUND(BE21/30,6)&amp;" "</f>
      </c>
      <c r="KA21" s="129">
        <f>$A21&amp;" "&amp;BF$2&amp;" "&amp;ROUND(BF21/30,6)&amp;" "</f>
      </c>
      <c r="KB21" s="129">
        <f>$A21&amp;" "&amp;BG$2&amp;" "&amp;ROUND(BG21/30,6)&amp;" "</f>
      </c>
      <c r="KC21" s="129">
        <f>$A21&amp;" "&amp;BH$2&amp;" "&amp;ROUND(BH21/30,6)&amp;" "</f>
      </c>
      <c r="KD21" s="129">
        <f>$A21&amp;" "&amp;BI$2&amp;" "&amp;ROUND(BI21/30,6)&amp;" "</f>
      </c>
      <c r="KE21" s="129">
        <f>$A21&amp;" "&amp;BJ$2&amp;" "&amp;ROUND(BJ21/30,6)&amp;" "</f>
      </c>
      <c r="KF21" s="129">
        <f>$A21&amp;" "&amp;BK$2&amp;" "&amp;ROUND(BK21/30,6)&amp;" "</f>
      </c>
      <c r="KG21" s="129">
        <f>$A21&amp;" "&amp;BL$2&amp;" "&amp;ROUND(BL21/30,6)&amp;" "</f>
      </c>
      <c r="KH21" s="129">
        <f>$A21&amp;" "&amp;BM$2&amp;" "&amp;ROUND(BM21/30,6)&amp;" "</f>
      </c>
      <c r="KI21" s="129">
        <f>$A21&amp;" "&amp;BN$2&amp;" "&amp;ROUND(BN21/30,6)&amp;" "</f>
      </c>
      <c r="KJ21" s="129">
        <f>$A21&amp;" "&amp;BO$2&amp;" "&amp;ROUND(BO21/30,6)&amp;" "</f>
      </c>
      <c r="KK21" s="129">
        <f>$A21&amp;" "&amp;BP$2&amp;" "&amp;ROUND(BP21/30,6)&amp;" "</f>
      </c>
      <c r="KL21" s="129">
        <f>$A21&amp;" "&amp;BQ$2&amp;" "&amp;ROUND(BQ21/30,6)&amp;" "</f>
      </c>
      <c r="KM21" s="129">
        <f>$A21&amp;" "&amp;BR$2&amp;" "&amp;ROUND(BR21/30,6)&amp;" "</f>
      </c>
      <c r="KN21" s="129">
        <f>$A21&amp;" "&amp;BS$2&amp;" "&amp;ROUND(BS21/30,6)&amp;" "</f>
      </c>
      <c r="KO21" s="129">
        <f>$A21&amp;" "&amp;BT$2&amp;" "&amp;ROUND(BT21/30,6)&amp;" "</f>
      </c>
      <c r="KP21" s="129">
        <f>$A21&amp;" "&amp;BU$2&amp;" "&amp;ROUND(BU21/30,6)&amp;" "</f>
      </c>
      <c r="KQ21" s="129">
        <f>$A21&amp;" "&amp;BV$2&amp;" "&amp;ROUND(BV21/30,6)&amp;" "</f>
      </c>
      <c r="KR21" s="129">
        <f>$A21&amp;" "&amp;BW$2&amp;" "&amp;ROUND(BW21/30,6)&amp;" "</f>
      </c>
      <c r="KS21" s="129">
        <f>$A21&amp;" "&amp;BX$2&amp;" "&amp;ROUND(BX21/30,6)&amp;" "</f>
      </c>
      <c r="KT21" s="129">
        <f>$A21&amp;" "&amp;BY$2&amp;" "&amp;ROUND(BY21/30,6)&amp;" "</f>
      </c>
      <c r="KU21" s="129">
        <f>$A21&amp;" "&amp;BZ$2&amp;" "&amp;ROUND(BZ21/30,6)&amp;" "</f>
      </c>
      <c r="KV21" s="129">
        <f>$A21&amp;" "&amp;CA$2&amp;" "&amp;ROUND(CA21/30,6)&amp;" "</f>
      </c>
      <c r="KW21" s="129">
        <f>$A21&amp;" "&amp;CB$2&amp;" "&amp;ROUND(CB21/30,6)&amp;" "</f>
      </c>
      <c r="KX21" s="129">
        <f>$A21&amp;" "&amp;CC$2&amp;" "&amp;ROUND(CC21/30,6)&amp;" "</f>
      </c>
      <c r="KY21" s="129">
        <f>$A21&amp;" "&amp;CD$2&amp;" "&amp;ROUND(CD21/30,6)&amp;" "</f>
      </c>
      <c r="KZ21" s="129">
        <f>$A21&amp;" "&amp;CE$2&amp;" "&amp;ROUND(CE21/30,6)&amp;" "</f>
      </c>
      <c r="LA21" s="129">
        <f>$A21&amp;" "&amp;CF$2&amp;" "&amp;ROUND(CF21/30,6)&amp;" "</f>
      </c>
      <c r="LB21" s="129">
        <f>$A21&amp;" "&amp;CG$2&amp;" "&amp;ROUND(CG21/30,6)&amp;" "</f>
      </c>
      <c r="LC21" s="129">
        <f>$A21&amp;" "&amp;CH$2&amp;" "&amp;ROUND(CH21/30,6)&amp;" "</f>
      </c>
      <c r="LD21" s="129">
        <f>$A21&amp;" "&amp;CI$2&amp;" "&amp;ROUND(CI21/30,6)&amp;" "</f>
      </c>
      <c r="LE21" s="129">
        <f>$A21&amp;" "&amp;CJ$2&amp;" "&amp;ROUND(CJ21/30,6)&amp;" "</f>
      </c>
      <c r="LF21" s="129">
        <f>$A21&amp;" "&amp;CK$2&amp;" "&amp;ROUND(CK21/30,6)&amp;" "</f>
      </c>
      <c r="LG21" s="129">
        <f>$A21&amp;" "&amp;CL$2&amp;" "&amp;ROUND(CL21/30,6)&amp;" "</f>
      </c>
      <c r="LH21" s="129">
        <f>$A21&amp;" "&amp;CM$2&amp;" "&amp;ROUND(CM21/30,6)&amp;" "</f>
      </c>
      <c r="LI21" s="129">
        <f>$A21&amp;" "&amp;CN$2&amp;" "&amp;ROUND(CN21/30,6)&amp;" "</f>
      </c>
      <c r="LJ21" s="129">
        <f>$A21&amp;" "&amp;CO$2&amp;" "&amp;ROUND(CO21/30,6)&amp;" "</f>
      </c>
      <c r="LK21" s="129">
        <f>$A21&amp;" "&amp;CP$2&amp;" "&amp;ROUND(CP21/30,6)&amp;" "</f>
      </c>
      <c r="LL21" s="129">
        <f>$A21&amp;" "&amp;CQ$2&amp;" "&amp;ROUND(CQ21/30,6)&amp;" "</f>
      </c>
      <c r="LM21" s="129">
        <f>$A21&amp;" "&amp;CR$2&amp;" "&amp;ROUND(CR21/30,6)&amp;" "</f>
      </c>
      <c r="LN21" s="129">
        <f>$A21&amp;" "&amp;CS$2&amp;" "&amp;ROUND(CS21/30,6)&amp;" "</f>
      </c>
      <c r="LO21" s="129">
        <f>$A21&amp;" "&amp;CT$2&amp;" "&amp;ROUND(CT21/30,6)&amp;" "</f>
      </c>
      <c r="LP21" s="129">
        <f>$A21&amp;" "&amp;CU$2&amp;" "&amp;ROUND(CU21/30,6)&amp;" "</f>
      </c>
      <c r="LQ21" s="129">
        <f>$A21&amp;" "&amp;CV$2&amp;" "&amp;ROUND(CV21/30,6)&amp;" "</f>
      </c>
      <c r="LR21" s="129">
        <f>$A21&amp;" "&amp;CW$2&amp;" "&amp;ROUND(CW21/30,6)&amp;" "</f>
      </c>
      <c r="LS21" s="129">
        <f>$A21&amp;" "&amp;CX$2&amp;" "&amp;ROUND(CX21/30,6)&amp;" "</f>
      </c>
      <c r="LT21" s="129">
        <f>$A21&amp;" "&amp;CY$2&amp;" "&amp;ROUND(CY21/30,6)&amp;" "</f>
      </c>
      <c r="LU21" s="129">
        <f>$A21&amp;" "&amp;CZ$2&amp;" "&amp;ROUND(CZ21/30,6)&amp;" "</f>
      </c>
      <c r="LV21" s="129">
        <f>$A21&amp;" "&amp;DA$2&amp;" "&amp;ROUND(DA21/30,6)&amp;" "</f>
      </c>
      <c r="LW21" s="129">
        <f>$A21&amp;" "&amp;DB$2&amp;" "&amp;ROUND(DB21/30,6)&amp;" "</f>
      </c>
      <c r="LX21" s="129">
        <f>$A21&amp;" "&amp;DC$2&amp;" "&amp;ROUND(DC21/30,6)&amp;" "</f>
      </c>
      <c r="LY21" s="129">
        <f>$A21&amp;" "&amp;DD$2&amp;" "&amp;ROUND(DD21/30,6)&amp;" "</f>
      </c>
      <c r="LZ21" s="129">
        <f>$A21&amp;" "&amp;DE$2&amp;" "&amp;ROUND(DE21/30,6)&amp;" "</f>
      </c>
      <c r="MA21" s="129">
        <f>$A21&amp;" "&amp;DF$2&amp;" "&amp;ROUND(DF21/30,6)&amp;" "</f>
      </c>
      <c r="MB21" s="129">
        <f>$A21&amp;" "&amp;DG$2&amp;" "&amp;ROUND(DG21/30,6)&amp;" "</f>
      </c>
      <c r="MC21" s="129">
        <f>$A21&amp;" "&amp;DH$2&amp;" "&amp;ROUND(DH21/30,6)&amp;" "</f>
      </c>
      <c r="MD21" s="129">
        <f>$A21&amp;" "&amp;DI$2&amp;" "&amp;ROUND(DI21/30,6)&amp;" "</f>
      </c>
      <c r="ME21" s="129">
        <f>$A21&amp;" "&amp;DJ$2&amp;" "&amp;ROUND(DJ21/30,6)&amp;" "</f>
      </c>
      <c r="MF21" s="129">
        <f>$A21&amp;" "&amp;DK$2&amp;" "&amp;ROUND(DK21/30,6)&amp;" "</f>
      </c>
      <c r="MG21" s="129">
        <f>$A21&amp;" "&amp;DL$2&amp;" "&amp;ROUND(DL21/30,6)&amp;" "</f>
      </c>
      <c r="MH21" s="129">
        <f>$A21&amp;" "&amp;DM$2&amp;" "&amp;ROUND(DM21/30,6)&amp;" "</f>
      </c>
      <c r="MI21" s="129">
        <f>$A21&amp;" "&amp;DN$2&amp;" "&amp;ROUND(DN21/30,6)&amp;" "</f>
      </c>
      <c r="MJ21" s="129">
        <f>$A21&amp;" "&amp;DO$2&amp;" "&amp;ROUND(DO21/30,6)&amp;" "</f>
      </c>
      <c r="MK21" s="129">
        <f>$A21&amp;" "&amp;DP$2&amp;" "&amp;ROUND(DP21/30,6)&amp;" "</f>
      </c>
      <c r="ML21" s="129">
        <f>$A21&amp;" "&amp;DQ$2&amp;" "&amp;ROUND(DQ21/30,6)&amp;" "</f>
      </c>
      <c r="MM21" s="129">
        <f>$A21&amp;" "&amp;DR$2&amp;" "&amp;ROUND(DR21/30,6)&amp;" "</f>
      </c>
      <c r="MN21" s="129">
        <f>$A21&amp;" "&amp;DS$2&amp;" "&amp;ROUND(DS21/30,6)&amp;" "</f>
      </c>
      <c r="MO21" s="129">
        <f>$A21&amp;" "&amp;DT$2&amp;" "&amp;ROUND(DT21/30,6)&amp;" "</f>
      </c>
      <c r="MP21" s="129">
        <f>$A21&amp;" "&amp;DU$2&amp;" "&amp;ROUND(DU21/30,6)&amp;" "</f>
      </c>
      <c r="MQ21" s="129">
        <f>$A21&amp;" "&amp;DV$2&amp;" "&amp;ROUND(DV21/30,6)&amp;" "</f>
      </c>
      <c r="MR21" s="129">
        <f>$A21&amp;" "&amp;DW$2&amp;" "&amp;ROUND(DW21/30,6)&amp;" "</f>
      </c>
      <c r="MS21" s="129">
        <f>$A21&amp;" "&amp;DX$2&amp;" "&amp;ROUND(DX21/30,6)&amp;" "</f>
      </c>
      <c r="MT21" s="129">
        <f>$A21&amp;" "&amp;DY$2&amp;" "&amp;ROUND(DY21/30,6)&amp;" "</f>
      </c>
      <c r="MU21" s="129">
        <f>$A21&amp;" "&amp;DZ$2&amp;" "&amp;ROUND(DZ21/30,6)&amp;" "</f>
      </c>
      <c r="MV21" s="129">
        <f>$A21&amp;" "&amp;EA$2&amp;" "&amp;ROUND(EA21/30,6)&amp;" "</f>
      </c>
      <c r="MW21" s="129">
        <f>$A21&amp;" "&amp;EB$2&amp;" "&amp;ROUND(EB21/30,6)&amp;" "</f>
      </c>
      <c r="MX21" s="129">
        <f>$A21&amp;" "&amp;EC$2&amp;" "&amp;ROUND(EC21/30,6)&amp;" "</f>
      </c>
      <c r="MY21" s="129">
        <f>$A21&amp;" "&amp;ED$2&amp;" "&amp;ROUND(ED21/30,6)&amp;" "</f>
      </c>
      <c r="MZ21" s="129">
        <f>$A21&amp;" "&amp;EE$2&amp;" "&amp;ROUND(EE21/30,6)&amp;" "</f>
      </c>
      <c r="NA21" s="129">
        <f>$A21&amp;" "&amp;EF$2&amp;" "&amp;ROUND(EF21/30,6)&amp;" "</f>
      </c>
      <c r="NB21" s="129">
        <f>$A21&amp;" "&amp;EG$2&amp;" "&amp;ROUND(EG21/30,6)&amp;" "</f>
      </c>
      <c r="NC21" s="129">
        <f>$A21&amp;" "&amp;EH$2&amp;" "&amp;ROUND(EH21/30,6)&amp;" "</f>
      </c>
      <c r="ND21" s="129">
        <f>$A21&amp;" "&amp;EI$2&amp;" "&amp;ROUND(EI21/30,6)&amp;" "</f>
      </c>
      <c r="NE21" s="129">
        <f>$A21&amp;" "&amp;EJ$2&amp;" "&amp;ROUND(EJ21/30,6)&amp;" "</f>
      </c>
      <c r="NF21" s="129">
        <f>$A21&amp;" "&amp;EK$2&amp;" "&amp;ROUND(EK21/30,6)&amp;" "</f>
      </c>
      <c r="NG21" s="129">
        <f>$A21&amp;" "&amp;EL$2&amp;" "&amp;ROUND(EL21/30,6)&amp;" "</f>
      </c>
      <c r="NH21" s="129">
        <f>$A21&amp;" "&amp;EM$2&amp;" "&amp;ROUND(EM21/30,6)&amp;" "</f>
      </c>
      <c r="NI21" s="129">
        <f>$A21&amp;" "&amp;EN$2&amp;" "&amp;ROUND(EN21/30,6)&amp;" "</f>
      </c>
      <c r="NJ21" s="129">
        <f>$A21&amp;" "&amp;EO$2&amp;" "&amp;ROUND(EO21/30,6)&amp;" "</f>
      </c>
      <c r="NK21" s="129">
        <f>$A21&amp;" "&amp;EP$2&amp;" "&amp;ROUND(EP21/30,6)&amp;" "</f>
      </c>
      <c r="NL21" s="129">
        <f>$A21&amp;" "&amp;EQ$2&amp;" "&amp;ROUND(EQ21/30,6)&amp;" "</f>
      </c>
      <c r="NM21" s="129">
        <f>$A21&amp;" "&amp;ER$2&amp;" "&amp;ROUND(ER21/30,6)&amp;" "</f>
      </c>
      <c r="NN21" s="129">
        <f>$A21&amp;" "&amp;ES$2&amp;" "&amp;ROUND(ES21/30,6)&amp;" "</f>
      </c>
      <c r="NO21" s="129">
        <f>$A21&amp;" "&amp;ET$2&amp;" "&amp;ROUND(ET21/30,6)&amp;" "</f>
      </c>
      <c r="NP21" s="129">
        <f>$A21&amp;" "&amp;EU$2&amp;" "&amp;ROUND(EU21/30,6)&amp;" "</f>
      </c>
      <c r="NQ21" s="129">
        <f>$A21&amp;" "&amp;EV$2&amp;" "&amp;ROUND(EV21/30,6)&amp;" "</f>
      </c>
      <c r="NR21" s="129">
        <f>$A21&amp;" "&amp;EW$2&amp;" "&amp;ROUND(EW21/30,6)&amp;" "</f>
      </c>
      <c r="NS21" s="129">
        <f>$A21&amp;" "&amp;EX$2&amp;" "&amp;ROUND(EX21/30,6)&amp;" "</f>
      </c>
      <c r="NT21" s="129">
        <f>$A21&amp;" "&amp;EY$2&amp;" "&amp;ROUND(EY21/30,6)&amp;" "</f>
      </c>
      <c r="NU21" s="129">
        <f>$A21&amp;" "&amp;EZ$2&amp;" "&amp;ROUND(EZ21/30,6)&amp;" "</f>
      </c>
      <c r="NV21" s="129">
        <f>$A21&amp;" "&amp;FA$2&amp;" "&amp;ROUND(FA21/30,6)&amp;" "</f>
      </c>
      <c r="NW21" s="129">
        <f>$A21&amp;" "&amp;FB$2&amp;" "&amp;ROUND(FB21/30,6)&amp;" "</f>
      </c>
      <c r="NX21" s="129">
        <f>$A21&amp;" "&amp;FC$2&amp;" "&amp;ROUND(FC21/30,6)&amp;" "</f>
      </c>
      <c r="NY21" s="129">
        <f>$A21&amp;" "&amp;FD$2&amp;" "&amp;ROUND(FD21/30,6)&amp;" "</f>
      </c>
      <c r="NZ21" s="129">
        <f>$A21&amp;" "&amp;FE$2&amp;" "&amp;ROUND(FE21/30,6)&amp;" "</f>
      </c>
      <c r="OA21" s="129">
        <f>$A21&amp;" "&amp;FF$2&amp;" "&amp;ROUND(FF21/30,6)&amp;" "</f>
      </c>
      <c r="OB21" s="129">
        <f>$A21&amp;" "&amp;FG$2&amp;" "&amp;ROUND(FG21/30,6)&amp;" "</f>
      </c>
      <c r="OC21" s="129">
        <f>$A21&amp;" "&amp;FH$2&amp;" "&amp;ROUND(FH21/30,6)&amp;" "</f>
      </c>
      <c r="OD21" s="129">
        <f>$A21&amp;" "&amp;FI$2&amp;" "&amp;ROUND(FI21/30,6)&amp;" "</f>
      </c>
      <c r="OE21" s="129">
        <f>$A21&amp;" "&amp;FJ$2&amp;" "&amp;ROUND(FJ21/30,6)&amp;" "</f>
      </c>
      <c r="OF21" s="129">
        <f>$A21&amp;" "&amp;FK$2&amp;" "&amp;ROUND(FK21/30,6)&amp;" "</f>
      </c>
      <c r="OG21" s="129">
        <f>$A21&amp;" "&amp;FL$2&amp;" "&amp;ROUND(FL21/30,6)&amp;" "</f>
      </c>
      <c r="OH21" s="129">
        <f>$A21&amp;" "&amp;FM$2&amp;" "&amp;ROUND(FM21/30,6)&amp;" "</f>
      </c>
      <c r="OI21" s="129">
        <f>$A21&amp;" "&amp;FN$2&amp;" "&amp;ROUND(FN21/30,6)&amp;" "</f>
      </c>
      <c r="OJ21" s="129">
        <f>$A21&amp;" "&amp;FO$2&amp;" "&amp;ROUND(FO21/30,6)&amp;" "</f>
      </c>
      <c r="OK21" s="129">
        <f>$A21&amp;" "&amp;FP$2&amp;" "&amp;ROUND(FP21/30,6)&amp;" "</f>
      </c>
      <c r="OL21" s="129">
        <f>$A21&amp;" "&amp;FQ$2&amp;" "&amp;ROUND(FQ21/30,6)&amp;" "</f>
      </c>
      <c r="OM21" s="129">
        <f>$A21&amp;" "&amp;FR$2&amp;" "&amp;ROUND(FR21/30,6)&amp;" "</f>
      </c>
      <c r="ON21" s="129">
        <f>$A21&amp;" "&amp;FS$2&amp;" "&amp;ROUND(FS21/30,6)&amp;" "</f>
      </c>
      <c r="OO21" s="129">
        <f>$A21&amp;" "&amp;FT$2&amp;" "&amp;ROUND(FT21/30,6)&amp;" "</f>
      </c>
      <c r="OP21" s="129">
        <f>$A21&amp;" "&amp;FU$2&amp;" "&amp;ROUND(FU21/30,6)&amp;" "</f>
      </c>
      <c r="OQ21" s="129">
        <f>$A21&amp;" "&amp;FV$2&amp;" "&amp;ROUND(FV21/30,6)&amp;" "</f>
      </c>
      <c r="OR21" s="129">
        <f>$A21&amp;" "&amp;FW$2&amp;" "&amp;ROUND(FW21/30,6)&amp;" "</f>
      </c>
      <c r="OS21" s="129">
        <f>$A21&amp;" "&amp;FX$2&amp;" "&amp;ROUND(FX21/30,6)&amp;" "</f>
      </c>
      <c r="OT21" s="129">
        <f>$A21&amp;" "&amp;FY$2&amp;" "&amp;ROUND(FY21/30,6)&amp;" "</f>
      </c>
      <c r="OU21" s="129">
        <f>$A21&amp;" "&amp;FZ$2&amp;" "&amp;ROUND(FZ21/30,6)&amp;" "</f>
      </c>
      <c r="OV21" s="129">
        <f>$A21&amp;" "&amp;GA$2&amp;" "&amp;ROUND(GA21/30,6)&amp;" "</f>
      </c>
      <c r="OW21" s="129">
        <f>$A21&amp;" "&amp;GB$2&amp;" "&amp;ROUND(GB21/30,6)&amp;" "</f>
      </c>
      <c r="OX21" s="129">
        <f>$A21&amp;" "&amp;GC$2&amp;" "&amp;ROUND(GC21/30,6)&amp;" "</f>
      </c>
      <c r="OY21" s="129">
        <f>$A21&amp;" "&amp;GD$2&amp;" "&amp;ROUND(GD21/30,6)&amp;" "</f>
      </c>
      <c r="OZ21" s="129">
        <f>$A21&amp;" "&amp;GE$2&amp;" "&amp;ROUND(GE21/30,6)&amp;" "</f>
      </c>
      <c r="PA21" s="129">
        <f>$A21&amp;" "&amp;GF$2&amp;" "&amp;ROUND(GF21/30,6)&amp;" "</f>
      </c>
      <c r="PB21" s="129">
        <f>$A21&amp;" "&amp;GG$2&amp;" "&amp;ROUND(GG21/30,6)&amp;" "</f>
      </c>
      <c r="PC21" s="129">
        <f>$A21&amp;" "&amp;GH$2&amp;" "&amp;ROUND(GH21/30,6)&amp;" "</f>
      </c>
      <c r="PD21" s="129">
        <f>$A21&amp;" "&amp;GI$2&amp;" "&amp;ROUND(GI21/30,6)&amp;" "</f>
      </c>
      <c r="PE21" s="129">
        <f>$A21&amp;" "&amp;GJ$2&amp;" "&amp;ROUND(GJ21/30,6)&amp;" "</f>
      </c>
      <c r="PF21" s="129">
        <f>$A21&amp;" "&amp;GK$2&amp;" "&amp;ROUND(GK21/30,6)&amp;" "</f>
      </c>
      <c r="PG21" s="129">
        <f>$A21&amp;" "&amp;GL$2&amp;" "&amp;ROUND(GL21/30,6)&amp;" "</f>
      </c>
      <c r="PH21" s="129">
        <f>$A21&amp;" "&amp;GM$2&amp;" "&amp;ROUND(GM21/30,6)&amp;" "</f>
      </c>
      <c r="PI21" s="129">
        <f>$A21&amp;" "&amp;GN$2&amp;" "&amp;ROUND(GN21/30,6)&amp;" "</f>
      </c>
      <c r="PJ21" s="129">
        <f>$A21&amp;" "&amp;GO$2&amp;" "&amp;ROUND(GO21/30,6)&amp;" "</f>
      </c>
      <c r="PK21" s="129">
        <f>$A21&amp;" "&amp;GP$2&amp;" "&amp;ROUND(GP21/30,6)&amp;" "</f>
      </c>
      <c r="PL21" s="129">
        <f>$A21&amp;" "&amp;GQ$2&amp;" "&amp;ROUND(GQ21/30,6)&amp;" "</f>
      </c>
      <c r="PM21" s="129">
        <f>$A21&amp;" "&amp;GR$2&amp;" "&amp;ROUND(GR21/30,6)&amp;" "</f>
      </c>
      <c r="PN21" s="129">
        <f>$A21&amp;" "&amp;GS$2&amp;" "&amp;ROUND(GS21/30,6)&amp;" "</f>
      </c>
      <c r="PO21" s="129">
        <f>$A21&amp;" "&amp;GT$2&amp;" "&amp;ROUND(GT21/30,6)&amp;" "</f>
      </c>
      <c r="PP21" s="129">
        <f>$A21&amp;" "&amp;GU$2&amp;" "&amp;ROUND(GU21/30,6)&amp;" "</f>
      </c>
      <c r="PQ21" s="129">
        <f>$A21&amp;" "&amp;GV$2&amp;" "&amp;ROUND(GV21/30,6)&amp;" "</f>
      </c>
      <c r="PR21" s="129">
        <f>$A21&amp;" "&amp;GW$2&amp;" "&amp;ROUND(GW21/30,6)&amp;" "</f>
      </c>
      <c r="PS21" s="129">
        <f>$A21&amp;" "&amp;GX$2&amp;" "&amp;ROUND(GX21/30,6)&amp;" "</f>
      </c>
      <c r="PT21" s="129">
        <f>$A21&amp;" "&amp;GY$2&amp;" "&amp;ROUND(GY21/30,6)&amp;" "</f>
      </c>
      <c r="PU21" s="129">
        <f>$A21&amp;" "&amp;GZ$2&amp;" "&amp;ROUND(GZ21/30,6)&amp;" "</f>
      </c>
      <c r="PV21" s="129">
        <f>$A21&amp;" "&amp;HA$2&amp;" "&amp;ROUND(HA21/30,6)&amp;" "</f>
      </c>
      <c r="PW21" s="129">
        <f>$A21&amp;" "&amp;HB$2&amp;" "&amp;ROUND(HB21/30,6)&amp;" "</f>
      </c>
      <c r="PX21" s="129">
        <f>$A21&amp;" "&amp;HC$2&amp;" "&amp;ROUND(HC21/30,6)&amp;" "</f>
      </c>
      <c r="PY21" s="129">
        <f>$A21&amp;" "&amp;HD$2&amp;" "&amp;ROUND(HD21/30,6)&amp;" "</f>
      </c>
      <c r="PZ21" s="129">
        <f>$A21&amp;" "&amp;HE$2&amp;" "&amp;ROUND(HE21/30,6)&amp;" "</f>
      </c>
      <c r="QA21" s="129">
        <f>$A21&amp;" "&amp;HF$2&amp;" "&amp;ROUND(HF21/30,6)&amp;" "</f>
      </c>
      <c r="QB21" s="129">
        <f>$A21&amp;" "&amp;HG$2&amp;" "&amp;ROUND(HG21/30,6)&amp;" "</f>
      </c>
      <c r="QC21" s="129">
        <f>$A21&amp;" "&amp;HH$2&amp;" "&amp;ROUND(HH21/30,6)&amp;" "</f>
      </c>
      <c r="QD21" s="129">
        <f>$A21&amp;" "&amp;HI$2&amp;" "&amp;ROUND(HI21/30,6)&amp;" "</f>
      </c>
      <c r="QE21" s="129">
        <f>$A21&amp;" "&amp;HJ$2&amp;" "&amp;ROUND(HJ21/30,6)&amp;" "</f>
      </c>
      <c r="QF21" s="129">
        <f>$A21&amp;" "&amp;HK$2&amp;" "&amp;ROUND(HK21/30,6)&amp;" "</f>
      </c>
      <c r="QG21" s="129">
        <f>$A21&amp;" "&amp;HL$2&amp;" "&amp;ROUND(HL21/30,6)&amp;" "</f>
      </c>
      <c r="QH21" s="129">
        <f>$A21&amp;" "&amp;HM$2&amp;" "&amp;ROUND(HM21/30,6)&amp;" "</f>
      </c>
      <c r="QI21" s="129">
        <f>$A21&amp;" "&amp;HN$2&amp;" "&amp;ROUND(HN21/30,6)&amp;" "</f>
      </c>
      <c r="QJ21" s="129">
        <f>$A21&amp;" "&amp;HO$2&amp;" "&amp;ROUND(HO21/30,6)&amp;" "</f>
      </c>
      <c r="QK21" s="129">
        <f>$A21&amp;" "&amp;HP$2&amp;" "&amp;ROUND(HP21/30,6)&amp;" "</f>
      </c>
      <c r="QL21" s="129">
        <f>$A21&amp;" "&amp;HQ$2&amp;" "&amp;ROUND(HQ21/30,6)&amp;" "</f>
      </c>
      <c r="QM21" s="129">
        <f>$A21&amp;" "&amp;HR$2&amp;" "&amp;ROUND(HR21/30,6)&amp;" "</f>
      </c>
      <c r="QN21" s="129">
        <f>$A21&amp;" "&amp;HS$2&amp;" "&amp;ROUND(HS21/30,6)&amp;" "</f>
      </c>
      <c r="QO21" s="129">
        <f>$A21&amp;" "&amp;HT$2&amp;" "&amp;ROUND(HT21/30,6)&amp;" "</f>
      </c>
      <c r="QP21" s="129">
        <f>$A21&amp;" "&amp;HU$2&amp;" "&amp;ROUND(HU21/30,6)&amp;" "</f>
      </c>
      <c r="QQ21" s="129">
        <f>$A21&amp;" "&amp;HV$2&amp;" "&amp;ROUND(HV21/30,6)&amp;" "</f>
      </c>
      <c r="QR21" s="129">
        <f>$A21&amp;" "&amp;HW$2&amp;" "&amp;ROUND(HW21/30,6)&amp;" "</f>
      </c>
    </row>
    <row x14ac:dyDescent="0.25" r="22" customHeight="1" ht="18.75">
      <c r="A22" s="115">
        <v>20</v>
      </c>
      <c r="B22" s="116" t="s">
        <v>687</v>
      </c>
      <c r="C22" s="128" t="s">
        <v>478</v>
      </c>
      <c r="D22" s="41">
        <v>10.7</v>
      </c>
      <c r="E22" s="41">
        <v>14.7</v>
      </c>
      <c r="F22" s="41">
        <v>21.4</v>
      </c>
      <c r="G22" s="41">
        <v>30.4</v>
      </c>
      <c r="H22" s="41">
        <v>32.3</v>
      </c>
      <c r="I22" s="41">
        <v>32.3</v>
      </c>
      <c r="J22" s="42">
        <v>18</v>
      </c>
      <c r="K22" s="42">
        <v>17</v>
      </c>
      <c r="L22" s="41">
        <v>21.6</v>
      </c>
      <c r="M22" s="41">
        <v>25.9</v>
      </c>
      <c r="N22" s="41">
        <v>15.6</v>
      </c>
      <c r="O22" s="41">
        <v>11.9</v>
      </c>
      <c r="P22" s="41">
        <v>11.8</v>
      </c>
      <c r="Q22" s="41">
        <v>5.8</v>
      </c>
      <c r="R22" s="41">
        <v>2.7</v>
      </c>
      <c r="S22" s="41">
        <v>25.2</v>
      </c>
      <c r="T22" s="41">
        <v>1.6</v>
      </c>
      <c r="U22" s="41">
        <v>15.8</v>
      </c>
      <c r="V22" s="41">
        <v>10.7</v>
      </c>
      <c r="W22" s="42">
        <v>0</v>
      </c>
      <c r="X22" s="41">
        <v>11.7</v>
      </c>
      <c r="Y22" s="41">
        <v>23.6</v>
      </c>
      <c r="Z22" s="41">
        <v>13.4</v>
      </c>
      <c r="AA22" s="41">
        <v>23.5</v>
      </c>
      <c r="AB22" s="41">
        <v>40.4</v>
      </c>
      <c r="AC22" s="41">
        <v>20.7</v>
      </c>
      <c r="AD22" s="41">
        <v>5.8</v>
      </c>
      <c r="AE22" s="41">
        <v>6.5</v>
      </c>
      <c r="AF22" s="41">
        <v>5.5</v>
      </c>
      <c r="AG22" s="41">
        <v>33.4</v>
      </c>
      <c r="AH22" s="41">
        <v>28.8</v>
      </c>
      <c r="AI22" s="41">
        <v>14.7</v>
      </c>
      <c r="AJ22" s="41">
        <v>28.7</v>
      </c>
      <c r="AK22" s="41">
        <v>3.2</v>
      </c>
      <c r="AL22" s="41">
        <v>11.9</v>
      </c>
      <c r="AM22" s="41">
        <v>7.3</v>
      </c>
      <c r="AN22" s="41">
        <v>0.7</v>
      </c>
      <c r="AO22" s="41">
        <v>15.6</v>
      </c>
      <c r="AP22" s="41">
        <v>14.8</v>
      </c>
      <c r="AQ22" s="41">
        <v>16.6</v>
      </c>
      <c r="AR22" s="41">
        <v>2.4</v>
      </c>
      <c r="AS22" s="41">
        <v>10.3</v>
      </c>
      <c r="AT22" s="41">
        <v>5.6</v>
      </c>
      <c r="AU22" s="41">
        <v>8.5</v>
      </c>
      <c r="AV22" s="41">
        <v>27.2</v>
      </c>
      <c r="AW22" s="41">
        <v>20.5</v>
      </c>
      <c r="AX22" s="41">
        <v>4.4</v>
      </c>
      <c r="AY22" s="41">
        <v>19.2</v>
      </c>
      <c r="AZ22" s="41">
        <v>12.8</v>
      </c>
      <c r="BA22" s="41">
        <v>14.5</v>
      </c>
      <c r="BB22" s="42">
        <v>12</v>
      </c>
      <c r="BC22" s="41">
        <v>7.9</v>
      </c>
      <c r="BD22" s="41">
        <v>31.5</v>
      </c>
      <c r="BE22" s="41">
        <v>17.4</v>
      </c>
      <c r="BF22" s="41">
        <v>22.7</v>
      </c>
      <c r="BG22" s="41">
        <v>16.5</v>
      </c>
      <c r="BH22" s="41">
        <v>13.9</v>
      </c>
      <c r="BI22" s="41">
        <v>21.4</v>
      </c>
      <c r="BJ22" s="41">
        <v>15.6</v>
      </c>
      <c r="BK22" s="41">
        <v>8.8</v>
      </c>
      <c r="BL22" s="41">
        <v>21.5</v>
      </c>
      <c r="BM22" s="41">
        <v>22.9</v>
      </c>
      <c r="BN22" s="41">
        <v>9.3</v>
      </c>
      <c r="BO22" s="41">
        <v>12.7</v>
      </c>
      <c r="BP22" s="41">
        <v>7.9</v>
      </c>
      <c r="BQ22" s="41">
        <v>9.6</v>
      </c>
      <c r="BR22" s="41">
        <v>13.7</v>
      </c>
      <c r="BS22" s="41">
        <v>11.8</v>
      </c>
      <c r="BT22" s="41">
        <v>15.4</v>
      </c>
      <c r="BU22" s="41">
        <v>11.4</v>
      </c>
      <c r="BV22" s="41">
        <v>20.8</v>
      </c>
      <c r="BW22" s="41">
        <v>18.9</v>
      </c>
      <c r="BX22" s="41">
        <v>14.8</v>
      </c>
      <c r="BY22" s="41">
        <v>27.6</v>
      </c>
      <c r="BZ22" s="41">
        <v>13.3</v>
      </c>
      <c r="CA22" s="42">
        <v>6</v>
      </c>
      <c r="CB22" s="41">
        <v>24.7</v>
      </c>
      <c r="CC22" s="41">
        <v>4.6</v>
      </c>
      <c r="CD22" s="41">
        <v>17.2</v>
      </c>
      <c r="CE22" s="41">
        <v>13.8</v>
      </c>
      <c r="CF22" s="41">
        <v>19.4</v>
      </c>
      <c r="CG22" s="41">
        <v>22.2</v>
      </c>
      <c r="CH22" s="41">
        <v>13.8</v>
      </c>
      <c r="CI22" s="42">
        <v>22</v>
      </c>
      <c r="CJ22" s="41">
        <v>10.8</v>
      </c>
      <c r="CK22" s="41">
        <v>4.9</v>
      </c>
      <c r="CL22" s="41">
        <v>16.8</v>
      </c>
      <c r="CM22" s="41">
        <v>15.5</v>
      </c>
      <c r="CN22" s="41">
        <v>10.7</v>
      </c>
      <c r="CO22" s="41">
        <v>25.5</v>
      </c>
      <c r="CP22" s="41">
        <v>17.9</v>
      </c>
      <c r="CQ22" s="41">
        <v>18.4</v>
      </c>
      <c r="CR22" s="41">
        <v>14.4</v>
      </c>
      <c r="CS22" s="41">
        <v>20.5</v>
      </c>
      <c r="CT22" s="41">
        <v>11.6</v>
      </c>
      <c r="CU22" s="41">
        <v>25.3</v>
      </c>
      <c r="CV22" s="42">
        <v>4</v>
      </c>
      <c r="CW22" s="41">
        <v>19.3</v>
      </c>
      <c r="CX22" s="41">
        <v>1.3</v>
      </c>
      <c r="CY22" s="41">
        <v>26.8</v>
      </c>
      <c r="CZ22" s="41">
        <v>7.2</v>
      </c>
      <c r="DA22" s="41">
        <v>32.2</v>
      </c>
      <c r="DB22" s="41">
        <v>25.3</v>
      </c>
      <c r="DC22" s="42">
        <v>1</v>
      </c>
      <c r="DD22" s="41">
        <v>12.9</v>
      </c>
      <c r="DE22" s="41">
        <v>18.8</v>
      </c>
      <c r="DF22" s="41">
        <v>10.6</v>
      </c>
      <c r="DG22" s="42">
        <v>25</v>
      </c>
      <c r="DH22" s="41">
        <v>8.9</v>
      </c>
      <c r="DI22" s="41">
        <v>37.6</v>
      </c>
      <c r="DJ22" s="41">
        <v>17.4</v>
      </c>
      <c r="DK22" s="41">
        <v>1.9</v>
      </c>
      <c r="DL22" s="41">
        <v>11.1</v>
      </c>
      <c r="DM22" s="41">
        <v>18.3</v>
      </c>
      <c r="DN22" s="42">
        <v>7</v>
      </c>
      <c r="DO22" s="41">
        <v>14.2</v>
      </c>
      <c r="DP22" s="42">
        <v>11</v>
      </c>
      <c r="DQ22" s="41">
        <v>20.7</v>
      </c>
      <c r="DR22" s="41">
        <v>13.6</v>
      </c>
      <c r="DS22" s="41">
        <v>25.6</v>
      </c>
      <c r="DT22" s="41">
        <v>22.8</v>
      </c>
      <c r="DU22" s="41">
        <v>5.6</v>
      </c>
      <c r="DV22" s="41">
        <v>5.8</v>
      </c>
      <c r="DW22" s="41">
        <v>30.1</v>
      </c>
      <c r="DX22" s="41">
        <v>19.5</v>
      </c>
      <c r="DY22" s="41">
        <v>5.1</v>
      </c>
      <c r="DZ22" s="41">
        <v>9.6</v>
      </c>
      <c r="EA22" s="41">
        <v>22.6</v>
      </c>
      <c r="EB22" s="41">
        <v>15.5</v>
      </c>
      <c r="EC22" s="41">
        <v>8.1</v>
      </c>
      <c r="ED22" s="41">
        <v>3.7</v>
      </c>
      <c r="EE22" s="41">
        <v>14.5</v>
      </c>
      <c r="EF22" s="41">
        <v>13.3</v>
      </c>
      <c r="EG22" s="41">
        <v>10.5</v>
      </c>
      <c r="EH22" s="41">
        <v>11.5</v>
      </c>
      <c r="EI22" s="41">
        <v>24.1</v>
      </c>
      <c r="EJ22" s="41">
        <v>22.6</v>
      </c>
      <c r="EK22" s="41">
        <v>16.2</v>
      </c>
      <c r="EL22" s="42">
        <v>25</v>
      </c>
      <c r="EM22" s="41">
        <v>37.8</v>
      </c>
      <c r="EN22" s="41">
        <v>9.7</v>
      </c>
      <c r="EO22" s="41">
        <v>15.9</v>
      </c>
      <c r="EP22" s="41">
        <v>13.9</v>
      </c>
      <c r="EQ22" s="41">
        <v>1.8</v>
      </c>
      <c r="ER22" s="42">
        <v>27</v>
      </c>
      <c r="ES22" s="41">
        <v>0.9</v>
      </c>
      <c r="ET22" s="41">
        <v>25.7</v>
      </c>
      <c r="EU22" s="41">
        <v>17.1</v>
      </c>
      <c r="EV22" s="41">
        <v>19.9</v>
      </c>
      <c r="EW22" s="41">
        <v>18.6</v>
      </c>
      <c r="EX22" s="41">
        <v>32.2</v>
      </c>
      <c r="EY22" s="41">
        <v>22.9</v>
      </c>
      <c r="EZ22" s="41">
        <v>29.2</v>
      </c>
      <c r="FA22" s="41">
        <v>24.7</v>
      </c>
      <c r="FB22" s="42">
        <v>34</v>
      </c>
      <c r="FC22" s="41">
        <v>21.7</v>
      </c>
      <c r="FD22" s="41">
        <v>10.4</v>
      </c>
      <c r="FE22" s="42">
        <v>4</v>
      </c>
      <c r="FF22" s="41">
        <v>18.9</v>
      </c>
      <c r="FG22" s="41">
        <v>7.4</v>
      </c>
      <c r="FH22" s="41">
        <v>4.6</v>
      </c>
      <c r="FI22" s="41">
        <v>32.5</v>
      </c>
      <c r="FJ22" s="41">
        <v>19.2</v>
      </c>
      <c r="FK22" s="41">
        <v>16.5</v>
      </c>
      <c r="FL22" s="41">
        <v>32.9</v>
      </c>
      <c r="FM22" s="42">
        <v>17</v>
      </c>
      <c r="FN22" s="41">
        <v>24.3</v>
      </c>
      <c r="FO22" s="41">
        <v>13.6</v>
      </c>
      <c r="FP22" s="41">
        <v>23.6</v>
      </c>
      <c r="FQ22" s="41">
        <v>10.6</v>
      </c>
      <c r="FR22" s="41">
        <v>22.3</v>
      </c>
      <c r="FS22" s="42">
        <v>24</v>
      </c>
      <c r="FT22" s="41">
        <v>18.4</v>
      </c>
      <c r="FU22" s="42">
        <v>11</v>
      </c>
      <c r="FV22" s="41">
        <v>17.3</v>
      </c>
      <c r="FW22" s="41">
        <v>6.7</v>
      </c>
      <c r="FX22" s="41">
        <v>6.6</v>
      </c>
      <c r="FY22" s="41">
        <v>10.1</v>
      </c>
      <c r="FZ22" s="41">
        <v>13.8</v>
      </c>
      <c r="GA22" s="41">
        <v>16.1</v>
      </c>
      <c r="GB22" s="41">
        <v>18.3</v>
      </c>
      <c r="GC22" s="41">
        <v>10.7</v>
      </c>
      <c r="GD22" s="42">
        <v>4</v>
      </c>
      <c r="GE22" s="41">
        <v>18.7</v>
      </c>
      <c r="GF22" s="41">
        <v>21.8</v>
      </c>
      <c r="GG22" s="42">
        <v>19</v>
      </c>
      <c r="GH22" s="42">
        <v>19</v>
      </c>
      <c r="GI22" s="41">
        <v>27.6</v>
      </c>
      <c r="GJ22" s="41">
        <v>11.1</v>
      </c>
      <c r="GK22" s="41">
        <v>10.5</v>
      </c>
      <c r="GL22" s="41">
        <v>10.3</v>
      </c>
      <c r="GM22" s="42">
        <v>10</v>
      </c>
      <c r="GN22" s="41">
        <v>15.5</v>
      </c>
      <c r="GO22" s="41">
        <v>17.4</v>
      </c>
      <c r="GP22" s="41">
        <v>15.5</v>
      </c>
      <c r="GQ22" s="42">
        <v>34</v>
      </c>
      <c r="GR22" s="42">
        <v>11</v>
      </c>
      <c r="GS22" s="41">
        <v>6.5</v>
      </c>
      <c r="GT22" s="41">
        <v>8.5</v>
      </c>
      <c r="GU22" s="41">
        <v>11.5</v>
      </c>
      <c r="GV22" s="41">
        <v>20.3</v>
      </c>
      <c r="GW22" s="41">
        <v>4.6</v>
      </c>
      <c r="GX22" s="42">
        <v>12</v>
      </c>
      <c r="GY22" s="41">
        <v>2.9</v>
      </c>
      <c r="GZ22" s="41">
        <v>12.8</v>
      </c>
      <c r="HA22" s="41">
        <v>22.6</v>
      </c>
      <c r="HB22" s="41">
        <v>37.1</v>
      </c>
      <c r="HC22" s="41">
        <v>1.2</v>
      </c>
      <c r="HD22" s="41">
        <v>9.2</v>
      </c>
      <c r="HE22" s="41">
        <v>30.6</v>
      </c>
      <c r="HF22" s="41">
        <v>11.2</v>
      </c>
      <c r="HG22" s="41">
        <v>16.4</v>
      </c>
      <c r="HH22" s="41">
        <v>11.2</v>
      </c>
      <c r="HI22" s="41">
        <v>14.2</v>
      </c>
      <c r="HJ22" s="41">
        <v>33.1</v>
      </c>
      <c r="HK22" s="41">
        <v>6.6</v>
      </c>
      <c r="HL22" s="41">
        <v>9.7</v>
      </c>
      <c r="HM22" s="41">
        <v>11.6</v>
      </c>
      <c r="HN22" s="41">
        <v>15.2</v>
      </c>
      <c r="HO22" s="41">
        <v>5.6</v>
      </c>
      <c r="HP22" s="42">
        <v>16</v>
      </c>
      <c r="HQ22" s="41">
        <v>34.6</v>
      </c>
      <c r="HR22" s="42">
        <v>11</v>
      </c>
      <c r="HS22" s="41">
        <v>10.4</v>
      </c>
      <c r="HT22" s="41">
        <v>2.6</v>
      </c>
      <c r="HU22" s="41">
        <v>4.4</v>
      </c>
      <c r="HV22" s="41">
        <v>9.6</v>
      </c>
      <c r="HW22" s="41">
        <v>22.2</v>
      </c>
      <c r="HX22" s="117"/>
      <c r="HY22" s="129">
        <f>$A22&amp;" "&amp;D$2&amp;" "&amp;ROUND(D22/30,6)&amp;" "</f>
      </c>
      <c r="HZ22" s="129">
        <f>$A22&amp;" "&amp;E$2&amp;" "&amp;ROUND(E22/30,6)&amp;" "</f>
      </c>
      <c r="IA22" s="129">
        <f>$A22&amp;" "&amp;F$2&amp;" "&amp;ROUND(F22/30,6)&amp;" "</f>
      </c>
      <c r="IB22" s="129">
        <f>$A22&amp;" "&amp;G$2&amp;" "&amp;ROUND(G22/30,6)&amp;" "</f>
      </c>
      <c r="IC22" s="129">
        <f>$A22&amp;" "&amp;H$2&amp;" "&amp;ROUND(H22/30,6)&amp;" "</f>
      </c>
      <c r="ID22" s="129">
        <f>$A22&amp;" "&amp;I$2&amp;" "&amp;ROUND(I22/30,6)&amp;" "</f>
      </c>
      <c r="IE22" s="129">
        <f>$A22&amp;" "&amp;J$2&amp;" "&amp;ROUND(J22/30,6)&amp;" "</f>
      </c>
      <c r="IF22" s="129">
        <f>$A22&amp;" "&amp;K$2&amp;" "&amp;ROUND(K22/30,6)&amp;" "</f>
      </c>
      <c r="IG22" s="129">
        <f>$A22&amp;" "&amp;L$2&amp;" "&amp;ROUND(L22/30,6)&amp;" "</f>
      </c>
      <c r="IH22" s="129">
        <f>$A22&amp;" "&amp;M$2&amp;" "&amp;ROUND(M22/30,6)&amp;" "</f>
      </c>
      <c r="II22" s="129">
        <f>$A22&amp;" "&amp;N$2&amp;" "&amp;ROUND(N22/30,6)&amp;" "</f>
      </c>
      <c r="IJ22" s="129">
        <f>$A22&amp;" "&amp;O$2&amp;" "&amp;ROUND(O22/30,6)&amp;" "</f>
      </c>
      <c r="IK22" s="129">
        <f>$A22&amp;" "&amp;P$2&amp;" "&amp;ROUND(P22/30,6)&amp;" "</f>
      </c>
      <c r="IL22" s="129">
        <f>$A22&amp;" "&amp;Q$2&amp;" "&amp;ROUND(Q22/30,6)&amp;" "</f>
      </c>
      <c r="IM22" s="129">
        <f>$A22&amp;" "&amp;R$2&amp;" "&amp;ROUND(R22/30,6)&amp;" "</f>
      </c>
      <c r="IN22" s="129">
        <f>$A22&amp;" "&amp;S$2&amp;" "&amp;ROUND(S22/30,6)&amp;" "</f>
      </c>
      <c r="IO22" s="129">
        <f>$A22&amp;" "&amp;T$2&amp;" "&amp;ROUND(T22/30,6)&amp;" "</f>
      </c>
      <c r="IP22" s="129">
        <f>$A22&amp;" "&amp;U$2&amp;" "&amp;ROUND(U22/30,6)&amp;" "</f>
      </c>
      <c r="IQ22" s="129">
        <f>$A22&amp;" "&amp;V$2&amp;" "&amp;ROUND(V22/30,6)&amp;" "</f>
      </c>
      <c r="IR22" s="129">
        <f>$A22&amp;" "&amp;W$2&amp;" "&amp;ROUND(W22/30,6)&amp;" "</f>
      </c>
      <c r="IS22" s="129">
        <f>$A22&amp;" "&amp;X$2&amp;" "&amp;ROUND(X22/30,6)&amp;" "</f>
      </c>
      <c r="IT22" s="129">
        <f>$A22&amp;" "&amp;Y$2&amp;" "&amp;ROUND(Y22/30,6)&amp;" "</f>
      </c>
      <c r="IU22" s="129">
        <f>$A22&amp;" "&amp;Z$2&amp;" "&amp;ROUND(Z22/30,6)&amp;" "</f>
      </c>
      <c r="IV22" s="129">
        <f>$A22&amp;" "&amp;AA$2&amp;" "&amp;ROUND(AA22/30,6)&amp;" "</f>
      </c>
      <c r="IW22" s="129">
        <f>$A22&amp;" "&amp;AB$2&amp;" "&amp;ROUND(AB22/30,6)&amp;" "</f>
      </c>
      <c r="IX22" s="129">
        <f>$A22&amp;" "&amp;AC$2&amp;" "&amp;ROUND(AC22/30,6)&amp;" "</f>
      </c>
      <c r="IY22" s="129">
        <f>$A22&amp;" "&amp;AD$2&amp;" "&amp;ROUND(AD22/30,6)&amp;" "</f>
      </c>
      <c r="IZ22" s="129">
        <f>$A22&amp;" "&amp;AE$2&amp;" "&amp;ROUND(AE22/30,6)&amp;" "</f>
      </c>
      <c r="JA22" s="129">
        <f>$A22&amp;" "&amp;AF$2&amp;" "&amp;ROUND(AF22/30,6)&amp;" "</f>
      </c>
      <c r="JB22" s="129">
        <f>$A22&amp;" "&amp;AG$2&amp;" "&amp;ROUND(AG22/30,6)&amp;" "</f>
      </c>
      <c r="JC22" s="129">
        <f>$A22&amp;" "&amp;AH$2&amp;" "&amp;ROUND(AH22/30,6)&amp;" "</f>
      </c>
      <c r="JD22" s="129">
        <f>$A22&amp;" "&amp;AI$2&amp;" "&amp;ROUND(AI22/30,6)&amp;" "</f>
      </c>
      <c r="JE22" s="129">
        <f>$A22&amp;" "&amp;AJ$2&amp;" "&amp;ROUND(AJ22/30,6)&amp;" "</f>
      </c>
      <c r="JF22" s="129">
        <f>$A22&amp;" "&amp;AK$2&amp;" "&amp;ROUND(AK22/30,6)&amp;" "</f>
      </c>
      <c r="JG22" s="129">
        <f>$A22&amp;" "&amp;AL$2&amp;" "&amp;ROUND(AL22/30,6)&amp;" "</f>
      </c>
      <c r="JH22" s="129">
        <f>$A22&amp;" "&amp;AM$2&amp;" "&amp;ROUND(AM22/30,6)&amp;" "</f>
      </c>
      <c r="JI22" s="129">
        <f>$A22&amp;" "&amp;AN$2&amp;" "&amp;ROUND(AN22/30,6)&amp;" "</f>
      </c>
      <c r="JJ22" s="129">
        <f>$A22&amp;" "&amp;AO$2&amp;" "&amp;ROUND(AO22/30,6)&amp;" "</f>
      </c>
      <c r="JK22" s="129">
        <f>$A22&amp;" "&amp;AP$2&amp;" "&amp;ROUND(AP22/30,6)&amp;" "</f>
      </c>
      <c r="JL22" s="129">
        <f>$A22&amp;" "&amp;AQ$2&amp;" "&amp;ROUND(AQ22/30,6)&amp;" "</f>
      </c>
      <c r="JM22" s="129">
        <f>$A22&amp;" "&amp;AR$2&amp;" "&amp;ROUND(AR22/30,6)&amp;" "</f>
      </c>
      <c r="JN22" s="129">
        <f>$A22&amp;" "&amp;AS$2&amp;" "&amp;ROUND(AS22/30,6)&amp;" "</f>
      </c>
      <c r="JO22" s="129">
        <f>$A22&amp;" "&amp;AT$2&amp;" "&amp;ROUND(AT22/30,6)&amp;" "</f>
      </c>
      <c r="JP22" s="129">
        <f>$A22&amp;" "&amp;AU$2&amp;" "&amp;ROUND(AU22/30,6)&amp;" "</f>
      </c>
      <c r="JQ22" s="129">
        <f>$A22&amp;" "&amp;AV$2&amp;" "&amp;ROUND(AV22/30,6)&amp;" "</f>
      </c>
      <c r="JR22" s="129">
        <f>$A22&amp;" "&amp;AW$2&amp;" "&amp;ROUND(AW22/30,6)&amp;" "</f>
      </c>
      <c r="JS22" s="129">
        <f>$A22&amp;" "&amp;AX$2&amp;" "&amp;ROUND(AX22/30,6)&amp;" "</f>
      </c>
      <c r="JT22" s="129">
        <f>$A22&amp;" "&amp;AY$2&amp;" "&amp;ROUND(AY22/30,6)&amp;" "</f>
      </c>
      <c r="JU22" s="129">
        <f>$A22&amp;" "&amp;AZ$2&amp;" "&amp;ROUND(AZ22/30,6)&amp;" "</f>
      </c>
      <c r="JV22" s="129">
        <f>$A22&amp;" "&amp;BA$2&amp;" "&amp;ROUND(BA22/30,6)&amp;" "</f>
      </c>
      <c r="JW22" s="129">
        <f>$A22&amp;" "&amp;BB$2&amp;" "&amp;ROUND(BB22/30,6)&amp;" "</f>
      </c>
      <c r="JX22" s="129">
        <f>$A22&amp;" "&amp;BC$2&amp;" "&amp;ROUND(BC22/30,6)&amp;" "</f>
      </c>
      <c r="JY22" s="129">
        <f>$A22&amp;" "&amp;BD$2&amp;" "&amp;ROUND(BD22/30,6)&amp;" "</f>
      </c>
      <c r="JZ22" s="129">
        <f>$A22&amp;" "&amp;BE$2&amp;" "&amp;ROUND(BE22/30,6)&amp;" "</f>
      </c>
      <c r="KA22" s="129">
        <f>$A22&amp;" "&amp;BF$2&amp;" "&amp;ROUND(BF22/30,6)&amp;" "</f>
      </c>
      <c r="KB22" s="129">
        <f>$A22&amp;" "&amp;BG$2&amp;" "&amp;ROUND(BG22/30,6)&amp;" "</f>
      </c>
      <c r="KC22" s="129">
        <f>$A22&amp;" "&amp;BH$2&amp;" "&amp;ROUND(BH22/30,6)&amp;" "</f>
      </c>
      <c r="KD22" s="129">
        <f>$A22&amp;" "&amp;BI$2&amp;" "&amp;ROUND(BI22/30,6)&amp;" "</f>
      </c>
      <c r="KE22" s="129">
        <f>$A22&amp;" "&amp;BJ$2&amp;" "&amp;ROUND(BJ22/30,6)&amp;" "</f>
      </c>
      <c r="KF22" s="129">
        <f>$A22&amp;" "&amp;BK$2&amp;" "&amp;ROUND(BK22/30,6)&amp;" "</f>
      </c>
      <c r="KG22" s="129">
        <f>$A22&amp;" "&amp;BL$2&amp;" "&amp;ROUND(BL22/30,6)&amp;" "</f>
      </c>
      <c r="KH22" s="129">
        <f>$A22&amp;" "&amp;BM$2&amp;" "&amp;ROUND(BM22/30,6)&amp;" "</f>
      </c>
      <c r="KI22" s="129">
        <f>$A22&amp;" "&amp;BN$2&amp;" "&amp;ROUND(BN22/30,6)&amp;" "</f>
      </c>
      <c r="KJ22" s="129">
        <f>$A22&amp;" "&amp;BO$2&amp;" "&amp;ROUND(BO22/30,6)&amp;" "</f>
      </c>
      <c r="KK22" s="129">
        <f>$A22&amp;" "&amp;BP$2&amp;" "&amp;ROUND(BP22/30,6)&amp;" "</f>
      </c>
      <c r="KL22" s="129">
        <f>$A22&amp;" "&amp;BQ$2&amp;" "&amp;ROUND(BQ22/30,6)&amp;" "</f>
      </c>
      <c r="KM22" s="129">
        <f>$A22&amp;" "&amp;BR$2&amp;" "&amp;ROUND(BR22/30,6)&amp;" "</f>
      </c>
      <c r="KN22" s="129">
        <f>$A22&amp;" "&amp;BS$2&amp;" "&amp;ROUND(BS22/30,6)&amp;" "</f>
      </c>
      <c r="KO22" s="129">
        <f>$A22&amp;" "&amp;BT$2&amp;" "&amp;ROUND(BT22/30,6)&amp;" "</f>
      </c>
      <c r="KP22" s="129">
        <f>$A22&amp;" "&amp;BU$2&amp;" "&amp;ROUND(BU22/30,6)&amp;" "</f>
      </c>
      <c r="KQ22" s="129">
        <f>$A22&amp;" "&amp;BV$2&amp;" "&amp;ROUND(BV22/30,6)&amp;" "</f>
      </c>
      <c r="KR22" s="129">
        <f>$A22&amp;" "&amp;BW$2&amp;" "&amp;ROUND(BW22/30,6)&amp;" "</f>
      </c>
      <c r="KS22" s="129">
        <f>$A22&amp;" "&amp;BX$2&amp;" "&amp;ROUND(BX22/30,6)&amp;" "</f>
      </c>
      <c r="KT22" s="129">
        <f>$A22&amp;" "&amp;BY$2&amp;" "&amp;ROUND(BY22/30,6)&amp;" "</f>
      </c>
      <c r="KU22" s="129">
        <f>$A22&amp;" "&amp;BZ$2&amp;" "&amp;ROUND(BZ22/30,6)&amp;" "</f>
      </c>
      <c r="KV22" s="129">
        <f>$A22&amp;" "&amp;CA$2&amp;" "&amp;ROUND(CA22/30,6)&amp;" "</f>
      </c>
      <c r="KW22" s="129">
        <f>$A22&amp;" "&amp;CB$2&amp;" "&amp;ROUND(CB22/30,6)&amp;" "</f>
      </c>
      <c r="KX22" s="129">
        <f>$A22&amp;" "&amp;CC$2&amp;" "&amp;ROUND(CC22/30,6)&amp;" "</f>
      </c>
      <c r="KY22" s="129">
        <f>$A22&amp;" "&amp;CD$2&amp;" "&amp;ROUND(CD22/30,6)&amp;" "</f>
      </c>
      <c r="KZ22" s="129">
        <f>$A22&amp;" "&amp;CE$2&amp;" "&amp;ROUND(CE22/30,6)&amp;" "</f>
      </c>
      <c r="LA22" s="129">
        <f>$A22&amp;" "&amp;CF$2&amp;" "&amp;ROUND(CF22/30,6)&amp;" "</f>
      </c>
      <c r="LB22" s="129">
        <f>$A22&amp;" "&amp;CG$2&amp;" "&amp;ROUND(CG22/30,6)&amp;" "</f>
      </c>
      <c r="LC22" s="129">
        <f>$A22&amp;" "&amp;CH$2&amp;" "&amp;ROUND(CH22/30,6)&amp;" "</f>
      </c>
      <c r="LD22" s="129">
        <f>$A22&amp;" "&amp;CI$2&amp;" "&amp;ROUND(CI22/30,6)&amp;" "</f>
      </c>
      <c r="LE22" s="129">
        <f>$A22&amp;" "&amp;CJ$2&amp;" "&amp;ROUND(CJ22/30,6)&amp;" "</f>
      </c>
      <c r="LF22" s="129">
        <f>$A22&amp;" "&amp;CK$2&amp;" "&amp;ROUND(CK22/30,6)&amp;" "</f>
      </c>
      <c r="LG22" s="129">
        <f>$A22&amp;" "&amp;CL$2&amp;" "&amp;ROUND(CL22/30,6)&amp;" "</f>
      </c>
      <c r="LH22" s="129">
        <f>$A22&amp;" "&amp;CM$2&amp;" "&amp;ROUND(CM22/30,6)&amp;" "</f>
      </c>
      <c r="LI22" s="129">
        <f>$A22&amp;" "&amp;CN$2&amp;" "&amp;ROUND(CN22/30,6)&amp;" "</f>
      </c>
      <c r="LJ22" s="129">
        <f>$A22&amp;" "&amp;CO$2&amp;" "&amp;ROUND(CO22/30,6)&amp;" "</f>
      </c>
      <c r="LK22" s="129">
        <f>$A22&amp;" "&amp;CP$2&amp;" "&amp;ROUND(CP22/30,6)&amp;" "</f>
      </c>
      <c r="LL22" s="129">
        <f>$A22&amp;" "&amp;CQ$2&amp;" "&amp;ROUND(CQ22/30,6)&amp;" "</f>
      </c>
      <c r="LM22" s="129">
        <f>$A22&amp;" "&amp;CR$2&amp;" "&amp;ROUND(CR22/30,6)&amp;" "</f>
      </c>
      <c r="LN22" s="129">
        <f>$A22&amp;" "&amp;CS$2&amp;" "&amp;ROUND(CS22/30,6)&amp;" "</f>
      </c>
      <c r="LO22" s="129">
        <f>$A22&amp;" "&amp;CT$2&amp;" "&amp;ROUND(CT22/30,6)&amp;" "</f>
      </c>
      <c r="LP22" s="129">
        <f>$A22&amp;" "&amp;CU$2&amp;" "&amp;ROUND(CU22/30,6)&amp;" "</f>
      </c>
      <c r="LQ22" s="129">
        <f>$A22&amp;" "&amp;CV$2&amp;" "&amp;ROUND(CV22/30,6)&amp;" "</f>
      </c>
      <c r="LR22" s="129">
        <f>$A22&amp;" "&amp;CW$2&amp;" "&amp;ROUND(CW22/30,6)&amp;" "</f>
      </c>
      <c r="LS22" s="129">
        <f>$A22&amp;" "&amp;CX$2&amp;" "&amp;ROUND(CX22/30,6)&amp;" "</f>
      </c>
      <c r="LT22" s="129">
        <f>$A22&amp;" "&amp;CY$2&amp;" "&amp;ROUND(CY22/30,6)&amp;" "</f>
      </c>
      <c r="LU22" s="129">
        <f>$A22&amp;" "&amp;CZ$2&amp;" "&amp;ROUND(CZ22/30,6)&amp;" "</f>
      </c>
      <c r="LV22" s="129">
        <f>$A22&amp;" "&amp;DA$2&amp;" "&amp;ROUND(DA22/30,6)&amp;" "</f>
      </c>
      <c r="LW22" s="129">
        <f>$A22&amp;" "&amp;DB$2&amp;" "&amp;ROUND(DB22/30,6)&amp;" "</f>
      </c>
      <c r="LX22" s="129">
        <f>$A22&amp;" "&amp;DC$2&amp;" "&amp;ROUND(DC22/30,6)&amp;" "</f>
      </c>
      <c r="LY22" s="129">
        <f>$A22&amp;" "&amp;DD$2&amp;" "&amp;ROUND(DD22/30,6)&amp;" "</f>
      </c>
      <c r="LZ22" s="129">
        <f>$A22&amp;" "&amp;DE$2&amp;" "&amp;ROUND(DE22/30,6)&amp;" "</f>
      </c>
      <c r="MA22" s="129">
        <f>$A22&amp;" "&amp;DF$2&amp;" "&amp;ROUND(DF22/30,6)&amp;" "</f>
      </c>
      <c r="MB22" s="129">
        <f>$A22&amp;" "&amp;DG$2&amp;" "&amp;ROUND(DG22/30,6)&amp;" "</f>
      </c>
      <c r="MC22" s="129">
        <f>$A22&amp;" "&amp;DH$2&amp;" "&amp;ROUND(DH22/30,6)&amp;" "</f>
      </c>
      <c r="MD22" s="129">
        <f>$A22&amp;" "&amp;DI$2&amp;" "&amp;ROUND(DI22/30,6)&amp;" "</f>
      </c>
      <c r="ME22" s="129">
        <f>$A22&amp;" "&amp;DJ$2&amp;" "&amp;ROUND(DJ22/30,6)&amp;" "</f>
      </c>
      <c r="MF22" s="129">
        <f>$A22&amp;" "&amp;DK$2&amp;" "&amp;ROUND(DK22/30,6)&amp;" "</f>
      </c>
      <c r="MG22" s="129">
        <f>$A22&amp;" "&amp;DL$2&amp;" "&amp;ROUND(DL22/30,6)&amp;" "</f>
      </c>
      <c r="MH22" s="129">
        <f>$A22&amp;" "&amp;DM$2&amp;" "&amp;ROUND(DM22/30,6)&amp;" "</f>
      </c>
      <c r="MI22" s="129">
        <f>$A22&amp;" "&amp;DN$2&amp;" "&amp;ROUND(DN22/30,6)&amp;" "</f>
      </c>
      <c r="MJ22" s="129">
        <f>$A22&amp;" "&amp;DO$2&amp;" "&amp;ROUND(DO22/30,6)&amp;" "</f>
      </c>
      <c r="MK22" s="129">
        <f>$A22&amp;" "&amp;DP$2&amp;" "&amp;ROUND(DP22/30,6)&amp;" "</f>
      </c>
      <c r="ML22" s="129">
        <f>$A22&amp;" "&amp;DQ$2&amp;" "&amp;ROUND(DQ22/30,6)&amp;" "</f>
      </c>
      <c r="MM22" s="129">
        <f>$A22&amp;" "&amp;DR$2&amp;" "&amp;ROUND(DR22/30,6)&amp;" "</f>
      </c>
      <c r="MN22" s="129">
        <f>$A22&amp;" "&amp;DS$2&amp;" "&amp;ROUND(DS22/30,6)&amp;" "</f>
      </c>
      <c r="MO22" s="129">
        <f>$A22&amp;" "&amp;DT$2&amp;" "&amp;ROUND(DT22/30,6)&amp;" "</f>
      </c>
      <c r="MP22" s="129">
        <f>$A22&amp;" "&amp;DU$2&amp;" "&amp;ROUND(DU22/30,6)&amp;" "</f>
      </c>
      <c r="MQ22" s="129">
        <f>$A22&amp;" "&amp;DV$2&amp;" "&amp;ROUND(DV22/30,6)&amp;" "</f>
      </c>
      <c r="MR22" s="129">
        <f>$A22&amp;" "&amp;DW$2&amp;" "&amp;ROUND(DW22/30,6)&amp;" "</f>
      </c>
      <c r="MS22" s="129">
        <f>$A22&amp;" "&amp;DX$2&amp;" "&amp;ROUND(DX22/30,6)&amp;" "</f>
      </c>
      <c r="MT22" s="129">
        <f>$A22&amp;" "&amp;DY$2&amp;" "&amp;ROUND(DY22/30,6)&amp;" "</f>
      </c>
      <c r="MU22" s="129">
        <f>$A22&amp;" "&amp;DZ$2&amp;" "&amp;ROUND(DZ22/30,6)&amp;" "</f>
      </c>
      <c r="MV22" s="129">
        <f>$A22&amp;" "&amp;EA$2&amp;" "&amp;ROUND(EA22/30,6)&amp;" "</f>
      </c>
      <c r="MW22" s="129">
        <f>$A22&amp;" "&amp;EB$2&amp;" "&amp;ROUND(EB22/30,6)&amp;" "</f>
      </c>
      <c r="MX22" s="129">
        <f>$A22&amp;" "&amp;EC$2&amp;" "&amp;ROUND(EC22/30,6)&amp;" "</f>
      </c>
      <c r="MY22" s="129">
        <f>$A22&amp;" "&amp;ED$2&amp;" "&amp;ROUND(ED22/30,6)&amp;" "</f>
      </c>
      <c r="MZ22" s="129">
        <f>$A22&amp;" "&amp;EE$2&amp;" "&amp;ROUND(EE22/30,6)&amp;" "</f>
      </c>
      <c r="NA22" s="129">
        <f>$A22&amp;" "&amp;EF$2&amp;" "&amp;ROUND(EF22/30,6)&amp;" "</f>
      </c>
      <c r="NB22" s="129">
        <f>$A22&amp;" "&amp;EG$2&amp;" "&amp;ROUND(EG22/30,6)&amp;" "</f>
      </c>
      <c r="NC22" s="129">
        <f>$A22&amp;" "&amp;EH$2&amp;" "&amp;ROUND(EH22/30,6)&amp;" "</f>
      </c>
      <c r="ND22" s="129">
        <f>$A22&amp;" "&amp;EI$2&amp;" "&amp;ROUND(EI22/30,6)&amp;" "</f>
      </c>
      <c r="NE22" s="129">
        <f>$A22&amp;" "&amp;EJ$2&amp;" "&amp;ROUND(EJ22/30,6)&amp;" "</f>
      </c>
      <c r="NF22" s="129">
        <f>$A22&amp;" "&amp;EK$2&amp;" "&amp;ROUND(EK22/30,6)&amp;" "</f>
      </c>
      <c r="NG22" s="129">
        <f>$A22&amp;" "&amp;EL$2&amp;" "&amp;ROUND(EL22/30,6)&amp;" "</f>
      </c>
      <c r="NH22" s="129">
        <f>$A22&amp;" "&amp;EM$2&amp;" "&amp;ROUND(EM22/30,6)&amp;" "</f>
      </c>
      <c r="NI22" s="129">
        <f>$A22&amp;" "&amp;EN$2&amp;" "&amp;ROUND(EN22/30,6)&amp;" "</f>
      </c>
      <c r="NJ22" s="129">
        <f>$A22&amp;" "&amp;EO$2&amp;" "&amp;ROUND(EO22/30,6)&amp;" "</f>
      </c>
      <c r="NK22" s="129">
        <f>$A22&amp;" "&amp;EP$2&amp;" "&amp;ROUND(EP22/30,6)&amp;" "</f>
      </c>
      <c r="NL22" s="129">
        <f>$A22&amp;" "&amp;EQ$2&amp;" "&amp;ROUND(EQ22/30,6)&amp;" "</f>
      </c>
      <c r="NM22" s="129">
        <f>$A22&amp;" "&amp;ER$2&amp;" "&amp;ROUND(ER22/30,6)&amp;" "</f>
      </c>
      <c r="NN22" s="129">
        <f>$A22&amp;" "&amp;ES$2&amp;" "&amp;ROUND(ES22/30,6)&amp;" "</f>
      </c>
      <c r="NO22" s="129">
        <f>$A22&amp;" "&amp;ET$2&amp;" "&amp;ROUND(ET22/30,6)&amp;" "</f>
      </c>
      <c r="NP22" s="129">
        <f>$A22&amp;" "&amp;EU$2&amp;" "&amp;ROUND(EU22/30,6)&amp;" "</f>
      </c>
      <c r="NQ22" s="129">
        <f>$A22&amp;" "&amp;EV$2&amp;" "&amp;ROUND(EV22/30,6)&amp;" "</f>
      </c>
      <c r="NR22" s="129">
        <f>$A22&amp;" "&amp;EW$2&amp;" "&amp;ROUND(EW22/30,6)&amp;" "</f>
      </c>
      <c r="NS22" s="129">
        <f>$A22&amp;" "&amp;EX$2&amp;" "&amp;ROUND(EX22/30,6)&amp;" "</f>
      </c>
      <c r="NT22" s="129">
        <f>$A22&amp;" "&amp;EY$2&amp;" "&amp;ROUND(EY22/30,6)&amp;" "</f>
      </c>
      <c r="NU22" s="129">
        <f>$A22&amp;" "&amp;EZ$2&amp;" "&amp;ROUND(EZ22/30,6)&amp;" "</f>
      </c>
      <c r="NV22" s="129">
        <f>$A22&amp;" "&amp;FA$2&amp;" "&amp;ROUND(FA22/30,6)&amp;" "</f>
      </c>
      <c r="NW22" s="129">
        <f>$A22&amp;" "&amp;FB$2&amp;" "&amp;ROUND(FB22/30,6)&amp;" "</f>
      </c>
      <c r="NX22" s="129">
        <f>$A22&amp;" "&amp;FC$2&amp;" "&amp;ROUND(FC22/30,6)&amp;" "</f>
      </c>
      <c r="NY22" s="129">
        <f>$A22&amp;" "&amp;FD$2&amp;" "&amp;ROUND(FD22/30,6)&amp;" "</f>
      </c>
      <c r="NZ22" s="129">
        <f>$A22&amp;" "&amp;FE$2&amp;" "&amp;ROUND(FE22/30,6)&amp;" "</f>
      </c>
      <c r="OA22" s="129">
        <f>$A22&amp;" "&amp;FF$2&amp;" "&amp;ROUND(FF22/30,6)&amp;" "</f>
      </c>
      <c r="OB22" s="129">
        <f>$A22&amp;" "&amp;FG$2&amp;" "&amp;ROUND(FG22/30,6)&amp;" "</f>
      </c>
      <c r="OC22" s="129">
        <f>$A22&amp;" "&amp;FH$2&amp;" "&amp;ROUND(FH22/30,6)&amp;" "</f>
      </c>
      <c r="OD22" s="129">
        <f>$A22&amp;" "&amp;FI$2&amp;" "&amp;ROUND(FI22/30,6)&amp;" "</f>
      </c>
      <c r="OE22" s="129">
        <f>$A22&amp;" "&amp;FJ$2&amp;" "&amp;ROUND(FJ22/30,6)&amp;" "</f>
      </c>
      <c r="OF22" s="129">
        <f>$A22&amp;" "&amp;FK$2&amp;" "&amp;ROUND(FK22/30,6)&amp;" "</f>
      </c>
      <c r="OG22" s="129">
        <f>$A22&amp;" "&amp;FL$2&amp;" "&amp;ROUND(FL22/30,6)&amp;" "</f>
      </c>
      <c r="OH22" s="129">
        <f>$A22&amp;" "&amp;FM$2&amp;" "&amp;ROUND(FM22/30,6)&amp;" "</f>
      </c>
      <c r="OI22" s="129">
        <f>$A22&amp;" "&amp;FN$2&amp;" "&amp;ROUND(FN22/30,6)&amp;" "</f>
      </c>
      <c r="OJ22" s="129">
        <f>$A22&amp;" "&amp;FO$2&amp;" "&amp;ROUND(FO22/30,6)&amp;" "</f>
      </c>
      <c r="OK22" s="129">
        <f>$A22&amp;" "&amp;FP$2&amp;" "&amp;ROUND(FP22/30,6)&amp;" "</f>
      </c>
      <c r="OL22" s="129">
        <f>$A22&amp;" "&amp;FQ$2&amp;" "&amp;ROUND(FQ22/30,6)&amp;" "</f>
      </c>
      <c r="OM22" s="129">
        <f>$A22&amp;" "&amp;FR$2&amp;" "&amp;ROUND(FR22/30,6)&amp;" "</f>
      </c>
      <c r="ON22" s="129">
        <f>$A22&amp;" "&amp;FS$2&amp;" "&amp;ROUND(FS22/30,6)&amp;" "</f>
      </c>
      <c r="OO22" s="129">
        <f>$A22&amp;" "&amp;FT$2&amp;" "&amp;ROUND(FT22/30,6)&amp;" "</f>
      </c>
      <c r="OP22" s="129">
        <f>$A22&amp;" "&amp;FU$2&amp;" "&amp;ROUND(FU22/30,6)&amp;" "</f>
      </c>
      <c r="OQ22" s="129">
        <f>$A22&amp;" "&amp;FV$2&amp;" "&amp;ROUND(FV22/30,6)&amp;" "</f>
      </c>
      <c r="OR22" s="129">
        <f>$A22&amp;" "&amp;FW$2&amp;" "&amp;ROUND(FW22/30,6)&amp;" "</f>
      </c>
      <c r="OS22" s="129">
        <f>$A22&amp;" "&amp;FX$2&amp;" "&amp;ROUND(FX22/30,6)&amp;" "</f>
      </c>
      <c r="OT22" s="129">
        <f>$A22&amp;" "&amp;FY$2&amp;" "&amp;ROUND(FY22/30,6)&amp;" "</f>
      </c>
      <c r="OU22" s="129">
        <f>$A22&amp;" "&amp;FZ$2&amp;" "&amp;ROUND(FZ22/30,6)&amp;" "</f>
      </c>
      <c r="OV22" s="129">
        <f>$A22&amp;" "&amp;GA$2&amp;" "&amp;ROUND(GA22/30,6)&amp;" "</f>
      </c>
      <c r="OW22" s="129">
        <f>$A22&amp;" "&amp;GB$2&amp;" "&amp;ROUND(GB22/30,6)&amp;" "</f>
      </c>
      <c r="OX22" s="129">
        <f>$A22&amp;" "&amp;GC$2&amp;" "&amp;ROUND(GC22/30,6)&amp;" "</f>
      </c>
      <c r="OY22" s="129">
        <f>$A22&amp;" "&amp;GD$2&amp;" "&amp;ROUND(GD22/30,6)&amp;" "</f>
      </c>
      <c r="OZ22" s="129">
        <f>$A22&amp;" "&amp;GE$2&amp;" "&amp;ROUND(GE22/30,6)&amp;" "</f>
      </c>
      <c r="PA22" s="129">
        <f>$A22&amp;" "&amp;GF$2&amp;" "&amp;ROUND(GF22/30,6)&amp;" "</f>
      </c>
      <c r="PB22" s="129">
        <f>$A22&amp;" "&amp;GG$2&amp;" "&amp;ROUND(GG22/30,6)&amp;" "</f>
      </c>
      <c r="PC22" s="129">
        <f>$A22&amp;" "&amp;GH$2&amp;" "&amp;ROUND(GH22/30,6)&amp;" "</f>
      </c>
      <c r="PD22" s="129">
        <f>$A22&amp;" "&amp;GI$2&amp;" "&amp;ROUND(GI22/30,6)&amp;" "</f>
      </c>
      <c r="PE22" s="129">
        <f>$A22&amp;" "&amp;GJ$2&amp;" "&amp;ROUND(GJ22/30,6)&amp;" "</f>
      </c>
      <c r="PF22" s="129">
        <f>$A22&amp;" "&amp;GK$2&amp;" "&amp;ROUND(GK22/30,6)&amp;" "</f>
      </c>
      <c r="PG22" s="129">
        <f>$A22&amp;" "&amp;GL$2&amp;" "&amp;ROUND(GL22/30,6)&amp;" "</f>
      </c>
      <c r="PH22" s="129">
        <f>$A22&amp;" "&amp;GM$2&amp;" "&amp;ROUND(GM22/30,6)&amp;" "</f>
      </c>
      <c r="PI22" s="129">
        <f>$A22&amp;" "&amp;GN$2&amp;" "&amp;ROUND(GN22/30,6)&amp;" "</f>
      </c>
      <c r="PJ22" s="129">
        <f>$A22&amp;" "&amp;GO$2&amp;" "&amp;ROUND(GO22/30,6)&amp;" "</f>
      </c>
      <c r="PK22" s="129">
        <f>$A22&amp;" "&amp;GP$2&amp;" "&amp;ROUND(GP22/30,6)&amp;" "</f>
      </c>
      <c r="PL22" s="129">
        <f>$A22&amp;" "&amp;GQ$2&amp;" "&amp;ROUND(GQ22/30,6)&amp;" "</f>
      </c>
      <c r="PM22" s="129">
        <f>$A22&amp;" "&amp;GR$2&amp;" "&amp;ROUND(GR22/30,6)&amp;" "</f>
      </c>
      <c r="PN22" s="129">
        <f>$A22&amp;" "&amp;GS$2&amp;" "&amp;ROUND(GS22/30,6)&amp;" "</f>
      </c>
      <c r="PO22" s="129">
        <f>$A22&amp;" "&amp;GT$2&amp;" "&amp;ROUND(GT22/30,6)&amp;" "</f>
      </c>
      <c r="PP22" s="129">
        <f>$A22&amp;" "&amp;GU$2&amp;" "&amp;ROUND(GU22/30,6)&amp;" "</f>
      </c>
      <c r="PQ22" s="129">
        <f>$A22&amp;" "&amp;GV$2&amp;" "&amp;ROUND(GV22/30,6)&amp;" "</f>
      </c>
      <c r="PR22" s="129">
        <f>$A22&amp;" "&amp;GW$2&amp;" "&amp;ROUND(GW22/30,6)&amp;" "</f>
      </c>
      <c r="PS22" s="129">
        <f>$A22&amp;" "&amp;GX$2&amp;" "&amp;ROUND(GX22/30,6)&amp;" "</f>
      </c>
      <c r="PT22" s="129">
        <f>$A22&amp;" "&amp;GY$2&amp;" "&amp;ROUND(GY22/30,6)&amp;" "</f>
      </c>
      <c r="PU22" s="129">
        <f>$A22&amp;" "&amp;GZ$2&amp;" "&amp;ROUND(GZ22/30,6)&amp;" "</f>
      </c>
      <c r="PV22" s="129">
        <f>$A22&amp;" "&amp;HA$2&amp;" "&amp;ROUND(HA22/30,6)&amp;" "</f>
      </c>
      <c r="PW22" s="129">
        <f>$A22&amp;" "&amp;HB$2&amp;" "&amp;ROUND(HB22/30,6)&amp;" "</f>
      </c>
      <c r="PX22" s="129">
        <f>$A22&amp;" "&amp;HC$2&amp;" "&amp;ROUND(HC22/30,6)&amp;" "</f>
      </c>
      <c r="PY22" s="129">
        <f>$A22&amp;" "&amp;HD$2&amp;" "&amp;ROUND(HD22/30,6)&amp;" "</f>
      </c>
      <c r="PZ22" s="129">
        <f>$A22&amp;" "&amp;HE$2&amp;" "&amp;ROUND(HE22/30,6)&amp;" "</f>
      </c>
      <c r="QA22" s="129">
        <f>$A22&amp;" "&amp;HF$2&amp;" "&amp;ROUND(HF22/30,6)&amp;" "</f>
      </c>
      <c r="QB22" s="129">
        <f>$A22&amp;" "&amp;HG$2&amp;" "&amp;ROUND(HG22/30,6)&amp;" "</f>
      </c>
      <c r="QC22" s="129">
        <f>$A22&amp;" "&amp;HH$2&amp;" "&amp;ROUND(HH22/30,6)&amp;" "</f>
      </c>
      <c r="QD22" s="129">
        <f>$A22&amp;" "&amp;HI$2&amp;" "&amp;ROUND(HI22/30,6)&amp;" "</f>
      </c>
      <c r="QE22" s="129">
        <f>$A22&amp;" "&amp;HJ$2&amp;" "&amp;ROUND(HJ22/30,6)&amp;" "</f>
      </c>
      <c r="QF22" s="129">
        <f>$A22&amp;" "&amp;HK$2&amp;" "&amp;ROUND(HK22/30,6)&amp;" "</f>
      </c>
      <c r="QG22" s="129">
        <f>$A22&amp;" "&amp;HL$2&amp;" "&amp;ROUND(HL22/30,6)&amp;" "</f>
      </c>
      <c r="QH22" s="129">
        <f>$A22&amp;" "&amp;HM$2&amp;" "&amp;ROUND(HM22/30,6)&amp;" "</f>
      </c>
      <c r="QI22" s="129">
        <f>$A22&amp;" "&amp;HN$2&amp;" "&amp;ROUND(HN22/30,6)&amp;" "</f>
      </c>
      <c r="QJ22" s="129">
        <f>$A22&amp;" "&amp;HO$2&amp;" "&amp;ROUND(HO22/30,6)&amp;" "</f>
      </c>
      <c r="QK22" s="129">
        <f>$A22&amp;" "&amp;HP$2&amp;" "&amp;ROUND(HP22/30,6)&amp;" "</f>
      </c>
      <c r="QL22" s="129">
        <f>$A22&amp;" "&amp;HQ$2&amp;" "&amp;ROUND(HQ22/30,6)&amp;" "</f>
      </c>
      <c r="QM22" s="129">
        <f>$A22&amp;" "&amp;HR$2&amp;" "&amp;ROUND(HR22/30,6)&amp;" "</f>
      </c>
      <c r="QN22" s="129">
        <f>$A22&amp;" "&amp;HS$2&amp;" "&amp;ROUND(HS22/30,6)&amp;" "</f>
      </c>
      <c r="QO22" s="129">
        <f>$A22&amp;" "&amp;HT$2&amp;" "&amp;ROUND(HT22/30,6)&amp;" "</f>
      </c>
      <c r="QP22" s="129">
        <f>$A22&amp;" "&amp;HU$2&amp;" "&amp;ROUND(HU22/30,6)&amp;" "</f>
      </c>
      <c r="QQ22" s="129">
        <f>$A22&amp;" "&amp;HV$2&amp;" "&amp;ROUND(HV22/30,6)&amp;" "</f>
      </c>
      <c r="QR22" s="129">
        <f>$A22&amp;" "&amp;HW$2&amp;" "&amp;ROUND(HW22/30,6)&amp;" "</f>
      </c>
    </row>
    <row x14ac:dyDescent="0.25" r="23" customHeight="1" ht="18.75">
      <c r="A23" s="115">
        <v>21</v>
      </c>
      <c r="B23" s="116" t="s">
        <v>687</v>
      </c>
      <c r="C23" s="128" t="s">
        <v>479</v>
      </c>
      <c r="D23" s="41">
        <v>6.9</v>
      </c>
      <c r="E23" s="41">
        <v>12.6</v>
      </c>
      <c r="F23" s="41">
        <v>17.5</v>
      </c>
      <c r="G23" s="41">
        <v>32.4</v>
      </c>
      <c r="H23" s="41">
        <v>30.1</v>
      </c>
      <c r="I23" s="41">
        <v>30.1</v>
      </c>
      <c r="J23" s="41">
        <v>19.3</v>
      </c>
      <c r="K23" s="41">
        <v>15.9</v>
      </c>
      <c r="L23" s="41">
        <v>29.2</v>
      </c>
      <c r="M23" s="41">
        <v>24.8</v>
      </c>
      <c r="N23" s="41">
        <v>24.1</v>
      </c>
      <c r="O23" s="41">
        <v>18.3</v>
      </c>
      <c r="P23" s="41">
        <v>7.9</v>
      </c>
      <c r="Q23" s="41">
        <v>10.5</v>
      </c>
      <c r="R23" s="41">
        <v>12.5</v>
      </c>
      <c r="S23" s="41">
        <v>31.5</v>
      </c>
      <c r="T23" s="41">
        <v>9.8</v>
      </c>
      <c r="U23" s="41">
        <v>6.1</v>
      </c>
      <c r="V23" s="41">
        <v>17.1</v>
      </c>
      <c r="W23" s="41">
        <v>11.7</v>
      </c>
      <c r="X23" s="42">
        <v>0</v>
      </c>
      <c r="Y23" s="41">
        <v>21.2</v>
      </c>
      <c r="Z23" s="42">
        <v>4</v>
      </c>
      <c r="AA23" s="41">
        <v>27.6</v>
      </c>
      <c r="AB23" s="41">
        <v>39.3</v>
      </c>
      <c r="AC23" s="41">
        <v>26.6</v>
      </c>
      <c r="AD23" s="41">
        <v>11.8</v>
      </c>
      <c r="AE23" s="41">
        <v>12.4</v>
      </c>
      <c r="AF23" s="41">
        <v>12.8</v>
      </c>
      <c r="AG23" s="41">
        <v>23.7</v>
      </c>
      <c r="AH23" s="41">
        <v>34.7</v>
      </c>
      <c r="AI23" s="42">
        <v>22</v>
      </c>
      <c r="AJ23" s="41">
        <v>27.6</v>
      </c>
      <c r="AK23" s="41">
        <v>6.5</v>
      </c>
      <c r="AL23" s="41">
        <v>8.9</v>
      </c>
      <c r="AM23" s="41">
        <v>5.2</v>
      </c>
      <c r="AN23" s="41">
        <v>9.9</v>
      </c>
      <c r="AO23" s="41">
        <v>16.1</v>
      </c>
      <c r="AP23" s="41">
        <v>19.9</v>
      </c>
      <c r="AQ23" s="41">
        <v>10.7</v>
      </c>
      <c r="AR23" s="42">
        <v>10</v>
      </c>
      <c r="AS23" s="41">
        <v>16.2</v>
      </c>
      <c r="AT23" s="41">
        <v>14.5</v>
      </c>
      <c r="AU23" s="41">
        <v>15.8</v>
      </c>
      <c r="AV23" s="41">
        <v>26.2</v>
      </c>
      <c r="AW23" s="41">
        <v>17.5</v>
      </c>
      <c r="AX23" s="41">
        <v>14.7</v>
      </c>
      <c r="AY23" s="41">
        <v>9.8</v>
      </c>
      <c r="AZ23" s="41">
        <v>11.7</v>
      </c>
      <c r="BA23" s="41">
        <v>5.7</v>
      </c>
      <c r="BB23" s="41">
        <v>19.5</v>
      </c>
      <c r="BC23" s="41">
        <v>10.8</v>
      </c>
      <c r="BD23" s="41">
        <v>29.3</v>
      </c>
      <c r="BE23" s="41">
        <v>10.5</v>
      </c>
      <c r="BF23" s="41">
        <v>14.9</v>
      </c>
      <c r="BG23" s="41">
        <v>15.4</v>
      </c>
      <c r="BH23" s="41">
        <v>10.9</v>
      </c>
      <c r="BI23" s="41">
        <v>16.7</v>
      </c>
      <c r="BJ23" s="41">
        <v>22.9</v>
      </c>
      <c r="BK23" s="41">
        <v>6.9</v>
      </c>
      <c r="BL23" s="41">
        <v>8.3</v>
      </c>
      <c r="BM23" s="41">
        <v>15.5</v>
      </c>
      <c r="BN23" s="41">
        <v>2.7</v>
      </c>
      <c r="BO23" s="41">
        <v>16.9</v>
      </c>
      <c r="BP23" s="41">
        <v>13.7</v>
      </c>
      <c r="BQ23" s="41">
        <v>15.7</v>
      </c>
      <c r="BR23" s="41">
        <v>11.6</v>
      </c>
      <c r="BS23" s="41">
        <v>17.6</v>
      </c>
      <c r="BT23" s="41">
        <v>12.4</v>
      </c>
      <c r="BU23" s="41">
        <v>18.7</v>
      </c>
      <c r="BV23" s="41">
        <v>28.4</v>
      </c>
      <c r="BW23" s="41">
        <v>26.5</v>
      </c>
      <c r="BX23" s="41">
        <v>22.1</v>
      </c>
      <c r="BY23" s="41">
        <v>33.5</v>
      </c>
      <c r="BZ23" s="41">
        <v>16.2</v>
      </c>
      <c r="CA23" s="41">
        <v>13.1</v>
      </c>
      <c r="CB23" s="41">
        <v>31.9</v>
      </c>
      <c r="CC23" s="41">
        <v>7.2</v>
      </c>
      <c r="CD23" s="41">
        <v>13.2</v>
      </c>
      <c r="CE23" s="41">
        <v>12.7</v>
      </c>
      <c r="CF23" s="41">
        <v>18.3</v>
      </c>
      <c r="CG23" s="41">
        <v>21.3</v>
      </c>
      <c r="CH23" s="41">
        <v>12.7</v>
      </c>
      <c r="CI23" s="41">
        <v>29.4</v>
      </c>
      <c r="CJ23" s="41">
        <v>7.8</v>
      </c>
      <c r="CK23" s="42">
        <v>12</v>
      </c>
      <c r="CL23" s="41">
        <v>5.8</v>
      </c>
      <c r="CM23" s="41">
        <v>13.4</v>
      </c>
      <c r="CN23" s="42">
        <v>18</v>
      </c>
      <c r="CO23" s="41">
        <v>24.4</v>
      </c>
      <c r="CP23" s="41">
        <v>25.6</v>
      </c>
      <c r="CQ23" s="41">
        <v>25.9</v>
      </c>
      <c r="CR23" s="41">
        <v>11.4</v>
      </c>
      <c r="CS23" s="41">
        <v>17.5</v>
      </c>
      <c r="CT23" s="41">
        <v>19.2</v>
      </c>
      <c r="CU23" s="41">
        <v>24.3</v>
      </c>
      <c r="CV23" s="41">
        <v>14.6</v>
      </c>
      <c r="CW23" s="41">
        <v>8.6</v>
      </c>
      <c r="CX23" s="41">
        <v>9.1</v>
      </c>
      <c r="CY23" s="41">
        <v>34.1</v>
      </c>
      <c r="CZ23" s="41">
        <v>14.5</v>
      </c>
      <c r="DA23" s="41">
        <v>31.1</v>
      </c>
      <c r="DB23" s="41">
        <v>24.2</v>
      </c>
      <c r="DC23" s="41">
        <v>11.8</v>
      </c>
      <c r="DD23" s="41">
        <v>20.2</v>
      </c>
      <c r="DE23" s="41">
        <v>13.1</v>
      </c>
      <c r="DF23" s="41">
        <v>17.9</v>
      </c>
      <c r="DG23" s="41">
        <v>30.9</v>
      </c>
      <c r="DH23" s="41">
        <v>16.2</v>
      </c>
      <c r="DI23" s="41">
        <v>39.1</v>
      </c>
      <c r="DJ23" s="41">
        <v>24.7</v>
      </c>
      <c r="DK23" s="41">
        <v>8.5</v>
      </c>
      <c r="DL23" s="42">
        <v>17</v>
      </c>
      <c r="DM23" s="41">
        <v>16.1</v>
      </c>
      <c r="DN23" s="41">
        <v>12.8</v>
      </c>
      <c r="DO23" s="41">
        <v>21.8</v>
      </c>
      <c r="DP23" s="41">
        <v>12.4</v>
      </c>
      <c r="DQ23" s="42">
        <v>28</v>
      </c>
      <c r="DR23" s="41">
        <v>10.5</v>
      </c>
      <c r="DS23" s="41">
        <v>24.5</v>
      </c>
      <c r="DT23" s="41">
        <v>19.8</v>
      </c>
      <c r="DU23" s="41">
        <v>12.9</v>
      </c>
      <c r="DV23" s="41">
        <v>14.4</v>
      </c>
      <c r="DW23" s="42">
        <v>36</v>
      </c>
      <c r="DX23" s="41">
        <v>13.6</v>
      </c>
      <c r="DY23" s="42">
        <v>8</v>
      </c>
      <c r="DZ23" s="41">
        <v>2.8</v>
      </c>
      <c r="EA23" s="41">
        <v>30.2</v>
      </c>
      <c r="EB23" s="41">
        <v>4.4</v>
      </c>
      <c r="EC23" s="41">
        <v>15.4</v>
      </c>
      <c r="ED23" s="41">
        <v>7.7</v>
      </c>
      <c r="EE23" s="41">
        <v>22.1</v>
      </c>
      <c r="EF23" s="42">
        <v>21</v>
      </c>
      <c r="EG23" s="41">
        <v>17.8</v>
      </c>
      <c r="EH23" s="41">
        <v>18.9</v>
      </c>
      <c r="EI23" s="41">
        <v>31.4</v>
      </c>
      <c r="EJ23" s="41">
        <v>30.2</v>
      </c>
      <c r="EK23" s="41">
        <v>13.2</v>
      </c>
      <c r="EL23" s="41">
        <v>30.9</v>
      </c>
      <c r="EM23" s="41">
        <v>30.4</v>
      </c>
      <c r="EN23" s="42">
        <v>16</v>
      </c>
      <c r="EO23" s="41">
        <v>14.9</v>
      </c>
      <c r="EP23" s="41">
        <v>18.7</v>
      </c>
      <c r="EQ23" s="41">
        <v>7.8</v>
      </c>
      <c r="ER23" s="41">
        <v>28.5</v>
      </c>
      <c r="ES23" s="41">
        <v>9.5</v>
      </c>
      <c r="ET23" s="41">
        <v>24.7</v>
      </c>
      <c r="EU23" s="41">
        <v>11.8</v>
      </c>
      <c r="EV23" s="41">
        <v>16.9</v>
      </c>
      <c r="EW23" s="41">
        <v>8.6</v>
      </c>
      <c r="EX23" s="41">
        <v>31.1</v>
      </c>
      <c r="EY23" s="41">
        <v>19.2</v>
      </c>
      <c r="EZ23" s="41">
        <v>28.1</v>
      </c>
      <c r="FA23" s="41">
        <v>32.4</v>
      </c>
      <c r="FB23" s="41">
        <v>23.7</v>
      </c>
      <c r="FC23" s="41">
        <v>13.9</v>
      </c>
      <c r="FD23" s="41">
        <v>7.4</v>
      </c>
      <c r="FE23" s="41">
        <v>11.1</v>
      </c>
      <c r="FF23" s="41">
        <v>9.5</v>
      </c>
      <c r="FG23" s="41">
        <v>13.7</v>
      </c>
      <c r="FH23" s="41">
        <v>10.4</v>
      </c>
      <c r="FI23" s="41">
        <v>31.4</v>
      </c>
      <c r="FJ23" s="41">
        <v>19.4</v>
      </c>
      <c r="FK23" s="41">
        <v>14.9</v>
      </c>
      <c r="FL23" s="41">
        <v>23.2</v>
      </c>
      <c r="FM23" s="41">
        <v>24.3</v>
      </c>
      <c r="FN23" s="41">
        <v>31.9</v>
      </c>
      <c r="FO23" s="41">
        <v>16.2</v>
      </c>
      <c r="FP23" s="41">
        <v>29.4</v>
      </c>
      <c r="FQ23" s="42">
        <v>14</v>
      </c>
      <c r="FR23" s="41">
        <v>16.7</v>
      </c>
      <c r="FS23" s="41">
        <v>16.5</v>
      </c>
      <c r="FT23" s="41">
        <v>15.3</v>
      </c>
      <c r="FU23" s="41">
        <v>17.2</v>
      </c>
      <c r="FV23" s="41">
        <v>7.9</v>
      </c>
      <c r="FW23" s="41">
        <v>5.9</v>
      </c>
      <c r="FX23" s="41">
        <v>5.9</v>
      </c>
      <c r="FY23" s="41">
        <v>15.9</v>
      </c>
      <c r="FZ23" s="41">
        <v>4.4</v>
      </c>
      <c r="GA23" s="41">
        <v>14.5</v>
      </c>
      <c r="GB23" s="42">
        <v>26</v>
      </c>
      <c r="GC23" s="42">
        <v>18</v>
      </c>
      <c r="GD23" s="41">
        <v>11.1</v>
      </c>
      <c r="GE23" s="41">
        <v>15.7</v>
      </c>
      <c r="GF23" s="41">
        <v>29.1</v>
      </c>
      <c r="GG23" s="42">
        <v>18</v>
      </c>
      <c r="GH23" s="42">
        <v>18</v>
      </c>
      <c r="GI23" s="41">
        <v>33.5</v>
      </c>
      <c r="GJ23" s="42">
        <v>17</v>
      </c>
      <c r="GK23" s="41">
        <v>16.4</v>
      </c>
      <c r="GL23" s="41">
        <v>16.1</v>
      </c>
      <c r="GM23" s="41">
        <v>15.9</v>
      </c>
      <c r="GN23" s="41">
        <v>6.9</v>
      </c>
      <c r="GO23" s="41">
        <v>24.7</v>
      </c>
      <c r="GP23" s="41">
        <v>6.1</v>
      </c>
      <c r="GQ23" s="41">
        <v>30.9</v>
      </c>
      <c r="GR23" s="42">
        <v>20</v>
      </c>
      <c r="GS23" s="41">
        <v>13.8</v>
      </c>
      <c r="GT23" s="41">
        <v>15.8</v>
      </c>
      <c r="GU23" s="41">
        <v>18.9</v>
      </c>
      <c r="GV23" s="41">
        <v>16.3</v>
      </c>
      <c r="GW23" s="41">
        <v>14.7</v>
      </c>
      <c r="GX23" s="41">
        <v>15.7</v>
      </c>
      <c r="GY23" s="41">
        <v>8.9</v>
      </c>
      <c r="GZ23" s="41">
        <v>21.8</v>
      </c>
      <c r="HA23" s="41">
        <v>20.4</v>
      </c>
      <c r="HB23" s="41">
        <v>38.5</v>
      </c>
      <c r="HC23" s="41">
        <v>9.2</v>
      </c>
      <c r="HD23" s="41">
        <v>16.5</v>
      </c>
      <c r="HE23" s="41">
        <v>38.1</v>
      </c>
      <c r="HF23" s="41">
        <v>8.1</v>
      </c>
      <c r="HG23" s="42">
        <v>5</v>
      </c>
      <c r="HH23" s="41">
        <v>8.1</v>
      </c>
      <c r="HI23" s="41">
        <v>21.9</v>
      </c>
      <c r="HJ23" s="41">
        <v>25.7</v>
      </c>
      <c r="HK23" s="41">
        <v>13.8</v>
      </c>
      <c r="HL23" s="42">
        <v>17</v>
      </c>
      <c r="HM23" s="41">
        <v>8.6</v>
      </c>
      <c r="HN23" s="41">
        <v>22.9</v>
      </c>
      <c r="HO23" s="41">
        <v>12.7</v>
      </c>
      <c r="HP23" s="41">
        <v>12.9</v>
      </c>
      <c r="HQ23" s="41">
        <v>42.2</v>
      </c>
      <c r="HR23" s="41">
        <v>8.8</v>
      </c>
      <c r="HS23" s="41">
        <v>7.4</v>
      </c>
      <c r="HT23" s="41">
        <v>10.2</v>
      </c>
      <c r="HU23" s="42">
        <v>11</v>
      </c>
      <c r="HV23" s="41">
        <v>14.8</v>
      </c>
      <c r="HW23" s="41">
        <v>21.2</v>
      </c>
      <c r="HX23" s="117"/>
      <c r="HY23" s="129">
        <f>$A23&amp;" "&amp;D$2&amp;" "&amp;ROUND(D23/30,6)&amp;" "</f>
      </c>
      <c r="HZ23" s="129">
        <f>$A23&amp;" "&amp;E$2&amp;" "&amp;ROUND(E23/30,6)&amp;" "</f>
      </c>
      <c r="IA23" s="129">
        <f>$A23&amp;" "&amp;F$2&amp;" "&amp;ROUND(F23/30,6)&amp;" "</f>
      </c>
      <c r="IB23" s="129">
        <f>$A23&amp;" "&amp;G$2&amp;" "&amp;ROUND(G23/30,6)&amp;" "</f>
      </c>
      <c r="IC23" s="129">
        <f>$A23&amp;" "&amp;H$2&amp;" "&amp;ROUND(H23/30,6)&amp;" "</f>
      </c>
      <c r="ID23" s="129">
        <f>$A23&amp;" "&amp;I$2&amp;" "&amp;ROUND(I23/30,6)&amp;" "</f>
      </c>
      <c r="IE23" s="129">
        <f>$A23&amp;" "&amp;J$2&amp;" "&amp;ROUND(J23/30,6)&amp;" "</f>
      </c>
      <c r="IF23" s="129">
        <f>$A23&amp;" "&amp;K$2&amp;" "&amp;ROUND(K23/30,6)&amp;" "</f>
      </c>
      <c r="IG23" s="129">
        <f>$A23&amp;" "&amp;L$2&amp;" "&amp;ROUND(L23/30,6)&amp;" "</f>
      </c>
      <c r="IH23" s="129">
        <f>$A23&amp;" "&amp;M$2&amp;" "&amp;ROUND(M23/30,6)&amp;" "</f>
      </c>
      <c r="II23" s="129">
        <f>$A23&amp;" "&amp;N$2&amp;" "&amp;ROUND(N23/30,6)&amp;" "</f>
      </c>
      <c r="IJ23" s="129">
        <f>$A23&amp;" "&amp;O$2&amp;" "&amp;ROUND(O23/30,6)&amp;" "</f>
      </c>
      <c r="IK23" s="129">
        <f>$A23&amp;" "&amp;P$2&amp;" "&amp;ROUND(P23/30,6)&amp;" "</f>
      </c>
      <c r="IL23" s="129">
        <f>$A23&amp;" "&amp;Q$2&amp;" "&amp;ROUND(Q23/30,6)&amp;" "</f>
      </c>
      <c r="IM23" s="129">
        <f>$A23&amp;" "&amp;R$2&amp;" "&amp;ROUND(R23/30,6)&amp;" "</f>
      </c>
      <c r="IN23" s="129">
        <f>$A23&amp;" "&amp;S$2&amp;" "&amp;ROUND(S23/30,6)&amp;" "</f>
      </c>
      <c r="IO23" s="129">
        <f>$A23&amp;" "&amp;T$2&amp;" "&amp;ROUND(T23/30,6)&amp;" "</f>
      </c>
      <c r="IP23" s="129">
        <f>$A23&amp;" "&amp;U$2&amp;" "&amp;ROUND(U23/30,6)&amp;" "</f>
      </c>
      <c r="IQ23" s="129">
        <f>$A23&amp;" "&amp;V$2&amp;" "&amp;ROUND(V23/30,6)&amp;" "</f>
      </c>
      <c r="IR23" s="129">
        <f>$A23&amp;" "&amp;W$2&amp;" "&amp;ROUND(W23/30,6)&amp;" "</f>
      </c>
      <c r="IS23" s="129">
        <f>$A23&amp;" "&amp;X$2&amp;" "&amp;ROUND(X23/30,6)&amp;" "</f>
      </c>
      <c r="IT23" s="129">
        <f>$A23&amp;" "&amp;Y$2&amp;" "&amp;ROUND(Y23/30,6)&amp;" "</f>
      </c>
      <c r="IU23" s="129">
        <f>$A23&amp;" "&amp;Z$2&amp;" "&amp;ROUND(Z23/30,6)&amp;" "</f>
      </c>
      <c r="IV23" s="129">
        <f>$A23&amp;" "&amp;AA$2&amp;" "&amp;ROUND(AA23/30,6)&amp;" "</f>
      </c>
      <c r="IW23" s="129">
        <f>$A23&amp;" "&amp;AB$2&amp;" "&amp;ROUND(AB23/30,6)&amp;" "</f>
      </c>
      <c r="IX23" s="129">
        <f>$A23&amp;" "&amp;AC$2&amp;" "&amp;ROUND(AC23/30,6)&amp;" "</f>
      </c>
      <c r="IY23" s="129">
        <f>$A23&amp;" "&amp;AD$2&amp;" "&amp;ROUND(AD23/30,6)&amp;" "</f>
      </c>
      <c r="IZ23" s="129">
        <f>$A23&amp;" "&amp;AE$2&amp;" "&amp;ROUND(AE23/30,6)&amp;" "</f>
      </c>
      <c r="JA23" s="129">
        <f>$A23&amp;" "&amp;AF$2&amp;" "&amp;ROUND(AF23/30,6)&amp;" "</f>
      </c>
      <c r="JB23" s="129">
        <f>$A23&amp;" "&amp;AG$2&amp;" "&amp;ROUND(AG23/30,6)&amp;" "</f>
      </c>
      <c r="JC23" s="129">
        <f>$A23&amp;" "&amp;AH$2&amp;" "&amp;ROUND(AH23/30,6)&amp;" "</f>
      </c>
      <c r="JD23" s="129">
        <f>$A23&amp;" "&amp;AI$2&amp;" "&amp;ROUND(AI23/30,6)&amp;" "</f>
      </c>
      <c r="JE23" s="129">
        <f>$A23&amp;" "&amp;AJ$2&amp;" "&amp;ROUND(AJ23/30,6)&amp;" "</f>
      </c>
      <c r="JF23" s="129">
        <f>$A23&amp;" "&amp;AK$2&amp;" "&amp;ROUND(AK23/30,6)&amp;" "</f>
      </c>
      <c r="JG23" s="129">
        <f>$A23&amp;" "&amp;AL$2&amp;" "&amp;ROUND(AL23/30,6)&amp;" "</f>
      </c>
      <c r="JH23" s="129">
        <f>$A23&amp;" "&amp;AM$2&amp;" "&amp;ROUND(AM23/30,6)&amp;" "</f>
      </c>
      <c r="JI23" s="129">
        <f>$A23&amp;" "&amp;AN$2&amp;" "&amp;ROUND(AN23/30,6)&amp;" "</f>
      </c>
      <c r="JJ23" s="129">
        <f>$A23&amp;" "&amp;AO$2&amp;" "&amp;ROUND(AO23/30,6)&amp;" "</f>
      </c>
      <c r="JK23" s="129">
        <f>$A23&amp;" "&amp;AP$2&amp;" "&amp;ROUND(AP23/30,6)&amp;" "</f>
      </c>
      <c r="JL23" s="129">
        <f>$A23&amp;" "&amp;AQ$2&amp;" "&amp;ROUND(AQ23/30,6)&amp;" "</f>
      </c>
      <c r="JM23" s="129">
        <f>$A23&amp;" "&amp;AR$2&amp;" "&amp;ROUND(AR23/30,6)&amp;" "</f>
      </c>
      <c r="JN23" s="129">
        <f>$A23&amp;" "&amp;AS$2&amp;" "&amp;ROUND(AS23/30,6)&amp;" "</f>
      </c>
      <c r="JO23" s="129">
        <f>$A23&amp;" "&amp;AT$2&amp;" "&amp;ROUND(AT23/30,6)&amp;" "</f>
      </c>
      <c r="JP23" s="129">
        <f>$A23&amp;" "&amp;AU$2&amp;" "&amp;ROUND(AU23/30,6)&amp;" "</f>
      </c>
      <c r="JQ23" s="129">
        <f>$A23&amp;" "&amp;AV$2&amp;" "&amp;ROUND(AV23/30,6)&amp;" "</f>
      </c>
      <c r="JR23" s="129">
        <f>$A23&amp;" "&amp;AW$2&amp;" "&amp;ROUND(AW23/30,6)&amp;" "</f>
      </c>
      <c r="JS23" s="129">
        <f>$A23&amp;" "&amp;AX$2&amp;" "&amp;ROUND(AX23/30,6)&amp;" "</f>
      </c>
      <c r="JT23" s="129">
        <f>$A23&amp;" "&amp;AY$2&amp;" "&amp;ROUND(AY23/30,6)&amp;" "</f>
      </c>
      <c r="JU23" s="129">
        <f>$A23&amp;" "&amp;AZ$2&amp;" "&amp;ROUND(AZ23/30,6)&amp;" "</f>
      </c>
      <c r="JV23" s="129">
        <f>$A23&amp;" "&amp;BA$2&amp;" "&amp;ROUND(BA23/30,6)&amp;" "</f>
      </c>
      <c r="JW23" s="129">
        <f>$A23&amp;" "&amp;BB$2&amp;" "&amp;ROUND(BB23/30,6)&amp;" "</f>
      </c>
      <c r="JX23" s="129">
        <f>$A23&amp;" "&amp;BC$2&amp;" "&amp;ROUND(BC23/30,6)&amp;" "</f>
      </c>
      <c r="JY23" s="129">
        <f>$A23&amp;" "&amp;BD$2&amp;" "&amp;ROUND(BD23/30,6)&amp;" "</f>
      </c>
      <c r="JZ23" s="129">
        <f>$A23&amp;" "&amp;BE$2&amp;" "&amp;ROUND(BE23/30,6)&amp;" "</f>
      </c>
      <c r="KA23" s="129">
        <f>$A23&amp;" "&amp;BF$2&amp;" "&amp;ROUND(BF23/30,6)&amp;" "</f>
      </c>
      <c r="KB23" s="129">
        <f>$A23&amp;" "&amp;BG$2&amp;" "&amp;ROUND(BG23/30,6)&amp;" "</f>
      </c>
      <c r="KC23" s="129">
        <f>$A23&amp;" "&amp;BH$2&amp;" "&amp;ROUND(BH23/30,6)&amp;" "</f>
      </c>
      <c r="KD23" s="129">
        <f>$A23&amp;" "&amp;BI$2&amp;" "&amp;ROUND(BI23/30,6)&amp;" "</f>
      </c>
      <c r="KE23" s="129">
        <f>$A23&amp;" "&amp;BJ$2&amp;" "&amp;ROUND(BJ23/30,6)&amp;" "</f>
      </c>
      <c r="KF23" s="129">
        <f>$A23&amp;" "&amp;BK$2&amp;" "&amp;ROUND(BK23/30,6)&amp;" "</f>
      </c>
      <c r="KG23" s="129">
        <f>$A23&amp;" "&amp;BL$2&amp;" "&amp;ROUND(BL23/30,6)&amp;" "</f>
      </c>
      <c r="KH23" s="129">
        <f>$A23&amp;" "&amp;BM$2&amp;" "&amp;ROUND(BM23/30,6)&amp;" "</f>
      </c>
      <c r="KI23" s="129">
        <f>$A23&amp;" "&amp;BN$2&amp;" "&amp;ROUND(BN23/30,6)&amp;" "</f>
      </c>
      <c r="KJ23" s="129">
        <f>$A23&amp;" "&amp;BO$2&amp;" "&amp;ROUND(BO23/30,6)&amp;" "</f>
      </c>
      <c r="KK23" s="129">
        <f>$A23&amp;" "&amp;BP$2&amp;" "&amp;ROUND(BP23/30,6)&amp;" "</f>
      </c>
      <c r="KL23" s="129">
        <f>$A23&amp;" "&amp;BQ$2&amp;" "&amp;ROUND(BQ23/30,6)&amp;" "</f>
      </c>
      <c r="KM23" s="129">
        <f>$A23&amp;" "&amp;BR$2&amp;" "&amp;ROUND(BR23/30,6)&amp;" "</f>
      </c>
      <c r="KN23" s="129">
        <f>$A23&amp;" "&amp;BS$2&amp;" "&amp;ROUND(BS23/30,6)&amp;" "</f>
      </c>
      <c r="KO23" s="129">
        <f>$A23&amp;" "&amp;BT$2&amp;" "&amp;ROUND(BT23/30,6)&amp;" "</f>
      </c>
      <c r="KP23" s="129">
        <f>$A23&amp;" "&amp;BU$2&amp;" "&amp;ROUND(BU23/30,6)&amp;" "</f>
      </c>
      <c r="KQ23" s="129">
        <f>$A23&amp;" "&amp;BV$2&amp;" "&amp;ROUND(BV23/30,6)&amp;" "</f>
      </c>
      <c r="KR23" s="129">
        <f>$A23&amp;" "&amp;BW$2&amp;" "&amp;ROUND(BW23/30,6)&amp;" "</f>
      </c>
      <c r="KS23" s="129">
        <f>$A23&amp;" "&amp;BX$2&amp;" "&amp;ROUND(BX23/30,6)&amp;" "</f>
      </c>
      <c r="KT23" s="129">
        <f>$A23&amp;" "&amp;BY$2&amp;" "&amp;ROUND(BY23/30,6)&amp;" "</f>
      </c>
      <c r="KU23" s="129">
        <f>$A23&amp;" "&amp;BZ$2&amp;" "&amp;ROUND(BZ23/30,6)&amp;" "</f>
      </c>
      <c r="KV23" s="129">
        <f>$A23&amp;" "&amp;CA$2&amp;" "&amp;ROUND(CA23/30,6)&amp;" "</f>
      </c>
      <c r="KW23" s="129">
        <f>$A23&amp;" "&amp;CB$2&amp;" "&amp;ROUND(CB23/30,6)&amp;" "</f>
      </c>
      <c r="KX23" s="129">
        <f>$A23&amp;" "&amp;CC$2&amp;" "&amp;ROUND(CC23/30,6)&amp;" "</f>
      </c>
      <c r="KY23" s="129">
        <f>$A23&amp;" "&amp;CD$2&amp;" "&amp;ROUND(CD23/30,6)&amp;" "</f>
      </c>
      <c r="KZ23" s="129">
        <f>$A23&amp;" "&amp;CE$2&amp;" "&amp;ROUND(CE23/30,6)&amp;" "</f>
      </c>
      <c r="LA23" s="129">
        <f>$A23&amp;" "&amp;CF$2&amp;" "&amp;ROUND(CF23/30,6)&amp;" "</f>
      </c>
      <c r="LB23" s="129">
        <f>$A23&amp;" "&amp;CG$2&amp;" "&amp;ROUND(CG23/30,6)&amp;" "</f>
      </c>
      <c r="LC23" s="129">
        <f>$A23&amp;" "&amp;CH$2&amp;" "&amp;ROUND(CH23/30,6)&amp;" "</f>
      </c>
      <c r="LD23" s="129">
        <f>$A23&amp;" "&amp;CI$2&amp;" "&amp;ROUND(CI23/30,6)&amp;" "</f>
      </c>
      <c r="LE23" s="129">
        <f>$A23&amp;" "&amp;CJ$2&amp;" "&amp;ROUND(CJ23/30,6)&amp;" "</f>
      </c>
      <c r="LF23" s="129">
        <f>$A23&amp;" "&amp;CK$2&amp;" "&amp;ROUND(CK23/30,6)&amp;" "</f>
      </c>
      <c r="LG23" s="129">
        <f>$A23&amp;" "&amp;CL$2&amp;" "&amp;ROUND(CL23/30,6)&amp;" "</f>
      </c>
      <c r="LH23" s="129">
        <f>$A23&amp;" "&amp;CM$2&amp;" "&amp;ROUND(CM23/30,6)&amp;" "</f>
      </c>
      <c r="LI23" s="129">
        <f>$A23&amp;" "&amp;CN$2&amp;" "&amp;ROUND(CN23/30,6)&amp;" "</f>
      </c>
      <c r="LJ23" s="129">
        <f>$A23&amp;" "&amp;CO$2&amp;" "&amp;ROUND(CO23/30,6)&amp;" "</f>
      </c>
      <c r="LK23" s="129">
        <f>$A23&amp;" "&amp;CP$2&amp;" "&amp;ROUND(CP23/30,6)&amp;" "</f>
      </c>
      <c r="LL23" s="129">
        <f>$A23&amp;" "&amp;CQ$2&amp;" "&amp;ROUND(CQ23/30,6)&amp;" "</f>
      </c>
      <c r="LM23" s="129">
        <f>$A23&amp;" "&amp;CR$2&amp;" "&amp;ROUND(CR23/30,6)&amp;" "</f>
      </c>
      <c r="LN23" s="129">
        <f>$A23&amp;" "&amp;CS$2&amp;" "&amp;ROUND(CS23/30,6)&amp;" "</f>
      </c>
      <c r="LO23" s="129">
        <f>$A23&amp;" "&amp;CT$2&amp;" "&amp;ROUND(CT23/30,6)&amp;" "</f>
      </c>
      <c r="LP23" s="129">
        <f>$A23&amp;" "&amp;CU$2&amp;" "&amp;ROUND(CU23/30,6)&amp;" "</f>
      </c>
      <c r="LQ23" s="129">
        <f>$A23&amp;" "&amp;CV$2&amp;" "&amp;ROUND(CV23/30,6)&amp;" "</f>
      </c>
      <c r="LR23" s="129">
        <f>$A23&amp;" "&amp;CW$2&amp;" "&amp;ROUND(CW23/30,6)&amp;" "</f>
      </c>
      <c r="LS23" s="129">
        <f>$A23&amp;" "&amp;CX$2&amp;" "&amp;ROUND(CX23/30,6)&amp;" "</f>
      </c>
      <c r="LT23" s="129">
        <f>$A23&amp;" "&amp;CY$2&amp;" "&amp;ROUND(CY23/30,6)&amp;" "</f>
      </c>
      <c r="LU23" s="129">
        <f>$A23&amp;" "&amp;CZ$2&amp;" "&amp;ROUND(CZ23/30,6)&amp;" "</f>
      </c>
      <c r="LV23" s="129">
        <f>$A23&amp;" "&amp;DA$2&amp;" "&amp;ROUND(DA23/30,6)&amp;" "</f>
      </c>
      <c r="LW23" s="129">
        <f>$A23&amp;" "&amp;DB$2&amp;" "&amp;ROUND(DB23/30,6)&amp;" "</f>
      </c>
      <c r="LX23" s="129">
        <f>$A23&amp;" "&amp;DC$2&amp;" "&amp;ROUND(DC23/30,6)&amp;" "</f>
      </c>
      <c r="LY23" s="129">
        <f>$A23&amp;" "&amp;DD$2&amp;" "&amp;ROUND(DD23/30,6)&amp;" "</f>
      </c>
      <c r="LZ23" s="129">
        <f>$A23&amp;" "&amp;DE$2&amp;" "&amp;ROUND(DE23/30,6)&amp;" "</f>
      </c>
      <c r="MA23" s="129">
        <f>$A23&amp;" "&amp;DF$2&amp;" "&amp;ROUND(DF23/30,6)&amp;" "</f>
      </c>
      <c r="MB23" s="129">
        <f>$A23&amp;" "&amp;DG$2&amp;" "&amp;ROUND(DG23/30,6)&amp;" "</f>
      </c>
      <c r="MC23" s="129">
        <f>$A23&amp;" "&amp;DH$2&amp;" "&amp;ROUND(DH23/30,6)&amp;" "</f>
      </c>
      <c r="MD23" s="129">
        <f>$A23&amp;" "&amp;DI$2&amp;" "&amp;ROUND(DI23/30,6)&amp;" "</f>
      </c>
      <c r="ME23" s="129">
        <f>$A23&amp;" "&amp;DJ$2&amp;" "&amp;ROUND(DJ23/30,6)&amp;" "</f>
      </c>
      <c r="MF23" s="129">
        <f>$A23&amp;" "&amp;DK$2&amp;" "&amp;ROUND(DK23/30,6)&amp;" "</f>
      </c>
      <c r="MG23" s="129">
        <f>$A23&amp;" "&amp;DL$2&amp;" "&amp;ROUND(DL23/30,6)&amp;" "</f>
      </c>
      <c r="MH23" s="129">
        <f>$A23&amp;" "&amp;DM$2&amp;" "&amp;ROUND(DM23/30,6)&amp;" "</f>
      </c>
      <c r="MI23" s="129">
        <f>$A23&amp;" "&amp;DN$2&amp;" "&amp;ROUND(DN23/30,6)&amp;" "</f>
      </c>
      <c r="MJ23" s="129">
        <f>$A23&amp;" "&amp;DO$2&amp;" "&amp;ROUND(DO23/30,6)&amp;" "</f>
      </c>
      <c r="MK23" s="129">
        <f>$A23&amp;" "&amp;DP$2&amp;" "&amp;ROUND(DP23/30,6)&amp;" "</f>
      </c>
      <c r="ML23" s="129">
        <f>$A23&amp;" "&amp;DQ$2&amp;" "&amp;ROUND(DQ23/30,6)&amp;" "</f>
      </c>
      <c r="MM23" s="129">
        <f>$A23&amp;" "&amp;DR$2&amp;" "&amp;ROUND(DR23/30,6)&amp;" "</f>
      </c>
      <c r="MN23" s="129">
        <f>$A23&amp;" "&amp;DS$2&amp;" "&amp;ROUND(DS23/30,6)&amp;" "</f>
      </c>
      <c r="MO23" s="129">
        <f>$A23&amp;" "&amp;DT$2&amp;" "&amp;ROUND(DT23/30,6)&amp;" "</f>
      </c>
      <c r="MP23" s="129">
        <f>$A23&amp;" "&amp;DU$2&amp;" "&amp;ROUND(DU23/30,6)&amp;" "</f>
      </c>
      <c r="MQ23" s="129">
        <f>$A23&amp;" "&amp;DV$2&amp;" "&amp;ROUND(DV23/30,6)&amp;" "</f>
      </c>
      <c r="MR23" s="129">
        <f>$A23&amp;" "&amp;DW$2&amp;" "&amp;ROUND(DW23/30,6)&amp;" "</f>
      </c>
      <c r="MS23" s="129">
        <f>$A23&amp;" "&amp;DX$2&amp;" "&amp;ROUND(DX23/30,6)&amp;" "</f>
      </c>
      <c r="MT23" s="129">
        <f>$A23&amp;" "&amp;DY$2&amp;" "&amp;ROUND(DY23/30,6)&amp;" "</f>
      </c>
      <c r="MU23" s="129">
        <f>$A23&amp;" "&amp;DZ$2&amp;" "&amp;ROUND(DZ23/30,6)&amp;" "</f>
      </c>
      <c r="MV23" s="129">
        <f>$A23&amp;" "&amp;EA$2&amp;" "&amp;ROUND(EA23/30,6)&amp;" "</f>
      </c>
      <c r="MW23" s="129">
        <f>$A23&amp;" "&amp;EB$2&amp;" "&amp;ROUND(EB23/30,6)&amp;" "</f>
      </c>
      <c r="MX23" s="129">
        <f>$A23&amp;" "&amp;EC$2&amp;" "&amp;ROUND(EC23/30,6)&amp;" "</f>
      </c>
      <c r="MY23" s="129">
        <f>$A23&amp;" "&amp;ED$2&amp;" "&amp;ROUND(ED23/30,6)&amp;" "</f>
      </c>
      <c r="MZ23" s="129">
        <f>$A23&amp;" "&amp;EE$2&amp;" "&amp;ROUND(EE23/30,6)&amp;" "</f>
      </c>
      <c r="NA23" s="129">
        <f>$A23&amp;" "&amp;EF$2&amp;" "&amp;ROUND(EF23/30,6)&amp;" "</f>
      </c>
      <c r="NB23" s="129">
        <f>$A23&amp;" "&amp;EG$2&amp;" "&amp;ROUND(EG23/30,6)&amp;" "</f>
      </c>
      <c r="NC23" s="129">
        <f>$A23&amp;" "&amp;EH$2&amp;" "&amp;ROUND(EH23/30,6)&amp;" "</f>
      </c>
      <c r="ND23" s="129">
        <f>$A23&amp;" "&amp;EI$2&amp;" "&amp;ROUND(EI23/30,6)&amp;" "</f>
      </c>
      <c r="NE23" s="129">
        <f>$A23&amp;" "&amp;EJ$2&amp;" "&amp;ROUND(EJ23/30,6)&amp;" "</f>
      </c>
      <c r="NF23" s="129">
        <f>$A23&amp;" "&amp;EK$2&amp;" "&amp;ROUND(EK23/30,6)&amp;" "</f>
      </c>
      <c r="NG23" s="129">
        <f>$A23&amp;" "&amp;EL$2&amp;" "&amp;ROUND(EL23/30,6)&amp;" "</f>
      </c>
      <c r="NH23" s="129">
        <f>$A23&amp;" "&amp;EM$2&amp;" "&amp;ROUND(EM23/30,6)&amp;" "</f>
      </c>
      <c r="NI23" s="129">
        <f>$A23&amp;" "&amp;EN$2&amp;" "&amp;ROUND(EN23/30,6)&amp;" "</f>
      </c>
      <c r="NJ23" s="129">
        <f>$A23&amp;" "&amp;EO$2&amp;" "&amp;ROUND(EO23/30,6)&amp;" "</f>
      </c>
      <c r="NK23" s="129">
        <f>$A23&amp;" "&amp;EP$2&amp;" "&amp;ROUND(EP23/30,6)&amp;" "</f>
      </c>
      <c r="NL23" s="129">
        <f>$A23&amp;" "&amp;EQ$2&amp;" "&amp;ROUND(EQ23/30,6)&amp;" "</f>
      </c>
      <c r="NM23" s="129">
        <f>$A23&amp;" "&amp;ER$2&amp;" "&amp;ROUND(ER23/30,6)&amp;" "</f>
      </c>
      <c r="NN23" s="129">
        <f>$A23&amp;" "&amp;ES$2&amp;" "&amp;ROUND(ES23/30,6)&amp;" "</f>
      </c>
      <c r="NO23" s="129">
        <f>$A23&amp;" "&amp;ET$2&amp;" "&amp;ROUND(ET23/30,6)&amp;" "</f>
      </c>
      <c r="NP23" s="129">
        <f>$A23&amp;" "&amp;EU$2&amp;" "&amp;ROUND(EU23/30,6)&amp;" "</f>
      </c>
      <c r="NQ23" s="129">
        <f>$A23&amp;" "&amp;EV$2&amp;" "&amp;ROUND(EV23/30,6)&amp;" "</f>
      </c>
      <c r="NR23" s="129">
        <f>$A23&amp;" "&amp;EW$2&amp;" "&amp;ROUND(EW23/30,6)&amp;" "</f>
      </c>
      <c r="NS23" s="129">
        <f>$A23&amp;" "&amp;EX$2&amp;" "&amp;ROUND(EX23/30,6)&amp;" "</f>
      </c>
      <c r="NT23" s="129">
        <f>$A23&amp;" "&amp;EY$2&amp;" "&amp;ROUND(EY23/30,6)&amp;" "</f>
      </c>
      <c r="NU23" s="129">
        <f>$A23&amp;" "&amp;EZ$2&amp;" "&amp;ROUND(EZ23/30,6)&amp;" "</f>
      </c>
      <c r="NV23" s="129">
        <f>$A23&amp;" "&amp;FA$2&amp;" "&amp;ROUND(FA23/30,6)&amp;" "</f>
      </c>
      <c r="NW23" s="129">
        <f>$A23&amp;" "&amp;FB$2&amp;" "&amp;ROUND(FB23/30,6)&amp;" "</f>
      </c>
      <c r="NX23" s="129">
        <f>$A23&amp;" "&amp;FC$2&amp;" "&amp;ROUND(FC23/30,6)&amp;" "</f>
      </c>
      <c r="NY23" s="129">
        <f>$A23&amp;" "&amp;FD$2&amp;" "&amp;ROUND(FD23/30,6)&amp;" "</f>
      </c>
      <c r="NZ23" s="129">
        <f>$A23&amp;" "&amp;FE$2&amp;" "&amp;ROUND(FE23/30,6)&amp;" "</f>
      </c>
      <c r="OA23" s="129">
        <f>$A23&amp;" "&amp;FF$2&amp;" "&amp;ROUND(FF23/30,6)&amp;" "</f>
      </c>
      <c r="OB23" s="129">
        <f>$A23&amp;" "&amp;FG$2&amp;" "&amp;ROUND(FG23/30,6)&amp;" "</f>
      </c>
      <c r="OC23" s="129">
        <f>$A23&amp;" "&amp;FH$2&amp;" "&amp;ROUND(FH23/30,6)&amp;" "</f>
      </c>
      <c r="OD23" s="129">
        <f>$A23&amp;" "&amp;FI$2&amp;" "&amp;ROUND(FI23/30,6)&amp;" "</f>
      </c>
      <c r="OE23" s="129">
        <f>$A23&amp;" "&amp;FJ$2&amp;" "&amp;ROUND(FJ23/30,6)&amp;" "</f>
      </c>
      <c r="OF23" s="129">
        <f>$A23&amp;" "&amp;FK$2&amp;" "&amp;ROUND(FK23/30,6)&amp;" "</f>
      </c>
      <c r="OG23" s="129">
        <f>$A23&amp;" "&amp;FL$2&amp;" "&amp;ROUND(FL23/30,6)&amp;" "</f>
      </c>
      <c r="OH23" s="129">
        <f>$A23&amp;" "&amp;FM$2&amp;" "&amp;ROUND(FM23/30,6)&amp;" "</f>
      </c>
      <c r="OI23" s="129">
        <f>$A23&amp;" "&amp;FN$2&amp;" "&amp;ROUND(FN23/30,6)&amp;" "</f>
      </c>
      <c r="OJ23" s="129">
        <f>$A23&amp;" "&amp;FO$2&amp;" "&amp;ROUND(FO23/30,6)&amp;" "</f>
      </c>
      <c r="OK23" s="129">
        <f>$A23&amp;" "&amp;FP$2&amp;" "&amp;ROUND(FP23/30,6)&amp;" "</f>
      </c>
      <c r="OL23" s="129">
        <f>$A23&amp;" "&amp;FQ$2&amp;" "&amp;ROUND(FQ23/30,6)&amp;" "</f>
      </c>
      <c r="OM23" s="129">
        <f>$A23&amp;" "&amp;FR$2&amp;" "&amp;ROUND(FR23/30,6)&amp;" "</f>
      </c>
      <c r="ON23" s="129">
        <f>$A23&amp;" "&amp;FS$2&amp;" "&amp;ROUND(FS23/30,6)&amp;" "</f>
      </c>
      <c r="OO23" s="129">
        <f>$A23&amp;" "&amp;FT$2&amp;" "&amp;ROUND(FT23/30,6)&amp;" "</f>
      </c>
      <c r="OP23" s="129">
        <f>$A23&amp;" "&amp;FU$2&amp;" "&amp;ROUND(FU23/30,6)&amp;" "</f>
      </c>
      <c r="OQ23" s="129">
        <f>$A23&amp;" "&amp;FV$2&amp;" "&amp;ROUND(FV23/30,6)&amp;" "</f>
      </c>
      <c r="OR23" s="129">
        <f>$A23&amp;" "&amp;FW$2&amp;" "&amp;ROUND(FW23/30,6)&amp;" "</f>
      </c>
      <c r="OS23" s="129">
        <f>$A23&amp;" "&amp;FX$2&amp;" "&amp;ROUND(FX23/30,6)&amp;" "</f>
      </c>
      <c r="OT23" s="129">
        <f>$A23&amp;" "&amp;FY$2&amp;" "&amp;ROUND(FY23/30,6)&amp;" "</f>
      </c>
      <c r="OU23" s="129">
        <f>$A23&amp;" "&amp;FZ$2&amp;" "&amp;ROUND(FZ23/30,6)&amp;" "</f>
      </c>
      <c r="OV23" s="129">
        <f>$A23&amp;" "&amp;GA$2&amp;" "&amp;ROUND(GA23/30,6)&amp;" "</f>
      </c>
      <c r="OW23" s="129">
        <f>$A23&amp;" "&amp;GB$2&amp;" "&amp;ROUND(GB23/30,6)&amp;" "</f>
      </c>
      <c r="OX23" s="129">
        <f>$A23&amp;" "&amp;GC$2&amp;" "&amp;ROUND(GC23/30,6)&amp;" "</f>
      </c>
      <c r="OY23" s="129">
        <f>$A23&amp;" "&amp;GD$2&amp;" "&amp;ROUND(GD23/30,6)&amp;" "</f>
      </c>
      <c r="OZ23" s="129">
        <f>$A23&amp;" "&amp;GE$2&amp;" "&amp;ROUND(GE23/30,6)&amp;" "</f>
      </c>
      <c r="PA23" s="129">
        <f>$A23&amp;" "&amp;GF$2&amp;" "&amp;ROUND(GF23/30,6)&amp;" "</f>
      </c>
      <c r="PB23" s="129">
        <f>$A23&amp;" "&amp;GG$2&amp;" "&amp;ROUND(GG23/30,6)&amp;" "</f>
      </c>
      <c r="PC23" s="129">
        <f>$A23&amp;" "&amp;GH$2&amp;" "&amp;ROUND(GH23/30,6)&amp;" "</f>
      </c>
      <c r="PD23" s="129">
        <f>$A23&amp;" "&amp;GI$2&amp;" "&amp;ROUND(GI23/30,6)&amp;" "</f>
      </c>
      <c r="PE23" s="129">
        <f>$A23&amp;" "&amp;GJ$2&amp;" "&amp;ROUND(GJ23/30,6)&amp;" "</f>
      </c>
      <c r="PF23" s="129">
        <f>$A23&amp;" "&amp;GK$2&amp;" "&amp;ROUND(GK23/30,6)&amp;" "</f>
      </c>
      <c r="PG23" s="129">
        <f>$A23&amp;" "&amp;GL$2&amp;" "&amp;ROUND(GL23/30,6)&amp;" "</f>
      </c>
      <c r="PH23" s="129">
        <f>$A23&amp;" "&amp;GM$2&amp;" "&amp;ROUND(GM23/30,6)&amp;" "</f>
      </c>
      <c r="PI23" s="129">
        <f>$A23&amp;" "&amp;GN$2&amp;" "&amp;ROUND(GN23/30,6)&amp;" "</f>
      </c>
      <c r="PJ23" s="129">
        <f>$A23&amp;" "&amp;GO$2&amp;" "&amp;ROUND(GO23/30,6)&amp;" "</f>
      </c>
      <c r="PK23" s="129">
        <f>$A23&amp;" "&amp;GP$2&amp;" "&amp;ROUND(GP23/30,6)&amp;" "</f>
      </c>
      <c r="PL23" s="129">
        <f>$A23&amp;" "&amp;GQ$2&amp;" "&amp;ROUND(GQ23/30,6)&amp;" "</f>
      </c>
      <c r="PM23" s="129">
        <f>$A23&amp;" "&amp;GR$2&amp;" "&amp;ROUND(GR23/30,6)&amp;" "</f>
      </c>
      <c r="PN23" s="129">
        <f>$A23&amp;" "&amp;GS$2&amp;" "&amp;ROUND(GS23/30,6)&amp;" "</f>
      </c>
      <c r="PO23" s="129">
        <f>$A23&amp;" "&amp;GT$2&amp;" "&amp;ROUND(GT23/30,6)&amp;" "</f>
      </c>
      <c r="PP23" s="129">
        <f>$A23&amp;" "&amp;GU$2&amp;" "&amp;ROUND(GU23/30,6)&amp;" "</f>
      </c>
      <c r="PQ23" s="129">
        <f>$A23&amp;" "&amp;GV$2&amp;" "&amp;ROUND(GV23/30,6)&amp;" "</f>
      </c>
      <c r="PR23" s="129">
        <f>$A23&amp;" "&amp;GW$2&amp;" "&amp;ROUND(GW23/30,6)&amp;" "</f>
      </c>
      <c r="PS23" s="129">
        <f>$A23&amp;" "&amp;GX$2&amp;" "&amp;ROUND(GX23/30,6)&amp;" "</f>
      </c>
      <c r="PT23" s="129">
        <f>$A23&amp;" "&amp;GY$2&amp;" "&amp;ROUND(GY23/30,6)&amp;" "</f>
      </c>
      <c r="PU23" s="129">
        <f>$A23&amp;" "&amp;GZ$2&amp;" "&amp;ROUND(GZ23/30,6)&amp;" "</f>
      </c>
      <c r="PV23" s="129">
        <f>$A23&amp;" "&amp;HA$2&amp;" "&amp;ROUND(HA23/30,6)&amp;" "</f>
      </c>
      <c r="PW23" s="129">
        <f>$A23&amp;" "&amp;HB$2&amp;" "&amp;ROUND(HB23/30,6)&amp;" "</f>
      </c>
      <c r="PX23" s="129">
        <f>$A23&amp;" "&amp;HC$2&amp;" "&amp;ROUND(HC23/30,6)&amp;" "</f>
      </c>
      <c r="PY23" s="129">
        <f>$A23&amp;" "&amp;HD$2&amp;" "&amp;ROUND(HD23/30,6)&amp;" "</f>
      </c>
      <c r="PZ23" s="129">
        <f>$A23&amp;" "&amp;HE$2&amp;" "&amp;ROUND(HE23/30,6)&amp;" "</f>
      </c>
      <c r="QA23" s="129">
        <f>$A23&amp;" "&amp;HF$2&amp;" "&amp;ROUND(HF23/30,6)&amp;" "</f>
      </c>
      <c r="QB23" s="129">
        <f>$A23&amp;" "&amp;HG$2&amp;" "&amp;ROUND(HG23/30,6)&amp;" "</f>
      </c>
      <c r="QC23" s="129">
        <f>$A23&amp;" "&amp;HH$2&amp;" "&amp;ROUND(HH23/30,6)&amp;" "</f>
      </c>
      <c r="QD23" s="129">
        <f>$A23&amp;" "&amp;HI$2&amp;" "&amp;ROUND(HI23/30,6)&amp;" "</f>
      </c>
      <c r="QE23" s="129">
        <f>$A23&amp;" "&amp;HJ$2&amp;" "&amp;ROUND(HJ23/30,6)&amp;" "</f>
      </c>
      <c r="QF23" s="129">
        <f>$A23&amp;" "&amp;HK$2&amp;" "&amp;ROUND(HK23/30,6)&amp;" "</f>
      </c>
      <c r="QG23" s="129">
        <f>$A23&amp;" "&amp;HL$2&amp;" "&amp;ROUND(HL23/30,6)&amp;" "</f>
      </c>
      <c r="QH23" s="129">
        <f>$A23&amp;" "&amp;HM$2&amp;" "&amp;ROUND(HM23/30,6)&amp;" "</f>
      </c>
      <c r="QI23" s="129">
        <f>$A23&amp;" "&amp;HN$2&amp;" "&amp;ROUND(HN23/30,6)&amp;" "</f>
      </c>
      <c r="QJ23" s="129">
        <f>$A23&amp;" "&amp;HO$2&amp;" "&amp;ROUND(HO23/30,6)&amp;" "</f>
      </c>
      <c r="QK23" s="129">
        <f>$A23&amp;" "&amp;HP$2&amp;" "&amp;ROUND(HP23/30,6)&amp;" "</f>
      </c>
      <c r="QL23" s="129">
        <f>$A23&amp;" "&amp;HQ$2&amp;" "&amp;ROUND(HQ23/30,6)&amp;" "</f>
      </c>
      <c r="QM23" s="129">
        <f>$A23&amp;" "&amp;HR$2&amp;" "&amp;ROUND(HR23/30,6)&amp;" "</f>
      </c>
      <c r="QN23" s="129">
        <f>$A23&amp;" "&amp;HS$2&amp;" "&amp;ROUND(HS23/30,6)&amp;" "</f>
      </c>
      <c r="QO23" s="129">
        <f>$A23&amp;" "&amp;HT$2&amp;" "&amp;ROUND(HT23/30,6)&amp;" "</f>
      </c>
      <c r="QP23" s="129">
        <f>$A23&amp;" "&amp;HU$2&amp;" "&amp;ROUND(HU23/30,6)&amp;" "</f>
      </c>
      <c r="QQ23" s="129">
        <f>$A23&amp;" "&amp;HV$2&amp;" "&amp;ROUND(HV23/30,6)&amp;" "</f>
      </c>
      <c r="QR23" s="129">
        <f>$A23&amp;" "&amp;HW$2&amp;" "&amp;ROUND(HW23/30,6)&amp;" "</f>
      </c>
    </row>
    <row x14ac:dyDescent="0.25" r="24" customHeight="1" ht="18.75">
      <c r="A24" s="115">
        <v>22</v>
      </c>
      <c r="B24" s="116" t="s">
        <v>687</v>
      </c>
      <c r="C24" s="128" t="s">
        <v>480</v>
      </c>
      <c r="D24" s="41">
        <v>15.5</v>
      </c>
      <c r="E24" s="41">
        <v>25.9</v>
      </c>
      <c r="F24" s="41">
        <v>17.6</v>
      </c>
      <c r="G24" s="41">
        <v>49.1</v>
      </c>
      <c r="H24" s="41">
        <v>46.8</v>
      </c>
      <c r="I24" s="41">
        <v>46.8</v>
      </c>
      <c r="J24" s="41">
        <v>8.7</v>
      </c>
      <c r="K24" s="41">
        <v>6.8</v>
      </c>
      <c r="L24" s="41">
        <v>26.5</v>
      </c>
      <c r="M24" s="41">
        <v>5.8</v>
      </c>
      <c r="N24" s="41">
        <v>20.9</v>
      </c>
      <c r="O24" s="41">
        <v>34.7</v>
      </c>
      <c r="P24" s="41">
        <v>20.7</v>
      </c>
      <c r="Q24" s="41">
        <v>29.3</v>
      </c>
      <c r="R24" s="41">
        <v>22.7</v>
      </c>
      <c r="S24" s="41">
        <v>43.8</v>
      </c>
      <c r="T24" s="41">
        <v>22.1</v>
      </c>
      <c r="U24" s="41">
        <v>20.1</v>
      </c>
      <c r="V24" s="41">
        <v>33.5</v>
      </c>
      <c r="W24" s="41">
        <v>23.6</v>
      </c>
      <c r="X24" s="41">
        <v>21.2</v>
      </c>
      <c r="Y24" s="42">
        <v>0</v>
      </c>
      <c r="Z24" s="42">
        <v>24</v>
      </c>
      <c r="AA24" s="41">
        <v>11.1</v>
      </c>
      <c r="AB24" s="41">
        <v>27.7</v>
      </c>
      <c r="AC24" s="41">
        <v>41.8</v>
      </c>
      <c r="AD24" s="41">
        <v>26.9</v>
      </c>
      <c r="AE24" s="41">
        <v>15.4</v>
      </c>
      <c r="AF24" s="41">
        <v>20.2</v>
      </c>
      <c r="AG24" s="42">
        <v>33</v>
      </c>
      <c r="AH24" s="41">
        <v>45.2</v>
      </c>
      <c r="AI24" s="41">
        <v>19.1</v>
      </c>
      <c r="AJ24" s="41">
        <v>12.2</v>
      </c>
      <c r="AK24" s="41">
        <v>25.8</v>
      </c>
      <c r="AL24" s="42">
        <v>16</v>
      </c>
      <c r="AM24" s="41">
        <v>17.8</v>
      </c>
      <c r="AN24" s="41">
        <v>21.9</v>
      </c>
      <c r="AO24" s="41">
        <v>7.3</v>
      </c>
      <c r="AP24" s="41">
        <v>37.2</v>
      </c>
      <c r="AQ24" s="41">
        <v>16.1</v>
      </c>
      <c r="AR24" s="41">
        <v>19.6</v>
      </c>
      <c r="AS24" s="42">
        <v>28</v>
      </c>
      <c r="AT24" s="41">
        <v>26.1</v>
      </c>
      <c r="AU24" s="41">
        <v>23.6</v>
      </c>
      <c r="AV24" s="41">
        <v>8.7</v>
      </c>
      <c r="AW24" s="41">
        <v>18.1</v>
      </c>
      <c r="AX24" s="41">
        <v>24.6</v>
      </c>
      <c r="AY24" s="41">
        <v>22.2</v>
      </c>
      <c r="AZ24" s="41">
        <v>12.5</v>
      </c>
      <c r="BA24" s="41">
        <v>17.9</v>
      </c>
      <c r="BB24" s="41">
        <v>20.6</v>
      </c>
      <c r="BC24" s="41">
        <v>30.1</v>
      </c>
      <c r="BD24" s="41">
        <v>46.5</v>
      </c>
      <c r="BE24" s="41">
        <v>17.1</v>
      </c>
      <c r="BF24" s="41">
        <v>22.4</v>
      </c>
      <c r="BG24" s="41">
        <v>8.1</v>
      </c>
      <c r="BH24" s="41">
        <v>12.5</v>
      </c>
      <c r="BI24" s="42">
        <v>31</v>
      </c>
      <c r="BJ24" s="41">
        <v>22.2</v>
      </c>
      <c r="BK24" s="41">
        <v>26.2</v>
      </c>
      <c r="BL24" s="41">
        <v>21.2</v>
      </c>
      <c r="BM24" s="41">
        <v>22.5</v>
      </c>
      <c r="BN24" s="41">
        <v>22.7</v>
      </c>
      <c r="BO24" s="41">
        <v>10.1</v>
      </c>
      <c r="BP24" s="41">
        <v>15.3</v>
      </c>
      <c r="BQ24" s="41">
        <v>15.7</v>
      </c>
      <c r="BR24" s="41">
        <v>31.3</v>
      </c>
      <c r="BS24" s="41">
        <v>32.9</v>
      </c>
      <c r="BT24" s="41">
        <v>14.7</v>
      </c>
      <c r="BU24" s="41">
        <v>22.2</v>
      </c>
      <c r="BV24" s="41">
        <v>13.7</v>
      </c>
      <c r="BW24" s="41">
        <v>16.8</v>
      </c>
      <c r="BX24" s="41">
        <v>25.6</v>
      </c>
      <c r="BY24" s="42">
        <v>44</v>
      </c>
      <c r="BZ24" s="41">
        <v>9.8</v>
      </c>
      <c r="CA24" s="41">
        <v>18.2</v>
      </c>
      <c r="CB24" s="41">
        <v>21.8</v>
      </c>
      <c r="CC24" s="41">
        <v>22.8</v>
      </c>
      <c r="CD24" s="41">
        <v>14.8</v>
      </c>
      <c r="CE24" s="41">
        <v>12.6</v>
      </c>
      <c r="CF24" s="41">
        <v>5.2</v>
      </c>
      <c r="CG24" s="41">
        <v>4.8</v>
      </c>
      <c r="CH24" s="41">
        <v>12.6</v>
      </c>
      <c r="CI24" s="41">
        <v>27.1</v>
      </c>
      <c r="CJ24" s="42">
        <v>15</v>
      </c>
      <c r="CK24" s="41">
        <v>17.3</v>
      </c>
      <c r="CL24" s="41">
        <v>18.6</v>
      </c>
      <c r="CM24" s="41">
        <v>30.7</v>
      </c>
      <c r="CN24" s="41">
        <v>19.5</v>
      </c>
      <c r="CO24" s="41">
        <v>5.7</v>
      </c>
      <c r="CP24" s="41">
        <v>33.1</v>
      </c>
      <c r="CQ24" s="41">
        <v>13.4</v>
      </c>
      <c r="CR24" s="41">
        <v>11.9</v>
      </c>
      <c r="CS24" s="41">
        <v>10.5</v>
      </c>
      <c r="CT24" s="41">
        <v>19.2</v>
      </c>
      <c r="CU24" s="41">
        <v>7.8</v>
      </c>
      <c r="CV24" s="42">
        <v>26</v>
      </c>
      <c r="CW24" s="41">
        <v>23.4</v>
      </c>
      <c r="CX24" s="42">
        <v>22</v>
      </c>
      <c r="CY24" s="41">
        <v>31.9</v>
      </c>
      <c r="CZ24" s="41">
        <v>20.2</v>
      </c>
      <c r="DA24" s="41">
        <v>19.4</v>
      </c>
      <c r="DB24" s="41">
        <v>6.4</v>
      </c>
      <c r="DC24" s="41">
        <v>21.8</v>
      </c>
      <c r="DD24" s="41">
        <v>23.7</v>
      </c>
      <c r="DE24" s="41">
        <v>18.5</v>
      </c>
      <c r="DF24" s="41">
        <v>21.4</v>
      </c>
      <c r="DG24" s="41">
        <v>46.9</v>
      </c>
      <c r="DH24" s="41">
        <v>18.6</v>
      </c>
      <c r="DI24" s="41">
        <v>22.6</v>
      </c>
      <c r="DJ24" s="41">
        <v>18.1</v>
      </c>
      <c r="DK24" s="41">
        <v>22.7</v>
      </c>
      <c r="DL24" s="42">
        <v>33</v>
      </c>
      <c r="DM24" s="41">
        <v>33.3</v>
      </c>
      <c r="DN24" s="41">
        <v>28.1</v>
      </c>
      <c r="DO24" s="42">
        <v>19</v>
      </c>
      <c r="DP24" s="41">
        <v>12.4</v>
      </c>
      <c r="DQ24" s="41">
        <v>25.7</v>
      </c>
      <c r="DR24" s="42">
        <v>16</v>
      </c>
      <c r="DS24" s="41">
        <v>5.3</v>
      </c>
      <c r="DT24" s="41">
        <v>15.4</v>
      </c>
      <c r="DU24" s="41">
        <v>18.8</v>
      </c>
      <c r="DV24" s="41">
        <v>26.2</v>
      </c>
      <c r="DW24" s="41">
        <v>46.5</v>
      </c>
      <c r="DX24" s="41">
        <v>17.2</v>
      </c>
      <c r="DY24" s="41">
        <v>27.2</v>
      </c>
      <c r="DZ24" s="42">
        <v>22</v>
      </c>
      <c r="EA24" s="41">
        <v>20.1</v>
      </c>
      <c r="EB24" s="41">
        <v>19.6</v>
      </c>
      <c r="EC24" s="41">
        <v>18.5</v>
      </c>
      <c r="ED24" s="42">
        <v>27</v>
      </c>
      <c r="EE24" s="41">
        <v>29.6</v>
      </c>
      <c r="EF24" s="41">
        <v>28.5</v>
      </c>
      <c r="EG24" s="41">
        <v>21.3</v>
      </c>
      <c r="EH24" s="41">
        <v>22.3</v>
      </c>
      <c r="EI24" s="41">
        <v>25.4</v>
      </c>
      <c r="EJ24" s="41">
        <v>20.1</v>
      </c>
      <c r="EK24" s="41">
        <v>13.8</v>
      </c>
      <c r="EL24" s="41">
        <v>43.7</v>
      </c>
      <c r="EM24" s="41">
        <v>37.5</v>
      </c>
      <c r="EN24" s="42">
        <v>32</v>
      </c>
      <c r="EO24" s="41">
        <v>7.9</v>
      </c>
      <c r="EP24" s="42">
        <v>36</v>
      </c>
      <c r="EQ24" s="41">
        <v>24.1</v>
      </c>
      <c r="ER24" s="42">
        <v>12</v>
      </c>
      <c r="ES24" s="42">
        <v>22</v>
      </c>
      <c r="ET24" s="41">
        <v>4.3</v>
      </c>
      <c r="EU24" s="41">
        <v>15.3</v>
      </c>
      <c r="EV24" s="41">
        <v>11.6</v>
      </c>
      <c r="EW24" s="41">
        <v>18.4</v>
      </c>
      <c r="EX24" s="41">
        <v>19.4</v>
      </c>
      <c r="EY24" s="41">
        <v>17.5</v>
      </c>
      <c r="EZ24" s="41">
        <v>10.6</v>
      </c>
      <c r="FA24" s="41">
        <v>39.9</v>
      </c>
      <c r="FB24" s="41">
        <v>33.7</v>
      </c>
      <c r="FC24" s="41">
        <v>21.4</v>
      </c>
      <c r="FD24" s="41">
        <v>15.4</v>
      </c>
      <c r="FE24" s="41">
        <v>17.9</v>
      </c>
      <c r="FF24" s="41">
        <v>21.9</v>
      </c>
      <c r="FG24" s="41">
        <v>16.7</v>
      </c>
      <c r="FH24" s="41">
        <v>25.6</v>
      </c>
      <c r="FI24" s="41">
        <v>19.8</v>
      </c>
      <c r="FJ24" s="41">
        <v>36.8</v>
      </c>
      <c r="FK24" s="41">
        <v>6.7</v>
      </c>
      <c r="FL24" s="41">
        <v>32.5</v>
      </c>
      <c r="FM24" s="42">
        <v>20</v>
      </c>
      <c r="FN24" s="41">
        <v>39.4</v>
      </c>
      <c r="FO24" s="41">
        <v>9.3</v>
      </c>
      <c r="FP24" s="41">
        <v>44.7</v>
      </c>
      <c r="FQ24" s="42">
        <v>14</v>
      </c>
      <c r="FR24" s="41">
        <v>19.3</v>
      </c>
      <c r="FS24" s="41">
        <v>30.9</v>
      </c>
      <c r="FT24" s="41">
        <v>16.3</v>
      </c>
      <c r="FU24" s="41">
        <v>33.2</v>
      </c>
      <c r="FV24" s="41">
        <v>20.2</v>
      </c>
      <c r="FW24" s="41">
        <v>25.1</v>
      </c>
      <c r="FX24" s="41">
        <v>25.2</v>
      </c>
      <c r="FY24" s="41">
        <v>31.2</v>
      </c>
      <c r="FZ24" s="41">
        <v>23.9</v>
      </c>
      <c r="GA24" s="41">
        <v>6.4</v>
      </c>
      <c r="GB24" s="41">
        <v>33.5</v>
      </c>
      <c r="GC24" s="41">
        <v>19.6</v>
      </c>
      <c r="GD24" s="41">
        <v>17.9</v>
      </c>
      <c r="GE24" s="41">
        <v>16.3</v>
      </c>
      <c r="GF24" s="41">
        <v>26.8</v>
      </c>
      <c r="GG24" s="41">
        <v>8.3</v>
      </c>
      <c r="GH24" s="41">
        <v>8.3</v>
      </c>
      <c r="GI24" s="42">
        <v>44</v>
      </c>
      <c r="GJ24" s="42">
        <v>33</v>
      </c>
      <c r="GK24" s="41">
        <v>32.4</v>
      </c>
      <c r="GL24" s="41">
        <v>31.4</v>
      </c>
      <c r="GM24" s="41">
        <v>31.8</v>
      </c>
      <c r="GN24" s="41">
        <v>15.3</v>
      </c>
      <c r="GO24" s="41">
        <v>17.1</v>
      </c>
      <c r="GP24" s="41">
        <v>21.6</v>
      </c>
      <c r="GQ24" s="41">
        <v>31.6</v>
      </c>
      <c r="GR24" s="41">
        <v>21.8</v>
      </c>
      <c r="GS24" s="41">
        <v>21.7</v>
      </c>
      <c r="GT24" s="41">
        <v>19.4</v>
      </c>
      <c r="GU24" s="41">
        <v>22.3</v>
      </c>
      <c r="GV24" s="41">
        <v>19.1</v>
      </c>
      <c r="GW24" s="41">
        <v>22.5</v>
      </c>
      <c r="GX24" s="41">
        <v>11.3</v>
      </c>
      <c r="GY24" s="42">
        <v>24</v>
      </c>
      <c r="GZ24" s="41">
        <v>23.6</v>
      </c>
      <c r="HA24" s="41">
        <v>37.6</v>
      </c>
      <c r="HB24" s="42">
        <v>22</v>
      </c>
      <c r="HC24" s="41">
        <v>21.8</v>
      </c>
      <c r="HD24" s="42">
        <v>20</v>
      </c>
      <c r="HE24" s="41">
        <v>21.5</v>
      </c>
      <c r="HF24" s="41">
        <v>14.2</v>
      </c>
      <c r="HG24" s="41">
        <v>18.8</v>
      </c>
      <c r="HH24" s="41">
        <v>14.2</v>
      </c>
      <c r="HI24" s="41">
        <v>29.4</v>
      </c>
      <c r="HJ24" s="41">
        <v>32.7</v>
      </c>
      <c r="HK24" s="41">
        <v>16.5</v>
      </c>
      <c r="HL24" s="41">
        <v>19.9</v>
      </c>
      <c r="HM24" s="41">
        <v>15.4</v>
      </c>
      <c r="HN24" s="41">
        <v>30.4</v>
      </c>
      <c r="HO24" s="41">
        <v>18.8</v>
      </c>
      <c r="HP24" s="41">
        <v>11.1</v>
      </c>
      <c r="HQ24" s="41">
        <v>28.2</v>
      </c>
      <c r="HR24" s="41">
        <v>28.1</v>
      </c>
      <c r="HS24" s="41">
        <v>15.2</v>
      </c>
      <c r="HT24" s="41">
        <v>19.3</v>
      </c>
      <c r="HU24" s="41">
        <v>25.5</v>
      </c>
      <c r="HV24" s="41">
        <v>14.8</v>
      </c>
      <c r="HW24" s="41">
        <v>4.7</v>
      </c>
      <c r="HX24" s="117"/>
      <c r="HY24" s="129">
        <f>$A24&amp;" "&amp;D$2&amp;" "&amp;ROUND(D24/30,6)&amp;" "</f>
      </c>
      <c r="HZ24" s="129">
        <f>$A24&amp;" "&amp;E$2&amp;" "&amp;ROUND(E24/30,6)&amp;" "</f>
      </c>
      <c r="IA24" s="129">
        <f>$A24&amp;" "&amp;F$2&amp;" "&amp;ROUND(F24/30,6)&amp;" "</f>
      </c>
      <c r="IB24" s="129">
        <f>$A24&amp;" "&amp;G$2&amp;" "&amp;ROUND(G24/30,6)&amp;" "</f>
      </c>
      <c r="IC24" s="129">
        <f>$A24&amp;" "&amp;H$2&amp;" "&amp;ROUND(H24/30,6)&amp;" "</f>
      </c>
      <c r="ID24" s="129">
        <f>$A24&amp;" "&amp;I$2&amp;" "&amp;ROUND(I24/30,6)&amp;" "</f>
      </c>
      <c r="IE24" s="129">
        <f>$A24&amp;" "&amp;J$2&amp;" "&amp;ROUND(J24/30,6)&amp;" "</f>
      </c>
      <c r="IF24" s="129">
        <f>$A24&amp;" "&amp;K$2&amp;" "&amp;ROUND(K24/30,6)&amp;" "</f>
      </c>
      <c r="IG24" s="129">
        <f>$A24&amp;" "&amp;L$2&amp;" "&amp;ROUND(L24/30,6)&amp;" "</f>
      </c>
      <c r="IH24" s="129">
        <f>$A24&amp;" "&amp;M$2&amp;" "&amp;ROUND(M24/30,6)&amp;" "</f>
      </c>
      <c r="II24" s="129">
        <f>$A24&amp;" "&amp;N$2&amp;" "&amp;ROUND(N24/30,6)&amp;" "</f>
      </c>
      <c r="IJ24" s="129">
        <f>$A24&amp;" "&amp;O$2&amp;" "&amp;ROUND(O24/30,6)&amp;" "</f>
      </c>
      <c r="IK24" s="129">
        <f>$A24&amp;" "&amp;P$2&amp;" "&amp;ROUND(P24/30,6)&amp;" "</f>
      </c>
      <c r="IL24" s="129">
        <f>$A24&amp;" "&amp;Q$2&amp;" "&amp;ROUND(Q24/30,6)&amp;" "</f>
      </c>
      <c r="IM24" s="129">
        <f>$A24&amp;" "&amp;R$2&amp;" "&amp;ROUND(R24/30,6)&amp;" "</f>
      </c>
      <c r="IN24" s="129">
        <f>$A24&amp;" "&amp;S$2&amp;" "&amp;ROUND(S24/30,6)&amp;" "</f>
      </c>
      <c r="IO24" s="129">
        <f>$A24&amp;" "&amp;T$2&amp;" "&amp;ROUND(T24/30,6)&amp;" "</f>
      </c>
      <c r="IP24" s="129">
        <f>$A24&amp;" "&amp;U$2&amp;" "&amp;ROUND(U24/30,6)&amp;" "</f>
      </c>
      <c r="IQ24" s="129">
        <f>$A24&amp;" "&amp;V$2&amp;" "&amp;ROUND(V24/30,6)&amp;" "</f>
      </c>
      <c r="IR24" s="129">
        <f>$A24&amp;" "&amp;W$2&amp;" "&amp;ROUND(W24/30,6)&amp;" "</f>
      </c>
      <c r="IS24" s="129">
        <f>$A24&amp;" "&amp;X$2&amp;" "&amp;ROUND(X24/30,6)&amp;" "</f>
      </c>
      <c r="IT24" s="129">
        <f>$A24&amp;" "&amp;Y$2&amp;" "&amp;ROUND(Y24/30,6)&amp;" "</f>
      </c>
      <c r="IU24" s="129">
        <f>$A24&amp;" "&amp;Z$2&amp;" "&amp;ROUND(Z24/30,6)&amp;" "</f>
      </c>
      <c r="IV24" s="129">
        <f>$A24&amp;" "&amp;AA$2&amp;" "&amp;ROUND(AA24/30,6)&amp;" "</f>
      </c>
      <c r="IW24" s="129">
        <f>$A24&amp;" "&amp;AB$2&amp;" "&amp;ROUND(AB24/30,6)&amp;" "</f>
      </c>
      <c r="IX24" s="129">
        <f>$A24&amp;" "&amp;AC$2&amp;" "&amp;ROUND(AC24/30,6)&amp;" "</f>
      </c>
      <c r="IY24" s="129">
        <f>$A24&amp;" "&amp;AD$2&amp;" "&amp;ROUND(AD24/30,6)&amp;" "</f>
      </c>
      <c r="IZ24" s="129">
        <f>$A24&amp;" "&amp;AE$2&amp;" "&amp;ROUND(AE24/30,6)&amp;" "</f>
      </c>
      <c r="JA24" s="129">
        <f>$A24&amp;" "&amp;AF$2&amp;" "&amp;ROUND(AF24/30,6)&amp;" "</f>
      </c>
      <c r="JB24" s="129">
        <f>$A24&amp;" "&amp;AG$2&amp;" "&amp;ROUND(AG24/30,6)&amp;" "</f>
      </c>
      <c r="JC24" s="129">
        <f>$A24&amp;" "&amp;AH$2&amp;" "&amp;ROUND(AH24/30,6)&amp;" "</f>
      </c>
      <c r="JD24" s="129">
        <f>$A24&amp;" "&amp;AI$2&amp;" "&amp;ROUND(AI24/30,6)&amp;" "</f>
      </c>
      <c r="JE24" s="129">
        <f>$A24&amp;" "&amp;AJ$2&amp;" "&amp;ROUND(AJ24/30,6)&amp;" "</f>
      </c>
      <c r="JF24" s="129">
        <f>$A24&amp;" "&amp;AK$2&amp;" "&amp;ROUND(AK24/30,6)&amp;" "</f>
      </c>
      <c r="JG24" s="129">
        <f>$A24&amp;" "&amp;AL$2&amp;" "&amp;ROUND(AL24/30,6)&amp;" "</f>
      </c>
      <c r="JH24" s="129">
        <f>$A24&amp;" "&amp;AM$2&amp;" "&amp;ROUND(AM24/30,6)&amp;" "</f>
      </c>
      <c r="JI24" s="129">
        <f>$A24&amp;" "&amp;AN$2&amp;" "&amp;ROUND(AN24/30,6)&amp;" "</f>
      </c>
      <c r="JJ24" s="129">
        <f>$A24&amp;" "&amp;AO$2&amp;" "&amp;ROUND(AO24/30,6)&amp;" "</f>
      </c>
      <c r="JK24" s="129">
        <f>$A24&amp;" "&amp;AP$2&amp;" "&amp;ROUND(AP24/30,6)&amp;" "</f>
      </c>
      <c r="JL24" s="129">
        <f>$A24&amp;" "&amp;AQ$2&amp;" "&amp;ROUND(AQ24/30,6)&amp;" "</f>
      </c>
      <c r="JM24" s="129">
        <f>$A24&amp;" "&amp;AR$2&amp;" "&amp;ROUND(AR24/30,6)&amp;" "</f>
      </c>
      <c r="JN24" s="129">
        <f>$A24&amp;" "&amp;AS$2&amp;" "&amp;ROUND(AS24/30,6)&amp;" "</f>
      </c>
      <c r="JO24" s="129">
        <f>$A24&amp;" "&amp;AT$2&amp;" "&amp;ROUND(AT24/30,6)&amp;" "</f>
      </c>
      <c r="JP24" s="129">
        <f>$A24&amp;" "&amp;AU$2&amp;" "&amp;ROUND(AU24/30,6)&amp;" "</f>
      </c>
      <c r="JQ24" s="129">
        <f>$A24&amp;" "&amp;AV$2&amp;" "&amp;ROUND(AV24/30,6)&amp;" "</f>
      </c>
      <c r="JR24" s="129">
        <f>$A24&amp;" "&amp;AW$2&amp;" "&amp;ROUND(AW24/30,6)&amp;" "</f>
      </c>
      <c r="JS24" s="129">
        <f>$A24&amp;" "&amp;AX$2&amp;" "&amp;ROUND(AX24/30,6)&amp;" "</f>
      </c>
      <c r="JT24" s="129">
        <f>$A24&amp;" "&amp;AY$2&amp;" "&amp;ROUND(AY24/30,6)&amp;" "</f>
      </c>
      <c r="JU24" s="129">
        <f>$A24&amp;" "&amp;AZ$2&amp;" "&amp;ROUND(AZ24/30,6)&amp;" "</f>
      </c>
      <c r="JV24" s="129">
        <f>$A24&amp;" "&amp;BA$2&amp;" "&amp;ROUND(BA24/30,6)&amp;" "</f>
      </c>
      <c r="JW24" s="129">
        <f>$A24&amp;" "&amp;BB$2&amp;" "&amp;ROUND(BB24/30,6)&amp;" "</f>
      </c>
      <c r="JX24" s="129">
        <f>$A24&amp;" "&amp;BC$2&amp;" "&amp;ROUND(BC24/30,6)&amp;" "</f>
      </c>
      <c r="JY24" s="129">
        <f>$A24&amp;" "&amp;BD$2&amp;" "&amp;ROUND(BD24/30,6)&amp;" "</f>
      </c>
      <c r="JZ24" s="129">
        <f>$A24&amp;" "&amp;BE$2&amp;" "&amp;ROUND(BE24/30,6)&amp;" "</f>
      </c>
      <c r="KA24" s="129">
        <f>$A24&amp;" "&amp;BF$2&amp;" "&amp;ROUND(BF24/30,6)&amp;" "</f>
      </c>
      <c r="KB24" s="129">
        <f>$A24&amp;" "&amp;BG$2&amp;" "&amp;ROUND(BG24/30,6)&amp;" "</f>
      </c>
      <c r="KC24" s="129">
        <f>$A24&amp;" "&amp;BH$2&amp;" "&amp;ROUND(BH24/30,6)&amp;" "</f>
      </c>
      <c r="KD24" s="129">
        <f>$A24&amp;" "&amp;BI$2&amp;" "&amp;ROUND(BI24/30,6)&amp;" "</f>
      </c>
      <c r="KE24" s="129">
        <f>$A24&amp;" "&amp;BJ$2&amp;" "&amp;ROUND(BJ24/30,6)&amp;" "</f>
      </c>
      <c r="KF24" s="129">
        <f>$A24&amp;" "&amp;BK$2&amp;" "&amp;ROUND(BK24/30,6)&amp;" "</f>
      </c>
      <c r="KG24" s="129">
        <f>$A24&amp;" "&amp;BL$2&amp;" "&amp;ROUND(BL24/30,6)&amp;" "</f>
      </c>
      <c r="KH24" s="129">
        <f>$A24&amp;" "&amp;BM$2&amp;" "&amp;ROUND(BM24/30,6)&amp;" "</f>
      </c>
      <c r="KI24" s="129">
        <f>$A24&amp;" "&amp;BN$2&amp;" "&amp;ROUND(BN24/30,6)&amp;" "</f>
      </c>
      <c r="KJ24" s="129">
        <f>$A24&amp;" "&amp;BO$2&amp;" "&amp;ROUND(BO24/30,6)&amp;" "</f>
      </c>
      <c r="KK24" s="129">
        <f>$A24&amp;" "&amp;BP$2&amp;" "&amp;ROUND(BP24/30,6)&amp;" "</f>
      </c>
      <c r="KL24" s="129">
        <f>$A24&amp;" "&amp;BQ$2&amp;" "&amp;ROUND(BQ24/30,6)&amp;" "</f>
      </c>
      <c r="KM24" s="129">
        <f>$A24&amp;" "&amp;BR$2&amp;" "&amp;ROUND(BR24/30,6)&amp;" "</f>
      </c>
      <c r="KN24" s="129">
        <f>$A24&amp;" "&amp;BS$2&amp;" "&amp;ROUND(BS24/30,6)&amp;" "</f>
      </c>
      <c r="KO24" s="129">
        <f>$A24&amp;" "&amp;BT$2&amp;" "&amp;ROUND(BT24/30,6)&amp;" "</f>
      </c>
      <c r="KP24" s="129">
        <f>$A24&amp;" "&amp;BU$2&amp;" "&amp;ROUND(BU24/30,6)&amp;" "</f>
      </c>
      <c r="KQ24" s="129">
        <f>$A24&amp;" "&amp;BV$2&amp;" "&amp;ROUND(BV24/30,6)&amp;" "</f>
      </c>
      <c r="KR24" s="129">
        <f>$A24&amp;" "&amp;BW$2&amp;" "&amp;ROUND(BW24/30,6)&amp;" "</f>
      </c>
      <c r="KS24" s="129">
        <f>$A24&amp;" "&amp;BX$2&amp;" "&amp;ROUND(BX24/30,6)&amp;" "</f>
      </c>
      <c r="KT24" s="129">
        <f>$A24&amp;" "&amp;BY$2&amp;" "&amp;ROUND(BY24/30,6)&amp;" "</f>
      </c>
      <c r="KU24" s="129">
        <f>$A24&amp;" "&amp;BZ$2&amp;" "&amp;ROUND(BZ24/30,6)&amp;" "</f>
      </c>
      <c r="KV24" s="129">
        <f>$A24&amp;" "&amp;CA$2&amp;" "&amp;ROUND(CA24/30,6)&amp;" "</f>
      </c>
      <c r="KW24" s="129">
        <f>$A24&amp;" "&amp;CB$2&amp;" "&amp;ROUND(CB24/30,6)&amp;" "</f>
      </c>
      <c r="KX24" s="129">
        <f>$A24&amp;" "&amp;CC$2&amp;" "&amp;ROUND(CC24/30,6)&amp;" "</f>
      </c>
      <c r="KY24" s="129">
        <f>$A24&amp;" "&amp;CD$2&amp;" "&amp;ROUND(CD24/30,6)&amp;" "</f>
      </c>
      <c r="KZ24" s="129">
        <f>$A24&amp;" "&amp;CE$2&amp;" "&amp;ROUND(CE24/30,6)&amp;" "</f>
      </c>
      <c r="LA24" s="129">
        <f>$A24&amp;" "&amp;CF$2&amp;" "&amp;ROUND(CF24/30,6)&amp;" "</f>
      </c>
      <c r="LB24" s="129">
        <f>$A24&amp;" "&amp;CG$2&amp;" "&amp;ROUND(CG24/30,6)&amp;" "</f>
      </c>
      <c r="LC24" s="129">
        <f>$A24&amp;" "&amp;CH$2&amp;" "&amp;ROUND(CH24/30,6)&amp;" "</f>
      </c>
      <c r="LD24" s="129">
        <f>$A24&amp;" "&amp;CI$2&amp;" "&amp;ROUND(CI24/30,6)&amp;" "</f>
      </c>
      <c r="LE24" s="129">
        <f>$A24&amp;" "&amp;CJ$2&amp;" "&amp;ROUND(CJ24/30,6)&amp;" "</f>
      </c>
      <c r="LF24" s="129">
        <f>$A24&amp;" "&amp;CK$2&amp;" "&amp;ROUND(CK24/30,6)&amp;" "</f>
      </c>
      <c r="LG24" s="129">
        <f>$A24&amp;" "&amp;CL$2&amp;" "&amp;ROUND(CL24/30,6)&amp;" "</f>
      </c>
      <c r="LH24" s="129">
        <f>$A24&amp;" "&amp;CM$2&amp;" "&amp;ROUND(CM24/30,6)&amp;" "</f>
      </c>
      <c r="LI24" s="129">
        <f>$A24&amp;" "&amp;CN$2&amp;" "&amp;ROUND(CN24/30,6)&amp;" "</f>
      </c>
      <c r="LJ24" s="129">
        <f>$A24&amp;" "&amp;CO$2&amp;" "&amp;ROUND(CO24/30,6)&amp;" "</f>
      </c>
      <c r="LK24" s="129">
        <f>$A24&amp;" "&amp;CP$2&amp;" "&amp;ROUND(CP24/30,6)&amp;" "</f>
      </c>
      <c r="LL24" s="129">
        <f>$A24&amp;" "&amp;CQ$2&amp;" "&amp;ROUND(CQ24/30,6)&amp;" "</f>
      </c>
      <c r="LM24" s="129">
        <f>$A24&amp;" "&amp;CR$2&amp;" "&amp;ROUND(CR24/30,6)&amp;" "</f>
      </c>
      <c r="LN24" s="129">
        <f>$A24&amp;" "&amp;CS$2&amp;" "&amp;ROUND(CS24/30,6)&amp;" "</f>
      </c>
      <c r="LO24" s="129">
        <f>$A24&amp;" "&amp;CT$2&amp;" "&amp;ROUND(CT24/30,6)&amp;" "</f>
      </c>
      <c r="LP24" s="129">
        <f>$A24&amp;" "&amp;CU$2&amp;" "&amp;ROUND(CU24/30,6)&amp;" "</f>
      </c>
      <c r="LQ24" s="129">
        <f>$A24&amp;" "&amp;CV$2&amp;" "&amp;ROUND(CV24/30,6)&amp;" "</f>
      </c>
      <c r="LR24" s="129">
        <f>$A24&amp;" "&amp;CW$2&amp;" "&amp;ROUND(CW24/30,6)&amp;" "</f>
      </c>
      <c r="LS24" s="129">
        <f>$A24&amp;" "&amp;CX$2&amp;" "&amp;ROUND(CX24/30,6)&amp;" "</f>
      </c>
      <c r="LT24" s="129">
        <f>$A24&amp;" "&amp;CY$2&amp;" "&amp;ROUND(CY24/30,6)&amp;" "</f>
      </c>
      <c r="LU24" s="129">
        <f>$A24&amp;" "&amp;CZ$2&amp;" "&amp;ROUND(CZ24/30,6)&amp;" "</f>
      </c>
      <c r="LV24" s="129">
        <f>$A24&amp;" "&amp;DA$2&amp;" "&amp;ROUND(DA24/30,6)&amp;" "</f>
      </c>
      <c r="LW24" s="129">
        <f>$A24&amp;" "&amp;DB$2&amp;" "&amp;ROUND(DB24/30,6)&amp;" "</f>
      </c>
      <c r="LX24" s="129">
        <f>$A24&amp;" "&amp;DC$2&amp;" "&amp;ROUND(DC24/30,6)&amp;" "</f>
      </c>
      <c r="LY24" s="129">
        <f>$A24&amp;" "&amp;DD$2&amp;" "&amp;ROUND(DD24/30,6)&amp;" "</f>
      </c>
      <c r="LZ24" s="129">
        <f>$A24&amp;" "&amp;DE$2&amp;" "&amp;ROUND(DE24/30,6)&amp;" "</f>
      </c>
      <c r="MA24" s="129">
        <f>$A24&amp;" "&amp;DF$2&amp;" "&amp;ROUND(DF24/30,6)&amp;" "</f>
      </c>
      <c r="MB24" s="129">
        <f>$A24&amp;" "&amp;DG$2&amp;" "&amp;ROUND(DG24/30,6)&amp;" "</f>
      </c>
      <c r="MC24" s="129">
        <f>$A24&amp;" "&amp;DH$2&amp;" "&amp;ROUND(DH24/30,6)&amp;" "</f>
      </c>
      <c r="MD24" s="129">
        <f>$A24&amp;" "&amp;DI$2&amp;" "&amp;ROUND(DI24/30,6)&amp;" "</f>
      </c>
      <c r="ME24" s="129">
        <f>$A24&amp;" "&amp;DJ$2&amp;" "&amp;ROUND(DJ24/30,6)&amp;" "</f>
      </c>
      <c r="MF24" s="129">
        <f>$A24&amp;" "&amp;DK$2&amp;" "&amp;ROUND(DK24/30,6)&amp;" "</f>
      </c>
      <c r="MG24" s="129">
        <f>$A24&amp;" "&amp;DL$2&amp;" "&amp;ROUND(DL24/30,6)&amp;" "</f>
      </c>
      <c r="MH24" s="129">
        <f>$A24&amp;" "&amp;DM$2&amp;" "&amp;ROUND(DM24/30,6)&amp;" "</f>
      </c>
      <c r="MI24" s="129">
        <f>$A24&amp;" "&amp;DN$2&amp;" "&amp;ROUND(DN24/30,6)&amp;" "</f>
      </c>
      <c r="MJ24" s="129">
        <f>$A24&amp;" "&amp;DO$2&amp;" "&amp;ROUND(DO24/30,6)&amp;" "</f>
      </c>
      <c r="MK24" s="129">
        <f>$A24&amp;" "&amp;DP$2&amp;" "&amp;ROUND(DP24/30,6)&amp;" "</f>
      </c>
      <c r="ML24" s="129">
        <f>$A24&amp;" "&amp;DQ$2&amp;" "&amp;ROUND(DQ24/30,6)&amp;" "</f>
      </c>
      <c r="MM24" s="129">
        <f>$A24&amp;" "&amp;DR$2&amp;" "&amp;ROUND(DR24/30,6)&amp;" "</f>
      </c>
      <c r="MN24" s="129">
        <f>$A24&amp;" "&amp;DS$2&amp;" "&amp;ROUND(DS24/30,6)&amp;" "</f>
      </c>
      <c r="MO24" s="129">
        <f>$A24&amp;" "&amp;DT$2&amp;" "&amp;ROUND(DT24/30,6)&amp;" "</f>
      </c>
      <c r="MP24" s="129">
        <f>$A24&amp;" "&amp;DU$2&amp;" "&amp;ROUND(DU24/30,6)&amp;" "</f>
      </c>
      <c r="MQ24" s="129">
        <f>$A24&amp;" "&amp;DV$2&amp;" "&amp;ROUND(DV24/30,6)&amp;" "</f>
      </c>
      <c r="MR24" s="129">
        <f>$A24&amp;" "&amp;DW$2&amp;" "&amp;ROUND(DW24/30,6)&amp;" "</f>
      </c>
      <c r="MS24" s="129">
        <f>$A24&amp;" "&amp;DX$2&amp;" "&amp;ROUND(DX24/30,6)&amp;" "</f>
      </c>
      <c r="MT24" s="129">
        <f>$A24&amp;" "&amp;DY$2&amp;" "&amp;ROUND(DY24/30,6)&amp;" "</f>
      </c>
      <c r="MU24" s="129">
        <f>$A24&amp;" "&amp;DZ$2&amp;" "&amp;ROUND(DZ24/30,6)&amp;" "</f>
      </c>
      <c r="MV24" s="129">
        <f>$A24&amp;" "&amp;EA$2&amp;" "&amp;ROUND(EA24/30,6)&amp;" "</f>
      </c>
      <c r="MW24" s="129">
        <f>$A24&amp;" "&amp;EB$2&amp;" "&amp;ROUND(EB24/30,6)&amp;" "</f>
      </c>
      <c r="MX24" s="129">
        <f>$A24&amp;" "&amp;EC$2&amp;" "&amp;ROUND(EC24/30,6)&amp;" "</f>
      </c>
      <c r="MY24" s="129">
        <f>$A24&amp;" "&amp;ED$2&amp;" "&amp;ROUND(ED24/30,6)&amp;" "</f>
      </c>
      <c r="MZ24" s="129">
        <f>$A24&amp;" "&amp;EE$2&amp;" "&amp;ROUND(EE24/30,6)&amp;" "</f>
      </c>
      <c r="NA24" s="129">
        <f>$A24&amp;" "&amp;EF$2&amp;" "&amp;ROUND(EF24/30,6)&amp;" "</f>
      </c>
      <c r="NB24" s="129">
        <f>$A24&amp;" "&amp;EG$2&amp;" "&amp;ROUND(EG24/30,6)&amp;" "</f>
      </c>
      <c r="NC24" s="129">
        <f>$A24&amp;" "&amp;EH$2&amp;" "&amp;ROUND(EH24/30,6)&amp;" "</f>
      </c>
      <c r="ND24" s="129">
        <f>$A24&amp;" "&amp;EI$2&amp;" "&amp;ROUND(EI24/30,6)&amp;" "</f>
      </c>
      <c r="NE24" s="129">
        <f>$A24&amp;" "&amp;EJ$2&amp;" "&amp;ROUND(EJ24/30,6)&amp;" "</f>
      </c>
      <c r="NF24" s="129">
        <f>$A24&amp;" "&amp;EK$2&amp;" "&amp;ROUND(EK24/30,6)&amp;" "</f>
      </c>
      <c r="NG24" s="129">
        <f>$A24&amp;" "&amp;EL$2&amp;" "&amp;ROUND(EL24/30,6)&amp;" "</f>
      </c>
      <c r="NH24" s="129">
        <f>$A24&amp;" "&amp;EM$2&amp;" "&amp;ROUND(EM24/30,6)&amp;" "</f>
      </c>
      <c r="NI24" s="129">
        <f>$A24&amp;" "&amp;EN$2&amp;" "&amp;ROUND(EN24/30,6)&amp;" "</f>
      </c>
      <c r="NJ24" s="129">
        <f>$A24&amp;" "&amp;EO$2&amp;" "&amp;ROUND(EO24/30,6)&amp;" "</f>
      </c>
      <c r="NK24" s="129">
        <f>$A24&amp;" "&amp;EP$2&amp;" "&amp;ROUND(EP24/30,6)&amp;" "</f>
      </c>
      <c r="NL24" s="129">
        <f>$A24&amp;" "&amp;EQ$2&amp;" "&amp;ROUND(EQ24/30,6)&amp;" "</f>
      </c>
      <c r="NM24" s="129">
        <f>$A24&amp;" "&amp;ER$2&amp;" "&amp;ROUND(ER24/30,6)&amp;" "</f>
      </c>
      <c r="NN24" s="129">
        <f>$A24&amp;" "&amp;ES$2&amp;" "&amp;ROUND(ES24/30,6)&amp;" "</f>
      </c>
      <c r="NO24" s="129">
        <f>$A24&amp;" "&amp;ET$2&amp;" "&amp;ROUND(ET24/30,6)&amp;" "</f>
      </c>
      <c r="NP24" s="129">
        <f>$A24&amp;" "&amp;EU$2&amp;" "&amp;ROUND(EU24/30,6)&amp;" "</f>
      </c>
      <c r="NQ24" s="129">
        <f>$A24&amp;" "&amp;EV$2&amp;" "&amp;ROUND(EV24/30,6)&amp;" "</f>
      </c>
      <c r="NR24" s="129">
        <f>$A24&amp;" "&amp;EW$2&amp;" "&amp;ROUND(EW24/30,6)&amp;" "</f>
      </c>
      <c r="NS24" s="129">
        <f>$A24&amp;" "&amp;EX$2&amp;" "&amp;ROUND(EX24/30,6)&amp;" "</f>
      </c>
      <c r="NT24" s="129">
        <f>$A24&amp;" "&amp;EY$2&amp;" "&amp;ROUND(EY24/30,6)&amp;" "</f>
      </c>
      <c r="NU24" s="129">
        <f>$A24&amp;" "&amp;EZ$2&amp;" "&amp;ROUND(EZ24/30,6)&amp;" "</f>
      </c>
      <c r="NV24" s="129">
        <f>$A24&amp;" "&amp;FA$2&amp;" "&amp;ROUND(FA24/30,6)&amp;" "</f>
      </c>
      <c r="NW24" s="129">
        <f>$A24&amp;" "&amp;FB$2&amp;" "&amp;ROUND(FB24/30,6)&amp;" "</f>
      </c>
      <c r="NX24" s="129">
        <f>$A24&amp;" "&amp;FC$2&amp;" "&amp;ROUND(FC24/30,6)&amp;" "</f>
      </c>
      <c r="NY24" s="129">
        <f>$A24&amp;" "&amp;FD$2&amp;" "&amp;ROUND(FD24/30,6)&amp;" "</f>
      </c>
      <c r="NZ24" s="129">
        <f>$A24&amp;" "&amp;FE$2&amp;" "&amp;ROUND(FE24/30,6)&amp;" "</f>
      </c>
      <c r="OA24" s="129">
        <f>$A24&amp;" "&amp;FF$2&amp;" "&amp;ROUND(FF24/30,6)&amp;" "</f>
      </c>
      <c r="OB24" s="129">
        <f>$A24&amp;" "&amp;FG$2&amp;" "&amp;ROUND(FG24/30,6)&amp;" "</f>
      </c>
      <c r="OC24" s="129">
        <f>$A24&amp;" "&amp;FH$2&amp;" "&amp;ROUND(FH24/30,6)&amp;" "</f>
      </c>
      <c r="OD24" s="129">
        <f>$A24&amp;" "&amp;FI$2&amp;" "&amp;ROUND(FI24/30,6)&amp;" "</f>
      </c>
      <c r="OE24" s="129">
        <f>$A24&amp;" "&amp;FJ$2&amp;" "&amp;ROUND(FJ24/30,6)&amp;" "</f>
      </c>
      <c r="OF24" s="129">
        <f>$A24&amp;" "&amp;FK$2&amp;" "&amp;ROUND(FK24/30,6)&amp;" "</f>
      </c>
      <c r="OG24" s="129">
        <f>$A24&amp;" "&amp;FL$2&amp;" "&amp;ROUND(FL24/30,6)&amp;" "</f>
      </c>
      <c r="OH24" s="129">
        <f>$A24&amp;" "&amp;FM$2&amp;" "&amp;ROUND(FM24/30,6)&amp;" "</f>
      </c>
      <c r="OI24" s="129">
        <f>$A24&amp;" "&amp;FN$2&amp;" "&amp;ROUND(FN24/30,6)&amp;" "</f>
      </c>
      <c r="OJ24" s="129">
        <f>$A24&amp;" "&amp;FO$2&amp;" "&amp;ROUND(FO24/30,6)&amp;" "</f>
      </c>
      <c r="OK24" s="129">
        <f>$A24&amp;" "&amp;FP$2&amp;" "&amp;ROUND(FP24/30,6)&amp;" "</f>
      </c>
      <c r="OL24" s="129">
        <f>$A24&amp;" "&amp;FQ$2&amp;" "&amp;ROUND(FQ24/30,6)&amp;" "</f>
      </c>
      <c r="OM24" s="129">
        <f>$A24&amp;" "&amp;FR$2&amp;" "&amp;ROUND(FR24/30,6)&amp;" "</f>
      </c>
      <c r="ON24" s="129">
        <f>$A24&amp;" "&amp;FS$2&amp;" "&amp;ROUND(FS24/30,6)&amp;" "</f>
      </c>
      <c r="OO24" s="129">
        <f>$A24&amp;" "&amp;FT$2&amp;" "&amp;ROUND(FT24/30,6)&amp;" "</f>
      </c>
      <c r="OP24" s="129">
        <f>$A24&amp;" "&amp;FU$2&amp;" "&amp;ROUND(FU24/30,6)&amp;" "</f>
      </c>
      <c r="OQ24" s="129">
        <f>$A24&amp;" "&amp;FV$2&amp;" "&amp;ROUND(FV24/30,6)&amp;" "</f>
      </c>
      <c r="OR24" s="129">
        <f>$A24&amp;" "&amp;FW$2&amp;" "&amp;ROUND(FW24/30,6)&amp;" "</f>
      </c>
      <c r="OS24" s="129">
        <f>$A24&amp;" "&amp;FX$2&amp;" "&amp;ROUND(FX24/30,6)&amp;" "</f>
      </c>
      <c r="OT24" s="129">
        <f>$A24&amp;" "&amp;FY$2&amp;" "&amp;ROUND(FY24/30,6)&amp;" "</f>
      </c>
      <c r="OU24" s="129">
        <f>$A24&amp;" "&amp;FZ$2&amp;" "&amp;ROUND(FZ24/30,6)&amp;" "</f>
      </c>
      <c r="OV24" s="129">
        <f>$A24&amp;" "&amp;GA$2&amp;" "&amp;ROUND(GA24/30,6)&amp;" "</f>
      </c>
      <c r="OW24" s="129">
        <f>$A24&amp;" "&amp;GB$2&amp;" "&amp;ROUND(GB24/30,6)&amp;" "</f>
      </c>
      <c r="OX24" s="129">
        <f>$A24&amp;" "&amp;GC$2&amp;" "&amp;ROUND(GC24/30,6)&amp;" "</f>
      </c>
      <c r="OY24" s="129">
        <f>$A24&amp;" "&amp;GD$2&amp;" "&amp;ROUND(GD24/30,6)&amp;" "</f>
      </c>
      <c r="OZ24" s="129">
        <f>$A24&amp;" "&amp;GE$2&amp;" "&amp;ROUND(GE24/30,6)&amp;" "</f>
      </c>
      <c r="PA24" s="129">
        <f>$A24&amp;" "&amp;GF$2&amp;" "&amp;ROUND(GF24/30,6)&amp;" "</f>
      </c>
      <c r="PB24" s="129">
        <f>$A24&amp;" "&amp;GG$2&amp;" "&amp;ROUND(GG24/30,6)&amp;" "</f>
      </c>
      <c r="PC24" s="129">
        <f>$A24&amp;" "&amp;GH$2&amp;" "&amp;ROUND(GH24/30,6)&amp;" "</f>
      </c>
      <c r="PD24" s="129">
        <f>$A24&amp;" "&amp;GI$2&amp;" "&amp;ROUND(GI24/30,6)&amp;" "</f>
      </c>
      <c r="PE24" s="129">
        <f>$A24&amp;" "&amp;GJ$2&amp;" "&amp;ROUND(GJ24/30,6)&amp;" "</f>
      </c>
      <c r="PF24" s="129">
        <f>$A24&amp;" "&amp;GK$2&amp;" "&amp;ROUND(GK24/30,6)&amp;" "</f>
      </c>
      <c r="PG24" s="129">
        <f>$A24&amp;" "&amp;GL$2&amp;" "&amp;ROUND(GL24/30,6)&amp;" "</f>
      </c>
      <c r="PH24" s="129">
        <f>$A24&amp;" "&amp;GM$2&amp;" "&amp;ROUND(GM24/30,6)&amp;" "</f>
      </c>
      <c r="PI24" s="129">
        <f>$A24&amp;" "&amp;GN$2&amp;" "&amp;ROUND(GN24/30,6)&amp;" "</f>
      </c>
      <c r="PJ24" s="129">
        <f>$A24&amp;" "&amp;GO$2&amp;" "&amp;ROUND(GO24/30,6)&amp;" "</f>
      </c>
      <c r="PK24" s="129">
        <f>$A24&amp;" "&amp;GP$2&amp;" "&amp;ROUND(GP24/30,6)&amp;" "</f>
      </c>
      <c r="PL24" s="129">
        <f>$A24&amp;" "&amp;GQ$2&amp;" "&amp;ROUND(GQ24/30,6)&amp;" "</f>
      </c>
      <c r="PM24" s="129">
        <f>$A24&amp;" "&amp;GR$2&amp;" "&amp;ROUND(GR24/30,6)&amp;" "</f>
      </c>
      <c r="PN24" s="129">
        <f>$A24&amp;" "&amp;GS$2&amp;" "&amp;ROUND(GS24/30,6)&amp;" "</f>
      </c>
      <c r="PO24" s="129">
        <f>$A24&amp;" "&amp;GT$2&amp;" "&amp;ROUND(GT24/30,6)&amp;" "</f>
      </c>
      <c r="PP24" s="129">
        <f>$A24&amp;" "&amp;GU$2&amp;" "&amp;ROUND(GU24/30,6)&amp;" "</f>
      </c>
      <c r="PQ24" s="129">
        <f>$A24&amp;" "&amp;GV$2&amp;" "&amp;ROUND(GV24/30,6)&amp;" "</f>
      </c>
      <c r="PR24" s="129">
        <f>$A24&amp;" "&amp;GW$2&amp;" "&amp;ROUND(GW24/30,6)&amp;" "</f>
      </c>
      <c r="PS24" s="129">
        <f>$A24&amp;" "&amp;GX$2&amp;" "&amp;ROUND(GX24/30,6)&amp;" "</f>
      </c>
      <c r="PT24" s="129">
        <f>$A24&amp;" "&amp;GY$2&amp;" "&amp;ROUND(GY24/30,6)&amp;" "</f>
      </c>
      <c r="PU24" s="129">
        <f>$A24&amp;" "&amp;GZ$2&amp;" "&amp;ROUND(GZ24/30,6)&amp;" "</f>
      </c>
      <c r="PV24" s="129">
        <f>$A24&amp;" "&amp;HA$2&amp;" "&amp;ROUND(HA24/30,6)&amp;" "</f>
      </c>
      <c r="PW24" s="129">
        <f>$A24&amp;" "&amp;HB$2&amp;" "&amp;ROUND(HB24/30,6)&amp;" "</f>
      </c>
      <c r="PX24" s="129">
        <f>$A24&amp;" "&amp;HC$2&amp;" "&amp;ROUND(HC24/30,6)&amp;" "</f>
      </c>
      <c r="PY24" s="129">
        <f>$A24&amp;" "&amp;HD$2&amp;" "&amp;ROUND(HD24/30,6)&amp;" "</f>
      </c>
      <c r="PZ24" s="129">
        <f>$A24&amp;" "&amp;HE$2&amp;" "&amp;ROUND(HE24/30,6)&amp;" "</f>
      </c>
      <c r="QA24" s="129">
        <f>$A24&amp;" "&amp;HF$2&amp;" "&amp;ROUND(HF24/30,6)&amp;" "</f>
      </c>
      <c r="QB24" s="129">
        <f>$A24&amp;" "&amp;HG$2&amp;" "&amp;ROUND(HG24/30,6)&amp;" "</f>
      </c>
      <c r="QC24" s="129">
        <f>$A24&amp;" "&amp;HH$2&amp;" "&amp;ROUND(HH24/30,6)&amp;" "</f>
      </c>
      <c r="QD24" s="129">
        <f>$A24&amp;" "&amp;HI$2&amp;" "&amp;ROUND(HI24/30,6)&amp;" "</f>
      </c>
      <c r="QE24" s="129">
        <f>$A24&amp;" "&amp;HJ$2&amp;" "&amp;ROUND(HJ24/30,6)&amp;" "</f>
      </c>
      <c r="QF24" s="129">
        <f>$A24&amp;" "&amp;HK$2&amp;" "&amp;ROUND(HK24/30,6)&amp;" "</f>
      </c>
      <c r="QG24" s="129">
        <f>$A24&amp;" "&amp;HL$2&amp;" "&amp;ROUND(HL24/30,6)&amp;" "</f>
      </c>
      <c r="QH24" s="129">
        <f>$A24&amp;" "&amp;HM$2&amp;" "&amp;ROUND(HM24/30,6)&amp;" "</f>
      </c>
      <c r="QI24" s="129">
        <f>$A24&amp;" "&amp;HN$2&amp;" "&amp;ROUND(HN24/30,6)&amp;" "</f>
      </c>
      <c r="QJ24" s="129">
        <f>$A24&amp;" "&amp;HO$2&amp;" "&amp;ROUND(HO24/30,6)&amp;" "</f>
      </c>
      <c r="QK24" s="129">
        <f>$A24&amp;" "&amp;HP$2&amp;" "&amp;ROUND(HP24/30,6)&amp;" "</f>
      </c>
      <c r="QL24" s="129">
        <f>$A24&amp;" "&amp;HQ$2&amp;" "&amp;ROUND(HQ24/30,6)&amp;" "</f>
      </c>
      <c r="QM24" s="129">
        <f>$A24&amp;" "&amp;HR$2&amp;" "&amp;ROUND(HR24/30,6)&amp;" "</f>
      </c>
      <c r="QN24" s="129">
        <f>$A24&amp;" "&amp;HS$2&amp;" "&amp;ROUND(HS24/30,6)&amp;" "</f>
      </c>
      <c r="QO24" s="129">
        <f>$A24&amp;" "&amp;HT$2&amp;" "&amp;ROUND(HT24/30,6)&amp;" "</f>
      </c>
      <c r="QP24" s="129">
        <f>$A24&amp;" "&amp;HU$2&amp;" "&amp;ROUND(HU24/30,6)&amp;" "</f>
      </c>
      <c r="QQ24" s="129">
        <f>$A24&amp;" "&amp;HV$2&amp;" "&amp;ROUND(HV24/30,6)&amp;" "</f>
      </c>
      <c r="QR24" s="129">
        <f>$A24&amp;" "&amp;HW$2&amp;" "&amp;ROUND(HW24/30,6)&amp;" "</f>
      </c>
    </row>
    <row x14ac:dyDescent="0.25" r="25" customHeight="1" ht="18.75">
      <c r="A25" s="115">
        <v>23</v>
      </c>
      <c r="B25" s="116" t="s">
        <v>687</v>
      </c>
      <c r="C25" s="128" t="s">
        <v>481</v>
      </c>
      <c r="D25" s="41">
        <v>10.2</v>
      </c>
      <c r="E25" s="41">
        <v>4.1</v>
      </c>
      <c r="F25" s="41">
        <v>17.4</v>
      </c>
      <c r="G25" s="41">
        <v>27.7</v>
      </c>
      <c r="H25" s="41">
        <v>25.4</v>
      </c>
      <c r="I25" s="41">
        <v>25.4</v>
      </c>
      <c r="J25" s="41">
        <v>22.7</v>
      </c>
      <c r="K25" s="41">
        <v>19.3</v>
      </c>
      <c r="L25" s="41">
        <v>30.9</v>
      </c>
      <c r="M25" s="41">
        <v>28.2</v>
      </c>
      <c r="N25" s="41">
        <v>24.9</v>
      </c>
      <c r="O25" s="42">
        <v>20</v>
      </c>
      <c r="P25" s="41">
        <v>11.3</v>
      </c>
      <c r="Q25" s="41">
        <v>12.2</v>
      </c>
      <c r="R25" s="41">
        <v>14.3</v>
      </c>
      <c r="S25" s="41">
        <v>33.2</v>
      </c>
      <c r="T25" s="41">
        <v>11.5</v>
      </c>
      <c r="U25" s="41">
        <v>5.9</v>
      </c>
      <c r="V25" s="41">
        <v>18.8</v>
      </c>
      <c r="W25" s="41">
        <v>13.4</v>
      </c>
      <c r="X25" s="42">
        <v>4</v>
      </c>
      <c r="Y25" s="42">
        <v>24</v>
      </c>
      <c r="Z25" s="42">
        <v>0</v>
      </c>
      <c r="AA25" s="41">
        <v>30.4</v>
      </c>
      <c r="AB25" s="41">
        <v>42.3</v>
      </c>
      <c r="AC25" s="42">
        <v>25</v>
      </c>
      <c r="AD25" s="41">
        <v>14.4</v>
      </c>
      <c r="AE25" s="41">
        <v>15.2</v>
      </c>
      <c r="AF25" s="41">
        <v>15.4</v>
      </c>
      <c r="AG25" s="41">
        <v>23.5</v>
      </c>
      <c r="AH25" s="41">
        <v>37.3</v>
      </c>
      <c r="AI25" s="41">
        <v>24.7</v>
      </c>
      <c r="AJ25" s="41">
        <v>30.6</v>
      </c>
      <c r="AK25" s="41">
        <v>9.2</v>
      </c>
      <c r="AL25" s="41">
        <v>11.7</v>
      </c>
      <c r="AM25" s="41">
        <v>10.3</v>
      </c>
      <c r="AN25" s="41">
        <v>12.5</v>
      </c>
      <c r="AO25" s="41">
        <v>18.9</v>
      </c>
      <c r="AP25" s="41">
        <v>15.6</v>
      </c>
      <c r="AQ25" s="41">
        <v>10.4</v>
      </c>
      <c r="AR25" s="41">
        <v>12.7</v>
      </c>
      <c r="AS25" s="41">
        <v>18.8</v>
      </c>
      <c r="AT25" s="42">
        <v>17</v>
      </c>
      <c r="AU25" s="41">
        <v>18.4</v>
      </c>
      <c r="AV25" s="42">
        <v>29</v>
      </c>
      <c r="AW25" s="41">
        <v>16.5</v>
      </c>
      <c r="AX25" s="41">
        <v>17.3</v>
      </c>
      <c r="AY25" s="41">
        <v>9.5</v>
      </c>
      <c r="AZ25" s="41">
        <v>14.5</v>
      </c>
      <c r="BA25" s="41">
        <v>10.4</v>
      </c>
      <c r="BB25" s="41">
        <v>21.8</v>
      </c>
      <c r="BC25" s="41">
        <v>8.4</v>
      </c>
      <c r="BD25" s="42">
        <v>25</v>
      </c>
      <c r="BE25" s="41">
        <v>10.2</v>
      </c>
      <c r="BF25" s="41">
        <v>14.6</v>
      </c>
      <c r="BG25" s="41">
        <v>18.2</v>
      </c>
      <c r="BH25" s="41">
        <v>14.5</v>
      </c>
      <c r="BI25" s="41">
        <v>9.5</v>
      </c>
      <c r="BJ25" s="41">
        <v>25.5</v>
      </c>
      <c r="BK25" s="41">
        <v>7.9</v>
      </c>
      <c r="BL25" s="41">
        <v>6.5</v>
      </c>
      <c r="BM25" s="41">
        <v>15.2</v>
      </c>
      <c r="BN25" s="41">
        <v>5.1</v>
      </c>
      <c r="BO25" s="41">
        <v>22.5</v>
      </c>
      <c r="BP25" s="41">
        <v>16.5</v>
      </c>
      <c r="BQ25" s="41">
        <v>19.4</v>
      </c>
      <c r="BR25" s="41">
        <v>7.3</v>
      </c>
      <c r="BS25" s="41">
        <v>16.7</v>
      </c>
      <c r="BT25" s="41">
        <v>12.2</v>
      </c>
      <c r="BU25" s="41">
        <v>21.4</v>
      </c>
      <c r="BV25" s="41">
        <v>30.6</v>
      </c>
      <c r="BW25" s="41">
        <v>28.7</v>
      </c>
      <c r="BX25" s="41">
        <v>24.8</v>
      </c>
      <c r="BY25" s="42">
        <v>36</v>
      </c>
      <c r="BZ25" s="41">
        <v>23.1</v>
      </c>
      <c r="CA25" s="41">
        <v>15.8</v>
      </c>
      <c r="CB25" s="41">
        <v>34.1</v>
      </c>
      <c r="CC25" s="41">
        <v>9.9</v>
      </c>
      <c r="CD25" s="42">
        <v>13</v>
      </c>
      <c r="CE25" s="41">
        <v>15.5</v>
      </c>
      <c r="CF25" s="41">
        <v>21.4</v>
      </c>
      <c r="CG25" s="41">
        <v>24.1</v>
      </c>
      <c r="CH25" s="41">
        <v>15.5</v>
      </c>
      <c r="CI25" s="42">
        <v>32</v>
      </c>
      <c r="CJ25" s="41">
        <v>10.6</v>
      </c>
      <c r="CK25" s="41">
        <v>14.7</v>
      </c>
      <c r="CL25" s="41">
        <v>10.2</v>
      </c>
      <c r="CM25" s="41">
        <v>9.1</v>
      </c>
      <c r="CN25" s="41">
        <v>20.7</v>
      </c>
      <c r="CO25" s="41">
        <v>27.2</v>
      </c>
      <c r="CP25" s="41">
        <v>28.1</v>
      </c>
      <c r="CQ25" s="41">
        <v>28.2</v>
      </c>
      <c r="CR25" s="41">
        <v>18.3</v>
      </c>
      <c r="CS25" s="41">
        <v>20.2</v>
      </c>
      <c r="CT25" s="41">
        <v>21.4</v>
      </c>
      <c r="CU25" s="41">
        <v>27.1</v>
      </c>
      <c r="CV25" s="41">
        <v>17.2</v>
      </c>
      <c r="CW25" s="41">
        <v>5.8</v>
      </c>
      <c r="CX25" s="41">
        <v>11.8</v>
      </c>
      <c r="CY25" s="41">
        <v>36.8</v>
      </c>
      <c r="CZ25" s="41">
        <v>17.1</v>
      </c>
      <c r="DA25" s="41">
        <v>34.1</v>
      </c>
      <c r="DB25" s="41">
        <v>27.3</v>
      </c>
      <c r="DC25" s="41">
        <v>14.5</v>
      </c>
      <c r="DD25" s="41">
        <v>22.9</v>
      </c>
      <c r="DE25" s="41">
        <v>12.9</v>
      </c>
      <c r="DF25" s="41">
        <v>20.6</v>
      </c>
      <c r="DG25" s="41">
        <v>33.5</v>
      </c>
      <c r="DH25" s="41">
        <v>18.9</v>
      </c>
      <c r="DI25" s="41">
        <v>41.9</v>
      </c>
      <c r="DJ25" s="41">
        <v>27.4</v>
      </c>
      <c r="DK25" s="41">
        <v>11.2</v>
      </c>
      <c r="DL25" s="41">
        <v>19.5</v>
      </c>
      <c r="DM25" s="41">
        <v>11.8</v>
      </c>
      <c r="DN25" s="41">
        <v>15.4</v>
      </c>
      <c r="DO25" s="42">
        <v>24</v>
      </c>
      <c r="DP25" s="41">
        <v>15.2</v>
      </c>
      <c r="DQ25" s="41">
        <v>30.6</v>
      </c>
      <c r="DR25" s="41">
        <v>13.2</v>
      </c>
      <c r="DS25" s="41">
        <v>27.6</v>
      </c>
      <c r="DT25" s="41">
        <v>22.5</v>
      </c>
      <c r="DU25" s="41">
        <v>15.5</v>
      </c>
      <c r="DV25" s="42">
        <v>17</v>
      </c>
      <c r="DW25" s="41">
        <v>38.5</v>
      </c>
      <c r="DX25" s="41">
        <v>13.4</v>
      </c>
      <c r="DY25" s="41">
        <v>10.5</v>
      </c>
      <c r="DZ25" s="42">
        <v>5</v>
      </c>
      <c r="EA25" s="41">
        <v>32.4</v>
      </c>
      <c r="EB25" s="41">
        <v>8.1</v>
      </c>
      <c r="EC25" s="41">
        <v>18.1</v>
      </c>
      <c r="ED25" s="41">
        <v>10.2</v>
      </c>
      <c r="EE25" s="41">
        <v>24.6</v>
      </c>
      <c r="EF25" s="41">
        <v>23.5</v>
      </c>
      <c r="EG25" s="41">
        <v>20.5</v>
      </c>
      <c r="EH25" s="41">
        <v>21.5</v>
      </c>
      <c r="EI25" s="42">
        <v>34</v>
      </c>
      <c r="EJ25" s="41">
        <v>32.4</v>
      </c>
      <c r="EK25" s="41">
        <v>14.1</v>
      </c>
      <c r="EL25" s="41">
        <v>33.4</v>
      </c>
      <c r="EM25" s="41">
        <v>30.1</v>
      </c>
      <c r="EN25" s="41">
        <v>18.5</v>
      </c>
      <c r="EO25" s="41">
        <v>17.7</v>
      </c>
      <c r="EP25" s="41">
        <v>14.4</v>
      </c>
      <c r="EQ25" s="41">
        <v>11.2</v>
      </c>
      <c r="ER25" s="41">
        <v>31.3</v>
      </c>
      <c r="ES25" s="41">
        <v>12.1</v>
      </c>
      <c r="ET25" s="41">
        <v>27.5</v>
      </c>
      <c r="EU25" s="41">
        <v>11.5</v>
      </c>
      <c r="EV25" s="41">
        <v>19.6</v>
      </c>
      <c r="EW25" s="41">
        <v>8.3</v>
      </c>
      <c r="EX25" s="41">
        <v>34.1</v>
      </c>
      <c r="EY25" s="41">
        <v>18.9</v>
      </c>
      <c r="EZ25" s="41">
        <v>31.1</v>
      </c>
      <c r="FA25" s="41">
        <v>34.9</v>
      </c>
      <c r="FB25" s="41">
        <v>23.5</v>
      </c>
      <c r="FC25" s="41">
        <v>13.6</v>
      </c>
      <c r="FD25" s="41">
        <v>10.2</v>
      </c>
      <c r="FE25" s="41">
        <v>13.7</v>
      </c>
      <c r="FF25" s="41">
        <v>9.2</v>
      </c>
      <c r="FG25" s="41">
        <v>16.5</v>
      </c>
      <c r="FH25" s="42">
        <v>13</v>
      </c>
      <c r="FI25" s="41">
        <v>34.4</v>
      </c>
      <c r="FJ25" s="41">
        <v>15.1</v>
      </c>
      <c r="FK25" s="41">
        <v>17.7</v>
      </c>
      <c r="FL25" s="41">
        <v>22.9</v>
      </c>
      <c r="FM25" s="42">
        <v>27</v>
      </c>
      <c r="FN25" s="41">
        <v>34.4</v>
      </c>
      <c r="FO25" s="41">
        <v>23.4</v>
      </c>
      <c r="FP25" s="41">
        <v>27.8</v>
      </c>
      <c r="FQ25" s="41">
        <v>16.8</v>
      </c>
      <c r="FR25" s="41">
        <v>16.4</v>
      </c>
      <c r="FS25" s="41">
        <v>11.3</v>
      </c>
      <c r="FT25" s="41">
        <v>14.5</v>
      </c>
      <c r="FU25" s="41">
        <v>19.8</v>
      </c>
      <c r="FV25" s="41">
        <v>7.6</v>
      </c>
      <c r="FW25" s="41">
        <v>8.3</v>
      </c>
      <c r="FX25" s="41">
        <v>8.1</v>
      </c>
      <c r="FY25" s="41">
        <v>18.4</v>
      </c>
      <c r="FZ25" s="41">
        <v>1.8</v>
      </c>
      <c r="GA25" s="41">
        <v>17.3</v>
      </c>
      <c r="GB25" s="41">
        <v>28.5</v>
      </c>
      <c r="GC25" s="41">
        <v>20.7</v>
      </c>
      <c r="GD25" s="41">
        <v>13.7</v>
      </c>
      <c r="GE25" s="41">
        <v>18.4</v>
      </c>
      <c r="GF25" s="41">
        <v>31.8</v>
      </c>
      <c r="GG25" s="41">
        <v>20.8</v>
      </c>
      <c r="GH25" s="41">
        <v>20.8</v>
      </c>
      <c r="GI25" s="42">
        <v>36</v>
      </c>
      <c r="GJ25" s="41">
        <v>19.5</v>
      </c>
      <c r="GK25" s="41">
        <v>18.9</v>
      </c>
      <c r="GL25" s="41">
        <v>18.7</v>
      </c>
      <c r="GM25" s="41">
        <v>18.4</v>
      </c>
      <c r="GN25" s="41">
        <v>11.9</v>
      </c>
      <c r="GO25" s="41">
        <v>27.4</v>
      </c>
      <c r="GP25" s="41">
        <v>5.8</v>
      </c>
      <c r="GQ25" s="41">
        <v>33.6</v>
      </c>
      <c r="GR25" s="41">
        <v>22.5</v>
      </c>
      <c r="GS25" s="41">
        <v>16.5</v>
      </c>
      <c r="GT25" s="41">
        <v>18.5</v>
      </c>
      <c r="GU25" s="41">
        <v>21.5</v>
      </c>
      <c r="GV25" s="42">
        <v>16</v>
      </c>
      <c r="GW25" s="41">
        <v>17.4</v>
      </c>
      <c r="GX25" s="41">
        <v>18.5</v>
      </c>
      <c r="GY25" s="41">
        <v>11.4</v>
      </c>
      <c r="GZ25" s="41">
        <v>24.4</v>
      </c>
      <c r="HA25" s="41">
        <v>16.1</v>
      </c>
      <c r="HB25" s="41">
        <v>41.3</v>
      </c>
      <c r="HC25" s="41">
        <v>11.9</v>
      </c>
      <c r="HD25" s="41">
        <v>19.2</v>
      </c>
      <c r="HE25" s="41">
        <v>40.4</v>
      </c>
      <c r="HF25" s="41">
        <v>10.9</v>
      </c>
      <c r="HG25" s="42">
        <v>8</v>
      </c>
      <c r="HH25" s="41">
        <v>10.9</v>
      </c>
      <c r="HI25" s="41">
        <v>24.4</v>
      </c>
      <c r="HJ25" s="41">
        <v>25.4</v>
      </c>
      <c r="HK25" s="41">
        <v>16.4</v>
      </c>
      <c r="HL25" s="41">
        <v>19.7</v>
      </c>
      <c r="HM25" s="41">
        <v>11.4</v>
      </c>
      <c r="HN25" s="41">
        <v>25.4</v>
      </c>
      <c r="HO25" s="41">
        <v>15.3</v>
      </c>
      <c r="HP25" s="41">
        <v>15.8</v>
      </c>
      <c r="HQ25" s="41">
        <v>44.4</v>
      </c>
      <c r="HR25" s="41">
        <v>6.3</v>
      </c>
      <c r="HS25" s="41">
        <v>10.2</v>
      </c>
      <c r="HT25" s="41">
        <v>12.8</v>
      </c>
      <c r="HU25" s="41">
        <v>13.5</v>
      </c>
      <c r="HV25" s="41">
        <v>17.6</v>
      </c>
      <c r="HW25" s="42">
        <v>24</v>
      </c>
      <c r="HX25" s="117"/>
      <c r="HY25" s="129">
        <f>$A25&amp;" "&amp;D$2&amp;" "&amp;ROUND(D25/30,6)&amp;" "</f>
      </c>
      <c r="HZ25" s="129">
        <f>$A25&amp;" "&amp;E$2&amp;" "&amp;ROUND(E25/30,6)&amp;" "</f>
      </c>
      <c r="IA25" s="129">
        <f>$A25&amp;" "&amp;F$2&amp;" "&amp;ROUND(F25/30,6)&amp;" "</f>
      </c>
      <c r="IB25" s="129">
        <f>$A25&amp;" "&amp;G$2&amp;" "&amp;ROUND(G25/30,6)&amp;" "</f>
      </c>
      <c r="IC25" s="129">
        <f>$A25&amp;" "&amp;H$2&amp;" "&amp;ROUND(H25/30,6)&amp;" "</f>
      </c>
      <c r="ID25" s="129">
        <f>$A25&amp;" "&amp;I$2&amp;" "&amp;ROUND(I25/30,6)&amp;" "</f>
      </c>
      <c r="IE25" s="129">
        <f>$A25&amp;" "&amp;J$2&amp;" "&amp;ROUND(J25/30,6)&amp;" "</f>
      </c>
      <c r="IF25" s="129">
        <f>$A25&amp;" "&amp;K$2&amp;" "&amp;ROUND(K25/30,6)&amp;" "</f>
      </c>
      <c r="IG25" s="129">
        <f>$A25&amp;" "&amp;L$2&amp;" "&amp;ROUND(L25/30,6)&amp;" "</f>
      </c>
      <c r="IH25" s="129">
        <f>$A25&amp;" "&amp;M$2&amp;" "&amp;ROUND(M25/30,6)&amp;" "</f>
      </c>
      <c r="II25" s="129">
        <f>$A25&amp;" "&amp;N$2&amp;" "&amp;ROUND(N25/30,6)&amp;" "</f>
      </c>
      <c r="IJ25" s="129">
        <f>$A25&amp;" "&amp;O$2&amp;" "&amp;ROUND(O25/30,6)&amp;" "</f>
      </c>
      <c r="IK25" s="129">
        <f>$A25&amp;" "&amp;P$2&amp;" "&amp;ROUND(P25/30,6)&amp;" "</f>
      </c>
      <c r="IL25" s="129">
        <f>$A25&amp;" "&amp;Q$2&amp;" "&amp;ROUND(Q25/30,6)&amp;" "</f>
      </c>
      <c r="IM25" s="129">
        <f>$A25&amp;" "&amp;R$2&amp;" "&amp;ROUND(R25/30,6)&amp;" "</f>
      </c>
      <c r="IN25" s="129">
        <f>$A25&amp;" "&amp;S$2&amp;" "&amp;ROUND(S25/30,6)&amp;" "</f>
      </c>
      <c r="IO25" s="129">
        <f>$A25&amp;" "&amp;T$2&amp;" "&amp;ROUND(T25/30,6)&amp;" "</f>
      </c>
      <c r="IP25" s="129">
        <f>$A25&amp;" "&amp;U$2&amp;" "&amp;ROUND(U25/30,6)&amp;" "</f>
      </c>
      <c r="IQ25" s="129">
        <f>$A25&amp;" "&amp;V$2&amp;" "&amp;ROUND(V25/30,6)&amp;" "</f>
      </c>
      <c r="IR25" s="129">
        <f>$A25&amp;" "&amp;W$2&amp;" "&amp;ROUND(W25/30,6)&amp;" "</f>
      </c>
      <c r="IS25" s="129">
        <f>$A25&amp;" "&amp;X$2&amp;" "&amp;ROUND(X25/30,6)&amp;" "</f>
      </c>
      <c r="IT25" s="129">
        <f>$A25&amp;" "&amp;Y$2&amp;" "&amp;ROUND(Y25/30,6)&amp;" "</f>
      </c>
      <c r="IU25" s="129">
        <f>$A25&amp;" "&amp;Z$2&amp;" "&amp;ROUND(Z25/30,6)&amp;" "</f>
      </c>
      <c r="IV25" s="129">
        <f>$A25&amp;" "&amp;AA$2&amp;" "&amp;ROUND(AA25/30,6)&amp;" "</f>
      </c>
      <c r="IW25" s="129">
        <f>$A25&amp;" "&amp;AB$2&amp;" "&amp;ROUND(AB25/30,6)&amp;" "</f>
      </c>
      <c r="IX25" s="129">
        <f>$A25&amp;" "&amp;AC$2&amp;" "&amp;ROUND(AC25/30,6)&amp;" "</f>
      </c>
      <c r="IY25" s="129">
        <f>$A25&amp;" "&amp;AD$2&amp;" "&amp;ROUND(AD25/30,6)&amp;" "</f>
      </c>
      <c r="IZ25" s="129">
        <f>$A25&amp;" "&amp;AE$2&amp;" "&amp;ROUND(AE25/30,6)&amp;" "</f>
      </c>
      <c r="JA25" s="129">
        <f>$A25&amp;" "&amp;AF$2&amp;" "&amp;ROUND(AF25/30,6)&amp;" "</f>
      </c>
      <c r="JB25" s="129">
        <f>$A25&amp;" "&amp;AG$2&amp;" "&amp;ROUND(AG25/30,6)&amp;" "</f>
      </c>
      <c r="JC25" s="129">
        <f>$A25&amp;" "&amp;AH$2&amp;" "&amp;ROUND(AH25/30,6)&amp;" "</f>
      </c>
      <c r="JD25" s="129">
        <f>$A25&amp;" "&amp;AI$2&amp;" "&amp;ROUND(AI25/30,6)&amp;" "</f>
      </c>
      <c r="JE25" s="129">
        <f>$A25&amp;" "&amp;AJ$2&amp;" "&amp;ROUND(AJ25/30,6)&amp;" "</f>
      </c>
      <c r="JF25" s="129">
        <f>$A25&amp;" "&amp;AK$2&amp;" "&amp;ROUND(AK25/30,6)&amp;" "</f>
      </c>
      <c r="JG25" s="129">
        <f>$A25&amp;" "&amp;AL$2&amp;" "&amp;ROUND(AL25/30,6)&amp;" "</f>
      </c>
      <c r="JH25" s="129">
        <f>$A25&amp;" "&amp;AM$2&amp;" "&amp;ROUND(AM25/30,6)&amp;" "</f>
      </c>
      <c r="JI25" s="129">
        <f>$A25&amp;" "&amp;AN$2&amp;" "&amp;ROUND(AN25/30,6)&amp;" "</f>
      </c>
      <c r="JJ25" s="129">
        <f>$A25&amp;" "&amp;AO$2&amp;" "&amp;ROUND(AO25/30,6)&amp;" "</f>
      </c>
      <c r="JK25" s="129">
        <f>$A25&amp;" "&amp;AP$2&amp;" "&amp;ROUND(AP25/30,6)&amp;" "</f>
      </c>
      <c r="JL25" s="129">
        <f>$A25&amp;" "&amp;AQ$2&amp;" "&amp;ROUND(AQ25/30,6)&amp;" "</f>
      </c>
      <c r="JM25" s="129">
        <f>$A25&amp;" "&amp;AR$2&amp;" "&amp;ROUND(AR25/30,6)&amp;" "</f>
      </c>
      <c r="JN25" s="129">
        <f>$A25&amp;" "&amp;AS$2&amp;" "&amp;ROUND(AS25/30,6)&amp;" "</f>
      </c>
      <c r="JO25" s="129">
        <f>$A25&amp;" "&amp;AT$2&amp;" "&amp;ROUND(AT25/30,6)&amp;" "</f>
      </c>
      <c r="JP25" s="129">
        <f>$A25&amp;" "&amp;AU$2&amp;" "&amp;ROUND(AU25/30,6)&amp;" "</f>
      </c>
      <c r="JQ25" s="129">
        <f>$A25&amp;" "&amp;AV$2&amp;" "&amp;ROUND(AV25/30,6)&amp;" "</f>
      </c>
      <c r="JR25" s="129">
        <f>$A25&amp;" "&amp;AW$2&amp;" "&amp;ROUND(AW25/30,6)&amp;" "</f>
      </c>
      <c r="JS25" s="129">
        <f>$A25&amp;" "&amp;AX$2&amp;" "&amp;ROUND(AX25/30,6)&amp;" "</f>
      </c>
      <c r="JT25" s="129">
        <f>$A25&amp;" "&amp;AY$2&amp;" "&amp;ROUND(AY25/30,6)&amp;" "</f>
      </c>
      <c r="JU25" s="129">
        <f>$A25&amp;" "&amp;AZ$2&amp;" "&amp;ROUND(AZ25/30,6)&amp;" "</f>
      </c>
      <c r="JV25" s="129">
        <f>$A25&amp;" "&amp;BA$2&amp;" "&amp;ROUND(BA25/30,6)&amp;" "</f>
      </c>
      <c r="JW25" s="129">
        <f>$A25&amp;" "&amp;BB$2&amp;" "&amp;ROUND(BB25/30,6)&amp;" "</f>
      </c>
      <c r="JX25" s="129">
        <f>$A25&amp;" "&amp;BC$2&amp;" "&amp;ROUND(BC25/30,6)&amp;" "</f>
      </c>
      <c r="JY25" s="129">
        <f>$A25&amp;" "&amp;BD$2&amp;" "&amp;ROUND(BD25/30,6)&amp;" "</f>
      </c>
      <c r="JZ25" s="129">
        <f>$A25&amp;" "&amp;BE$2&amp;" "&amp;ROUND(BE25/30,6)&amp;" "</f>
      </c>
      <c r="KA25" s="129">
        <f>$A25&amp;" "&amp;BF$2&amp;" "&amp;ROUND(BF25/30,6)&amp;" "</f>
      </c>
      <c r="KB25" s="129">
        <f>$A25&amp;" "&amp;BG$2&amp;" "&amp;ROUND(BG25/30,6)&amp;" "</f>
      </c>
      <c r="KC25" s="129">
        <f>$A25&amp;" "&amp;BH$2&amp;" "&amp;ROUND(BH25/30,6)&amp;" "</f>
      </c>
      <c r="KD25" s="129">
        <f>$A25&amp;" "&amp;BI$2&amp;" "&amp;ROUND(BI25/30,6)&amp;" "</f>
      </c>
      <c r="KE25" s="129">
        <f>$A25&amp;" "&amp;BJ$2&amp;" "&amp;ROUND(BJ25/30,6)&amp;" "</f>
      </c>
      <c r="KF25" s="129">
        <f>$A25&amp;" "&amp;BK$2&amp;" "&amp;ROUND(BK25/30,6)&amp;" "</f>
      </c>
      <c r="KG25" s="129">
        <f>$A25&amp;" "&amp;BL$2&amp;" "&amp;ROUND(BL25/30,6)&amp;" "</f>
      </c>
      <c r="KH25" s="129">
        <f>$A25&amp;" "&amp;BM$2&amp;" "&amp;ROUND(BM25/30,6)&amp;" "</f>
      </c>
      <c r="KI25" s="129">
        <f>$A25&amp;" "&amp;BN$2&amp;" "&amp;ROUND(BN25/30,6)&amp;" "</f>
      </c>
      <c r="KJ25" s="129">
        <f>$A25&amp;" "&amp;BO$2&amp;" "&amp;ROUND(BO25/30,6)&amp;" "</f>
      </c>
      <c r="KK25" s="129">
        <f>$A25&amp;" "&amp;BP$2&amp;" "&amp;ROUND(BP25/30,6)&amp;" "</f>
      </c>
      <c r="KL25" s="129">
        <f>$A25&amp;" "&amp;BQ$2&amp;" "&amp;ROUND(BQ25/30,6)&amp;" "</f>
      </c>
      <c r="KM25" s="129">
        <f>$A25&amp;" "&amp;BR$2&amp;" "&amp;ROUND(BR25/30,6)&amp;" "</f>
      </c>
      <c r="KN25" s="129">
        <f>$A25&amp;" "&amp;BS$2&amp;" "&amp;ROUND(BS25/30,6)&amp;" "</f>
      </c>
      <c r="KO25" s="129">
        <f>$A25&amp;" "&amp;BT$2&amp;" "&amp;ROUND(BT25/30,6)&amp;" "</f>
      </c>
      <c r="KP25" s="129">
        <f>$A25&amp;" "&amp;BU$2&amp;" "&amp;ROUND(BU25/30,6)&amp;" "</f>
      </c>
      <c r="KQ25" s="129">
        <f>$A25&amp;" "&amp;BV$2&amp;" "&amp;ROUND(BV25/30,6)&amp;" "</f>
      </c>
      <c r="KR25" s="129">
        <f>$A25&amp;" "&amp;BW$2&amp;" "&amp;ROUND(BW25/30,6)&amp;" "</f>
      </c>
      <c r="KS25" s="129">
        <f>$A25&amp;" "&amp;BX$2&amp;" "&amp;ROUND(BX25/30,6)&amp;" "</f>
      </c>
      <c r="KT25" s="129">
        <f>$A25&amp;" "&amp;BY$2&amp;" "&amp;ROUND(BY25/30,6)&amp;" "</f>
      </c>
      <c r="KU25" s="129">
        <f>$A25&amp;" "&amp;BZ$2&amp;" "&amp;ROUND(BZ25/30,6)&amp;" "</f>
      </c>
      <c r="KV25" s="129">
        <f>$A25&amp;" "&amp;CA$2&amp;" "&amp;ROUND(CA25/30,6)&amp;" "</f>
      </c>
      <c r="KW25" s="129">
        <f>$A25&amp;" "&amp;CB$2&amp;" "&amp;ROUND(CB25/30,6)&amp;" "</f>
      </c>
      <c r="KX25" s="129">
        <f>$A25&amp;" "&amp;CC$2&amp;" "&amp;ROUND(CC25/30,6)&amp;" "</f>
      </c>
      <c r="KY25" s="129">
        <f>$A25&amp;" "&amp;CD$2&amp;" "&amp;ROUND(CD25/30,6)&amp;" "</f>
      </c>
      <c r="KZ25" s="129">
        <f>$A25&amp;" "&amp;CE$2&amp;" "&amp;ROUND(CE25/30,6)&amp;" "</f>
      </c>
      <c r="LA25" s="129">
        <f>$A25&amp;" "&amp;CF$2&amp;" "&amp;ROUND(CF25/30,6)&amp;" "</f>
      </c>
      <c r="LB25" s="129">
        <f>$A25&amp;" "&amp;CG$2&amp;" "&amp;ROUND(CG25/30,6)&amp;" "</f>
      </c>
      <c r="LC25" s="129">
        <f>$A25&amp;" "&amp;CH$2&amp;" "&amp;ROUND(CH25/30,6)&amp;" "</f>
      </c>
      <c r="LD25" s="129">
        <f>$A25&amp;" "&amp;CI$2&amp;" "&amp;ROUND(CI25/30,6)&amp;" "</f>
      </c>
      <c r="LE25" s="129">
        <f>$A25&amp;" "&amp;CJ$2&amp;" "&amp;ROUND(CJ25/30,6)&amp;" "</f>
      </c>
      <c r="LF25" s="129">
        <f>$A25&amp;" "&amp;CK$2&amp;" "&amp;ROUND(CK25/30,6)&amp;" "</f>
      </c>
      <c r="LG25" s="129">
        <f>$A25&amp;" "&amp;CL$2&amp;" "&amp;ROUND(CL25/30,6)&amp;" "</f>
      </c>
      <c r="LH25" s="129">
        <f>$A25&amp;" "&amp;CM$2&amp;" "&amp;ROUND(CM25/30,6)&amp;" "</f>
      </c>
      <c r="LI25" s="129">
        <f>$A25&amp;" "&amp;CN$2&amp;" "&amp;ROUND(CN25/30,6)&amp;" "</f>
      </c>
      <c r="LJ25" s="129">
        <f>$A25&amp;" "&amp;CO$2&amp;" "&amp;ROUND(CO25/30,6)&amp;" "</f>
      </c>
      <c r="LK25" s="129">
        <f>$A25&amp;" "&amp;CP$2&amp;" "&amp;ROUND(CP25/30,6)&amp;" "</f>
      </c>
      <c r="LL25" s="129">
        <f>$A25&amp;" "&amp;CQ$2&amp;" "&amp;ROUND(CQ25/30,6)&amp;" "</f>
      </c>
      <c r="LM25" s="129">
        <f>$A25&amp;" "&amp;CR$2&amp;" "&amp;ROUND(CR25/30,6)&amp;" "</f>
      </c>
      <c r="LN25" s="129">
        <f>$A25&amp;" "&amp;CS$2&amp;" "&amp;ROUND(CS25/30,6)&amp;" "</f>
      </c>
      <c r="LO25" s="129">
        <f>$A25&amp;" "&amp;CT$2&amp;" "&amp;ROUND(CT25/30,6)&amp;" "</f>
      </c>
      <c r="LP25" s="129">
        <f>$A25&amp;" "&amp;CU$2&amp;" "&amp;ROUND(CU25/30,6)&amp;" "</f>
      </c>
      <c r="LQ25" s="129">
        <f>$A25&amp;" "&amp;CV$2&amp;" "&amp;ROUND(CV25/30,6)&amp;" "</f>
      </c>
      <c r="LR25" s="129">
        <f>$A25&amp;" "&amp;CW$2&amp;" "&amp;ROUND(CW25/30,6)&amp;" "</f>
      </c>
      <c r="LS25" s="129">
        <f>$A25&amp;" "&amp;CX$2&amp;" "&amp;ROUND(CX25/30,6)&amp;" "</f>
      </c>
      <c r="LT25" s="129">
        <f>$A25&amp;" "&amp;CY$2&amp;" "&amp;ROUND(CY25/30,6)&amp;" "</f>
      </c>
      <c r="LU25" s="129">
        <f>$A25&amp;" "&amp;CZ$2&amp;" "&amp;ROUND(CZ25/30,6)&amp;" "</f>
      </c>
      <c r="LV25" s="129">
        <f>$A25&amp;" "&amp;DA$2&amp;" "&amp;ROUND(DA25/30,6)&amp;" "</f>
      </c>
      <c r="LW25" s="129">
        <f>$A25&amp;" "&amp;DB$2&amp;" "&amp;ROUND(DB25/30,6)&amp;" "</f>
      </c>
      <c r="LX25" s="129">
        <f>$A25&amp;" "&amp;DC$2&amp;" "&amp;ROUND(DC25/30,6)&amp;" "</f>
      </c>
      <c r="LY25" s="129">
        <f>$A25&amp;" "&amp;DD$2&amp;" "&amp;ROUND(DD25/30,6)&amp;" "</f>
      </c>
      <c r="LZ25" s="129">
        <f>$A25&amp;" "&amp;DE$2&amp;" "&amp;ROUND(DE25/30,6)&amp;" "</f>
      </c>
      <c r="MA25" s="129">
        <f>$A25&amp;" "&amp;DF$2&amp;" "&amp;ROUND(DF25/30,6)&amp;" "</f>
      </c>
      <c r="MB25" s="129">
        <f>$A25&amp;" "&amp;DG$2&amp;" "&amp;ROUND(DG25/30,6)&amp;" "</f>
      </c>
      <c r="MC25" s="129">
        <f>$A25&amp;" "&amp;DH$2&amp;" "&amp;ROUND(DH25/30,6)&amp;" "</f>
      </c>
      <c r="MD25" s="129">
        <f>$A25&amp;" "&amp;DI$2&amp;" "&amp;ROUND(DI25/30,6)&amp;" "</f>
      </c>
      <c r="ME25" s="129">
        <f>$A25&amp;" "&amp;DJ$2&amp;" "&amp;ROUND(DJ25/30,6)&amp;" "</f>
      </c>
      <c r="MF25" s="129">
        <f>$A25&amp;" "&amp;DK$2&amp;" "&amp;ROUND(DK25/30,6)&amp;" "</f>
      </c>
      <c r="MG25" s="129">
        <f>$A25&amp;" "&amp;DL$2&amp;" "&amp;ROUND(DL25/30,6)&amp;" "</f>
      </c>
      <c r="MH25" s="129">
        <f>$A25&amp;" "&amp;DM$2&amp;" "&amp;ROUND(DM25/30,6)&amp;" "</f>
      </c>
      <c r="MI25" s="129">
        <f>$A25&amp;" "&amp;DN$2&amp;" "&amp;ROUND(DN25/30,6)&amp;" "</f>
      </c>
      <c r="MJ25" s="129">
        <f>$A25&amp;" "&amp;DO$2&amp;" "&amp;ROUND(DO25/30,6)&amp;" "</f>
      </c>
      <c r="MK25" s="129">
        <f>$A25&amp;" "&amp;DP$2&amp;" "&amp;ROUND(DP25/30,6)&amp;" "</f>
      </c>
      <c r="ML25" s="129">
        <f>$A25&amp;" "&amp;DQ$2&amp;" "&amp;ROUND(DQ25/30,6)&amp;" "</f>
      </c>
      <c r="MM25" s="129">
        <f>$A25&amp;" "&amp;DR$2&amp;" "&amp;ROUND(DR25/30,6)&amp;" "</f>
      </c>
      <c r="MN25" s="129">
        <f>$A25&amp;" "&amp;DS$2&amp;" "&amp;ROUND(DS25/30,6)&amp;" "</f>
      </c>
      <c r="MO25" s="129">
        <f>$A25&amp;" "&amp;DT$2&amp;" "&amp;ROUND(DT25/30,6)&amp;" "</f>
      </c>
      <c r="MP25" s="129">
        <f>$A25&amp;" "&amp;DU$2&amp;" "&amp;ROUND(DU25/30,6)&amp;" "</f>
      </c>
      <c r="MQ25" s="129">
        <f>$A25&amp;" "&amp;DV$2&amp;" "&amp;ROUND(DV25/30,6)&amp;" "</f>
      </c>
      <c r="MR25" s="129">
        <f>$A25&amp;" "&amp;DW$2&amp;" "&amp;ROUND(DW25/30,6)&amp;" "</f>
      </c>
      <c r="MS25" s="129">
        <f>$A25&amp;" "&amp;DX$2&amp;" "&amp;ROUND(DX25/30,6)&amp;" "</f>
      </c>
      <c r="MT25" s="129">
        <f>$A25&amp;" "&amp;DY$2&amp;" "&amp;ROUND(DY25/30,6)&amp;" "</f>
      </c>
      <c r="MU25" s="129">
        <f>$A25&amp;" "&amp;DZ$2&amp;" "&amp;ROUND(DZ25/30,6)&amp;" "</f>
      </c>
      <c r="MV25" s="129">
        <f>$A25&amp;" "&amp;EA$2&amp;" "&amp;ROUND(EA25/30,6)&amp;" "</f>
      </c>
      <c r="MW25" s="129">
        <f>$A25&amp;" "&amp;EB$2&amp;" "&amp;ROUND(EB25/30,6)&amp;" "</f>
      </c>
      <c r="MX25" s="129">
        <f>$A25&amp;" "&amp;EC$2&amp;" "&amp;ROUND(EC25/30,6)&amp;" "</f>
      </c>
      <c r="MY25" s="129">
        <f>$A25&amp;" "&amp;ED$2&amp;" "&amp;ROUND(ED25/30,6)&amp;" "</f>
      </c>
      <c r="MZ25" s="129">
        <f>$A25&amp;" "&amp;EE$2&amp;" "&amp;ROUND(EE25/30,6)&amp;" "</f>
      </c>
      <c r="NA25" s="129">
        <f>$A25&amp;" "&amp;EF$2&amp;" "&amp;ROUND(EF25/30,6)&amp;" "</f>
      </c>
      <c r="NB25" s="129">
        <f>$A25&amp;" "&amp;EG$2&amp;" "&amp;ROUND(EG25/30,6)&amp;" "</f>
      </c>
      <c r="NC25" s="129">
        <f>$A25&amp;" "&amp;EH$2&amp;" "&amp;ROUND(EH25/30,6)&amp;" "</f>
      </c>
      <c r="ND25" s="129">
        <f>$A25&amp;" "&amp;EI$2&amp;" "&amp;ROUND(EI25/30,6)&amp;" "</f>
      </c>
      <c r="NE25" s="129">
        <f>$A25&amp;" "&amp;EJ$2&amp;" "&amp;ROUND(EJ25/30,6)&amp;" "</f>
      </c>
      <c r="NF25" s="129">
        <f>$A25&amp;" "&amp;EK$2&amp;" "&amp;ROUND(EK25/30,6)&amp;" "</f>
      </c>
      <c r="NG25" s="129">
        <f>$A25&amp;" "&amp;EL$2&amp;" "&amp;ROUND(EL25/30,6)&amp;" "</f>
      </c>
      <c r="NH25" s="129">
        <f>$A25&amp;" "&amp;EM$2&amp;" "&amp;ROUND(EM25/30,6)&amp;" "</f>
      </c>
      <c r="NI25" s="129">
        <f>$A25&amp;" "&amp;EN$2&amp;" "&amp;ROUND(EN25/30,6)&amp;" "</f>
      </c>
      <c r="NJ25" s="129">
        <f>$A25&amp;" "&amp;EO$2&amp;" "&amp;ROUND(EO25/30,6)&amp;" "</f>
      </c>
      <c r="NK25" s="129">
        <f>$A25&amp;" "&amp;EP$2&amp;" "&amp;ROUND(EP25/30,6)&amp;" "</f>
      </c>
      <c r="NL25" s="129">
        <f>$A25&amp;" "&amp;EQ$2&amp;" "&amp;ROUND(EQ25/30,6)&amp;" "</f>
      </c>
      <c r="NM25" s="129">
        <f>$A25&amp;" "&amp;ER$2&amp;" "&amp;ROUND(ER25/30,6)&amp;" "</f>
      </c>
      <c r="NN25" s="129">
        <f>$A25&amp;" "&amp;ES$2&amp;" "&amp;ROUND(ES25/30,6)&amp;" "</f>
      </c>
      <c r="NO25" s="129">
        <f>$A25&amp;" "&amp;ET$2&amp;" "&amp;ROUND(ET25/30,6)&amp;" "</f>
      </c>
      <c r="NP25" s="129">
        <f>$A25&amp;" "&amp;EU$2&amp;" "&amp;ROUND(EU25/30,6)&amp;" "</f>
      </c>
      <c r="NQ25" s="129">
        <f>$A25&amp;" "&amp;EV$2&amp;" "&amp;ROUND(EV25/30,6)&amp;" "</f>
      </c>
      <c r="NR25" s="129">
        <f>$A25&amp;" "&amp;EW$2&amp;" "&amp;ROUND(EW25/30,6)&amp;" "</f>
      </c>
      <c r="NS25" s="129">
        <f>$A25&amp;" "&amp;EX$2&amp;" "&amp;ROUND(EX25/30,6)&amp;" "</f>
      </c>
      <c r="NT25" s="129">
        <f>$A25&amp;" "&amp;EY$2&amp;" "&amp;ROUND(EY25/30,6)&amp;" "</f>
      </c>
      <c r="NU25" s="129">
        <f>$A25&amp;" "&amp;EZ$2&amp;" "&amp;ROUND(EZ25/30,6)&amp;" "</f>
      </c>
      <c r="NV25" s="129">
        <f>$A25&amp;" "&amp;FA$2&amp;" "&amp;ROUND(FA25/30,6)&amp;" "</f>
      </c>
      <c r="NW25" s="129">
        <f>$A25&amp;" "&amp;FB$2&amp;" "&amp;ROUND(FB25/30,6)&amp;" "</f>
      </c>
      <c r="NX25" s="129">
        <f>$A25&amp;" "&amp;FC$2&amp;" "&amp;ROUND(FC25/30,6)&amp;" "</f>
      </c>
      <c r="NY25" s="129">
        <f>$A25&amp;" "&amp;FD$2&amp;" "&amp;ROUND(FD25/30,6)&amp;" "</f>
      </c>
      <c r="NZ25" s="129">
        <f>$A25&amp;" "&amp;FE$2&amp;" "&amp;ROUND(FE25/30,6)&amp;" "</f>
      </c>
      <c r="OA25" s="129">
        <f>$A25&amp;" "&amp;FF$2&amp;" "&amp;ROUND(FF25/30,6)&amp;" "</f>
      </c>
      <c r="OB25" s="129">
        <f>$A25&amp;" "&amp;FG$2&amp;" "&amp;ROUND(FG25/30,6)&amp;" "</f>
      </c>
      <c r="OC25" s="129">
        <f>$A25&amp;" "&amp;FH$2&amp;" "&amp;ROUND(FH25/30,6)&amp;" "</f>
      </c>
      <c r="OD25" s="129">
        <f>$A25&amp;" "&amp;FI$2&amp;" "&amp;ROUND(FI25/30,6)&amp;" "</f>
      </c>
      <c r="OE25" s="129">
        <f>$A25&amp;" "&amp;FJ$2&amp;" "&amp;ROUND(FJ25/30,6)&amp;" "</f>
      </c>
      <c r="OF25" s="129">
        <f>$A25&amp;" "&amp;FK$2&amp;" "&amp;ROUND(FK25/30,6)&amp;" "</f>
      </c>
      <c r="OG25" s="129">
        <f>$A25&amp;" "&amp;FL$2&amp;" "&amp;ROUND(FL25/30,6)&amp;" "</f>
      </c>
      <c r="OH25" s="129">
        <f>$A25&amp;" "&amp;FM$2&amp;" "&amp;ROUND(FM25/30,6)&amp;" "</f>
      </c>
      <c r="OI25" s="129">
        <f>$A25&amp;" "&amp;FN$2&amp;" "&amp;ROUND(FN25/30,6)&amp;" "</f>
      </c>
      <c r="OJ25" s="129">
        <f>$A25&amp;" "&amp;FO$2&amp;" "&amp;ROUND(FO25/30,6)&amp;" "</f>
      </c>
      <c r="OK25" s="129">
        <f>$A25&amp;" "&amp;FP$2&amp;" "&amp;ROUND(FP25/30,6)&amp;" "</f>
      </c>
      <c r="OL25" s="129">
        <f>$A25&amp;" "&amp;FQ$2&amp;" "&amp;ROUND(FQ25/30,6)&amp;" "</f>
      </c>
      <c r="OM25" s="129">
        <f>$A25&amp;" "&amp;FR$2&amp;" "&amp;ROUND(FR25/30,6)&amp;" "</f>
      </c>
      <c r="ON25" s="129">
        <f>$A25&amp;" "&amp;FS$2&amp;" "&amp;ROUND(FS25/30,6)&amp;" "</f>
      </c>
      <c r="OO25" s="129">
        <f>$A25&amp;" "&amp;FT$2&amp;" "&amp;ROUND(FT25/30,6)&amp;" "</f>
      </c>
      <c r="OP25" s="129">
        <f>$A25&amp;" "&amp;FU$2&amp;" "&amp;ROUND(FU25/30,6)&amp;" "</f>
      </c>
      <c r="OQ25" s="129">
        <f>$A25&amp;" "&amp;FV$2&amp;" "&amp;ROUND(FV25/30,6)&amp;" "</f>
      </c>
      <c r="OR25" s="129">
        <f>$A25&amp;" "&amp;FW$2&amp;" "&amp;ROUND(FW25/30,6)&amp;" "</f>
      </c>
      <c r="OS25" s="129">
        <f>$A25&amp;" "&amp;FX$2&amp;" "&amp;ROUND(FX25/30,6)&amp;" "</f>
      </c>
      <c r="OT25" s="129">
        <f>$A25&amp;" "&amp;FY$2&amp;" "&amp;ROUND(FY25/30,6)&amp;" "</f>
      </c>
      <c r="OU25" s="129">
        <f>$A25&amp;" "&amp;FZ$2&amp;" "&amp;ROUND(FZ25/30,6)&amp;" "</f>
      </c>
      <c r="OV25" s="129">
        <f>$A25&amp;" "&amp;GA$2&amp;" "&amp;ROUND(GA25/30,6)&amp;" "</f>
      </c>
      <c r="OW25" s="129">
        <f>$A25&amp;" "&amp;GB$2&amp;" "&amp;ROUND(GB25/30,6)&amp;" "</f>
      </c>
      <c r="OX25" s="129">
        <f>$A25&amp;" "&amp;GC$2&amp;" "&amp;ROUND(GC25/30,6)&amp;" "</f>
      </c>
      <c r="OY25" s="129">
        <f>$A25&amp;" "&amp;GD$2&amp;" "&amp;ROUND(GD25/30,6)&amp;" "</f>
      </c>
      <c r="OZ25" s="129">
        <f>$A25&amp;" "&amp;GE$2&amp;" "&amp;ROUND(GE25/30,6)&amp;" "</f>
      </c>
      <c r="PA25" s="129">
        <f>$A25&amp;" "&amp;GF$2&amp;" "&amp;ROUND(GF25/30,6)&amp;" "</f>
      </c>
      <c r="PB25" s="129">
        <f>$A25&amp;" "&amp;GG$2&amp;" "&amp;ROUND(GG25/30,6)&amp;" "</f>
      </c>
      <c r="PC25" s="129">
        <f>$A25&amp;" "&amp;GH$2&amp;" "&amp;ROUND(GH25/30,6)&amp;" "</f>
      </c>
      <c r="PD25" s="129">
        <f>$A25&amp;" "&amp;GI$2&amp;" "&amp;ROUND(GI25/30,6)&amp;" "</f>
      </c>
      <c r="PE25" s="129">
        <f>$A25&amp;" "&amp;GJ$2&amp;" "&amp;ROUND(GJ25/30,6)&amp;" "</f>
      </c>
      <c r="PF25" s="129">
        <f>$A25&amp;" "&amp;GK$2&amp;" "&amp;ROUND(GK25/30,6)&amp;" "</f>
      </c>
      <c r="PG25" s="129">
        <f>$A25&amp;" "&amp;GL$2&amp;" "&amp;ROUND(GL25/30,6)&amp;" "</f>
      </c>
      <c r="PH25" s="129">
        <f>$A25&amp;" "&amp;GM$2&amp;" "&amp;ROUND(GM25/30,6)&amp;" "</f>
      </c>
      <c r="PI25" s="129">
        <f>$A25&amp;" "&amp;GN$2&amp;" "&amp;ROUND(GN25/30,6)&amp;" "</f>
      </c>
      <c r="PJ25" s="129">
        <f>$A25&amp;" "&amp;GO$2&amp;" "&amp;ROUND(GO25/30,6)&amp;" "</f>
      </c>
      <c r="PK25" s="129">
        <f>$A25&amp;" "&amp;GP$2&amp;" "&amp;ROUND(GP25/30,6)&amp;" "</f>
      </c>
      <c r="PL25" s="129">
        <f>$A25&amp;" "&amp;GQ$2&amp;" "&amp;ROUND(GQ25/30,6)&amp;" "</f>
      </c>
      <c r="PM25" s="129">
        <f>$A25&amp;" "&amp;GR$2&amp;" "&amp;ROUND(GR25/30,6)&amp;" "</f>
      </c>
      <c r="PN25" s="129">
        <f>$A25&amp;" "&amp;GS$2&amp;" "&amp;ROUND(GS25/30,6)&amp;" "</f>
      </c>
      <c r="PO25" s="129">
        <f>$A25&amp;" "&amp;GT$2&amp;" "&amp;ROUND(GT25/30,6)&amp;" "</f>
      </c>
      <c r="PP25" s="129">
        <f>$A25&amp;" "&amp;GU$2&amp;" "&amp;ROUND(GU25/30,6)&amp;" "</f>
      </c>
      <c r="PQ25" s="129">
        <f>$A25&amp;" "&amp;GV$2&amp;" "&amp;ROUND(GV25/30,6)&amp;" "</f>
      </c>
      <c r="PR25" s="129">
        <f>$A25&amp;" "&amp;GW$2&amp;" "&amp;ROUND(GW25/30,6)&amp;" "</f>
      </c>
      <c r="PS25" s="129">
        <f>$A25&amp;" "&amp;GX$2&amp;" "&amp;ROUND(GX25/30,6)&amp;" "</f>
      </c>
      <c r="PT25" s="129">
        <f>$A25&amp;" "&amp;GY$2&amp;" "&amp;ROUND(GY25/30,6)&amp;" "</f>
      </c>
      <c r="PU25" s="129">
        <f>$A25&amp;" "&amp;GZ$2&amp;" "&amp;ROUND(GZ25/30,6)&amp;" "</f>
      </c>
      <c r="PV25" s="129">
        <f>$A25&amp;" "&amp;HA$2&amp;" "&amp;ROUND(HA25/30,6)&amp;" "</f>
      </c>
      <c r="PW25" s="129">
        <f>$A25&amp;" "&amp;HB$2&amp;" "&amp;ROUND(HB25/30,6)&amp;" "</f>
      </c>
      <c r="PX25" s="129">
        <f>$A25&amp;" "&amp;HC$2&amp;" "&amp;ROUND(HC25/30,6)&amp;" "</f>
      </c>
      <c r="PY25" s="129">
        <f>$A25&amp;" "&amp;HD$2&amp;" "&amp;ROUND(HD25/30,6)&amp;" "</f>
      </c>
      <c r="PZ25" s="129">
        <f>$A25&amp;" "&amp;HE$2&amp;" "&amp;ROUND(HE25/30,6)&amp;" "</f>
      </c>
      <c r="QA25" s="129">
        <f>$A25&amp;" "&amp;HF$2&amp;" "&amp;ROUND(HF25/30,6)&amp;" "</f>
      </c>
      <c r="QB25" s="129">
        <f>$A25&amp;" "&amp;HG$2&amp;" "&amp;ROUND(HG25/30,6)&amp;" "</f>
      </c>
      <c r="QC25" s="129">
        <f>$A25&amp;" "&amp;HH$2&amp;" "&amp;ROUND(HH25/30,6)&amp;" "</f>
      </c>
      <c r="QD25" s="129">
        <f>$A25&amp;" "&amp;HI$2&amp;" "&amp;ROUND(HI25/30,6)&amp;" "</f>
      </c>
      <c r="QE25" s="129">
        <f>$A25&amp;" "&amp;HJ$2&amp;" "&amp;ROUND(HJ25/30,6)&amp;" "</f>
      </c>
      <c r="QF25" s="129">
        <f>$A25&amp;" "&amp;HK$2&amp;" "&amp;ROUND(HK25/30,6)&amp;" "</f>
      </c>
      <c r="QG25" s="129">
        <f>$A25&amp;" "&amp;HL$2&amp;" "&amp;ROUND(HL25/30,6)&amp;" "</f>
      </c>
      <c r="QH25" s="129">
        <f>$A25&amp;" "&amp;HM$2&amp;" "&amp;ROUND(HM25/30,6)&amp;" "</f>
      </c>
      <c r="QI25" s="129">
        <f>$A25&amp;" "&amp;HN$2&amp;" "&amp;ROUND(HN25/30,6)&amp;" "</f>
      </c>
      <c r="QJ25" s="129">
        <f>$A25&amp;" "&amp;HO$2&amp;" "&amp;ROUND(HO25/30,6)&amp;" "</f>
      </c>
      <c r="QK25" s="129">
        <f>$A25&amp;" "&amp;HP$2&amp;" "&amp;ROUND(HP25/30,6)&amp;" "</f>
      </c>
      <c r="QL25" s="129">
        <f>$A25&amp;" "&amp;HQ$2&amp;" "&amp;ROUND(HQ25/30,6)&amp;" "</f>
      </c>
      <c r="QM25" s="129">
        <f>$A25&amp;" "&amp;HR$2&amp;" "&amp;ROUND(HR25/30,6)&amp;" "</f>
      </c>
      <c r="QN25" s="129">
        <f>$A25&amp;" "&amp;HS$2&amp;" "&amp;ROUND(HS25/30,6)&amp;" "</f>
      </c>
      <c r="QO25" s="129">
        <f>$A25&amp;" "&amp;HT$2&amp;" "&amp;ROUND(HT25/30,6)&amp;" "</f>
      </c>
      <c r="QP25" s="129">
        <f>$A25&amp;" "&amp;HU$2&amp;" "&amp;ROUND(HU25/30,6)&amp;" "</f>
      </c>
      <c r="QQ25" s="129">
        <f>$A25&amp;" "&amp;HV$2&amp;" "&amp;ROUND(HV25/30,6)&amp;" "</f>
      </c>
      <c r="QR25" s="129">
        <f>$A25&amp;" "&amp;HW$2&amp;" "&amp;ROUND(HW25/30,6)&amp;" "</f>
      </c>
    </row>
    <row x14ac:dyDescent="0.25" r="26" customHeight="1" ht="18.75">
      <c r="A26" s="115">
        <v>24</v>
      </c>
      <c r="B26" s="116" t="s">
        <v>687</v>
      </c>
      <c r="C26" s="128" t="s">
        <v>482</v>
      </c>
      <c r="D26" s="41">
        <v>24.3</v>
      </c>
      <c r="E26" s="41">
        <v>34.4</v>
      </c>
      <c r="F26" s="42">
        <v>26</v>
      </c>
      <c r="G26" s="41">
        <v>53.7</v>
      </c>
      <c r="H26" s="41">
        <v>51.4</v>
      </c>
      <c r="I26" s="41">
        <v>51.4</v>
      </c>
      <c r="J26" s="41">
        <v>4.4</v>
      </c>
      <c r="K26" s="41">
        <v>6.6</v>
      </c>
      <c r="L26" s="41">
        <v>18.6</v>
      </c>
      <c r="M26" s="41">
        <v>13.5</v>
      </c>
      <c r="N26" s="41">
        <v>13.1</v>
      </c>
      <c r="O26" s="41">
        <v>34.5</v>
      </c>
      <c r="P26" s="41">
        <v>25.4</v>
      </c>
      <c r="Q26" s="41">
        <v>30.4</v>
      </c>
      <c r="R26" s="41">
        <v>22.6</v>
      </c>
      <c r="S26" s="42">
        <v>45</v>
      </c>
      <c r="T26" s="41">
        <v>21.8</v>
      </c>
      <c r="U26" s="41">
        <v>28.5</v>
      </c>
      <c r="V26" s="41">
        <v>33.3</v>
      </c>
      <c r="W26" s="41">
        <v>23.5</v>
      </c>
      <c r="X26" s="41">
        <v>27.6</v>
      </c>
      <c r="Y26" s="41">
        <v>11.1</v>
      </c>
      <c r="Z26" s="41">
        <v>30.4</v>
      </c>
      <c r="AA26" s="42">
        <v>0</v>
      </c>
      <c r="AB26" s="41">
        <v>39.1</v>
      </c>
      <c r="AC26" s="41">
        <v>44.2</v>
      </c>
      <c r="AD26" s="41">
        <v>29.2</v>
      </c>
      <c r="AE26" s="41">
        <v>21.6</v>
      </c>
      <c r="AF26" s="41">
        <v>22.5</v>
      </c>
      <c r="AG26" s="41">
        <v>41.3</v>
      </c>
      <c r="AH26" s="41">
        <v>46.8</v>
      </c>
      <c r="AI26" s="41">
        <v>12.3</v>
      </c>
      <c r="AJ26" s="41">
        <v>27.4</v>
      </c>
      <c r="AK26" s="41">
        <v>26.7</v>
      </c>
      <c r="AL26" s="41">
        <v>25.7</v>
      </c>
      <c r="AM26" s="42">
        <v>24</v>
      </c>
      <c r="AN26" s="41">
        <v>24.3</v>
      </c>
      <c r="AO26" s="42">
        <v>8</v>
      </c>
      <c r="AP26" s="41">
        <v>42.5</v>
      </c>
      <c r="AQ26" s="41">
        <v>24.4</v>
      </c>
      <c r="AR26" s="41">
        <v>21.9</v>
      </c>
      <c r="AS26" s="41">
        <v>29.6</v>
      </c>
      <c r="AT26" s="41">
        <v>28.5</v>
      </c>
      <c r="AU26" s="42">
        <v>26</v>
      </c>
      <c r="AV26" s="41">
        <v>16.6</v>
      </c>
      <c r="AW26" s="41">
        <v>26.4</v>
      </c>
      <c r="AX26" s="41">
        <v>26.9</v>
      </c>
      <c r="AY26" s="41">
        <v>30.5</v>
      </c>
      <c r="AZ26" s="41">
        <v>20.8</v>
      </c>
      <c r="BA26" s="41">
        <v>26.2</v>
      </c>
      <c r="BB26" s="41">
        <v>13.7</v>
      </c>
      <c r="BC26" s="41">
        <v>33.6</v>
      </c>
      <c r="BD26" s="41">
        <v>51.9</v>
      </c>
      <c r="BE26" s="41">
        <v>25.4</v>
      </c>
      <c r="BF26" s="41">
        <v>30.7</v>
      </c>
      <c r="BG26" s="41">
        <v>16.4</v>
      </c>
      <c r="BH26" s="41">
        <v>20.8</v>
      </c>
      <c r="BI26" s="41">
        <v>39.3</v>
      </c>
      <c r="BJ26" s="41">
        <v>15.3</v>
      </c>
      <c r="BK26" s="41">
        <v>29.3</v>
      </c>
      <c r="BL26" s="41">
        <v>29.5</v>
      </c>
      <c r="BM26" s="41">
        <v>30.8</v>
      </c>
      <c r="BN26" s="41">
        <v>28.9</v>
      </c>
      <c r="BO26" s="41">
        <v>13.7</v>
      </c>
      <c r="BP26" s="41">
        <v>19.8</v>
      </c>
      <c r="BQ26" s="41">
        <v>16.3</v>
      </c>
      <c r="BR26" s="41">
        <v>34.2</v>
      </c>
      <c r="BS26" s="41">
        <v>35.2</v>
      </c>
      <c r="BT26" s="42">
        <v>23</v>
      </c>
      <c r="BU26" s="41">
        <v>23.1</v>
      </c>
      <c r="BV26" s="41">
        <v>4.1</v>
      </c>
      <c r="BW26" s="41">
        <v>7.3</v>
      </c>
      <c r="BX26" s="41">
        <v>18.2</v>
      </c>
      <c r="BY26" s="41">
        <v>45.5</v>
      </c>
      <c r="BZ26" s="41">
        <v>9.2</v>
      </c>
      <c r="CA26" s="42">
        <v>19</v>
      </c>
      <c r="CB26" s="41">
        <v>8.4</v>
      </c>
      <c r="CC26" s="41">
        <v>25.1</v>
      </c>
      <c r="CD26" s="41">
        <v>23.1</v>
      </c>
      <c r="CE26" s="41">
        <v>16.6</v>
      </c>
      <c r="CF26" s="41">
        <v>14.4</v>
      </c>
      <c r="CG26" s="41">
        <v>7.2</v>
      </c>
      <c r="CH26" s="41">
        <v>16.6</v>
      </c>
      <c r="CI26" s="41">
        <v>20.2</v>
      </c>
      <c r="CJ26" s="41">
        <v>23.3</v>
      </c>
      <c r="CK26" s="41">
        <v>20.2</v>
      </c>
      <c r="CL26" s="41">
        <v>26.9</v>
      </c>
      <c r="CM26" s="42">
        <v>36</v>
      </c>
      <c r="CN26" s="41">
        <v>16.8</v>
      </c>
      <c r="CO26" s="41">
        <v>17.4</v>
      </c>
      <c r="CP26" s="42">
        <v>34</v>
      </c>
      <c r="CQ26" s="41">
        <v>4.6</v>
      </c>
      <c r="CR26" s="41">
        <v>20.2</v>
      </c>
      <c r="CS26" s="42">
        <v>22</v>
      </c>
      <c r="CT26" s="42">
        <v>14</v>
      </c>
      <c r="CU26" s="41">
        <v>6.2</v>
      </c>
      <c r="CV26" s="41">
        <v>28.3</v>
      </c>
      <c r="CW26" s="41">
        <v>31.7</v>
      </c>
      <c r="CX26" s="41">
        <v>24.4</v>
      </c>
      <c r="CY26" s="42">
        <v>25</v>
      </c>
      <c r="CZ26" s="41">
        <v>21.8</v>
      </c>
      <c r="DA26" s="41">
        <v>30.9</v>
      </c>
      <c r="DB26" s="41">
        <v>17.6</v>
      </c>
      <c r="DC26" s="41">
        <v>24.1</v>
      </c>
      <c r="DD26" s="41">
        <v>21.5</v>
      </c>
      <c r="DE26" s="41">
        <v>26.8</v>
      </c>
      <c r="DF26" s="41">
        <v>22.3</v>
      </c>
      <c r="DG26" s="41">
        <v>48.7</v>
      </c>
      <c r="DH26" s="41">
        <v>20.2</v>
      </c>
      <c r="DI26" s="41">
        <v>15.8</v>
      </c>
      <c r="DJ26" s="41">
        <v>11.2</v>
      </c>
      <c r="DK26" s="42">
        <v>25</v>
      </c>
      <c r="DL26" s="41">
        <v>34.6</v>
      </c>
      <c r="DM26" s="41">
        <v>38.7</v>
      </c>
      <c r="DN26" s="41">
        <v>30.4</v>
      </c>
      <c r="DO26" s="41">
        <v>12.2</v>
      </c>
      <c r="DP26" s="41">
        <v>18.6</v>
      </c>
      <c r="DQ26" s="41">
        <v>18.9</v>
      </c>
      <c r="DR26" s="41">
        <v>24.3</v>
      </c>
      <c r="DS26" s="41">
        <v>17.9</v>
      </c>
      <c r="DT26" s="41">
        <v>28.7</v>
      </c>
      <c r="DU26" s="41">
        <v>20.5</v>
      </c>
      <c r="DV26" s="41">
        <v>28.6</v>
      </c>
      <c r="DW26" s="41">
        <v>48.1</v>
      </c>
      <c r="DX26" s="41">
        <v>25.5</v>
      </c>
      <c r="DY26" s="41">
        <v>30.3</v>
      </c>
      <c r="DZ26" s="41">
        <v>28.2</v>
      </c>
      <c r="EA26" s="41">
        <v>4.9</v>
      </c>
      <c r="EB26" s="41">
        <v>27.9</v>
      </c>
      <c r="EC26" s="42">
        <v>20</v>
      </c>
      <c r="ED26" s="41">
        <v>27.7</v>
      </c>
      <c r="EE26" s="42">
        <v>34</v>
      </c>
      <c r="EF26" s="41">
        <v>28.9</v>
      </c>
      <c r="EG26" s="41">
        <v>20.8</v>
      </c>
      <c r="EH26" s="41">
        <v>23.3</v>
      </c>
      <c r="EI26" s="42">
        <v>13</v>
      </c>
      <c r="EJ26" s="41">
        <v>4.9</v>
      </c>
      <c r="EK26" s="41">
        <v>22.1</v>
      </c>
      <c r="EL26" s="41">
        <v>45.3</v>
      </c>
      <c r="EM26" s="41">
        <v>45.8</v>
      </c>
      <c r="EN26" s="41">
        <v>33.6</v>
      </c>
      <c r="EO26" s="42">
        <v>14</v>
      </c>
      <c r="EP26" s="41">
        <v>41.3</v>
      </c>
      <c r="EQ26" s="41">
        <v>26.5</v>
      </c>
      <c r="ER26" s="41">
        <v>5.2</v>
      </c>
      <c r="ES26" s="41">
        <v>24.3</v>
      </c>
      <c r="ET26" s="41">
        <v>16.2</v>
      </c>
      <c r="EU26" s="41">
        <v>23.6</v>
      </c>
      <c r="EV26" s="41">
        <v>23.1</v>
      </c>
      <c r="EW26" s="41">
        <v>26.7</v>
      </c>
      <c r="EX26" s="41">
        <v>30.9</v>
      </c>
      <c r="EY26" s="41">
        <v>28.8</v>
      </c>
      <c r="EZ26" s="41">
        <v>21.8</v>
      </c>
      <c r="FA26" s="41">
        <v>36.7</v>
      </c>
      <c r="FB26" s="42">
        <v>42</v>
      </c>
      <c r="FC26" s="41">
        <v>29.7</v>
      </c>
      <c r="FD26" s="41">
        <v>23.7</v>
      </c>
      <c r="FE26" s="41">
        <v>20.8</v>
      </c>
      <c r="FF26" s="41">
        <v>30.2</v>
      </c>
      <c r="FG26" s="41">
        <v>20.3</v>
      </c>
      <c r="FH26" s="42">
        <v>28</v>
      </c>
      <c r="FI26" s="41">
        <v>31.2</v>
      </c>
      <c r="FJ26" s="42">
        <v>42</v>
      </c>
      <c r="FK26" s="41">
        <v>14.1</v>
      </c>
      <c r="FL26" s="41">
        <v>40.8</v>
      </c>
      <c r="FM26" s="41">
        <v>13.1</v>
      </c>
      <c r="FN26" s="41">
        <v>36.2</v>
      </c>
      <c r="FO26" s="41">
        <v>8.2</v>
      </c>
      <c r="FP26" s="42">
        <v>47</v>
      </c>
      <c r="FQ26" s="41">
        <v>16.4</v>
      </c>
      <c r="FR26" s="41">
        <v>27.6</v>
      </c>
      <c r="FS26" s="41">
        <v>39.2</v>
      </c>
      <c r="FT26" s="41">
        <v>24.6</v>
      </c>
      <c r="FU26" s="41">
        <v>34.8</v>
      </c>
      <c r="FV26" s="41">
        <v>28.5</v>
      </c>
      <c r="FW26" s="41">
        <v>27.2</v>
      </c>
      <c r="FX26" s="41">
        <v>27.1</v>
      </c>
      <c r="FY26" s="41">
        <v>33.5</v>
      </c>
      <c r="FZ26" s="42">
        <v>30</v>
      </c>
      <c r="GA26" s="42">
        <v>15</v>
      </c>
      <c r="GB26" s="41">
        <v>33.3</v>
      </c>
      <c r="GC26" s="41">
        <v>16.1</v>
      </c>
      <c r="GD26" s="41">
        <v>20.8</v>
      </c>
      <c r="GE26" s="41">
        <v>24.6</v>
      </c>
      <c r="GF26" s="42">
        <v>20</v>
      </c>
      <c r="GG26" s="41">
        <v>7.4</v>
      </c>
      <c r="GH26" s="41">
        <v>7.4</v>
      </c>
      <c r="GI26" s="41">
        <v>45.5</v>
      </c>
      <c r="GJ26" s="41">
        <v>34.6</v>
      </c>
      <c r="GK26" s="42">
        <v>34</v>
      </c>
      <c r="GL26" s="41">
        <v>33.8</v>
      </c>
      <c r="GM26" s="41">
        <v>33.4</v>
      </c>
      <c r="GN26" s="41">
        <v>23.6</v>
      </c>
      <c r="GO26" s="41">
        <v>10.2</v>
      </c>
      <c r="GP26" s="41">
        <v>29.9</v>
      </c>
      <c r="GQ26" s="41">
        <v>39.9</v>
      </c>
      <c r="GR26" s="41">
        <v>23.4</v>
      </c>
      <c r="GS26" s="42">
        <v>24</v>
      </c>
      <c r="GT26" s="41">
        <v>20.9</v>
      </c>
      <c r="GU26" s="41">
        <v>23.3</v>
      </c>
      <c r="GV26" s="41">
        <v>27.4</v>
      </c>
      <c r="GW26" s="41">
        <v>24.9</v>
      </c>
      <c r="GX26" s="41">
        <v>15.3</v>
      </c>
      <c r="GY26" s="41">
        <v>26.3</v>
      </c>
      <c r="GZ26" s="41">
        <v>25.2</v>
      </c>
      <c r="HA26" s="42">
        <v>43</v>
      </c>
      <c r="HB26" s="41">
        <v>15.2</v>
      </c>
      <c r="HC26" s="41">
        <v>24.1</v>
      </c>
      <c r="HD26" s="41">
        <v>21.6</v>
      </c>
      <c r="HE26" s="41">
        <v>7.8</v>
      </c>
      <c r="HF26" s="41">
        <v>22.5</v>
      </c>
      <c r="HG26" s="41">
        <v>27.1</v>
      </c>
      <c r="HH26" s="41">
        <v>22.5</v>
      </c>
      <c r="HI26" s="41">
        <v>30.2</v>
      </c>
      <c r="HJ26" s="42">
        <v>41</v>
      </c>
      <c r="HK26" s="41">
        <v>18.1</v>
      </c>
      <c r="HL26" s="41">
        <v>21.5</v>
      </c>
      <c r="HM26" s="41">
        <v>23.7</v>
      </c>
      <c r="HN26" s="41">
        <v>30.4</v>
      </c>
      <c r="HO26" s="41">
        <v>20.4</v>
      </c>
      <c r="HP26" s="41">
        <v>19.4</v>
      </c>
      <c r="HQ26" s="41">
        <v>21.4</v>
      </c>
      <c r="HR26" s="41">
        <v>31.5</v>
      </c>
      <c r="HS26" s="41">
        <v>23.5</v>
      </c>
      <c r="HT26" s="41">
        <v>21.7</v>
      </c>
      <c r="HU26" s="41">
        <v>27.9</v>
      </c>
      <c r="HV26" s="41">
        <v>15.9</v>
      </c>
      <c r="HW26" s="41">
        <v>7.2</v>
      </c>
      <c r="HX26" s="117"/>
      <c r="HY26" s="129">
        <f>$A26&amp;" "&amp;D$2&amp;" "&amp;ROUND(D26/30,6)&amp;" "</f>
      </c>
      <c r="HZ26" s="129">
        <f>$A26&amp;" "&amp;E$2&amp;" "&amp;ROUND(E26/30,6)&amp;" "</f>
      </c>
      <c r="IA26" s="129">
        <f>$A26&amp;" "&amp;F$2&amp;" "&amp;ROUND(F26/30,6)&amp;" "</f>
      </c>
      <c r="IB26" s="129">
        <f>$A26&amp;" "&amp;G$2&amp;" "&amp;ROUND(G26/30,6)&amp;" "</f>
      </c>
      <c r="IC26" s="129">
        <f>$A26&amp;" "&amp;H$2&amp;" "&amp;ROUND(H26/30,6)&amp;" "</f>
      </c>
      <c r="ID26" s="129">
        <f>$A26&amp;" "&amp;I$2&amp;" "&amp;ROUND(I26/30,6)&amp;" "</f>
      </c>
      <c r="IE26" s="129">
        <f>$A26&amp;" "&amp;J$2&amp;" "&amp;ROUND(J26/30,6)&amp;" "</f>
      </c>
      <c r="IF26" s="129">
        <f>$A26&amp;" "&amp;K$2&amp;" "&amp;ROUND(K26/30,6)&amp;" "</f>
      </c>
      <c r="IG26" s="129">
        <f>$A26&amp;" "&amp;L$2&amp;" "&amp;ROUND(L26/30,6)&amp;" "</f>
      </c>
      <c r="IH26" s="129">
        <f>$A26&amp;" "&amp;M$2&amp;" "&amp;ROUND(M26/30,6)&amp;" "</f>
      </c>
      <c r="II26" s="129">
        <f>$A26&amp;" "&amp;N$2&amp;" "&amp;ROUND(N26/30,6)&amp;" "</f>
      </c>
      <c r="IJ26" s="129">
        <f>$A26&amp;" "&amp;O$2&amp;" "&amp;ROUND(O26/30,6)&amp;" "</f>
      </c>
      <c r="IK26" s="129">
        <f>$A26&amp;" "&amp;P$2&amp;" "&amp;ROUND(P26/30,6)&amp;" "</f>
      </c>
      <c r="IL26" s="129">
        <f>$A26&amp;" "&amp;Q$2&amp;" "&amp;ROUND(Q26/30,6)&amp;" "</f>
      </c>
      <c r="IM26" s="129">
        <f>$A26&amp;" "&amp;R$2&amp;" "&amp;ROUND(R26/30,6)&amp;" "</f>
      </c>
      <c r="IN26" s="129">
        <f>$A26&amp;" "&amp;S$2&amp;" "&amp;ROUND(S26/30,6)&amp;" "</f>
      </c>
      <c r="IO26" s="129">
        <f>$A26&amp;" "&amp;T$2&amp;" "&amp;ROUND(T26/30,6)&amp;" "</f>
      </c>
      <c r="IP26" s="129">
        <f>$A26&amp;" "&amp;U$2&amp;" "&amp;ROUND(U26/30,6)&amp;" "</f>
      </c>
      <c r="IQ26" s="129">
        <f>$A26&amp;" "&amp;V$2&amp;" "&amp;ROUND(V26/30,6)&amp;" "</f>
      </c>
      <c r="IR26" s="129">
        <f>$A26&amp;" "&amp;W$2&amp;" "&amp;ROUND(W26/30,6)&amp;" "</f>
      </c>
      <c r="IS26" s="129">
        <f>$A26&amp;" "&amp;X$2&amp;" "&amp;ROUND(X26/30,6)&amp;" "</f>
      </c>
      <c r="IT26" s="129">
        <f>$A26&amp;" "&amp;Y$2&amp;" "&amp;ROUND(Y26/30,6)&amp;" "</f>
      </c>
      <c r="IU26" s="129">
        <f>$A26&amp;" "&amp;Z$2&amp;" "&amp;ROUND(Z26/30,6)&amp;" "</f>
      </c>
      <c r="IV26" s="129">
        <f>$A26&amp;" "&amp;AA$2&amp;" "&amp;ROUND(AA26/30,6)&amp;" "</f>
      </c>
      <c r="IW26" s="129">
        <f>$A26&amp;" "&amp;AB$2&amp;" "&amp;ROUND(AB26/30,6)&amp;" "</f>
      </c>
      <c r="IX26" s="129">
        <f>$A26&amp;" "&amp;AC$2&amp;" "&amp;ROUND(AC26/30,6)&amp;" "</f>
      </c>
      <c r="IY26" s="129">
        <f>$A26&amp;" "&amp;AD$2&amp;" "&amp;ROUND(AD26/30,6)&amp;" "</f>
      </c>
      <c r="IZ26" s="129">
        <f>$A26&amp;" "&amp;AE$2&amp;" "&amp;ROUND(AE26/30,6)&amp;" "</f>
      </c>
      <c r="JA26" s="129">
        <f>$A26&amp;" "&amp;AF$2&amp;" "&amp;ROUND(AF26/30,6)&amp;" "</f>
      </c>
      <c r="JB26" s="129">
        <f>$A26&amp;" "&amp;AG$2&amp;" "&amp;ROUND(AG26/30,6)&amp;" "</f>
      </c>
      <c r="JC26" s="129">
        <f>$A26&amp;" "&amp;AH$2&amp;" "&amp;ROUND(AH26/30,6)&amp;" "</f>
      </c>
      <c r="JD26" s="129">
        <f>$A26&amp;" "&amp;AI$2&amp;" "&amp;ROUND(AI26/30,6)&amp;" "</f>
      </c>
      <c r="JE26" s="129">
        <f>$A26&amp;" "&amp;AJ$2&amp;" "&amp;ROUND(AJ26/30,6)&amp;" "</f>
      </c>
      <c r="JF26" s="129">
        <f>$A26&amp;" "&amp;AK$2&amp;" "&amp;ROUND(AK26/30,6)&amp;" "</f>
      </c>
      <c r="JG26" s="129">
        <f>$A26&amp;" "&amp;AL$2&amp;" "&amp;ROUND(AL26/30,6)&amp;" "</f>
      </c>
      <c r="JH26" s="129">
        <f>$A26&amp;" "&amp;AM$2&amp;" "&amp;ROUND(AM26/30,6)&amp;" "</f>
      </c>
      <c r="JI26" s="129">
        <f>$A26&amp;" "&amp;AN$2&amp;" "&amp;ROUND(AN26/30,6)&amp;" "</f>
      </c>
      <c r="JJ26" s="129">
        <f>$A26&amp;" "&amp;AO$2&amp;" "&amp;ROUND(AO26/30,6)&amp;" "</f>
      </c>
      <c r="JK26" s="129">
        <f>$A26&amp;" "&amp;AP$2&amp;" "&amp;ROUND(AP26/30,6)&amp;" "</f>
      </c>
      <c r="JL26" s="129">
        <f>$A26&amp;" "&amp;AQ$2&amp;" "&amp;ROUND(AQ26/30,6)&amp;" "</f>
      </c>
      <c r="JM26" s="129">
        <f>$A26&amp;" "&amp;AR$2&amp;" "&amp;ROUND(AR26/30,6)&amp;" "</f>
      </c>
      <c r="JN26" s="129">
        <f>$A26&amp;" "&amp;AS$2&amp;" "&amp;ROUND(AS26/30,6)&amp;" "</f>
      </c>
      <c r="JO26" s="129">
        <f>$A26&amp;" "&amp;AT$2&amp;" "&amp;ROUND(AT26/30,6)&amp;" "</f>
      </c>
      <c r="JP26" s="129">
        <f>$A26&amp;" "&amp;AU$2&amp;" "&amp;ROUND(AU26/30,6)&amp;" "</f>
      </c>
      <c r="JQ26" s="129">
        <f>$A26&amp;" "&amp;AV$2&amp;" "&amp;ROUND(AV26/30,6)&amp;" "</f>
      </c>
      <c r="JR26" s="129">
        <f>$A26&amp;" "&amp;AW$2&amp;" "&amp;ROUND(AW26/30,6)&amp;" "</f>
      </c>
      <c r="JS26" s="129">
        <f>$A26&amp;" "&amp;AX$2&amp;" "&amp;ROUND(AX26/30,6)&amp;" "</f>
      </c>
      <c r="JT26" s="129">
        <f>$A26&amp;" "&amp;AY$2&amp;" "&amp;ROUND(AY26/30,6)&amp;" "</f>
      </c>
      <c r="JU26" s="129">
        <f>$A26&amp;" "&amp;AZ$2&amp;" "&amp;ROUND(AZ26/30,6)&amp;" "</f>
      </c>
      <c r="JV26" s="129">
        <f>$A26&amp;" "&amp;BA$2&amp;" "&amp;ROUND(BA26/30,6)&amp;" "</f>
      </c>
      <c r="JW26" s="129">
        <f>$A26&amp;" "&amp;BB$2&amp;" "&amp;ROUND(BB26/30,6)&amp;" "</f>
      </c>
      <c r="JX26" s="129">
        <f>$A26&amp;" "&amp;BC$2&amp;" "&amp;ROUND(BC26/30,6)&amp;" "</f>
      </c>
      <c r="JY26" s="129">
        <f>$A26&amp;" "&amp;BD$2&amp;" "&amp;ROUND(BD26/30,6)&amp;" "</f>
      </c>
      <c r="JZ26" s="129">
        <f>$A26&amp;" "&amp;BE$2&amp;" "&amp;ROUND(BE26/30,6)&amp;" "</f>
      </c>
      <c r="KA26" s="129">
        <f>$A26&amp;" "&amp;BF$2&amp;" "&amp;ROUND(BF26/30,6)&amp;" "</f>
      </c>
      <c r="KB26" s="129">
        <f>$A26&amp;" "&amp;BG$2&amp;" "&amp;ROUND(BG26/30,6)&amp;" "</f>
      </c>
      <c r="KC26" s="129">
        <f>$A26&amp;" "&amp;BH$2&amp;" "&amp;ROUND(BH26/30,6)&amp;" "</f>
      </c>
      <c r="KD26" s="129">
        <f>$A26&amp;" "&amp;BI$2&amp;" "&amp;ROUND(BI26/30,6)&amp;" "</f>
      </c>
      <c r="KE26" s="129">
        <f>$A26&amp;" "&amp;BJ$2&amp;" "&amp;ROUND(BJ26/30,6)&amp;" "</f>
      </c>
      <c r="KF26" s="129">
        <f>$A26&amp;" "&amp;BK$2&amp;" "&amp;ROUND(BK26/30,6)&amp;" "</f>
      </c>
      <c r="KG26" s="129">
        <f>$A26&amp;" "&amp;BL$2&amp;" "&amp;ROUND(BL26/30,6)&amp;" "</f>
      </c>
      <c r="KH26" s="129">
        <f>$A26&amp;" "&amp;BM$2&amp;" "&amp;ROUND(BM26/30,6)&amp;" "</f>
      </c>
      <c r="KI26" s="129">
        <f>$A26&amp;" "&amp;BN$2&amp;" "&amp;ROUND(BN26/30,6)&amp;" "</f>
      </c>
      <c r="KJ26" s="129">
        <f>$A26&amp;" "&amp;BO$2&amp;" "&amp;ROUND(BO26/30,6)&amp;" "</f>
      </c>
      <c r="KK26" s="129">
        <f>$A26&amp;" "&amp;BP$2&amp;" "&amp;ROUND(BP26/30,6)&amp;" "</f>
      </c>
      <c r="KL26" s="129">
        <f>$A26&amp;" "&amp;BQ$2&amp;" "&amp;ROUND(BQ26/30,6)&amp;" "</f>
      </c>
      <c r="KM26" s="129">
        <f>$A26&amp;" "&amp;BR$2&amp;" "&amp;ROUND(BR26/30,6)&amp;" "</f>
      </c>
      <c r="KN26" s="129">
        <f>$A26&amp;" "&amp;BS$2&amp;" "&amp;ROUND(BS26/30,6)&amp;" "</f>
      </c>
      <c r="KO26" s="129">
        <f>$A26&amp;" "&amp;BT$2&amp;" "&amp;ROUND(BT26/30,6)&amp;" "</f>
      </c>
      <c r="KP26" s="129">
        <f>$A26&amp;" "&amp;BU$2&amp;" "&amp;ROUND(BU26/30,6)&amp;" "</f>
      </c>
      <c r="KQ26" s="129">
        <f>$A26&amp;" "&amp;BV$2&amp;" "&amp;ROUND(BV26/30,6)&amp;" "</f>
      </c>
      <c r="KR26" s="129">
        <f>$A26&amp;" "&amp;BW$2&amp;" "&amp;ROUND(BW26/30,6)&amp;" "</f>
      </c>
      <c r="KS26" s="129">
        <f>$A26&amp;" "&amp;BX$2&amp;" "&amp;ROUND(BX26/30,6)&amp;" "</f>
      </c>
      <c r="KT26" s="129">
        <f>$A26&amp;" "&amp;BY$2&amp;" "&amp;ROUND(BY26/30,6)&amp;" "</f>
      </c>
      <c r="KU26" s="129">
        <f>$A26&amp;" "&amp;BZ$2&amp;" "&amp;ROUND(BZ26/30,6)&amp;" "</f>
      </c>
      <c r="KV26" s="129">
        <f>$A26&amp;" "&amp;CA$2&amp;" "&amp;ROUND(CA26/30,6)&amp;" "</f>
      </c>
      <c r="KW26" s="129">
        <f>$A26&amp;" "&amp;CB$2&amp;" "&amp;ROUND(CB26/30,6)&amp;" "</f>
      </c>
      <c r="KX26" s="129">
        <f>$A26&amp;" "&amp;CC$2&amp;" "&amp;ROUND(CC26/30,6)&amp;" "</f>
      </c>
      <c r="KY26" s="129">
        <f>$A26&amp;" "&amp;CD$2&amp;" "&amp;ROUND(CD26/30,6)&amp;" "</f>
      </c>
      <c r="KZ26" s="129">
        <f>$A26&amp;" "&amp;CE$2&amp;" "&amp;ROUND(CE26/30,6)&amp;" "</f>
      </c>
      <c r="LA26" s="129">
        <f>$A26&amp;" "&amp;CF$2&amp;" "&amp;ROUND(CF26/30,6)&amp;" "</f>
      </c>
      <c r="LB26" s="129">
        <f>$A26&amp;" "&amp;CG$2&amp;" "&amp;ROUND(CG26/30,6)&amp;" "</f>
      </c>
      <c r="LC26" s="129">
        <f>$A26&amp;" "&amp;CH$2&amp;" "&amp;ROUND(CH26/30,6)&amp;" "</f>
      </c>
      <c r="LD26" s="129">
        <f>$A26&amp;" "&amp;CI$2&amp;" "&amp;ROUND(CI26/30,6)&amp;" "</f>
      </c>
      <c r="LE26" s="129">
        <f>$A26&amp;" "&amp;CJ$2&amp;" "&amp;ROUND(CJ26/30,6)&amp;" "</f>
      </c>
      <c r="LF26" s="129">
        <f>$A26&amp;" "&amp;CK$2&amp;" "&amp;ROUND(CK26/30,6)&amp;" "</f>
      </c>
      <c r="LG26" s="129">
        <f>$A26&amp;" "&amp;CL$2&amp;" "&amp;ROUND(CL26/30,6)&amp;" "</f>
      </c>
      <c r="LH26" s="129">
        <f>$A26&amp;" "&amp;CM$2&amp;" "&amp;ROUND(CM26/30,6)&amp;" "</f>
      </c>
      <c r="LI26" s="129">
        <f>$A26&amp;" "&amp;CN$2&amp;" "&amp;ROUND(CN26/30,6)&amp;" "</f>
      </c>
      <c r="LJ26" s="129">
        <f>$A26&amp;" "&amp;CO$2&amp;" "&amp;ROUND(CO26/30,6)&amp;" "</f>
      </c>
      <c r="LK26" s="129">
        <f>$A26&amp;" "&amp;CP$2&amp;" "&amp;ROUND(CP26/30,6)&amp;" "</f>
      </c>
      <c r="LL26" s="129">
        <f>$A26&amp;" "&amp;CQ$2&amp;" "&amp;ROUND(CQ26/30,6)&amp;" "</f>
      </c>
      <c r="LM26" s="129">
        <f>$A26&amp;" "&amp;CR$2&amp;" "&amp;ROUND(CR26/30,6)&amp;" "</f>
      </c>
      <c r="LN26" s="129">
        <f>$A26&amp;" "&amp;CS$2&amp;" "&amp;ROUND(CS26/30,6)&amp;" "</f>
      </c>
      <c r="LO26" s="129">
        <f>$A26&amp;" "&amp;CT$2&amp;" "&amp;ROUND(CT26/30,6)&amp;" "</f>
      </c>
      <c r="LP26" s="129">
        <f>$A26&amp;" "&amp;CU$2&amp;" "&amp;ROUND(CU26/30,6)&amp;" "</f>
      </c>
      <c r="LQ26" s="129">
        <f>$A26&amp;" "&amp;CV$2&amp;" "&amp;ROUND(CV26/30,6)&amp;" "</f>
      </c>
      <c r="LR26" s="129">
        <f>$A26&amp;" "&amp;CW$2&amp;" "&amp;ROUND(CW26/30,6)&amp;" "</f>
      </c>
      <c r="LS26" s="129">
        <f>$A26&amp;" "&amp;CX$2&amp;" "&amp;ROUND(CX26/30,6)&amp;" "</f>
      </c>
      <c r="LT26" s="129">
        <f>$A26&amp;" "&amp;CY$2&amp;" "&amp;ROUND(CY26/30,6)&amp;" "</f>
      </c>
      <c r="LU26" s="129">
        <f>$A26&amp;" "&amp;CZ$2&amp;" "&amp;ROUND(CZ26/30,6)&amp;" "</f>
      </c>
      <c r="LV26" s="129">
        <f>$A26&amp;" "&amp;DA$2&amp;" "&amp;ROUND(DA26/30,6)&amp;" "</f>
      </c>
      <c r="LW26" s="129">
        <f>$A26&amp;" "&amp;DB$2&amp;" "&amp;ROUND(DB26/30,6)&amp;" "</f>
      </c>
      <c r="LX26" s="129">
        <f>$A26&amp;" "&amp;DC$2&amp;" "&amp;ROUND(DC26/30,6)&amp;" "</f>
      </c>
      <c r="LY26" s="129">
        <f>$A26&amp;" "&amp;DD$2&amp;" "&amp;ROUND(DD26/30,6)&amp;" "</f>
      </c>
      <c r="LZ26" s="129">
        <f>$A26&amp;" "&amp;DE$2&amp;" "&amp;ROUND(DE26/30,6)&amp;" "</f>
      </c>
      <c r="MA26" s="129">
        <f>$A26&amp;" "&amp;DF$2&amp;" "&amp;ROUND(DF26/30,6)&amp;" "</f>
      </c>
      <c r="MB26" s="129">
        <f>$A26&amp;" "&amp;DG$2&amp;" "&amp;ROUND(DG26/30,6)&amp;" "</f>
      </c>
      <c r="MC26" s="129">
        <f>$A26&amp;" "&amp;DH$2&amp;" "&amp;ROUND(DH26/30,6)&amp;" "</f>
      </c>
      <c r="MD26" s="129">
        <f>$A26&amp;" "&amp;DI$2&amp;" "&amp;ROUND(DI26/30,6)&amp;" "</f>
      </c>
      <c r="ME26" s="129">
        <f>$A26&amp;" "&amp;DJ$2&amp;" "&amp;ROUND(DJ26/30,6)&amp;" "</f>
      </c>
      <c r="MF26" s="129">
        <f>$A26&amp;" "&amp;DK$2&amp;" "&amp;ROUND(DK26/30,6)&amp;" "</f>
      </c>
      <c r="MG26" s="129">
        <f>$A26&amp;" "&amp;DL$2&amp;" "&amp;ROUND(DL26/30,6)&amp;" "</f>
      </c>
      <c r="MH26" s="129">
        <f>$A26&amp;" "&amp;DM$2&amp;" "&amp;ROUND(DM26/30,6)&amp;" "</f>
      </c>
      <c r="MI26" s="129">
        <f>$A26&amp;" "&amp;DN$2&amp;" "&amp;ROUND(DN26/30,6)&amp;" "</f>
      </c>
      <c r="MJ26" s="129">
        <f>$A26&amp;" "&amp;DO$2&amp;" "&amp;ROUND(DO26/30,6)&amp;" "</f>
      </c>
      <c r="MK26" s="129">
        <f>$A26&amp;" "&amp;DP$2&amp;" "&amp;ROUND(DP26/30,6)&amp;" "</f>
      </c>
      <c r="ML26" s="129">
        <f>$A26&amp;" "&amp;DQ$2&amp;" "&amp;ROUND(DQ26/30,6)&amp;" "</f>
      </c>
      <c r="MM26" s="129">
        <f>$A26&amp;" "&amp;DR$2&amp;" "&amp;ROUND(DR26/30,6)&amp;" "</f>
      </c>
      <c r="MN26" s="129">
        <f>$A26&amp;" "&amp;DS$2&amp;" "&amp;ROUND(DS26/30,6)&amp;" "</f>
      </c>
      <c r="MO26" s="129">
        <f>$A26&amp;" "&amp;DT$2&amp;" "&amp;ROUND(DT26/30,6)&amp;" "</f>
      </c>
      <c r="MP26" s="129">
        <f>$A26&amp;" "&amp;DU$2&amp;" "&amp;ROUND(DU26/30,6)&amp;" "</f>
      </c>
      <c r="MQ26" s="129">
        <f>$A26&amp;" "&amp;DV$2&amp;" "&amp;ROUND(DV26/30,6)&amp;" "</f>
      </c>
      <c r="MR26" s="129">
        <f>$A26&amp;" "&amp;DW$2&amp;" "&amp;ROUND(DW26/30,6)&amp;" "</f>
      </c>
      <c r="MS26" s="129">
        <f>$A26&amp;" "&amp;DX$2&amp;" "&amp;ROUND(DX26/30,6)&amp;" "</f>
      </c>
      <c r="MT26" s="129">
        <f>$A26&amp;" "&amp;DY$2&amp;" "&amp;ROUND(DY26/30,6)&amp;" "</f>
      </c>
      <c r="MU26" s="129">
        <f>$A26&amp;" "&amp;DZ$2&amp;" "&amp;ROUND(DZ26/30,6)&amp;" "</f>
      </c>
      <c r="MV26" s="129">
        <f>$A26&amp;" "&amp;EA$2&amp;" "&amp;ROUND(EA26/30,6)&amp;" "</f>
      </c>
      <c r="MW26" s="129">
        <f>$A26&amp;" "&amp;EB$2&amp;" "&amp;ROUND(EB26/30,6)&amp;" "</f>
      </c>
      <c r="MX26" s="129">
        <f>$A26&amp;" "&amp;EC$2&amp;" "&amp;ROUND(EC26/30,6)&amp;" "</f>
      </c>
      <c r="MY26" s="129">
        <f>$A26&amp;" "&amp;ED$2&amp;" "&amp;ROUND(ED26/30,6)&amp;" "</f>
      </c>
      <c r="MZ26" s="129">
        <f>$A26&amp;" "&amp;EE$2&amp;" "&amp;ROUND(EE26/30,6)&amp;" "</f>
      </c>
      <c r="NA26" s="129">
        <f>$A26&amp;" "&amp;EF$2&amp;" "&amp;ROUND(EF26/30,6)&amp;" "</f>
      </c>
      <c r="NB26" s="129">
        <f>$A26&amp;" "&amp;EG$2&amp;" "&amp;ROUND(EG26/30,6)&amp;" "</f>
      </c>
      <c r="NC26" s="129">
        <f>$A26&amp;" "&amp;EH$2&amp;" "&amp;ROUND(EH26/30,6)&amp;" "</f>
      </c>
      <c r="ND26" s="129">
        <f>$A26&amp;" "&amp;EI$2&amp;" "&amp;ROUND(EI26/30,6)&amp;" "</f>
      </c>
      <c r="NE26" s="129">
        <f>$A26&amp;" "&amp;EJ$2&amp;" "&amp;ROUND(EJ26/30,6)&amp;" "</f>
      </c>
      <c r="NF26" s="129">
        <f>$A26&amp;" "&amp;EK$2&amp;" "&amp;ROUND(EK26/30,6)&amp;" "</f>
      </c>
      <c r="NG26" s="129">
        <f>$A26&amp;" "&amp;EL$2&amp;" "&amp;ROUND(EL26/30,6)&amp;" "</f>
      </c>
      <c r="NH26" s="129">
        <f>$A26&amp;" "&amp;EM$2&amp;" "&amp;ROUND(EM26/30,6)&amp;" "</f>
      </c>
      <c r="NI26" s="129">
        <f>$A26&amp;" "&amp;EN$2&amp;" "&amp;ROUND(EN26/30,6)&amp;" "</f>
      </c>
      <c r="NJ26" s="129">
        <f>$A26&amp;" "&amp;EO$2&amp;" "&amp;ROUND(EO26/30,6)&amp;" "</f>
      </c>
      <c r="NK26" s="129">
        <f>$A26&amp;" "&amp;EP$2&amp;" "&amp;ROUND(EP26/30,6)&amp;" "</f>
      </c>
      <c r="NL26" s="129">
        <f>$A26&amp;" "&amp;EQ$2&amp;" "&amp;ROUND(EQ26/30,6)&amp;" "</f>
      </c>
      <c r="NM26" s="129">
        <f>$A26&amp;" "&amp;ER$2&amp;" "&amp;ROUND(ER26/30,6)&amp;" "</f>
      </c>
      <c r="NN26" s="129">
        <f>$A26&amp;" "&amp;ES$2&amp;" "&amp;ROUND(ES26/30,6)&amp;" "</f>
      </c>
      <c r="NO26" s="129">
        <f>$A26&amp;" "&amp;ET$2&amp;" "&amp;ROUND(ET26/30,6)&amp;" "</f>
      </c>
      <c r="NP26" s="129">
        <f>$A26&amp;" "&amp;EU$2&amp;" "&amp;ROUND(EU26/30,6)&amp;" "</f>
      </c>
      <c r="NQ26" s="129">
        <f>$A26&amp;" "&amp;EV$2&amp;" "&amp;ROUND(EV26/30,6)&amp;" "</f>
      </c>
      <c r="NR26" s="129">
        <f>$A26&amp;" "&amp;EW$2&amp;" "&amp;ROUND(EW26/30,6)&amp;" "</f>
      </c>
      <c r="NS26" s="129">
        <f>$A26&amp;" "&amp;EX$2&amp;" "&amp;ROUND(EX26/30,6)&amp;" "</f>
      </c>
      <c r="NT26" s="129">
        <f>$A26&amp;" "&amp;EY$2&amp;" "&amp;ROUND(EY26/30,6)&amp;" "</f>
      </c>
      <c r="NU26" s="129">
        <f>$A26&amp;" "&amp;EZ$2&amp;" "&amp;ROUND(EZ26/30,6)&amp;" "</f>
      </c>
      <c r="NV26" s="129">
        <f>$A26&amp;" "&amp;FA$2&amp;" "&amp;ROUND(FA26/30,6)&amp;" "</f>
      </c>
      <c r="NW26" s="129">
        <f>$A26&amp;" "&amp;FB$2&amp;" "&amp;ROUND(FB26/30,6)&amp;" "</f>
      </c>
      <c r="NX26" s="129">
        <f>$A26&amp;" "&amp;FC$2&amp;" "&amp;ROUND(FC26/30,6)&amp;" "</f>
      </c>
      <c r="NY26" s="129">
        <f>$A26&amp;" "&amp;FD$2&amp;" "&amp;ROUND(FD26/30,6)&amp;" "</f>
      </c>
      <c r="NZ26" s="129">
        <f>$A26&amp;" "&amp;FE$2&amp;" "&amp;ROUND(FE26/30,6)&amp;" "</f>
      </c>
      <c r="OA26" s="129">
        <f>$A26&amp;" "&amp;FF$2&amp;" "&amp;ROUND(FF26/30,6)&amp;" "</f>
      </c>
      <c r="OB26" s="129">
        <f>$A26&amp;" "&amp;FG$2&amp;" "&amp;ROUND(FG26/30,6)&amp;" "</f>
      </c>
      <c r="OC26" s="129">
        <f>$A26&amp;" "&amp;FH$2&amp;" "&amp;ROUND(FH26/30,6)&amp;" "</f>
      </c>
      <c r="OD26" s="129">
        <f>$A26&amp;" "&amp;FI$2&amp;" "&amp;ROUND(FI26/30,6)&amp;" "</f>
      </c>
      <c r="OE26" s="129">
        <f>$A26&amp;" "&amp;FJ$2&amp;" "&amp;ROUND(FJ26/30,6)&amp;" "</f>
      </c>
      <c r="OF26" s="129">
        <f>$A26&amp;" "&amp;FK$2&amp;" "&amp;ROUND(FK26/30,6)&amp;" "</f>
      </c>
      <c r="OG26" s="129">
        <f>$A26&amp;" "&amp;FL$2&amp;" "&amp;ROUND(FL26/30,6)&amp;" "</f>
      </c>
      <c r="OH26" s="129">
        <f>$A26&amp;" "&amp;FM$2&amp;" "&amp;ROUND(FM26/30,6)&amp;" "</f>
      </c>
      <c r="OI26" s="129">
        <f>$A26&amp;" "&amp;FN$2&amp;" "&amp;ROUND(FN26/30,6)&amp;" "</f>
      </c>
      <c r="OJ26" s="129">
        <f>$A26&amp;" "&amp;FO$2&amp;" "&amp;ROUND(FO26/30,6)&amp;" "</f>
      </c>
      <c r="OK26" s="129">
        <f>$A26&amp;" "&amp;FP$2&amp;" "&amp;ROUND(FP26/30,6)&amp;" "</f>
      </c>
      <c r="OL26" s="129">
        <f>$A26&amp;" "&amp;FQ$2&amp;" "&amp;ROUND(FQ26/30,6)&amp;" "</f>
      </c>
      <c r="OM26" s="129">
        <f>$A26&amp;" "&amp;FR$2&amp;" "&amp;ROUND(FR26/30,6)&amp;" "</f>
      </c>
      <c r="ON26" s="129">
        <f>$A26&amp;" "&amp;FS$2&amp;" "&amp;ROUND(FS26/30,6)&amp;" "</f>
      </c>
      <c r="OO26" s="129">
        <f>$A26&amp;" "&amp;FT$2&amp;" "&amp;ROUND(FT26/30,6)&amp;" "</f>
      </c>
      <c r="OP26" s="129">
        <f>$A26&amp;" "&amp;FU$2&amp;" "&amp;ROUND(FU26/30,6)&amp;" "</f>
      </c>
      <c r="OQ26" s="129">
        <f>$A26&amp;" "&amp;FV$2&amp;" "&amp;ROUND(FV26/30,6)&amp;" "</f>
      </c>
      <c r="OR26" s="129">
        <f>$A26&amp;" "&amp;FW$2&amp;" "&amp;ROUND(FW26/30,6)&amp;" "</f>
      </c>
      <c r="OS26" s="129">
        <f>$A26&amp;" "&amp;FX$2&amp;" "&amp;ROUND(FX26/30,6)&amp;" "</f>
      </c>
      <c r="OT26" s="129">
        <f>$A26&amp;" "&amp;FY$2&amp;" "&amp;ROUND(FY26/30,6)&amp;" "</f>
      </c>
      <c r="OU26" s="129">
        <f>$A26&amp;" "&amp;FZ$2&amp;" "&amp;ROUND(FZ26/30,6)&amp;" "</f>
      </c>
      <c r="OV26" s="129">
        <f>$A26&amp;" "&amp;GA$2&amp;" "&amp;ROUND(GA26/30,6)&amp;" "</f>
      </c>
      <c r="OW26" s="129">
        <f>$A26&amp;" "&amp;GB$2&amp;" "&amp;ROUND(GB26/30,6)&amp;" "</f>
      </c>
      <c r="OX26" s="129">
        <f>$A26&amp;" "&amp;GC$2&amp;" "&amp;ROUND(GC26/30,6)&amp;" "</f>
      </c>
      <c r="OY26" s="129">
        <f>$A26&amp;" "&amp;GD$2&amp;" "&amp;ROUND(GD26/30,6)&amp;" "</f>
      </c>
      <c r="OZ26" s="129">
        <f>$A26&amp;" "&amp;GE$2&amp;" "&amp;ROUND(GE26/30,6)&amp;" "</f>
      </c>
      <c r="PA26" s="129">
        <f>$A26&amp;" "&amp;GF$2&amp;" "&amp;ROUND(GF26/30,6)&amp;" "</f>
      </c>
      <c r="PB26" s="129">
        <f>$A26&amp;" "&amp;GG$2&amp;" "&amp;ROUND(GG26/30,6)&amp;" "</f>
      </c>
      <c r="PC26" s="129">
        <f>$A26&amp;" "&amp;GH$2&amp;" "&amp;ROUND(GH26/30,6)&amp;" "</f>
      </c>
      <c r="PD26" s="129">
        <f>$A26&amp;" "&amp;GI$2&amp;" "&amp;ROUND(GI26/30,6)&amp;" "</f>
      </c>
      <c r="PE26" s="129">
        <f>$A26&amp;" "&amp;GJ$2&amp;" "&amp;ROUND(GJ26/30,6)&amp;" "</f>
      </c>
      <c r="PF26" s="129">
        <f>$A26&amp;" "&amp;GK$2&amp;" "&amp;ROUND(GK26/30,6)&amp;" "</f>
      </c>
      <c r="PG26" s="129">
        <f>$A26&amp;" "&amp;GL$2&amp;" "&amp;ROUND(GL26/30,6)&amp;" "</f>
      </c>
      <c r="PH26" s="129">
        <f>$A26&amp;" "&amp;GM$2&amp;" "&amp;ROUND(GM26/30,6)&amp;" "</f>
      </c>
      <c r="PI26" s="129">
        <f>$A26&amp;" "&amp;GN$2&amp;" "&amp;ROUND(GN26/30,6)&amp;" "</f>
      </c>
      <c r="PJ26" s="129">
        <f>$A26&amp;" "&amp;GO$2&amp;" "&amp;ROUND(GO26/30,6)&amp;" "</f>
      </c>
      <c r="PK26" s="129">
        <f>$A26&amp;" "&amp;GP$2&amp;" "&amp;ROUND(GP26/30,6)&amp;" "</f>
      </c>
      <c r="PL26" s="129">
        <f>$A26&amp;" "&amp;GQ$2&amp;" "&amp;ROUND(GQ26/30,6)&amp;" "</f>
      </c>
      <c r="PM26" s="129">
        <f>$A26&amp;" "&amp;GR$2&amp;" "&amp;ROUND(GR26/30,6)&amp;" "</f>
      </c>
      <c r="PN26" s="129">
        <f>$A26&amp;" "&amp;GS$2&amp;" "&amp;ROUND(GS26/30,6)&amp;" "</f>
      </c>
      <c r="PO26" s="129">
        <f>$A26&amp;" "&amp;GT$2&amp;" "&amp;ROUND(GT26/30,6)&amp;" "</f>
      </c>
      <c r="PP26" s="129">
        <f>$A26&amp;" "&amp;GU$2&amp;" "&amp;ROUND(GU26/30,6)&amp;" "</f>
      </c>
      <c r="PQ26" s="129">
        <f>$A26&amp;" "&amp;GV$2&amp;" "&amp;ROUND(GV26/30,6)&amp;" "</f>
      </c>
      <c r="PR26" s="129">
        <f>$A26&amp;" "&amp;GW$2&amp;" "&amp;ROUND(GW26/30,6)&amp;" "</f>
      </c>
      <c r="PS26" s="129">
        <f>$A26&amp;" "&amp;GX$2&amp;" "&amp;ROUND(GX26/30,6)&amp;" "</f>
      </c>
      <c r="PT26" s="129">
        <f>$A26&amp;" "&amp;GY$2&amp;" "&amp;ROUND(GY26/30,6)&amp;" "</f>
      </c>
      <c r="PU26" s="129">
        <f>$A26&amp;" "&amp;GZ$2&amp;" "&amp;ROUND(GZ26/30,6)&amp;" "</f>
      </c>
      <c r="PV26" s="129">
        <f>$A26&amp;" "&amp;HA$2&amp;" "&amp;ROUND(HA26/30,6)&amp;" "</f>
      </c>
      <c r="PW26" s="129">
        <f>$A26&amp;" "&amp;HB$2&amp;" "&amp;ROUND(HB26/30,6)&amp;" "</f>
      </c>
      <c r="PX26" s="129">
        <f>$A26&amp;" "&amp;HC$2&amp;" "&amp;ROUND(HC26/30,6)&amp;" "</f>
      </c>
      <c r="PY26" s="129">
        <f>$A26&amp;" "&amp;HD$2&amp;" "&amp;ROUND(HD26/30,6)&amp;" "</f>
      </c>
      <c r="PZ26" s="129">
        <f>$A26&amp;" "&amp;HE$2&amp;" "&amp;ROUND(HE26/30,6)&amp;" "</f>
      </c>
      <c r="QA26" s="129">
        <f>$A26&amp;" "&amp;HF$2&amp;" "&amp;ROUND(HF26/30,6)&amp;" "</f>
      </c>
      <c r="QB26" s="129">
        <f>$A26&amp;" "&amp;HG$2&amp;" "&amp;ROUND(HG26/30,6)&amp;" "</f>
      </c>
      <c r="QC26" s="129">
        <f>$A26&amp;" "&amp;HH$2&amp;" "&amp;ROUND(HH26/30,6)&amp;" "</f>
      </c>
      <c r="QD26" s="129">
        <f>$A26&amp;" "&amp;HI$2&amp;" "&amp;ROUND(HI26/30,6)&amp;" "</f>
      </c>
      <c r="QE26" s="129">
        <f>$A26&amp;" "&amp;HJ$2&amp;" "&amp;ROUND(HJ26/30,6)&amp;" "</f>
      </c>
      <c r="QF26" s="129">
        <f>$A26&amp;" "&amp;HK$2&amp;" "&amp;ROUND(HK26/30,6)&amp;" "</f>
      </c>
      <c r="QG26" s="129">
        <f>$A26&amp;" "&amp;HL$2&amp;" "&amp;ROUND(HL26/30,6)&amp;" "</f>
      </c>
      <c r="QH26" s="129">
        <f>$A26&amp;" "&amp;HM$2&amp;" "&amp;ROUND(HM26/30,6)&amp;" "</f>
      </c>
      <c r="QI26" s="129">
        <f>$A26&amp;" "&amp;HN$2&amp;" "&amp;ROUND(HN26/30,6)&amp;" "</f>
      </c>
      <c r="QJ26" s="129">
        <f>$A26&amp;" "&amp;HO$2&amp;" "&amp;ROUND(HO26/30,6)&amp;" "</f>
      </c>
      <c r="QK26" s="129">
        <f>$A26&amp;" "&amp;HP$2&amp;" "&amp;ROUND(HP26/30,6)&amp;" "</f>
      </c>
      <c r="QL26" s="129">
        <f>$A26&amp;" "&amp;HQ$2&amp;" "&amp;ROUND(HQ26/30,6)&amp;" "</f>
      </c>
      <c r="QM26" s="129">
        <f>$A26&amp;" "&amp;HR$2&amp;" "&amp;ROUND(HR26/30,6)&amp;" "</f>
      </c>
      <c r="QN26" s="129">
        <f>$A26&amp;" "&amp;HS$2&amp;" "&amp;ROUND(HS26/30,6)&amp;" "</f>
      </c>
      <c r="QO26" s="129">
        <f>$A26&amp;" "&amp;HT$2&amp;" "&amp;ROUND(HT26/30,6)&amp;" "</f>
      </c>
      <c r="QP26" s="129">
        <f>$A26&amp;" "&amp;HU$2&amp;" "&amp;ROUND(HU26/30,6)&amp;" "</f>
      </c>
      <c r="QQ26" s="129">
        <f>$A26&amp;" "&amp;HV$2&amp;" "&amp;ROUND(HV26/30,6)&amp;" "</f>
      </c>
      <c r="QR26" s="129">
        <f>$A26&amp;" "&amp;HW$2&amp;" "&amp;ROUND(HW26/30,6)&amp;" "</f>
      </c>
    </row>
    <row x14ac:dyDescent="0.25" r="27" customHeight="1" ht="18.75">
      <c r="A27" s="115">
        <v>25</v>
      </c>
      <c r="B27" s="116" t="s">
        <v>687</v>
      </c>
      <c r="C27" s="128" t="s">
        <v>483</v>
      </c>
      <c r="D27" s="41">
        <v>32.2</v>
      </c>
      <c r="E27" s="41">
        <v>42.6</v>
      </c>
      <c r="F27" s="41">
        <v>27.6</v>
      </c>
      <c r="G27" s="41">
        <v>65.8</v>
      </c>
      <c r="H27" s="41">
        <v>63.5</v>
      </c>
      <c r="I27" s="41">
        <v>63.5</v>
      </c>
      <c r="J27" s="41">
        <v>39.6</v>
      </c>
      <c r="K27" s="41">
        <v>35.5</v>
      </c>
      <c r="L27" s="41">
        <v>53.5</v>
      </c>
      <c r="M27" s="41">
        <v>23.2</v>
      </c>
      <c r="N27" s="41">
        <v>46.1</v>
      </c>
      <c r="O27" s="41">
        <v>51.5</v>
      </c>
      <c r="P27" s="41">
        <v>37.4</v>
      </c>
      <c r="Q27" s="41">
        <v>47.4</v>
      </c>
      <c r="R27" s="41">
        <v>39.5</v>
      </c>
      <c r="S27" s="41">
        <v>62.7</v>
      </c>
      <c r="T27" s="41">
        <v>40.2</v>
      </c>
      <c r="U27" s="41">
        <v>36.7</v>
      </c>
      <c r="V27" s="41">
        <v>50.3</v>
      </c>
      <c r="W27" s="41">
        <v>40.4</v>
      </c>
      <c r="X27" s="41">
        <v>39.3</v>
      </c>
      <c r="Y27" s="41">
        <v>27.7</v>
      </c>
      <c r="Z27" s="41">
        <v>42.3</v>
      </c>
      <c r="AA27" s="41">
        <v>39.1</v>
      </c>
      <c r="AB27" s="42">
        <v>0</v>
      </c>
      <c r="AC27" s="41">
        <v>60.3</v>
      </c>
      <c r="AD27" s="41">
        <v>45.3</v>
      </c>
      <c r="AE27" s="41">
        <v>33.9</v>
      </c>
      <c r="AF27" s="41">
        <v>38.6</v>
      </c>
      <c r="AG27" s="41">
        <v>24.5</v>
      </c>
      <c r="AH27" s="41">
        <v>63.7</v>
      </c>
      <c r="AI27" s="41">
        <v>44.9</v>
      </c>
      <c r="AJ27" s="41">
        <v>15.7</v>
      </c>
      <c r="AK27" s="41">
        <v>42.8</v>
      </c>
      <c r="AL27" s="41">
        <v>32.8</v>
      </c>
      <c r="AM27" s="41">
        <v>36.1</v>
      </c>
      <c r="AN27" s="41">
        <v>40.4</v>
      </c>
      <c r="AO27" s="41">
        <v>36.6</v>
      </c>
      <c r="AP27" s="42">
        <v>54</v>
      </c>
      <c r="AQ27" s="41">
        <v>32.9</v>
      </c>
      <c r="AR27" s="42">
        <v>38</v>
      </c>
      <c r="AS27" s="42">
        <v>47</v>
      </c>
      <c r="AT27" s="41">
        <v>44.6</v>
      </c>
      <c r="AU27" s="41">
        <v>42.1</v>
      </c>
      <c r="AV27" s="41">
        <v>28.1</v>
      </c>
      <c r="AW27" s="41">
        <v>25.1</v>
      </c>
      <c r="AX27" s="41">
        <v>43.1</v>
      </c>
      <c r="AY27" s="41">
        <v>34.7</v>
      </c>
      <c r="AZ27" s="41">
        <v>29.4</v>
      </c>
      <c r="BA27" s="41">
        <v>34.7</v>
      </c>
      <c r="BB27" s="41">
        <v>40.9</v>
      </c>
      <c r="BC27" s="41">
        <v>48.4</v>
      </c>
      <c r="BD27" s="41">
        <v>63.2</v>
      </c>
      <c r="BE27" s="41">
        <v>33.9</v>
      </c>
      <c r="BF27" s="41">
        <v>30.4</v>
      </c>
      <c r="BG27" s="41">
        <v>25.8</v>
      </c>
      <c r="BH27" s="41">
        <v>29.3</v>
      </c>
      <c r="BI27" s="41">
        <v>47.7</v>
      </c>
      <c r="BJ27" s="41">
        <v>47.7</v>
      </c>
      <c r="BK27" s="41">
        <v>44.5</v>
      </c>
      <c r="BL27" s="42">
        <v>38</v>
      </c>
      <c r="BM27" s="41">
        <v>31.7</v>
      </c>
      <c r="BN27" s="42">
        <v>41</v>
      </c>
      <c r="BO27" s="41">
        <v>38.2</v>
      </c>
      <c r="BP27" s="41">
        <v>35.1</v>
      </c>
      <c r="BQ27" s="42">
        <v>37</v>
      </c>
      <c r="BR27" s="42">
        <v>48</v>
      </c>
      <c r="BS27" s="41">
        <v>51.3</v>
      </c>
      <c r="BT27" s="41">
        <v>31.4</v>
      </c>
      <c r="BU27" s="41">
        <v>43.5</v>
      </c>
      <c r="BV27" s="41">
        <v>41.9</v>
      </c>
      <c r="BW27" s="41">
        <v>44.9</v>
      </c>
      <c r="BX27" s="41">
        <v>46.9</v>
      </c>
      <c r="BY27" s="41">
        <v>62.4</v>
      </c>
      <c r="BZ27" s="41">
        <v>37.5</v>
      </c>
      <c r="CA27" s="41">
        <v>36.6</v>
      </c>
      <c r="CB27" s="42">
        <v>50</v>
      </c>
      <c r="CC27" s="41">
        <v>41.2</v>
      </c>
      <c r="CD27" s="41">
        <v>31.6</v>
      </c>
      <c r="CE27" s="41">
        <v>29.5</v>
      </c>
      <c r="CF27" s="41">
        <v>24.9</v>
      </c>
      <c r="CG27" s="41">
        <v>32.9</v>
      </c>
      <c r="CH27" s="41">
        <v>29.5</v>
      </c>
      <c r="CI27" s="41">
        <v>55.3</v>
      </c>
      <c r="CJ27" s="41">
        <v>31.8</v>
      </c>
      <c r="CK27" s="41">
        <v>35.8</v>
      </c>
      <c r="CL27" s="41">
        <v>35.4</v>
      </c>
      <c r="CM27" s="41">
        <v>47.5</v>
      </c>
      <c r="CN27" s="41">
        <v>40.9</v>
      </c>
      <c r="CO27" s="41">
        <v>22.8</v>
      </c>
      <c r="CP27" s="41">
        <v>51.5</v>
      </c>
      <c r="CQ27" s="41">
        <v>41.6</v>
      </c>
      <c r="CR27" s="41">
        <v>28.7</v>
      </c>
      <c r="CS27" s="41">
        <v>24.1</v>
      </c>
      <c r="CT27" s="41">
        <v>40.5</v>
      </c>
      <c r="CU27" s="42">
        <v>36</v>
      </c>
      <c r="CV27" s="41">
        <v>44.5</v>
      </c>
      <c r="CW27" s="41">
        <v>40.1</v>
      </c>
      <c r="CX27" s="41">
        <v>40.5</v>
      </c>
      <c r="CY27" s="42">
        <v>60</v>
      </c>
      <c r="CZ27" s="41">
        <v>40.7</v>
      </c>
      <c r="DA27" s="41">
        <v>10.1</v>
      </c>
      <c r="DB27" s="42">
        <v>23</v>
      </c>
      <c r="DC27" s="41">
        <v>40.2</v>
      </c>
      <c r="DD27" s="42">
        <v>45</v>
      </c>
      <c r="DE27" s="41">
        <v>35.2</v>
      </c>
      <c r="DF27" s="41">
        <v>42.7</v>
      </c>
      <c r="DG27" s="42">
        <v>66</v>
      </c>
      <c r="DH27" s="41">
        <v>39.9</v>
      </c>
      <c r="DI27" s="41">
        <v>39.7</v>
      </c>
      <c r="DJ27" s="41">
        <v>46.2</v>
      </c>
      <c r="DK27" s="41">
        <v>41.1</v>
      </c>
      <c r="DL27" s="41">
        <v>52.1</v>
      </c>
      <c r="DM27" s="42">
        <v>50</v>
      </c>
      <c r="DN27" s="41">
        <v>46.6</v>
      </c>
      <c r="DO27" s="41">
        <v>43.1</v>
      </c>
      <c r="DP27" s="41">
        <v>33.7</v>
      </c>
      <c r="DQ27" s="41">
        <v>53.9</v>
      </c>
      <c r="DR27" s="41">
        <v>32.7</v>
      </c>
      <c r="DS27" s="41">
        <v>23.6</v>
      </c>
      <c r="DT27" s="41">
        <v>22.2</v>
      </c>
      <c r="DU27" s="41">
        <v>38.1</v>
      </c>
      <c r="DV27" s="41">
        <v>44.7</v>
      </c>
      <c r="DW27" s="42">
        <v>65</v>
      </c>
      <c r="DX27" s="41">
        <v>27.8</v>
      </c>
      <c r="DY27" s="41">
        <v>45.6</v>
      </c>
      <c r="DZ27" s="41">
        <v>40.4</v>
      </c>
      <c r="EA27" s="41">
        <v>48.3</v>
      </c>
      <c r="EB27" s="41">
        <v>36.3</v>
      </c>
      <c r="EC27" s="41">
        <v>39.8</v>
      </c>
      <c r="ED27" s="41">
        <v>45.3</v>
      </c>
      <c r="EE27" s="41">
        <v>48.1</v>
      </c>
      <c r="EF27" s="42">
        <v>47</v>
      </c>
      <c r="EG27" s="41">
        <v>42.6</v>
      </c>
      <c r="EH27" s="41">
        <v>43.6</v>
      </c>
      <c r="EI27" s="41">
        <v>53.6</v>
      </c>
      <c r="EJ27" s="41">
        <v>48.3</v>
      </c>
      <c r="EK27" s="41">
        <v>30.6</v>
      </c>
      <c r="EL27" s="41">
        <v>62.2</v>
      </c>
      <c r="EM27" s="41">
        <v>20.4</v>
      </c>
      <c r="EN27" s="42">
        <v>51</v>
      </c>
      <c r="EO27" s="41">
        <v>35.5</v>
      </c>
      <c r="EP27" s="41">
        <v>52.8</v>
      </c>
      <c r="EQ27" s="41">
        <v>42.6</v>
      </c>
      <c r="ER27" s="41">
        <v>40.1</v>
      </c>
      <c r="ES27" s="41">
        <v>40.5</v>
      </c>
      <c r="ET27" s="41">
        <v>25.2</v>
      </c>
      <c r="EU27" s="42">
        <v>32</v>
      </c>
      <c r="EV27" s="41">
        <v>23.6</v>
      </c>
      <c r="EW27" s="41">
        <v>35.1</v>
      </c>
      <c r="EX27" s="42">
        <v>10</v>
      </c>
      <c r="EY27" s="41">
        <v>26.1</v>
      </c>
      <c r="EZ27" s="41">
        <v>17.2</v>
      </c>
      <c r="FA27" s="41">
        <v>58.3</v>
      </c>
      <c r="FB27" s="41">
        <v>24.2</v>
      </c>
      <c r="FC27" s="41">
        <v>31.2</v>
      </c>
      <c r="FD27" s="41">
        <v>32.1</v>
      </c>
      <c r="FE27" s="41">
        <v>36.3</v>
      </c>
      <c r="FF27" s="41">
        <v>38.6</v>
      </c>
      <c r="FG27" s="41">
        <v>35.1</v>
      </c>
      <c r="FH27" s="41">
        <v>44.1</v>
      </c>
      <c r="FI27" s="41">
        <v>10.4</v>
      </c>
      <c r="FJ27" s="41">
        <v>53.5</v>
      </c>
      <c r="FK27" s="41">
        <v>29.7</v>
      </c>
      <c r="FL27" s="41">
        <v>24.1</v>
      </c>
      <c r="FM27" s="41">
        <v>48.1</v>
      </c>
      <c r="FN27" s="41">
        <v>57.9</v>
      </c>
      <c r="FO27" s="41">
        <v>37.6</v>
      </c>
      <c r="FP27" s="41">
        <v>63.1</v>
      </c>
      <c r="FQ27" s="41">
        <v>35.3</v>
      </c>
      <c r="FR27" s="41">
        <v>28.1</v>
      </c>
      <c r="FS27" s="41">
        <v>47.6</v>
      </c>
      <c r="FT27" s="41">
        <v>27.3</v>
      </c>
      <c r="FU27" s="41">
        <v>52.3</v>
      </c>
      <c r="FV27" s="42">
        <v>37</v>
      </c>
      <c r="FW27" s="41">
        <v>43.5</v>
      </c>
      <c r="FX27" s="41">
        <v>43.6</v>
      </c>
      <c r="FY27" s="41">
        <v>49.6</v>
      </c>
      <c r="FZ27" s="41">
        <v>41.3</v>
      </c>
      <c r="GA27" s="41">
        <v>31.3</v>
      </c>
      <c r="GB27" s="41">
        <v>51.9</v>
      </c>
      <c r="GC27" s="41">
        <v>40.9</v>
      </c>
      <c r="GD27" s="41">
        <v>36.3</v>
      </c>
      <c r="GE27" s="41">
        <v>24.5</v>
      </c>
      <c r="GF27" s="42">
        <v>55</v>
      </c>
      <c r="GG27" s="41">
        <v>37.5</v>
      </c>
      <c r="GH27" s="41">
        <v>37.5</v>
      </c>
      <c r="GI27" s="41">
        <v>62.4</v>
      </c>
      <c r="GJ27" s="42">
        <v>52</v>
      </c>
      <c r="GK27" s="41">
        <v>51.4</v>
      </c>
      <c r="GL27" s="41">
        <v>49.9</v>
      </c>
      <c r="GM27" s="41">
        <v>50.9</v>
      </c>
      <c r="GN27" s="41">
        <v>32.1</v>
      </c>
      <c r="GO27" s="41">
        <v>45.2</v>
      </c>
      <c r="GP27" s="41">
        <v>38.4</v>
      </c>
      <c r="GQ27" s="41">
        <v>15.9</v>
      </c>
      <c r="GR27" s="41">
        <v>43.1</v>
      </c>
      <c r="GS27" s="41">
        <v>40.1</v>
      </c>
      <c r="GT27" s="41">
        <v>40.7</v>
      </c>
      <c r="GU27" s="41">
        <v>43.6</v>
      </c>
      <c r="GV27" s="41">
        <v>27.8</v>
      </c>
      <c r="GW27" s="42">
        <v>41</v>
      </c>
      <c r="GX27" s="42">
        <v>37</v>
      </c>
      <c r="GY27" s="41">
        <v>42.4</v>
      </c>
      <c r="GZ27" s="42">
        <v>45</v>
      </c>
      <c r="HA27" s="41">
        <v>54.3</v>
      </c>
      <c r="HB27" s="41">
        <v>42.1</v>
      </c>
      <c r="HC27" s="41">
        <v>40.2</v>
      </c>
      <c r="HD27" s="41">
        <v>41.3</v>
      </c>
      <c r="HE27" s="41">
        <v>47.3</v>
      </c>
      <c r="HF27" s="41">
        <v>31.4</v>
      </c>
      <c r="HG27" s="41">
        <v>35.5</v>
      </c>
      <c r="HH27" s="41">
        <v>31.4</v>
      </c>
      <c r="HI27" s="41">
        <v>47.9</v>
      </c>
      <c r="HJ27" s="41">
        <v>24.1</v>
      </c>
      <c r="HK27" s="41">
        <v>37.3</v>
      </c>
      <c r="HL27" s="41">
        <v>41.3</v>
      </c>
      <c r="HM27" s="41">
        <v>32.1</v>
      </c>
      <c r="HN27" s="41">
        <v>48.8</v>
      </c>
      <c r="HO27" s="41">
        <v>38.1</v>
      </c>
      <c r="HP27" s="41">
        <v>27.8</v>
      </c>
      <c r="HQ27" s="41">
        <v>48.4</v>
      </c>
      <c r="HR27" s="41">
        <v>46.4</v>
      </c>
      <c r="HS27" s="42">
        <v>32</v>
      </c>
      <c r="HT27" s="41">
        <v>37.8</v>
      </c>
      <c r="HU27" s="42">
        <v>44</v>
      </c>
      <c r="HV27" s="41">
        <v>36.1</v>
      </c>
      <c r="HW27" s="41">
        <v>32.9</v>
      </c>
      <c r="HX27" s="117"/>
      <c r="HY27" s="129">
        <f>$A27&amp;" "&amp;D$2&amp;" "&amp;ROUND(D27/30,6)&amp;" "</f>
      </c>
      <c r="HZ27" s="129">
        <f>$A27&amp;" "&amp;E$2&amp;" "&amp;ROUND(E27/30,6)&amp;" "</f>
      </c>
      <c r="IA27" s="129">
        <f>$A27&amp;" "&amp;F$2&amp;" "&amp;ROUND(F27/30,6)&amp;" "</f>
      </c>
      <c r="IB27" s="129">
        <f>$A27&amp;" "&amp;G$2&amp;" "&amp;ROUND(G27/30,6)&amp;" "</f>
      </c>
      <c r="IC27" s="129">
        <f>$A27&amp;" "&amp;H$2&amp;" "&amp;ROUND(H27/30,6)&amp;" "</f>
      </c>
      <c r="ID27" s="129">
        <f>$A27&amp;" "&amp;I$2&amp;" "&amp;ROUND(I27/30,6)&amp;" "</f>
      </c>
      <c r="IE27" s="129">
        <f>$A27&amp;" "&amp;J$2&amp;" "&amp;ROUND(J27/30,6)&amp;" "</f>
      </c>
      <c r="IF27" s="129">
        <f>$A27&amp;" "&amp;K$2&amp;" "&amp;ROUND(K27/30,6)&amp;" "</f>
      </c>
      <c r="IG27" s="129">
        <f>$A27&amp;" "&amp;L$2&amp;" "&amp;ROUND(L27/30,6)&amp;" "</f>
      </c>
      <c r="IH27" s="129">
        <f>$A27&amp;" "&amp;M$2&amp;" "&amp;ROUND(M27/30,6)&amp;" "</f>
      </c>
      <c r="II27" s="129">
        <f>$A27&amp;" "&amp;N$2&amp;" "&amp;ROUND(N27/30,6)&amp;" "</f>
      </c>
      <c r="IJ27" s="129">
        <f>$A27&amp;" "&amp;O$2&amp;" "&amp;ROUND(O27/30,6)&amp;" "</f>
      </c>
      <c r="IK27" s="129">
        <f>$A27&amp;" "&amp;P$2&amp;" "&amp;ROUND(P27/30,6)&amp;" "</f>
      </c>
      <c r="IL27" s="129">
        <f>$A27&amp;" "&amp;Q$2&amp;" "&amp;ROUND(Q27/30,6)&amp;" "</f>
      </c>
      <c r="IM27" s="129">
        <f>$A27&amp;" "&amp;R$2&amp;" "&amp;ROUND(R27/30,6)&amp;" "</f>
      </c>
      <c r="IN27" s="129">
        <f>$A27&amp;" "&amp;S$2&amp;" "&amp;ROUND(S27/30,6)&amp;" "</f>
      </c>
      <c r="IO27" s="129">
        <f>$A27&amp;" "&amp;T$2&amp;" "&amp;ROUND(T27/30,6)&amp;" "</f>
      </c>
      <c r="IP27" s="129">
        <f>$A27&amp;" "&amp;U$2&amp;" "&amp;ROUND(U27/30,6)&amp;" "</f>
      </c>
      <c r="IQ27" s="129">
        <f>$A27&amp;" "&amp;V$2&amp;" "&amp;ROUND(V27/30,6)&amp;" "</f>
      </c>
      <c r="IR27" s="129">
        <f>$A27&amp;" "&amp;W$2&amp;" "&amp;ROUND(W27/30,6)&amp;" "</f>
      </c>
      <c r="IS27" s="129">
        <f>$A27&amp;" "&amp;X$2&amp;" "&amp;ROUND(X27/30,6)&amp;" "</f>
      </c>
      <c r="IT27" s="129">
        <f>$A27&amp;" "&amp;Y$2&amp;" "&amp;ROUND(Y27/30,6)&amp;" "</f>
      </c>
      <c r="IU27" s="129">
        <f>$A27&amp;" "&amp;Z$2&amp;" "&amp;ROUND(Z27/30,6)&amp;" "</f>
      </c>
      <c r="IV27" s="129">
        <f>$A27&amp;" "&amp;AA$2&amp;" "&amp;ROUND(AA27/30,6)&amp;" "</f>
      </c>
      <c r="IW27" s="129">
        <f>$A27&amp;" "&amp;AB$2&amp;" "&amp;ROUND(AB27/30,6)&amp;" "</f>
      </c>
      <c r="IX27" s="129">
        <f>$A27&amp;" "&amp;AC$2&amp;" "&amp;ROUND(AC27/30,6)&amp;" "</f>
      </c>
      <c r="IY27" s="129">
        <f>$A27&amp;" "&amp;AD$2&amp;" "&amp;ROUND(AD27/30,6)&amp;" "</f>
      </c>
      <c r="IZ27" s="129">
        <f>$A27&amp;" "&amp;AE$2&amp;" "&amp;ROUND(AE27/30,6)&amp;" "</f>
      </c>
      <c r="JA27" s="129">
        <f>$A27&amp;" "&amp;AF$2&amp;" "&amp;ROUND(AF27/30,6)&amp;" "</f>
      </c>
      <c r="JB27" s="129">
        <f>$A27&amp;" "&amp;AG$2&amp;" "&amp;ROUND(AG27/30,6)&amp;" "</f>
      </c>
      <c r="JC27" s="129">
        <f>$A27&amp;" "&amp;AH$2&amp;" "&amp;ROUND(AH27/30,6)&amp;" "</f>
      </c>
      <c r="JD27" s="129">
        <f>$A27&amp;" "&amp;AI$2&amp;" "&amp;ROUND(AI27/30,6)&amp;" "</f>
      </c>
      <c r="JE27" s="129">
        <f>$A27&amp;" "&amp;AJ$2&amp;" "&amp;ROUND(AJ27/30,6)&amp;" "</f>
      </c>
      <c r="JF27" s="129">
        <f>$A27&amp;" "&amp;AK$2&amp;" "&amp;ROUND(AK27/30,6)&amp;" "</f>
      </c>
      <c r="JG27" s="129">
        <f>$A27&amp;" "&amp;AL$2&amp;" "&amp;ROUND(AL27/30,6)&amp;" "</f>
      </c>
      <c r="JH27" s="129">
        <f>$A27&amp;" "&amp;AM$2&amp;" "&amp;ROUND(AM27/30,6)&amp;" "</f>
      </c>
      <c r="JI27" s="129">
        <f>$A27&amp;" "&amp;AN$2&amp;" "&amp;ROUND(AN27/30,6)&amp;" "</f>
      </c>
      <c r="JJ27" s="129">
        <f>$A27&amp;" "&amp;AO$2&amp;" "&amp;ROUND(AO27/30,6)&amp;" "</f>
      </c>
      <c r="JK27" s="129">
        <f>$A27&amp;" "&amp;AP$2&amp;" "&amp;ROUND(AP27/30,6)&amp;" "</f>
      </c>
      <c r="JL27" s="129">
        <f>$A27&amp;" "&amp;AQ$2&amp;" "&amp;ROUND(AQ27/30,6)&amp;" "</f>
      </c>
      <c r="JM27" s="129">
        <f>$A27&amp;" "&amp;AR$2&amp;" "&amp;ROUND(AR27/30,6)&amp;" "</f>
      </c>
      <c r="JN27" s="129">
        <f>$A27&amp;" "&amp;AS$2&amp;" "&amp;ROUND(AS27/30,6)&amp;" "</f>
      </c>
      <c r="JO27" s="129">
        <f>$A27&amp;" "&amp;AT$2&amp;" "&amp;ROUND(AT27/30,6)&amp;" "</f>
      </c>
      <c r="JP27" s="129">
        <f>$A27&amp;" "&amp;AU$2&amp;" "&amp;ROUND(AU27/30,6)&amp;" "</f>
      </c>
      <c r="JQ27" s="129">
        <f>$A27&amp;" "&amp;AV$2&amp;" "&amp;ROUND(AV27/30,6)&amp;" "</f>
      </c>
      <c r="JR27" s="129">
        <f>$A27&amp;" "&amp;AW$2&amp;" "&amp;ROUND(AW27/30,6)&amp;" "</f>
      </c>
      <c r="JS27" s="129">
        <f>$A27&amp;" "&amp;AX$2&amp;" "&amp;ROUND(AX27/30,6)&amp;" "</f>
      </c>
      <c r="JT27" s="129">
        <f>$A27&amp;" "&amp;AY$2&amp;" "&amp;ROUND(AY27/30,6)&amp;" "</f>
      </c>
      <c r="JU27" s="129">
        <f>$A27&amp;" "&amp;AZ$2&amp;" "&amp;ROUND(AZ27/30,6)&amp;" "</f>
      </c>
      <c r="JV27" s="129">
        <f>$A27&amp;" "&amp;BA$2&amp;" "&amp;ROUND(BA27/30,6)&amp;" "</f>
      </c>
      <c r="JW27" s="129">
        <f>$A27&amp;" "&amp;BB$2&amp;" "&amp;ROUND(BB27/30,6)&amp;" "</f>
      </c>
      <c r="JX27" s="129">
        <f>$A27&amp;" "&amp;BC$2&amp;" "&amp;ROUND(BC27/30,6)&amp;" "</f>
      </c>
      <c r="JY27" s="129">
        <f>$A27&amp;" "&amp;BD$2&amp;" "&amp;ROUND(BD27/30,6)&amp;" "</f>
      </c>
      <c r="JZ27" s="129">
        <f>$A27&amp;" "&amp;BE$2&amp;" "&amp;ROUND(BE27/30,6)&amp;" "</f>
      </c>
      <c r="KA27" s="129">
        <f>$A27&amp;" "&amp;BF$2&amp;" "&amp;ROUND(BF27/30,6)&amp;" "</f>
      </c>
      <c r="KB27" s="129">
        <f>$A27&amp;" "&amp;BG$2&amp;" "&amp;ROUND(BG27/30,6)&amp;" "</f>
      </c>
      <c r="KC27" s="129">
        <f>$A27&amp;" "&amp;BH$2&amp;" "&amp;ROUND(BH27/30,6)&amp;" "</f>
      </c>
      <c r="KD27" s="129">
        <f>$A27&amp;" "&amp;BI$2&amp;" "&amp;ROUND(BI27/30,6)&amp;" "</f>
      </c>
      <c r="KE27" s="129">
        <f>$A27&amp;" "&amp;BJ$2&amp;" "&amp;ROUND(BJ27/30,6)&amp;" "</f>
      </c>
      <c r="KF27" s="129">
        <f>$A27&amp;" "&amp;BK$2&amp;" "&amp;ROUND(BK27/30,6)&amp;" "</f>
      </c>
      <c r="KG27" s="129">
        <f>$A27&amp;" "&amp;BL$2&amp;" "&amp;ROUND(BL27/30,6)&amp;" "</f>
      </c>
      <c r="KH27" s="129">
        <f>$A27&amp;" "&amp;BM$2&amp;" "&amp;ROUND(BM27/30,6)&amp;" "</f>
      </c>
      <c r="KI27" s="129">
        <f>$A27&amp;" "&amp;BN$2&amp;" "&amp;ROUND(BN27/30,6)&amp;" "</f>
      </c>
      <c r="KJ27" s="129">
        <f>$A27&amp;" "&amp;BO$2&amp;" "&amp;ROUND(BO27/30,6)&amp;" "</f>
      </c>
      <c r="KK27" s="129">
        <f>$A27&amp;" "&amp;BP$2&amp;" "&amp;ROUND(BP27/30,6)&amp;" "</f>
      </c>
      <c r="KL27" s="129">
        <f>$A27&amp;" "&amp;BQ$2&amp;" "&amp;ROUND(BQ27/30,6)&amp;" "</f>
      </c>
      <c r="KM27" s="129">
        <f>$A27&amp;" "&amp;BR$2&amp;" "&amp;ROUND(BR27/30,6)&amp;" "</f>
      </c>
      <c r="KN27" s="129">
        <f>$A27&amp;" "&amp;BS$2&amp;" "&amp;ROUND(BS27/30,6)&amp;" "</f>
      </c>
      <c r="KO27" s="129">
        <f>$A27&amp;" "&amp;BT$2&amp;" "&amp;ROUND(BT27/30,6)&amp;" "</f>
      </c>
      <c r="KP27" s="129">
        <f>$A27&amp;" "&amp;BU$2&amp;" "&amp;ROUND(BU27/30,6)&amp;" "</f>
      </c>
      <c r="KQ27" s="129">
        <f>$A27&amp;" "&amp;BV$2&amp;" "&amp;ROUND(BV27/30,6)&amp;" "</f>
      </c>
      <c r="KR27" s="129">
        <f>$A27&amp;" "&amp;BW$2&amp;" "&amp;ROUND(BW27/30,6)&amp;" "</f>
      </c>
      <c r="KS27" s="129">
        <f>$A27&amp;" "&amp;BX$2&amp;" "&amp;ROUND(BX27/30,6)&amp;" "</f>
      </c>
      <c r="KT27" s="129">
        <f>$A27&amp;" "&amp;BY$2&amp;" "&amp;ROUND(BY27/30,6)&amp;" "</f>
      </c>
      <c r="KU27" s="129">
        <f>$A27&amp;" "&amp;BZ$2&amp;" "&amp;ROUND(BZ27/30,6)&amp;" "</f>
      </c>
      <c r="KV27" s="129">
        <f>$A27&amp;" "&amp;CA$2&amp;" "&amp;ROUND(CA27/30,6)&amp;" "</f>
      </c>
      <c r="KW27" s="129">
        <f>$A27&amp;" "&amp;CB$2&amp;" "&amp;ROUND(CB27/30,6)&amp;" "</f>
      </c>
      <c r="KX27" s="129">
        <f>$A27&amp;" "&amp;CC$2&amp;" "&amp;ROUND(CC27/30,6)&amp;" "</f>
      </c>
      <c r="KY27" s="129">
        <f>$A27&amp;" "&amp;CD$2&amp;" "&amp;ROUND(CD27/30,6)&amp;" "</f>
      </c>
      <c r="KZ27" s="129">
        <f>$A27&amp;" "&amp;CE$2&amp;" "&amp;ROUND(CE27/30,6)&amp;" "</f>
      </c>
      <c r="LA27" s="129">
        <f>$A27&amp;" "&amp;CF$2&amp;" "&amp;ROUND(CF27/30,6)&amp;" "</f>
      </c>
      <c r="LB27" s="129">
        <f>$A27&amp;" "&amp;CG$2&amp;" "&amp;ROUND(CG27/30,6)&amp;" "</f>
      </c>
      <c r="LC27" s="129">
        <f>$A27&amp;" "&amp;CH$2&amp;" "&amp;ROUND(CH27/30,6)&amp;" "</f>
      </c>
      <c r="LD27" s="129">
        <f>$A27&amp;" "&amp;CI$2&amp;" "&amp;ROUND(CI27/30,6)&amp;" "</f>
      </c>
      <c r="LE27" s="129">
        <f>$A27&amp;" "&amp;CJ$2&amp;" "&amp;ROUND(CJ27/30,6)&amp;" "</f>
      </c>
      <c r="LF27" s="129">
        <f>$A27&amp;" "&amp;CK$2&amp;" "&amp;ROUND(CK27/30,6)&amp;" "</f>
      </c>
      <c r="LG27" s="129">
        <f>$A27&amp;" "&amp;CL$2&amp;" "&amp;ROUND(CL27/30,6)&amp;" "</f>
      </c>
      <c r="LH27" s="129">
        <f>$A27&amp;" "&amp;CM$2&amp;" "&amp;ROUND(CM27/30,6)&amp;" "</f>
      </c>
      <c r="LI27" s="129">
        <f>$A27&amp;" "&amp;CN$2&amp;" "&amp;ROUND(CN27/30,6)&amp;" "</f>
      </c>
      <c r="LJ27" s="129">
        <f>$A27&amp;" "&amp;CO$2&amp;" "&amp;ROUND(CO27/30,6)&amp;" "</f>
      </c>
      <c r="LK27" s="129">
        <f>$A27&amp;" "&amp;CP$2&amp;" "&amp;ROUND(CP27/30,6)&amp;" "</f>
      </c>
      <c r="LL27" s="129">
        <f>$A27&amp;" "&amp;CQ$2&amp;" "&amp;ROUND(CQ27/30,6)&amp;" "</f>
      </c>
      <c r="LM27" s="129">
        <f>$A27&amp;" "&amp;CR$2&amp;" "&amp;ROUND(CR27/30,6)&amp;" "</f>
      </c>
      <c r="LN27" s="129">
        <f>$A27&amp;" "&amp;CS$2&amp;" "&amp;ROUND(CS27/30,6)&amp;" "</f>
      </c>
      <c r="LO27" s="129">
        <f>$A27&amp;" "&amp;CT$2&amp;" "&amp;ROUND(CT27/30,6)&amp;" "</f>
      </c>
      <c r="LP27" s="129">
        <f>$A27&amp;" "&amp;CU$2&amp;" "&amp;ROUND(CU27/30,6)&amp;" "</f>
      </c>
      <c r="LQ27" s="129">
        <f>$A27&amp;" "&amp;CV$2&amp;" "&amp;ROUND(CV27/30,6)&amp;" "</f>
      </c>
      <c r="LR27" s="129">
        <f>$A27&amp;" "&amp;CW$2&amp;" "&amp;ROUND(CW27/30,6)&amp;" "</f>
      </c>
      <c r="LS27" s="129">
        <f>$A27&amp;" "&amp;CX$2&amp;" "&amp;ROUND(CX27/30,6)&amp;" "</f>
      </c>
      <c r="LT27" s="129">
        <f>$A27&amp;" "&amp;CY$2&amp;" "&amp;ROUND(CY27/30,6)&amp;" "</f>
      </c>
      <c r="LU27" s="129">
        <f>$A27&amp;" "&amp;CZ$2&amp;" "&amp;ROUND(CZ27/30,6)&amp;" "</f>
      </c>
      <c r="LV27" s="129">
        <f>$A27&amp;" "&amp;DA$2&amp;" "&amp;ROUND(DA27/30,6)&amp;" "</f>
      </c>
      <c r="LW27" s="129">
        <f>$A27&amp;" "&amp;DB$2&amp;" "&amp;ROUND(DB27/30,6)&amp;" "</f>
      </c>
      <c r="LX27" s="129">
        <f>$A27&amp;" "&amp;DC$2&amp;" "&amp;ROUND(DC27/30,6)&amp;" "</f>
      </c>
      <c r="LY27" s="129">
        <f>$A27&amp;" "&amp;DD$2&amp;" "&amp;ROUND(DD27/30,6)&amp;" "</f>
      </c>
      <c r="LZ27" s="129">
        <f>$A27&amp;" "&amp;DE$2&amp;" "&amp;ROUND(DE27/30,6)&amp;" "</f>
      </c>
      <c r="MA27" s="129">
        <f>$A27&amp;" "&amp;DF$2&amp;" "&amp;ROUND(DF27/30,6)&amp;" "</f>
      </c>
      <c r="MB27" s="129">
        <f>$A27&amp;" "&amp;DG$2&amp;" "&amp;ROUND(DG27/30,6)&amp;" "</f>
      </c>
      <c r="MC27" s="129">
        <f>$A27&amp;" "&amp;DH$2&amp;" "&amp;ROUND(DH27/30,6)&amp;" "</f>
      </c>
      <c r="MD27" s="129">
        <f>$A27&amp;" "&amp;DI$2&amp;" "&amp;ROUND(DI27/30,6)&amp;" "</f>
      </c>
      <c r="ME27" s="129">
        <f>$A27&amp;" "&amp;DJ$2&amp;" "&amp;ROUND(DJ27/30,6)&amp;" "</f>
      </c>
      <c r="MF27" s="129">
        <f>$A27&amp;" "&amp;DK$2&amp;" "&amp;ROUND(DK27/30,6)&amp;" "</f>
      </c>
      <c r="MG27" s="129">
        <f>$A27&amp;" "&amp;DL$2&amp;" "&amp;ROUND(DL27/30,6)&amp;" "</f>
      </c>
      <c r="MH27" s="129">
        <f>$A27&amp;" "&amp;DM$2&amp;" "&amp;ROUND(DM27/30,6)&amp;" "</f>
      </c>
      <c r="MI27" s="129">
        <f>$A27&amp;" "&amp;DN$2&amp;" "&amp;ROUND(DN27/30,6)&amp;" "</f>
      </c>
      <c r="MJ27" s="129">
        <f>$A27&amp;" "&amp;DO$2&amp;" "&amp;ROUND(DO27/30,6)&amp;" "</f>
      </c>
      <c r="MK27" s="129">
        <f>$A27&amp;" "&amp;DP$2&amp;" "&amp;ROUND(DP27/30,6)&amp;" "</f>
      </c>
      <c r="ML27" s="129">
        <f>$A27&amp;" "&amp;DQ$2&amp;" "&amp;ROUND(DQ27/30,6)&amp;" "</f>
      </c>
      <c r="MM27" s="129">
        <f>$A27&amp;" "&amp;DR$2&amp;" "&amp;ROUND(DR27/30,6)&amp;" "</f>
      </c>
      <c r="MN27" s="129">
        <f>$A27&amp;" "&amp;DS$2&amp;" "&amp;ROUND(DS27/30,6)&amp;" "</f>
      </c>
      <c r="MO27" s="129">
        <f>$A27&amp;" "&amp;DT$2&amp;" "&amp;ROUND(DT27/30,6)&amp;" "</f>
      </c>
      <c r="MP27" s="129">
        <f>$A27&amp;" "&amp;DU$2&amp;" "&amp;ROUND(DU27/30,6)&amp;" "</f>
      </c>
      <c r="MQ27" s="129">
        <f>$A27&amp;" "&amp;DV$2&amp;" "&amp;ROUND(DV27/30,6)&amp;" "</f>
      </c>
      <c r="MR27" s="129">
        <f>$A27&amp;" "&amp;DW$2&amp;" "&amp;ROUND(DW27/30,6)&amp;" "</f>
      </c>
      <c r="MS27" s="129">
        <f>$A27&amp;" "&amp;DX$2&amp;" "&amp;ROUND(DX27/30,6)&amp;" "</f>
      </c>
      <c r="MT27" s="129">
        <f>$A27&amp;" "&amp;DY$2&amp;" "&amp;ROUND(DY27/30,6)&amp;" "</f>
      </c>
      <c r="MU27" s="129">
        <f>$A27&amp;" "&amp;DZ$2&amp;" "&amp;ROUND(DZ27/30,6)&amp;" "</f>
      </c>
      <c r="MV27" s="129">
        <f>$A27&amp;" "&amp;EA$2&amp;" "&amp;ROUND(EA27/30,6)&amp;" "</f>
      </c>
      <c r="MW27" s="129">
        <f>$A27&amp;" "&amp;EB$2&amp;" "&amp;ROUND(EB27/30,6)&amp;" "</f>
      </c>
      <c r="MX27" s="129">
        <f>$A27&amp;" "&amp;EC$2&amp;" "&amp;ROUND(EC27/30,6)&amp;" "</f>
      </c>
      <c r="MY27" s="129">
        <f>$A27&amp;" "&amp;ED$2&amp;" "&amp;ROUND(ED27/30,6)&amp;" "</f>
      </c>
      <c r="MZ27" s="129">
        <f>$A27&amp;" "&amp;EE$2&amp;" "&amp;ROUND(EE27/30,6)&amp;" "</f>
      </c>
      <c r="NA27" s="129">
        <f>$A27&amp;" "&amp;EF$2&amp;" "&amp;ROUND(EF27/30,6)&amp;" "</f>
      </c>
      <c r="NB27" s="129">
        <f>$A27&amp;" "&amp;EG$2&amp;" "&amp;ROUND(EG27/30,6)&amp;" "</f>
      </c>
      <c r="NC27" s="129">
        <f>$A27&amp;" "&amp;EH$2&amp;" "&amp;ROUND(EH27/30,6)&amp;" "</f>
      </c>
      <c r="ND27" s="129">
        <f>$A27&amp;" "&amp;EI$2&amp;" "&amp;ROUND(EI27/30,6)&amp;" "</f>
      </c>
      <c r="NE27" s="129">
        <f>$A27&amp;" "&amp;EJ$2&amp;" "&amp;ROUND(EJ27/30,6)&amp;" "</f>
      </c>
      <c r="NF27" s="129">
        <f>$A27&amp;" "&amp;EK$2&amp;" "&amp;ROUND(EK27/30,6)&amp;" "</f>
      </c>
      <c r="NG27" s="129">
        <f>$A27&amp;" "&amp;EL$2&amp;" "&amp;ROUND(EL27/30,6)&amp;" "</f>
      </c>
      <c r="NH27" s="129">
        <f>$A27&amp;" "&amp;EM$2&amp;" "&amp;ROUND(EM27/30,6)&amp;" "</f>
      </c>
      <c r="NI27" s="129">
        <f>$A27&amp;" "&amp;EN$2&amp;" "&amp;ROUND(EN27/30,6)&amp;" "</f>
      </c>
      <c r="NJ27" s="129">
        <f>$A27&amp;" "&amp;EO$2&amp;" "&amp;ROUND(EO27/30,6)&amp;" "</f>
      </c>
      <c r="NK27" s="129">
        <f>$A27&amp;" "&amp;EP$2&amp;" "&amp;ROUND(EP27/30,6)&amp;" "</f>
      </c>
      <c r="NL27" s="129">
        <f>$A27&amp;" "&amp;EQ$2&amp;" "&amp;ROUND(EQ27/30,6)&amp;" "</f>
      </c>
      <c r="NM27" s="129">
        <f>$A27&amp;" "&amp;ER$2&amp;" "&amp;ROUND(ER27/30,6)&amp;" "</f>
      </c>
      <c r="NN27" s="129">
        <f>$A27&amp;" "&amp;ES$2&amp;" "&amp;ROUND(ES27/30,6)&amp;" "</f>
      </c>
      <c r="NO27" s="129">
        <f>$A27&amp;" "&amp;ET$2&amp;" "&amp;ROUND(ET27/30,6)&amp;" "</f>
      </c>
      <c r="NP27" s="129">
        <f>$A27&amp;" "&amp;EU$2&amp;" "&amp;ROUND(EU27/30,6)&amp;" "</f>
      </c>
      <c r="NQ27" s="129">
        <f>$A27&amp;" "&amp;EV$2&amp;" "&amp;ROUND(EV27/30,6)&amp;" "</f>
      </c>
      <c r="NR27" s="129">
        <f>$A27&amp;" "&amp;EW$2&amp;" "&amp;ROUND(EW27/30,6)&amp;" "</f>
      </c>
      <c r="NS27" s="129">
        <f>$A27&amp;" "&amp;EX$2&amp;" "&amp;ROUND(EX27/30,6)&amp;" "</f>
      </c>
      <c r="NT27" s="129">
        <f>$A27&amp;" "&amp;EY$2&amp;" "&amp;ROUND(EY27/30,6)&amp;" "</f>
      </c>
      <c r="NU27" s="129">
        <f>$A27&amp;" "&amp;EZ$2&amp;" "&amp;ROUND(EZ27/30,6)&amp;" "</f>
      </c>
      <c r="NV27" s="129">
        <f>$A27&amp;" "&amp;FA$2&amp;" "&amp;ROUND(FA27/30,6)&amp;" "</f>
      </c>
      <c r="NW27" s="129">
        <f>$A27&amp;" "&amp;FB$2&amp;" "&amp;ROUND(FB27/30,6)&amp;" "</f>
      </c>
      <c r="NX27" s="129">
        <f>$A27&amp;" "&amp;FC$2&amp;" "&amp;ROUND(FC27/30,6)&amp;" "</f>
      </c>
      <c r="NY27" s="129">
        <f>$A27&amp;" "&amp;FD$2&amp;" "&amp;ROUND(FD27/30,6)&amp;" "</f>
      </c>
      <c r="NZ27" s="129">
        <f>$A27&amp;" "&amp;FE$2&amp;" "&amp;ROUND(FE27/30,6)&amp;" "</f>
      </c>
      <c r="OA27" s="129">
        <f>$A27&amp;" "&amp;FF$2&amp;" "&amp;ROUND(FF27/30,6)&amp;" "</f>
      </c>
      <c r="OB27" s="129">
        <f>$A27&amp;" "&amp;FG$2&amp;" "&amp;ROUND(FG27/30,6)&amp;" "</f>
      </c>
      <c r="OC27" s="129">
        <f>$A27&amp;" "&amp;FH$2&amp;" "&amp;ROUND(FH27/30,6)&amp;" "</f>
      </c>
      <c r="OD27" s="129">
        <f>$A27&amp;" "&amp;FI$2&amp;" "&amp;ROUND(FI27/30,6)&amp;" "</f>
      </c>
      <c r="OE27" s="129">
        <f>$A27&amp;" "&amp;FJ$2&amp;" "&amp;ROUND(FJ27/30,6)&amp;" "</f>
      </c>
      <c r="OF27" s="129">
        <f>$A27&amp;" "&amp;FK$2&amp;" "&amp;ROUND(FK27/30,6)&amp;" "</f>
      </c>
      <c r="OG27" s="129">
        <f>$A27&amp;" "&amp;FL$2&amp;" "&amp;ROUND(FL27/30,6)&amp;" "</f>
      </c>
      <c r="OH27" s="129">
        <f>$A27&amp;" "&amp;FM$2&amp;" "&amp;ROUND(FM27/30,6)&amp;" "</f>
      </c>
      <c r="OI27" s="129">
        <f>$A27&amp;" "&amp;FN$2&amp;" "&amp;ROUND(FN27/30,6)&amp;" "</f>
      </c>
      <c r="OJ27" s="129">
        <f>$A27&amp;" "&amp;FO$2&amp;" "&amp;ROUND(FO27/30,6)&amp;" "</f>
      </c>
      <c r="OK27" s="129">
        <f>$A27&amp;" "&amp;FP$2&amp;" "&amp;ROUND(FP27/30,6)&amp;" "</f>
      </c>
      <c r="OL27" s="129">
        <f>$A27&amp;" "&amp;FQ$2&amp;" "&amp;ROUND(FQ27/30,6)&amp;" "</f>
      </c>
      <c r="OM27" s="129">
        <f>$A27&amp;" "&amp;FR$2&amp;" "&amp;ROUND(FR27/30,6)&amp;" "</f>
      </c>
      <c r="ON27" s="129">
        <f>$A27&amp;" "&amp;FS$2&amp;" "&amp;ROUND(FS27/30,6)&amp;" "</f>
      </c>
      <c r="OO27" s="129">
        <f>$A27&amp;" "&amp;FT$2&amp;" "&amp;ROUND(FT27/30,6)&amp;" "</f>
      </c>
      <c r="OP27" s="129">
        <f>$A27&amp;" "&amp;FU$2&amp;" "&amp;ROUND(FU27/30,6)&amp;" "</f>
      </c>
      <c r="OQ27" s="129">
        <f>$A27&amp;" "&amp;FV$2&amp;" "&amp;ROUND(FV27/30,6)&amp;" "</f>
      </c>
      <c r="OR27" s="129">
        <f>$A27&amp;" "&amp;FW$2&amp;" "&amp;ROUND(FW27/30,6)&amp;" "</f>
      </c>
      <c r="OS27" s="129">
        <f>$A27&amp;" "&amp;FX$2&amp;" "&amp;ROUND(FX27/30,6)&amp;" "</f>
      </c>
      <c r="OT27" s="129">
        <f>$A27&amp;" "&amp;FY$2&amp;" "&amp;ROUND(FY27/30,6)&amp;" "</f>
      </c>
      <c r="OU27" s="129">
        <f>$A27&amp;" "&amp;FZ$2&amp;" "&amp;ROUND(FZ27/30,6)&amp;" "</f>
      </c>
      <c r="OV27" s="129">
        <f>$A27&amp;" "&amp;GA$2&amp;" "&amp;ROUND(GA27/30,6)&amp;" "</f>
      </c>
      <c r="OW27" s="129">
        <f>$A27&amp;" "&amp;GB$2&amp;" "&amp;ROUND(GB27/30,6)&amp;" "</f>
      </c>
      <c r="OX27" s="129">
        <f>$A27&amp;" "&amp;GC$2&amp;" "&amp;ROUND(GC27/30,6)&amp;" "</f>
      </c>
      <c r="OY27" s="129">
        <f>$A27&amp;" "&amp;GD$2&amp;" "&amp;ROUND(GD27/30,6)&amp;" "</f>
      </c>
      <c r="OZ27" s="129">
        <f>$A27&amp;" "&amp;GE$2&amp;" "&amp;ROUND(GE27/30,6)&amp;" "</f>
      </c>
      <c r="PA27" s="129">
        <f>$A27&amp;" "&amp;GF$2&amp;" "&amp;ROUND(GF27/30,6)&amp;" "</f>
      </c>
      <c r="PB27" s="129">
        <f>$A27&amp;" "&amp;GG$2&amp;" "&amp;ROUND(GG27/30,6)&amp;" "</f>
      </c>
      <c r="PC27" s="129">
        <f>$A27&amp;" "&amp;GH$2&amp;" "&amp;ROUND(GH27/30,6)&amp;" "</f>
      </c>
      <c r="PD27" s="129">
        <f>$A27&amp;" "&amp;GI$2&amp;" "&amp;ROUND(GI27/30,6)&amp;" "</f>
      </c>
      <c r="PE27" s="129">
        <f>$A27&amp;" "&amp;GJ$2&amp;" "&amp;ROUND(GJ27/30,6)&amp;" "</f>
      </c>
      <c r="PF27" s="129">
        <f>$A27&amp;" "&amp;GK$2&amp;" "&amp;ROUND(GK27/30,6)&amp;" "</f>
      </c>
      <c r="PG27" s="129">
        <f>$A27&amp;" "&amp;GL$2&amp;" "&amp;ROUND(GL27/30,6)&amp;" "</f>
      </c>
      <c r="PH27" s="129">
        <f>$A27&amp;" "&amp;GM$2&amp;" "&amp;ROUND(GM27/30,6)&amp;" "</f>
      </c>
      <c r="PI27" s="129">
        <f>$A27&amp;" "&amp;GN$2&amp;" "&amp;ROUND(GN27/30,6)&amp;" "</f>
      </c>
      <c r="PJ27" s="129">
        <f>$A27&amp;" "&amp;GO$2&amp;" "&amp;ROUND(GO27/30,6)&amp;" "</f>
      </c>
      <c r="PK27" s="129">
        <f>$A27&amp;" "&amp;GP$2&amp;" "&amp;ROUND(GP27/30,6)&amp;" "</f>
      </c>
      <c r="PL27" s="129">
        <f>$A27&amp;" "&amp;GQ$2&amp;" "&amp;ROUND(GQ27/30,6)&amp;" "</f>
      </c>
      <c r="PM27" s="129">
        <f>$A27&amp;" "&amp;GR$2&amp;" "&amp;ROUND(GR27/30,6)&amp;" "</f>
      </c>
      <c r="PN27" s="129">
        <f>$A27&amp;" "&amp;GS$2&amp;" "&amp;ROUND(GS27/30,6)&amp;" "</f>
      </c>
      <c r="PO27" s="129">
        <f>$A27&amp;" "&amp;GT$2&amp;" "&amp;ROUND(GT27/30,6)&amp;" "</f>
      </c>
      <c r="PP27" s="129">
        <f>$A27&amp;" "&amp;GU$2&amp;" "&amp;ROUND(GU27/30,6)&amp;" "</f>
      </c>
      <c r="PQ27" s="129">
        <f>$A27&amp;" "&amp;GV$2&amp;" "&amp;ROUND(GV27/30,6)&amp;" "</f>
      </c>
      <c r="PR27" s="129">
        <f>$A27&amp;" "&amp;GW$2&amp;" "&amp;ROUND(GW27/30,6)&amp;" "</f>
      </c>
      <c r="PS27" s="129">
        <f>$A27&amp;" "&amp;GX$2&amp;" "&amp;ROUND(GX27/30,6)&amp;" "</f>
      </c>
      <c r="PT27" s="129">
        <f>$A27&amp;" "&amp;GY$2&amp;" "&amp;ROUND(GY27/30,6)&amp;" "</f>
      </c>
      <c r="PU27" s="129">
        <f>$A27&amp;" "&amp;GZ$2&amp;" "&amp;ROUND(GZ27/30,6)&amp;" "</f>
      </c>
      <c r="PV27" s="129">
        <f>$A27&amp;" "&amp;HA$2&amp;" "&amp;ROUND(HA27/30,6)&amp;" "</f>
      </c>
      <c r="PW27" s="129">
        <f>$A27&amp;" "&amp;HB$2&amp;" "&amp;ROUND(HB27/30,6)&amp;" "</f>
      </c>
      <c r="PX27" s="129">
        <f>$A27&amp;" "&amp;HC$2&amp;" "&amp;ROUND(HC27/30,6)&amp;" "</f>
      </c>
      <c r="PY27" s="129">
        <f>$A27&amp;" "&amp;HD$2&amp;" "&amp;ROUND(HD27/30,6)&amp;" "</f>
      </c>
      <c r="PZ27" s="129">
        <f>$A27&amp;" "&amp;HE$2&amp;" "&amp;ROUND(HE27/30,6)&amp;" "</f>
      </c>
      <c r="QA27" s="129">
        <f>$A27&amp;" "&amp;HF$2&amp;" "&amp;ROUND(HF27/30,6)&amp;" "</f>
      </c>
      <c r="QB27" s="129">
        <f>$A27&amp;" "&amp;HG$2&amp;" "&amp;ROUND(HG27/30,6)&amp;" "</f>
      </c>
      <c r="QC27" s="129">
        <f>$A27&amp;" "&amp;HH$2&amp;" "&amp;ROUND(HH27/30,6)&amp;" "</f>
      </c>
      <c r="QD27" s="129">
        <f>$A27&amp;" "&amp;HI$2&amp;" "&amp;ROUND(HI27/30,6)&amp;" "</f>
      </c>
      <c r="QE27" s="129">
        <f>$A27&amp;" "&amp;HJ$2&amp;" "&amp;ROUND(HJ27/30,6)&amp;" "</f>
      </c>
      <c r="QF27" s="129">
        <f>$A27&amp;" "&amp;HK$2&amp;" "&amp;ROUND(HK27/30,6)&amp;" "</f>
      </c>
      <c r="QG27" s="129">
        <f>$A27&amp;" "&amp;HL$2&amp;" "&amp;ROUND(HL27/30,6)&amp;" "</f>
      </c>
      <c r="QH27" s="129">
        <f>$A27&amp;" "&amp;HM$2&amp;" "&amp;ROUND(HM27/30,6)&amp;" "</f>
      </c>
      <c r="QI27" s="129">
        <f>$A27&amp;" "&amp;HN$2&amp;" "&amp;ROUND(HN27/30,6)&amp;" "</f>
      </c>
      <c r="QJ27" s="129">
        <f>$A27&amp;" "&amp;HO$2&amp;" "&amp;ROUND(HO27/30,6)&amp;" "</f>
      </c>
      <c r="QK27" s="129">
        <f>$A27&amp;" "&amp;HP$2&amp;" "&amp;ROUND(HP27/30,6)&amp;" "</f>
      </c>
      <c r="QL27" s="129">
        <f>$A27&amp;" "&amp;HQ$2&amp;" "&amp;ROUND(HQ27/30,6)&amp;" "</f>
      </c>
      <c r="QM27" s="129">
        <f>$A27&amp;" "&amp;HR$2&amp;" "&amp;ROUND(HR27/30,6)&amp;" "</f>
      </c>
      <c r="QN27" s="129">
        <f>$A27&amp;" "&amp;HS$2&amp;" "&amp;ROUND(HS27/30,6)&amp;" "</f>
      </c>
      <c r="QO27" s="129">
        <f>$A27&amp;" "&amp;HT$2&amp;" "&amp;ROUND(HT27/30,6)&amp;" "</f>
      </c>
      <c r="QP27" s="129">
        <f>$A27&amp;" "&amp;HU$2&amp;" "&amp;ROUND(HU27/30,6)&amp;" "</f>
      </c>
      <c r="QQ27" s="129">
        <f>$A27&amp;" "&amp;HV$2&amp;" "&amp;ROUND(HV27/30,6)&amp;" "</f>
      </c>
      <c r="QR27" s="129">
        <f>$A27&amp;" "&amp;HW$2&amp;" "&amp;ROUND(HW27/30,6)&amp;" "</f>
      </c>
    </row>
    <row x14ac:dyDescent="0.25" r="28" customHeight="1" ht="18.75">
      <c r="A28" s="115">
        <v>26</v>
      </c>
      <c r="B28" s="116" t="s">
        <v>687</v>
      </c>
      <c r="C28" s="128" t="s">
        <v>484</v>
      </c>
      <c r="D28" s="41">
        <v>30.2</v>
      </c>
      <c r="E28" s="41">
        <v>21.1</v>
      </c>
      <c r="F28" s="41">
        <v>36.9</v>
      </c>
      <c r="G28" s="41">
        <v>15.8</v>
      </c>
      <c r="H28" s="41">
        <v>14.7</v>
      </c>
      <c r="I28" s="41">
        <v>14.7</v>
      </c>
      <c r="J28" s="41">
        <v>38.1</v>
      </c>
      <c r="K28" s="41">
        <v>37.1</v>
      </c>
      <c r="L28" s="42">
        <v>41</v>
      </c>
      <c r="M28" s="42">
        <v>46</v>
      </c>
      <c r="N28" s="41">
        <v>35.1</v>
      </c>
      <c r="O28" s="41">
        <v>10.3</v>
      </c>
      <c r="P28" s="41">
        <v>36.1</v>
      </c>
      <c r="Q28" s="41">
        <v>19.9</v>
      </c>
      <c r="R28" s="41">
        <v>22.2</v>
      </c>
      <c r="S28" s="41">
        <v>16.7</v>
      </c>
      <c r="T28" s="41">
        <v>21.8</v>
      </c>
      <c r="U28" s="41">
        <v>28.5</v>
      </c>
      <c r="V28" s="41">
        <v>10.3</v>
      </c>
      <c r="W28" s="41">
        <v>20.7</v>
      </c>
      <c r="X28" s="41">
        <v>26.6</v>
      </c>
      <c r="Y28" s="41">
        <v>41.8</v>
      </c>
      <c r="Z28" s="42">
        <v>25</v>
      </c>
      <c r="AA28" s="41">
        <v>44.2</v>
      </c>
      <c r="AB28" s="41">
        <v>60.3</v>
      </c>
      <c r="AC28" s="42">
        <v>0</v>
      </c>
      <c r="AD28" s="41">
        <v>15.5</v>
      </c>
      <c r="AE28" s="41">
        <v>26.4</v>
      </c>
      <c r="AF28" s="41">
        <v>25.3</v>
      </c>
      <c r="AG28" s="41">
        <v>48.1</v>
      </c>
      <c r="AH28" s="41">
        <v>20.3</v>
      </c>
      <c r="AI28" s="41">
        <v>34.5</v>
      </c>
      <c r="AJ28" s="41">
        <v>48.5</v>
      </c>
      <c r="AK28" s="41">
        <v>22.3</v>
      </c>
      <c r="AL28" s="41">
        <v>31.7</v>
      </c>
      <c r="AM28" s="41">
        <v>27.1</v>
      </c>
      <c r="AN28" s="41">
        <v>21.6</v>
      </c>
      <c r="AO28" s="41">
        <v>35.5</v>
      </c>
      <c r="AP28" s="41">
        <v>13.5</v>
      </c>
      <c r="AQ28" s="41">
        <v>31.4</v>
      </c>
      <c r="AR28" s="41">
        <v>22.5</v>
      </c>
      <c r="AS28" s="42">
        <v>22</v>
      </c>
      <c r="AT28" s="41">
        <v>20.3</v>
      </c>
      <c r="AU28" s="41">
        <v>24.2</v>
      </c>
      <c r="AV28" s="42">
        <v>47</v>
      </c>
      <c r="AW28" s="41">
        <v>37.5</v>
      </c>
      <c r="AX28" s="41">
        <v>20.9</v>
      </c>
      <c r="AY28" s="41">
        <v>30.5</v>
      </c>
      <c r="AZ28" s="41">
        <v>32.7</v>
      </c>
      <c r="BA28" s="41">
        <v>31.4</v>
      </c>
      <c r="BB28" s="41">
        <v>31.8</v>
      </c>
      <c r="BC28" s="41">
        <v>18.9</v>
      </c>
      <c r="BD28" s="41">
        <v>14.6</v>
      </c>
      <c r="BE28" s="41">
        <v>31.2</v>
      </c>
      <c r="BF28" s="41">
        <v>37.5</v>
      </c>
      <c r="BG28" s="41">
        <v>36.3</v>
      </c>
      <c r="BH28" s="41">
        <v>35.5</v>
      </c>
      <c r="BI28" s="41">
        <v>27.1</v>
      </c>
      <c r="BJ28" s="41">
        <v>35.4</v>
      </c>
      <c r="BK28" s="41">
        <v>21.3</v>
      </c>
      <c r="BL28" s="41">
        <v>28.2</v>
      </c>
      <c r="BM28" s="41">
        <v>37.6</v>
      </c>
      <c r="BN28" s="41">
        <v>24.7</v>
      </c>
      <c r="BO28" s="41">
        <v>32.5</v>
      </c>
      <c r="BP28" s="41">
        <v>27.7</v>
      </c>
      <c r="BQ28" s="41">
        <v>29.4</v>
      </c>
      <c r="BR28" s="41">
        <v>18.3</v>
      </c>
      <c r="BS28" s="41">
        <v>9.8</v>
      </c>
      <c r="BT28" s="41">
        <v>33.2</v>
      </c>
      <c r="BU28" s="41">
        <v>29.1</v>
      </c>
      <c r="BV28" s="41">
        <v>40.7</v>
      </c>
      <c r="BW28" s="41">
        <v>38.8</v>
      </c>
      <c r="BX28" s="41">
        <v>34.7</v>
      </c>
      <c r="BY28" s="41">
        <v>19.1</v>
      </c>
      <c r="BZ28" s="41">
        <v>33.1</v>
      </c>
      <c r="CA28" s="41">
        <v>25.8</v>
      </c>
      <c r="CB28" s="41">
        <v>44.5</v>
      </c>
      <c r="CC28" s="41">
        <v>24.5</v>
      </c>
      <c r="CD28" s="42">
        <v>34</v>
      </c>
      <c r="CE28" s="41">
        <v>33.6</v>
      </c>
      <c r="CF28" s="41">
        <v>42.4</v>
      </c>
      <c r="CG28" s="42">
        <v>42</v>
      </c>
      <c r="CH28" s="41">
        <v>33.6</v>
      </c>
      <c r="CI28" s="41">
        <v>41.9</v>
      </c>
      <c r="CJ28" s="41">
        <v>30.7</v>
      </c>
      <c r="CK28" s="41">
        <v>24.7</v>
      </c>
      <c r="CL28" s="41">
        <v>30.8</v>
      </c>
      <c r="CM28" s="41">
        <v>16.7</v>
      </c>
      <c r="CN28" s="41">
        <v>30.5</v>
      </c>
      <c r="CO28" s="41">
        <v>48.2</v>
      </c>
      <c r="CP28" s="41">
        <v>22.8</v>
      </c>
      <c r="CQ28" s="41">
        <v>38.2</v>
      </c>
      <c r="CR28" s="41">
        <v>39.3</v>
      </c>
      <c r="CS28" s="41">
        <v>41.2</v>
      </c>
      <c r="CT28" s="41">
        <v>31.4</v>
      </c>
      <c r="CU28" s="41">
        <v>45.1</v>
      </c>
      <c r="CV28" s="41">
        <v>19.8</v>
      </c>
      <c r="CW28" s="42">
        <v>26</v>
      </c>
      <c r="CX28" s="41">
        <v>21.9</v>
      </c>
      <c r="CY28" s="41">
        <v>46.6</v>
      </c>
      <c r="CZ28" s="41">
        <v>28.2</v>
      </c>
      <c r="DA28" s="42">
        <v>52</v>
      </c>
      <c r="DB28" s="41">
        <v>48.3</v>
      </c>
      <c r="DC28" s="41">
        <v>21.3</v>
      </c>
      <c r="DD28" s="41">
        <v>32.7</v>
      </c>
      <c r="DE28" s="41">
        <v>33.6</v>
      </c>
      <c r="DF28" s="41">
        <v>30.4</v>
      </c>
      <c r="DG28" s="41">
        <v>9.1</v>
      </c>
      <c r="DH28" s="41">
        <v>28.7</v>
      </c>
      <c r="DI28" s="41">
        <v>57.5</v>
      </c>
      <c r="DJ28" s="41">
        <v>37.2</v>
      </c>
      <c r="DK28" s="41">
        <v>24.3</v>
      </c>
      <c r="DL28" s="42">
        <v>18</v>
      </c>
      <c r="DM28" s="41">
        <v>24.8</v>
      </c>
      <c r="DN28" s="42">
        <v>15</v>
      </c>
      <c r="DO28" s="42">
        <v>34</v>
      </c>
      <c r="DP28" s="41">
        <v>30.8</v>
      </c>
      <c r="DQ28" s="41">
        <v>40.5</v>
      </c>
      <c r="DR28" s="41">
        <v>34.2</v>
      </c>
      <c r="DS28" s="41">
        <v>48.6</v>
      </c>
      <c r="DT28" s="41">
        <v>43.5</v>
      </c>
      <c r="DU28" s="41">
        <v>25.4</v>
      </c>
      <c r="DV28" s="41">
        <v>20.2</v>
      </c>
      <c r="DW28" s="41">
        <v>21.6</v>
      </c>
      <c r="DX28" s="41">
        <v>34.4</v>
      </c>
      <c r="DY28" s="41">
        <v>20.4</v>
      </c>
      <c r="DZ28" s="42">
        <v>25</v>
      </c>
      <c r="EA28" s="41">
        <v>42.4</v>
      </c>
      <c r="EB28" s="41">
        <v>30.9</v>
      </c>
      <c r="EC28" s="41">
        <v>28.2</v>
      </c>
      <c r="ED28" s="41">
        <v>20.3</v>
      </c>
      <c r="EE28" s="42">
        <v>23</v>
      </c>
      <c r="EF28" s="41">
        <v>26.7</v>
      </c>
      <c r="EG28" s="41">
        <v>30.4</v>
      </c>
      <c r="EH28" s="42">
        <v>29</v>
      </c>
      <c r="EI28" s="41">
        <v>43.9</v>
      </c>
      <c r="EJ28" s="41">
        <v>42.4</v>
      </c>
      <c r="EK28" s="41">
        <v>35.1</v>
      </c>
      <c r="EL28" s="41">
        <v>16.5</v>
      </c>
      <c r="EM28" s="41">
        <v>52.6</v>
      </c>
      <c r="EN28" s="41">
        <v>15.4</v>
      </c>
      <c r="EO28" s="41">
        <v>35.7</v>
      </c>
      <c r="EP28" s="41">
        <v>15.8</v>
      </c>
      <c r="EQ28" s="41">
        <v>22.1</v>
      </c>
      <c r="ER28" s="41">
        <v>46.8</v>
      </c>
      <c r="ES28" s="41">
        <v>21.9</v>
      </c>
      <c r="ET28" s="41">
        <v>45.5</v>
      </c>
      <c r="EU28" s="41">
        <v>32.5</v>
      </c>
      <c r="EV28" s="41">
        <v>40.6</v>
      </c>
      <c r="EW28" s="42">
        <v>30</v>
      </c>
      <c r="EX28" s="42">
        <v>52</v>
      </c>
      <c r="EY28" s="42">
        <v>37</v>
      </c>
      <c r="EZ28" s="42">
        <v>49</v>
      </c>
      <c r="FA28" s="42">
        <v>29</v>
      </c>
      <c r="FB28" s="41">
        <v>48.8</v>
      </c>
      <c r="FC28" s="41">
        <v>36.5</v>
      </c>
      <c r="FD28" s="41">
        <v>30.3</v>
      </c>
      <c r="FE28" s="41">
        <v>23.8</v>
      </c>
      <c r="FF28" s="41">
        <v>30.2</v>
      </c>
      <c r="FG28" s="41">
        <v>27.2</v>
      </c>
      <c r="FH28" s="41">
        <v>17.3</v>
      </c>
      <c r="FI28" s="41">
        <v>52.4</v>
      </c>
      <c r="FJ28" s="41">
        <v>14.7</v>
      </c>
      <c r="FK28" s="41">
        <v>36.3</v>
      </c>
      <c r="FL28" s="41">
        <v>47.6</v>
      </c>
      <c r="FM28" s="41">
        <v>36.8</v>
      </c>
      <c r="FN28" s="41">
        <v>28.6</v>
      </c>
      <c r="FO28" s="41">
        <v>33.4</v>
      </c>
      <c r="FP28" s="41">
        <v>2.1</v>
      </c>
      <c r="FQ28" s="41">
        <v>30.4</v>
      </c>
      <c r="FR28" s="41">
        <v>35.1</v>
      </c>
      <c r="FS28" s="41">
        <v>30.6</v>
      </c>
      <c r="FT28" s="41">
        <v>35.5</v>
      </c>
      <c r="FU28" s="41">
        <v>12.2</v>
      </c>
      <c r="FV28" s="41">
        <v>28.6</v>
      </c>
      <c r="FW28" s="41">
        <v>21.7</v>
      </c>
      <c r="FX28" s="41">
        <v>21.8</v>
      </c>
      <c r="FY28" s="41">
        <v>10.9</v>
      </c>
      <c r="FZ28" s="41">
        <v>26.8</v>
      </c>
      <c r="GA28" s="41">
        <v>35.9</v>
      </c>
      <c r="GB28" s="41">
        <v>23.7</v>
      </c>
      <c r="GC28" s="41">
        <v>30.5</v>
      </c>
      <c r="GD28" s="41">
        <v>23.8</v>
      </c>
      <c r="GE28" s="41">
        <v>39.4</v>
      </c>
      <c r="GF28" s="41">
        <v>41.6</v>
      </c>
      <c r="GG28" s="41">
        <v>38.8</v>
      </c>
      <c r="GH28" s="41">
        <v>38.8</v>
      </c>
      <c r="GI28" s="41">
        <v>19.1</v>
      </c>
      <c r="GJ28" s="41">
        <v>18.2</v>
      </c>
      <c r="GK28" s="42">
        <v>21</v>
      </c>
      <c r="GL28" s="41">
        <v>12.6</v>
      </c>
      <c r="GM28" s="42">
        <v>16</v>
      </c>
      <c r="GN28" s="41">
        <v>32.9</v>
      </c>
      <c r="GO28" s="41">
        <v>37.2</v>
      </c>
      <c r="GP28" s="42">
        <v>28</v>
      </c>
      <c r="GQ28" s="41">
        <v>54.6</v>
      </c>
      <c r="GR28" s="41">
        <v>25.8</v>
      </c>
      <c r="GS28" s="41">
        <v>24.8</v>
      </c>
      <c r="GT28" s="41">
        <v>27.3</v>
      </c>
      <c r="GU28" s="42">
        <v>29</v>
      </c>
      <c r="GV28" s="41">
        <v>34.7</v>
      </c>
      <c r="GW28" s="41">
        <v>23.3</v>
      </c>
      <c r="GX28" s="41">
        <v>31.8</v>
      </c>
      <c r="GY28" s="41">
        <v>20.4</v>
      </c>
      <c r="GZ28" s="41">
        <v>27.6</v>
      </c>
      <c r="HA28" s="41">
        <v>29.1</v>
      </c>
      <c r="HB28" s="41">
        <v>56.9</v>
      </c>
      <c r="HC28" s="41">
        <v>21.8</v>
      </c>
      <c r="HD28" s="41">
        <v>27.7</v>
      </c>
      <c r="HE28" s="41">
        <v>50.4</v>
      </c>
      <c r="HF28" s="42">
        <v>31</v>
      </c>
      <c r="HG28" s="42">
        <v>32</v>
      </c>
      <c r="HH28" s="42">
        <v>31</v>
      </c>
      <c r="HI28" s="41">
        <v>23.8</v>
      </c>
      <c r="HJ28" s="41">
        <v>47.8</v>
      </c>
      <c r="HK28" s="41">
        <v>26.5</v>
      </c>
      <c r="HL28" s="42">
        <v>28</v>
      </c>
      <c r="HM28" s="41">
        <v>31.5</v>
      </c>
      <c r="HN28" s="41">
        <v>24.5</v>
      </c>
      <c r="HO28" s="41">
        <v>25.4</v>
      </c>
      <c r="HP28" s="41">
        <v>36.8</v>
      </c>
      <c r="HQ28" s="41">
        <v>54.4</v>
      </c>
      <c r="HR28" s="41">
        <v>20.9</v>
      </c>
      <c r="HS28" s="41">
        <v>30.2</v>
      </c>
      <c r="HT28" s="41">
        <v>22.7</v>
      </c>
      <c r="HU28" s="41">
        <v>17.2</v>
      </c>
      <c r="HV28" s="41">
        <v>29.4</v>
      </c>
      <c r="HW28" s="42">
        <v>42</v>
      </c>
      <c r="HX28" s="117"/>
      <c r="HY28" s="129">
        <f>$A28&amp;" "&amp;D$2&amp;" "&amp;ROUND(D28/30,6)&amp;" "</f>
      </c>
      <c r="HZ28" s="129">
        <f>$A28&amp;" "&amp;E$2&amp;" "&amp;ROUND(E28/30,6)&amp;" "</f>
      </c>
      <c r="IA28" s="129">
        <f>$A28&amp;" "&amp;F$2&amp;" "&amp;ROUND(F28/30,6)&amp;" "</f>
      </c>
      <c r="IB28" s="129">
        <f>$A28&amp;" "&amp;G$2&amp;" "&amp;ROUND(G28/30,6)&amp;" "</f>
      </c>
      <c r="IC28" s="129">
        <f>$A28&amp;" "&amp;H$2&amp;" "&amp;ROUND(H28/30,6)&amp;" "</f>
      </c>
      <c r="ID28" s="129">
        <f>$A28&amp;" "&amp;I$2&amp;" "&amp;ROUND(I28/30,6)&amp;" "</f>
      </c>
      <c r="IE28" s="129">
        <f>$A28&amp;" "&amp;J$2&amp;" "&amp;ROUND(J28/30,6)&amp;" "</f>
      </c>
      <c r="IF28" s="129">
        <f>$A28&amp;" "&amp;K$2&amp;" "&amp;ROUND(K28/30,6)&amp;" "</f>
      </c>
      <c r="IG28" s="129">
        <f>$A28&amp;" "&amp;L$2&amp;" "&amp;ROUND(L28/30,6)&amp;" "</f>
      </c>
      <c r="IH28" s="129">
        <f>$A28&amp;" "&amp;M$2&amp;" "&amp;ROUND(M28/30,6)&amp;" "</f>
      </c>
      <c r="II28" s="129">
        <f>$A28&amp;" "&amp;N$2&amp;" "&amp;ROUND(N28/30,6)&amp;" "</f>
      </c>
      <c r="IJ28" s="129">
        <f>$A28&amp;" "&amp;O$2&amp;" "&amp;ROUND(O28/30,6)&amp;" "</f>
      </c>
      <c r="IK28" s="129">
        <f>$A28&amp;" "&amp;P$2&amp;" "&amp;ROUND(P28/30,6)&amp;" "</f>
      </c>
      <c r="IL28" s="129">
        <f>$A28&amp;" "&amp;Q$2&amp;" "&amp;ROUND(Q28/30,6)&amp;" "</f>
      </c>
      <c r="IM28" s="129">
        <f>$A28&amp;" "&amp;R$2&amp;" "&amp;ROUND(R28/30,6)&amp;" "</f>
      </c>
      <c r="IN28" s="129">
        <f>$A28&amp;" "&amp;S$2&amp;" "&amp;ROUND(S28/30,6)&amp;" "</f>
      </c>
      <c r="IO28" s="129">
        <f>$A28&amp;" "&amp;T$2&amp;" "&amp;ROUND(T28/30,6)&amp;" "</f>
      </c>
      <c r="IP28" s="129">
        <f>$A28&amp;" "&amp;U$2&amp;" "&amp;ROUND(U28/30,6)&amp;" "</f>
      </c>
      <c r="IQ28" s="129">
        <f>$A28&amp;" "&amp;V$2&amp;" "&amp;ROUND(V28/30,6)&amp;" "</f>
      </c>
      <c r="IR28" s="129">
        <f>$A28&amp;" "&amp;W$2&amp;" "&amp;ROUND(W28/30,6)&amp;" "</f>
      </c>
      <c r="IS28" s="129">
        <f>$A28&amp;" "&amp;X$2&amp;" "&amp;ROUND(X28/30,6)&amp;" "</f>
      </c>
      <c r="IT28" s="129">
        <f>$A28&amp;" "&amp;Y$2&amp;" "&amp;ROUND(Y28/30,6)&amp;" "</f>
      </c>
      <c r="IU28" s="129">
        <f>$A28&amp;" "&amp;Z$2&amp;" "&amp;ROUND(Z28/30,6)&amp;" "</f>
      </c>
      <c r="IV28" s="129">
        <f>$A28&amp;" "&amp;AA$2&amp;" "&amp;ROUND(AA28/30,6)&amp;" "</f>
      </c>
      <c r="IW28" s="129">
        <f>$A28&amp;" "&amp;AB$2&amp;" "&amp;ROUND(AB28/30,6)&amp;" "</f>
      </c>
      <c r="IX28" s="129">
        <f>$A28&amp;" "&amp;AC$2&amp;" "&amp;ROUND(AC28/30,6)&amp;" "</f>
      </c>
      <c r="IY28" s="129">
        <f>$A28&amp;" "&amp;AD$2&amp;" "&amp;ROUND(AD28/30,6)&amp;" "</f>
      </c>
      <c r="IZ28" s="129">
        <f>$A28&amp;" "&amp;AE$2&amp;" "&amp;ROUND(AE28/30,6)&amp;" "</f>
      </c>
      <c r="JA28" s="129">
        <f>$A28&amp;" "&amp;AF$2&amp;" "&amp;ROUND(AF28/30,6)&amp;" "</f>
      </c>
      <c r="JB28" s="129">
        <f>$A28&amp;" "&amp;AG$2&amp;" "&amp;ROUND(AG28/30,6)&amp;" "</f>
      </c>
      <c r="JC28" s="129">
        <f>$A28&amp;" "&amp;AH$2&amp;" "&amp;ROUND(AH28/30,6)&amp;" "</f>
      </c>
      <c r="JD28" s="129">
        <f>$A28&amp;" "&amp;AI$2&amp;" "&amp;ROUND(AI28/30,6)&amp;" "</f>
      </c>
      <c r="JE28" s="129">
        <f>$A28&amp;" "&amp;AJ$2&amp;" "&amp;ROUND(AJ28/30,6)&amp;" "</f>
      </c>
      <c r="JF28" s="129">
        <f>$A28&amp;" "&amp;AK$2&amp;" "&amp;ROUND(AK28/30,6)&amp;" "</f>
      </c>
      <c r="JG28" s="129">
        <f>$A28&amp;" "&amp;AL$2&amp;" "&amp;ROUND(AL28/30,6)&amp;" "</f>
      </c>
      <c r="JH28" s="129">
        <f>$A28&amp;" "&amp;AM$2&amp;" "&amp;ROUND(AM28/30,6)&amp;" "</f>
      </c>
      <c r="JI28" s="129">
        <f>$A28&amp;" "&amp;AN$2&amp;" "&amp;ROUND(AN28/30,6)&amp;" "</f>
      </c>
      <c r="JJ28" s="129">
        <f>$A28&amp;" "&amp;AO$2&amp;" "&amp;ROUND(AO28/30,6)&amp;" "</f>
      </c>
      <c r="JK28" s="129">
        <f>$A28&amp;" "&amp;AP$2&amp;" "&amp;ROUND(AP28/30,6)&amp;" "</f>
      </c>
      <c r="JL28" s="129">
        <f>$A28&amp;" "&amp;AQ$2&amp;" "&amp;ROUND(AQ28/30,6)&amp;" "</f>
      </c>
      <c r="JM28" s="129">
        <f>$A28&amp;" "&amp;AR$2&amp;" "&amp;ROUND(AR28/30,6)&amp;" "</f>
      </c>
      <c r="JN28" s="129">
        <f>$A28&amp;" "&amp;AS$2&amp;" "&amp;ROUND(AS28/30,6)&amp;" "</f>
      </c>
      <c r="JO28" s="129">
        <f>$A28&amp;" "&amp;AT$2&amp;" "&amp;ROUND(AT28/30,6)&amp;" "</f>
      </c>
      <c r="JP28" s="129">
        <f>$A28&amp;" "&amp;AU$2&amp;" "&amp;ROUND(AU28/30,6)&amp;" "</f>
      </c>
      <c r="JQ28" s="129">
        <f>$A28&amp;" "&amp;AV$2&amp;" "&amp;ROUND(AV28/30,6)&amp;" "</f>
      </c>
      <c r="JR28" s="129">
        <f>$A28&amp;" "&amp;AW$2&amp;" "&amp;ROUND(AW28/30,6)&amp;" "</f>
      </c>
      <c r="JS28" s="129">
        <f>$A28&amp;" "&amp;AX$2&amp;" "&amp;ROUND(AX28/30,6)&amp;" "</f>
      </c>
      <c r="JT28" s="129">
        <f>$A28&amp;" "&amp;AY$2&amp;" "&amp;ROUND(AY28/30,6)&amp;" "</f>
      </c>
      <c r="JU28" s="129">
        <f>$A28&amp;" "&amp;AZ$2&amp;" "&amp;ROUND(AZ28/30,6)&amp;" "</f>
      </c>
      <c r="JV28" s="129">
        <f>$A28&amp;" "&amp;BA$2&amp;" "&amp;ROUND(BA28/30,6)&amp;" "</f>
      </c>
      <c r="JW28" s="129">
        <f>$A28&amp;" "&amp;BB$2&amp;" "&amp;ROUND(BB28/30,6)&amp;" "</f>
      </c>
      <c r="JX28" s="129">
        <f>$A28&amp;" "&amp;BC$2&amp;" "&amp;ROUND(BC28/30,6)&amp;" "</f>
      </c>
      <c r="JY28" s="129">
        <f>$A28&amp;" "&amp;BD$2&amp;" "&amp;ROUND(BD28/30,6)&amp;" "</f>
      </c>
      <c r="JZ28" s="129">
        <f>$A28&amp;" "&amp;BE$2&amp;" "&amp;ROUND(BE28/30,6)&amp;" "</f>
      </c>
      <c r="KA28" s="129">
        <f>$A28&amp;" "&amp;BF$2&amp;" "&amp;ROUND(BF28/30,6)&amp;" "</f>
      </c>
      <c r="KB28" s="129">
        <f>$A28&amp;" "&amp;BG$2&amp;" "&amp;ROUND(BG28/30,6)&amp;" "</f>
      </c>
      <c r="KC28" s="129">
        <f>$A28&amp;" "&amp;BH$2&amp;" "&amp;ROUND(BH28/30,6)&amp;" "</f>
      </c>
      <c r="KD28" s="129">
        <f>$A28&amp;" "&amp;BI$2&amp;" "&amp;ROUND(BI28/30,6)&amp;" "</f>
      </c>
      <c r="KE28" s="129">
        <f>$A28&amp;" "&amp;BJ$2&amp;" "&amp;ROUND(BJ28/30,6)&amp;" "</f>
      </c>
      <c r="KF28" s="129">
        <f>$A28&amp;" "&amp;BK$2&amp;" "&amp;ROUND(BK28/30,6)&amp;" "</f>
      </c>
      <c r="KG28" s="129">
        <f>$A28&amp;" "&amp;BL$2&amp;" "&amp;ROUND(BL28/30,6)&amp;" "</f>
      </c>
      <c r="KH28" s="129">
        <f>$A28&amp;" "&amp;BM$2&amp;" "&amp;ROUND(BM28/30,6)&amp;" "</f>
      </c>
      <c r="KI28" s="129">
        <f>$A28&amp;" "&amp;BN$2&amp;" "&amp;ROUND(BN28/30,6)&amp;" "</f>
      </c>
      <c r="KJ28" s="129">
        <f>$A28&amp;" "&amp;BO$2&amp;" "&amp;ROUND(BO28/30,6)&amp;" "</f>
      </c>
      <c r="KK28" s="129">
        <f>$A28&amp;" "&amp;BP$2&amp;" "&amp;ROUND(BP28/30,6)&amp;" "</f>
      </c>
      <c r="KL28" s="129">
        <f>$A28&amp;" "&amp;BQ$2&amp;" "&amp;ROUND(BQ28/30,6)&amp;" "</f>
      </c>
      <c r="KM28" s="129">
        <f>$A28&amp;" "&amp;BR$2&amp;" "&amp;ROUND(BR28/30,6)&amp;" "</f>
      </c>
      <c r="KN28" s="129">
        <f>$A28&amp;" "&amp;BS$2&amp;" "&amp;ROUND(BS28/30,6)&amp;" "</f>
      </c>
      <c r="KO28" s="129">
        <f>$A28&amp;" "&amp;BT$2&amp;" "&amp;ROUND(BT28/30,6)&amp;" "</f>
      </c>
      <c r="KP28" s="129">
        <f>$A28&amp;" "&amp;BU$2&amp;" "&amp;ROUND(BU28/30,6)&amp;" "</f>
      </c>
      <c r="KQ28" s="129">
        <f>$A28&amp;" "&amp;BV$2&amp;" "&amp;ROUND(BV28/30,6)&amp;" "</f>
      </c>
      <c r="KR28" s="129">
        <f>$A28&amp;" "&amp;BW$2&amp;" "&amp;ROUND(BW28/30,6)&amp;" "</f>
      </c>
      <c r="KS28" s="129">
        <f>$A28&amp;" "&amp;BX$2&amp;" "&amp;ROUND(BX28/30,6)&amp;" "</f>
      </c>
      <c r="KT28" s="129">
        <f>$A28&amp;" "&amp;BY$2&amp;" "&amp;ROUND(BY28/30,6)&amp;" "</f>
      </c>
      <c r="KU28" s="129">
        <f>$A28&amp;" "&amp;BZ$2&amp;" "&amp;ROUND(BZ28/30,6)&amp;" "</f>
      </c>
      <c r="KV28" s="129">
        <f>$A28&amp;" "&amp;CA$2&amp;" "&amp;ROUND(CA28/30,6)&amp;" "</f>
      </c>
      <c r="KW28" s="129">
        <f>$A28&amp;" "&amp;CB$2&amp;" "&amp;ROUND(CB28/30,6)&amp;" "</f>
      </c>
      <c r="KX28" s="129">
        <f>$A28&amp;" "&amp;CC$2&amp;" "&amp;ROUND(CC28/30,6)&amp;" "</f>
      </c>
      <c r="KY28" s="129">
        <f>$A28&amp;" "&amp;CD$2&amp;" "&amp;ROUND(CD28/30,6)&amp;" "</f>
      </c>
      <c r="KZ28" s="129">
        <f>$A28&amp;" "&amp;CE$2&amp;" "&amp;ROUND(CE28/30,6)&amp;" "</f>
      </c>
      <c r="LA28" s="129">
        <f>$A28&amp;" "&amp;CF$2&amp;" "&amp;ROUND(CF28/30,6)&amp;" "</f>
      </c>
      <c r="LB28" s="129">
        <f>$A28&amp;" "&amp;CG$2&amp;" "&amp;ROUND(CG28/30,6)&amp;" "</f>
      </c>
      <c r="LC28" s="129">
        <f>$A28&amp;" "&amp;CH$2&amp;" "&amp;ROUND(CH28/30,6)&amp;" "</f>
      </c>
      <c r="LD28" s="129">
        <f>$A28&amp;" "&amp;CI$2&amp;" "&amp;ROUND(CI28/30,6)&amp;" "</f>
      </c>
      <c r="LE28" s="129">
        <f>$A28&amp;" "&amp;CJ$2&amp;" "&amp;ROUND(CJ28/30,6)&amp;" "</f>
      </c>
      <c r="LF28" s="129">
        <f>$A28&amp;" "&amp;CK$2&amp;" "&amp;ROUND(CK28/30,6)&amp;" "</f>
      </c>
      <c r="LG28" s="129">
        <f>$A28&amp;" "&amp;CL$2&amp;" "&amp;ROUND(CL28/30,6)&amp;" "</f>
      </c>
      <c r="LH28" s="129">
        <f>$A28&amp;" "&amp;CM$2&amp;" "&amp;ROUND(CM28/30,6)&amp;" "</f>
      </c>
      <c r="LI28" s="129">
        <f>$A28&amp;" "&amp;CN$2&amp;" "&amp;ROUND(CN28/30,6)&amp;" "</f>
      </c>
      <c r="LJ28" s="129">
        <f>$A28&amp;" "&amp;CO$2&amp;" "&amp;ROUND(CO28/30,6)&amp;" "</f>
      </c>
      <c r="LK28" s="129">
        <f>$A28&amp;" "&amp;CP$2&amp;" "&amp;ROUND(CP28/30,6)&amp;" "</f>
      </c>
      <c r="LL28" s="129">
        <f>$A28&amp;" "&amp;CQ$2&amp;" "&amp;ROUND(CQ28/30,6)&amp;" "</f>
      </c>
      <c r="LM28" s="129">
        <f>$A28&amp;" "&amp;CR$2&amp;" "&amp;ROUND(CR28/30,6)&amp;" "</f>
      </c>
      <c r="LN28" s="129">
        <f>$A28&amp;" "&amp;CS$2&amp;" "&amp;ROUND(CS28/30,6)&amp;" "</f>
      </c>
      <c r="LO28" s="129">
        <f>$A28&amp;" "&amp;CT$2&amp;" "&amp;ROUND(CT28/30,6)&amp;" "</f>
      </c>
      <c r="LP28" s="129">
        <f>$A28&amp;" "&amp;CU$2&amp;" "&amp;ROUND(CU28/30,6)&amp;" "</f>
      </c>
      <c r="LQ28" s="129">
        <f>$A28&amp;" "&amp;CV$2&amp;" "&amp;ROUND(CV28/30,6)&amp;" "</f>
      </c>
      <c r="LR28" s="129">
        <f>$A28&amp;" "&amp;CW$2&amp;" "&amp;ROUND(CW28/30,6)&amp;" "</f>
      </c>
      <c r="LS28" s="129">
        <f>$A28&amp;" "&amp;CX$2&amp;" "&amp;ROUND(CX28/30,6)&amp;" "</f>
      </c>
      <c r="LT28" s="129">
        <f>$A28&amp;" "&amp;CY$2&amp;" "&amp;ROUND(CY28/30,6)&amp;" "</f>
      </c>
      <c r="LU28" s="129">
        <f>$A28&amp;" "&amp;CZ$2&amp;" "&amp;ROUND(CZ28/30,6)&amp;" "</f>
      </c>
      <c r="LV28" s="129">
        <f>$A28&amp;" "&amp;DA$2&amp;" "&amp;ROUND(DA28/30,6)&amp;" "</f>
      </c>
      <c r="LW28" s="129">
        <f>$A28&amp;" "&amp;DB$2&amp;" "&amp;ROUND(DB28/30,6)&amp;" "</f>
      </c>
      <c r="LX28" s="129">
        <f>$A28&amp;" "&amp;DC$2&amp;" "&amp;ROUND(DC28/30,6)&amp;" "</f>
      </c>
      <c r="LY28" s="129">
        <f>$A28&amp;" "&amp;DD$2&amp;" "&amp;ROUND(DD28/30,6)&amp;" "</f>
      </c>
      <c r="LZ28" s="129">
        <f>$A28&amp;" "&amp;DE$2&amp;" "&amp;ROUND(DE28/30,6)&amp;" "</f>
      </c>
      <c r="MA28" s="129">
        <f>$A28&amp;" "&amp;DF$2&amp;" "&amp;ROUND(DF28/30,6)&amp;" "</f>
      </c>
      <c r="MB28" s="129">
        <f>$A28&amp;" "&amp;DG$2&amp;" "&amp;ROUND(DG28/30,6)&amp;" "</f>
      </c>
      <c r="MC28" s="129">
        <f>$A28&amp;" "&amp;DH$2&amp;" "&amp;ROUND(DH28/30,6)&amp;" "</f>
      </c>
      <c r="MD28" s="129">
        <f>$A28&amp;" "&amp;DI$2&amp;" "&amp;ROUND(DI28/30,6)&amp;" "</f>
      </c>
      <c r="ME28" s="129">
        <f>$A28&amp;" "&amp;DJ$2&amp;" "&amp;ROUND(DJ28/30,6)&amp;" "</f>
      </c>
      <c r="MF28" s="129">
        <f>$A28&amp;" "&amp;DK$2&amp;" "&amp;ROUND(DK28/30,6)&amp;" "</f>
      </c>
      <c r="MG28" s="129">
        <f>$A28&amp;" "&amp;DL$2&amp;" "&amp;ROUND(DL28/30,6)&amp;" "</f>
      </c>
      <c r="MH28" s="129">
        <f>$A28&amp;" "&amp;DM$2&amp;" "&amp;ROUND(DM28/30,6)&amp;" "</f>
      </c>
      <c r="MI28" s="129">
        <f>$A28&amp;" "&amp;DN$2&amp;" "&amp;ROUND(DN28/30,6)&amp;" "</f>
      </c>
      <c r="MJ28" s="129">
        <f>$A28&amp;" "&amp;DO$2&amp;" "&amp;ROUND(DO28/30,6)&amp;" "</f>
      </c>
      <c r="MK28" s="129">
        <f>$A28&amp;" "&amp;DP$2&amp;" "&amp;ROUND(DP28/30,6)&amp;" "</f>
      </c>
      <c r="ML28" s="129">
        <f>$A28&amp;" "&amp;DQ$2&amp;" "&amp;ROUND(DQ28/30,6)&amp;" "</f>
      </c>
      <c r="MM28" s="129">
        <f>$A28&amp;" "&amp;DR$2&amp;" "&amp;ROUND(DR28/30,6)&amp;" "</f>
      </c>
      <c r="MN28" s="129">
        <f>$A28&amp;" "&amp;DS$2&amp;" "&amp;ROUND(DS28/30,6)&amp;" "</f>
      </c>
      <c r="MO28" s="129">
        <f>$A28&amp;" "&amp;DT$2&amp;" "&amp;ROUND(DT28/30,6)&amp;" "</f>
      </c>
      <c r="MP28" s="129">
        <f>$A28&amp;" "&amp;DU$2&amp;" "&amp;ROUND(DU28/30,6)&amp;" "</f>
      </c>
      <c r="MQ28" s="129">
        <f>$A28&amp;" "&amp;DV$2&amp;" "&amp;ROUND(DV28/30,6)&amp;" "</f>
      </c>
      <c r="MR28" s="129">
        <f>$A28&amp;" "&amp;DW$2&amp;" "&amp;ROUND(DW28/30,6)&amp;" "</f>
      </c>
      <c r="MS28" s="129">
        <f>$A28&amp;" "&amp;DX$2&amp;" "&amp;ROUND(DX28/30,6)&amp;" "</f>
      </c>
      <c r="MT28" s="129">
        <f>$A28&amp;" "&amp;DY$2&amp;" "&amp;ROUND(DY28/30,6)&amp;" "</f>
      </c>
      <c r="MU28" s="129">
        <f>$A28&amp;" "&amp;DZ$2&amp;" "&amp;ROUND(DZ28/30,6)&amp;" "</f>
      </c>
      <c r="MV28" s="129">
        <f>$A28&amp;" "&amp;EA$2&amp;" "&amp;ROUND(EA28/30,6)&amp;" "</f>
      </c>
      <c r="MW28" s="129">
        <f>$A28&amp;" "&amp;EB$2&amp;" "&amp;ROUND(EB28/30,6)&amp;" "</f>
      </c>
      <c r="MX28" s="129">
        <f>$A28&amp;" "&amp;EC$2&amp;" "&amp;ROUND(EC28/30,6)&amp;" "</f>
      </c>
      <c r="MY28" s="129">
        <f>$A28&amp;" "&amp;ED$2&amp;" "&amp;ROUND(ED28/30,6)&amp;" "</f>
      </c>
      <c r="MZ28" s="129">
        <f>$A28&amp;" "&amp;EE$2&amp;" "&amp;ROUND(EE28/30,6)&amp;" "</f>
      </c>
      <c r="NA28" s="129">
        <f>$A28&amp;" "&amp;EF$2&amp;" "&amp;ROUND(EF28/30,6)&amp;" "</f>
      </c>
      <c r="NB28" s="129">
        <f>$A28&amp;" "&amp;EG$2&amp;" "&amp;ROUND(EG28/30,6)&amp;" "</f>
      </c>
      <c r="NC28" s="129">
        <f>$A28&amp;" "&amp;EH$2&amp;" "&amp;ROUND(EH28/30,6)&amp;" "</f>
      </c>
      <c r="ND28" s="129">
        <f>$A28&amp;" "&amp;EI$2&amp;" "&amp;ROUND(EI28/30,6)&amp;" "</f>
      </c>
      <c r="NE28" s="129">
        <f>$A28&amp;" "&amp;EJ$2&amp;" "&amp;ROUND(EJ28/30,6)&amp;" "</f>
      </c>
      <c r="NF28" s="129">
        <f>$A28&amp;" "&amp;EK$2&amp;" "&amp;ROUND(EK28/30,6)&amp;" "</f>
      </c>
      <c r="NG28" s="129">
        <f>$A28&amp;" "&amp;EL$2&amp;" "&amp;ROUND(EL28/30,6)&amp;" "</f>
      </c>
      <c r="NH28" s="129">
        <f>$A28&amp;" "&amp;EM$2&amp;" "&amp;ROUND(EM28/30,6)&amp;" "</f>
      </c>
      <c r="NI28" s="129">
        <f>$A28&amp;" "&amp;EN$2&amp;" "&amp;ROUND(EN28/30,6)&amp;" "</f>
      </c>
      <c r="NJ28" s="129">
        <f>$A28&amp;" "&amp;EO$2&amp;" "&amp;ROUND(EO28/30,6)&amp;" "</f>
      </c>
      <c r="NK28" s="129">
        <f>$A28&amp;" "&amp;EP$2&amp;" "&amp;ROUND(EP28/30,6)&amp;" "</f>
      </c>
      <c r="NL28" s="129">
        <f>$A28&amp;" "&amp;EQ$2&amp;" "&amp;ROUND(EQ28/30,6)&amp;" "</f>
      </c>
      <c r="NM28" s="129">
        <f>$A28&amp;" "&amp;ER$2&amp;" "&amp;ROUND(ER28/30,6)&amp;" "</f>
      </c>
      <c r="NN28" s="129">
        <f>$A28&amp;" "&amp;ES$2&amp;" "&amp;ROUND(ES28/30,6)&amp;" "</f>
      </c>
      <c r="NO28" s="129">
        <f>$A28&amp;" "&amp;ET$2&amp;" "&amp;ROUND(ET28/30,6)&amp;" "</f>
      </c>
      <c r="NP28" s="129">
        <f>$A28&amp;" "&amp;EU$2&amp;" "&amp;ROUND(EU28/30,6)&amp;" "</f>
      </c>
      <c r="NQ28" s="129">
        <f>$A28&amp;" "&amp;EV$2&amp;" "&amp;ROUND(EV28/30,6)&amp;" "</f>
      </c>
      <c r="NR28" s="129">
        <f>$A28&amp;" "&amp;EW$2&amp;" "&amp;ROUND(EW28/30,6)&amp;" "</f>
      </c>
      <c r="NS28" s="129">
        <f>$A28&amp;" "&amp;EX$2&amp;" "&amp;ROUND(EX28/30,6)&amp;" "</f>
      </c>
      <c r="NT28" s="129">
        <f>$A28&amp;" "&amp;EY$2&amp;" "&amp;ROUND(EY28/30,6)&amp;" "</f>
      </c>
      <c r="NU28" s="129">
        <f>$A28&amp;" "&amp;EZ$2&amp;" "&amp;ROUND(EZ28/30,6)&amp;" "</f>
      </c>
      <c r="NV28" s="129">
        <f>$A28&amp;" "&amp;FA$2&amp;" "&amp;ROUND(FA28/30,6)&amp;" "</f>
      </c>
      <c r="NW28" s="129">
        <f>$A28&amp;" "&amp;FB$2&amp;" "&amp;ROUND(FB28/30,6)&amp;" "</f>
      </c>
      <c r="NX28" s="129">
        <f>$A28&amp;" "&amp;FC$2&amp;" "&amp;ROUND(FC28/30,6)&amp;" "</f>
      </c>
      <c r="NY28" s="129">
        <f>$A28&amp;" "&amp;FD$2&amp;" "&amp;ROUND(FD28/30,6)&amp;" "</f>
      </c>
      <c r="NZ28" s="129">
        <f>$A28&amp;" "&amp;FE$2&amp;" "&amp;ROUND(FE28/30,6)&amp;" "</f>
      </c>
      <c r="OA28" s="129">
        <f>$A28&amp;" "&amp;FF$2&amp;" "&amp;ROUND(FF28/30,6)&amp;" "</f>
      </c>
      <c r="OB28" s="129">
        <f>$A28&amp;" "&amp;FG$2&amp;" "&amp;ROUND(FG28/30,6)&amp;" "</f>
      </c>
      <c r="OC28" s="129">
        <f>$A28&amp;" "&amp;FH$2&amp;" "&amp;ROUND(FH28/30,6)&amp;" "</f>
      </c>
      <c r="OD28" s="129">
        <f>$A28&amp;" "&amp;FI$2&amp;" "&amp;ROUND(FI28/30,6)&amp;" "</f>
      </c>
      <c r="OE28" s="129">
        <f>$A28&amp;" "&amp;FJ$2&amp;" "&amp;ROUND(FJ28/30,6)&amp;" "</f>
      </c>
      <c r="OF28" s="129">
        <f>$A28&amp;" "&amp;FK$2&amp;" "&amp;ROUND(FK28/30,6)&amp;" "</f>
      </c>
      <c r="OG28" s="129">
        <f>$A28&amp;" "&amp;FL$2&amp;" "&amp;ROUND(FL28/30,6)&amp;" "</f>
      </c>
      <c r="OH28" s="129">
        <f>$A28&amp;" "&amp;FM$2&amp;" "&amp;ROUND(FM28/30,6)&amp;" "</f>
      </c>
      <c r="OI28" s="129">
        <f>$A28&amp;" "&amp;FN$2&amp;" "&amp;ROUND(FN28/30,6)&amp;" "</f>
      </c>
      <c r="OJ28" s="129">
        <f>$A28&amp;" "&amp;FO$2&amp;" "&amp;ROUND(FO28/30,6)&amp;" "</f>
      </c>
      <c r="OK28" s="129">
        <f>$A28&amp;" "&amp;FP$2&amp;" "&amp;ROUND(FP28/30,6)&amp;" "</f>
      </c>
      <c r="OL28" s="129">
        <f>$A28&amp;" "&amp;FQ$2&amp;" "&amp;ROUND(FQ28/30,6)&amp;" "</f>
      </c>
      <c r="OM28" s="129">
        <f>$A28&amp;" "&amp;FR$2&amp;" "&amp;ROUND(FR28/30,6)&amp;" "</f>
      </c>
      <c r="ON28" s="129">
        <f>$A28&amp;" "&amp;FS$2&amp;" "&amp;ROUND(FS28/30,6)&amp;" "</f>
      </c>
      <c r="OO28" s="129">
        <f>$A28&amp;" "&amp;FT$2&amp;" "&amp;ROUND(FT28/30,6)&amp;" "</f>
      </c>
      <c r="OP28" s="129">
        <f>$A28&amp;" "&amp;FU$2&amp;" "&amp;ROUND(FU28/30,6)&amp;" "</f>
      </c>
      <c r="OQ28" s="129">
        <f>$A28&amp;" "&amp;FV$2&amp;" "&amp;ROUND(FV28/30,6)&amp;" "</f>
      </c>
      <c r="OR28" s="129">
        <f>$A28&amp;" "&amp;FW$2&amp;" "&amp;ROUND(FW28/30,6)&amp;" "</f>
      </c>
      <c r="OS28" s="129">
        <f>$A28&amp;" "&amp;FX$2&amp;" "&amp;ROUND(FX28/30,6)&amp;" "</f>
      </c>
      <c r="OT28" s="129">
        <f>$A28&amp;" "&amp;FY$2&amp;" "&amp;ROUND(FY28/30,6)&amp;" "</f>
      </c>
      <c r="OU28" s="129">
        <f>$A28&amp;" "&amp;FZ$2&amp;" "&amp;ROUND(FZ28/30,6)&amp;" "</f>
      </c>
      <c r="OV28" s="129">
        <f>$A28&amp;" "&amp;GA$2&amp;" "&amp;ROUND(GA28/30,6)&amp;" "</f>
      </c>
      <c r="OW28" s="129">
        <f>$A28&amp;" "&amp;GB$2&amp;" "&amp;ROUND(GB28/30,6)&amp;" "</f>
      </c>
      <c r="OX28" s="129">
        <f>$A28&amp;" "&amp;GC$2&amp;" "&amp;ROUND(GC28/30,6)&amp;" "</f>
      </c>
      <c r="OY28" s="129">
        <f>$A28&amp;" "&amp;GD$2&amp;" "&amp;ROUND(GD28/30,6)&amp;" "</f>
      </c>
      <c r="OZ28" s="129">
        <f>$A28&amp;" "&amp;GE$2&amp;" "&amp;ROUND(GE28/30,6)&amp;" "</f>
      </c>
      <c r="PA28" s="129">
        <f>$A28&amp;" "&amp;GF$2&amp;" "&amp;ROUND(GF28/30,6)&amp;" "</f>
      </c>
      <c r="PB28" s="129">
        <f>$A28&amp;" "&amp;GG$2&amp;" "&amp;ROUND(GG28/30,6)&amp;" "</f>
      </c>
      <c r="PC28" s="129">
        <f>$A28&amp;" "&amp;GH$2&amp;" "&amp;ROUND(GH28/30,6)&amp;" "</f>
      </c>
      <c r="PD28" s="129">
        <f>$A28&amp;" "&amp;GI$2&amp;" "&amp;ROUND(GI28/30,6)&amp;" "</f>
      </c>
      <c r="PE28" s="129">
        <f>$A28&amp;" "&amp;GJ$2&amp;" "&amp;ROUND(GJ28/30,6)&amp;" "</f>
      </c>
      <c r="PF28" s="129">
        <f>$A28&amp;" "&amp;GK$2&amp;" "&amp;ROUND(GK28/30,6)&amp;" "</f>
      </c>
      <c r="PG28" s="129">
        <f>$A28&amp;" "&amp;GL$2&amp;" "&amp;ROUND(GL28/30,6)&amp;" "</f>
      </c>
      <c r="PH28" s="129">
        <f>$A28&amp;" "&amp;GM$2&amp;" "&amp;ROUND(GM28/30,6)&amp;" "</f>
      </c>
      <c r="PI28" s="129">
        <f>$A28&amp;" "&amp;GN$2&amp;" "&amp;ROUND(GN28/30,6)&amp;" "</f>
      </c>
      <c r="PJ28" s="129">
        <f>$A28&amp;" "&amp;GO$2&amp;" "&amp;ROUND(GO28/30,6)&amp;" "</f>
      </c>
      <c r="PK28" s="129">
        <f>$A28&amp;" "&amp;GP$2&amp;" "&amp;ROUND(GP28/30,6)&amp;" "</f>
      </c>
      <c r="PL28" s="129">
        <f>$A28&amp;" "&amp;GQ$2&amp;" "&amp;ROUND(GQ28/30,6)&amp;" "</f>
      </c>
      <c r="PM28" s="129">
        <f>$A28&amp;" "&amp;GR$2&amp;" "&amp;ROUND(GR28/30,6)&amp;" "</f>
      </c>
      <c r="PN28" s="129">
        <f>$A28&amp;" "&amp;GS$2&amp;" "&amp;ROUND(GS28/30,6)&amp;" "</f>
      </c>
      <c r="PO28" s="129">
        <f>$A28&amp;" "&amp;GT$2&amp;" "&amp;ROUND(GT28/30,6)&amp;" "</f>
      </c>
      <c r="PP28" s="129">
        <f>$A28&amp;" "&amp;GU$2&amp;" "&amp;ROUND(GU28/30,6)&amp;" "</f>
      </c>
      <c r="PQ28" s="129">
        <f>$A28&amp;" "&amp;GV$2&amp;" "&amp;ROUND(GV28/30,6)&amp;" "</f>
      </c>
      <c r="PR28" s="129">
        <f>$A28&amp;" "&amp;GW$2&amp;" "&amp;ROUND(GW28/30,6)&amp;" "</f>
      </c>
      <c r="PS28" s="129">
        <f>$A28&amp;" "&amp;GX$2&amp;" "&amp;ROUND(GX28/30,6)&amp;" "</f>
      </c>
      <c r="PT28" s="129">
        <f>$A28&amp;" "&amp;GY$2&amp;" "&amp;ROUND(GY28/30,6)&amp;" "</f>
      </c>
      <c r="PU28" s="129">
        <f>$A28&amp;" "&amp;GZ$2&amp;" "&amp;ROUND(GZ28/30,6)&amp;" "</f>
      </c>
      <c r="PV28" s="129">
        <f>$A28&amp;" "&amp;HA$2&amp;" "&amp;ROUND(HA28/30,6)&amp;" "</f>
      </c>
      <c r="PW28" s="129">
        <f>$A28&amp;" "&amp;HB$2&amp;" "&amp;ROUND(HB28/30,6)&amp;" "</f>
      </c>
      <c r="PX28" s="129">
        <f>$A28&amp;" "&amp;HC$2&amp;" "&amp;ROUND(HC28/30,6)&amp;" "</f>
      </c>
      <c r="PY28" s="129">
        <f>$A28&amp;" "&amp;HD$2&amp;" "&amp;ROUND(HD28/30,6)&amp;" "</f>
      </c>
      <c r="PZ28" s="129">
        <f>$A28&amp;" "&amp;HE$2&amp;" "&amp;ROUND(HE28/30,6)&amp;" "</f>
      </c>
      <c r="QA28" s="129">
        <f>$A28&amp;" "&amp;HF$2&amp;" "&amp;ROUND(HF28/30,6)&amp;" "</f>
      </c>
      <c r="QB28" s="129">
        <f>$A28&amp;" "&amp;HG$2&amp;" "&amp;ROUND(HG28/30,6)&amp;" "</f>
      </c>
      <c r="QC28" s="129">
        <f>$A28&amp;" "&amp;HH$2&amp;" "&amp;ROUND(HH28/30,6)&amp;" "</f>
      </c>
      <c r="QD28" s="129">
        <f>$A28&amp;" "&amp;HI$2&amp;" "&amp;ROUND(HI28/30,6)&amp;" "</f>
      </c>
      <c r="QE28" s="129">
        <f>$A28&amp;" "&amp;HJ$2&amp;" "&amp;ROUND(HJ28/30,6)&amp;" "</f>
      </c>
      <c r="QF28" s="129">
        <f>$A28&amp;" "&amp;HK$2&amp;" "&amp;ROUND(HK28/30,6)&amp;" "</f>
      </c>
      <c r="QG28" s="129">
        <f>$A28&amp;" "&amp;HL$2&amp;" "&amp;ROUND(HL28/30,6)&amp;" "</f>
      </c>
      <c r="QH28" s="129">
        <f>$A28&amp;" "&amp;HM$2&amp;" "&amp;ROUND(HM28/30,6)&amp;" "</f>
      </c>
      <c r="QI28" s="129">
        <f>$A28&amp;" "&amp;HN$2&amp;" "&amp;ROUND(HN28/30,6)&amp;" "</f>
      </c>
      <c r="QJ28" s="129">
        <f>$A28&amp;" "&amp;HO$2&amp;" "&amp;ROUND(HO28/30,6)&amp;" "</f>
      </c>
      <c r="QK28" s="129">
        <f>$A28&amp;" "&amp;HP$2&amp;" "&amp;ROUND(HP28/30,6)&amp;" "</f>
      </c>
      <c r="QL28" s="129">
        <f>$A28&amp;" "&amp;HQ$2&amp;" "&amp;ROUND(HQ28/30,6)&amp;" "</f>
      </c>
      <c r="QM28" s="129">
        <f>$A28&amp;" "&amp;HR$2&amp;" "&amp;ROUND(HR28/30,6)&amp;" "</f>
      </c>
      <c r="QN28" s="129">
        <f>$A28&amp;" "&amp;HS$2&amp;" "&amp;ROUND(HS28/30,6)&amp;" "</f>
      </c>
      <c r="QO28" s="129">
        <f>$A28&amp;" "&amp;HT$2&amp;" "&amp;ROUND(HT28/30,6)&amp;" "</f>
      </c>
      <c r="QP28" s="129">
        <f>$A28&amp;" "&amp;HU$2&amp;" "&amp;ROUND(HU28/30,6)&amp;" "</f>
      </c>
      <c r="QQ28" s="129">
        <f>$A28&amp;" "&amp;HV$2&amp;" "&amp;ROUND(HV28/30,6)&amp;" "</f>
      </c>
      <c r="QR28" s="129">
        <f>$A28&amp;" "&amp;HW$2&amp;" "&amp;ROUND(HW28/30,6)&amp;" "</f>
      </c>
    </row>
    <row x14ac:dyDescent="0.25" r="29" customHeight="1" ht="18.75">
      <c r="A29" s="115">
        <v>27</v>
      </c>
      <c r="B29" s="116" t="s">
        <v>687</v>
      </c>
      <c r="C29" s="128" t="s">
        <v>485</v>
      </c>
      <c r="D29" s="41">
        <v>15.2</v>
      </c>
      <c r="E29" s="42">
        <v>15</v>
      </c>
      <c r="F29" s="41">
        <v>25.9</v>
      </c>
      <c r="G29" s="41">
        <v>25.2</v>
      </c>
      <c r="H29" s="41">
        <v>23.9</v>
      </c>
      <c r="I29" s="41">
        <v>23.9</v>
      </c>
      <c r="J29" s="41">
        <v>23.2</v>
      </c>
      <c r="K29" s="41">
        <v>22.2</v>
      </c>
      <c r="L29" s="41">
        <v>26.1</v>
      </c>
      <c r="M29" s="42">
        <v>31</v>
      </c>
      <c r="N29" s="41">
        <v>20.1</v>
      </c>
      <c r="O29" s="41">
        <v>6.7</v>
      </c>
      <c r="P29" s="41">
        <v>16.3</v>
      </c>
      <c r="Q29" s="41">
        <v>2.8</v>
      </c>
      <c r="R29" s="41">
        <v>7.2</v>
      </c>
      <c r="S29" s="41">
        <v>21.9</v>
      </c>
      <c r="T29" s="41">
        <v>6.8</v>
      </c>
      <c r="U29" s="41">
        <v>16.2</v>
      </c>
      <c r="V29" s="41">
        <v>5.5</v>
      </c>
      <c r="W29" s="41">
        <v>5.8</v>
      </c>
      <c r="X29" s="41">
        <v>11.8</v>
      </c>
      <c r="Y29" s="41">
        <v>26.9</v>
      </c>
      <c r="Z29" s="41">
        <v>14.4</v>
      </c>
      <c r="AA29" s="41">
        <v>29.2</v>
      </c>
      <c r="AB29" s="41">
        <v>45.3</v>
      </c>
      <c r="AC29" s="41">
        <v>15.5</v>
      </c>
      <c r="AD29" s="42">
        <v>0</v>
      </c>
      <c r="AE29" s="41">
        <v>11.3</v>
      </c>
      <c r="AF29" s="41">
        <v>10.2</v>
      </c>
      <c r="AG29" s="41">
        <v>33.5</v>
      </c>
      <c r="AH29" s="41">
        <v>25.4</v>
      </c>
      <c r="AI29" s="41">
        <v>19.4</v>
      </c>
      <c r="AJ29" s="41">
        <v>33.4</v>
      </c>
      <c r="AK29" s="41">
        <v>7.3</v>
      </c>
      <c r="AL29" s="41">
        <v>16.6</v>
      </c>
      <c r="AM29" s="42">
        <v>12</v>
      </c>
      <c r="AN29" s="41">
        <v>6.5</v>
      </c>
      <c r="AO29" s="41">
        <v>20.4</v>
      </c>
      <c r="AP29" s="42">
        <v>10</v>
      </c>
      <c r="AQ29" s="41">
        <v>21.3</v>
      </c>
      <c r="AR29" s="41">
        <v>7.5</v>
      </c>
      <c r="AS29" s="41">
        <v>6.9</v>
      </c>
      <c r="AT29" s="42">
        <v>4</v>
      </c>
      <c r="AU29" s="41">
        <v>9.1</v>
      </c>
      <c r="AV29" s="41">
        <v>31.9</v>
      </c>
      <c r="AW29" s="41">
        <v>25.2</v>
      </c>
      <c r="AX29" s="41">
        <v>5.8</v>
      </c>
      <c r="AY29" s="41">
        <v>19.5</v>
      </c>
      <c r="AZ29" s="41">
        <v>17.6</v>
      </c>
      <c r="BA29" s="41">
        <v>19.3</v>
      </c>
      <c r="BB29" s="41">
        <v>16.7</v>
      </c>
      <c r="BC29" s="41">
        <v>6.4</v>
      </c>
      <c r="BD29" s="41">
        <v>23.3</v>
      </c>
      <c r="BE29" s="41">
        <v>22.1</v>
      </c>
      <c r="BF29" s="41">
        <v>24.6</v>
      </c>
      <c r="BG29" s="41">
        <v>21.3</v>
      </c>
      <c r="BH29" s="41">
        <v>18.7</v>
      </c>
      <c r="BI29" s="41">
        <v>21.7</v>
      </c>
      <c r="BJ29" s="41">
        <v>20.3</v>
      </c>
      <c r="BK29" s="41">
        <v>6.2</v>
      </c>
      <c r="BL29" s="42">
        <v>18</v>
      </c>
      <c r="BM29" s="41">
        <v>27.6</v>
      </c>
      <c r="BN29" s="41">
        <v>9.6</v>
      </c>
      <c r="BO29" s="41">
        <v>17.4</v>
      </c>
      <c r="BP29" s="41">
        <v>12.6</v>
      </c>
      <c r="BQ29" s="41">
        <v>14.3</v>
      </c>
      <c r="BR29" s="41">
        <v>7.7</v>
      </c>
      <c r="BS29" s="41">
        <v>6.5</v>
      </c>
      <c r="BT29" s="41">
        <v>20.1</v>
      </c>
      <c r="BU29" s="42">
        <v>14</v>
      </c>
      <c r="BV29" s="41">
        <v>25.6</v>
      </c>
      <c r="BW29" s="41">
        <v>23.7</v>
      </c>
      <c r="BX29" s="41">
        <v>19.6</v>
      </c>
      <c r="BY29" s="41">
        <v>24.2</v>
      </c>
      <c r="BZ29" s="41">
        <v>18.1</v>
      </c>
      <c r="CA29" s="41">
        <v>10.7</v>
      </c>
      <c r="CB29" s="41">
        <v>29.4</v>
      </c>
      <c r="CC29" s="41">
        <v>9.4</v>
      </c>
      <c r="CD29" s="41">
        <v>21.9</v>
      </c>
      <c r="CE29" s="41">
        <v>18.6</v>
      </c>
      <c r="CF29" s="41">
        <v>24.1</v>
      </c>
      <c r="CG29" s="42">
        <v>27</v>
      </c>
      <c r="CH29" s="41">
        <v>18.6</v>
      </c>
      <c r="CI29" s="41">
        <v>26.8</v>
      </c>
      <c r="CJ29" s="41">
        <v>15.6</v>
      </c>
      <c r="CK29" s="41">
        <v>9.6</v>
      </c>
      <c r="CL29" s="41">
        <v>17.2</v>
      </c>
      <c r="CM29" s="41">
        <v>10.1</v>
      </c>
      <c r="CN29" s="41">
        <v>15.4</v>
      </c>
      <c r="CO29" s="41">
        <v>30.2</v>
      </c>
      <c r="CP29" s="41">
        <v>16.3</v>
      </c>
      <c r="CQ29" s="41">
        <v>23.1</v>
      </c>
      <c r="CR29" s="41">
        <v>19.2</v>
      </c>
      <c r="CS29" s="41">
        <v>25.3</v>
      </c>
      <c r="CT29" s="41">
        <v>16.3</v>
      </c>
      <c r="CU29" s="42">
        <v>30</v>
      </c>
      <c r="CV29" s="42">
        <v>4</v>
      </c>
      <c r="CW29" s="41">
        <v>19.5</v>
      </c>
      <c r="CX29" s="41">
        <v>6.9</v>
      </c>
      <c r="CY29" s="41">
        <v>31.5</v>
      </c>
      <c r="CZ29" s="41">
        <v>13.1</v>
      </c>
      <c r="DA29" s="42">
        <v>37</v>
      </c>
      <c r="DB29" s="42">
        <v>30</v>
      </c>
      <c r="DC29" s="41">
        <v>6.2</v>
      </c>
      <c r="DD29" s="41">
        <v>17.6</v>
      </c>
      <c r="DE29" s="41">
        <v>23.6</v>
      </c>
      <c r="DF29" s="41">
        <v>15.3</v>
      </c>
      <c r="DG29" s="41">
        <v>21.6</v>
      </c>
      <c r="DH29" s="41">
        <v>13.6</v>
      </c>
      <c r="DI29" s="41">
        <v>42.4</v>
      </c>
      <c r="DJ29" s="41">
        <v>22.1</v>
      </c>
      <c r="DK29" s="41">
        <v>9.2</v>
      </c>
      <c r="DL29" s="41">
        <v>7.7</v>
      </c>
      <c r="DM29" s="41">
        <v>18.5</v>
      </c>
      <c r="DN29" s="41">
        <v>1.7</v>
      </c>
      <c r="DO29" s="42">
        <v>19</v>
      </c>
      <c r="DP29" s="41">
        <v>15.7</v>
      </c>
      <c r="DQ29" s="41">
        <v>25.4</v>
      </c>
      <c r="DR29" s="41">
        <v>18.3</v>
      </c>
      <c r="DS29" s="41">
        <v>30.3</v>
      </c>
      <c r="DT29" s="41">
        <v>27.6</v>
      </c>
      <c r="DU29" s="41">
        <v>10.3</v>
      </c>
      <c r="DV29" s="41">
        <v>5.1</v>
      </c>
      <c r="DW29" s="41">
        <v>26.7</v>
      </c>
      <c r="DX29" s="41">
        <v>24.2</v>
      </c>
      <c r="DY29" s="41">
        <v>5.4</v>
      </c>
      <c r="DZ29" s="41">
        <v>9.9</v>
      </c>
      <c r="EA29" s="41">
        <v>27.3</v>
      </c>
      <c r="EB29" s="41">
        <v>15.8</v>
      </c>
      <c r="EC29" s="41">
        <v>13.1</v>
      </c>
      <c r="ED29" s="41">
        <v>5.2</v>
      </c>
      <c r="EE29" s="41">
        <v>12.8</v>
      </c>
      <c r="EF29" s="41">
        <v>11.7</v>
      </c>
      <c r="EG29" s="41">
        <v>15.3</v>
      </c>
      <c r="EH29" s="41">
        <v>13.9</v>
      </c>
      <c r="EI29" s="41">
        <v>28.8</v>
      </c>
      <c r="EJ29" s="41">
        <v>27.3</v>
      </c>
      <c r="EK29" s="41">
        <v>20.9</v>
      </c>
      <c r="EL29" s="41">
        <v>21.6</v>
      </c>
      <c r="EM29" s="41">
        <v>42.5</v>
      </c>
      <c r="EN29" s="41">
        <v>4.4</v>
      </c>
      <c r="EO29" s="41">
        <v>20.6</v>
      </c>
      <c r="EP29" s="41">
        <v>9.1</v>
      </c>
      <c r="EQ29" s="42">
        <v>7</v>
      </c>
      <c r="ER29" s="41">
        <v>31.7</v>
      </c>
      <c r="ES29" s="41">
        <v>6.8</v>
      </c>
      <c r="ET29" s="41">
        <v>30.4</v>
      </c>
      <c r="EU29" s="41">
        <v>21.8</v>
      </c>
      <c r="EV29" s="41">
        <v>24.7</v>
      </c>
      <c r="EW29" s="41">
        <v>18.3</v>
      </c>
      <c r="EX29" s="41">
        <v>36.9</v>
      </c>
      <c r="EY29" s="41">
        <v>27.7</v>
      </c>
      <c r="EZ29" s="41">
        <v>33.9</v>
      </c>
      <c r="FA29" s="42">
        <v>23</v>
      </c>
      <c r="FB29" s="41">
        <v>33.5</v>
      </c>
      <c r="FC29" s="41">
        <v>23.6</v>
      </c>
      <c r="FD29" s="41">
        <v>15.2</v>
      </c>
      <c r="FE29" s="41">
        <v>8.7</v>
      </c>
      <c r="FF29" s="41">
        <v>19.2</v>
      </c>
      <c r="FG29" s="41">
        <v>12.1</v>
      </c>
      <c r="FH29" s="42">
        <v>2</v>
      </c>
      <c r="FI29" s="41">
        <v>37.3</v>
      </c>
      <c r="FJ29" s="41">
        <v>9.6</v>
      </c>
      <c r="FK29" s="41">
        <v>21.2</v>
      </c>
      <c r="FL29" s="41">
        <v>32.9</v>
      </c>
      <c r="FM29" s="41">
        <v>21.7</v>
      </c>
      <c r="FN29" s="41">
        <v>22.6</v>
      </c>
      <c r="FO29" s="41">
        <v>18.3</v>
      </c>
      <c r="FP29" s="41">
        <v>18.3</v>
      </c>
      <c r="FQ29" s="41">
        <v>15.3</v>
      </c>
      <c r="FR29" s="42">
        <v>27</v>
      </c>
      <c r="FS29" s="41">
        <v>24.2</v>
      </c>
      <c r="FT29" s="41">
        <v>23.1</v>
      </c>
      <c r="FU29" s="41">
        <v>5.6</v>
      </c>
      <c r="FV29" s="41">
        <v>17.6</v>
      </c>
      <c r="FW29" s="41">
        <v>6.6</v>
      </c>
      <c r="FX29" s="41">
        <v>6.7</v>
      </c>
      <c r="FY29" s="42">
        <v>4</v>
      </c>
      <c r="FZ29" s="41">
        <v>14.1</v>
      </c>
      <c r="GA29" s="41">
        <v>20.8</v>
      </c>
      <c r="GB29" s="41">
        <v>16.7</v>
      </c>
      <c r="GC29" s="41">
        <v>15.4</v>
      </c>
      <c r="GD29" s="41">
        <v>8.7</v>
      </c>
      <c r="GE29" s="41">
        <v>23.4</v>
      </c>
      <c r="GF29" s="41">
        <v>26.5</v>
      </c>
      <c r="GG29" s="41">
        <v>23.7</v>
      </c>
      <c r="GH29" s="41">
        <v>23.7</v>
      </c>
      <c r="GI29" s="41">
        <v>24.2</v>
      </c>
      <c r="GJ29" s="41">
        <v>7.7</v>
      </c>
      <c r="GK29" s="41">
        <v>7.1</v>
      </c>
      <c r="GL29" s="42">
        <v>5</v>
      </c>
      <c r="GM29" s="41">
        <v>4.6</v>
      </c>
      <c r="GN29" s="41">
        <v>20.2</v>
      </c>
      <c r="GO29" s="41">
        <v>22.1</v>
      </c>
      <c r="GP29" s="41">
        <v>15.8</v>
      </c>
      <c r="GQ29" s="41">
        <v>38.7</v>
      </c>
      <c r="GR29" s="41">
        <v>10.7</v>
      </c>
      <c r="GS29" s="41">
        <v>9.7</v>
      </c>
      <c r="GT29" s="41">
        <v>12.2</v>
      </c>
      <c r="GU29" s="41">
        <v>13.9</v>
      </c>
      <c r="GV29" s="42">
        <v>25</v>
      </c>
      <c r="GW29" s="41">
        <v>8.2</v>
      </c>
      <c r="GX29" s="41">
        <v>16.7</v>
      </c>
      <c r="GY29" s="41">
        <v>5.3</v>
      </c>
      <c r="GZ29" s="41">
        <v>12.5</v>
      </c>
      <c r="HA29" s="41">
        <v>22.8</v>
      </c>
      <c r="HB29" s="41">
        <v>41.8</v>
      </c>
      <c r="HC29" s="41">
        <v>6.7</v>
      </c>
      <c r="HD29" s="41">
        <v>12.6</v>
      </c>
      <c r="HE29" s="41">
        <v>35.3</v>
      </c>
      <c r="HF29" s="41">
        <v>15.9</v>
      </c>
      <c r="HG29" s="41">
        <v>15.6</v>
      </c>
      <c r="HH29" s="41">
        <v>15.9</v>
      </c>
      <c r="HI29" s="41">
        <v>12.6</v>
      </c>
      <c r="HJ29" s="41">
        <v>37.8</v>
      </c>
      <c r="HK29" s="41">
        <v>11.4</v>
      </c>
      <c r="HL29" s="41">
        <v>12.9</v>
      </c>
      <c r="HM29" s="41">
        <v>16.4</v>
      </c>
      <c r="HN29" s="41">
        <v>13.5</v>
      </c>
      <c r="HO29" s="41">
        <v>10.3</v>
      </c>
      <c r="HP29" s="41">
        <v>20.7</v>
      </c>
      <c r="HQ29" s="41">
        <v>39.3</v>
      </c>
      <c r="HR29" s="41">
        <v>9.1</v>
      </c>
      <c r="HS29" s="41">
        <v>15.1</v>
      </c>
      <c r="HT29" s="41">
        <v>7.6</v>
      </c>
      <c r="HU29" s="41">
        <v>1.9</v>
      </c>
      <c r="HV29" s="41">
        <v>14.3</v>
      </c>
      <c r="HW29" s="41">
        <v>26.9</v>
      </c>
      <c r="HX29" s="117"/>
      <c r="HY29" s="129">
        <f>$A29&amp;" "&amp;D$2&amp;" "&amp;ROUND(D29/30,6)&amp;" "</f>
      </c>
      <c r="HZ29" s="129">
        <f>$A29&amp;" "&amp;E$2&amp;" "&amp;ROUND(E29/30,6)&amp;" "</f>
      </c>
      <c r="IA29" s="129">
        <f>$A29&amp;" "&amp;F$2&amp;" "&amp;ROUND(F29/30,6)&amp;" "</f>
      </c>
      <c r="IB29" s="129">
        <f>$A29&amp;" "&amp;G$2&amp;" "&amp;ROUND(G29/30,6)&amp;" "</f>
      </c>
      <c r="IC29" s="129">
        <f>$A29&amp;" "&amp;H$2&amp;" "&amp;ROUND(H29/30,6)&amp;" "</f>
      </c>
      <c r="ID29" s="129">
        <f>$A29&amp;" "&amp;I$2&amp;" "&amp;ROUND(I29/30,6)&amp;" "</f>
      </c>
      <c r="IE29" s="129">
        <f>$A29&amp;" "&amp;J$2&amp;" "&amp;ROUND(J29/30,6)&amp;" "</f>
      </c>
      <c r="IF29" s="129">
        <f>$A29&amp;" "&amp;K$2&amp;" "&amp;ROUND(K29/30,6)&amp;" "</f>
      </c>
      <c r="IG29" s="129">
        <f>$A29&amp;" "&amp;L$2&amp;" "&amp;ROUND(L29/30,6)&amp;" "</f>
      </c>
      <c r="IH29" s="129">
        <f>$A29&amp;" "&amp;M$2&amp;" "&amp;ROUND(M29/30,6)&amp;" "</f>
      </c>
      <c r="II29" s="129">
        <f>$A29&amp;" "&amp;N$2&amp;" "&amp;ROUND(N29/30,6)&amp;" "</f>
      </c>
      <c r="IJ29" s="129">
        <f>$A29&amp;" "&amp;O$2&amp;" "&amp;ROUND(O29/30,6)&amp;" "</f>
      </c>
      <c r="IK29" s="129">
        <f>$A29&amp;" "&amp;P$2&amp;" "&amp;ROUND(P29/30,6)&amp;" "</f>
      </c>
      <c r="IL29" s="129">
        <f>$A29&amp;" "&amp;Q$2&amp;" "&amp;ROUND(Q29/30,6)&amp;" "</f>
      </c>
      <c r="IM29" s="129">
        <f>$A29&amp;" "&amp;R$2&amp;" "&amp;ROUND(R29/30,6)&amp;" "</f>
      </c>
      <c r="IN29" s="129">
        <f>$A29&amp;" "&amp;S$2&amp;" "&amp;ROUND(S29/30,6)&amp;" "</f>
      </c>
      <c r="IO29" s="129">
        <f>$A29&amp;" "&amp;T$2&amp;" "&amp;ROUND(T29/30,6)&amp;" "</f>
      </c>
      <c r="IP29" s="129">
        <f>$A29&amp;" "&amp;U$2&amp;" "&amp;ROUND(U29/30,6)&amp;" "</f>
      </c>
      <c r="IQ29" s="129">
        <f>$A29&amp;" "&amp;V$2&amp;" "&amp;ROUND(V29/30,6)&amp;" "</f>
      </c>
      <c r="IR29" s="129">
        <f>$A29&amp;" "&amp;W$2&amp;" "&amp;ROUND(W29/30,6)&amp;" "</f>
      </c>
      <c r="IS29" s="129">
        <f>$A29&amp;" "&amp;X$2&amp;" "&amp;ROUND(X29/30,6)&amp;" "</f>
      </c>
      <c r="IT29" s="129">
        <f>$A29&amp;" "&amp;Y$2&amp;" "&amp;ROUND(Y29/30,6)&amp;" "</f>
      </c>
      <c r="IU29" s="129">
        <f>$A29&amp;" "&amp;Z$2&amp;" "&amp;ROUND(Z29/30,6)&amp;" "</f>
      </c>
      <c r="IV29" s="129">
        <f>$A29&amp;" "&amp;AA$2&amp;" "&amp;ROUND(AA29/30,6)&amp;" "</f>
      </c>
      <c r="IW29" s="129">
        <f>$A29&amp;" "&amp;AB$2&amp;" "&amp;ROUND(AB29/30,6)&amp;" "</f>
      </c>
      <c r="IX29" s="129">
        <f>$A29&amp;" "&amp;AC$2&amp;" "&amp;ROUND(AC29/30,6)&amp;" "</f>
      </c>
      <c r="IY29" s="129">
        <f>$A29&amp;" "&amp;AD$2&amp;" "&amp;ROUND(AD29/30,6)&amp;" "</f>
      </c>
      <c r="IZ29" s="129">
        <f>$A29&amp;" "&amp;AE$2&amp;" "&amp;ROUND(AE29/30,6)&amp;" "</f>
      </c>
      <c r="JA29" s="129">
        <f>$A29&amp;" "&amp;AF$2&amp;" "&amp;ROUND(AF29/30,6)&amp;" "</f>
      </c>
      <c r="JB29" s="129">
        <f>$A29&amp;" "&amp;AG$2&amp;" "&amp;ROUND(AG29/30,6)&amp;" "</f>
      </c>
      <c r="JC29" s="129">
        <f>$A29&amp;" "&amp;AH$2&amp;" "&amp;ROUND(AH29/30,6)&amp;" "</f>
      </c>
      <c r="JD29" s="129">
        <f>$A29&amp;" "&amp;AI$2&amp;" "&amp;ROUND(AI29/30,6)&amp;" "</f>
      </c>
      <c r="JE29" s="129">
        <f>$A29&amp;" "&amp;AJ$2&amp;" "&amp;ROUND(AJ29/30,6)&amp;" "</f>
      </c>
      <c r="JF29" s="129">
        <f>$A29&amp;" "&amp;AK$2&amp;" "&amp;ROUND(AK29/30,6)&amp;" "</f>
      </c>
      <c r="JG29" s="129">
        <f>$A29&amp;" "&amp;AL$2&amp;" "&amp;ROUND(AL29/30,6)&amp;" "</f>
      </c>
      <c r="JH29" s="129">
        <f>$A29&amp;" "&amp;AM$2&amp;" "&amp;ROUND(AM29/30,6)&amp;" "</f>
      </c>
      <c r="JI29" s="129">
        <f>$A29&amp;" "&amp;AN$2&amp;" "&amp;ROUND(AN29/30,6)&amp;" "</f>
      </c>
      <c r="JJ29" s="129">
        <f>$A29&amp;" "&amp;AO$2&amp;" "&amp;ROUND(AO29/30,6)&amp;" "</f>
      </c>
      <c r="JK29" s="129">
        <f>$A29&amp;" "&amp;AP$2&amp;" "&amp;ROUND(AP29/30,6)&amp;" "</f>
      </c>
      <c r="JL29" s="129">
        <f>$A29&amp;" "&amp;AQ$2&amp;" "&amp;ROUND(AQ29/30,6)&amp;" "</f>
      </c>
      <c r="JM29" s="129">
        <f>$A29&amp;" "&amp;AR$2&amp;" "&amp;ROUND(AR29/30,6)&amp;" "</f>
      </c>
      <c r="JN29" s="129">
        <f>$A29&amp;" "&amp;AS$2&amp;" "&amp;ROUND(AS29/30,6)&amp;" "</f>
      </c>
      <c r="JO29" s="129">
        <f>$A29&amp;" "&amp;AT$2&amp;" "&amp;ROUND(AT29/30,6)&amp;" "</f>
      </c>
      <c r="JP29" s="129">
        <f>$A29&amp;" "&amp;AU$2&amp;" "&amp;ROUND(AU29/30,6)&amp;" "</f>
      </c>
      <c r="JQ29" s="129">
        <f>$A29&amp;" "&amp;AV$2&amp;" "&amp;ROUND(AV29/30,6)&amp;" "</f>
      </c>
      <c r="JR29" s="129">
        <f>$A29&amp;" "&amp;AW$2&amp;" "&amp;ROUND(AW29/30,6)&amp;" "</f>
      </c>
      <c r="JS29" s="129">
        <f>$A29&amp;" "&amp;AX$2&amp;" "&amp;ROUND(AX29/30,6)&amp;" "</f>
      </c>
      <c r="JT29" s="129">
        <f>$A29&amp;" "&amp;AY$2&amp;" "&amp;ROUND(AY29/30,6)&amp;" "</f>
      </c>
      <c r="JU29" s="129">
        <f>$A29&amp;" "&amp;AZ$2&amp;" "&amp;ROUND(AZ29/30,6)&amp;" "</f>
      </c>
      <c r="JV29" s="129">
        <f>$A29&amp;" "&amp;BA$2&amp;" "&amp;ROUND(BA29/30,6)&amp;" "</f>
      </c>
      <c r="JW29" s="129">
        <f>$A29&amp;" "&amp;BB$2&amp;" "&amp;ROUND(BB29/30,6)&amp;" "</f>
      </c>
      <c r="JX29" s="129">
        <f>$A29&amp;" "&amp;BC$2&amp;" "&amp;ROUND(BC29/30,6)&amp;" "</f>
      </c>
      <c r="JY29" s="129">
        <f>$A29&amp;" "&amp;BD$2&amp;" "&amp;ROUND(BD29/30,6)&amp;" "</f>
      </c>
      <c r="JZ29" s="129">
        <f>$A29&amp;" "&amp;BE$2&amp;" "&amp;ROUND(BE29/30,6)&amp;" "</f>
      </c>
      <c r="KA29" s="129">
        <f>$A29&amp;" "&amp;BF$2&amp;" "&amp;ROUND(BF29/30,6)&amp;" "</f>
      </c>
      <c r="KB29" s="129">
        <f>$A29&amp;" "&amp;BG$2&amp;" "&amp;ROUND(BG29/30,6)&amp;" "</f>
      </c>
      <c r="KC29" s="129">
        <f>$A29&amp;" "&amp;BH$2&amp;" "&amp;ROUND(BH29/30,6)&amp;" "</f>
      </c>
      <c r="KD29" s="129">
        <f>$A29&amp;" "&amp;BI$2&amp;" "&amp;ROUND(BI29/30,6)&amp;" "</f>
      </c>
      <c r="KE29" s="129">
        <f>$A29&amp;" "&amp;BJ$2&amp;" "&amp;ROUND(BJ29/30,6)&amp;" "</f>
      </c>
      <c r="KF29" s="129">
        <f>$A29&amp;" "&amp;BK$2&amp;" "&amp;ROUND(BK29/30,6)&amp;" "</f>
      </c>
      <c r="KG29" s="129">
        <f>$A29&amp;" "&amp;BL$2&amp;" "&amp;ROUND(BL29/30,6)&amp;" "</f>
      </c>
      <c r="KH29" s="129">
        <f>$A29&amp;" "&amp;BM$2&amp;" "&amp;ROUND(BM29/30,6)&amp;" "</f>
      </c>
      <c r="KI29" s="129">
        <f>$A29&amp;" "&amp;BN$2&amp;" "&amp;ROUND(BN29/30,6)&amp;" "</f>
      </c>
      <c r="KJ29" s="129">
        <f>$A29&amp;" "&amp;BO$2&amp;" "&amp;ROUND(BO29/30,6)&amp;" "</f>
      </c>
      <c r="KK29" s="129">
        <f>$A29&amp;" "&amp;BP$2&amp;" "&amp;ROUND(BP29/30,6)&amp;" "</f>
      </c>
      <c r="KL29" s="129">
        <f>$A29&amp;" "&amp;BQ$2&amp;" "&amp;ROUND(BQ29/30,6)&amp;" "</f>
      </c>
      <c r="KM29" s="129">
        <f>$A29&amp;" "&amp;BR$2&amp;" "&amp;ROUND(BR29/30,6)&amp;" "</f>
      </c>
      <c r="KN29" s="129">
        <f>$A29&amp;" "&amp;BS$2&amp;" "&amp;ROUND(BS29/30,6)&amp;" "</f>
      </c>
      <c r="KO29" s="129">
        <f>$A29&amp;" "&amp;BT$2&amp;" "&amp;ROUND(BT29/30,6)&amp;" "</f>
      </c>
      <c r="KP29" s="129">
        <f>$A29&amp;" "&amp;BU$2&amp;" "&amp;ROUND(BU29/30,6)&amp;" "</f>
      </c>
      <c r="KQ29" s="129">
        <f>$A29&amp;" "&amp;BV$2&amp;" "&amp;ROUND(BV29/30,6)&amp;" "</f>
      </c>
      <c r="KR29" s="129">
        <f>$A29&amp;" "&amp;BW$2&amp;" "&amp;ROUND(BW29/30,6)&amp;" "</f>
      </c>
      <c r="KS29" s="129">
        <f>$A29&amp;" "&amp;BX$2&amp;" "&amp;ROUND(BX29/30,6)&amp;" "</f>
      </c>
      <c r="KT29" s="129">
        <f>$A29&amp;" "&amp;BY$2&amp;" "&amp;ROUND(BY29/30,6)&amp;" "</f>
      </c>
      <c r="KU29" s="129">
        <f>$A29&amp;" "&amp;BZ$2&amp;" "&amp;ROUND(BZ29/30,6)&amp;" "</f>
      </c>
      <c r="KV29" s="129">
        <f>$A29&amp;" "&amp;CA$2&amp;" "&amp;ROUND(CA29/30,6)&amp;" "</f>
      </c>
      <c r="KW29" s="129">
        <f>$A29&amp;" "&amp;CB$2&amp;" "&amp;ROUND(CB29/30,6)&amp;" "</f>
      </c>
      <c r="KX29" s="129">
        <f>$A29&amp;" "&amp;CC$2&amp;" "&amp;ROUND(CC29/30,6)&amp;" "</f>
      </c>
      <c r="KY29" s="129">
        <f>$A29&amp;" "&amp;CD$2&amp;" "&amp;ROUND(CD29/30,6)&amp;" "</f>
      </c>
      <c r="KZ29" s="129">
        <f>$A29&amp;" "&amp;CE$2&amp;" "&amp;ROUND(CE29/30,6)&amp;" "</f>
      </c>
      <c r="LA29" s="129">
        <f>$A29&amp;" "&amp;CF$2&amp;" "&amp;ROUND(CF29/30,6)&amp;" "</f>
      </c>
      <c r="LB29" s="129">
        <f>$A29&amp;" "&amp;CG$2&amp;" "&amp;ROUND(CG29/30,6)&amp;" "</f>
      </c>
      <c r="LC29" s="129">
        <f>$A29&amp;" "&amp;CH$2&amp;" "&amp;ROUND(CH29/30,6)&amp;" "</f>
      </c>
      <c r="LD29" s="129">
        <f>$A29&amp;" "&amp;CI$2&amp;" "&amp;ROUND(CI29/30,6)&amp;" "</f>
      </c>
      <c r="LE29" s="129">
        <f>$A29&amp;" "&amp;CJ$2&amp;" "&amp;ROUND(CJ29/30,6)&amp;" "</f>
      </c>
      <c r="LF29" s="129">
        <f>$A29&amp;" "&amp;CK$2&amp;" "&amp;ROUND(CK29/30,6)&amp;" "</f>
      </c>
      <c r="LG29" s="129">
        <f>$A29&amp;" "&amp;CL$2&amp;" "&amp;ROUND(CL29/30,6)&amp;" "</f>
      </c>
      <c r="LH29" s="129">
        <f>$A29&amp;" "&amp;CM$2&amp;" "&amp;ROUND(CM29/30,6)&amp;" "</f>
      </c>
      <c r="LI29" s="129">
        <f>$A29&amp;" "&amp;CN$2&amp;" "&amp;ROUND(CN29/30,6)&amp;" "</f>
      </c>
      <c r="LJ29" s="129">
        <f>$A29&amp;" "&amp;CO$2&amp;" "&amp;ROUND(CO29/30,6)&amp;" "</f>
      </c>
      <c r="LK29" s="129">
        <f>$A29&amp;" "&amp;CP$2&amp;" "&amp;ROUND(CP29/30,6)&amp;" "</f>
      </c>
      <c r="LL29" s="129">
        <f>$A29&amp;" "&amp;CQ$2&amp;" "&amp;ROUND(CQ29/30,6)&amp;" "</f>
      </c>
      <c r="LM29" s="129">
        <f>$A29&amp;" "&amp;CR$2&amp;" "&amp;ROUND(CR29/30,6)&amp;" "</f>
      </c>
      <c r="LN29" s="129">
        <f>$A29&amp;" "&amp;CS$2&amp;" "&amp;ROUND(CS29/30,6)&amp;" "</f>
      </c>
      <c r="LO29" s="129">
        <f>$A29&amp;" "&amp;CT$2&amp;" "&amp;ROUND(CT29/30,6)&amp;" "</f>
      </c>
      <c r="LP29" s="129">
        <f>$A29&amp;" "&amp;CU$2&amp;" "&amp;ROUND(CU29/30,6)&amp;" "</f>
      </c>
      <c r="LQ29" s="129">
        <f>$A29&amp;" "&amp;CV$2&amp;" "&amp;ROUND(CV29/30,6)&amp;" "</f>
      </c>
      <c r="LR29" s="129">
        <f>$A29&amp;" "&amp;CW$2&amp;" "&amp;ROUND(CW29/30,6)&amp;" "</f>
      </c>
      <c r="LS29" s="129">
        <f>$A29&amp;" "&amp;CX$2&amp;" "&amp;ROUND(CX29/30,6)&amp;" "</f>
      </c>
      <c r="LT29" s="129">
        <f>$A29&amp;" "&amp;CY$2&amp;" "&amp;ROUND(CY29/30,6)&amp;" "</f>
      </c>
      <c r="LU29" s="129">
        <f>$A29&amp;" "&amp;CZ$2&amp;" "&amp;ROUND(CZ29/30,6)&amp;" "</f>
      </c>
      <c r="LV29" s="129">
        <f>$A29&amp;" "&amp;DA$2&amp;" "&amp;ROUND(DA29/30,6)&amp;" "</f>
      </c>
      <c r="LW29" s="129">
        <f>$A29&amp;" "&amp;DB$2&amp;" "&amp;ROUND(DB29/30,6)&amp;" "</f>
      </c>
      <c r="LX29" s="129">
        <f>$A29&amp;" "&amp;DC$2&amp;" "&amp;ROUND(DC29/30,6)&amp;" "</f>
      </c>
      <c r="LY29" s="129">
        <f>$A29&amp;" "&amp;DD$2&amp;" "&amp;ROUND(DD29/30,6)&amp;" "</f>
      </c>
      <c r="LZ29" s="129">
        <f>$A29&amp;" "&amp;DE$2&amp;" "&amp;ROUND(DE29/30,6)&amp;" "</f>
      </c>
      <c r="MA29" s="129">
        <f>$A29&amp;" "&amp;DF$2&amp;" "&amp;ROUND(DF29/30,6)&amp;" "</f>
      </c>
      <c r="MB29" s="129">
        <f>$A29&amp;" "&amp;DG$2&amp;" "&amp;ROUND(DG29/30,6)&amp;" "</f>
      </c>
      <c r="MC29" s="129">
        <f>$A29&amp;" "&amp;DH$2&amp;" "&amp;ROUND(DH29/30,6)&amp;" "</f>
      </c>
      <c r="MD29" s="129">
        <f>$A29&amp;" "&amp;DI$2&amp;" "&amp;ROUND(DI29/30,6)&amp;" "</f>
      </c>
      <c r="ME29" s="129">
        <f>$A29&amp;" "&amp;DJ$2&amp;" "&amp;ROUND(DJ29/30,6)&amp;" "</f>
      </c>
      <c r="MF29" s="129">
        <f>$A29&amp;" "&amp;DK$2&amp;" "&amp;ROUND(DK29/30,6)&amp;" "</f>
      </c>
      <c r="MG29" s="129">
        <f>$A29&amp;" "&amp;DL$2&amp;" "&amp;ROUND(DL29/30,6)&amp;" "</f>
      </c>
      <c r="MH29" s="129">
        <f>$A29&amp;" "&amp;DM$2&amp;" "&amp;ROUND(DM29/30,6)&amp;" "</f>
      </c>
      <c r="MI29" s="129">
        <f>$A29&amp;" "&amp;DN$2&amp;" "&amp;ROUND(DN29/30,6)&amp;" "</f>
      </c>
      <c r="MJ29" s="129">
        <f>$A29&amp;" "&amp;DO$2&amp;" "&amp;ROUND(DO29/30,6)&amp;" "</f>
      </c>
      <c r="MK29" s="129">
        <f>$A29&amp;" "&amp;DP$2&amp;" "&amp;ROUND(DP29/30,6)&amp;" "</f>
      </c>
      <c r="ML29" s="129">
        <f>$A29&amp;" "&amp;DQ$2&amp;" "&amp;ROUND(DQ29/30,6)&amp;" "</f>
      </c>
      <c r="MM29" s="129">
        <f>$A29&amp;" "&amp;DR$2&amp;" "&amp;ROUND(DR29/30,6)&amp;" "</f>
      </c>
      <c r="MN29" s="129">
        <f>$A29&amp;" "&amp;DS$2&amp;" "&amp;ROUND(DS29/30,6)&amp;" "</f>
      </c>
      <c r="MO29" s="129">
        <f>$A29&amp;" "&amp;DT$2&amp;" "&amp;ROUND(DT29/30,6)&amp;" "</f>
      </c>
      <c r="MP29" s="129">
        <f>$A29&amp;" "&amp;DU$2&amp;" "&amp;ROUND(DU29/30,6)&amp;" "</f>
      </c>
      <c r="MQ29" s="129">
        <f>$A29&amp;" "&amp;DV$2&amp;" "&amp;ROUND(DV29/30,6)&amp;" "</f>
      </c>
      <c r="MR29" s="129">
        <f>$A29&amp;" "&amp;DW$2&amp;" "&amp;ROUND(DW29/30,6)&amp;" "</f>
      </c>
      <c r="MS29" s="129">
        <f>$A29&amp;" "&amp;DX$2&amp;" "&amp;ROUND(DX29/30,6)&amp;" "</f>
      </c>
      <c r="MT29" s="129">
        <f>$A29&amp;" "&amp;DY$2&amp;" "&amp;ROUND(DY29/30,6)&amp;" "</f>
      </c>
      <c r="MU29" s="129">
        <f>$A29&amp;" "&amp;DZ$2&amp;" "&amp;ROUND(DZ29/30,6)&amp;" "</f>
      </c>
      <c r="MV29" s="129">
        <f>$A29&amp;" "&amp;EA$2&amp;" "&amp;ROUND(EA29/30,6)&amp;" "</f>
      </c>
      <c r="MW29" s="129">
        <f>$A29&amp;" "&amp;EB$2&amp;" "&amp;ROUND(EB29/30,6)&amp;" "</f>
      </c>
      <c r="MX29" s="129">
        <f>$A29&amp;" "&amp;EC$2&amp;" "&amp;ROUND(EC29/30,6)&amp;" "</f>
      </c>
      <c r="MY29" s="129">
        <f>$A29&amp;" "&amp;ED$2&amp;" "&amp;ROUND(ED29/30,6)&amp;" "</f>
      </c>
      <c r="MZ29" s="129">
        <f>$A29&amp;" "&amp;EE$2&amp;" "&amp;ROUND(EE29/30,6)&amp;" "</f>
      </c>
      <c r="NA29" s="129">
        <f>$A29&amp;" "&amp;EF$2&amp;" "&amp;ROUND(EF29/30,6)&amp;" "</f>
      </c>
      <c r="NB29" s="129">
        <f>$A29&amp;" "&amp;EG$2&amp;" "&amp;ROUND(EG29/30,6)&amp;" "</f>
      </c>
      <c r="NC29" s="129">
        <f>$A29&amp;" "&amp;EH$2&amp;" "&amp;ROUND(EH29/30,6)&amp;" "</f>
      </c>
      <c r="ND29" s="129">
        <f>$A29&amp;" "&amp;EI$2&amp;" "&amp;ROUND(EI29/30,6)&amp;" "</f>
      </c>
      <c r="NE29" s="129">
        <f>$A29&amp;" "&amp;EJ$2&amp;" "&amp;ROUND(EJ29/30,6)&amp;" "</f>
      </c>
      <c r="NF29" s="129">
        <f>$A29&amp;" "&amp;EK$2&amp;" "&amp;ROUND(EK29/30,6)&amp;" "</f>
      </c>
      <c r="NG29" s="129">
        <f>$A29&amp;" "&amp;EL$2&amp;" "&amp;ROUND(EL29/30,6)&amp;" "</f>
      </c>
      <c r="NH29" s="129">
        <f>$A29&amp;" "&amp;EM$2&amp;" "&amp;ROUND(EM29/30,6)&amp;" "</f>
      </c>
      <c r="NI29" s="129">
        <f>$A29&amp;" "&amp;EN$2&amp;" "&amp;ROUND(EN29/30,6)&amp;" "</f>
      </c>
      <c r="NJ29" s="129">
        <f>$A29&amp;" "&amp;EO$2&amp;" "&amp;ROUND(EO29/30,6)&amp;" "</f>
      </c>
      <c r="NK29" s="129">
        <f>$A29&amp;" "&amp;EP$2&amp;" "&amp;ROUND(EP29/30,6)&amp;" "</f>
      </c>
      <c r="NL29" s="129">
        <f>$A29&amp;" "&amp;EQ$2&amp;" "&amp;ROUND(EQ29/30,6)&amp;" "</f>
      </c>
      <c r="NM29" s="129">
        <f>$A29&amp;" "&amp;ER$2&amp;" "&amp;ROUND(ER29/30,6)&amp;" "</f>
      </c>
      <c r="NN29" s="129">
        <f>$A29&amp;" "&amp;ES$2&amp;" "&amp;ROUND(ES29/30,6)&amp;" "</f>
      </c>
      <c r="NO29" s="129">
        <f>$A29&amp;" "&amp;ET$2&amp;" "&amp;ROUND(ET29/30,6)&amp;" "</f>
      </c>
      <c r="NP29" s="129">
        <f>$A29&amp;" "&amp;EU$2&amp;" "&amp;ROUND(EU29/30,6)&amp;" "</f>
      </c>
      <c r="NQ29" s="129">
        <f>$A29&amp;" "&amp;EV$2&amp;" "&amp;ROUND(EV29/30,6)&amp;" "</f>
      </c>
      <c r="NR29" s="129">
        <f>$A29&amp;" "&amp;EW$2&amp;" "&amp;ROUND(EW29/30,6)&amp;" "</f>
      </c>
      <c r="NS29" s="129">
        <f>$A29&amp;" "&amp;EX$2&amp;" "&amp;ROUND(EX29/30,6)&amp;" "</f>
      </c>
      <c r="NT29" s="129">
        <f>$A29&amp;" "&amp;EY$2&amp;" "&amp;ROUND(EY29/30,6)&amp;" "</f>
      </c>
      <c r="NU29" s="129">
        <f>$A29&amp;" "&amp;EZ$2&amp;" "&amp;ROUND(EZ29/30,6)&amp;" "</f>
      </c>
      <c r="NV29" s="129">
        <f>$A29&amp;" "&amp;FA$2&amp;" "&amp;ROUND(FA29/30,6)&amp;" "</f>
      </c>
      <c r="NW29" s="129">
        <f>$A29&amp;" "&amp;FB$2&amp;" "&amp;ROUND(FB29/30,6)&amp;" "</f>
      </c>
      <c r="NX29" s="129">
        <f>$A29&amp;" "&amp;FC$2&amp;" "&amp;ROUND(FC29/30,6)&amp;" "</f>
      </c>
      <c r="NY29" s="129">
        <f>$A29&amp;" "&amp;FD$2&amp;" "&amp;ROUND(FD29/30,6)&amp;" "</f>
      </c>
      <c r="NZ29" s="129">
        <f>$A29&amp;" "&amp;FE$2&amp;" "&amp;ROUND(FE29/30,6)&amp;" "</f>
      </c>
      <c r="OA29" s="129">
        <f>$A29&amp;" "&amp;FF$2&amp;" "&amp;ROUND(FF29/30,6)&amp;" "</f>
      </c>
      <c r="OB29" s="129">
        <f>$A29&amp;" "&amp;FG$2&amp;" "&amp;ROUND(FG29/30,6)&amp;" "</f>
      </c>
      <c r="OC29" s="129">
        <f>$A29&amp;" "&amp;FH$2&amp;" "&amp;ROUND(FH29/30,6)&amp;" "</f>
      </c>
      <c r="OD29" s="129">
        <f>$A29&amp;" "&amp;FI$2&amp;" "&amp;ROUND(FI29/30,6)&amp;" "</f>
      </c>
      <c r="OE29" s="129">
        <f>$A29&amp;" "&amp;FJ$2&amp;" "&amp;ROUND(FJ29/30,6)&amp;" "</f>
      </c>
      <c r="OF29" s="129">
        <f>$A29&amp;" "&amp;FK$2&amp;" "&amp;ROUND(FK29/30,6)&amp;" "</f>
      </c>
      <c r="OG29" s="129">
        <f>$A29&amp;" "&amp;FL$2&amp;" "&amp;ROUND(FL29/30,6)&amp;" "</f>
      </c>
      <c r="OH29" s="129">
        <f>$A29&amp;" "&amp;FM$2&amp;" "&amp;ROUND(FM29/30,6)&amp;" "</f>
      </c>
      <c r="OI29" s="129">
        <f>$A29&amp;" "&amp;FN$2&amp;" "&amp;ROUND(FN29/30,6)&amp;" "</f>
      </c>
      <c r="OJ29" s="129">
        <f>$A29&amp;" "&amp;FO$2&amp;" "&amp;ROUND(FO29/30,6)&amp;" "</f>
      </c>
      <c r="OK29" s="129">
        <f>$A29&amp;" "&amp;FP$2&amp;" "&amp;ROUND(FP29/30,6)&amp;" "</f>
      </c>
      <c r="OL29" s="129">
        <f>$A29&amp;" "&amp;FQ$2&amp;" "&amp;ROUND(FQ29/30,6)&amp;" "</f>
      </c>
      <c r="OM29" s="129">
        <f>$A29&amp;" "&amp;FR$2&amp;" "&amp;ROUND(FR29/30,6)&amp;" "</f>
      </c>
      <c r="ON29" s="129">
        <f>$A29&amp;" "&amp;FS$2&amp;" "&amp;ROUND(FS29/30,6)&amp;" "</f>
      </c>
      <c r="OO29" s="129">
        <f>$A29&amp;" "&amp;FT$2&amp;" "&amp;ROUND(FT29/30,6)&amp;" "</f>
      </c>
      <c r="OP29" s="129">
        <f>$A29&amp;" "&amp;FU$2&amp;" "&amp;ROUND(FU29/30,6)&amp;" "</f>
      </c>
      <c r="OQ29" s="129">
        <f>$A29&amp;" "&amp;FV$2&amp;" "&amp;ROUND(FV29/30,6)&amp;" "</f>
      </c>
      <c r="OR29" s="129">
        <f>$A29&amp;" "&amp;FW$2&amp;" "&amp;ROUND(FW29/30,6)&amp;" "</f>
      </c>
      <c r="OS29" s="129">
        <f>$A29&amp;" "&amp;FX$2&amp;" "&amp;ROUND(FX29/30,6)&amp;" "</f>
      </c>
      <c r="OT29" s="129">
        <f>$A29&amp;" "&amp;FY$2&amp;" "&amp;ROUND(FY29/30,6)&amp;" "</f>
      </c>
      <c r="OU29" s="129">
        <f>$A29&amp;" "&amp;FZ$2&amp;" "&amp;ROUND(FZ29/30,6)&amp;" "</f>
      </c>
      <c r="OV29" s="129">
        <f>$A29&amp;" "&amp;GA$2&amp;" "&amp;ROUND(GA29/30,6)&amp;" "</f>
      </c>
      <c r="OW29" s="129">
        <f>$A29&amp;" "&amp;GB$2&amp;" "&amp;ROUND(GB29/30,6)&amp;" "</f>
      </c>
      <c r="OX29" s="129">
        <f>$A29&amp;" "&amp;GC$2&amp;" "&amp;ROUND(GC29/30,6)&amp;" "</f>
      </c>
      <c r="OY29" s="129">
        <f>$A29&amp;" "&amp;GD$2&amp;" "&amp;ROUND(GD29/30,6)&amp;" "</f>
      </c>
      <c r="OZ29" s="129">
        <f>$A29&amp;" "&amp;GE$2&amp;" "&amp;ROUND(GE29/30,6)&amp;" "</f>
      </c>
      <c r="PA29" s="129">
        <f>$A29&amp;" "&amp;GF$2&amp;" "&amp;ROUND(GF29/30,6)&amp;" "</f>
      </c>
      <c r="PB29" s="129">
        <f>$A29&amp;" "&amp;GG$2&amp;" "&amp;ROUND(GG29/30,6)&amp;" "</f>
      </c>
      <c r="PC29" s="129">
        <f>$A29&amp;" "&amp;GH$2&amp;" "&amp;ROUND(GH29/30,6)&amp;" "</f>
      </c>
      <c r="PD29" s="129">
        <f>$A29&amp;" "&amp;GI$2&amp;" "&amp;ROUND(GI29/30,6)&amp;" "</f>
      </c>
      <c r="PE29" s="129">
        <f>$A29&amp;" "&amp;GJ$2&amp;" "&amp;ROUND(GJ29/30,6)&amp;" "</f>
      </c>
      <c r="PF29" s="129">
        <f>$A29&amp;" "&amp;GK$2&amp;" "&amp;ROUND(GK29/30,6)&amp;" "</f>
      </c>
      <c r="PG29" s="129">
        <f>$A29&amp;" "&amp;GL$2&amp;" "&amp;ROUND(GL29/30,6)&amp;" "</f>
      </c>
      <c r="PH29" s="129">
        <f>$A29&amp;" "&amp;GM$2&amp;" "&amp;ROUND(GM29/30,6)&amp;" "</f>
      </c>
      <c r="PI29" s="129">
        <f>$A29&amp;" "&amp;GN$2&amp;" "&amp;ROUND(GN29/30,6)&amp;" "</f>
      </c>
      <c r="PJ29" s="129">
        <f>$A29&amp;" "&amp;GO$2&amp;" "&amp;ROUND(GO29/30,6)&amp;" "</f>
      </c>
      <c r="PK29" s="129">
        <f>$A29&amp;" "&amp;GP$2&amp;" "&amp;ROUND(GP29/30,6)&amp;" "</f>
      </c>
      <c r="PL29" s="129">
        <f>$A29&amp;" "&amp;GQ$2&amp;" "&amp;ROUND(GQ29/30,6)&amp;" "</f>
      </c>
      <c r="PM29" s="129">
        <f>$A29&amp;" "&amp;GR$2&amp;" "&amp;ROUND(GR29/30,6)&amp;" "</f>
      </c>
      <c r="PN29" s="129">
        <f>$A29&amp;" "&amp;GS$2&amp;" "&amp;ROUND(GS29/30,6)&amp;" "</f>
      </c>
      <c r="PO29" s="129">
        <f>$A29&amp;" "&amp;GT$2&amp;" "&amp;ROUND(GT29/30,6)&amp;" "</f>
      </c>
      <c r="PP29" s="129">
        <f>$A29&amp;" "&amp;GU$2&amp;" "&amp;ROUND(GU29/30,6)&amp;" "</f>
      </c>
      <c r="PQ29" s="129">
        <f>$A29&amp;" "&amp;GV$2&amp;" "&amp;ROUND(GV29/30,6)&amp;" "</f>
      </c>
      <c r="PR29" s="129">
        <f>$A29&amp;" "&amp;GW$2&amp;" "&amp;ROUND(GW29/30,6)&amp;" "</f>
      </c>
      <c r="PS29" s="129">
        <f>$A29&amp;" "&amp;GX$2&amp;" "&amp;ROUND(GX29/30,6)&amp;" "</f>
      </c>
      <c r="PT29" s="129">
        <f>$A29&amp;" "&amp;GY$2&amp;" "&amp;ROUND(GY29/30,6)&amp;" "</f>
      </c>
      <c r="PU29" s="129">
        <f>$A29&amp;" "&amp;GZ$2&amp;" "&amp;ROUND(GZ29/30,6)&amp;" "</f>
      </c>
      <c r="PV29" s="129">
        <f>$A29&amp;" "&amp;HA$2&amp;" "&amp;ROUND(HA29/30,6)&amp;" "</f>
      </c>
      <c r="PW29" s="129">
        <f>$A29&amp;" "&amp;HB$2&amp;" "&amp;ROUND(HB29/30,6)&amp;" "</f>
      </c>
      <c r="PX29" s="129">
        <f>$A29&amp;" "&amp;HC$2&amp;" "&amp;ROUND(HC29/30,6)&amp;" "</f>
      </c>
      <c r="PY29" s="129">
        <f>$A29&amp;" "&amp;HD$2&amp;" "&amp;ROUND(HD29/30,6)&amp;" "</f>
      </c>
      <c r="PZ29" s="129">
        <f>$A29&amp;" "&amp;HE$2&amp;" "&amp;ROUND(HE29/30,6)&amp;" "</f>
      </c>
      <c r="QA29" s="129">
        <f>$A29&amp;" "&amp;HF$2&amp;" "&amp;ROUND(HF29/30,6)&amp;" "</f>
      </c>
      <c r="QB29" s="129">
        <f>$A29&amp;" "&amp;HG$2&amp;" "&amp;ROUND(HG29/30,6)&amp;" "</f>
      </c>
      <c r="QC29" s="129">
        <f>$A29&amp;" "&amp;HH$2&amp;" "&amp;ROUND(HH29/30,6)&amp;" "</f>
      </c>
      <c r="QD29" s="129">
        <f>$A29&amp;" "&amp;HI$2&amp;" "&amp;ROUND(HI29/30,6)&amp;" "</f>
      </c>
      <c r="QE29" s="129">
        <f>$A29&amp;" "&amp;HJ$2&amp;" "&amp;ROUND(HJ29/30,6)&amp;" "</f>
      </c>
      <c r="QF29" s="129">
        <f>$A29&amp;" "&amp;HK$2&amp;" "&amp;ROUND(HK29/30,6)&amp;" "</f>
      </c>
      <c r="QG29" s="129">
        <f>$A29&amp;" "&amp;HL$2&amp;" "&amp;ROUND(HL29/30,6)&amp;" "</f>
      </c>
      <c r="QH29" s="129">
        <f>$A29&amp;" "&amp;HM$2&amp;" "&amp;ROUND(HM29/30,6)&amp;" "</f>
      </c>
      <c r="QI29" s="129">
        <f>$A29&amp;" "&amp;HN$2&amp;" "&amp;ROUND(HN29/30,6)&amp;" "</f>
      </c>
      <c r="QJ29" s="129">
        <f>$A29&amp;" "&amp;HO$2&amp;" "&amp;ROUND(HO29/30,6)&amp;" "</f>
      </c>
      <c r="QK29" s="129">
        <f>$A29&amp;" "&amp;HP$2&amp;" "&amp;ROUND(HP29/30,6)&amp;" "</f>
      </c>
      <c r="QL29" s="129">
        <f>$A29&amp;" "&amp;HQ$2&amp;" "&amp;ROUND(HQ29/30,6)&amp;" "</f>
      </c>
      <c r="QM29" s="129">
        <f>$A29&amp;" "&amp;HR$2&amp;" "&amp;ROUND(HR29/30,6)&amp;" "</f>
      </c>
      <c r="QN29" s="129">
        <f>$A29&amp;" "&amp;HS$2&amp;" "&amp;ROUND(HS29/30,6)&amp;" "</f>
      </c>
      <c r="QO29" s="129">
        <f>$A29&amp;" "&amp;HT$2&amp;" "&amp;ROUND(HT29/30,6)&amp;" "</f>
      </c>
      <c r="QP29" s="129">
        <f>$A29&amp;" "&amp;HU$2&amp;" "&amp;ROUND(HU29/30,6)&amp;" "</f>
      </c>
      <c r="QQ29" s="129">
        <f>$A29&amp;" "&amp;HV$2&amp;" "&amp;ROUND(HV29/30,6)&amp;" "</f>
      </c>
      <c r="QR29" s="129">
        <f>$A29&amp;" "&amp;HW$2&amp;" "&amp;ROUND(HW29/30,6)&amp;" "</f>
      </c>
    </row>
    <row x14ac:dyDescent="0.25" r="30" customHeight="1" ht="18.75">
      <c r="A30" s="115">
        <v>28</v>
      </c>
      <c r="B30" s="116" t="s">
        <v>687</v>
      </c>
      <c r="C30" s="128" t="s">
        <v>486</v>
      </c>
      <c r="D30" s="41">
        <v>9.1</v>
      </c>
      <c r="E30" s="42">
        <v>17</v>
      </c>
      <c r="F30" s="41">
        <v>19.8</v>
      </c>
      <c r="G30" s="41">
        <v>36.8</v>
      </c>
      <c r="H30" s="41">
        <v>34.5</v>
      </c>
      <c r="I30" s="41">
        <v>34.5</v>
      </c>
      <c r="J30" s="41">
        <v>14.1</v>
      </c>
      <c r="K30" s="41">
        <v>10.7</v>
      </c>
      <c r="L30" s="41">
        <v>22.4</v>
      </c>
      <c r="M30" s="41">
        <v>19.6</v>
      </c>
      <c r="N30" s="41">
        <v>14.9</v>
      </c>
      <c r="O30" s="41">
        <v>17.6</v>
      </c>
      <c r="P30" s="41">
        <v>10.2</v>
      </c>
      <c r="Q30" s="41">
        <v>13.4</v>
      </c>
      <c r="R30" s="42">
        <v>7</v>
      </c>
      <c r="S30" s="41">
        <v>30.2</v>
      </c>
      <c r="T30" s="41">
        <v>4.8</v>
      </c>
      <c r="U30" s="41">
        <v>15.6</v>
      </c>
      <c r="V30" s="41">
        <v>16.4</v>
      </c>
      <c r="W30" s="41">
        <v>6.5</v>
      </c>
      <c r="X30" s="41">
        <v>12.4</v>
      </c>
      <c r="Y30" s="41">
        <v>15.4</v>
      </c>
      <c r="Z30" s="41">
        <v>15.2</v>
      </c>
      <c r="AA30" s="41">
        <v>21.6</v>
      </c>
      <c r="AB30" s="41">
        <v>33.9</v>
      </c>
      <c r="AC30" s="41">
        <v>26.4</v>
      </c>
      <c r="AD30" s="41">
        <v>11.3</v>
      </c>
      <c r="AE30" s="42">
        <v>0</v>
      </c>
      <c r="AF30" s="41">
        <v>6.1</v>
      </c>
      <c r="AG30" s="41">
        <v>31.9</v>
      </c>
      <c r="AH30" s="41">
        <v>31.2</v>
      </c>
      <c r="AI30" s="42">
        <v>14</v>
      </c>
      <c r="AJ30" s="41">
        <v>21.9</v>
      </c>
      <c r="AK30" s="41">
        <v>8.6</v>
      </c>
      <c r="AL30" s="41">
        <v>10.4</v>
      </c>
      <c r="AM30" s="41">
        <v>3.5</v>
      </c>
      <c r="AN30" s="41">
        <v>6.2</v>
      </c>
      <c r="AO30" s="41">
        <v>10.3</v>
      </c>
      <c r="AP30" s="41">
        <v>24.4</v>
      </c>
      <c r="AQ30" s="41">
        <v>15.1</v>
      </c>
      <c r="AR30" s="42">
        <v>4</v>
      </c>
      <c r="AS30" s="41">
        <v>14.6</v>
      </c>
      <c r="AT30" s="41">
        <v>12.1</v>
      </c>
      <c r="AU30" s="41">
        <v>9.6</v>
      </c>
      <c r="AV30" s="41">
        <v>20.4</v>
      </c>
      <c r="AW30" s="42">
        <v>19</v>
      </c>
      <c r="AX30" s="41">
        <v>10.6</v>
      </c>
      <c r="AY30" s="41">
        <v>19.4</v>
      </c>
      <c r="AZ30" s="42">
        <v>6</v>
      </c>
      <c r="BA30" s="42">
        <v>13</v>
      </c>
      <c r="BB30" s="41">
        <v>10.1</v>
      </c>
      <c r="BC30" s="41">
        <v>15.6</v>
      </c>
      <c r="BD30" s="41">
        <v>33.9</v>
      </c>
      <c r="BE30" s="41">
        <v>15.9</v>
      </c>
      <c r="BF30" s="41">
        <v>21.2</v>
      </c>
      <c r="BG30" s="41">
        <v>9.7</v>
      </c>
      <c r="BH30" s="41">
        <v>15.1</v>
      </c>
      <c r="BI30" s="41">
        <v>23.9</v>
      </c>
      <c r="BJ30" s="41">
        <v>16.6</v>
      </c>
      <c r="BK30" s="41">
        <v>11.2</v>
      </c>
      <c r="BL30" s="41">
        <v>17.9</v>
      </c>
      <c r="BM30" s="41">
        <v>21.4</v>
      </c>
      <c r="BN30" s="41">
        <v>13.6</v>
      </c>
      <c r="BO30" s="41">
        <v>6.9</v>
      </c>
      <c r="BP30" s="41">
        <v>2.6</v>
      </c>
      <c r="BQ30" s="41">
        <v>5.2</v>
      </c>
      <c r="BR30" s="41">
        <v>16.2</v>
      </c>
      <c r="BS30" s="41">
        <v>17.2</v>
      </c>
      <c r="BT30" s="41">
        <v>13.9</v>
      </c>
      <c r="BU30" s="41">
        <v>12.5</v>
      </c>
      <c r="BV30" s="42">
        <v>19</v>
      </c>
      <c r="BW30" s="41">
        <v>17.1</v>
      </c>
      <c r="BX30" s="41">
        <v>15.9</v>
      </c>
      <c r="BY30" s="42">
        <v>30</v>
      </c>
      <c r="BZ30" s="41">
        <v>11.5</v>
      </c>
      <c r="CA30" s="41">
        <v>4.1</v>
      </c>
      <c r="CB30" s="41">
        <v>22.5</v>
      </c>
      <c r="CC30" s="41">
        <v>7.1</v>
      </c>
      <c r="CD30" s="41">
        <v>17.4</v>
      </c>
      <c r="CE30" s="42">
        <v>7</v>
      </c>
      <c r="CF30" s="41">
        <v>12.6</v>
      </c>
      <c r="CG30" s="41">
        <v>15.4</v>
      </c>
      <c r="CH30" s="42">
        <v>7</v>
      </c>
      <c r="CI30" s="41">
        <v>23.1</v>
      </c>
      <c r="CJ30" s="41">
        <v>9.3</v>
      </c>
      <c r="CK30" s="41">
        <v>3.3</v>
      </c>
      <c r="CL30" s="41">
        <v>15.3</v>
      </c>
      <c r="CM30" s="42">
        <v>18</v>
      </c>
      <c r="CN30" s="42">
        <v>10</v>
      </c>
      <c r="CO30" s="41">
        <v>18.7</v>
      </c>
      <c r="CP30" s="41">
        <v>19.1</v>
      </c>
      <c r="CQ30" s="41">
        <v>16.5</v>
      </c>
      <c r="CR30" s="41">
        <v>9.5</v>
      </c>
      <c r="CS30" s="41">
        <v>16.5</v>
      </c>
      <c r="CT30" s="41">
        <v>9.8</v>
      </c>
      <c r="CU30" s="41">
        <v>18.5</v>
      </c>
      <c r="CV30" s="42">
        <v>12</v>
      </c>
      <c r="CW30" s="41">
        <v>17.1</v>
      </c>
      <c r="CX30" s="42">
        <v>8</v>
      </c>
      <c r="CY30" s="41">
        <v>27.9</v>
      </c>
      <c r="CZ30" s="41">
        <v>8.2</v>
      </c>
      <c r="DA30" s="41">
        <v>25.4</v>
      </c>
      <c r="DB30" s="41">
        <v>18.5</v>
      </c>
      <c r="DC30" s="41">
        <v>6.1</v>
      </c>
      <c r="DD30" s="42">
        <v>14</v>
      </c>
      <c r="DE30" s="41">
        <v>17.3</v>
      </c>
      <c r="DF30" s="41">
        <v>11.7</v>
      </c>
      <c r="DG30" s="41">
        <v>30.4</v>
      </c>
      <c r="DH30" s="41">
        <v>9.9</v>
      </c>
      <c r="DI30" s="41">
        <v>33.3</v>
      </c>
      <c r="DJ30" s="41">
        <v>16.7</v>
      </c>
      <c r="DK30" s="41">
        <v>6.9</v>
      </c>
      <c r="DL30" s="41">
        <v>16.5</v>
      </c>
      <c r="DM30" s="41">
        <v>20.7</v>
      </c>
      <c r="DN30" s="41">
        <v>12.4</v>
      </c>
      <c r="DO30" s="41">
        <v>12.4</v>
      </c>
      <c r="DP30" s="41">
        <v>3.6</v>
      </c>
      <c r="DQ30" s="41">
        <v>21.7</v>
      </c>
      <c r="DR30" s="42">
        <v>12</v>
      </c>
      <c r="DS30" s="41">
        <v>18.8</v>
      </c>
      <c r="DT30" s="41">
        <v>21.3</v>
      </c>
      <c r="DU30" s="41">
        <v>4.6</v>
      </c>
      <c r="DV30" s="41">
        <v>12.2</v>
      </c>
      <c r="DW30" s="41">
        <v>32.5</v>
      </c>
      <c r="DX30" s="41">
        <v>19.9</v>
      </c>
      <c r="DY30" s="41">
        <v>12.3</v>
      </c>
      <c r="DZ30" s="41">
        <v>12.9</v>
      </c>
      <c r="EA30" s="41">
        <v>20.8</v>
      </c>
      <c r="EB30" s="41">
        <v>14.3</v>
      </c>
      <c r="EC30" s="41">
        <v>8.9</v>
      </c>
      <c r="ED30" s="41">
        <v>9.7</v>
      </c>
      <c r="EE30" s="41">
        <v>15.6</v>
      </c>
      <c r="EF30" s="41">
        <v>14.5</v>
      </c>
      <c r="EG30" s="41">
        <v>11.6</v>
      </c>
      <c r="EH30" s="41">
        <v>12.6</v>
      </c>
      <c r="EI30" s="41">
        <v>25.1</v>
      </c>
      <c r="EJ30" s="41">
        <v>20.8</v>
      </c>
      <c r="EK30" s="41">
        <v>16.5</v>
      </c>
      <c r="EL30" s="41">
        <v>29.7</v>
      </c>
      <c r="EM30" s="41">
        <v>36.3</v>
      </c>
      <c r="EN30" s="41">
        <v>15.1</v>
      </c>
      <c r="EO30" s="41">
        <v>9.1</v>
      </c>
      <c r="EP30" s="41">
        <v>23.2</v>
      </c>
      <c r="EQ30" s="41">
        <v>8.4</v>
      </c>
      <c r="ER30" s="41">
        <v>22.6</v>
      </c>
      <c r="ES30" s="42">
        <v>8</v>
      </c>
      <c r="ET30" s="41">
        <v>18.8</v>
      </c>
      <c r="EU30" s="41">
        <v>17.9</v>
      </c>
      <c r="EV30" s="41">
        <v>17.6</v>
      </c>
      <c r="EW30" s="41">
        <v>17.1</v>
      </c>
      <c r="EX30" s="41">
        <v>25.4</v>
      </c>
      <c r="EY30" s="41">
        <v>21.4</v>
      </c>
      <c r="EZ30" s="41">
        <v>22.4</v>
      </c>
      <c r="FA30" s="41">
        <v>25.9</v>
      </c>
      <c r="FB30" s="41">
        <v>32.5</v>
      </c>
      <c r="FC30" s="41">
        <v>20.2</v>
      </c>
      <c r="FD30" s="41">
        <v>8.9</v>
      </c>
      <c r="FE30" s="41">
        <v>2.9</v>
      </c>
      <c r="FF30" s="41">
        <v>19.1</v>
      </c>
      <c r="FG30" s="41">
        <v>2.6</v>
      </c>
      <c r="FH30" s="41">
        <v>9.9</v>
      </c>
      <c r="FI30" s="41">
        <v>25.7</v>
      </c>
      <c r="FJ30" s="42">
        <v>24</v>
      </c>
      <c r="FK30" s="41">
        <v>10.3</v>
      </c>
      <c r="FL30" s="41">
        <v>31.3</v>
      </c>
      <c r="FM30" s="41">
        <v>15.3</v>
      </c>
      <c r="FN30" s="41">
        <v>25.4</v>
      </c>
      <c r="FO30" s="41">
        <v>7.7</v>
      </c>
      <c r="FP30" s="42">
        <v>29</v>
      </c>
      <c r="FQ30" s="42">
        <v>4</v>
      </c>
      <c r="FR30" s="41">
        <v>21.9</v>
      </c>
      <c r="FS30" s="41">
        <v>26.5</v>
      </c>
      <c r="FT30" s="42">
        <v>19</v>
      </c>
      <c r="FU30" s="41">
        <v>16.3</v>
      </c>
      <c r="FV30" s="41">
        <v>17.5</v>
      </c>
      <c r="FW30" s="41">
        <v>9.1</v>
      </c>
      <c r="FX30" s="42">
        <v>9</v>
      </c>
      <c r="FY30" s="41">
        <v>15.4</v>
      </c>
      <c r="FZ30" s="41">
        <v>14.7</v>
      </c>
      <c r="GA30" s="41">
        <v>9.6</v>
      </c>
      <c r="GB30" s="41">
        <v>19.4</v>
      </c>
      <c r="GC30" s="42">
        <v>10</v>
      </c>
      <c r="GD30" s="41">
        <v>2.9</v>
      </c>
      <c r="GE30" s="41">
        <v>17.2</v>
      </c>
      <c r="GF30" s="41">
        <v>22.8</v>
      </c>
      <c r="GG30" s="41">
        <v>12.2</v>
      </c>
      <c r="GH30" s="41">
        <v>12.2</v>
      </c>
      <c r="GI30" s="42">
        <v>30</v>
      </c>
      <c r="GJ30" s="41">
        <v>16.5</v>
      </c>
      <c r="GK30" s="41">
        <v>15.9</v>
      </c>
      <c r="GL30" s="41">
        <v>15.7</v>
      </c>
      <c r="GM30" s="41">
        <v>15.4</v>
      </c>
      <c r="GN30" s="42">
        <v>14</v>
      </c>
      <c r="GO30" s="41">
        <v>17.4</v>
      </c>
      <c r="GP30" s="41">
        <v>15.7</v>
      </c>
      <c r="GQ30" s="41">
        <v>32.5</v>
      </c>
      <c r="GR30" s="41">
        <v>12.2</v>
      </c>
      <c r="GS30" s="41">
        <v>7.6</v>
      </c>
      <c r="GT30" s="41">
        <v>9.8</v>
      </c>
      <c r="GU30" s="41">
        <v>12.6</v>
      </c>
      <c r="GV30" s="41">
        <v>18.8</v>
      </c>
      <c r="GW30" s="41">
        <v>8.5</v>
      </c>
      <c r="GX30" s="41">
        <v>5.7</v>
      </c>
      <c r="GY30" s="41">
        <v>8.3</v>
      </c>
      <c r="GZ30" s="42">
        <v>14</v>
      </c>
      <c r="HA30" s="42">
        <v>25</v>
      </c>
      <c r="HB30" s="41">
        <v>32.7</v>
      </c>
      <c r="HC30" s="41">
        <v>7.7</v>
      </c>
      <c r="HD30" s="41">
        <v>10.4</v>
      </c>
      <c r="HE30" s="41">
        <v>28.7</v>
      </c>
      <c r="HF30" s="41">
        <v>9.6</v>
      </c>
      <c r="HG30" s="41">
        <v>14.9</v>
      </c>
      <c r="HH30" s="41">
        <v>9.6</v>
      </c>
      <c r="HI30" s="41">
        <v>15.4</v>
      </c>
      <c r="HJ30" s="41">
        <v>31.6</v>
      </c>
      <c r="HK30" s="41">
        <v>4.8</v>
      </c>
      <c r="HL30" s="41">
        <v>10.8</v>
      </c>
      <c r="HM30" s="41">
        <v>10.1</v>
      </c>
      <c r="HN30" s="41">
        <v>16.4</v>
      </c>
      <c r="HO30" s="41">
        <v>4.6</v>
      </c>
      <c r="HP30" s="41">
        <v>13.7</v>
      </c>
      <c r="HQ30" s="41">
        <v>32.8</v>
      </c>
      <c r="HR30" s="41">
        <v>13.4</v>
      </c>
      <c r="HS30" s="41">
        <v>8.9</v>
      </c>
      <c r="HT30" s="41">
        <v>3.8</v>
      </c>
      <c r="HU30" s="41">
        <v>9.8</v>
      </c>
      <c r="HV30" s="41">
        <v>4.8</v>
      </c>
      <c r="HW30" s="41">
        <v>15.4</v>
      </c>
      <c r="HX30" s="117"/>
      <c r="HY30" s="129">
        <f>$A30&amp;" "&amp;D$2&amp;" "&amp;ROUND(D30/30,6)&amp;" "</f>
      </c>
      <c r="HZ30" s="129">
        <f>$A30&amp;" "&amp;E$2&amp;" "&amp;ROUND(E30/30,6)&amp;" "</f>
      </c>
      <c r="IA30" s="129">
        <f>$A30&amp;" "&amp;F$2&amp;" "&amp;ROUND(F30/30,6)&amp;" "</f>
      </c>
      <c r="IB30" s="129">
        <f>$A30&amp;" "&amp;G$2&amp;" "&amp;ROUND(G30/30,6)&amp;" "</f>
      </c>
      <c r="IC30" s="129">
        <f>$A30&amp;" "&amp;H$2&amp;" "&amp;ROUND(H30/30,6)&amp;" "</f>
      </c>
      <c r="ID30" s="129">
        <f>$A30&amp;" "&amp;I$2&amp;" "&amp;ROUND(I30/30,6)&amp;" "</f>
      </c>
      <c r="IE30" s="129">
        <f>$A30&amp;" "&amp;J$2&amp;" "&amp;ROUND(J30/30,6)&amp;" "</f>
      </c>
      <c r="IF30" s="129">
        <f>$A30&amp;" "&amp;K$2&amp;" "&amp;ROUND(K30/30,6)&amp;" "</f>
      </c>
      <c r="IG30" s="129">
        <f>$A30&amp;" "&amp;L$2&amp;" "&amp;ROUND(L30/30,6)&amp;" "</f>
      </c>
      <c r="IH30" s="129">
        <f>$A30&amp;" "&amp;M$2&amp;" "&amp;ROUND(M30/30,6)&amp;" "</f>
      </c>
      <c r="II30" s="129">
        <f>$A30&amp;" "&amp;N$2&amp;" "&amp;ROUND(N30/30,6)&amp;" "</f>
      </c>
      <c r="IJ30" s="129">
        <f>$A30&amp;" "&amp;O$2&amp;" "&amp;ROUND(O30/30,6)&amp;" "</f>
      </c>
      <c r="IK30" s="129">
        <f>$A30&amp;" "&amp;P$2&amp;" "&amp;ROUND(P30/30,6)&amp;" "</f>
      </c>
      <c r="IL30" s="129">
        <f>$A30&amp;" "&amp;Q$2&amp;" "&amp;ROUND(Q30/30,6)&amp;" "</f>
      </c>
      <c r="IM30" s="129">
        <f>$A30&amp;" "&amp;R$2&amp;" "&amp;ROUND(R30/30,6)&amp;" "</f>
      </c>
      <c r="IN30" s="129">
        <f>$A30&amp;" "&amp;S$2&amp;" "&amp;ROUND(S30/30,6)&amp;" "</f>
      </c>
      <c r="IO30" s="129">
        <f>$A30&amp;" "&amp;T$2&amp;" "&amp;ROUND(T30/30,6)&amp;" "</f>
      </c>
      <c r="IP30" s="129">
        <f>$A30&amp;" "&amp;U$2&amp;" "&amp;ROUND(U30/30,6)&amp;" "</f>
      </c>
      <c r="IQ30" s="129">
        <f>$A30&amp;" "&amp;V$2&amp;" "&amp;ROUND(V30/30,6)&amp;" "</f>
      </c>
      <c r="IR30" s="129">
        <f>$A30&amp;" "&amp;W$2&amp;" "&amp;ROUND(W30/30,6)&amp;" "</f>
      </c>
      <c r="IS30" s="129">
        <f>$A30&amp;" "&amp;X$2&amp;" "&amp;ROUND(X30/30,6)&amp;" "</f>
      </c>
      <c r="IT30" s="129">
        <f>$A30&amp;" "&amp;Y$2&amp;" "&amp;ROUND(Y30/30,6)&amp;" "</f>
      </c>
      <c r="IU30" s="129">
        <f>$A30&amp;" "&amp;Z$2&amp;" "&amp;ROUND(Z30/30,6)&amp;" "</f>
      </c>
      <c r="IV30" s="129">
        <f>$A30&amp;" "&amp;AA$2&amp;" "&amp;ROUND(AA30/30,6)&amp;" "</f>
      </c>
      <c r="IW30" s="129">
        <f>$A30&amp;" "&amp;AB$2&amp;" "&amp;ROUND(AB30/30,6)&amp;" "</f>
      </c>
      <c r="IX30" s="129">
        <f>$A30&amp;" "&amp;AC$2&amp;" "&amp;ROUND(AC30/30,6)&amp;" "</f>
      </c>
      <c r="IY30" s="129">
        <f>$A30&amp;" "&amp;AD$2&amp;" "&amp;ROUND(AD30/30,6)&amp;" "</f>
      </c>
      <c r="IZ30" s="129">
        <f>$A30&amp;" "&amp;AE$2&amp;" "&amp;ROUND(AE30/30,6)&amp;" "</f>
      </c>
      <c r="JA30" s="129">
        <f>$A30&amp;" "&amp;AF$2&amp;" "&amp;ROUND(AF30/30,6)&amp;" "</f>
      </c>
      <c r="JB30" s="129">
        <f>$A30&amp;" "&amp;AG$2&amp;" "&amp;ROUND(AG30/30,6)&amp;" "</f>
      </c>
      <c r="JC30" s="129">
        <f>$A30&amp;" "&amp;AH$2&amp;" "&amp;ROUND(AH30/30,6)&amp;" "</f>
      </c>
      <c r="JD30" s="129">
        <f>$A30&amp;" "&amp;AI$2&amp;" "&amp;ROUND(AI30/30,6)&amp;" "</f>
      </c>
      <c r="JE30" s="129">
        <f>$A30&amp;" "&amp;AJ$2&amp;" "&amp;ROUND(AJ30/30,6)&amp;" "</f>
      </c>
      <c r="JF30" s="129">
        <f>$A30&amp;" "&amp;AK$2&amp;" "&amp;ROUND(AK30/30,6)&amp;" "</f>
      </c>
      <c r="JG30" s="129">
        <f>$A30&amp;" "&amp;AL$2&amp;" "&amp;ROUND(AL30/30,6)&amp;" "</f>
      </c>
      <c r="JH30" s="129">
        <f>$A30&amp;" "&amp;AM$2&amp;" "&amp;ROUND(AM30/30,6)&amp;" "</f>
      </c>
      <c r="JI30" s="129">
        <f>$A30&amp;" "&amp;AN$2&amp;" "&amp;ROUND(AN30/30,6)&amp;" "</f>
      </c>
      <c r="JJ30" s="129">
        <f>$A30&amp;" "&amp;AO$2&amp;" "&amp;ROUND(AO30/30,6)&amp;" "</f>
      </c>
      <c r="JK30" s="129">
        <f>$A30&amp;" "&amp;AP$2&amp;" "&amp;ROUND(AP30/30,6)&amp;" "</f>
      </c>
      <c r="JL30" s="129">
        <f>$A30&amp;" "&amp;AQ$2&amp;" "&amp;ROUND(AQ30/30,6)&amp;" "</f>
      </c>
      <c r="JM30" s="129">
        <f>$A30&amp;" "&amp;AR$2&amp;" "&amp;ROUND(AR30/30,6)&amp;" "</f>
      </c>
      <c r="JN30" s="129">
        <f>$A30&amp;" "&amp;AS$2&amp;" "&amp;ROUND(AS30/30,6)&amp;" "</f>
      </c>
      <c r="JO30" s="129">
        <f>$A30&amp;" "&amp;AT$2&amp;" "&amp;ROUND(AT30/30,6)&amp;" "</f>
      </c>
      <c r="JP30" s="129">
        <f>$A30&amp;" "&amp;AU$2&amp;" "&amp;ROUND(AU30/30,6)&amp;" "</f>
      </c>
      <c r="JQ30" s="129">
        <f>$A30&amp;" "&amp;AV$2&amp;" "&amp;ROUND(AV30/30,6)&amp;" "</f>
      </c>
      <c r="JR30" s="129">
        <f>$A30&amp;" "&amp;AW$2&amp;" "&amp;ROUND(AW30/30,6)&amp;" "</f>
      </c>
      <c r="JS30" s="129">
        <f>$A30&amp;" "&amp;AX$2&amp;" "&amp;ROUND(AX30/30,6)&amp;" "</f>
      </c>
      <c r="JT30" s="129">
        <f>$A30&amp;" "&amp;AY$2&amp;" "&amp;ROUND(AY30/30,6)&amp;" "</f>
      </c>
      <c r="JU30" s="129">
        <f>$A30&amp;" "&amp;AZ$2&amp;" "&amp;ROUND(AZ30/30,6)&amp;" "</f>
      </c>
      <c r="JV30" s="129">
        <f>$A30&amp;" "&amp;BA$2&amp;" "&amp;ROUND(BA30/30,6)&amp;" "</f>
      </c>
      <c r="JW30" s="129">
        <f>$A30&amp;" "&amp;BB$2&amp;" "&amp;ROUND(BB30/30,6)&amp;" "</f>
      </c>
      <c r="JX30" s="129">
        <f>$A30&amp;" "&amp;BC$2&amp;" "&amp;ROUND(BC30/30,6)&amp;" "</f>
      </c>
      <c r="JY30" s="129">
        <f>$A30&amp;" "&amp;BD$2&amp;" "&amp;ROUND(BD30/30,6)&amp;" "</f>
      </c>
      <c r="JZ30" s="129">
        <f>$A30&amp;" "&amp;BE$2&amp;" "&amp;ROUND(BE30/30,6)&amp;" "</f>
      </c>
      <c r="KA30" s="129">
        <f>$A30&amp;" "&amp;BF$2&amp;" "&amp;ROUND(BF30/30,6)&amp;" "</f>
      </c>
      <c r="KB30" s="129">
        <f>$A30&amp;" "&amp;BG$2&amp;" "&amp;ROUND(BG30/30,6)&amp;" "</f>
      </c>
      <c r="KC30" s="129">
        <f>$A30&amp;" "&amp;BH$2&amp;" "&amp;ROUND(BH30/30,6)&amp;" "</f>
      </c>
      <c r="KD30" s="129">
        <f>$A30&amp;" "&amp;BI$2&amp;" "&amp;ROUND(BI30/30,6)&amp;" "</f>
      </c>
      <c r="KE30" s="129">
        <f>$A30&amp;" "&amp;BJ$2&amp;" "&amp;ROUND(BJ30/30,6)&amp;" "</f>
      </c>
      <c r="KF30" s="129">
        <f>$A30&amp;" "&amp;BK$2&amp;" "&amp;ROUND(BK30/30,6)&amp;" "</f>
      </c>
      <c r="KG30" s="129">
        <f>$A30&amp;" "&amp;BL$2&amp;" "&amp;ROUND(BL30/30,6)&amp;" "</f>
      </c>
      <c r="KH30" s="129">
        <f>$A30&amp;" "&amp;BM$2&amp;" "&amp;ROUND(BM30/30,6)&amp;" "</f>
      </c>
      <c r="KI30" s="129">
        <f>$A30&amp;" "&amp;BN$2&amp;" "&amp;ROUND(BN30/30,6)&amp;" "</f>
      </c>
      <c r="KJ30" s="129">
        <f>$A30&amp;" "&amp;BO$2&amp;" "&amp;ROUND(BO30/30,6)&amp;" "</f>
      </c>
      <c r="KK30" s="129">
        <f>$A30&amp;" "&amp;BP$2&amp;" "&amp;ROUND(BP30/30,6)&amp;" "</f>
      </c>
      <c r="KL30" s="129">
        <f>$A30&amp;" "&amp;BQ$2&amp;" "&amp;ROUND(BQ30/30,6)&amp;" "</f>
      </c>
      <c r="KM30" s="129">
        <f>$A30&amp;" "&amp;BR$2&amp;" "&amp;ROUND(BR30/30,6)&amp;" "</f>
      </c>
      <c r="KN30" s="129">
        <f>$A30&amp;" "&amp;BS$2&amp;" "&amp;ROUND(BS30/30,6)&amp;" "</f>
      </c>
      <c r="KO30" s="129">
        <f>$A30&amp;" "&amp;BT$2&amp;" "&amp;ROUND(BT30/30,6)&amp;" "</f>
      </c>
      <c r="KP30" s="129">
        <f>$A30&amp;" "&amp;BU$2&amp;" "&amp;ROUND(BU30/30,6)&amp;" "</f>
      </c>
      <c r="KQ30" s="129">
        <f>$A30&amp;" "&amp;BV$2&amp;" "&amp;ROUND(BV30/30,6)&amp;" "</f>
      </c>
      <c r="KR30" s="129">
        <f>$A30&amp;" "&amp;BW$2&amp;" "&amp;ROUND(BW30/30,6)&amp;" "</f>
      </c>
      <c r="KS30" s="129">
        <f>$A30&amp;" "&amp;BX$2&amp;" "&amp;ROUND(BX30/30,6)&amp;" "</f>
      </c>
      <c r="KT30" s="129">
        <f>$A30&amp;" "&amp;BY$2&amp;" "&amp;ROUND(BY30/30,6)&amp;" "</f>
      </c>
      <c r="KU30" s="129">
        <f>$A30&amp;" "&amp;BZ$2&amp;" "&amp;ROUND(BZ30/30,6)&amp;" "</f>
      </c>
      <c r="KV30" s="129">
        <f>$A30&amp;" "&amp;CA$2&amp;" "&amp;ROUND(CA30/30,6)&amp;" "</f>
      </c>
      <c r="KW30" s="129">
        <f>$A30&amp;" "&amp;CB$2&amp;" "&amp;ROUND(CB30/30,6)&amp;" "</f>
      </c>
      <c r="KX30" s="129">
        <f>$A30&amp;" "&amp;CC$2&amp;" "&amp;ROUND(CC30/30,6)&amp;" "</f>
      </c>
      <c r="KY30" s="129">
        <f>$A30&amp;" "&amp;CD$2&amp;" "&amp;ROUND(CD30/30,6)&amp;" "</f>
      </c>
      <c r="KZ30" s="129">
        <f>$A30&amp;" "&amp;CE$2&amp;" "&amp;ROUND(CE30/30,6)&amp;" "</f>
      </c>
      <c r="LA30" s="129">
        <f>$A30&amp;" "&amp;CF$2&amp;" "&amp;ROUND(CF30/30,6)&amp;" "</f>
      </c>
      <c r="LB30" s="129">
        <f>$A30&amp;" "&amp;CG$2&amp;" "&amp;ROUND(CG30/30,6)&amp;" "</f>
      </c>
      <c r="LC30" s="129">
        <f>$A30&amp;" "&amp;CH$2&amp;" "&amp;ROUND(CH30/30,6)&amp;" "</f>
      </c>
      <c r="LD30" s="129">
        <f>$A30&amp;" "&amp;CI$2&amp;" "&amp;ROUND(CI30/30,6)&amp;" "</f>
      </c>
      <c r="LE30" s="129">
        <f>$A30&amp;" "&amp;CJ$2&amp;" "&amp;ROUND(CJ30/30,6)&amp;" "</f>
      </c>
      <c r="LF30" s="129">
        <f>$A30&amp;" "&amp;CK$2&amp;" "&amp;ROUND(CK30/30,6)&amp;" "</f>
      </c>
      <c r="LG30" s="129">
        <f>$A30&amp;" "&amp;CL$2&amp;" "&amp;ROUND(CL30/30,6)&amp;" "</f>
      </c>
      <c r="LH30" s="129">
        <f>$A30&amp;" "&amp;CM$2&amp;" "&amp;ROUND(CM30/30,6)&amp;" "</f>
      </c>
      <c r="LI30" s="129">
        <f>$A30&amp;" "&amp;CN$2&amp;" "&amp;ROUND(CN30/30,6)&amp;" "</f>
      </c>
      <c r="LJ30" s="129">
        <f>$A30&amp;" "&amp;CO$2&amp;" "&amp;ROUND(CO30/30,6)&amp;" "</f>
      </c>
      <c r="LK30" s="129">
        <f>$A30&amp;" "&amp;CP$2&amp;" "&amp;ROUND(CP30/30,6)&amp;" "</f>
      </c>
      <c r="LL30" s="129">
        <f>$A30&amp;" "&amp;CQ$2&amp;" "&amp;ROUND(CQ30/30,6)&amp;" "</f>
      </c>
      <c r="LM30" s="129">
        <f>$A30&amp;" "&amp;CR$2&amp;" "&amp;ROUND(CR30/30,6)&amp;" "</f>
      </c>
      <c r="LN30" s="129">
        <f>$A30&amp;" "&amp;CS$2&amp;" "&amp;ROUND(CS30/30,6)&amp;" "</f>
      </c>
      <c r="LO30" s="129">
        <f>$A30&amp;" "&amp;CT$2&amp;" "&amp;ROUND(CT30/30,6)&amp;" "</f>
      </c>
      <c r="LP30" s="129">
        <f>$A30&amp;" "&amp;CU$2&amp;" "&amp;ROUND(CU30/30,6)&amp;" "</f>
      </c>
      <c r="LQ30" s="129">
        <f>$A30&amp;" "&amp;CV$2&amp;" "&amp;ROUND(CV30/30,6)&amp;" "</f>
      </c>
      <c r="LR30" s="129">
        <f>$A30&amp;" "&amp;CW$2&amp;" "&amp;ROUND(CW30/30,6)&amp;" "</f>
      </c>
      <c r="LS30" s="129">
        <f>$A30&amp;" "&amp;CX$2&amp;" "&amp;ROUND(CX30/30,6)&amp;" "</f>
      </c>
      <c r="LT30" s="129">
        <f>$A30&amp;" "&amp;CY$2&amp;" "&amp;ROUND(CY30/30,6)&amp;" "</f>
      </c>
      <c r="LU30" s="129">
        <f>$A30&amp;" "&amp;CZ$2&amp;" "&amp;ROUND(CZ30/30,6)&amp;" "</f>
      </c>
      <c r="LV30" s="129">
        <f>$A30&amp;" "&amp;DA$2&amp;" "&amp;ROUND(DA30/30,6)&amp;" "</f>
      </c>
      <c r="LW30" s="129">
        <f>$A30&amp;" "&amp;DB$2&amp;" "&amp;ROUND(DB30/30,6)&amp;" "</f>
      </c>
      <c r="LX30" s="129">
        <f>$A30&amp;" "&amp;DC$2&amp;" "&amp;ROUND(DC30/30,6)&amp;" "</f>
      </c>
      <c r="LY30" s="129">
        <f>$A30&amp;" "&amp;DD$2&amp;" "&amp;ROUND(DD30/30,6)&amp;" "</f>
      </c>
      <c r="LZ30" s="129">
        <f>$A30&amp;" "&amp;DE$2&amp;" "&amp;ROUND(DE30/30,6)&amp;" "</f>
      </c>
      <c r="MA30" s="129">
        <f>$A30&amp;" "&amp;DF$2&amp;" "&amp;ROUND(DF30/30,6)&amp;" "</f>
      </c>
      <c r="MB30" s="129">
        <f>$A30&amp;" "&amp;DG$2&amp;" "&amp;ROUND(DG30/30,6)&amp;" "</f>
      </c>
      <c r="MC30" s="129">
        <f>$A30&amp;" "&amp;DH$2&amp;" "&amp;ROUND(DH30/30,6)&amp;" "</f>
      </c>
      <c r="MD30" s="129">
        <f>$A30&amp;" "&amp;DI$2&amp;" "&amp;ROUND(DI30/30,6)&amp;" "</f>
      </c>
      <c r="ME30" s="129">
        <f>$A30&amp;" "&amp;DJ$2&amp;" "&amp;ROUND(DJ30/30,6)&amp;" "</f>
      </c>
      <c r="MF30" s="129">
        <f>$A30&amp;" "&amp;DK$2&amp;" "&amp;ROUND(DK30/30,6)&amp;" "</f>
      </c>
      <c r="MG30" s="129">
        <f>$A30&amp;" "&amp;DL$2&amp;" "&amp;ROUND(DL30/30,6)&amp;" "</f>
      </c>
      <c r="MH30" s="129">
        <f>$A30&amp;" "&amp;DM$2&amp;" "&amp;ROUND(DM30/30,6)&amp;" "</f>
      </c>
      <c r="MI30" s="129">
        <f>$A30&amp;" "&amp;DN$2&amp;" "&amp;ROUND(DN30/30,6)&amp;" "</f>
      </c>
      <c r="MJ30" s="129">
        <f>$A30&amp;" "&amp;DO$2&amp;" "&amp;ROUND(DO30/30,6)&amp;" "</f>
      </c>
      <c r="MK30" s="129">
        <f>$A30&amp;" "&amp;DP$2&amp;" "&amp;ROUND(DP30/30,6)&amp;" "</f>
      </c>
      <c r="ML30" s="129">
        <f>$A30&amp;" "&amp;DQ$2&amp;" "&amp;ROUND(DQ30/30,6)&amp;" "</f>
      </c>
      <c r="MM30" s="129">
        <f>$A30&amp;" "&amp;DR$2&amp;" "&amp;ROUND(DR30/30,6)&amp;" "</f>
      </c>
      <c r="MN30" s="129">
        <f>$A30&amp;" "&amp;DS$2&amp;" "&amp;ROUND(DS30/30,6)&amp;" "</f>
      </c>
      <c r="MO30" s="129">
        <f>$A30&amp;" "&amp;DT$2&amp;" "&amp;ROUND(DT30/30,6)&amp;" "</f>
      </c>
      <c r="MP30" s="129">
        <f>$A30&amp;" "&amp;DU$2&amp;" "&amp;ROUND(DU30/30,6)&amp;" "</f>
      </c>
      <c r="MQ30" s="129">
        <f>$A30&amp;" "&amp;DV$2&amp;" "&amp;ROUND(DV30/30,6)&amp;" "</f>
      </c>
      <c r="MR30" s="129">
        <f>$A30&amp;" "&amp;DW$2&amp;" "&amp;ROUND(DW30/30,6)&amp;" "</f>
      </c>
      <c r="MS30" s="129">
        <f>$A30&amp;" "&amp;DX$2&amp;" "&amp;ROUND(DX30/30,6)&amp;" "</f>
      </c>
      <c r="MT30" s="129">
        <f>$A30&amp;" "&amp;DY$2&amp;" "&amp;ROUND(DY30/30,6)&amp;" "</f>
      </c>
      <c r="MU30" s="129">
        <f>$A30&amp;" "&amp;DZ$2&amp;" "&amp;ROUND(DZ30/30,6)&amp;" "</f>
      </c>
      <c r="MV30" s="129">
        <f>$A30&amp;" "&amp;EA$2&amp;" "&amp;ROUND(EA30/30,6)&amp;" "</f>
      </c>
      <c r="MW30" s="129">
        <f>$A30&amp;" "&amp;EB$2&amp;" "&amp;ROUND(EB30/30,6)&amp;" "</f>
      </c>
      <c r="MX30" s="129">
        <f>$A30&amp;" "&amp;EC$2&amp;" "&amp;ROUND(EC30/30,6)&amp;" "</f>
      </c>
      <c r="MY30" s="129">
        <f>$A30&amp;" "&amp;ED$2&amp;" "&amp;ROUND(ED30/30,6)&amp;" "</f>
      </c>
      <c r="MZ30" s="129">
        <f>$A30&amp;" "&amp;EE$2&amp;" "&amp;ROUND(EE30/30,6)&amp;" "</f>
      </c>
      <c r="NA30" s="129">
        <f>$A30&amp;" "&amp;EF$2&amp;" "&amp;ROUND(EF30/30,6)&amp;" "</f>
      </c>
      <c r="NB30" s="129">
        <f>$A30&amp;" "&amp;EG$2&amp;" "&amp;ROUND(EG30/30,6)&amp;" "</f>
      </c>
      <c r="NC30" s="129">
        <f>$A30&amp;" "&amp;EH$2&amp;" "&amp;ROUND(EH30/30,6)&amp;" "</f>
      </c>
      <c r="ND30" s="129">
        <f>$A30&amp;" "&amp;EI$2&amp;" "&amp;ROUND(EI30/30,6)&amp;" "</f>
      </c>
      <c r="NE30" s="129">
        <f>$A30&amp;" "&amp;EJ$2&amp;" "&amp;ROUND(EJ30/30,6)&amp;" "</f>
      </c>
      <c r="NF30" s="129">
        <f>$A30&amp;" "&amp;EK$2&amp;" "&amp;ROUND(EK30/30,6)&amp;" "</f>
      </c>
      <c r="NG30" s="129">
        <f>$A30&amp;" "&amp;EL$2&amp;" "&amp;ROUND(EL30/30,6)&amp;" "</f>
      </c>
      <c r="NH30" s="129">
        <f>$A30&amp;" "&amp;EM$2&amp;" "&amp;ROUND(EM30/30,6)&amp;" "</f>
      </c>
      <c r="NI30" s="129">
        <f>$A30&amp;" "&amp;EN$2&amp;" "&amp;ROUND(EN30/30,6)&amp;" "</f>
      </c>
      <c r="NJ30" s="129">
        <f>$A30&amp;" "&amp;EO$2&amp;" "&amp;ROUND(EO30/30,6)&amp;" "</f>
      </c>
      <c r="NK30" s="129">
        <f>$A30&amp;" "&amp;EP$2&amp;" "&amp;ROUND(EP30/30,6)&amp;" "</f>
      </c>
      <c r="NL30" s="129">
        <f>$A30&amp;" "&amp;EQ$2&amp;" "&amp;ROUND(EQ30/30,6)&amp;" "</f>
      </c>
      <c r="NM30" s="129">
        <f>$A30&amp;" "&amp;ER$2&amp;" "&amp;ROUND(ER30/30,6)&amp;" "</f>
      </c>
      <c r="NN30" s="129">
        <f>$A30&amp;" "&amp;ES$2&amp;" "&amp;ROUND(ES30/30,6)&amp;" "</f>
      </c>
      <c r="NO30" s="129">
        <f>$A30&amp;" "&amp;ET$2&amp;" "&amp;ROUND(ET30/30,6)&amp;" "</f>
      </c>
      <c r="NP30" s="129">
        <f>$A30&amp;" "&amp;EU$2&amp;" "&amp;ROUND(EU30/30,6)&amp;" "</f>
      </c>
      <c r="NQ30" s="129">
        <f>$A30&amp;" "&amp;EV$2&amp;" "&amp;ROUND(EV30/30,6)&amp;" "</f>
      </c>
      <c r="NR30" s="129">
        <f>$A30&amp;" "&amp;EW$2&amp;" "&amp;ROUND(EW30/30,6)&amp;" "</f>
      </c>
      <c r="NS30" s="129">
        <f>$A30&amp;" "&amp;EX$2&amp;" "&amp;ROUND(EX30/30,6)&amp;" "</f>
      </c>
      <c r="NT30" s="129">
        <f>$A30&amp;" "&amp;EY$2&amp;" "&amp;ROUND(EY30/30,6)&amp;" "</f>
      </c>
      <c r="NU30" s="129">
        <f>$A30&amp;" "&amp;EZ$2&amp;" "&amp;ROUND(EZ30/30,6)&amp;" "</f>
      </c>
      <c r="NV30" s="129">
        <f>$A30&amp;" "&amp;FA$2&amp;" "&amp;ROUND(FA30/30,6)&amp;" "</f>
      </c>
      <c r="NW30" s="129">
        <f>$A30&amp;" "&amp;FB$2&amp;" "&amp;ROUND(FB30/30,6)&amp;" "</f>
      </c>
      <c r="NX30" s="129">
        <f>$A30&amp;" "&amp;FC$2&amp;" "&amp;ROUND(FC30/30,6)&amp;" "</f>
      </c>
      <c r="NY30" s="129">
        <f>$A30&amp;" "&amp;FD$2&amp;" "&amp;ROUND(FD30/30,6)&amp;" "</f>
      </c>
      <c r="NZ30" s="129">
        <f>$A30&amp;" "&amp;FE$2&amp;" "&amp;ROUND(FE30/30,6)&amp;" "</f>
      </c>
      <c r="OA30" s="129">
        <f>$A30&amp;" "&amp;FF$2&amp;" "&amp;ROUND(FF30/30,6)&amp;" "</f>
      </c>
      <c r="OB30" s="129">
        <f>$A30&amp;" "&amp;FG$2&amp;" "&amp;ROUND(FG30/30,6)&amp;" "</f>
      </c>
      <c r="OC30" s="129">
        <f>$A30&amp;" "&amp;FH$2&amp;" "&amp;ROUND(FH30/30,6)&amp;" "</f>
      </c>
      <c r="OD30" s="129">
        <f>$A30&amp;" "&amp;FI$2&amp;" "&amp;ROUND(FI30/30,6)&amp;" "</f>
      </c>
      <c r="OE30" s="129">
        <f>$A30&amp;" "&amp;FJ$2&amp;" "&amp;ROUND(FJ30/30,6)&amp;" "</f>
      </c>
      <c r="OF30" s="129">
        <f>$A30&amp;" "&amp;FK$2&amp;" "&amp;ROUND(FK30/30,6)&amp;" "</f>
      </c>
      <c r="OG30" s="129">
        <f>$A30&amp;" "&amp;FL$2&amp;" "&amp;ROUND(FL30/30,6)&amp;" "</f>
      </c>
      <c r="OH30" s="129">
        <f>$A30&amp;" "&amp;FM$2&amp;" "&amp;ROUND(FM30/30,6)&amp;" "</f>
      </c>
      <c r="OI30" s="129">
        <f>$A30&amp;" "&amp;FN$2&amp;" "&amp;ROUND(FN30/30,6)&amp;" "</f>
      </c>
      <c r="OJ30" s="129">
        <f>$A30&amp;" "&amp;FO$2&amp;" "&amp;ROUND(FO30/30,6)&amp;" "</f>
      </c>
      <c r="OK30" s="129">
        <f>$A30&amp;" "&amp;FP$2&amp;" "&amp;ROUND(FP30/30,6)&amp;" "</f>
      </c>
      <c r="OL30" s="129">
        <f>$A30&amp;" "&amp;FQ$2&amp;" "&amp;ROUND(FQ30/30,6)&amp;" "</f>
      </c>
      <c r="OM30" s="129">
        <f>$A30&amp;" "&amp;FR$2&amp;" "&amp;ROUND(FR30/30,6)&amp;" "</f>
      </c>
      <c r="ON30" s="129">
        <f>$A30&amp;" "&amp;FS$2&amp;" "&amp;ROUND(FS30/30,6)&amp;" "</f>
      </c>
      <c r="OO30" s="129">
        <f>$A30&amp;" "&amp;FT$2&amp;" "&amp;ROUND(FT30/30,6)&amp;" "</f>
      </c>
      <c r="OP30" s="129">
        <f>$A30&amp;" "&amp;FU$2&amp;" "&amp;ROUND(FU30/30,6)&amp;" "</f>
      </c>
      <c r="OQ30" s="129">
        <f>$A30&amp;" "&amp;FV$2&amp;" "&amp;ROUND(FV30/30,6)&amp;" "</f>
      </c>
      <c r="OR30" s="129">
        <f>$A30&amp;" "&amp;FW$2&amp;" "&amp;ROUND(FW30/30,6)&amp;" "</f>
      </c>
      <c r="OS30" s="129">
        <f>$A30&amp;" "&amp;FX$2&amp;" "&amp;ROUND(FX30/30,6)&amp;" "</f>
      </c>
      <c r="OT30" s="129">
        <f>$A30&amp;" "&amp;FY$2&amp;" "&amp;ROUND(FY30/30,6)&amp;" "</f>
      </c>
      <c r="OU30" s="129">
        <f>$A30&amp;" "&amp;FZ$2&amp;" "&amp;ROUND(FZ30/30,6)&amp;" "</f>
      </c>
      <c r="OV30" s="129">
        <f>$A30&amp;" "&amp;GA$2&amp;" "&amp;ROUND(GA30/30,6)&amp;" "</f>
      </c>
      <c r="OW30" s="129">
        <f>$A30&amp;" "&amp;GB$2&amp;" "&amp;ROUND(GB30/30,6)&amp;" "</f>
      </c>
      <c r="OX30" s="129">
        <f>$A30&amp;" "&amp;GC$2&amp;" "&amp;ROUND(GC30/30,6)&amp;" "</f>
      </c>
      <c r="OY30" s="129">
        <f>$A30&amp;" "&amp;GD$2&amp;" "&amp;ROUND(GD30/30,6)&amp;" "</f>
      </c>
      <c r="OZ30" s="129">
        <f>$A30&amp;" "&amp;GE$2&amp;" "&amp;ROUND(GE30/30,6)&amp;" "</f>
      </c>
      <c r="PA30" s="129">
        <f>$A30&amp;" "&amp;GF$2&amp;" "&amp;ROUND(GF30/30,6)&amp;" "</f>
      </c>
      <c r="PB30" s="129">
        <f>$A30&amp;" "&amp;GG$2&amp;" "&amp;ROUND(GG30/30,6)&amp;" "</f>
      </c>
      <c r="PC30" s="129">
        <f>$A30&amp;" "&amp;GH$2&amp;" "&amp;ROUND(GH30/30,6)&amp;" "</f>
      </c>
      <c r="PD30" s="129">
        <f>$A30&amp;" "&amp;GI$2&amp;" "&amp;ROUND(GI30/30,6)&amp;" "</f>
      </c>
      <c r="PE30" s="129">
        <f>$A30&amp;" "&amp;GJ$2&amp;" "&amp;ROUND(GJ30/30,6)&amp;" "</f>
      </c>
      <c r="PF30" s="129">
        <f>$A30&amp;" "&amp;GK$2&amp;" "&amp;ROUND(GK30/30,6)&amp;" "</f>
      </c>
      <c r="PG30" s="129">
        <f>$A30&amp;" "&amp;GL$2&amp;" "&amp;ROUND(GL30/30,6)&amp;" "</f>
      </c>
      <c r="PH30" s="129">
        <f>$A30&amp;" "&amp;GM$2&amp;" "&amp;ROUND(GM30/30,6)&amp;" "</f>
      </c>
      <c r="PI30" s="129">
        <f>$A30&amp;" "&amp;GN$2&amp;" "&amp;ROUND(GN30/30,6)&amp;" "</f>
      </c>
      <c r="PJ30" s="129">
        <f>$A30&amp;" "&amp;GO$2&amp;" "&amp;ROUND(GO30/30,6)&amp;" "</f>
      </c>
      <c r="PK30" s="129">
        <f>$A30&amp;" "&amp;GP$2&amp;" "&amp;ROUND(GP30/30,6)&amp;" "</f>
      </c>
      <c r="PL30" s="129">
        <f>$A30&amp;" "&amp;GQ$2&amp;" "&amp;ROUND(GQ30/30,6)&amp;" "</f>
      </c>
      <c r="PM30" s="129">
        <f>$A30&amp;" "&amp;GR$2&amp;" "&amp;ROUND(GR30/30,6)&amp;" "</f>
      </c>
      <c r="PN30" s="129">
        <f>$A30&amp;" "&amp;GS$2&amp;" "&amp;ROUND(GS30/30,6)&amp;" "</f>
      </c>
      <c r="PO30" s="129">
        <f>$A30&amp;" "&amp;GT$2&amp;" "&amp;ROUND(GT30/30,6)&amp;" "</f>
      </c>
      <c r="PP30" s="129">
        <f>$A30&amp;" "&amp;GU$2&amp;" "&amp;ROUND(GU30/30,6)&amp;" "</f>
      </c>
      <c r="PQ30" s="129">
        <f>$A30&amp;" "&amp;GV$2&amp;" "&amp;ROUND(GV30/30,6)&amp;" "</f>
      </c>
      <c r="PR30" s="129">
        <f>$A30&amp;" "&amp;GW$2&amp;" "&amp;ROUND(GW30/30,6)&amp;" "</f>
      </c>
      <c r="PS30" s="129">
        <f>$A30&amp;" "&amp;GX$2&amp;" "&amp;ROUND(GX30/30,6)&amp;" "</f>
      </c>
      <c r="PT30" s="129">
        <f>$A30&amp;" "&amp;GY$2&amp;" "&amp;ROUND(GY30/30,6)&amp;" "</f>
      </c>
      <c r="PU30" s="129">
        <f>$A30&amp;" "&amp;GZ$2&amp;" "&amp;ROUND(GZ30/30,6)&amp;" "</f>
      </c>
      <c r="PV30" s="129">
        <f>$A30&amp;" "&amp;HA$2&amp;" "&amp;ROUND(HA30/30,6)&amp;" "</f>
      </c>
      <c r="PW30" s="129">
        <f>$A30&amp;" "&amp;HB$2&amp;" "&amp;ROUND(HB30/30,6)&amp;" "</f>
      </c>
      <c r="PX30" s="129">
        <f>$A30&amp;" "&amp;HC$2&amp;" "&amp;ROUND(HC30/30,6)&amp;" "</f>
      </c>
      <c r="PY30" s="129">
        <f>$A30&amp;" "&amp;HD$2&amp;" "&amp;ROUND(HD30/30,6)&amp;" "</f>
      </c>
      <c r="PZ30" s="129">
        <f>$A30&amp;" "&amp;HE$2&amp;" "&amp;ROUND(HE30/30,6)&amp;" "</f>
      </c>
      <c r="QA30" s="129">
        <f>$A30&amp;" "&amp;HF$2&amp;" "&amp;ROUND(HF30/30,6)&amp;" "</f>
      </c>
      <c r="QB30" s="129">
        <f>$A30&amp;" "&amp;HG$2&amp;" "&amp;ROUND(HG30/30,6)&amp;" "</f>
      </c>
      <c r="QC30" s="129">
        <f>$A30&amp;" "&amp;HH$2&amp;" "&amp;ROUND(HH30/30,6)&amp;" "</f>
      </c>
      <c r="QD30" s="129">
        <f>$A30&amp;" "&amp;HI$2&amp;" "&amp;ROUND(HI30/30,6)&amp;" "</f>
      </c>
      <c r="QE30" s="129">
        <f>$A30&amp;" "&amp;HJ$2&amp;" "&amp;ROUND(HJ30/30,6)&amp;" "</f>
      </c>
      <c r="QF30" s="129">
        <f>$A30&amp;" "&amp;HK$2&amp;" "&amp;ROUND(HK30/30,6)&amp;" "</f>
      </c>
      <c r="QG30" s="129">
        <f>$A30&amp;" "&amp;HL$2&amp;" "&amp;ROUND(HL30/30,6)&amp;" "</f>
      </c>
      <c r="QH30" s="129">
        <f>$A30&amp;" "&amp;HM$2&amp;" "&amp;ROUND(HM30/30,6)&amp;" "</f>
      </c>
      <c r="QI30" s="129">
        <f>$A30&amp;" "&amp;HN$2&amp;" "&amp;ROUND(HN30/30,6)&amp;" "</f>
      </c>
      <c r="QJ30" s="129">
        <f>$A30&amp;" "&amp;HO$2&amp;" "&amp;ROUND(HO30/30,6)&amp;" "</f>
      </c>
      <c r="QK30" s="129">
        <f>$A30&amp;" "&amp;HP$2&amp;" "&amp;ROUND(HP30/30,6)&amp;" "</f>
      </c>
      <c r="QL30" s="129">
        <f>$A30&amp;" "&amp;HQ$2&amp;" "&amp;ROUND(HQ30/30,6)&amp;" "</f>
      </c>
      <c r="QM30" s="129">
        <f>$A30&amp;" "&amp;HR$2&amp;" "&amp;ROUND(HR30/30,6)&amp;" "</f>
      </c>
      <c r="QN30" s="129">
        <f>$A30&amp;" "&amp;HS$2&amp;" "&amp;ROUND(HS30/30,6)&amp;" "</f>
      </c>
      <c r="QO30" s="129">
        <f>$A30&amp;" "&amp;HT$2&amp;" "&amp;ROUND(HT30/30,6)&amp;" "</f>
      </c>
      <c r="QP30" s="129">
        <f>$A30&amp;" "&amp;HU$2&amp;" "&amp;ROUND(HU30/30,6)&amp;" "</f>
      </c>
      <c r="QQ30" s="129">
        <f>$A30&amp;" "&amp;HV$2&amp;" "&amp;ROUND(HV30/30,6)&amp;" "</f>
      </c>
      <c r="QR30" s="129">
        <f>$A30&amp;" "&amp;HW$2&amp;" "&amp;ROUND(HW30/30,6)&amp;" "</f>
      </c>
    </row>
    <row x14ac:dyDescent="0.25" r="31" customHeight="1" ht="18.75">
      <c r="A31" s="115">
        <v>29</v>
      </c>
      <c r="B31" s="116" t="s">
        <v>687</v>
      </c>
      <c r="C31" s="128" t="s">
        <v>487</v>
      </c>
      <c r="D31" s="42">
        <v>12</v>
      </c>
      <c r="E31" s="41">
        <v>16.1</v>
      </c>
      <c r="F31" s="41">
        <v>22.7</v>
      </c>
      <c r="G31" s="41">
        <v>35.9</v>
      </c>
      <c r="H31" s="41">
        <v>33.6</v>
      </c>
      <c r="I31" s="41">
        <v>33.6</v>
      </c>
      <c r="J31" s="41">
        <v>16.4</v>
      </c>
      <c r="K31" s="41">
        <v>15.4</v>
      </c>
      <c r="L31" s="41">
        <v>17.9</v>
      </c>
      <c r="M31" s="41">
        <v>24.3</v>
      </c>
      <c r="N31" s="41">
        <v>11.9</v>
      </c>
      <c r="O31" s="41">
        <v>16.5</v>
      </c>
      <c r="P31" s="41">
        <v>13.1</v>
      </c>
      <c r="Q31" s="41">
        <v>12.4</v>
      </c>
      <c r="R31" s="41">
        <v>1.4</v>
      </c>
      <c r="S31" s="41">
        <v>25.7</v>
      </c>
      <c r="T31" s="41">
        <v>4.3</v>
      </c>
      <c r="U31" s="41">
        <v>17.1</v>
      </c>
      <c r="V31" s="41">
        <v>15.3</v>
      </c>
      <c r="W31" s="41">
        <v>5.5</v>
      </c>
      <c r="X31" s="41">
        <v>12.8</v>
      </c>
      <c r="Y31" s="41">
        <v>20.2</v>
      </c>
      <c r="Z31" s="41">
        <v>15.4</v>
      </c>
      <c r="AA31" s="41">
        <v>22.5</v>
      </c>
      <c r="AB31" s="41">
        <v>38.6</v>
      </c>
      <c r="AC31" s="41">
        <v>25.3</v>
      </c>
      <c r="AD31" s="41">
        <v>10.2</v>
      </c>
      <c r="AE31" s="41">
        <v>6.1</v>
      </c>
      <c r="AF31" s="42">
        <v>0</v>
      </c>
      <c r="AG31" s="41">
        <v>33.2</v>
      </c>
      <c r="AH31" s="41">
        <v>26.6</v>
      </c>
      <c r="AI31" s="41">
        <v>11.2</v>
      </c>
      <c r="AJ31" s="41">
        <v>26.4</v>
      </c>
      <c r="AK31" s="42">
        <v>6</v>
      </c>
      <c r="AL31" s="41">
        <v>11.7</v>
      </c>
      <c r="AM31" s="41">
        <v>7.1</v>
      </c>
      <c r="AN31" s="41">
        <v>2.8</v>
      </c>
      <c r="AO31" s="41">
        <v>13.3</v>
      </c>
      <c r="AP31" s="41">
        <v>24.2</v>
      </c>
      <c r="AQ31" s="41">
        <v>16.4</v>
      </c>
      <c r="AR31" s="41">
        <v>3.6</v>
      </c>
      <c r="AS31" s="42">
        <v>10</v>
      </c>
      <c r="AT31" s="41">
        <v>4.3</v>
      </c>
      <c r="AU31" s="42">
        <v>5</v>
      </c>
      <c r="AV31" s="41">
        <v>24.9</v>
      </c>
      <c r="AW31" s="41">
        <v>20.3</v>
      </c>
      <c r="AX31" s="41">
        <v>3.4</v>
      </c>
      <c r="AY31" s="42">
        <v>19</v>
      </c>
      <c r="AZ31" s="41">
        <v>10.5</v>
      </c>
      <c r="BA31" s="41">
        <v>14.3</v>
      </c>
      <c r="BB31" s="41">
        <v>9.6</v>
      </c>
      <c r="BC31" s="41">
        <v>12.9</v>
      </c>
      <c r="BD31" s="41">
        <v>33.6</v>
      </c>
      <c r="BE31" s="41">
        <v>17.2</v>
      </c>
      <c r="BF31" s="41">
        <v>22.5</v>
      </c>
      <c r="BG31" s="41">
        <v>14.2</v>
      </c>
      <c r="BH31" s="41">
        <v>13.7</v>
      </c>
      <c r="BI31" s="41">
        <v>21.2</v>
      </c>
      <c r="BJ31" s="41">
        <v>12.1</v>
      </c>
      <c r="BK31" s="41">
        <v>8.6</v>
      </c>
      <c r="BL31" s="41">
        <v>23.7</v>
      </c>
      <c r="BM31" s="41">
        <v>22.7</v>
      </c>
      <c r="BN31" s="42">
        <v>9</v>
      </c>
      <c r="BO31" s="41">
        <v>10.4</v>
      </c>
      <c r="BP31" s="41">
        <v>5.5</v>
      </c>
      <c r="BQ31" s="41">
        <v>7.3</v>
      </c>
      <c r="BR31" s="41">
        <v>13.5</v>
      </c>
      <c r="BS31" s="41">
        <v>14.2</v>
      </c>
      <c r="BT31" s="41">
        <v>15.2</v>
      </c>
      <c r="BU31" s="42">
        <v>8</v>
      </c>
      <c r="BV31" s="41">
        <v>18.5</v>
      </c>
      <c r="BW31" s="41">
        <v>16.6</v>
      </c>
      <c r="BX31" s="41">
        <v>11.4</v>
      </c>
      <c r="BY31" s="41">
        <v>25.4</v>
      </c>
      <c r="BZ31" s="42">
        <v>11</v>
      </c>
      <c r="CA31" s="41">
        <v>3.6</v>
      </c>
      <c r="CB31" s="42">
        <v>22</v>
      </c>
      <c r="CC31" s="41">
        <v>4.4</v>
      </c>
      <c r="CD31" s="42">
        <v>17</v>
      </c>
      <c r="CE31" s="41">
        <v>11.5</v>
      </c>
      <c r="CF31" s="41">
        <v>17.1</v>
      </c>
      <c r="CG31" s="41">
        <v>19.9</v>
      </c>
      <c r="CH31" s="41">
        <v>11.5</v>
      </c>
      <c r="CI31" s="41">
        <v>18.6</v>
      </c>
      <c r="CJ31" s="41">
        <v>10.6</v>
      </c>
      <c r="CK31" s="41">
        <v>4.3</v>
      </c>
      <c r="CL31" s="41">
        <v>16.6</v>
      </c>
      <c r="CM31" s="41">
        <v>15.3</v>
      </c>
      <c r="CN31" s="41">
        <v>7.2</v>
      </c>
      <c r="CO31" s="41">
        <v>23.1</v>
      </c>
      <c r="CP31" s="41">
        <v>14.5</v>
      </c>
      <c r="CQ31" s="42">
        <v>16</v>
      </c>
      <c r="CR31" s="42">
        <v>14</v>
      </c>
      <c r="CS31" s="42">
        <v>21</v>
      </c>
      <c r="CT31" s="41">
        <v>9.3</v>
      </c>
      <c r="CU31" s="41">
        <v>22.9</v>
      </c>
      <c r="CV31" s="41">
        <v>4.2</v>
      </c>
      <c r="CW31" s="41">
        <v>21.5</v>
      </c>
      <c r="CX31" s="41">
        <v>2.6</v>
      </c>
      <c r="CY31" s="41">
        <v>23.4</v>
      </c>
      <c r="CZ31" s="41">
        <v>3.7</v>
      </c>
      <c r="DA31" s="41">
        <v>29.9</v>
      </c>
      <c r="DB31" s="42">
        <v>23</v>
      </c>
      <c r="DC31" s="41">
        <v>2.1</v>
      </c>
      <c r="DD31" s="41">
        <v>9.5</v>
      </c>
      <c r="DE31" s="41">
        <v>18.6</v>
      </c>
      <c r="DF31" s="41">
        <v>7.2</v>
      </c>
      <c r="DG31" s="41">
        <v>28.9</v>
      </c>
      <c r="DH31" s="41">
        <v>5.4</v>
      </c>
      <c r="DI31" s="41">
        <v>35.3</v>
      </c>
      <c r="DJ31" s="41">
        <v>13.9</v>
      </c>
      <c r="DK31" s="41">
        <v>4.3</v>
      </c>
      <c r="DL31" s="42">
        <v>15</v>
      </c>
      <c r="DM31" s="41">
        <v>20.4</v>
      </c>
      <c r="DN31" s="41">
        <v>9.4</v>
      </c>
      <c r="DO31" s="41">
        <v>11.9</v>
      </c>
      <c r="DP31" s="41">
        <v>8.6</v>
      </c>
      <c r="DQ31" s="41">
        <v>17.2</v>
      </c>
      <c r="DR31" s="41">
        <v>13.3</v>
      </c>
      <c r="DS31" s="41">
        <v>23.2</v>
      </c>
      <c r="DT31" s="41">
        <v>22.6</v>
      </c>
      <c r="DU31" s="41">
        <v>1.9</v>
      </c>
      <c r="DV31" s="41">
        <v>4.4</v>
      </c>
      <c r="DW31" s="41">
        <v>27.9</v>
      </c>
      <c r="DX31" s="41">
        <v>19.3</v>
      </c>
      <c r="DY31" s="41">
        <v>9.6</v>
      </c>
      <c r="DZ31" s="41">
        <v>9.4</v>
      </c>
      <c r="EA31" s="41">
        <v>20.3</v>
      </c>
      <c r="EB31" s="41">
        <v>15.3</v>
      </c>
      <c r="EC31" s="41">
        <v>4.6</v>
      </c>
      <c r="ED31" s="42">
        <v>7</v>
      </c>
      <c r="EE31" s="42">
        <v>11</v>
      </c>
      <c r="EF31" s="41">
        <v>9.9</v>
      </c>
      <c r="EG31" s="41">
        <v>7.1</v>
      </c>
      <c r="EH31" s="41">
        <v>8.1</v>
      </c>
      <c r="EI31" s="41">
        <v>20.6</v>
      </c>
      <c r="EJ31" s="41">
        <v>20.3</v>
      </c>
      <c r="EK31" s="42">
        <v>16</v>
      </c>
      <c r="EL31" s="41">
        <v>25.1</v>
      </c>
      <c r="EM31" s="41">
        <v>37.6</v>
      </c>
      <c r="EN31" s="42">
        <v>14</v>
      </c>
      <c r="EO31" s="41">
        <v>13.5</v>
      </c>
      <c r="EP31" s="42">
        <v>23</v>
      </c>
      <c r="EQ31" s="41">
        <v>5.8</v>
      </c>
      <c r="ER31" s="41">
        <v>24.6</v>
      </c>
      <c r="ES31" s="41">
        <v>2.5</v>
      </c>
      <c r="ET31" s="41">
        <v>23.3</v>
      </c>
      <c r="EU31" s="41">
        <v>16.9</v>
      </c>
      <c r="EV31" s="41">
        <v>19.7</v>
      </c>
      <c r="EW31" s="41">
        <v>18.4</v>
      </c>
      <c r="EX31" s="41">
        <v>29.8</v>
      </c>
      <c r="EY31" s="41">
        <v>22.7</v>
      </c>
      <c r="EZ31" s="41">
        <v>26.8</v>
      </c>
      <c r="FA31" s="41">
        <v>21.3</v>
      </c>
      <c r="FB31" s="41">
        <v>33.8</v>
      </c>
      <c r="FC31" s="41">
        <v>21.5</v>
      </c>
      <c r="FD31" s="41">
        <v>10.2</v>
      </c>
      <c r="FE31" s="41">
        <v>3.3</v>
      </c>
      <c r="FF31" s="41">
        <v>18.7</v>
      </c>
      <c r="FG31" s="41">
        <v>5.4</v>
      </c>
      <c r="FH31" s="41">
        <v>6.9</v>
      </c>
      <c r="FI31" s="41">
        <v>30.2</v>
      </c>
      <c r="FJ31" s="41">
        <v>23.7</v>
      </c>
      <c r="FK31" s="41">
        <v>14.8</v>
      </c>
      <c r="FL31" s="41">
        <v>32.6</v>
      </c>
      <c r="FM31" s="41">
        <v>13.5</v>
      </c>
      <c r="FN31" s="41">
        <v>20.8</v>
      </c>
      <c r="FO31" s="41">
        <v>11.3</v>
      </c>
      <c r="FP31" s="41">
        <v>25.9</v>
      </c>
      <c r="FQ31" s="41">
        <v>8.2</v>
      </c>
      <c r="FR31" s="41">
        <v>22.1</v>
      </c>
      <c r="FS31" s="41">
        <v>26.2</v>
      </c>
      <c r="FT31" s="41">
        <v>18.1</v>
      </c>
      <c r="FU31" s="41">
        <v>15.2</v>
      </c>
      <c r="FV31" s="41">
        <v>17.1</v>
      </c>
      <c r="FW31" s="41">
        <v>6.5</v>
      </c>
      <c r="FX31" s="41">
        <v>6.4</v>
      </c>
      <c r="FY31" s="41">
        <v>12.4</v>
      </c>
      <c r="FZ31" s="41">
        <v>13.6</v>
      </c>
      <c r="GA31" s="41">
        <v>14.1</v>
      </c>
      <c r="GB31" s="41">
        <v>14.8</v>
      </c>
      <c r="GC31" s="41">
        <v>7.2</v>
      </c>
      <c r="GD31" s="41">
        <v>3.3</v>
      </c>
      <c r="GE31" s="41">
        <v>18.5</v>
      </c>
      <c r="GF31" s="41">
        <v>18.3</v>
      </c>
      <c r="GG31" s="41">
        <v>16.7</v>
      </c>
      <c r="GH31" s="41">
        <v>16.7</v>
      </c>
      <c r="GI31" s="41">
        <v>25.4</v>
      </c>
      <c r="GJ31" s="42">
        <v>15</v>
      </c>
      <c r="GK31" s="41">
        <v>14.4</v>
      </c>
      <c r="GL31" s="41">
        <v>12.7</v>
      </c>
      <c r="GM31" s="41">
        <v>13.8</v>
      </c>
      <c r="GN31" s="41">
        <v>15.3</v>
      </c>
      <c r="GO31" s="42">
        <v>14</v>
      </c>
      <c r="GP31" s="41">
        <v>15.3</v>
      </c>
      <c r="GQ31" s="41">
        <v>33.8</v>
      </c>
      <c r="GR31" s="41">
        <v>6.6</v>
      </c>
      <c r="GS31" s="42">
        <v>3</v>
      </c>
      <c r="GT31" s="41">
        <v>5.1</v>
      </c>
      <c r="GU31" s="41">
        <v>8.1</v>
      </c>
      <c r="GV31" s="41">
        <v>20.1</v>
      </c>
      <c r="GW31" s="41">
        <v>2.8</v>
      </c>
      <c r="GX31" s="41">
        <v>9.6</v>
      </c>
      <c r="GY31" s="41">
        <v>7.5</v>
      </c>
      <c r="GZ31" s="41">
        <v>8.5</v>
      </c>
      <c r="HA31" s="41">
        <v>24.7</v>
      </c>
      <c r="HB31" s="41">
        <v>34.7</v>
      </c>
      <c r="HC31" s="41">
        <v>2.3</v>
      </c>
      <c r="HD31" s="41">
        <v>5.7</v>
      </c>
      <c r="HE31" s="41">
        <v>28.2</v>
      </c>
      <c r="HF31" s="41">
        <v>10.9</v>
      </c>
      <c r="HG31" s="41">
        <v>16.2</v>
      </c>
      <c r="HH31" s="41">
        <v>10.9</v>
      </c>
      <c r="HI31" s="41">
        <v>10.8</v>
      </c>
      <c r="HJ31" s="41">
        <v>32.9</v>
      </c>
      <c r="HK31" s="41">
        <v>4.3</v>
      </c>
      <c r="HL31" s="41">
        <v>6.3</v>
      </c>
      <c r="HM31" s="41">
        <v>11.4</v>
      </c>
      <c r="HN31" s="41">
        <v>11.8</v>
      </c>
      <c r="HO31" s="41">
        <v>1.9</v>
      </c>
      <c r="HP31" s="41">
        <v>18.2</v>
      </c>
      <c r="HQ31" s="41">
        <v>32.3</v>
      </c>
      <c r="HR31" s="41">
        <v>10.8</v>
      </c>
      <c r="HS31" s="41">
        <v>10.2</v>
      </c>
      <c r="HT31" s="41">
        <v>3.4</v>
      </c>
      <c r="HU31" s="41">
        <v>6.8</v>
      </c>
      <c r="HV31" s="41">
        <v>7.2</v>
      </c>
      <c r="HW31" s="41">
        <v>19.9</v>
      </c>
      <c r="HX31" s="117"/>
      <c r="HY31" s="129">
        <f>$A31&amp;" "&amp;D$2&amp;" "&amp;ROUND(D31/30,6)&amp;" "</f>
      </c>
      <c r="HZ31" s="129">
        <f>$A31&amp;" "&amp;E$2&amp;" "&amp;ROUND(E31/30,6)&amp;" "</f>
      </c>
      <c r="IA31" s="129">
        <f>$A31&amp;" "&amp;F$2&amp;" "&amp;ROUND(F31/30,6)&amp;" "</f>
      </c>
      <c r="IB31" s="129">
        <f>$A31&amp;" "&amp;G$2&amp;" "&amp;ROUND(G31/30,6)&amp;" "</f>
      </c>
      <c r="IC31" s="129">
        <f>$A31&amp;" "&amp;H$2&amp;" "&amp;ROUND(H31/30,6)&amp;" "</f>
      </c>
      <c r="ID31" s="129">
        <f>$A31&amp;" "&amp;I$2&amp;" "&amp;ROUND(I31/30,6)&amp;" "</f>
      </c>
      <c r="IE31" s="129">
        <f>$A31&amp;" "&amp;J$2&amp;" "&amp;ROUND(J31/30,6)&amp;" "</f>
      </c>
      <c r="IF31" s="129">
        <f>$A31&amp;" "&amp;K$2&amp;" "&amp;ROUND(K31/30,6)&amp;" "</f>
      </c>
      <c r="IG31" s="129">
        <f>$A31&amp;" "&amp;L$2&amp;" "&amp;ROUND(L31/30,6)&amp;" "</f>
      </c>
      <c r="IH31" s="129">
        <f>$A31&amp;" "&amp;M$2&amp;" "&amp;ROUND(M31/30,6)&amp;" "</f>
      </c>
      <c r="II31" s="129">
        <f>$A31&amp;" "&amp;N$2&amp;" "&amp;ROUND(N31/30,6)&amp;" "</f>
      </c>
      <c r="IJ31" s="129">
        <f>$A31&amp;" "&amp;O$2&amp;" "&amp;ROUND(O31/30,6)&amp;" "</f>
      </c>
      <c r="IK31" s="129">
        <f>$A31&amp;" "&amp;P$2&amp;" "&amp;ROUND(P31/30,6)&amp;" "</f>
      </c>
      <c r="IL31" s="129">
        <f>$A31&amp;" "&amp;Q$2&amp;" "&amp;ROUND(Q31/30,6)&amp;" "</f>
      </c>
      <c r="IM31" s="129">
        <f>$A31&amp;" "&amp;R$2&amp;" "&amp;ROUND(R31/30,6)&amp;" "</f>
      </c>
      <c r="IN31" s="129">
        <f>$A31&amp;" "&amp;S$2&amp;" "&amp;ROUND(S31/30,6)&amp;" "</f>
      </c>
      <c r="IO31" s="129">
        <f>$A31&amp;" "&amp;T$2&amp;" "&amp;ROUND(T31/30,6)&amp;" "</f>
      </c>
      <c r="IP31" s="129">
        <f>$A31&amp;" "&amp;U$2&amp;" "&amp;ROUND(U31/30,6)&amp;" "</f>
      </c>
      <c r="IQ31" s="129">
        <f>$A31&amp;" "&amp;V$2&amp;" "&amp;ROUND(V31/30,6)&amp;" "</f>
      </c>
      <c r="IR31" s="129">
        <f>$A31&amp;" "&amp;W$2&amp;" "&amp;ROUND(W31/30,6)&amp;" "</f>
      </c>
      <c r="IS31" s="129">
        <f>$A31&amp;" "&amp;X$2&amp;" "&amp;ROUND(X31/30,6)&amp;" "</f>
      </c>
      <c r="IT31" s="129">
        <f>$A31&amp;" "&amp;Y$2&amp;" "&amp;ROUND(Y31/30,6)&amp;" "</f>
      </c>
      <c r="IU31" s="129">
        <f>$A31&amp;" "&amp;Z$2&amp;" "&amp;ROUND(Z31/30,6)&amp;" "</f>
      </c>
      <c r="IV31" s="129">
        <f>$A31&amp;" "&amp;AA$2&amp;" "&amp;ROUND(AA31/30,6)&amp;" "</f>
      </c>
      <c r="IW31" s="129">
        <f>$A31&amp;" "&amp;AB$2&amp;" "&amp;ROUND(AB31/30,6)&amp;" "</f>
      </c>
      <c r="IX31" s="129">
        <f>$A31&amp;" "&amp;AC$2&amp;" "&amp;ROUND(AC31/30,6)&amp;" "</f>
      </c>
      <c r="IY31" s="129">
        <f>$A31&amp;" "&amp;AD$2&amp;" "&amp;ROUND(AD31/30,6)&amp;" "</f>
      </c>
      <c r="IZ31" s="129">
        <f>$A31&amp;" "&amp;AE$2&amp;" "&amp;ROUND(AE31/30,6)&amp;" "</f>
      </c>
      <c r="JA31" s="129">
        <f>$A31&amp;" "&amp;AF$2&amp;" "&amp;ROUND(AF31/30,6)&amp;" "</f>
      </c>
      <c r="JB31" s="129">
        <f>$A31&amp;" "&amp;AG$2&amp;" "&amp;ROUND(AG31/30,6)&amp;" "</f>
      </c>
      <c r="JC31" s="129">
        <f>$A31&amp;" "&amp;AH$2&amp;" "&amp;ROUND(AH31/30,6)&amp;" "</f>
      </c>
      <c r="JD31" s="129">
        <f>$A31&amp;" "&amp;AI$2&amp;" "&amp;ROUND(AI31/30,6)&amp;" "</f>
      </c>
      <c r="JE31" s="129">
        <f>$A31&amp;" "&amp;AJ$2&amp;" "&amp;ROUND(AJ31/30,6)&amp;" "</f>
      </c>
      <c r="JF31" s="129">
        <f>$A31&amp;" "&amp;AK$2&amp;" "&amp;ROUND(AK31/30,6)&amp;" "</f>
      </c>
      <c r="JG31" s="129">
        <f>$A31&amp;" "&amp;AL$2&amp;" "&amp;ROUND(AL31/30,6)&amp;" "</f>
      </c>
      <c r="JH31" s="129">
        <f>$A31&amp;" "&amp;AM$2&amp;" "&amp;ROUND(AM31/30,6)&amp;" "</f>
      </c>
      <c r="JI31" s="129">
        <f>$A31&amp;" "&amp;AN$2&amp;" "&amp;ROUND(AN31/30,6)&amp;" "</f>
      </c>
      <c r="JJ31" s="129">
        <f>$A31&amp;" "&amp;AO$2&amp;" "&amp;ROUND(AO31/30,6)&amp;" "</f>
      </c>
      <c r="JK31" s="129">
        <f>$A31&amp;" "&amp;AP$2&amp;" "&amp;ROUND(AP31/30,6)&amp;" "</f>
      </c>
      <c r="JL31" s="129">
        <f>$A31&amp;" "&amp;AQ$2&amp;" "&amp;ROUND(AQ31/30,6)&amp;" "</f>
      </c>
      <c r="JM31" s="129">
        <f>$A31&amp;" "&amp;AR$2&amp;" "&amp;ROUND(AR31/30,6)&amp;" "</f>
      </c>
      <c r="JN31" s="129">
        <f>$A31&amp;" "&amp;AS$2&amp;" "&amp;ROUND(AS31/30,6)&amp;" "</f>
      </c>
      <c r="JO31" s="129">
        <f>$A31&amp;" "&amp;AT$2&amp;" "&amp;ROUND(AT31/30,6)&amp;" "</f>
      </c>
      <c r="JP31" s="129">
        <f>$A31&amp;" "&amp;AU$2&amp;" "&amp;ROUND(AU31/30,6)&amp;" "</f>
      </c>
      <c r="JQ31" s="129">
        <f>$A31&amp;" "&amp;AV$2&amp;" "&amp;ROUND(AV31/30,6)&amp;" "</f>
      </c>
      <c r="JR31" s="129">
        <f>$A31&amp;" "&amp;AW$2&amp;" "&amp;ROUND(AW31/30,6)&amp;" "</f>
      </c>
      <c r="JS31" s="129">
        <f>$A31&amp;" "&amp;AX$2&amp;" "&amp;ROUND(AX31/30,6)&amp;" "</f>
      </c>
      <c r="JT31" s="129">
        <f>$A31&amp;" "&amp;AY$2&amp;" "&amp;ROUND(AY31/30,6)&amp;" "</f>
      </c>
      <c r="JU31" s="129">
        <f>$A31&amp;" "&amp;AZ$2&amp;" "&amp;ROUND(AZ31/30,6)&amp;" "</f>
      </c>
      <c r="JV31" s="129">
        <f>$A31&amp;" "&amp;BA$2&amp;" "&amp;ROUND(BA31/30,6)&amp;" "</f>
      </c>
      <c r="JW31" s="129">
        <f>$A31&amp;" "&amp;BB$2&amp;" "&amp;ROUND(BB31/30,6)&amp;" "</f>
      </c>
      <c r="JX31" s="129">
        <f>$A31&amp;" "&amp;BC$2&amp;" "&amp;ROUND(BC31/30,6)&amp;" "</f>
      </c>
      <c r="JY31" s="129">
        <f>$A31&amp;" "&amp;BD$2&amp;" "&amp;ROUND(BD31/30,6)&amp;" "</f>
      </c>
      <c r="JZ31" s="129">
        <f>$A31&amp;" "&amp;BE$2&amp;" "&amp;ROUND(BE31/30,6)&amp;" "</f>
      </c>
      <c r="KA31" s="129">
        <f>$A31&amp;" "&amp;BF$2&amp;" "&amp;ROUND(BF31/30,6)&amp;" "</f>
      </c>
      <c r="KB31" s="129">
        <f>$A31&amp;" "&amp;BG$2&amp;" "&amp;ROUND(BG31/30,6)&amp;" "</f>
      </c>
      <c r="KC31" s="129">
        <f>$A31&amp;" "&amp;BH$2&amp;" "&amp;ROUND(BH31/30,6)&amp;" "</f>
      </c>
      <c r="KD31" s="129">
        <f>$A31&amp;" "&amp;BI$2&amp;" "&amp;ROUND(BI31/30,6)&amp;" "</f>
      </c>
      <c r="KE31" s="129">
        <f>$A31&amp;" "&amp;BJ$2&amp;" "&amp;ROUND(BJ31/30,6)&amp;" "</f>
      </c>
      <c r="KF31" s="129">
        <f>$A31&amp;" "&amp;BK$2&amp;" "&amp;ROUND(BK31/30,6)&amp;" "</f>
      </c>
      <c r="KG31" s="129">
        <f>$A31&amp;" "&amp;BL$2&amp;" "&amp;ROUND(BL31/30,6)&amp;" "</f>
      </c>
      <c r="KH31" s="129">
        <f>$A31&amp;" "&amp;BM$2&amp;" "&amp;ROUND(BM31/30,6)&amp;" "</f>
      </c>
      <c r="KI31" s="129">
        <f>$A31&amp;" "&amp;BN$2&amp;" "&amp;ROUND(BN31/30,6)&amp;" "</f>
      </c>
      <c r="KJ31" s="129">
        <f>$A31&amp;" "&amp;BO$2&amp;" "&amp;ROUND(BO31/30,6)&amp;" "</f>
      </c>
      <c r="KK31" s="129">
        <f>$A31&amp;" "&amp;BP$2&amp;" "&amp;ROUND(BP31/30,6)&amp;" "</f>
      </c>
      <c r="KL31" s="129">
        <f>$A31&amp;" "&amp;BQ$2&amp;" "&amp;ROUND(BQ31/30,6)&amp;" "</f>
      </c>
      <c r="KM31" s="129">
        <f>$A31&amp;" "&amp;BR$2&amp;" "&amp;ROUND(BR31/30,6)&amp;" "</f>
      </c>
      <c r="KN31" s="129">
        <f>$A31&amp;" "&amp;BS$2&amp;" "&amp;ROUND(BS31/30,6)&amp;" "</f>
      </c>
      <c r="KO31" s="129">
        <f>$A31&amp;" "&amp;BT$2&amp;" "&amp;ROUND(BT31/30,6)&amp;" "</f>
      </c>
      <c r="KP31" s="129">
        <f>$A31&amp;" "&amp;BU$2&amp;" "&amp;ROUND(BU31/30,6)&amp;" "</f>
      </c>
      <c r="KQ31" s="129">
        <f>$A31&amp;" "&amp;BV$2&amp;" "&amp;ROUND(BV31/30,6)&amp;" "</f>
      </c>
      <c r="KR31" s="129">
        <f>$A31&amp;" "&amp;BW$2&amp;" "&amp;ROUND(BW31/30,6)&amp;" "</f>
      </c>
      <c r="KS31" s="129">
        <f>$A31&amp;" "&amp;BX$2&amp;" "&amp;ROUND(BX31/30,6)&amp;" "</f>
      </c>
      <c r="KT31" s="129">
        <f>$A31&amp;" "&amp;BY$2&amp;" "&amp;ROUND(BY31/30,6)&amp;" "</f>
      </c>
      <c r="KU31" s="129">
        <f>$A31&amp;" "&amp;BZ$2&amp;" "&amp;ROUND(BZ31/30,6)&amp;" "</f>
      </c>
      <c r="KV31" s="129">
        <f>$A31&amp;" "&amp;CA$2&amp;" "&amp;ROUND(CA31/30,6)&amp;" "</f>
      </c>
      <c r="KW31" s="129">
        <f>$A31&amp;" "&amp;CB$2&amp;" "&amp;ROUND(CB31/30,6)&amp;" "</f>
      </c>
      <c r="KX31" s="129">
        <f>$A31&amp;" "&amp;CC$2&amp;" "&amp;ROUND(CC31/30,6)&amp;" "</f>
      </c>
      <c r="KY31" s="129">
        <f>$A31&amp;" "&amp;CD$2&amp;" "&amp;ROUND(CD31/30,6)&amp;" "</f>
      </c>
      <c r="KZ31" s="129">
        <f>$A31&amp;" "&amp;CE$2&amp;" "&amp;ROUND(CE31/30,6)&amp;" "</f>
      </c>
      <c r="LA31" s="129">
        <f>$A31&amp;" "&amp;CF$2&amp;" "&amp;ROUND(CF31/30,6)&amp;" "</f>
      </c>
      <c r="LB31" s="129">
        <f>$A31&amp;" "&amp;CG$2&amp;" "&amp;ROUND(CG31/30,6)&amp;" "</f>
      </c>
      <c r="LC31" s="129">
        <f>$A31&amp;" "&amp;CH$2&amp;" "&amp;ROUND(CH31/30,6)&amp;" "</f>
      </c>
      <c r="LD31" s="129">
        <f>$A31&amp;" "&amp;CI$2&amp;" "&amp;ROUND(CI31/30,6)&amp;" "</f>
      </c>
      <c r="LE31" s="129">
        <f>$A31&amp;" "&amp;CJ$2&amp;" "&amp;ROUND(CJ31/30,6)&amp;" "</f>
      </c>
      <c r="LF31" s="129">
        <f>$A31&amp;" "&amp;CK$2&amp;" "&amp;ROUND(CK31/30,6)&amp;" "</f>
      </c>
      <c r="LG31" s="129">
        <f>$A31&amp;" "&amp;CL$2&amp;" "&amp;ROUND(CL31/30,6)&amp;" "</f>
      </c>
      <c r="LH31" s="129">
        <f>$A31&amp;" "&amp;CM$2&amp;" "&amp;ROUND(CM31/30,6)&amp;" "</f>
      </c>
      <c r="LI31" s="129">
        <f>$A31&amp;" "&amp;CN$2&amp;" "&amp;ROUND(CN31/30,6)&amp;" "</f>
      </c>
      <c r="LJ31" s="129">
        <f>$A31&amp;" "&amp;CO$2&amp;" "&amp;ROUND(CO31/30,6)&amp;" "</f>
      </c>
      <c r="LK31" s="129">
        <f>$A31&amp;" "&amp;CP$2&amp;" "&amp;ROUND(CP31/30,6)&amp;" "</f>
      </c>
      <c r="LL31" s="129">
        <f>$A31&amp;" "&amp;CQ$2&amp;" "&amp;ROUND(CQ31/30,6)&amp;" "</f>
      </c>
      <c r="LM31" s="129">
        <f>$A31&amp;" "&amp;CR$2&amp;" "&amp;ROUND(CR31/30,6)&amp;" "</f>
      </c>
      <c r="LN31" s="129">
        <f>$A31&amp;" "&amp;CS$2&amp;" "&amp;ROUND(CS31/30,6)&amp;" "</f>
      </c>
      <c r="LO31" s="129">
        <f>$A31&amp;" "&amp;CT$2&amp;" "&amp;ROUND(CT31/30,6)&amp;" "</f>
      </c>
      <c r="LP31" s="129">
        <f>$A31&amp;" "&amp;CU$2&amp;" "&amp;ROUND(CU31/30,6)&amp;" "</f>
      </c>
      <c r="LQ31" s="129">
        <f>$A31&amp;" "&amp;CV$2&amp;" "&amp;ROUND(CV31/30,6)&amp;" "</f>
      </c>
      <c r="LR31" s="129">
        <f>$A31&amp;" "&amp;CW$2&amp;" "&amp;ROUND(CW31/30,6)&amp;" "</f>
      </c>
      <c r="LS31" s="129">
        <f>$A31&amp;" "&amp;CX$2&amp;" "&amp;ROUND(CX31/30,6)&amp;" "</f>
      </c>
      <c r="LT31" s="129">
        <f>$A31&amp;" "&amp;CY$2&amp;" "&amp;ROUND(CY31/30,6)&amp;" "</f>
      </c>
      <c r="LU31" s="129">
        <f>$A31&amp;" "&amp;CZ$2&amp;" "&amp;ROUND(CZ31/30,6)&amp;" "</f>
      </c>
      <c r="LV31" s="129">
        <f>$A31&amp;" "&amp;DA$2&amp;" "&amp;ROUND(DA31/30,6)&amp;" "</f>
      </c>
      <c r="LW31" s="129">
        <f>$A31&amp;" "&amp;DB$2&amp;" "&amp;ROUND(DB31/30,6)&amp;" "</f>
      </c>
      <c r="LX31" s="129">
        <f>$A31&amp;" "&amp;DC$2&amp;" "&amp;ROUND(DC31/30,6)&amp;" "</f>
      </c>
      <c r="LY31" s="129">
        <f>$A31&amp;" "&amp;DD$2&amp;" "&amp;ROUND(DD31/30,6)&amp;" "</f>
      </c>
      <c r="LZ31" s="129">
        <f>$A31&amp;" "&amp;DE$2&amp;" "&amp;ROUND(DE31/30,6)&amp;" "</f>
      </c>
      <c r="MA31" s="129">
        <f>$A31&amp;" "&amp;DF$2&amp;" "&amp;ROUND(DF31/30,6)&amp;" "</f>
      </c>
      <c r="MB31" s="129">
        <f>$A31&amp;" "&amp;DG$2&amp;" "&amp;ROUND(DG31/30,6)&amp;" "</f>
      </c>
      <c r="MC31" s="129">
        <f>$A31&amp;" "&amp;DH$2&amp;" "&amp;ROUND(DH31/30,6)&amp;" "</f>
      </c>
      <c r="MD31" s="129">
        <f>$A31&amp;" "&amp;DI$2&amp;" "&amp;ROUND(DI31/30,6)&amp;" "</f>
      </c>
      <c r="ME31" s="129">
        <f>$A31&amp;" "&amp;DJ$2&amp;" "&amp;ROUND(DJ31/30,6)&amp;" "</f>
      </c>
      <c r="MF31" s="129">
        <f>$A31&amp;" "&amp;DK$2&amp;" "&amp;ROUND(DK31/30,6)&amp;" "</f>
      </c>
      <c r="MG31" s="129">
        <f>$A31&amp;" "&amp;DL$2&amp;" "&amp;ROUND(DL31/30,6)&amp;" "</f>
      </c>
      <c r="MH31" s="129">
        <f>$A31&amp;" "&amp;DM$2&amp;" "&amp;ROUND(DM31/30,6)&amp;" "</f>
      </c>
      <c r="MI31" s="129">
        <f>$A31&amp;" "&amp;DN$2&amp;" "&amp;ROUND(DN31/30,6)&amp;" "</f>
      </c>
      <c r="MJ31" s="129">
        <f>$A31&amp;" "&amp;DO$2&amp;" "&amp;ROUND(DO31/30,6)&amp;" "</f>
      </c>
      <c r="MK31" s="129">
        <f>$A31&amp;" "&amp;DP$2&amp;" "&amp;ROUND(DP31/30,6)&amp;" "</f>
      </c>
      <c r="ML31" s="129">
        <f>$A31&amp;" "&amp;DQ$2&amp;" "&amp;ROUND(DQ31/30,6)&amp;" "</f>
      </c>
      <c r="MM31" s="129">
        <f>$A31&amp;" "&amp;DR$2&amp;" "&amp;ROUND(DR31/30,6)&amp;" "</f>
      </c>
      <c r="MN31" s="129">
        <f>$A31&amp;" "&amp;DS$2&amp;" "&amp;ROUND(DS31/30,6)&amp;" "</f>
      </c>
      <c r="MO31" s="129">
        <f>$A31&amp;" "&amp;DT$2&amp;" "&amp;ROUND(DT31/30,6)&amp;" "</f>
      </c>
      <c r="MP31" s="129">
        <f>$A31&amp;" "&amp;DU$2&amp;" "&amp;ROUND(DU31/30,6)&amp;" "</f>
      </c>
      <c r="MQ31" s="129">
        <f>$A31&amp;" "&amp;DV$2&amp;" "&amp;ROUND(DV31/30,6)&amp;" "</f>
      </c>
      <c r="MR31" s="129">
        <f>$A31&amp;" "&amp;DW$2&amp;" "&amp;ROUND(DW31/30,6)&amp;" "</f>
      </c>
      <c r="MS31" s="129">
        <f>$A31&amp;" "&amp;DX$2&amp;" "&amp;ROUND(DX31/30,6)&amp;" "</f>
      </c>
      <c r="MT31" s="129">
        <f>$A31&amp;" "&amp;DY$2&amp;" "&amp;ROUND(DY31/30,6)&amp;" "</f>
      </c>
      <c r="MU31" s="129">
        <f>$A31&amp;" "&amp;DZ$2&amp;" "&amp;ROUND(DZ31/30,6)&amp;" "</f>
      </c>
      <c r="MV31" s="129">
        <f>$A31&amp;" "&amp;EA$2&amp;" "&amp;ROUND(EA31/30,6)&amp;" "</f>
      </c>
      <c r="MW31" s="129">
        <f>$A31&amp;" "&amp;EB$2&amp;" "&amp;ROUND(EB31/30,6)&amp;" "</f>
      </c>
      <c r="MX31" s="129">
        <f>$A31&amp;" "&amp;EC$2&amp;" "&amp;ROUND(EC31/30,6)&amp;" "</f>
      </c>
      <c r="MY31" s="129">
        <f>$A31&amp;" "&amp;ED$2&amp;" "&amp;ROUND(ED31/30,6)&amp;" "</f>
      </c>
      <c r="MZ31" s="129">
        <f>$A31&amp;" "&amp;EE$2&amp;" "&amp;ROUND(EE31/30,6)&amp;" "</f>
      </c>
      <c r="NA31" s="129">
        <f>$A31&amp;" "&amp;EF$2&amp;" "&amp;ROUND(EF31/30,6)&amp;" "</f>
      </c>
      <c r="NB31" s="129">
        <f>$A31&amp;" "&amp;EG$2&amp;" "&amp;ROUND(EG31/30,6)&amp;" "</f>
      </c>
      <c r="NC31" s="129">
        <f>$A31&amp;" "&amp;EH$2&amp;" "&amp;ROUND(EH31/30,6)&amp;" "</f>
      </c>
      <c r="ND31" s="129">
        <f>$A31&amp;" "&amp;EI$2&amp;" "&amp;ROUND(EI31/30,6)&amp;" "</f>
      </c>
      <c r="NE31" s="129">
        <f>$A31&amp;" "&amp;EJ$2&amp;" "&amp;ROUND(EJ31/30,6)&amp;" "</f>
      </c>
      <c r="NF31" s="129">
        <f>$A31&amp;" "&amp;EK$2&amp;" "&amp;ROUND(EK31/30,6)&amp;" "</f>
      </c>
      <c r="NG31" s="129">
        <f>$A31&amp;" "&amp;EL$2&amp;" "&amp;ROUND(EL31/30,6)&amp;" "</f>
      </c>
      <c r="NH31" s="129">
        <f>$A31&amp;" "&amp;EM$2&amp;" "&amp;ROUND(EM31/30,6)&amp;" "</f>
      </c>
      <c r="NI31" s="129">
        <f>$A31&amp;" "&amp;EN$2&amp;" "&amp;ROUND(EN31/30,6)&amp;" "</f>
      </c>
      <c r="NJ31" s="129">
        <f>$A31&amp;" "&amp;EO$2&amp;" "&amp;ROUND(EO31/30,6)&amp;" "</f>
      </c>
      <c r="NK31" s="129">
        <f>$A31&amp;" "&amp;EP$2&amp;" "&amp;ROUND(EP31/30,6)&amp;" "</f>
      </c>
      <c r="NL31" s="129">
        <f>$A31&amp;" "&amp;EQ$2&amp;" "&amp;ROUND(EQ31/30,6)&amp;" "</f>
      </c>
      <c r="NM31" s="129">
        <f>$A31&amp;" "&amp;ER$2&amp;" "&amp;ROUND(ER31/30,6)&amp;" "</f>
      </c>
      <c r="NN31" s="129">
        <f>$A31&amp;" "&amp;ES$2&amp;" "&amp;ROUND(ES31/30,6)&amp;" "</f>
      </c>
      <c r="NO31" s="129">
        <f>$A31&amp;" "&amp;ET$2&amp;" "&amp;ROUND(ET31/30,6)&amp;" "</f>
      </c>
      <c r="NP31" s="129">
        <f>$A31&amp;" "&amp;EU$2&amp;" "&amp;ROUND(EU31/30,6)&amp;" "</f>
      </c>
      <c r="NQ31" s="129">
        <f>$A31&amp;" "&amp;EV$2&amp;" "&amp;ROUND(EV31/30,6)&amp;" "</f>
      </c>
      <c r="NR31" s="129">
        <f>$A31&amp;" "&amp;EW$2&amp;" "&amp;ROUND(EW31/30,6)&amp;" "</f>
      </c>
      <c r="NS31" s="129">
        <f>$A31&amp;" "&amp;EX$2&amp;" "&amp;ROUND(EX31/30,6)&amp;" "</f>
      </c>
      <c r="NT31" s="129">
        <f>$A31&amp;" "&amp;EY$2&amp;" "&amp;ROUND(EY31/30,6)&amp;" "</f>
      </c>
      <c r="NU31" s="129">
        <f>$A31&amp;" "&amp;EZ$2&amp;" "&amp;ROUND(EZ31/30,6)&amp;" "</f>
      </c>
      <c r="NV31" s="129">
        <f>$A31&amp;" "&amp;FA$2&amp;" "&amp;ROUND(FA31/30,6)&amp;" "</f>
      </c>
      <c r="NW31" s="129">
        <f>$A31&amp;" "&amp;FB$2&amp;" "&amp;ROUND(FB31/30,6)&amp;" "</f>
      </c>
      <c r="NX31" s="129">
        <f>$A31&amp;" "&amp;FC$2&amp;" "&amp;ROUND(FC31/30,6)&amp;" "</f>
      </c>
      <c r="NY31" s="129">
        <f>$A31&amp;" "&amp;FD$2&amp;" "&amp;ROUND(FD31/30,6)&amp;" "</f>
      </c>
      <c r="NZ31" s="129">
        <f>$A31&amp;" "&amp;FE$2&amp;" "&amp;ROUND(FE31/30,6)&amp;" "</f>
      </c>
      <c r="OA31" s="129">
        <f>$A31&amp;" "&amp;FF$2&amp;" "&amp;ROUND(FF31/30,6)&amp;" "</f>
      </c>
      <c r="OB31" s="129">
        <f>$A31&amp;" "&amp;FG$2&amp;" "&amp;ROUND(FG31/30,6)&amp;" "</f>
      </c>
      <c r="OC31" s="129">
        <f>$A31&amp;" "&amp;FH$2&amp;" "&amp;ROUND(FH31/30,6)&amp;" "</f>
      </c>
      <c r="OD31" s="129">
        <f>$A31&amp;" "&amp;FI$2&amp;" "&amp;ROUND(FI31/30,6)&amp;" "</f>
      </c>
      <c r="OE31" s="129">
        <f>$A31&amp;" "&amp;FJ$2&amp;" "&amp;ROUND(FJ31/30,6)&amp;" "</f>
      </c>
      <c r="OF31" s="129">
        <f>$A31&amp;" "&amp;FK$2&amp;" "&amp;ROUND(FK31/30,6)&amp;" "</f>
      </c>
      <c r="OG31" s="129">
        <f>$A31&amp;" "&amp;FL$2&amp;" "&amp;ROUND(FL31/30,6)&amp;" "</f>
      </c>
      <c r="OH31" s="129">
        <f>$A31&amp;" "&amp;FM$2&amp;" "&amp;ROUND(FM31/30,6)&amp;" "</f>
      </c>
      <c r="OI31" s="129">
        <f>$A31&amp;" "&amp;FN$2&amp;" "&amp;ROUND(FN31/30,6)&amp;" "</f>
      </c>
      <c r="OJ31" s="129">
        <f>$A31&amp;" "&amp;FO$2&amp;" "&amp;ROUND(FO31/30,6)&amp;" "</f>
      </c>
      <c r="OK31" s="129">
        <f>$A31&amp;" "&amp;FP$2&amp;" "&amp;ROUND(FP31/30,6)&amp;" "</f>
      </c>
      <c r="OL31" s="129">
        <f>$A31&amp;" "&amp;FQ$2&amp;" "&amp;ROUND(FQ31/30,6)&amp;" "</f>
      </c>
      <c r="OM31" s="129">
        <f>$A31&amp;" "&amp;FR$2&amp;" "&amp;ROUND(FR31/30,6)&amp;" "</f>
      </c>
      <c r="ON31" s="129">
        <f>$A31&amp;" "&amp;FS$2&amp;" "&amp;ROUND(FS31/30,6)&amp;" "</f>
      </c>
      <c r="OO31" s="129">
        <f>$A31&amp;" "&amp;FT$2&amp;" "&amp;ROUND(FT31/30,6)&amp;" "</f>
      </c>
      <c r="OP31" s="129">
        <f>$A31&amp;" "&amp;FU$2&amp;" "&amp;ROUND(FU31/30,6)&amp;" "</f>
      </c>
      <c r="OQ31" s="129">
        <f>$A31&amp;" "&amp;FV$2&amp;" "&amp;ROUND(FV31/30,6)&amp;" "</f>
      </c>
      <c r="OR31" s="129">
        <f>$A31&amp;" "&amp;FW$2&amp;" "&amp;ROUND(FW31/30,6)&amp;" "</f>
      </c>
      <c r="OS31" s="129">
        <f>$A31&amp;" "&amp;FX$2&amp;" "&amp;ROUND(FX31/30,6)&amp;" "</f>
      </c>
      <c r="OT31" s="129">
        <f>$A31&amp;" "&amp;FY$2&amp;" "&amp;ROUND(FY31/30,6)&amp;" "</f>
      </c>
      <c r="OU31" s="129">
        <f>$A31&amp;" "&amp;FZ$2&amp;" "&amp;ROUND(FZ31/30,6)&amp;" "</f>
      </c>
      <c r="OV31" s="129">
        <f>$A31&amp;" "&amp;GA$2&amp;" "&amp;ROUND(GA31/30,6)&amp;" "</f>
      </c>
      <c r="OW31" s="129">
        <f>$A31&amp;" "&amp;GB$2&amp;" "&amp;ROUND(GB31/30,6)&amp;" "</f>
      </c>
      <c r="OX31" s="129">
        <f>$A31&amp;" "&amp;GC$2&amp;" "&amp;ROUND(GC31/30,6)&amp;" "</f>
      </c>
      <c r="OY31" s="129">
        <f>$A31&amp;" "&amp;GD$2&amp;" "&amp;ROUND(GD31/30,6)&amp;" "</f>
      </c>
      <c r="OZ31" s="129">
        <f>$A31&amp;" "&amp;GE$2&amp;" "&amp;ROUND(GE31/30,6)&amp;" "</f>
      </c>
      <c r="PA31" s="129">
        <f>$A31&amp;" "&amp;GF$2&amp;" "&amp;ROUND(GF31/30,6)&amp;" "</f>
      </c>
      <c r="PB31" s="129">
        <f>$A31&amp;" "&amp;GG$2&amp;" "&amp;ROUND(GG31/30,6)&amp;" "</f>
      </c>
      <c r="PC31" s="129">
        <f>$A31&amp;" "&amp;GH$2&amp;" "&amp;ROUND(GH31/30,6)&amp;" "</f>
      </c>
      <c r="PD31" s="129">
        <f>$A31&amp;" "&amp;GI$2&amp;" "&amp;ROUND(GI31/30,6)&amp;" "</f>
      </c>
      <c r="PE31" s="129">
        <f>$A31&amp;" "&amp;GJ$2&amp;" "&amp;ROUND(GJ31/30,6)&amp;" "</f>
      </c>
      <c r="PF31" s="129">
        <f>$A31&amp;" "&amp;GK$2&amp;" "&amp;ROUND(GK31/30,6)&amp;" "</f>
      </c>
      <c r="PG31" s="129">
        <f>$A31&amp;" "&amp;GL$2&amp;" "&amp;ROUND(GL31/30,6)&amp;" "</f>
      </c>
      <c r="PH31" s="129">
        <f>$A31&amp;" "&amp;GM$2&amp;" "&amp;ROUND(GM31/30,6)&amp;" "</f>
      </c>
      <c r="PI31" s="129">
        <f>$A31&amp;" "&amp;GN$2&amp;" "&amp;ROUND(GN31/30,6)&amp;" "</f>
      </c>
      <c r="PJ31" s="129">
        <f>$A31&amp;" "&amp;GO$2&amp;" "&amp;ROUND(GO31/30,6)&amp;" "</f>
      </c>
      <c r="PK31" s="129">
        <f>$A31&amp;" "&amp;GP$2&amp;" "&amp;ROUND(GP31/30,6)&amp;" "</f>
      </c>
      <c r="PL31" s="129">
        <f>$A31&amp;" "&amp;GQ$2&amp;" "&amp;ROUND(GQ31/30,6)&amp;" "</f>
      </c>
      <c r="PM31" s="129">
        <f>$A31&amp;" "&amp;GR$2&amp;" "&amp;ROUND(GR31/30,6)&amp;" "</f>
      </c>
      <c r="PN31" s="129">
        <f>$A31&amp;" "&amp;GS$2&amp;" "&amp;ROUND(GS31/30,6)&amp;" "</f>
      </c>
      <c r="PO31" s="129">
        <f>$A31&amp;" "&amp;GT$2&amp;" "&amp;ROUND(GT31/30,6)&amp;" "</f>
      </c>
      <c r="PP31" s="129">
        <f>$A31&amp;" "&amp;GU$2&amp;" "&amp;ROUND(GU31/30,6)&amp;" "</f>
      </c>
      <c r="PQ31" s="129">
        <f>$A31&amp;" "&amp;GV$2&amp;" "&amp;ROUND(GV31/30,6)&amp;" "</f>
      </c>
      <c r="PR31" s="129">
        <f>$A31&amp;" "&amp;GW$2&amp;" "&amp;ROUND(GW31/30,6)&amp;" "</f>
      </c>
      <c r="PS31" s="129">
        <f>$A31&amp;" "&amp;GX$2&amp;" "&amp;ROUND(GX31/30,6)&amp;" "</f>
      </c>
      <c r="PT31" s="129">
        <f>$A31&amp;" "&amp;GY$2&amp;" "&amp;ROUND(GY31/30,6)&amp;" "</f>
      </c>
      <c r="PU31" s="129">
        <f>$A31&amp;" "&amp;GZ$2&amp;" "&amp;ROUND(GZ31/30,6)&amp;" "</f>
      </c>
      <c r="PV31" s="129">
        <f>$A31&amp;" "&amp;HA$2&amp;" "&amp;ROUND(HA31/30,6)&amp;" "</f>
      </c>
      <c r="PW31" s="129">
        <f>$A31&amp;" "&amp;HB$2&amp;" "&amp;ROUND(HB31/30,6)&amp;" "</f>
      </c>
      <c r="PX31" s="129">
        <f>$A31&amp;" "&amp;HC$2&amp;" "&amp;ROUND(HC31/30,6)&amp;" "</f>
      </c>
      <c r="PY31" s="129">
        <f>$A31&amp;" "&amp;HD$2&amp;" "&amp;ROUND(HD31/30,6)&amp;" "</f>
      </c>
      <c r="PZ31" s="129">
        <f>$A31&amp;" "&amp;HE$2&amp;" "&amp;ROUND(HE31/30,6)&amp;" "</f>
      </c>
      <c r="QA31" s="129">
        <f>$A31&amp;" "&amp;HF$2&amp;" "&amp;ROUND(HF31/30,6)&amp;" "</f>
      </c>
      <c r="QB31" s="129">
        <f>$A31&amp;" "&amp;HG$2&amp;" "&amp;ROUND(HG31/30,6)&amp;" "</f>
      </c>
      <c r="QC31" s="129">
        <f>$A31&amp;" "&amp;HH$2&amp;" "&amp;ROUND(HH31/30,6)&amp;" "</f>
      </c>
      <c r="QD31" s="129">
        <f>$A31&amp;" "&amp;HI$2&amp;" "&amp;ROUND(HI31/30,6)&amp;" "</f>
      </c>
      <c r="QE31" s="129">
        <f>$A31&amp;" "&amp;HJ$2&amp;" "&amp;ROUND(HJ31/30,6)&amp;" "</f>
      </c>
      <c r="QF31" s="129">
        <f>$A31&amp;" "&amp;HK$2&amp;" "&amp;ROUND(HK31/30,6)&amp;" "</f>
      </c>
      <c r="QG31" s="129">
        <f>$A31&amp;" "&amp;HL$2&amp;" "&amp;ROUND(HL31/30,6)&amp;" "</f>
      </c>
      <c r="QH31" s="129">
        <f>$A31&amp;" "&amp;HM$2&amp;" "&amp;ROUND(HM31/30,6)&amp;" "</f>
      </c>
      <c r="QI31" s="129">
        <f>$A31&amp;" "&amp;HN$2&amp;" "&amp;ROUND(HN31/30,6)&amp;" "</f>
      </c>
      <c r="QJ31" s="129">
        <f>$A31&amp;" "&amp;HO$2&amp;" "&amp;ROUND(HO31/30,6)&amp;" "</f>
      </c>
      <c r="QK31" s="129">
        <f>$A31&amp;" "&amp;HP$2&amp;" "&amp;ROUND(HP31/30,6)&amp;" "</f>
      </c>
      <c r="QL31" s="129">
        <f>$A31&amp;" "&amp;HQ$2&amp;" "&amp;ROUND(HQ31/30,6)&amp;" "</f>
      </c>
      <c r="QM31" s="129">
        <f>$A31&amp;" "&amp;HR$2&amp;" "&amp;ROUND(HR31/30,6)&amp;" "</f>
      </c>
      <c r="QN31" s="129">
        <f>$A31&amp;" "&amp;HS$2&amp;" "&amp;ROUND(HS31/30,6)&amp;" "</f>
      </c>
      <c r="QO31" s="129">
        <f>$A31&amp;" "&amp;HT$2&amp;" "&amp;ROUND(HT31/30,6)&amp;" "</f>
      </c>
      <c r="QP31" s="129">
        <f>$A31&amp;" "&amp;HU$2&amp;" "&amp;ROUND(HU31/30,6)&amp;" "</f>
      </c>
      <c r="QQ31" s="129">
        <f>$A31&amp;" "&amp;HV$2&amp;" "&amp;ROUND(HV31/30,6)&amp;" "</f>
      </c>
      <c r="QR31" s="129">
        <f>$A31&amp;" "&amp;HW$2&amp;" "&amp;ROUND(HW31/30,6)&amp;" "</f>
      </c>
    </row>
    <row x14ac:dyDescent="0.25" r="32" customHeight="1" ht="18.75">
      <c r="A32" s="115">
        <v>30</v>
      </c>
      <c r="B32" s="116" t="s">
        <v>687</v>
      </c>
      <c r="C32" s="128" t="s">
        <v>488</v>
      </c>
      <c r="D32" s="41">
        <v>23.6</v>
      </c>
      <c r="E32" s="41">
        <v>27.4</v>
      </c>
      <c r="F32" s="42">
        <v>15</v>
      </c>
      <c r="G32" s="42">
        <v>48</v>
      </c>
      <c r="H32" s="41">
        <v>37.5</v>
      </c>
      <c r="I32" s="41">
        <v>37.5</v>
      </c>
      <c r="J32" s="41">
        <v>41.8</v>
      </c>
      <c r="K32" s="41">
        <v>36.3</v>
      </c>
      <c r="L32" s="41">
        <v>50.9</v>
      </c>
      <c r="M32" s="41">
        <v>33.8</v>
      </c>
      <c r="N32" s="41">
        <v>44.9</v>
      </c>
      <c r="O32" s="41">
        <v>44.5</v>
      </c>
      <c r="P32" s="41">
        <v>22.6</v>
      </c>
      <c r="Q32" s="42">
        <v>32</v>
      </c>
      <c r="R32" s="41">
        <v>34.2</v>
      </c>
      <c r="S32" s="42">
        <v>53</v>
      </c>
      <c r="T32" s="41">
        <v>31.5</v>
      </c>
      <c r="U32" s="41">
        <v>18.6</v>
      </c>
      <c r="V32" s="41">
        <v>42.2</v>
      </c>
      <c r="W32" s="41">
        <v>33.4</v>
      </c>
      <c r="X32" s="41">
        <v>23.7</v>
      </c>
      <c r="Y32" s="42">
        <v>33</v>
      </c>
      <c r="Z32" s="41">
        <v>23.5</v>
      </c>
      <c r="AA32" s="41">
        <v>41.3</v>
      </c>
      <c r="AB32" s="41">
        <v>24.5</v>
      </c>
      <c r="AC32" s="41">
        <v>48.1</v>
      </c>
      <c r="AD32" s="41">
        <v>33.5</v>
      </c>
      <c r="AE32" s="41">
        <v>31.9</v>
      </c>
      <c r="AF32" s="41">
        <v>33.2</v>
      </c>
      <c r="AG32" s="42">
        <v>0</v>
      </c>
      <c r="AH32" s="41">
        <v>59.5</v>
      </c>
      <c r="AI32" s="41">
        <v>43.1</v>
      </c>
      <c r="AJ32" s="41">
        <v>21.7</v>
      </c>
      <c r="AK32" s="41">
        <v>28.4</v>
      </c>
      <c r="AL32" s="41">
        <v>21.9</v>
      </c>
      <c r="AM32" s="41">
        <v>27.1</v>
      </c>
      <c r="AN32" s="41">
        <v>32.8</v>
      </c>
      <c r="AO32" s="41">
        <v>35.6</v>
      </c>
      <c r="AP32" s="41">
        <v>38.5</v>
      </c>
      <c r="AQ32" s="41">
        <v>17.3</v>
      </c>
      <c r="AR32" s="41">
        <v>32.1</v>
      </c>
      <c r="AS32" s="41">
        <v>38.1</v>
      </c>
      <c r="AT32" s="41">
        <v>37.8</v>
      </c>
      <c r="AU32" s="41">
        <v>37.8</v>
      </c>
      <c r="AV32" s="41">
        <v>39.5</v>
      </c>
      <c r="AW32" s="41">
        <v>14.5</v>
      </c>
      <c r="AX32" s="41">
        <v>38.8</v>
      </c>
      <c r="AY32" s="41">
        <v>14.5</v>
      </c>
      <c r="AZ32" s="41">
        <v>31.2</v>
      </c>
      <c r="BA32" s="41">
        <v>19.6</v>
      </c>
      <c r="BB32" s="41">
        <v>39.1</v>
      </c>
      <c r="BC32" s="41">
        <v>34.1</v>
      </c>
      <c r="BD32" s="41">
        <v>47.8</v>
      </c>
      <c r="BE32" s="41">
        <v>17.3</v>
      </c>
      <c r="BF32" s="41">
        <v>10.1</v>
      </c>
      <c r="BG32" s="41">
        <v>27.6</v>
      </c>
      <c r="BH32" s="41">
        <v>21.7</v>
      </c>
      <c r="BI32" s="41">
        <v>23.3</v>
      </c>
      <c r="BJ32" s="41">
        <v>44.9</v>
      </c>
      <c r="BK32" s="41">
        <v>28.8</v>
      </c>
      <c r="BL32" s="41">
        <v>18.2</v>
      </c>
      <c r="BM32" s="41">
        <v>11.4</v>
      </c>
      <c r="BN32" s="41">
        <v>24.8</v>
      </c>
      <c r="BO32" s="41">
        <v>36.4</v>
      </c>
      <c r="BP32" s="41">
        <v>33.2</v>
      </c>
      <c r="BQ32" s="41">
        <v>35.2</v>
      </c>
      <c r="BR32" s="41">
        <v>32.6</v>
      </c>
      <c r="BS32" s="41">
        <v>39.6</v>
      </c>
      <c r="BT32" s="41">
        <v>19.3</v>
      </c>
      <c r="BU32" s="41">
        <v>40.8</v>
      </c>
      <c r="BV32" s="41">
        <v>43.9</v>
      </c>
      <c r="BW32" s="41">
        <v>46.9</v>
      </c>
      <c r="BX32" s="41">
        <v>44.2</v>
      </c>
      <c r="BY32" s="41">
        <v>58.2</v>
      </c>
      <c r="BZ32" s="41">
        <v>35.7</v>
      </c>
      <c r="CA32" s="41">
        <v>34.7</v>
      </c>
      <c r="CB32" s="42">
        <v>52</v>
      </c>
      <c r="CC32" s="41">
        <v>32.2</v>
      </c>
      <c r="CD32" s="41">
        <v>20.1</v>
      </c>
      <c r="CE32" s="41">
        <v>31.4</v>
      </c>
      <c r="CF32" s="41">
        <v>28.6</v>
      </c>
      <c r="CG32" s="41">
        <v>34.9</v>
      </c>
      <c r="CH32" s="41">
        <v>31.4</v>
      </c>
      <c r="CI32" s="41">
        <v>51.4</v>
      </c>
      <c r="CJ32" s="41">
        <v>23.7</v>
      </c>
      <c r="CK32" s="41">
        <v>33.8</v>
      </c>
      <c r="CL32" s="41">
        <v>19.9</v>
      </c>
      <c r="CM32" s="42">
        <v>32</v>
      </c>
      <c r="CN32" s="41">
        <v>39.1</v>
      </c>
      <c r="CO32" s="41">
        <v>24.2</v>
      </c>
      <c r="CP32" s="41">
        <v>47.3</v>
      </c>
      <c r="CQ32" s="41">
        <v>43.6</v>
      </c>
      <c r="CR32" s="41">
        <v>25.4</v>
      </c>
      <c r="CS32" s="41">
        <v>18.8</v>
      </c>
      <c r="CT32" s="41">
        <v>38.7</v>
      </c>
      <c r="CU32" s="42">
        <v>38</v>
      </c>
      <c r="CV32" s="41">
        <v>36.9</v>
      </c>
      <c r="CW32" s="41">
        <v>24.7</v>
      </c>
      <c r="CX32" s="41">
        <v>32.1</v>
      </c>
      <c r="CY32" s="41">
        <v>56.2</v>
      </c>
      <c r="CZ32" s="41">
        <v>36.5</v>
      </c>
      <c r="DA32" s="41">
        <v>19.6</v>
      </c>
      <c r="DB32" s="41">
        <v>24.4</v>
      </c>
      <c r="DC32" s="41">
        <v>33.9</v>
      </c>
      <c r="DD32" s="41">
        <v>42.3</v>
      </c>
      <c r="DE32" s="41">
        <v>13.2</v>
      </c>
      <c r="DF32" s="42">
        <v>40</v>
      </c>
      <c r="DG32" s="41">
        <v>52.8</v>
      </c>
      <c r="DH32" s="41">
        <v>38.3</v>
      </c>
      <c r="DI32" s="41">
        <v>45.7</v>
      </c>
      <c r="DJ32" s="41">
        <v>48.2</v>
      </c>
      <c r="DK32" s="42">
        <v>32</v>
      </c>
      <c r="DL32" s="41">
        <v>38.8</v>
      </c>
      <c r="DM32" s="41">
        <v>34.6</v>
      </c>
      <c r="DN32" s="41">
        <v>34.7</v>
      </c>
      <c r="DO32" s="41">
        <v>41.3</v>
      </c>
      <c r="DP32" s="41">
        <v>31.9</v>
      </c>
      <c r="DQ32" s="42">
        <v>50</v>
      </c>
      <c r="DR32" s="41">
        <v>20.4</v>
      </c>
      <c r="DS32" s="41">
        <v>25.1</v>
      </c>
      <c r="DT32" s="41">
        <v>15.3</v>
      </c>
      <c r="DU32" s="42">
        <v>35</v>
      </c>
      <c r="DV32" s="42">
        <v>38</v>
      </c>
      <c r="DW32" s="41">
        <v>60.7</v>
      </c>
      <c r="DX32" s="41">
        <v>15.2</v>
      </c>
      <c r="DY32" s="41">
        <v>29.8</v>
      </c>
      <c r="DZ32" s="41">
        <v>24.6</v>
      </c>
      <c r="EA32" s="41">
        <v>50.3</v>
      </c>
      <c r="EB32" s="41">
        <v>20.9</v>
      </c>
      <c r="EC32" s="42">
        <v>38</v>
      </c>
      <c r="ED32" s="41">
        <v>29.5</v>
      </c>
      <c r="EE32" s="41">
        <v>43.8</v>
      </c>
      <c r="EF32" s="41">
        <v>42.7</v>
      </c>
      <c r="EG32" s="41">
        <v>39.9</v>
      </c>
      <c r="EH32" s="41">
        <v>40.9</v>
      </c>
      <c r="EI32" s="41">
        <v>53.4</v>
      </c>
      <c r="EJ32" s="41">
        <v>50.3</v>
      </c>
      <c r="EK32" s="41">
        <v>21.2</v>
      </c>
      <c r="EL32" s="41">
        <v>57.9</v>
      </c>
      <c r="EM32" s="41">
        <v>4.1</v>
      </c>
      <c r="EN32" s="41">
        <v>37.8</v>
      </c>
      <c r="EO32" s="41">
        <v>34.4</v>
      </c>
      <c r="EP32" s="41">
        <v>37.4</v>
      </c>
      <c r="EQ32" s="41">
        <v>33.5</v>
      </c>
      <c r="ER32" s="41">
        <v>42.1</v>
      </c>
      <c r="ES32" s="41">
        <v>32.1</v>
      </c>
      <c r="ET32" s="41">
        <v>26.6</v>
      </c>
      <c r="EU32" s="41">
        <v>18.6</v>
      </c>
      <c r="EV32" s="41">
        <v>17.2</v>
      </c>
      <c r="EW32" s="41">
        <v>16.4</v>
      </c>
      <c r="EX32" s="41">
        <v>19.5</v>
      </c>
      <c r="EY32" s="41">
        <v>12.9</v>
      </c>
      <c r="EZ32" s="41">
        <v>23.2</v>
      </c>
      <c r="FA32" s="41">
        <v>54.1</v>
      </c>
      <c r="FB32" s="41">
        <v>0.3</v>
      </c>
      <c r="FC32" s="41">
        <v>10.9</v>
      </c>
      <c r="FD32" s="41">
        <v>23.3</v>
      </c>
      <c r="FE32" s="41">
        <v>33.2</v>
      </c>
      <c r="FF32" s="41">
        <v>15.8</v>
      </c>
      <c r="FG32" s="41">
        <v>33.2</v>
      </c>
      <c r="FH32" s="41">
        <v>32.3</v>
      </c>
      <c r="FI32" s="41">
        <v>19.9</v>
      </c>
      <c r="FJ32" s="41">
        <v>38.1</v>
      </c>
      <c r="FK32" s="41">
        <v>31.6</v>
      </c>
      <c r="FL32" s="41">
        <v>0.6</v>
      </c>
      <c r="FM32" s="41">
        <v>44.5</v>
      </c>
      <c r="FN32" s="41">
        <v>53.6</v>
      </c>
      <c r="FO32" s="41">
        <v>35.8</v>
      </c>
      <c r="FP32" s="41">
        <v>50.8</v>
      </c>
      <c r="FQ32" s="41">
        <v>33.5</v>
      </c>
      <c r="FR32" s="41">
        <v>13.7</v>
      </c>
      <c r="FS32" s="41">
        <v>23.1</v>
      </c>
      <c r="FT32" s="41">
        <v>16.2</v>
      </c>
      <c r="FU32" s="41">
        <v>39.1</v>
      </c>
      <c r="FV32" s="41">
        <v>17.8</v>
      </c>
      <c r="FW32" s="41">
        <v>27.7</v>
      </c>
      <c r="FX32" s="41">
        <v>27.8</v>
      </c>
      <c r="FY32" s="41">
        <v>37.7</v>
      </c>
      <c r="FZ32" s="41">
        <v>22.2</v>
      </c>
      <c r="GA32" s="41">
        <v>33.1</v>
      </c>
      <c r="GB32" s="41">
        <v>47.7</v>
      </c>
      <c r="GC32" s="41">
        <v>39.1</v>
      </c>
      <c r="GD32" s="41">
        <v>33.2</v>
      </c>
      <c r="GE32" s="41">
        <v>16.9</v>
      </c>
      <c r="GF32" s="41">
        <v>51.2</v>
      </c>
      <c r="GG32" s="41">
        <v>37.6</v>
      </c>
      <c r="GH32" s="41">
        <v>37.6</v>
      </c>
      <c r="GI32" s="41">
        <v>58.2</v>
      </c>
      <c r="GJ32" s="41">
        <v>38.8</v>
      </c>
      <c r="GK32" s="41">
        <v>38.2</v>
      </c>
      <c r="GL32" s="41">
        <v>44.1</v>
      </c>
      <c r="GM32" s="41">
        <v>37.7</v>
      </c>
      <c r="GN32" s="41">
        <v>19.1</v>
      </c>
      <c r="GO32" s="41">
        <v>47.2</v>
      </c>
      <c r="GP32" s="41">
        <v>19.3</v>
      </c>
      <c r="GQ32" s="41">
        <v>9.3</v>
      </c>
      <c r="GR32" s="41">
        <v>40.3</v>
      </c>
      <c r="GS32" s="41">
        <v>35.9</v>
      </c>
      <c r="GT32" s="41">
        <v>37.9</v>
      </c>
      <c r="GU32" s="41">
        <v>40.9</v>
      </c>
      <c r="GV32" s="41">
        <v>13.3</v>
      </c>
      <c r="GW32" s="41">
        <v>36.8</v>
      </c>
      <c r="GX32" s="41">
        <v>35.3</v>
      </c>
      <c r="GY32" s="41">
        <v>35.1</v>
      </c>
      <c r="GZ32" s="41">
        <v>42.2</v>
      </c>
      <c r="HA32" s="41">
        <v>38.9</v>
      </c>
      <c r="HB32" s="41">
        <v>48.1</v>
      </c>
      <c r="HC32" s="41">
        <v>31.9</v>
      </c>
      <c r="HD32" s="41">
        <v>38.6</v>
      </c>
      <c r="HE32" s="41">
        <v>53.3</v>
      </c>
      <c r="HF32" s="41">
        <v>23.8</v>
      </c>
      <c r="HG32" s="41">
        <v>20.4</v>
      </c>
      <c r="HH32" s="41">
        <v>23.8</v>
      </c>
      <c r="HI32" s="41">
        <v>43.6</v>
      </c>
      <c r="HJ32" s="41">
        <v>4.1</v>
      </c>
      <c r="HK32" s="41">
        <v>35.4</v>
      </c>
      <c r="HL32" s="41">
        <v>39.1</v>
      </c>
      <c r="HM32" s="41">
        <v>23.3</v>
      </c>
      <c r="HN32" s="41">
        <v>44.6</v>
      </c>
      <c r="HO32" s="41">
        <v>35.1</v>
      </c>
      <c r="HP32" s="41">
        <v>22.9</v>
      </c>
      <c r="HQ32" s="41">
        <v>54.5</v>
      </c>
      <c r="HR32" s="42">
        <v>33</v>
      </c>
      <c r="HS32" s="41">
        <v>23.3</v>
      </c>
      <c r="HT32" s="41">
        <v>31.2</v>
      </c>
      <c r="HU32" s="41">
        <v>32.8</v>
      </c>
      <c r="HV32" s="41">
        <v>34.4</v>
      </c>
      <c r="HW32" s="41">
        <v>34.9</v>
      </c>
      <c r="HX32" s="117"/>
      <c r="HY32" s="129">
        <f>$A32&amp;" "&amp;D$2&amp;" "&amp;ROUND(D32/30,6)&amp;" "</f>
      </c>
      <c r="HZ32" s="129">
        <f>$A32&amp;" "&amp;E$2&amp;" "&amp;ROUND(E32/30,6)&amp;" "</f>
      </c>
      <c r="IA32" s="129">
        <f>$A32&amp;" "&amp;F$2&amp;" "&amp;ROUND(F32/30,6)&amp;" "</f>
      </c>
      <c r="IB32" s="129">
        <f>$A32&amp;" "&amp;G$2&amp;" "&amp;ROUND(G32/30,6)&amp;" "</f>
      </c>
      <c r="IC32" s="129">
        <f>$A32&amp;" "&amp;H$2&amp;" "&amp;ROUND(H32/30,6)&amp;" "</f>
      </c>
      <c r="ID32" s="129">
        <f>$A32&amp;" "&amp;I$2&amp;" "&amp;ROUND(I32/30,6)&amp;" "</f>
      </c>
      <c r="IE32" s="129">
        <f>$A32&amp;" "&amp;J$2&amp;" "&amp;ROUND(J32/30,6)&amp;" "</f>
      </c>
      <c r="IF32" s="129">
        <f>$A32&amp;" "&amp;K$2&amp;" "&amp;ROUND(K32/30,6)&amp;" "</f>
      </c>
      <c r="IG32" s="129">
        <f>$A32&amp;" "&amp;L$2&amp;" "&amp;ROUND(L32/30,6)&amp;" "</f>
      </c>
      <c r="IH32" s="129">
        <f>$A32&amp;" "&amp;M$2&amp;" "&amp;ROUND(M32/30,6)&amp;" "</f>
      </c>
      <c r="II32" s="129">
        <f>$A32&amp;" "&amp;N$2&amp;" "&amp;ROUND(N32/30,6)&amp;" "</f>
      </c>
      <c r="IJ32" s="129">
        <f>$A32&amp;" "&amp;O$2&amp;" "&amp;ROUND(O32/30,6)&amp;" "</f>
      </c>
      <c r="IK32" s="129">
        <f>$A32&amp;" "&amp;P$2&amp;" "&amp;ROUND(P32/30,6)&amp;" "</f>
      </c>
      <c r="IL32" s="129">
        <f>$A32&amp;" "&amp;Q$2&amp;" "&amp;ROUND(Q32/30,6)&amp;" "</f>
      </c>
      <c r="IM32" s="129">
        <f>$A32&amp;" "&amp;R$2&amp;" "&amp;ROUND(R32/30,6)&amp;" "</f>
      </c>
      <c r="IN32" s="129">
        <f>$A32&amp;" "&amp;S$2&amp;" "&amp;ROUND(S32/30,6)&amp;" "</f>
      </c>
      <c r="IO32" s="129">
        <f>$A32&amp;" "&amp;T$2&amp;" "&amp;ROUND(T32/30,6)&amp;" "</f>
      </c>
      <c r="IP32" s="129">
        <f>$A32&amp;" "&amp;U$2&amp;" "&amp;ROUND(U32/30,6)&amp;" "</f>
      </c>
      <c r="IQ32" s="129">
        <f>$A32&amp;" "&amp;V$2&amp;" "&amp;ROUND(V32/30,6)&amp;" "</f>
      </c>
      <c r="IR32" s="129">
        <f>$A32&amp;" "&amp;W$2&amp;" "&amp;ROUND(W32/30,6)&amp;" "</f>
      </c>
      <c r="IS32" s="129">
        <f>$A32&amp;" "&amp;X$2&amp;" "&amp;ROUND(X32/30,6)&amp;" "</f>
      </c>
      <c r="IT32" s="129">
        <f>$A32&amp;" "&amp;Y$2&amp;" "&amp;ROUND(Y32/30,6)&amp;" "</f>
      </c>
      <c r="IU32" s="129">
        <f>$A32&amp;" "&amp;Z$2&amp;" "&amp;ROUND(Z32/30,6)&amp;" "</f>
      </c>
      <c r="IV32" s="129">
        <f>$A32&amp;" "&amp;AA$2&amp;" "&amp;ROUND(AA32/30,6)&amp;" "</f>
      </c>
      <c r="IW32" s="129">
        <f>$A32&amp;" "&amp;AB$2&amp;" "&amp;ROUND(AB32/30,6)&amp;" "</f>
      </c>
      <c r="IX32" s="129">
        <f>$A32&amp;" "&amp;AC$2&amp;" "&amp;ROUND(AC32/30,6)&amp;" "</f>
      </c>
      <c r="IY32" s="129">
        <f>$A32&amp;" "&amp;AD$2&amp;" "&amp;ROUND(AD32/30,6)&amp;" "</f>
      </c>
      <c r="IZ32" s="129">
        <f>$A32&amp;" "&amp;AE$2&amp;" "&amp;ROUND(AE32/30,6)&amp;" "</f>
      </c>
      <c r="JA32" s="129">
        <f>$A32&amp;" "&amp;AF$2&amp;" "&amp;ROUND(AF32/30,6)&amp;" "</f>
      </c>
      <c r="JB32" s="129">
        <f>$A32&amp;" "&amp;AG$2&amp;" "&amp;ROUND(AG32/30,6)&amp;" "</f>
      </c>
      <c r="JC32" s="129">
        <f>$A32&amp;" "&amp;AH$2&amp;" "&amp;ROUND(AH32/30,6)&amp;" "</f>
      </c>
      <c r="JD32" s="129">
        <f>$A32&amp;" "&amp;AI$2&amp;" "&amp;ROUND(AI32/30,6)&amp;" "</f>
      </c>
      <c r="JE32" s="129">
        <f>$A32&amp;" "&amp;AJ$2&amp;" "&amp;ROUND(AJ32/30,6)&amp;" "</f>
      </c>
      <c r="JF32" s="129">
        <f>$A32&amp;" "&amp;AK$2&amp;" "&amp;ROUND(AK32/30,6)&amp;" "</f>
      </c>
      <c r="JG32" s="129">
        <f>$A32&amp;" "&amp;AL$2&amp;" "&amp;ROUND(AL32/30,6)&amp;" "</f>
      </c>
      <c r="JH32" s="129">
        <f>$A32&amp;" "&amp;AM$2&amp;" "&amp;ROUND(AM32/30,6)&amp;" "</f>
      </c>
      <c r="JI32" s="129">
        <f>$A32&amp;" "&amp;AN$2&amp;" "&amp;ROUND(AN32/30,6)&amp;" "</f>
      </c>
      <c r="JJ32" s="129">
        <f>$A32&amp;" "&amp;AO$2&amp;" "&amp;ROUND(AO32/30,6)&amp;" "</f>
      </c>
      <c r="JK32" s="129">
        <f>$A32&amp;" "&amp;AP$2&amp;" "&amp;ROUND(AP32/30,6)&amp;" "</f>
      </c>
      <c r="JL32" s="129">
        <f>$A32&amp;" "&amp;AQ$2&amp;" "&amp;ROUND(AQ32/30,6)&amp;" "</f>
      </c>
      <c r="JM32" s="129">
        <f>$A32&amp;" "&amp;AR$2&amp;" "&amp;ROUND(AR32/30,6)&amp;" "</f>
      </c>
      <c r="JN32" s="129">
        <f>$A32&amp;" "&amp;AS$2&amp;" "&amp;ROUND(AS32/30,6)&amp;" "</f>
      </c>
      <c r="JO32" s="129">
        <f>$A32&amp;" "&amp;AT$2&amp;" "&amp;ROUND(AT32/30,6)&amp;" "</f>
      </c>
      <c r="JP32" s="129">
        <f>$A32&amp;" "&amp;AU$2&amp;" "&amp;ROUND(AU32/30,6)&amp;" "</f>
      </c>
      <c r="JQ32" s="129">
        <f>$A32&amp;" "&amp;AV$2&amp;" "&amp;ROUND(AV32/30,6)&amp;" "</f>
      </c>
      <c r="JR32" s="129">
        <f>$A32&amp;" "&amp;AW$2&amp;" "&amp;ROUND(AW32/30,6)&amp;" "</f>
      </c>
      <c r="JS32" s="129">
        <f>$A32&amp;" "&amp;AX$2&amp;" "&amp;ROUND(AX32/30,6)&amp;" "</f>
      </c>
      <c r="JT32" s="129">
        <f>$A32&amp;" "&amp;AY$2&amp;" "&amp;ROUND(AY32/30,6)&amp;" "</f>
      </c>
      <c r="JU32" s="129">
        <f>$A32&amp;" "&amp;AZ$2&amp;" "&amp;ROUND(AZ32/30,6)&amp;" "</f>
      </c>
      <c r="JV32" s="129">
        <f>$A32&amp;" "&amp;BA$2&amp;" "&amp;ROUND(BA32/30,6)&amp;" "</f>
      </c>
      <c r="JW32" s="129">
        <f>$A32&amp;" "&amp;BB$2&amp;" "&amp;ROUND(BB32/30,6)&amp;" "</f>
      </c>
      <c r="JX32" s="129">
        <f>$A32&amp;" "&amp;BC$2&amp;" "&amp;ROUND(BC32/30,6)&amp;" "</f>
      </c>
      <c r="JY32" s="129">
        <f>$A32&amp;" "&amp;BD$2&amp;" "&amp;ROUND(BD32/30,6)&amp;" "</f>
      </c>
      <c r="JZ32" s="129">
        <f>$A32&amp;" "&amp;BE$2&amp;" "&amp;ROUND(BE32/30,6)&amp;" "</f>
      </c>
      <c r="KA32" s="129">
        <f>$A32&amp;" "&amp;BF$2&amp;" "&amp;ROUND(BF32/30,6)&amp;" "</f>
      </c>
      <c r="KB32" s="129">
        <f>$A32&amp;" "&amp;BG$2&amp;" "&amp;ROUND(BG32/30,6)&amp;" "</f>
      </c>
      <c r="KC32" s="129">
        <f>$A32&amp;" "&amp;BH$2&amp;" "&amp;ROUND(BH32/30,6)&amp;" "</f>
      </c>
      <c r="KD32" s="129">
        <f>$A32&amp;" "&amp;BI$2&amp;" "&amp;ROUND(BI32/30,6)&amp;" "</f>
      </c>
      <c r="KE32" s="129">
        <f>$A32&amp;" "&amp;BJ$2&amp;" "&amp;ROUND(BJ32/30,6)&amp;" "</f>
      </c>
      <c r="KF32" s="129">
        <f>$A32&amp;" "&amp;BK$2&amp;" "&amp;ROUND(BK32/30,6)&amp;" "</f>
      </c>
      <c r="KG32" s="129">
        <f>$A32&amp;" "&amp;BL$2&amp;" "&amp;ROUND(BL32/30,6)&amp;" "</f>
      </c>
      <c r="KH32" s="129">
        <f>$A32&amp;" "&amp;BM$2&amp;" "&amp;ROUND(BM32/30,6)&amp;" "</f>
      </c>
      <c r="KI32" s="129">
        <f>$A32&amp;" "&amp;BN$2&amp;" "&amp;ROUND(BN32/30,6)&amp;" "</f>
      </c>
      <c r="KJ32" s="129">
        <f>$A32&amp;" "&amp;BO$2&amp;" "&amp;ROUND(BO32/30,6)&amp;" "</f>
      </c>
      <c r="KK32" s="129">
        <f>$A32&amp;" "&amp;BP$2&amp;" "&amp;ROUND(BP32/30,6)&amp;" "</f>
      </c>
      <c r="KL32" s="129">
        <f>$A32&amp;" "&amp;BQ$2&amp;" "&amp;ROUND(BQ32/30,6)&amp;" "</f>
      </c>
      <c r="KM32" s="129">
        <f>$A32&amp;" "&amp;BR$2&amp;" "&amp;ROUND(BR32/30,6)&amp;" "</f>
      </c>
      <c r="KN32" s="129">
        <f>$A32&amp;" "&amp;BS$2&amp;" "&amp;ROUND(BS32/30,6)&amp;" "</f>
      </c>
      <c r="KO32" s="129">
        <f>$A32&amp;" "&amp;BT$2&amp;" "&amp;ROUND(BT32/30,6)&amp;" "</f>
      </c>
      <c r="KP32" s="129">
        <f>$A32&amp;" "&amp;BU$2&amp;" "&amp;ROUND(BU32/30,6)&amp;" "</f>
      </c>
      <c r="KQ32" s="129">
        <f>$A32&amp;" "&amp;BV$2&amp;" "&amp;ROUND(BV32/30,6)&amp;" "</f>
      </c>
      <c r="KR32" s="129">
        <f>$A32&amp;" "&amp;BW$2&amp;" "&amp;ROUND(BW32/30,6)&amp;" "</f>
      </c>
      <c r="KS32" s="129">
        <f>$A32&amp;" "&amp;BX$2&amp;" "&amp;ROUND(BX32/30,6)&amp;" "</f>
      </c>
      <c r="KT32" s="129">
        <f>$A32&amp;" "&amp;BY$2&amp;" "&amp;ROUND(BY32/30,6)&amp;" "</f>
      </c>
      <c r="KU32" s="129">
        <f>$A32&amp;" "&amp;BZ$2&amp;" "&amp;ROUND(BZ32/30,6)&amp;" "</f>
      </c>
      <c r="KV32" s="129">
        <f>$A32&amp;" "&amp;CA$2&amp;" "&amp;ROUND(CA32/30,6)&amp;" "</f>
      </c>
      <c r="KW32" s="129">
        <f>$A32&amp;" "&amp;CB$2&amp;" "&amp;ROUND(CB32/30,6)&amp;" "</f>
      </c>
      <c r="KX32" s="129">
        <f>$A32&amp;" "&amp;CC$2&amp;" "&amp;ROUND(CC32/30,6)&amp;" "</f>
      </c>
      <c r="KY32" s="129">
        <f>$A32&amp;" "&amp;CD$2&amp;" "&amp;ROUND(CD32/30,6)&amp;" "</f>
      </c>
      <c r="KZ32" s="129">
        <f>$A32&amp;" "&amp;CE$2&amp;" "&amp;ROUND(CE32/30,6)&amp;" "</f>
      </c>
      <c r="LA32" s="129">
        <f>$A32&amp;" "&amp;CF$2&amp;" "&amp;ROUND(CF32/30,6)&amp;" "</f>
      </c>
      <c r="LB32" s="129">
        <f>$A32&amp;" "&amp;CG$2&amp;" "&amp;ROUND(CG32/30,6)&amp;" "</f>
      </c>
      <c r="LC32" s="129">
        <f>$A32&amp;" "&amp;CH$2&amp;" "&amp;ROUND(CH32/30,6)&amp;" "</f>
      </c>
      <c r="LD32" s="129">
        <f>$A32&amp;" "&amp;CI$2&amp;" "&amp;ROUND(CI32/30,6)&amp;" "</f>
      </c>
      <c r="LE32" s="129">
        <f>$A32&amp;" "&amp;CJ$2&amp;" "&amp;ROUND(CJ32/30,6)&amp;" "</f>
      </c>
      <c r="LF32" s="129">
        <f>$A32&amp;" "&amp;CK$2&amp;" "&amp;ROUND(CK32/30,6)&amp;" "</f>
      </c>
      <c r="LG32" s="129">
        <f>$A32&amp;" "&amp;CL$2&amp;" "&amp;ROUND(CL32/30,6)&amp;" "</f>
      </c>
      <c r="LH32" s="129">
        <f>$A32&amp;" "&amp;CM$2&amp;" "&amp;ROUND(CM32/30,6)&amp;" "</f>
      </c>
      <c r="LI32" s="129">
        <f>$A32&amp;" "&amp;CN$2&amp;" "&amp;ROUND(CN32/30,6)&amp;" "</f>
      </c>
      <c r="LJ32" s="129">
        <f>$A32&amp;" "&amp;CO$2&amp;" "&amp;ROUND(CO32/30,6)&amp;" "</f>
      </c>
      <c r="LK32" s="129">
        <f>$A32&amp;" "&amp;CP$2&amp;" "&amp;ROUND(CP32/30,6)&amp;" "</f>
      </c>
      <c r="LL32" s="129">
        <f>$A32&amp;" "&amp;CQ$2&amp;" "&amp;ROUND(CQ32/30,6)&amp;" "</f>
      </c>
      <c r="LM32" s="129">
        <f>$A32&amp;" "&amp;CR$2&amp;" "&amp;ROUND(CR32/30,6)&amp;" "</f>
      </c>
      <c r="LN32" s="129">
        <f>$A32&amp;" "&amp;CS$2&amp;" "&amp;ROUND(CS32/30,6)&amp;" "</f>
      </c>
      <c r="LO32" s="129">
        <f>$A32&amp;" "&amp;CT$2&amp;" "&amp;ROUND(CT32/30,6)&amp;" "</f>
      </c>
      <c r="LP32" s="129">
        <f>$A32&amp;" "&amp;CU$2&amp;" "&amp;ROUND(CU32/30,6)&amp;" "</f>
      </c>
      <c r="LQ32" s="129">
        <f>$A32&amp;" "&amp;CV$2&amp;" "&amp;ROUND(CV32/30,6)&amp;" "</f>
      </c>
      <c r="LR32" s="129">
        <f>$A32&amp;" "&amp;CW$2&amp;" "&amp;ROUND(CW32/30,6)&amp;" "</f>
      </c>
      <c r="LS32" s="129">
        <f>$A32&amp;" "&amp;CX$2&amp;" "&amp;ROUND(CX32/30,6)&amp;" "</f>
      </c>
      <c r="LT32" s="129">
        <f>$A32&amp;" "&amp;CY$2&amp;" "&amp;ROUND(CY32/30,6)&amp;" "</f>
      </c>
      <c r="LU32" s="129">
        <f>$A32&amp;" "&amp;CZ$2&amp;" "&amp;ROUND(CZ32/30,6)&amp;" "</f>
      </c>
      <c r="LV32" s="129">
        <f>$A32&amp;" "&amp;DA$2&amp;" "&amp;ROUND(DA32/30,6)&amp;" "</f>
      </c>
      <c r="LW32" s="129">
        <f>$A32&amp;" "&amp;DB$2&amp;" "&amp;ROUND(DB32/30,6)&amp;" "</f>
      </c>
      <c r="LX32" s="129">
        <f>$A32&amp;" "&amp;DC$2&amp;" "&amp;ROUND(DC32/30,6)&amp;" "</f>
      </c>
      <c r="LY32" s="129">
        <f>$A32&amp;" "&amp;DD$2&amp;" "&amp;ROUND(DD32/30,6)&amp;" "</f>
      </c>
      <c r="LZ32" s="129">
        <f>$A32&amp;" "&amp;DE$2&amp;" "&amp;ROUND(DE32/30,6)&amp;" "</f>
      </c>
      <c r="MA32" s="129">
        <f>$A32&amp;" "&amp;DF$2&amp;" "&amp;ROUND(DF32/30,6)&amp;" "</f>
      </c>
      <c r="MB32" s="129">
        <f>$A32&amp;" "&amp;DG$2&amp;" "&amp;ROUND(DG32/30,6)&amp;" "</f>
      </c>
      <c r="MC32" s="129">
        <f>$A32&amp;" "&amp;DH$2&amp;" "&amp;ROUND(DH32/30,6)&amp;" "</f>
      </c>
      <c r="MD32" s="129">
        <f>$A32&amp;" "&amp;DI$2&amp;" "&amp;ROUND(DI32/30,6)&amp;" "</f>
      </c>
      <c r="ME32" s="129">
        <f>$A32&amp;" "&amp;DJ$2&amp;" "&amp;ROUND(DJ32/30,6)&amp;" "</f>
      </c>
      <c r="MF32" s="129">
        <f>$A32&amp;" "&amp;DK$2&amp;" "&amp;ROUND(DK32/30,6)&amp;" "</f>
      </c>
      <c r="MG32" s="129">
        <f>$A32&amp;" "&amp;DL$2&amp;" "&amp;ROUND(DL32/30,6)&amp;" "</f>
      </c>
      <c r="MH32" s="129">
        <f>$A32&amp;" "&amp;DM$2&amp;" "&amp;ROUND(DM32/30,6)&amp;" "</f>
      </c>
      <c r="MI32" s="129">
        <f>$A32&amp;" "&amp;DN$2&amp;" "&amp;ROUND(DN32/30,6)&amp;" "</f>
      </c>
      <c r="MJ32" s="129">
        <f>$A32&amp;" "&amp;DO$2&amp;" "&amp;ROUND(DO32/30,6)&amp;" "</f>
      </c>
      <c r="MK32" s="129">
        <f>$A32&amp;" "&amp;DP$2&amp;" "&amp;ROUND(DP32/30,6)&amp;" "</f>
      </c>
      <c r="ML32" s="129">
        <f>$A32&amp;" "&amp;DQ$2&amp;" "&amp;ROUND(DQ32/30,6)&amp;" "</f>
      </c>
      <c r="MM32" s="129">
        <f>$A32&amp;" "&amp;DR$2&amp;" "&amp;ROUND(DR32/30,6)&amp;" "</f>
      </c>
      <c r="MN32" s="129">
        <f>$A32&amp;" "&amp;DS$2&amp;" "&amp;ROUND(DS32/30,6)&amp;" "</f>
      </c>
      <c r="MO32" s="129">
        <f>$A32&amp;" "&amp;DT$2&amp;" "&amp;ROUND(DT32/30,6)&amp;" "</f>
      </c>
      <c r="MP32" s="129">
        <f>$A32&amp;" "&amp;DU$2&amp;" "&amp;ROUND(DU32/30,6)&amp;" "</f>
      </c>
      <c r="MQ32" s="129">
        <f>$A32&amp;" "&amp;DV$2&amp;" "&amp;ROUND(DV32/30,6)&amp;" "</f>
      </c>
      <c r="MR32" s="129">
        <f>$A32&amp;" "&amp;DW$2&amp;" "&amp;ROUND(DW32/30,6)&amp;" "</f>
      </c>
      <c r="MS32" s="129">
        <f>$A32&amp;" "&amp;DX$2&amp;" "&amp;ROUND(DX32/30,6)&amp;" "</f>
      </c>
      <c r="MT32" s="129">
        <f>$A32&amp;" "&amp;DY$2&amp;" "&amp;ROUND(DY32/30,6)&amp;" "</f>
      </c>
      <c r="MU32" s="129">
        <f>$A32&amp;" "&amp;DZ$2&amp;" "&amp;ROUND(DZ32/30,6)&amp;" "</f>
      </c>
      <c r="MV32" s="129">
        <f>$A32&amp;" "&amp;EA$2&amp;" "&amp;ROUND(EA32/30,6)&amp;" "</f>
      </c>
      <c r="MW32" s="129">
        <f>$A32&amp;" "&amp;EB$2&amp;" "&amp;ROUND(EB32/30,6)&amp;" "</f>
      </c>
      <c r="MX32" s="129">
        <f>$A32&amp;" "&amp;EC$2&amp;" "&amp;ROUND(EC32/30,6)&amp;" "</f>
      </c>
      <c r="MY32" s="129">
        <f>$A32&amp;" "&amp;ED$2&amp;" "&amp;ROUND(ED32/30,6)&amp;" "</f>
      </c>
      <c r="MZ32" s="129">
        <f>$A32&amp;" "&amp;EE$2&amp;" "&amp;ROUND(EE32/30,6)&amp;" "</f>
      </c>
      <c r="NA32" s="129">
        <f>$A32&amp;" "&amp;EF$2&amp;" "&amp;ROUND(EF32/30,6)&amp;" "</f>
      </c>
      <c r="NB32" s="129">
        <f>$A32&amp;" "&amp;EG$2&amp;" "&amp;ROUND(EG32/30,6)&amp;" "</f>
      </c>
      <c r="NC32" s="129">
        <f>$A32&amp;" "&amp;EH$2&amp;" "&amp;ROUND(EH32/30,6)&amp;" "</f>
      </c>
      <c r="ND32" s="129">
        <f>$A32&amp;" "&amp;EI$2&amp;" "&amp;ROUND(EI32/30,6)&amp;" "</f>
      </c>
      <c r="NE32" s="129">
        <f>$A32&amp;" "&amp;EJ$2&amp;" "&amp;ROUND(EJ32/30,6)&amp;" "</f>
      </c>
      <c r="NF32" s="129">
        <f>$A32&amp;" "&amp;EK$2&amp;" "&amp;ROUND(EK32/30,6)&amp;" "</f>
      </c>
      <c r="NG32" s="129">
        <f>$A32&amp;" "&amp;EL$2&amp;" "&amp;ROUND(EL32/30,6)&amp;" "</f>
      </c>
      <c r="NH32" s="129">
        <f>$A32&amp;" "&amp;EM$2&amp;" "&amp;ROUND(EM32/30,6)&amp;" "</f>
      </c>
      <c r="NI32" s="129">
        <f>$A32&amp;" "&amp;EN$2&amp;" "&amp;ROUND(EN32/30,6)&amp;" "</f>
      </c>
      <c r="NJ32" s="129">
        <f>$A32&amp;" "&amp;EO$2&amp;" "&amp;ROUND(EO32/30,6)&amp;" "</f>
      </c>
      <c r="NK32" s="129">
        <f>$A32&amp;" "&amp;EP$2&amp;" "&amp;ROUND(EP32/30,6)&amp;" "</f>
      </c>
      <c r="NL32" s="129">
        <f>$A32&amp;" "&amp;EQ$2&amp;" "&amp;ROUND(EQ32/30,6)&amp;" "</f>
      </c>
      <c r="NM32" s="129">
        <f>$A32&amp;" "&amp;ER$2&amp;" "&amp;ROUND(ER32/30,6)&amp;" "</f>
      </c>
      <c r="NN32" s="129">
        <f>$A32&amp;" "&amp;ES$2&amp;" "&amp;ROUND(ES32/30,6)&amp;" "</f>
      </c>
      <c r="NO32" s="129">
        <f>$A32&amp;" "&amp;ET$2&amp;" "&amp;ROUND(ET32/30,6)&amp;" "</f>
      </c>
      <c r="NP32" s="129">
        <f>$A32&amp;" "&amp;EU$2&amp;" "&amp;ROUND(EU32/30,6)&amp;" "</f>
      </c>
      <c r="NQ32" s="129">
        <f>$A32&amp;" "&amp;EV$2&amp;" "&amp;ROUND(EV32/30,6)&amp;" "</f>
      </c>
      <c r="NR32" s="129">
        <f>$A32&amp;" "&amp;EW$2&amp;" "&amp;ROUND(EW32/30,6)&amp;" "</f>
      </c>
      <c r="NS32" s="129">
        <f>$A32&amp;" "&amp;EX$2&amp;" "&amp;ROUND(EX32/30,6)&amp;" "</f>
      </c>
      <c r="NT32" s="129">
        <f>$A32&amp;" "&amp;EY$2&amp;" "&amp;ROUND(EY32/30,6)&amp;" "</f>
      </c>
      <c r="NU32" s="129">
        <f>$A32&amp;" "&amp;EZ$2&amp;" "&amp;ROUND(EZ32/30,6)&amp;" "</f>
      </c>
      <c r="NV32" s="129">
        <f>$A32&amp;" "&amp;FA$2&amp;" "&amp;ROUND(FA32/30,6)&amp;" "</f>
      </c>
      <c r="NW32" s="129">
        <f>$A32&amp;" "&amp;FB$2&amp;" "&amp;ROUND(FB32/30,6)&amp;" "</f>
      </c>
      <c r="NX32" s="129">
        <f>$A32&amp;" "&amp;FC$2&amp;" "&amp;ROUND(FC32/30,6)&amp;" "</f>
      </c>
      <c r="NY32" s="129">
        <f>$A32&amp;" "&amp;FD$2&amp;" "&amp;ROUND(FD32/30,6)&amp;" "</f>
      </c>
      <c r="NZ32" s="129">
        <f>$A32&amp;" "&amp;FE$2&amp;" "&amp;ROUND(FE32/30,6)&amp;" "</f>
      </c>
      <c r="OA32" s="129">
        <f>$A32&amp;" "&amp;FF$2&amp;" "&amp;ROUND(FF32/30,6)&amp;" "</f>
      </c>
      <c r="OB32" s="129">
        <f>$A32&amp;" "&amp;FG$2&amp;" "&amp;ROUND(FG32/30,6)&amp;" "</f>
      </c>
      <c r="OC32" s="129">
        <f>$A32&amp;" "&amp;FH$2&amp;" "&amp;ROUND(FH32/30,6)&amp;" "</f>
      </c>
      <c r="OD32" s="129">
        <f>$A32&amp;" "&amp;FI$2&amp;" "&amp;ROUND(FI32/30,6)&amp;" "</f>
      </c>
      <c r="OE32" s="129">
        <f>$A32&amp;" "&amp;FJ$2&amp;" "&amp;ROUND(FJ32/30,6)&amp;" "</f>
      </c>
      <c r="OF32" s="129">
        <f>$A32&amp;" "&amp;FK$2&amp;" "&amp;ROUND(FK32/30,6)&amp;" "</f>
      </c>
      <c r="OG32" s="129">
        <f>$A32&amp;" "&amp;FL$2&amp;" "&amp;ROUND(FL32/30,6)&amp;" "</f>
      </c>
      <c r="OH32" s="129">
        <f>$A32&amp;" "&amp;FM$2&amp;" "&amp;ROUND(FM32/30,6)&amp;" "</f>
      </c>
      <c r="OI32" s="129">
        <f>$A32&amp;" "&amp;FN$2&amp;" "&amp;ROUND(FN32/30,6)&amp;" "</f>
      </c>
      <c r="OJ32" s="129">
        <f>$A32&amp;" "&amp;FO$2&amp;" "&amp;ROUND(FO32/30,6)&amp;" "</f>
      </c>
      <c r="OK32" s="129">
        <f>$A32&amp;" "&amp;FP$2&amp;" "&amp;ROUND(FP32/30,6)&amp;" "</f>
      </c>
      <c r="OL32" s="129">
        <f>$A32&amp;" "&amp;FQ$2&amp;" "&amp;ROUND(FQ32/30,6)&amp;" "</f>
      </c>
      <c r="OM32" s="129">
        <f>$A32&amp;" "&amp;FR$2&amp;" "&amp;ROUND(FR32/30,6)&amp;" "</f>
      </c>
      <c r="ON32" s="129">
        <f>$A32&amp;" "&amp;FS$2&amp;" "&amp;ROUND(FS32/30,6)&amp;" "</f>
      </c>
      <c r="OO32" s="129">
        <f>$A32&amp;" "&amp;FT$2&amp;" "&amp;ROUND(FT32/30,6)&amp;" "</f>
      </c>
      <c r="OP32" s="129">
        <f>$A32&amp;" "&amp;FU$2&amp;" "&amp;ROUND(FU32/30,6)&amp;" "</f>
      </c>
      <c r="OQ32" s="129">
        <f>$A32&amp;" "&amp;FV$2&amp;" "&amp;ROUND(FV32/30,6)&amp;" "</f>
      </c>
      <c r="OR32" s="129">
        <f>$A32&amp;" "&amp;FW$2&amp;" "&amp;ROUND(FW32/30,6)&amp;" "</f>
      </c>
      <c r="OS32" s="129">
        <f>$A32&amp;" "&amp;FX$2&amp;" "&amp;ROUND(FX32/30,6)&amp;" "</f>
      </c>
      <c r="OT32" s="129">
        <f>$A32&amp;" "&amp;FY$2&amp;" "&amp;ROUND(FY32/30,6)&amp;" "</f>
      </c>
      <c r="OU32" s="129">
        <f>$A32&amp;" "&amp;FZ$2&amp;" "&amp;ROUND(FZ32/30,6)&amp;" "</f>
      </c>
      <c r="OV32" s="129">
        <f>$A32&amp;" "&amp;GA$2&amp;" "&amp;ROUND(GA32/30,6)&amp;" "</f>
      </c>
      <c r="OW32" s="129">
        <f>$A32&amp;" "&amp;GB$2&amp;" "&amp;ROUND(GB32/30,6)&amp;" "</f>
      </c>
      <c r="OX32" s="129">
        <f>$A32&amp;" "&amp;GC$2&amp;" "&amp;ROUND(GC32/30,6)&amp;" "</f>
      </c>
      <c r="OY32" s="129">
        <f>$A32&amp;" "&amp;GD$2&amp;" "&amp;ROUND(GD32/30,6)&amp;" "</f>
      </c>
      <c r="OZ32" s="129">
        <f>$A32&amp;" "&amp;GE$2&amp;" "&amp;ROUND(GE32/30,6)&amp;" "</f>
      </c>
      <c r="PA32" s="129">
        <f>$A32&amp;" "&amp;GF$2&amp;" "&amp;ROUND(GF32/30,6)&amp;" "</f>
      </c>
      <c r="PB32" s="129">
        <f>$A32&amp;" "&amp;GG$2&amp;" "&amp;ROUND(GG32/30,6)&amp;" "</f>
      </c>
      <c r="PC32" s="129">
        <f>$A32&amp;" "&amp;GH$2&amp;" "&amp;ROUND(GH32/30,6)&amp;" "</f>
      </c>
      <c r="PD32" s="129">
        <f>$A32&amp;" "&amp;GI$2&amp;" "&amp;ROUND(GI32/30,6)&amp;" "</f>
      </c>
      <c r="PE32" s="129">
        <f>$A32&amp;" "&amp;GJ$2&amp;" "&amp;ROUND(GJ32/30,6)&amp;" "</f>
      </c>
      <c r="PF32" s="129">
        <f>$A32&amp;" "&amp;GK$2&amp;" "&amp;ROUND(GK32/30,6)&amp;" "</f>
      </c>
      <c r="PG32" s="129">
        <f>$A32&amp;" "&amp;GL$2&amp;" "&amp;ROUND(GL32/30,6)&amp;" "</f>
      </c>
      <c r="PH32" s="129">
        <f>$A32&amp;" "&amp;GM$2&amp;" "&amp;ROUND(GM32/30,6)&amp;" "</f>
      </c>
      <c r="PI32" s="129">
        <f>$A32&amp;" "&amp;GN$2&amp;" "&amp;ROUND(GN32/30,6)&amp;" "</f>
      </c>
      <c r="PJ32" s="129">
        <f>$A32&amp;" "&amp;GO$2&amp;" "&amp;ROUND(GO32/30,6)&amp;" "</f>
      </c>
      <c r="PK32" s="129">
        <f>$A32&amp;" "&amp;GP$2&amp;" "&amp;ROUND(GP32/30,6)&amp;" "</f>
      </c>
      <c r="PL32" s="129">
        <f>$A32&amp;" "&amp;GQ$2&amp;" "&amp;ROUND(GQ32/30,6)&amp;" "</f>
      </c>
      <c r="PM32" s="129">
        <f>$A32&amp;" "&amp;GR$2&amp;" "&amp;ROUND(GR32/30,6)&amp;" "</f>
      </c>
      <c r="PN32" s="129">
        <f>$A32&amp;" "&amp;GS$2&amp;" "&amp;ROUND(GS32/30,6)&amp;" "</f>
      </c>
      <c r="PO32" s="129">
        <f>$A32&amp;" "&amp;GT$2&amp;" "&amp;ROUND(GT32/30,6)&amp;" "</f>
      </c>
      <c r="PP32" s="129">
        <f>$A32&amp;" "&amp;GU$2&amp;" "&amp;ROUND(GU32/30,6)&amp;" "</f>
      </c>
      <c r="PQ32" s="129">
        <f>$A32&amp;" "&amp;GV$2&amp;" "&amp;ROUND(GV32/30,6)&amp;" "</f>
      </c>
      <c r="PR32" s="129">
        <f>$A32&amp;" "&amp;GW$2&amp;" "&amp;ROUND(GW32/30,6)&amp;" "</f>
      </c>
      <c r="PS32" s="129">
        <f>$A32&amp;" "&amp;GX$2&amp;" "&amp;ROUND(GX32/30,6)&amp;" "</f>
      </c>
      <c r="PT32" s="129">
        <f>$A32&amp;" "&amp;GY$2&amp;" "&amp;ROUND(GY32/30,6)&amp;" "</f>
      </c>
      <c r="PU32" s="129">
        <f>$A32&amp;" "&amp;GZ$2&amp;" "&amp;ROUND(GZ32/30,6)&amp;" "</f>
      </c>
      <c r="PV32" s="129">
        <f>$A32&amp;" "&amp;HA$2&amp;" "&amp;ROUND(HA32/30,6)&amp;" "</f>
      </c>
      <c r="PW32" s="129">
        <f>$A32&amp;" "&amp;HB$2&amp;" "&amp;ROUND(HB32/30,6)&amp;" "</f>
      </c>
      <c r="PX32" s="129">
        <f>$A32&amp;" "&amp;HC$2&amp;" "&amp;ROUND(HC32/30,6)&amp;" "</f>
      </c>
      <c r="PY32" s="129">
        <f>$A32&amp;" "&amp;HD$2&amp;" "&amp;ROUND(HD32/30,6)&amp;" "</f>
      </c>
      <c r="PZ32" s="129">
        <f>$A32&amp;" "&amp;HE$2&amp;" "&amp;ROUND(HE32/30,6)&amp;" "</f>
      </c>
      <c r="QA32" s="129">
        <f>$A32&amp;" "&amp;HF$2&amp;" "&amp;ROUND(HF32/30,6)&amp;" "</f>
      </c>
      <c r="QB32" s="129">
        <f>$A32&amp;" "&amp;HG$2&amp;" "&amp;ROUND(HG32/30,6)&amp;" "</f>
      </c>
      <c r="QC32" s="129">
        <f>$A32&amp;" "&amp;HH$2&amp;" "&amp;ROUND(HH32/30,6)&amp;" "</f>
      </c>
      <c r="QD32" s="129">
        <f>$A32&amp;" "&amp;HI$2&amp;" "&amp;ROUND(HI32/30,6)&amp;" "</f>
      </c>
      <c r="QE32" s="129">
        <f>$A32&amp;" "&amp;HJ$2&amp;" "&amp;ROUND(HJ32/30,6)&amp;" "</f>
      </c>
      <c r="QF32" s="129">
        <f>$A32&amp;" "&amp;HK$2&amp;" "&amp;ROUND(HK32/30,6)&amp;" "</f>
      </c>
      <c r="QG32" s="129">
        <f>$A32&amp;" "&amp;HL$2&amp;" "&amp;ROUND(HL32/30,6)&amp;" "</f>
      </c>
      <c r="QH32" s="129">
        <f>$A32&amp;" "&amp;HM$2&amp;" "&amp;ROUND(HM32/30,6)&amp;" "</f>
      </c>
      <c r="QI32" s="129">
        <f>$A32&amp;" "&amp;HN$2&amp;" "&amp;ROUND(HN32/30,6)&amp;" "</f>
      </c>
      <c r="QJ32" s="129">
        <f>$A32&amp;" "&amp;HO$2&amp;" "&amp;ROUND(HO32/30,6)&amp;" "</f>
      </c>
      <c r="QK32" s="129">
        <f>$A32&amp;" "&amp;HP$2&amp;" "&amp;ROUND(HP32/30,6)&amp;" "</f>
      </c>
      <c r="QL32" s="129">
        <f>$A32&amp;" "&amp;HQ$2&amp;" "&amp;ROUND(HQ32/30,6)&amp;" "</f>
      </c>
      <c r="QM32" s="129">
        <f>$A32&amp;" "&amp;HR$2&amp;" "&amp;ROUND(HR32/30,6)&amp;" "</f>
      </c>
      <c r="QN32" s="129">
        <f>$A32&amp;" "&amp;HS$2&amp;" "&amp;ROUND(HS32/30,6)&amp;" "</f>
      </c>
      <c r="QO32" s="129">
        <f>$A32&amp;" "&amp;HT$2&amp;" "&amp;ROUND(HT32/30,6)&amp;" "</f>
      </c>
      <c r="QP32" s="129">
        <f>$A32&amp;" "&amp;HU$2&amp;" "&amp;ROUND(HU32/30,6)&amp;" "</f>
      </c>
      <c r="QQ32" s="129">
        <f>$A32&amp;" "&amp;HV$2&amp;" "&amp;ROUND(HV32/30,6)&amp;" "</f>
      </c>
      <c r="QR32" s="129">
        <f>$A32&amp;" "&amp;HW$2&amp;" "&amp;ROUND(HW32/30,6)&amp;" "</f>
      </c>
    </row>
    <row x14ac:dyDescent="0.25" r="33" customHeight="1" ht="18.75">
      <c r="A33" s="115">
        <v>31</v>
      </c>
      <c r="B33" s="116" t="s">
        <v>687</v>
      </c>
      <c r="C33" s="128" t="s">
        <v>489</v>
      </c>
      <c r="D33" s="41">
        <v>36.6</v>
      </c>
      <c r="E33" s="41">
        <v>37.5</v>
      </c>
      <c r="F33" s="41">
        <v>47.3</v>
      </c>
      <c r="G33" s="41">
        <v>42.5</v>
      </c>
      <c r="H33" s="41">
        <v>41.1</v>
      </c>
      <c r="I33" s="41">
        <v>41.1</v>
      </c>
      <c r="J33" s="42">
        <v>40</v>
      </c>
      <c r="K33" s="41">
        <v>40.5</v>
      </c>
      <c r="L33" s="41">
        <v>36.6</v>
      </c>
      <c r="M33" s="41">
        <v>49.4</v>
      </c>
      <c r="N33" s="41">
        <v>35.8</v>
      </c>
      <c r="O33" s="42">
        <v>23</v>
      </c>
      <c r="P33" s="41">
        <v>37.7</v>
      </c>
      <c r="Q33" s="42">
        <v>28</v>
      </c>
      <c r="R33" s="41">
        <v>26.8</v>
      </c>
      <c r="S33" s="41">
        <v>3.8</v>
      </c>
      <c r="T33" s="41">
        <v>28.9</v>
      </c>
      <c r="U33" s="41">
        <v>39.1</v>
      </c>
      <c r="V33" s="41">
        <v>26.6</v>
      </c>
      <c r="W33" s="41">
        <v>28.8</v>
      </c>
      <c r="X33" s="41">
        <v>34.7</v>
      </c>
      <c r="Y33" s="41">
        <v>45.2</v>
      </c>
      <c r="Z33" s="41">
        <v>37.3</v>
      </c>
      <c r="AA33" s="41">
        <v>46.8</v>
      </c>
      <c r="AB33" s="41">
        <v>63.7</v>
      </c>
      <c r="AC33" s="41">
        <v>20.3</v>
      </c>
      <c r="AD33" s="41">
        <v>25.4</v>
      </c>
      <c r="AE33" s="41">
        <v>31.2</v>
      </c>
      <c r="AF33" s="41">
        <v>26.6</v>
      </c>
      <c r="AG33" s="41">
        <v>59.5</v>
      </c>
      <c r="AH33" s="42">
        <v>0</v>
      </c>
      <c r="AI33" s="42">
        <v>35</v>
      </c>
      <c r="AJ33" s="42">
        <v>52</v>
      </c>
      <c r="AK33" s="41">
        <v>30.5</v>
      </c>
      <c r="AL33" s="41">
        <v>38.2</v>
      </c>
      <c r="AM33" s="41">
        <v>33.5</v>
      </c>
      <c r="AN33" s="41">
        <v>29.7</v>
      </c>
      <c r="AO33" s="41">
        <v>37.5</v>
      </c>
      <c r="AP33" s="42">
        <v>33</v>
      </c>
      <c r="AQ33" s="41">
        <v>42.8</v>
      </c>
      <c r="AR33" s="41">
        <v>29.2</v>
      </c>
      <c r="AS33" s="41">
        <v>22.4</v>
      </c>
      <c r="AT33" s="41">
        <v>25.7</v>
      </c>
      <c r="AU33" s="41">
        <v>23.2</v>
      </c>
      <c r="AV33" s="41">
        <v>49.8</v>
      </c>
      <c r="AW33" s="41">
        <v>46.8</v>
      </c>
      <c r="AX33" s="42">
        <v>25</v>
      </c>
      <c r="AY33" s="41">
        <v>42.7</v>
      </c>
      <c r="AZ33" s="41">
        <v>36.1</v>
      </c>
      <c r="BA33" s="41">
        <v>40.8</v>
      </c>
      <c r="BB33" s="41">
        <v>33.4</v>
      </c>
      <c r="BC33" s="41">
        <v>31.4</v>
      </c>
      <c r="BD33" s="41">
        <v>40.3</v>
      </c>
      <c r="BE33" s="41">
        <v>43.7</v>
      </c>
      <c r="BF33" s="42">
        <v>49</v>
      </c>
      <c r="BG33" s="41">
        <v>39.8</v>
      </c>
      <c r="BH33" s="41">
        <v>40.2</v>
      </c>
      <c r="BI33" s="41">
        <v>43.5</v>
      </c>
      <c r="BJ33" s="41">
        <v>35.6</v>
      </c>
      <c r="BK33" s="41">
        <v>29.4</v>
      </c>
      <c r="BL33" s="41">
        <v>44.6</v>
      </c>
      <c r="BM33" s="41">
        <v>49.1</v>
      </c>
      <c r="BN33" s="41">
        <v>32.8</v>
      </c>
      <c r="BO33" s="41">
        <v>34.6</v>
      </c>
      <c r="BP33" s="41">
        <v>31.1</v>
      </c>
      <c r="BQ33" s="41">
        <v>31.5</v>
      </c>
      <c r="BR33" s="41">
        <v>34.6</v>
      </c>
      <c r="BS33" s="41">
        <v>26.4</v>
      </c>
      <c r="BT33" s="41">
        <v>41.6</v>
      </c>
      <c r="BU33" s="42">
        <v>28</v>
      </c>
      <c r="BV33" s="41">
        <v>43.5</v>
      </c>
      <c r="BW33" s="41">
        <v>39.5</v>
      </c>
      <c r="BX33" s="41">
        <v>30.6</v>
      </c>
      <c r="BY33" s="41">
        <v>1.7</v>
      </c>
      <c r="BZ33" s="41">
        <v>35.2</v>
      </c>
      <c r="CA33" s="41">
        <v>29.2</v>
      </c>
      <c r="CB33" s="41">
        <v>44.9</v>
      </c>
      <c r="CC33" s="41">
        <v>30.9</v>
      </c>
      <c r="CD33" s="41">
        <v>43.5</v>
      </c>
      <c r="CE33" s="41">
        <v>37.1</v>
      </c>
      <c r="CF33" s="41">
        <v>42.6</v>
      </c>
      <c r="CG33" s="41">
        <v>44.8</v>
      </c>
      <c r="CH33" s="41">
        <v>37.1</v>
      </c>
      <c r="CI33" s="41">
        <v>34.1</v>
      </c>
      <c r="CJ33" s="41">
        <v>37.1</v>
      </c>
      <c r="CK33" s="41">
        <v>29.9</v>
      </c>
      <c r="CL33" s="41">
        <v>43.1</v>
      </c>
      <c r="CM33" s="41">
        <v>33.1</v>
      </c>
      <c r="CN33" s="41">
        <v>30.9</v>
      </c>
      <c r="CO33" s="41">
        <v>48.7</v>
      </c>
      <c r="CP33" s="41">
        <v>14.4</v>
      </c>
      <c r="CQ33" s="41">
        <v>40.3</v>
      </c>
      <c r="CR33" s="41">
        <v>39.6</v>
      </c>
      <c r="CS33" s="41">
        <v>46.6</v>
      </c>
      <c r="CT33" s="41">
        <v>33.5</v>
      </c>
      <c r="CU33" s="41">
        <v>49.5</v>
      </c>
      <c r="CV33" s="41">
        <v>25.8</v>
      </c>
      <c r="CW33" s="41">
        <v>42.4</v>
      </c>
      <c r="CX33" s="42">
        <v>29</v>
      </c>
      <c r="CY33" s="41">
        <v>42.3</v>
      </c>
      <c r="CZ33" s="41">
        <v>27.2</v>
      </c>
      <c r="DA33" s="41">
        <v>55.5</v>
      </c>
      <c r="DB33" s="41">
        <v>48.5</v>
      </c>
      <c r="DC33" s="41">
        <v>27.7</v>
      </c>
      <c r="DD33" s="41">
        <v>32.9</v>
      </c>
      <c r="DE33" s="41">
        <v>45.1</v>
      </c>
      <c r="DF33" s="41">
        <v>28.6</v>
      </c>
      <c r="DG33" s="41">
        <v>12.8</v>
      </c>
      <c r="DH33" s="41">
        <v>28.9</v>
      </c>
      <c r="DI33" s="41">
        <v>60.1</v>
      </c>
      <c r="DJ33" s="41">
        <v>37.5</v>
      </c>
      <c r="DK33" s="41">
        <v>30.7</v>
      </c>
      <c r="DL33" s="41">
        <v>19.8</v>
      </c>
      <c r="DM33" s="41">
        <v>41.1</v>
      </c>
      <c r="DN33" s="41">
        <v>25.2</v>
      </c>
      <c r="DO33" s="41">
        <v>36.1</v>
      </c>
      <c r="DP33" s="41">
        <v>32.9</v>
      </c>
      <c r="DQ33" s="41">
        <v>36.2</v>
      </c>
      <c r="DR33" s="41">
        <v>39.8</v>
      </c>
      <c r="DS33" s="41">
        <v>48.8</v>
      </c>
      <c r="DT33" s="41">
        <v>49.1</v>
      </c>
      <c r="DU33" s="41">
        <v>28.2</v>
      </c>
      <c r="DV33" s="41">
        <v>25.6</v>
      </c>
      <c r="DW33" s="41">
        <v>1.4</v>
      </c>
      <c r="DX33" s="41">
        <v>45.8</v>
      </c>
      <c r="DY33" s="41">
        <v>28.6</v>
      </c>
      <c r="DZ33" s="41">
        <v>33.1</v>
      </c>
      <c r="EA33" s="42">
        <v>45</v>
      </c>
      <c r="EB33" s="42">
        <v>39</v>
      </c>
      <c r="EC33" s="41">
        <v>27.1</v>
      </c>
      <c r="ED33" s="41">
        <v>28.4</v>
      </c>
      <c r="EE33" s="41">
        <v>16.5</v>
      </c>
      <c r="EF33" s="41">
        <v>19.5</v>
      </c>
      <c r="EG33" s="41">
        <v>30.5</v>
      </c>
      <c r="EH33" s="41">
        <v>27.9</v>
      </c>
      <c r="EI33" s="41">
        <v>39.6</v>
      </c>
      <c r="EJ33" s="42">
        <v>45</v>
      </c>
      <c r="EK33" s="41">
        <v>42.5</v>
      </c>
      <c r="EL33" s="41">
        <v>4.8</v>
      </c>
      <c r="EM33" s="41">
        <v>64.1</v>
      </c>
      <c r="EN33" s="41">
        <v>22.2</v>
      </c>
      <c r="EO33" s="41">
        <v>38.4</v>
      </c>
      <c r="EP33" s="41">
        <v>32.1</v>
      </c>
      <c r="EQ33" s="41">
        <v>32.2</v>
      </c>
      <c r="ER33" s="41">
        <v>49.5</v>
      </c>
      <c r="ES33" s="42">
        <v>29</v>
      </c>
      <c r="ET33" s="41">
        <v>48.2</v>
      </c>
      <c r="EU33" s="41">
        <v>43.4</v>
      </c>
      <c r="EV33" s="41">
        <v>46.2</v>
      </c>
      <c r="EW33" s="41">
        <v>46.3</v>
      </c>
      <c r="EX33" s="41">
        <v>55.4</v>
      </c>
      <c r="EY33" s="41">
        <v>49.2</v>
      </c>
      <c r="EZ33" s="41">
        <v>52.4</v>
      </c>
      <c r="FA33" s="41">
        <v>14.8</v>
      </c>
      <c r="FB33" s="41">
        <v>60.3</v>
      </c>
      <c r="FC33" s="42">
        <v>48</v>
      </c>
      <c r="FD33" s="41">
        <v>36.7</v>
      </c>
      <c r="FE33" s="41">
        <v>28.9</v>
      </c>
      <c r="FF33" s="41">
        <v>42.4</v>
      </c>
      <c r="FG33" s="42">
        <v>31</v>
      </c>
      <c r="FH33" s="41">
        <v>25.5</v>
      </c>
      <c r="FI33" s="41">
        <v>55.8</v>
      </c>
      <c r="FJ33" s="41">
        <v>31.1</v>
      </c>
      <c r="FK33" s="41">
        <v>38.4</v>
      </c>
      <c r="FL33" s="41">
        <v>59.1</v>
      </c>
      <c r="FM33" s="42">
        <v>37</v>
      </c>
      <c r="FN33" s="41">
        <v>13.7</v>
      </c>
      <c r="FO33" s="41">
        <v>35.5</v>
      </c>
      <c r="FP33" s="41">
        <v>21.4</v>
      </c>
      <c r="FQ33" s="41">
        <v>32.5</v>
      </c>
      <c r="FR33" s="41">
        <v>48.5</v>
      </c>
      <c r="FS33" s="41">
        <v>46.9</v>
      </c>
      <c r="FT33" s="41">
        <v>44.6</v>
      </c>
      <c r="FU33" s="41">
        <v>21.8</v>
      </c>
      <c r="FV33" s="41">
        <v>40.8</v>
      </c>
      <c r="FW33" s="41">
        <v>29.8</v>
      </c>
      <c r="FX33" s="41">
        <v>29.9</v>
      </c>
      <c r="FY33" s="41">
        <v>24.4</v>
      </c>
      <c r="FZ33" s="41">
        <v>37.3</v>
      </c>
      <c r="GA33" s="42">
        <v>38</v>
      </c>
      <c r="GB33" s="41">
        <v>13.7</v>
      </c>
      <c r="GC33" s="42">
        <v>31</v>
      </c>
      <c r="GD33" s="41">
        <v>28.9</v>
      </c>
      <c r="GE33" s="41">
        <v>44.9</v>
      </c>
      <c r="GF33" s="41">
        <v>37.3</v>
      </c>
      <c r="GG33" s="41">
        <v>41.6</v>
      </c>
      <c r="GH33" s="41">
        <v>41.6</v>
      </c>
      <c r="GI33" s="41">
        <v>1.7</v>
      </c>
      <c r="GJ33" s="42">
        <v>20</v>
      </c>
      <c r="GK33" s="41">
        <v>20.2</v>
      </c>
      <c r="GL33" s="41">
        <v>28.8</v>
      </c>
      <c r="GM33" s="41">
        <v>21.9</v>
      </c>
      <c r="GN33" s="41">
        <v>41.7</v>
      </c>
      <c r="GO33" s="41">
        <v>38.1</v>
      </c>
      <c r="GP33" s="42">
        <v>39</v>
      </c>
      <c r="GQ33" s="41">
        <v>60.2</v>
      </c>
      <c r="GR33" s="41">
        <v>24.7</v>
      </c>
      <c r="GS33" s="41">
        <v>23.9</v>
      </c>
      <c r="GT33" s="41">
        <v>26.2</v>
      </c>
      <c r="GU33" s="41">
        <v>27.9</v>
      </c>
      <c r="GV33" s="41">
        <v>46.6</v>
      </c>
      <c r="GW33" s="42">
        <v>25</v>
      </c>
      <c r="GX33" s="41">
        <v>34.3</v>
      </c>
      <c r="GY33" s="41">
        <v>28.5</v>
      </c>
      <c r="GZ33" s="41">
        <v>26.6</v>
      </c>
      <c r="HA33" s="41">
        <v>45.4</v>
      </c>
      <c r="HB33" s="41">
        <v>59.5</v>
      </c>
      <c r="HC33" s="41">
        <v>28.8</v>
      </c>
      <c r="HD33" s="41">
        <v>26.6</v>
      </c>
      <c r="HE33" s="42">
        <v>53</v>
      </c>
      <c r="HF33" s="41">
        <v>37.4</v>
      </c>
      <c r="HG33" s="41">
        <v>38.8</v>
      </c>
      <c r="HH33" s="41">
        <v>37.4</v>
      </c>
      <c r="HI33" s="41">
        <v>17.2</v>
      </c>
      <c r="HJ33" s="41">
        <v>59.3</v>
      </c>
      <c r="HK33" s="41">
        <v>29.9</v>
      </c>
      <c r="HL33" s="41">
        <v>26.9</v>
      </c>
      <c r="HM33" s="41">
        <v>37.9</v>
      </c>
      <c r="HN33" s="41">
        <v>17.9</v>
      </c>
      <c r="HO33" s="41">
        <v>28.2</v>
      </c>
      <c r="HP33" s="41">
        <v>42.2</v>
      </c>
      <c r="HQ33" s="41">
        <v>56.7</v>
      </c>
      <c r="HR33" s="41">
        <v>32.3</v>
      </c>
      <c r="HS33" s="41">
        <v>36.7</v>
      </c>
      <c r="HT33" s="42">
        <v>29</v>
      </c>
      <c r="HU33" s="41">
        <v>25.4</v>
      </c>
      <c r="HV33" s="41">
        <v>31.5</v>
      </c>
      <c r="HW33" s="41">
        <v>44.8</v>
      </c>
      <c r="HX33" s="117"/>
      <c r="HY33" s="129">
        <f>$A33&amp;" "&amp;D$2&amp;" "&amp;ROUND(D33/30,6)&amp;" "</f>
      </c>
      <c r="HZ33" s="129">
        <f>$A33&amp;" "&amp;E$2&amp;" "&amp;ROUND(E33/30,6)&amp;" "</f>
      </c>
      <c r="IA33" s="129">
        <f>$A33&amp;" "&amp;F$2&amp;" "&amp;ROUND(F33/30,6)&amp;" "</f>
      </c>
      <c r="IB33" s="129">
        <f>$A33&amp;" "&amp;G$2&amp;" "&amp;ROUND(G33/30,6)&amp;" "</f>
      </c>
      <c r="IC33" s="129">
        <f>$A33&amp;" "&amp;H$2&amp;" "&amp;ROUND(H33/30,6)&amp;" "</f>
      </c>
      <c r="ID33" s="129">
        <f>$A33&amp;" "&amp;I$2&amp;" "&amp;ROUND(I33/30,6)&amp;" "</f>
      </c>
      <c r="IE33" s="129">
        <f>$A33&amp;" "&amp;J$2&amp;" "&amp;ROUND(J33/30,6)&amp;" "</f>
      </c>
      <c r="IF33" s="129">
        <f>$A33&amp;" "&amp;K$2&amp;" "&amp;ROUND(K33/30,6)&amp;" "</f>
      </c>
      <c r="IG33" s="129">
        <f>$A33&amp;" "&amp;L$2&amp;" "&amp;ROUND(L33/30,6)&amp;" "</f>
      </c>
      <c r="IH33" s="129">
        <f>$A33&amp;" "&amp;M$2&amp;" "&amp;ROUND(M33/30,6)&amp;" "</f>
      </c>
      <c r="II33" s="129">
        <f>$A33&amp;" "&amp;N$2&amp;" "&amp;ROUND(N33/30,6)&amp;" "</f>
      </c>
      <c r="IJ33" s="129">
        <f>$A33&amp;" "&amp;O$2&amp;" "&amp;ROUND(O33/30,6)&amp;" "</f>
      </c>
      <c r="IK33" s="129">
        <f>$A33&amp;" "&amp;P$2&amp;" "&amp;ROUND(P33/30,6)&amp;" "</f>
      </c>
      <c r="IL33" s="129">
        <f>$A33&amp;" "&amp;Q$2&amp;" "&amp;ROUND(Q33/30,6)&amp;" "</f>
      </c>
      <c r="IM33" s="129">
        <f>$A33&amp;" "&amp;R$2&amp;" "&amp;ROUND(R33/30,6)&amp;" "</f>
      </c>
      <c r="IN33" s="129">
        <f>$A33&amp;" "&amp;S$2&amp;" "&amp;ROUND(S33/30,6)&amp;" "</f>
      </c>
      <c r="IO33" s="129">
        <f>$A33&amp;" "&amp;T$2&amp;" "&amp;ROUND(T33/30,6)&amp;" "</f>
      </c>
      <c r="IP33" s="129">
        <f>$A33&amp;" "&amp;U$2&amp;" "&amp;ROUND(U33/30,6)&amp;" "</f>
      </c>
      <c r="IQ33" s="129">
        <f>$A33&amp;" "&amp;V$2&amp;" "&amp;ROUND(V33/30,6)&amp;" "</f>
      </c>
      <c r="IR33" s="129">
        <f>$A33&amp;" "&amp;W$2&amp;" "&amp;ROUND(W33/30,6)&amp;" "</f>
      </c>
      <c r="IS33" s="129">
        <f>$A33&amp;" "&amp;X$2&amp;" "&amp;ROUND(X33/30,6)&amp;" "</f>
      </c>
      <c r="IT33" s="129">
        <f>$A33&amp;" "&amp;Y$2&amp;" "&amp;ROUND(Y33/30,6)&amp;" "</f>
      </c>
      <c r="IU33" s="129">
        <f>$A33&amp;" "&amp;Z$2&amp;" "&amp;ROUND(Z33/30,6)&amp;" "</f>
      </c>
      <c r="IV33" s="129">
        <f>$A33&amp;" "&amp;AA$2&amp;" "&amp;ROUND(AA33/30,6)&amp;" "</f>
      </c>
      <c r="IW33" s="129">
        <f>$A33&amp;" "&amp;AB$2&amp;" "&amp;ROUND(AB33/30,6)&amp;" "</f>
      </c>
      <c r="IX33" s="129">
        <f>$A33&amp;" "&amp;AC$2&amp;" "&amp;ROUND(AC33/30,6)&amp;" "</f>
      </c>
      <c r="IY33" s="129">
        <f>$A33&amp;" "&amp;AD$2&amp;" "&amp;ROUND(AD33/30,6)&amp;" "</f>
      </c>
      <c r="IZ33" s="129">
        <f>$A33&amp;" "&amp;AE$2&amp;" "&amp;ROUND(AE33/30,6)&amp;" "</f>
      </c>
      <c r="JA33" s="129">
        <f>$A33&amp;" "&amp;AF$2&amp;" "&amp;ROUND(AF33/30,6)&amp;" "</f>
      </c>
      <c r="JB33" s="129">
        <f>$A33&amp;" "&amp;AG$2&amp;" "&amp;ROUND(AG33/30,6)&amp;" "</f>
      </c>
      <c r="JC33" s="129">
        <f>$A33&amp;" "&amp;AH$2&amp;" "&amp;ROUND(AH33/30,6)&amp;" "</f>
      </c>
      <c r="JD33" s="129">
        <f>$A33&amp;" "&amp;AI$2&amp;" "&amp;ROUND(AI33/30,6)&amp;" "</f>
      </c>
      <c r="JE33" s="129">
        <f>$A33&amp;" "&amp;AJ$2&amp;" "&amp;ROUND(AJ33/30,6)&amp;" "</f>
      </c>
      <c r="JF33" s="129">
        <f>$A33&amp;" "&amp;AK$2&amp;" "&amp;ROUND(AK33/30,6)&amp;" "</f>
      </c>
      <c r="JG33" s="129">
        <f>$A33&amp;" "&amp;AL$2&amp;" "&amp;ROUND(AL33/30,6)&amp;" "</f>
      </c>
      <c r="JH33" s="129">
        <f>$A33&amp;" "&amp;AM$2&amp;" "&amp;ROUND(AM33/30,6)&amp;" "</f>
      </c>
      <c r="JI33" s="129">
        <f>$A33&amp;" "&amp;AN$2&amp;" "&amp;ROUND(AN33/30,6)&amp;" "</f>
      </c>
      <c r="JJ33" s="129">
        <f>$A33&amp;" "&amp;AO$2&amp;" "&amp;ROUND(AO33/30,6)&amp;" "</f>
      </c>
      <c r="JK33" s="129">
        <f>$A33&amp;" "&amp;AP$2&amp;" "&amp;ROUND(AP33/30,6)&amp;" "</f>
      </c>
      <c r="JL33" s="129">
        <f>$A33&amp;" "&amp;AQ$2&amp;" "&amp;ROUND(AQ33/30,6)&amp;" "</f>
      </c>
      <c r="JM33" s="129">
        <f>$A33&amp;" "&amp;AR$2&amp;" "&amp;ROUND(AR33/30,6)&amp;" "</f>
      </c>
      <c r="JN33" s="129">
        <f>$A33&amp;" "&amp;AS$2&amp;" "&amp;ROUND(AS33/30,6)&amp;" "</f>
      </c>
      <c r="JO33" s="129">
        <f>$A33&amp;" "&amp;AT$2&amp;" "&amp;ROUND(AT33/30,6)&amp;" "</f>
      </c>
      <c r="JP33" s="129">
        <f>$A33&amp;" "&amp;AU$2&amp;" "&amp;ROUND(AU33/30,6)&amp;" "</f>
      </c>
      <c r="JQ33" s="129">
        <f>$A33&amp;" "&amp;AV$2&amp;" "&amp;ROUND(AV33/30,6)&amp;" "</f>
      </c>
      <c r="JR33" s="129">
        <f>$A33&amp;" "&amp;AW$2&amp;" "&amp;ROUND(AW33/30,6)&amp;" "</f>
      </c>
      <c r="JS33" s="129">
        <f>$A33&amp;" "&amp;AX$2&amp;" "&amp;ROUND(AX33/30,6)&amp;" "</f>
      </c>
      <c r="JT33" s="129">
        <f>$A33&amp;" "&amp;AY$2&amp;" "&amp;ROUND(AY33/30,6)&amp;" "</f>
      </c>
      <c r="JU33" s="129">
        <f>$A33&amp;" "&amp;AZ$2&amp;" "&amp;ROUND(AZ33/30,6)&amp;" "</f>
      </c>
      <c r="JV33" s="129">
        <f>$A33&amp;" "&amp;BA$2&amp;" "&amp;ROUND(BA33/30,6)&amp;" "</f>
      </c>
      <c r="JW33" s="129">
        <f>$A33&amp;" "&amp;BB$2&amp;" "&amp;ROUND(BB33/30,6)&amp;" "</f>
      </c>
      <c r="JX33" s="129">
        <f>$A33&amp;" "&amp;BC$2&amp;" "&amp;ROUND(BC33/30,6)&amp;" "</f>
      </c>
      <c r="JY33" s="129">
        <f>$A33&amp;" "&amp;BD$2&amp;" "&amp;ROUND(BD33/30,6)&amp;" "</f>
      </c>
      <c r="JZ33" s="129">
        <f>$A33&amp;" "&amp;BE$2&amp;" "&amp;ROUND(BE33/30,6)&amp;" "</f>
      </c>
      <c r="KA33" s="129">
        <f>$A33&amp;" "&amp;BF$2&amp;" "&amp;ROUND(BF33/30,6)&amp;" "</f>
      </c>
      <c r="KB33" s="129">
        <f>$A33&amp;" "&amp;BG$2&amp;" "&amp;ROUND(BG33/30,6)&amp;" "</f>
      </c>
      <c r="KC33" s="129">
        <f>$A33&amp;" "&amp;BH$2&amp;" "&amp;ROUND(BH33/30,6)&amp;" "</f>
      </c>
      <c r="KD33" s="129">
        <f>$A33&amp;" "&amp;BI$2&amp;" "&amp;ROUND(BI33/30,6)&amp;" "</f>
      </c>
      <c r="KE33" s="129">
        <f>$A33&amp;" "&amp;BJ$2&amp;" "&amp;ROUND(BJ33/30,6)&amp;" "</f>
      </c>
      <c r="KF33" s="129">
        <f>$A33&amp;" "&amp;BK$2&amp;" "&amp;ROUND(BK33/30,6)&amp;" "</f>
      </c>
      <c r="KG33" s="129">
        <f>$A33&amp;" "&amp;BL$2&amp;" "&amp;ROUND(BL33/30,6)&amp;" "</f>
      </c>
      <c r="KH33" s="129">
        <f>$A33&amp;" "&amp;BM$2&amp;" "&amp;ROUND(BM33/30,6)&amp;" "</f>
      </c>
      <c r="KI33" s="129">
        <f>$A33&amp;" "&amp;BN$2&amp;" "&amp;ROUND(BN33/30,6)&amp;" "</f>
      </c>
      <c r="KJ33" s="129">
        <f>$A33&amp;" "&amp;BO$2&amp;" "&amp;ROUND(BO33/30,6)&amp;" "</f>
      </c>
      <c r="KK33" s="129">
        <f>$A33&amp;" "&amp;BP$2&amp;" "&amp;ROUND(BP33/30,6)&amp;" "</f>
      </c>
      <c r="KL33" s="129">
        <f>$A33&amp;" "&amp;BQ$2&amp;" "&amp;ROUND(BQ33/30,6)&amp;" "</f>
      </c>
      <c r="KM33" s="129">
        <f>$A33&amp;" "&amp;BR$2&amp;" "&amp;ROUND(BR33/30,6)&amp;" "</f>
      </c>
      <c r="KN33" s="129">
        <f>$A33&amp;" "&amp;BS$2&amp;" "&amp;ROUND(BS33/30,6)&amp;" "</f>
      </c>
      <c r="KO33" s="129">
        <f>$A33&amp;" "&amp;BT$2&amp;" "&amp;ROUND(BT33/30,6)&amp;" "</f>
      </c>
      <c r="KP33" s="129">
        <f>$A33&amp;" "&amp;BU$2&amp;" "&amp;ROUND(BU33/30,6)&amp;" "</f>
      </c>
      <c r="KQ33" s="129">
        <f>$A33&amp;" "&amp;BV$2&amp;" "&amp;ROUND(BV33/30,6)&amp;" "</f>
      </c>
      <c r="KR33" s="129">
        <f>$A33&amp;" "&amp;BW$2&amp;" "&amp;ROUND(BW33/30,6)&amp;" "</f>
      </c>
      <c r="KS33" s="129">
        <f>$A33&amp;" "&amp;BX$2&amp;" "&amp;ROUND(BX33/30,6)&amp;" "</f>
      </c>
      <c r="KT33" s="129">
        <f>$A33&amp;" "&amp;BY$2&amp;" "&amp;ROUND(BY33/30,6)&amp;" "</f>
      </c>
      <c r="KU33" s="129">
        <f>$A33&amp;" "&amp;BZ$2&amp;" "&amp;ROUND(BZ33/30,6)&amp;" "</f>
      </c>
      <c r="KV33" s="129">
        <f>$A33&amp;" "&amp;CA$2&amp;" "&amp;ROUND(CA33/30,6)&amp;" "</f>
      </c>
      <c r="KW33" s="129">
        <f>$A33&amp;" "&amp;CB$2&amp;" "&amp;ROUND(CB33/30,6)&amp;" "</f>
      </c>
      <c r="KX33" s="129">
        <f>$A33&amp;" "&amp;CC$2&amp;" "&amp;ROUND(CC33/30,6)&amp;" "</f>
      </c>
      <c r="KY33" s="129">
        <f>$A33&amp;" "&amp;CD$2&amp;" "&amp;ROUND(CD33/30,6)&amp;" "</f>
      </c>
      <c r="KZ33" s="129">
        <f>$A33&amp;" "&amp;CE$2&amp;" "&amp;ROUND(CE33/30,6)&amp;" "</f>
      </c>
      <c r="LA33" s="129">
        <f>$A33&amp;" "&amp;CF$2&amp;" "&amp;ROUND(CF33/30,6)&amp;" "</f>
      </c>
      <c r="LB33" s="129">
        <f>$A33&amp;" "&amp;CG$2&amp;" "&amp;ROUND(CG33/30,6)&amp;" "</f>
      </c>
      <c r="LC33" s="129">
        <f>$A33&amp;" "&amp;CH$2&amp;" "&amp;ROUND(CH33/30,6)&amp;" "</f>
      </c>
      <c r="LD33" s="129">
        <f>$A33&amp;" "&amp;CI$2&amp;" "&amp;ROUND(CI33/30,6)&amp;" "</f>
      </c>
      <c r="LE33" s="129">
        <f>$A33&amp;" "&amp;CJ$2&amp;" "&amp;ROUND(CJ33/30,6)&amp;" "</f>
      </c>
      <c r="LF33" s="129">
        <f>$A33&amp;" "&amp;CK$2&amp;" "&amp;ROUND(CK33/30,6)&amp;" "</f>
      </c>
      <c r="LG33" s="129">
        <f>$A33&amp;" "&amp;CL$2&amp;" "&amp;ROUND(CL33/30,6)&amp;" "</f>
      </c>
      <c r="LH33" s="129">
        <f>$A33&amp;" "&amp;CM$2&amp;" "&amp;ROUND(CM33/30,6)&amp;" "</f>
      </c>
      <c r="LI33" s="129">
        <f>$A33&amp;" "&amp;CN$2&amp;" "&amp;ROUND(CN33/30,6)&amp;" "</f>
      </c>
      <c r="LJ33" s="129">
        <f>$A33&amp;" "&amp;CO$2&amp;" "&amp;ROUND(CO33/30,6)&amp;" "</f>
      </c>
      <c r="LK33" s="129">
        <f>$A33&amp;" "&amp;CP$2&amp;" "&amp;ROUND(CP33/30,6)&amp;" "</f>
      </c>
      <c r="LL33" s="129">
        <f>$A33&amp;" "&amp;CQ$2&amp;" "&amp;ROUND(CQ33/30,6)&amp;" "</f>
      </c>
      <c r="LM33" s="129">
        <f>$A33&amp;" "&amp;CR$2&amp;" "&amp;ROUND(CR33/30,6)&amp;" "</f>
      </c>
      <c r="LN33" s="129">
        <f>$A33&amp;" "&amp;CS$2&amp;" "&amp;ROUND(CS33/30,6)&amp;" "</f>
      </c>
      <c r="LO33" s="129">
        <f>$A33&amp;" "&amp;CT$2&amp;" "&amp;ROUND(CT33/30,6)&amp;" "</f>
      </c>
      <c r="LP33" s="129">
        <f>$A33&amp;" "&amp;CU$2&amp;" "&amp;ROUND(CU33/30,6)&amp;" "</f>
      </c>
      <c r="LQ33" s="129">
        <f>$A33&amp;" "&amp;CV$2&amp;" "&amp;ROUND(CV33/30,6)&amp;" "</f>
      </c>
      <c r="LR33" s="129">
        <f>$A33&amp;" "&amp;CW$2&amp;" "&amp;ROUND(CW33/30,6)&amp;" "</f>
      </c>
      <c r="LS33" s="129">
        <f>$A33&amp;" "&amp;CX$2&amp;" "&amp;ROUND(CX33/30,6)&amp;" "</f>
      </c>
      <c r="LT33" s="129">
        <f>$A33&amp;" "&amp;CY$2&amp;" "&amp;ROUND(CY33/30,6)&amp;" "</f>
      </c>
      <c r="LU33" s="129">
        <f>$A33&amp;" "&amp;CZ$2&amp;" "&amp;ROUND(CZ33/30,6)&amp;" "</f>
      </c>
      <c r="LV33" s="129">
        <f>$A33&amp;" "&amp;DA$2&amp;" "&amp;ROUND(DA33/30,6)&amp;" "</f>
      </c>
      <c r="LW33" s="129">
        <f>$A33&amp;" "&amp;DB$2&amp;" "&amp;ROUND(DB33/30,6)&amp;" "</f>
      </c>
      <c r="LX33" s="129">
        <f>$A33&amp;" "&amp;DC$2&amp;" "&amp;ROUND(DC33/30,6)&amp;" "</f>
      </c>
      <c r="LY33" s="129">
        <f>$A33&amp;" "&amp;DD$2&amp;" "&amp;ROUND(DD33/30,6)&amp;" "</f>
      </c>
      <c r="LZ33" s="129">
        <f>$A33&amp;" "&amp;DE$2&amp;" "&amp;ROUND(DE33/30,6)&amp;" "</f>
      </c>
      <c r="MA33" s="129">
        <f>$A33&amp;" "&amp;DF$2&amp;" "&amp;ROUND(DF33/30,6)&amp;" "</f>
      </c>
      <c r="MB33" s="129">
        <f>$A33&amp;" "&amp;DG$2&amp;" "&amp;ROUND(DG33/30,6)&amp;" "</f>
      </c>
      <c r="MC33" s="129">
        <f>$A33&amp;" "&amp;DH$2&amp;" "&amp;ROUND(DH33/30,6)&amp;" "</f>
      </c>
      <c r="MD33" s="129">
        <f>$A33&amp;" "&amp;DI$2&amp;" "&amp;ROUND(DI33/30,6)&amp;" "</f>
      </c>
      <c r="ME33" s="129">
        <f>$A33&amp;" "&amp;DJ$2&amp;" "&amp;ROUND(DJ33/30,6)&amp;" "</f>
      </c>
      <c r="MF33" s="129">
        <f>$A33&amp;" "&amp;DK$2&amp;" "&amp;ROUND(DK33/30,6)&amp;" "</f>
      </c>
      <c r="MG33" s="129">
        <f>$A33&amp;" "&amp;DL$2&amp;" "&amp;ROUND(DL33/30,6)&amp;" "</f>
      </c>
      <c r="MH33" s="129">
        <f>$A33&amp;" "&amp;DM$2&amp;" "&amp;ROUND(DM33/30,6)&amp;" "</f>
      </c>
      <c r="MI33" s="129">
        <f>$A33&amp;" "&amp;DN$2&amp;" "&amp;ROUND(DN33/30,6)&amp;" "</f>
      </c>
      <c r="MJ33" s="129">
        <f>$A33&amp;" "&amp;DO$2&amp;" "&amp;ROUND(DO33/30,6)&amp;" "</f>
      </c>
      <c r="MK33" s="129">
        <f>$A33&amp;" "&amp;DP$2&amp;" "&amp;ROUND(DP33/30,6)&amp;" "</f>
      </c>
      <c r="ML33" s="129">
        <f>$A33&amp;" "&amp;DQ$2&amp;" "&amp;ROUND(DQ33/30,6)&amp;" "</f>
      </c>
      <c r="MM33" s="129">
        <f>$A33&amp;" "&amp;DR$2&amp;" "&amp;ROUND(DR33/30,6)&amp;" "</f>
      </c>
      <c r="MN33" s="129">
        <f>$A33&amp;" "&amp;DS$2&amp;" "&amp;ROUND(DS33/30,6)&amp;" "</f>
      </c>
      <c r="MO33" s="129">
        <f>$A33&amp;" "&amp;DT$2&amp;" "&amp;ROUND(DT33/30,6)&amp;" "</f>
      </c>
      <c r="MP33" s="129">
        <f>$A33&amp;" "&amp;DU$2&amp;" "&amp;ROUND(DU33/30,6)&amp;" "</f>
      </c>
      <c r="MQ33" s="129">
        <f>$A33&amp;" "&amp;DV$2&amp;" "&amp;ROUND(DV33/30,6)&amp;" "</f>
      </c>
      <c r="MR33" s="129">
        <f>$A33&amp;" "&amp;DW$2&amp;" "&amp;ROUND(DW33/30,6)&amp;" "</f>
      </c>
      <c r="MS33" s="129">
        <f>$A33&amp;" "&amp;DX$2&amp;" "&amp;ROUND(DX33/30,6)&amp;" "</f>
      </c>
      <c r="MT33" s="129">
        <f>$A33&amp;" "&amp;DY$2&amp;" "&amp;ROUND(DY33/30,6)&amp;" "</f>
      </c>
      <c r="MU33" s="129">
        <f>$A33&amp;" "&amp;DZ$2&amp;" "&amp;ROUND(DZ33/30,6)&amp;" "</f>
      </c>
      <c r="MV33" s="129">
        <f>$A33&amp;" "&amp;EA$2&amp;" "&amp;ROUND(EA33/30,6)&amp;" "</f>
      </c>
      <c r="MW33" s="129">
        <f>$A33&amp;" "&amp;EB$2&amp;" "&amp;ROUND(EB33/30,6)&amp;" "</f>
      </c>
      <c r="MX33" s="129">
        <f>$A33&amp;" "&amp;EC$2&amp;" "&amp;ROUND(EC33/30,6)&amp;" "</f>
      </c>
      <c r="MY33" s="129">
        <f>$A33&amp;" "&amp;ED$2&amp;" "&amp;ROUND(ED33/30,6)&amp;" "</f>
      </c>
      <c r="MZ33" s="129">
        <f>$A33&amp;" "&amp;EE$2&amp;" "&amp;ROUND(EE33/30,6)&amp;" "</f>
      </c>
      <c r="NA33" s="129">
        <f>$A33&amp;" "&amp;EF$2&amp;" "&amp;ROUND(EF33/30,6)&amp;" "</f>
      </c>
      <c r="NB33" s="129">
        <f>$A33&amp;" "&amp;EG$2&amp;" "&amp;ROUND(EG33/30,6)&amp;" "</f>
      </c>
      <c r="NC33" s="129">
        <f>$A33&amp;" "&amp;EH$2&amp;" "&amp;ROUND(EH33/30,6)&amp;" "</f>
      </c>
      <c r="ND33" s="129">
        <f>$A33&amp;" "&amp;EI$2&amp;" "&amp;ROUND(EI33/30,6)&amp;" "</f>
      </c>
      <c r="NE33" s="129">
        <f>$A33&amp;" "&amp;EJ$2&amp;" "&amp;ROUND(EJ33/30,6)&amp;" "</f>
      </c>
      <c r="NF33" s="129">
        <f>$A33&amp;" "&amp;EK$2&amp;" "&amp;ROUND(EK33/30,6)&amp;" "</f>
      </c>
      <c r="NG33" s="129">
        <f>$A33&amp;" "&amp;EL$2&amp;" "&amp;ROUND(EL33/30,6)&amp;" "</f>
      </c>
      <c r="NH33" s="129">
        <f>$A33&amp;" "&amp;EM$2&amp;" "&amp;ROUND(EM33/30,6)&amp;" "</f>
      </c>
      <c r="NI33" s="129">
        <f>$A33&amp;" "&amp;EN$2&amp;" "&amp;ROUND(EN33/30,6)&amp;" "</f>
      </c>
      <c r="NJ33" s="129">
        <f>$A33&amp;" "&amp;EO$2&amp;" "&amp;ROUND(EO33/30,6)&amp;" "</f>
      </c>
      <c r="NK33" s="129">
        <f>$A33&amp;" "&amp;EP$2&amp;" "&amp;ROUND(EP33/30,6)&amp;" "</f>
      </c>
      <c r="NL33" s="129">
        <f>$A33&amp;" "&amp;EQ$2&amp;" "&amp;ROUND(EQ33/30,6)&amp;" "</f>
      </c>
      <c r="NM33" s="129">
        <f>$A33&amp;" "&amp;ER$2&amp;" "&amp;ROUND(ER33/30,6)&amp;" "</f>
      </c>
      <c r="NN33" s="129">
        <f>$A33&amp;" "&amp;ES$2&amp;" "&amp;ROUND(ES33/30,6)&amp;" "</f>
      </c>
      <c r="NO33" s="129">
        <f>$A33&amp;" "&amp;ET$2&amp;" "&amp;ROUND(ET33/30,6)&amp;" "</f>
      </c>
      <c r="NP33" s="129">
        <f>$A33&amp;" "&amp;EU$2&amp;" "&amp;ROUND(EU33/30,6)&amp;" "</f>
      </c>
      <c r="NQ33" s="129">
        <f>$A33&amp;" "&amp;EV$2&amp;" "&amp;ROUND(EV33/30,6)&amp;" "</f>
      </c>
      <c r="NR33" s="129">
        <f>$A33&amp;" "&amp;EW$2&amp;" "&amp;ROUND(EW33/30,6)&amp;" "</f>
      </c>
      <c r="NS33" s="129">
        <f>$A33&amp;" "&amp;EX$2&amp;" "&amp;ROUND(EX33/30,6)&amp;" "</f>
      </c>
      <c r="NT33" s="129">
        <f>$A33&amp;" "&amp;EY$2&amp;" "&amp;ROUND(EY33/30,6)&amp;" "</f>
      </c>
      <c r="NU33" s="129">
        <f>$A33&amp;" "&amp;EZ$2&amp;" "&amp;ROUND(EZ33/30,6)&amp;" "</f>
      </c>
      <c r="NV33" s="129">
        <f>$A33&amp;" "&amp;FA$2&amp;" "&amp;ROUND(FA33/30,6)&amp;" "</f>
      </c>
      <c r="NW33" s="129">
        <f>$A33&amp;" "&amp;FB$2&amp;" "&amp;ROUND(FB33/30,6)&amp;" "</f>
      </c>
      <c r="NX33" s="129">
        <f>$A33&amp;" "&amp;FC$2&amp;" "&amp;ROUND(FC33/30,6)&amp;" "</f>
      </c>
      <c r="NY33" s="129">
        <f>$A33&amp;" "&amp;FD$2&amp;" "&amp;ROUND(FD33/30,6)&amp;" "</f>
      </c>
      <c r="NZ33" s="129">
        <f>$A33&amp;" "&amp;FE$2&amp;" "&amp;ROUND(FE33/30,6)&amp;" "</f>
      </c>
      <c r="OA33" s="129">
        <f>$A33&amp;" "&amp;FF$2&amp;" "&amp;ROUND(FF33/30,6)&amp;" "</f>
      </c>
      <c r="OB33" s="129">
        <f>$A33&amp;" "&amp;FG$2&amp;" "&amp;ROUND(FG33/30,6)&amp;" "</f>
      </c>
      <c r="OC33" s="129">
        <f>$A33&amp;" "&amp;FH$2&amp;" "&amp;ROUND(FH33/30,6)&amp;" "</f>
      </c>
      <c r="OD33" s="129">
        <f>$A33&amp;" "&amp;FI$2&amp;" "&amp;ROUND(FI33/30,6)&amp;" "</f>
      </c>
      <c r="OE33" s="129">
        <f>$A33&amp;" "&amp;FJ$2&amp;" "&amp;ROUND(FJ33/30,6)&amp;" "</f>
      </c>
      <c r="OF33" s="129">
        <f>$A33&amp;" "&amp;FK$2&amp;" "&amp;ROUND(FK33/30,6)&amp;" "</f>
      </c>
      <c r="OG33" s="129">
        <f>$A33&amp;" "&amp;FL$2&amp;" "&amp;ROUND(FL33/30,6)&amp;" "</f>
      </c>
      <c r="OH33" s="129">
        <f>$A33&amp;" "&amp;FM$2&amp;" "&amp;ROUND(FM33/30,6)&amp;" "</f>
      </c>
      <c r="OI33" s="129">
        <f>$A33&amp;" "&amp;FN$2&amp;" "&amp;ROUND(FN33/30,6)&amp;" "</f>
      </c>
      <c r="OJ33" s="129">
        <f>$A33&amp;" "&amp;FO$2&amp;" "&amp;ROUND(FO33/30,6)&amp;" "</f>
      </c>
      <c r="OK33" s="129">
        <f>$A33&amp;" "&amp;FP$2&amp;" "&amp;ROUND(FP33/30,6)&amp;" "</f>
      </c>
      <c r="OL33" s="129">
        <f>$A33&amp;" "&amp;FQ$2&amp;" "&amp;ROUND(FQ33/30,6)&amp;" "</f>
      </c>
      <c r="OM33" s="129">
        <f>$A33&amp;" "&amp;FR$2&amp;" "&amp;ROUND(FR33/30,6)&amp;" "</f>
      </c>
      <c r="ON33" s="129">
        <f>$A33&amp;" "&amp;FS$2&amp;" "&amp;ROUND(FS33/30,6)&amp;" "</f>
      </c>
      <c r="OO33" s="129">
        <f>$A33&amp;" "&amp;FT$2&amp;" "&amp;ROUND(FT33/30,6)&amp;" "</f>
      </c>
      <c r="OP33" s="129">
        <f>$A33&amp;" "&amp;FU$2&amp;" "&amp;ROUND(FU33/30,6)&amp;" "</f>
      </c>
      <c r="OQ33" s="129">
        <f>$A33&amp;" "&amp;FV$2&amp;" "&amp;ROUND(FV33/30,6)&amp;" "</f>
      </c>
      <c r="OR33" s="129">
        <f>$A33&amp;" "&amp;FW$2&amp;" "&amp;ROUND(FW33/30,6)&amp;" "</f>
      </c>
      <c r="OS33" s="129">
        <f>$A33&amp;" "&amp;FX$2&amp;" "&amp;ROUND(FX33/30,6)&amp;" "</f>
      </c>
      <c r="OT33" s="129">
        <f>$A33&amp;" "&amp;FY$2&amp;" "&amp;ROUND(FY33/30,6)&amp;" "</f>
      </c>
      <c r="OU33" s="129">
        <f>$A33&amp;" "&amp;FZ$2&amp;" "&amp;ROUND(FZ33/30,6)&amp;" "</f>
      </c>
      <c r="OV33" s="129">
        <f>$A33&amp;" "&amp;GA$2&amp;" "&amp;ROUND(GA33/30,6)&amp;" "</f>
      </c>
      <c r="OW33" s="129">
        <f>$A33&amp;" "&amp;GB$2&amp;" "&amp;ROUND(GB33/30,6)&amp;" "</f>
      </c>
      <c r="OX33" s="129">
        <f>$A33&amp;" "&amp;GC$2&amp;" "&amp;ROUND(GC33/30,6)&amp;" "</f>
      </c>
      <c r="OY33" s="129">
        <f>$A33&amp;" "&amp;GD$2&amp;" "&amp;ROUND(GD33/30,6)&amp;" "</f>
      </c>
      <c r="OZ33" s="129">
        <f>$A33&amp;" "&amp;GE$2&amp;" "&amp;ROUND(GE33/30,6)&amp;" "</f>
      </c>
      <c r="PA33" s="129">
        <f>$A33&amp;" "&amp;GF$2&amp;" "&amp;ROUND(GF33/30,6)&amp;" "</f>
      </c>
      <c r="PB33" s="129">
        <f>$A33&amp;" "&amp;GG$2&amp;" "&amp;ROUND(GG33/30,6)&amp;" "</f>
      </c>
      <c r="PC33" s="129">
        <f>$A33&amp;" "&amp;GH$2&amp;" "&amp;ROUND(GH33/30,6)&amp;" "</f>
      </c>
      <c r="PD33" s="129">
        <f>$A33&amp;" "&amp;GI$2&amp;" "&amp;ROUND(GI33/30,6)&amp;" "</f>
      </c>
      <c r="PE33" s="129">
        <f>$A33&amp;" "&amp;GJ$2&amp;" "&amp;ROUND(GJ33/30,6)&amp;" "</f>
      </c>
      <c r="PF33" s="129">
        <f>$A33&amp;" "&amp;GK$2&amp;" "&amp;ROUND(GK33/30,6)&amp;" "</f>
      </c>
      <c r="PG33" s="129">
        <f>$A33&amp;" "&amp;GL$2&amp;" "&amp;ROUND(GL33/30,6)&amp;" "</f>
      </c>
      <c r="PH33" s="129">
        <f>$A33&amp;" "&amp;GM$2&amp;" "&amp;ROUND(GM33/30,6)&amp;" "</f>
      </c>
      <c r="PI33" s="129">
        <f>$A33&amp;" "&amp;GN$2&amp;" "&amp;ROUND(GN33/30,6)&amp;" "</f>
      </c>
      <c r="PJ33" s="129">
        <f>$A33&amp;" "&amp;GO$2&amp;" "&amp;ROUND(GO33/30,6)&amp;" "</f>
      </c>
      <c r="PK33" s="129">
        <f>$A33&amp;" "&amp;GP$2&amp;" "&amp;ROUND(GP33/30,6)&amp;" "</f>
      </c>
      <c r="PL33" s="129">
        <f>$A33&amp;" "&amp;GQ$2&amp;" "&amp;ROUND(GQ33/30,6)&amp;" "</f>
      </c>
      <c r="PM33" s="129">
        <f>$A33&amp;" "&amp;GR$2&amp;" "&amp;ROUND(GR33/30,6)&amp;" "</f>
      </c>
      <c r="PN33" s="129">
        <f>$A33&amp;" "&amp;GS$2&amp;" "&amp;ROUND(GS33/30,6)&amp;" "</f>
      </c>
      <c r="PO33" s="129">
        <f>$A33&amp;" "&amp;GT$2&amp;" "&amp;ROUND(GT33/30,6)&amp;" "</f>
      </c>
      <c r="PP33" s="129">
        <f>$A33&amp;" "&amp;GU$2&amp;" "&amp;ROUND(GU33/30,6)&amp;" "</f>
      </c>
      <c r="PQ33" s="129">
        <f>$A33&amp;" "&amp;GV$2&amp;" "&amp;ROUND(GV33/30,6)&amp;" "</f>
      </c>
      <c r="PR33" s="129">
        <f>$A33&amp;" "&amp;GW$2&amp;" "&amp;ROUND(GW33/30,6)&amp;" "</f>
      </c>
      <c r="PS33" s="129">
        <f>$A33&amp;" "&amp;GX$2&amp;" "&amp;ROUND(GX33/30,6)&amp;" "</f>
      </c>
      <c r="PT33" s="129">
        <f>$A33&amp;" "&amp;GY$2&amp;" "&amp;ROUND(GY33/30,6)&amp;" "</f>
      </c>
      <c r="PU33" s="129">
        <f>$A33&amp;" "&amp;GZ$2&amp;" "&amp;ROUND(GZ33/30,6)&amp;" "</f>
      </c>
      <c r="PV33" s="129">
        <f>$A33&amp;" "&amp;HA$2&amp;" "&amp;ROUND(HA33/30,6)&amp;" "</f>
      </c>
      <c r="PW33" s="129">
        <f>$A33&amp;" "&amp;HB$2&amp;" "&amp;ROUND(HB33/30,6)&amp;" "</f>
      </c>
      <c r="PX33" s="129">
        <f>$A33&amp;" "&amp;HC$2&amp;" "&amp;ROUND(HC33/30,6)&amp;" "</f>
      </c>
      <c r="PY33" s="129">
        <f>$A33&amp;" "&amp;HD$2&amp;" "&amp;ROUND(HD33/30,6)&amp;" "</f>
      </c>
      <c r="PZ33" s="129">
        <f>$A33&amp;" "&amp;HE$2&amp;" "&amp;ROUND(HE33/30,6)&amp;" "</f>
      </c>
      <c r="QA33" s="129">
        <f>$A33&amp;" "&amp;HF$2&amp;" "&amp;ROUND(HF33/30,6)&amp;" "</f>
      </c>
      <c r="QB33" s="129">
        <f>$A33&amp;" "&amp;HG$2&amp;" "&amp;ROUND(HG33/30,6)&amp;" "</f>
      </c>
      <c r="QC33" s="129">
        <f>$A33&amp;" "&amp;HH$2&amp;" "&amp;ROUND(HH33/30,6)&amp;" "</f>
      </c>
      <c r="QD33" s="129">
        <f>$A33&amp;" "&amp;HI$2&amp;" "&amp;ROUND(HI33/30,6)&amp;" "</f>
      </c>
      <c r="QE33" s="129">
        <f>$A33&amp;" "&amp;HJ$2&amp;" "&amp;ROUND(HJ33/30,6)&amp;" "</f>
      </c>
      <c r="QF33" s="129">
        <f>$A33&amp;" "&amp;HK$2&amp;" "&amp;ROUND(HK33/30,6)&amp;" "</f>
      </c>
      <c r="QG33" s="129">
        <f>$A33&amp;" "&amp;HL$2&amp;" "&amp;ROUND(HL33/30,6)&amp;" "</f>
      </c>
      <c r="QH33" s="129">
        <f>$A33&amp;" "&amp;HM$2&amp;" "&amp;ROUND(HM33/30,6)&amp;" "</f>
      </c>
      <c r="QI33" s="129">
        <f>$A33&amp;" "&amp;HN$2&amp;" "&amp;ROUND(HN33/30,6)&amp;" "</f>
      </c>
      <c r="QJ33" s="129">
        <f>$A33&amp;" "&amp;HO$2&amp;" "&amp;ROUND(HO33/30,6)&amp;" "</f>
      </c>
      <c r="QK33" s="129">
        <f>$A33&amp;" "&amp;HP$2&amp;" "&amp;ROUND(HP33/30,6)&amp;" "</f>
      </c>
      <c r="QL33" s="129">
        <f>$A33&amp;" "&amp;HQ$2&amp;" "&amp;ROUND(HQ33/30,6)&amp;" "</f>
      </c>
      <c r="QM33" s="129">
        <f>$A33&amp;" "&amp;HR$2&amp;" "&amp;ROUND(HR33/30,6)&amp;" "</f>
      </c>
      <c r="QN33" s="129">
        <f>$A33&amp;" "&amp;HS$2&amp;" "&amp;ROUND(HS33/30,6)&amp;" "</f>
      </c>
      <c r="QO33" s="129">
        <f>$A33&amp;" "&amp;HT$2&amp;" "&amp;ROUND(HT33/30,6)&amp;" "</f>
      </c>
      <c r="QP33" s="129">
        <f>$A33&amp;" "&amp;HU$2&amp;" "&amp;ROUND(HU33/30,6)&amp;" "</f>
      </c>
      <c r="QQ33" s="129">
        <f>$A33&amp;" "&amp;HV$2&amp;" "&amp;ROUND(HV33/30,6)&amp;" "</f>
      </c>
      <c r="QR33" s="129">
        <f>$A33&amp;" "&amp;HW$2&amp;" "&amp;ROUND(HW33/30,6)&amp;" "</f>
      </c>
    </row>
    <row x14ac:dyDescent="0.25" r="34" customHeight="1" ht="18.75">
      <c r="A34" s="115">
        <v>32</v>
      </c>
      <c r="B34" s="116" t="s">
        <v>687</v>
      </c>
      <c r="C34" s="128" t="s">
        <v>490</v>
      </c>
      <c r="D34" s="41">
        <v>20.3</v>
      </c>
      <c r="E34" s="41">
        <v>25.3</v>
      </c>
      <c r="F34" s="42">
        <v>31</v>
      </c>
      <c r="G34" s="41">
        <v>45.1</v>
      </c>
      <c r="H34" s="41">
        <v>42.8</v>
      </c>
      <c r="I34" s="41">
        <v>42.8</v>
      </c>
      <c r="J34" s="41">
        <v>7.8</v>
      </c>
      <c r="K34" s="41">
        <v>10.5</v>
      </c>
      <c r="L34" s="41">
        <v>11.5</v>
      </c>
      <c r="M34" s="42">
        <v>25</v>
      </c>
      <c r="N34" s="42">
        <v>3</v>
      </c>
      <c r="O34" s="41">
        <v>25.7</v>
      </c>
      <c r="P34" s="41">
        <v>21.3</v>
      </c>
      <c r="Q34" s="41">
        <v>21.6</v>
      </c>
      <c r="R34" s="41">
        <v>13.2</v>
      </c>
      <c r="S34" s="42">
        <v>34</v>
      </c>
      <c r="T34" s="41">
        <v>13.5</v>
      </c>
      <c r="U34" s="41">
        <v>26.4</v>
      </c>
      <c r="V34" s="41">
        <v>24.5</v>
      </c>
      <c r="W34" s="41">
        <v>14.7</v>
      </c>
      <c r="X34" s="42">
        <v>22</v>
      </c>
      <c r="Y34" s="41">
        <v>19.1</v>
      </c>
      <c r="Z34" s="41">
        <v>24.7</v>
      </c>
      <c r="AA34" s="41">
        <v>12.3</v>
      </c>
      <c r="AB34" s="41">
        <v>44.9</v>
      </c>
      <c r="AC34" s="41">
        <v>34.5</v>
      </c>
      <c r="AD34" s="41">
        <v>19.4</v>
      </c>
      <c r="AE34" s="42">
        <v>14</v>
      </c>
      <c r="AF34" s="41">
        <v>11.2</v>
      </c>
      <c r="AG34" s="41">
        <v>43.1</v>
      </c>
      <c r="AH34" s="42">
        <v>35</v>
      </c>
      <c r="AI34" s="42">
        <v>0</v>
      </c>
      <c r="AJ34" s="41">
        <v>33.4</v>
      </c>
      <c r="AK34" s="41">
        <v>17.3</v>
      </c>
      <c r="AL34" s="41">
        <v>23.1</v>
      </c>
      <c r="AM34" s="41">
        <v>18.4</v>
      </c>
      <c r="AN34" s="41">
        <v>14.6</v>
      </c>
      <c r="AO34" s="41">
        <v>9.3</v>
      </c>
      <c r="AP34" s="41">
        <v>33.1</v>
      </c>
      <c r="AQ34" s="41">
        <v>27.7</v>
      </c>
      <c r="AR34" s="41">
        <v>13.2</v>
      </c>
      <c r="AS34" s="41">
        <v>18.3</v>
      </c>
      <c r="AT34" s="41">
        <v>17.6</v>
      </c>
      <c r="AU34" s="42">
        <v>15</v>
      </c>
      <c r="AV34" s="41">
        <v>24.7</v>
      </c>
      <c r="AW34" s="41">
        <v>31.7</v>
      </c>
      <c r="AX34" s="42">
        <v>16</v>
      </c>
      <c r="AY34" s="41">
        <v>30.4</v>
      </c>
      <c r="AZ34" s="41">
        <v>17.5</v>
      </c>
      <c r="BA34" s="41">
        <v>25.7</v>
      </c>
      <c r="BB34" s="41">
        <v>5.2</v>
      </c>
      <c r="BC34" s="41">
        <v>24.3</v>
      </c>
      <c r="BD34" s="41">
        <v>42.6</v>
      </c>
      <c r="BE34" s="41">
        <v>28.6</v>
      </c>
      <c r="BF34" s="41">
        <v>33.9</v>
      </c>
      <c r="BG34" s="41">
        <v>21.2</v>
      </c>
      <c r="BH34" s="41">
        <v>25.1</v>
      </c>
      <c r="BI34" s="41">
        <v>32.6</v>
      </c>
      <c r="BJ34" s="42">
        <v>4</v>
      </c>
      <c r="BK34" s="41">
        <v>19.9</v>
      </c>
      <c r="BL34" s="41">
        <v>32.6</v>
      </c>
      <c r="BM34" s="42">
        <v>34</v>
      </c>
      <c r="BN34" s="41">
        <v>20.4</v>
      </c>
      <c r="BO34" s="41">
        <v>6.8</v>
      </c>
      <c r="BP34" s="41">
        <v>11.3</v>
      </c>
      <c r="BQ34" s="41">
        <v>10.6</v>
      </c>
      <c r="BR34" s="41">
        <v>24.9</v>
      </c>
      <c r="BS34" s="41">
        <v>25.7</v>
      </c>
      <c r="BT34" s="41">
        <v>26.5</v>
      </c>
      <c r="BU34" s="41">
        <v>7.8</v>
      </c>
      <c r="BV34" s="41">
        <v>8.9</v>
      </c>
      <c r="BW34" s="41">
        <v>4.6</v>
      </c>
      <c r="BX34" s="41">
        <v>5.3</v>
      </c>
      <c r="BY34" s="41">
        <v>33.5</v>
      </c>
      <c r="BZ34" s="41">
        <v>6.9</v>
      </c>
      <c r="CA34" s="41">
        <v>10.2</v>
      </c>
      <c r="CB34" s="41">
        <v>11.5</v>
      </c>
      <c r="CC34" s="41">
        <v>15.8</v>
      </c>
      <c r="CD34" s="41">
        <v>28.9</v>
      </c>
      <c r="CE34" s="41">
        <v>16.3</v>
      </c>
      <c r="CF34" s="41">
        <v>22.5</v>
      </c>
      <c r="CG34" s="41">
        <v>15.4</v>
      </c>
      <c r="CH34" s="41">
        <v>16.3</v>
      </c>
      <c r="CI34" s="42">
        <v>12</v>
      </c>
      <c r="CJ34" s="42">
        <v>22</v>
      </c>
      <c r="CK34" s="41">
        <v>11.5</v>
      </c>
      <c r="CL34" s="41">
        <v>27.9</v>
      </c>
      <c r="CM34" s="41">
        <v>26.7</v>
      </c>
      <c r="CN34" s="41">
        <v>5.9</v>
      </c>
      <c r="CO34" s="41">
        <v>25.6</v>
      </c>
      <c r="CP34" s="41">
        <v>22.7</v>
      </c>
      <c r="CQ34" s="42">
        <v>9</v>
      </c>
      <c r="CR34" s="42">
        <v>21</v>
      </c>
      <c r="CS34" s="42">
        <v>28</v>
      </c>
      <c r="CT34" s="41">
        <v>6.3</v>
      </c>
      <c r="CU34" s="41">
        <v>14.9</v>
      </c>
      <c r="CV34" s="41">
        <v>17.4</v>
      </c>
      <c r="CW34" s="41">
        <v>30.4</v>
      </c>
      <c r="CX34" s="41">
        <v>13.9</v>
      </c>
      <c r="CY34" s="41">
        <v>16.8</v>
      </c>
      <c r="CZ34" s="41">
        <v>10.6</v>
      </c>
      <c r="DA34" s="41">
        <v>36.9</v>
      </c>
      <c r="DB34" s="41">
        <v>25.8</v>
      </c>
      <c r="DC34" s="41">
        <v>15.6</v>
      </c>
      <c r="DD34" s="41">
        <v>7.3</v>
      </c>
      <c r="DE34" s="42">
        <v>30</v>
      </c>
      <c r="DF34" s="42">
        <v>7</v>
      </c>
      <c r="DG34" s="41">
        <v>37.3</v>
      </c>
      <c r="DH34" s="41">
        <v>6.8</v>
      </c>
      <c r="DI34" s="41">
        <v>25.5</v>
      </c>
      <c r="DJ34" s="41">
        <v>2.5</v>
      </c>
      <c r="DK34" s="41">
        <v>15.6</v>
      </c>
      <c r="DL34" s="41">
        <v>23.3</v>
      </c>
      <c r="DM34" s="41">
        <v>29.4</v>
      </c>
      <c r="DN34" s="41">
        <v>20.9</v>
      </c>
      <c r="DO34" s="41">
        <v>3.4</v>
      </c>
      <c r="DP34" s="42">
        <v>12</v>
      </c>
      <c r="DQ34" s="41">
        <v>10.6</v>
      </c>
      <c r="DR34" s="41">
        <v>24.7</v>
      </c>
      <c r="DS34" s="42">
        <v>26</v>
      </c>
      <c r="DT34" s="42">
        <v>34</v>
      </c>
      <c r="DU34" s="41">
        <v>9.8</v>
      </c>
      <c r="DV34" s="41">
        <v>17.7</v>
      </c>
      <c r="DW34" s="41">
        <v>36.1</v>
      </c>
      <c r="DX34" s="41">
        <v>31.3</v>
      </c>
      <c r="DY34" s="42">
        <v>21</v>
      </c>
      <c r="DZ34" s="41">
        <v>20.7</v>
      </c>
      <c r="EA34" s="41">
        <v>10.4</v>
      </c>
      <c r="EB34" s="41">
        <v>25.9</v>
      </c>
      <c r="EC34" s="41">
        <v>8.8</v>
      </c>
      <c r="ED34" s="41">
        <v>18.4</v>
      </c>
      <c r="EE34" s="41">
        <v>19.2</v>
      </c>
      <c r="EF34" s="41">
        <v>17.6</v>
      </c>
      <c r="EG34" s="41">
        <v>5.6</v>
      </c>
      <c r="EH34" s="41">
        <v>7.9</v>
      </c>
      <c r="EI34" s="41">
        <v>10.6</v>
      </c>
      <c r="EJ34" s="41">
        <v>10.4</v>
      </c>
      <c r="EK34" s="41">
        <v>27.9</v>
      </c>
      <c r="EL34" s="41">
        <v>33.3</v>
      </c>
      <c r="EM34" s="42">
        <v>49</v>
      </c>
      <c r="EN34" s="41">
        <v>22.3</v>
      </c>
      <c r="EO34" s="41">
        <v>17.5</v>
      </c>
      <c r="EP34" s="42">
        <v>32</v>
      </c>
      <c r="EQ34" s="41">
        <v>17.1</v>
      </c>
      <c r="ER34" s="41">
        <v>14.9</v>
      </c>
      <c r="ES34" s="41">
        <v>13.9</v>
      </c>
      <c r="ET34" s="41">
        <v>24.3</v>
      </c>
      <c r="EU34" s="41">
        <v>29.4</v>
      </c>
      <c r="EV34" s="41">
        <v>31.1</v>
      </c>
      <c r="EW34" s="41">
        <v>29.8</v>
      </c>
      <c r="EX34" s="41">
        <v>36.8</v>
      </c>
      <c r="EY34" s="41">
        <v>34.1</v>
      </c>
      <c r="EZ34" s="41">
        <v>33.8</v>
      </c>
      <c r="FA34" s="41">
        <v>28.7</v>
      </c>
      <c r="FB34" s="41">
        <v>45.2</v>
      </c>
      <c r="FC34" s="41">
        <v>32.9</v>
      </c>
      <c r="FD34" s="41">
        <v>21.6</v>
      </c>
      <c r="FE34" s="41">
        <v>12.1</v>
      </c>
      <c r="FF34" s="41">
        <v>30.1</v>
      </c>
      <c r="FG34" s="41">
        <v>11.6</v>
      </c>
      <c r="FH34" s="41">
        <v>18.5</v>
      </c>
      <c r="FI34" s="41">
        <v>37.2</v>
      </c>
      <c r="FJ34" s="41">
        <v>32.7</v>
      </c>
      <c r="FK34" s="41">
        <v>17.5</v>
      </c>
      <c r="FL34" s="42">
        <v>44</v>
      </c>
      <c r="FM34" s="41">
        <v>1.8</v>
      </c>
      <c r="FN34" s="41">
        <v>28.3</v>
      </c>
      <c r="FO34" s="41">
        <v>7.2</v>
      </c>
      <c r="FP34" s="41">
        <v>37.5</v>
      </c>
      <c r="FQ34" s="41">
        <v>11.6</v>
      </c>
      <c r="FR34" s="41">
        <v>33.4</v>
      </c>
      <c r="FS34" s="41">
        <v>35.2</v>
      </c>
      <c r="FT34" s="41">
        <v>29.5</v>
      </c>
      <c r="FU34" s="41">
        <v>23.5</v>
      </c>
      <c r="FV34" s="41">
        <v>28.4</v>
      </c>
      <c r="FW34" s="41">
        <v>17.8</v>
      </c>
      <c r="FX34" s="41">
        <v>17.7</v>
      </c>
      <c r="FY34" s="42">
        <v>24</v>
      </c>
      <c r="FZ34" s="41">
        <v>26.3</v>
      </c>
      <c r="GA34" s="41">
        <v>17.1</v>
      </c>
      <c r="GB34" s="42">
        <v>23</v>
      </c>
      <c r="GC34" s="41">
        <v>5.4</v>
      </c>
      <c r="GD34" s="41">
        <v>12.1</v>
      </c>
      <c r="GE34" s="41">
        <v>29.8</v>
      </c>
      <c r="GF34" s="41">
        <v>11.8</v>
      </c>
      <c r="GG34" s="41">
        <v>11.4</v>
      </c>
      <c r="GH34" s="41">
        <v>11.4</v>
      </c>
      <c r="GI34" s="41">
        <v>33.5</v>
      </c>
      <c r="GJ34" s="41">
        <v>23.3</v>
      </c>
      <c r="GK34" s="41">
        <v>22.7</v>
      </c>
      <c r="GL34" s="41">
        <v>24.3</v>
      </c>
      <c r="GM34" s="41">
        <v>22.2</v>
      </c>
      <c r="GN34" s="41">
        <v>26.6</v>
      </c>
      <c r="GO34" s="41">
        <v>3.5</v>
      </c>
      <c r="GP34" s="41">
        <v>26.6</v>
      </c>
      <c r="GQ34" s="41">
        <v>45.1</v>
      </c>
      <c r="GR34" s="41">
        <v>12.1</v>
      </c>
      <c r="GS34" s="41">
        <v>13.1</v>
      </c>
      <c r="GT34" s="41">
        <v>9.7</v>
      </c>
      <c r="GU34" s="41">
        <v>7.9</v>
      </c>
      <c r="GV34" s="41">
        <v>31.4</v>
      </c>
      <c r="GW34" s="42">
        <v>14</v>
      </c>
      <c r="GX34" s="41">
        <v>8.4</v>
      </c>
      <c r="GY34" s="41">
        <v>16.8</v>
      </c>
      <c r="GZ34" s="42">
        <v>14</v>
      </c>
      <c r="HA34" s="41">
        <v>33.7</v>
      </c>
      <c r="HB34" s="41">
        <v>24.9</v>
      </c>
      <c r="HC34" s="41">
        <v>13.7</v>
      </c>
      <c r="HD34" s="41">
        <v>10.4</v>
      </c>
      <c r="HE34" s="41">
        <v>18.4</v>
      </c>
      <c r="HF34" s="41">
        <v>22.3</v>
      </c>
      <c r="HG34" s="41">
        <v>27.5</v>
      </c>
      <c r="HH34" s="41">
        <v>22.3</v>
      </c>
      <c r="HI34" s="42">
        <v>19</v>
      </c>
      <c r="HJ34" s="41">
        <v>44.2</v>
      </c>
      <c r="HK34" s="41">
        <v>9.4</v>
      </c>
      <c r="HL34" s="41">
        <v>10.3</v>
      </c>
      <c r="HM34" s="41">
        <v>22.8</v>
      </c>
      <c r="HN34" s="41">
        <v>23.4</v>
      </c>
      <c r="HO34" s="41">
        <v>9.8</v>
      </c>
      <c r="HP34" s="41">
        <v>25.2</v>
      </c>
      <c r="HQ34" s="41">
        <v>23.3</v>
      </c>
      <c r="HR34" s="41">
        <v>22.1</v>
      </c>
      <c r="HS34" s="41">
        <v>21.6</v>
      </c>
      <c r="HT34" s="42">
        <v>13</v>
      </c>
      <c r="HU34" s="41">
        <v>18.4</v>
      </c>
      <c r="HV34" s="41">
        <v>10.6</v>
      </c>
      <c r="HW34" s="41">
        <v>15.3</v>
      </c>
      <c r="HX34" s="117"/>
      <c r="HY34" s="129">
        <f>$A34&amp;" "&amp;D$2&amp;" "&amp;ROUND(D34/30,6)&amp;" "</f>
      </c>
      <c r="HZ34" s="129">
        <f>$A34&amp;" "&amp;E$2&amp;" "&amp;ROUND(E34/30,6)&amp;" "</f>
      </c>
      <c r="IA34" s="129">
        <f>$A34&amp;" "&amp;F$2&amp;" "&amp;ROUND(F34/30,6)&amp;" "</f>
      </c>
      <c r="IB34" s="129">
        <f>$A34&amp;" "&amp;G$2&amp;" "&amp;ROUND(G34/30,6)&amp;" "</f>
      </c>
      <c r="IC34" s="129">
        <f>$A34&amp;" "&amp;H$2&amp;" "&amp;ROUND(H34/30,6)&amp;" "</f>
      </c>
      <c r="ID34" s="129">
        <f>$A34&amp;" "&amp;I$2&amp;" "&amp;ROUND(I34/30,6)&amp;" "</f>
      </c>
      <c r="IE34" s="129">
        <f>$A34&amp;" "&amp;J$2&amp;" "&amp;ROUND(J34/30,6)&amp;" "</f>
      </c>
      <c r="IF34" s="129">
        <f>$A34&amp;" "&amp;K$2&amp;" "&amp;ROUND(K34/30,6)&amp;" "</f>
      </c>
      <c r="IG34" s="129">
        <f>$A34&amp;" "&amp;L$2&amp;" "&amp;ROUND(L34/30,6)&amp;" "</f>
      </c>
      <c r="IH34" s="129">
        <f>$A34&amp;" "&amp;M$2&amp;" "&amp;ROUND(M34/30,6)&amp;" "</f>
      </c>
      <c r="II34" s="129">
        <f>$A34&amp;" "&amp;N$2&amp;" "&amp;ROUND(N34/30,6)&amp;" "</f>
      </c>
      <c r="IJ34" s="129">
        <f>$A34&amp;" "&amp;O$2&amp;" "&amp;ROUND(O34/30,6)&amp;" "</f>
      </c>
      <c r="IK34" s="129">
        <f>$A34&amp;" "&amp;P$2&amp;" "&amp;ROUND(P34/30,6)&amp;" "</f>
      </c>
      <c r="IL34" s="129">
        <f>$A34&amp;" "&amp;Q$2&amp;" "&amp;ROUND(Q34/30,6)&amp;" "</f>
      </c>
      <c r="IM34" s="129">
        <f>$A34&amp;" "&amp;R$2&amp;" "&amp;ROUND(R34/30,6)&amp;" "</f>
      </c>
      <c r="IN34" s="129">
        <f>$A34&amp;" "&amp;S$2&amp;" "&amp;ROUND(S34/30,6)&amp;" "</f>
      </c>
      <c r="IO34" s="129">
        <f>$A34&amp;" "&amp;T$2&amp;" "&amp;ROUND(T34/30,6)&amp;" "</f>
      </c>
      <c r="IP34" s="129">
        <f>$A34&amp;" "&amp;U$2&amp;" "&amp;ROUND(U34/30,6)&amp;" "</f>
      </c>
      <c r="IQ34" s="129">
        <f>$A34&amp;" "&amp;V$2&amp;" "&amp;ROUND(V34/30,6)&amp;" "</f>
      </c>
      <c r="IR34" s="129">
        <f>$A34&amp;" "&amp;W$2&amp;" "&amp;ROUND(W34/30,6)&amp;" "</f>
      </c>
      <c r="IS34" s="129">
        <f>$A34&amp;" "&amp;X$2&amp;" "&amp;ROUND(X34/30,6)&amp;" "</f>
      </c>
      <c r="IT34" s="129">
        <f>$A34&amp;" "&amp;Y$2&amp;" "&amp;ROUND(Y34/30,6)&amp;" "</f>
      </c>
      <c r="IU34" s="129">
        <f>$A34&amp;" "&amp;Z$2&amp;" "&amp;ROUND(Z34/30,6)&amp;" "</f>
      </c>
      <c r="IV34" s="129">
        <f>$A34&amp;" "&amp;AA$2&amp;" "&amp;ROUND(AA34/30,6)&amp;" "</f>
      </c>
      <c r="IW34" s="129">
        <f>$A34&amp;" "&amp;AB$2&amp;" "&amp;ROUND(AB34/30,6)&amp;" "</f>
      </c>
      <c r="IX34" s="129">
        <f>$A34&amp;" "&amp;AC$2&amp;" "&amp;ROUND(AC34/30,6)&amp;" "</f>
      </c>
      <c r="IY34" s="129">
        <f>$A34&amp;" "&amp;AD$2&amp;" "&amp;ROUND(AD34/30,6)&amp;" "</f>
      </c>
      <c r="IZ34" s="129">
        <f>$A34&amp;" "&amp;AE$2&amp;" "&amp;ROUND(AE34/30,6)&amp;" "</f>
      </c>
      <c r="JA34" s="129">
        <f>$A34&amp;" "&amp;AF$2&amp;" "&amp;ROUND(AF34/30,6)&amp;" "</f>
      </c>
      <c r="JB34" s="129">
        <f>$A34&amp;" "&amp;AG$2&amp;" "&amp;ROUND(AG34/30,6)&amp;" "</f>
      </c>
      <c r="JC34" s="129">
        <f>$A34&amp;" "&amp;AH$2&amp;" "&amp;ROUND(AH34/30,6)&amp;" "</f>
      </c>
      <c r="JD34" s="129">
        <f>$A34&amp;" "&amp;AI$2&amp;" "&amp;ROUND(AI34/30,6)&amp;" "</f>
      </c>
      <c r="JE34" s="129">
        <f>$A34&amp;" "&amp;AJ$2&amp;" "&amp;ROUND(AJ34/30,6)&amp;" "</f>
      </c>
      <c r="JF34" s="129">
        <f>$A34&amp;" "&amp;AK$2&amp;" "&amp;ROUND(AK34/30,6)&amp;" "</f>
      </c>
      <c r="JG34" s="129">
        <f>$A34&amp;" "&amp;AL$2&amp;" "&amp;ROUND(AL34/30,6)&amp;" "</f>
      </c>
      <c r="JH34" s="129">
        <f>$A34&amp;" "&amp;AM$2&amp;" "&amp;ROUND(AM34/30,6)&amp;" "</f>
      </c>
      <c r="JI34" s="129">
        <f>$A34&amp;" "&amp;AN$2&amp;" "&amp;ROUND(AN34/30,6)&amp;" "</f>
      </c>
      <c r="JJ34" s="129">
        <f>$A34&amp;" "&amp;AO$2&amp;" "&amp;ROUND(AO34/30,6)&amp;" "</f>
      </c>
      <c r="JK34" s="129">
        <f>$A34&amp;" "&amp;AP$2&amp;" "&amp;ROUND(AP34/30,6)&amp;" "</f>
      </c>
      <c r="JL34" s="129">
        <f>$A34&amp;" "&amp;AQ$2&amp;" "&amp;ROUND(AQ34/30,6)&amp;" "</f>
      </c>
      <c r="JM34" s="129">
        <f>$A34&amp;" "&amp;AR$2&amp;" "&amp;ROUND(AR34/30,6)&amp;" "</f>
      </c>
      <c r="JN34" s="129">
        <f>$A34&amp;" "&amp;AS$2&amp;" "&amp;ROUND(AS34/30,6)&amp;" "</f>
      </c>
      <c r="JO34" s="129">
        <f>$A34&amp;" "&amp;AT$2&amp;" "&amp;ROUND(AT34/30,6)&amp;" "</f>
      </c>
      <c r="JP34" s="129">
        <f>$A34&amp;" "&amp;AU$2&amp;" "&amp;ROUND(AU34/30,6)&amp;" "</f>
      </c>
      <c r="JQ34" s="129">
        <f>$A34&amp;" "&amp;AV$2&amp;" "&amp;ROUND(AV34/30,6)&amp;" "</f>
      </c>
      <c r="JR34" s="129">
        <f>$A34&amp;" "&amp;AW$2&amp;" "&amp;ROUND(AW34/30,6)&amp;" "</f>
      </c>
      <c r="JS34" s="129">
        <f>$A34&amp;" "&amp;AX$2&amp;" "&amp;ROUND(AX34/30,6)&amp;" "</f>
      </c>
      <c r="JT34" s="129">
        <f>$A34&amp;" "&amp;AY$2&amp;" "&amp;ROUND(AY34/30,6)&amp;" "</f>
      </c>
      <c r="JU34" s="129">
        <f>$A34&amp;" "&amp;AZ$2&amp;" "&amp;ROUND(AZ34/30,6)&amp;" "</f>
      </c>
      <c r="JV34" s="129">
        <f>$A34&amp;" "&amp;BA$2&amp;" "&amp;ROUND(BA34/30,6)&amp;" "</f>
      </c>
      <c r="JW34" s="129">
        <f>$A34&amp;" "&amp;BB$2&amp;" "&amp;ROUND(BB34/30,6)&amp;" "</f>
      </c>
      <c r="JX34" s="129">
        <f>$A34&amp;" "&amp;BC$2&amp;" "&amp;ROUND(BC34/30,6)&amp;" "</f>
      </c>
      <c r="JY34" s="129">
        <f>$A34&amp;" "&amp;BD$2&amp;" "&amp;ROUND(BD34/30,6)&amp;" "</f>
      </c>
      <c r="JZ34" s="129">
        <f>$A34&amp;" "&amp;BE$2&amp;" "&amp;ROUND(BE34/30,6)&amp;" "</f>
      </c>
      <c r="KA34" s="129">
        <f>$A34&amp;" "&amp;BF$2&amp;" "&amp;ROUND(BF34/30,6)&amp;" "</f>
      </c>
      <c r="KB34" s="129">
        <f>$A34&amp;" "&amp;BG$2&amp;" "&amp;ROUND(BG34/30,6)&amp;" "</f>
      </c>
      <c r="KC34" s="129">
        <f>$A34&amp;" "&amp;BH$2&amp;" "&amp;ROUND(BH34/30,6)&amp;" "</f>
      </c>
      <c r="KD34" s="129">
        <f>$A34&amp;" "&amp;BI$2&amp;" "&amp;ROUND(BI34/30,6)&amp;" "</f>
      </c>
      <c r="KE34" s="129">
        <f>$A34&amp;" "&amp;BJ$2&amp;" "&amp;ROUND(BJ34/30,6)&amp;" "</f>
      </c>
      <c r="KF34" s="129">
        <f>$A34&amp;" "&amp;BK$2&amp;" "&amp;ROUND(BK34/30,6)&amp;" "</f>
      </c>
      <c r="KG34" s="129">
        <f>$A34&amp;" "&amp;BL$2&amp;" "&amp;ROUND(BL34/30,6)&amp;" "</f>
      </c>
      <c r="KH34" s="129">
        <f>$A34&amp;" "&amp;BM$2&amp;" "&amp;ROUND(BM34/30,6)&amp;" "</f>
      </c>
      <c r="KI34" s="129">
        <f>$A34&amp;" "&amp;BN$2&amp;" "&amp;ROUND(BN34/30,6)&amp;" "</f>
      </c>
      <c r="KJ34" s="129">
        <f>$A34&amp;" "&amp;BO$2&amp;" "&amp;ROUND(BO34/30,6)&amp;" "</f>
      </c>
      <c r="KK34" s="129">
        <f>$A34&amp;" "&amp;BP$2&amp;" "&amp;ROUND(BP34/30,6)&amp;" "</f>
      </c>
      <c r="KL34" s="129">
        <f>$A34&amp;" "&amp;BQ$2&amp;" "&amp;ROUND(BQ34/30,6)&amp;" "</f>
      </c>
      <c r="KM34" s="129">
        <f>$A34&amp;" "&amp;BR$2&amp;" "&amp;ROUND(BR34/30,6)&amp;" "</f>
      </c>
      <c r="KN34" s="129">
        <f>$A34&amp;" "&amp;BS$2&amp;" "&amp;ROUND(BS34/30,6)&amp;" "</f>
      </c>
      <c r="KO34" s="129">
        <f>$A34&amp;" "&amp;BT$2&amp;" "&amp;ROUND(BT34/30,6)&amp;" "</f>
      </c>
      <c r="KP34" s="129">
        <f>$A34&amp;" "&amp;BU$2&amp;" "&amp;ROUND(BU34/30,6)&amp;" "</f>
      </c>
      <c r="KQ34" s="129">
        <f>$A34&amp;" "&amp;BV$2&amp;" "&amp;ROUND(BV34/30,6)&amp;" "</f>
      </c>
      <c r="KR34" s="129">
        <f>$A34&amp;" "&amp;BW$2&amp;" "&amp;ROUND(BW34/30,6)&amp;" "</f>
      </c>
      <c r="KS34" s="129">
        <f>$A34&amp;" "&amp;BX$2&amp;" "&amp;ROUND(BX34/30,6)&amp;" "</f>
      </c>
      <c r="KT34" s="129">
        <f>$A34&amp;" "&amp;BY$2&amp;" "&amp;ROUND(BY34/30,6)&amp;" "</f>
      </c>
      <c r="KU34" s="129">
        <f>$A34&amp;" "&amp;BZ$2&amp;" "&amp;ROUND(BZ34/30,6)&amp;" "</f>
      </c>
      <c r="KV34" s="129">
        <f>$A34&amp;" "&amp;CA$2&amp;" "&amp;ROUND(CA34/30,6)&amp;" "</f>
      </c>
      <c r="KW34" s="129">
        <f>$A34&amp;" "&amp;CB$2&amp;" "&amp;ROUND(CB34/30,6)&amp;" "</f>
      </c>
      <c r="KX34" s="129">
        <f>$A34&amp;" "&amp;CC$2&amp;" "&amp;ROUND(CC34/30,6)&amp;" "</f>
      </c>
      <c r="KY34" s="129">
        <f>$A34&amp;" "&amp;CD$2&amp;" "&amp;ROUND(CD34/30,6)&amp;" "</f>
      </c>
      <c r="KZ34" s="129">
        <f>$A34&amp;" "&amp;CE$2&amp;" "&amp;ROUND(CE34/30,6)&amp;" "</f>
      </c>
      <c r="LA34" s="129">
        <f>$A34&amp;" "&amp;CF$2&amp;" "&amp;ROUND(CF34/30,6)&amp;" "</f>
      </c>
      <c r="LB34" s="129">
        <f>$A34&amp;" "&amp;CG$2&amp;" "&amp;ROUND(CG34/30,6)&amp;" "</f>
      </c>
      <c r="LC34" s="129">
        <f>$A34&amp;" "&amp;CH$2&amp;" "&amp;ROUND(CH34/30,6)&amp;" "</f>
      </c>
      <c r="LD34" s="129">
        <f>$A34&amp;" "&amp;CI$2&amp;" "&amp;ROUND(CI34/30,6)&amp;" "</f>
      </c>
      <c r="LE34" s="129">
        <f>$A34&amp;" "&amp;CJ$2&amp;" "&amp;ROUND(CJ34/30,6)&amp;" "</f>
      </c>
      <c r="LF34" s="129">
        <f>$A34&amp;" "&amp;CK$2&amp;" "&amp;ROUND(CK34/30,6)&amp;" "</f>
      </c>
      <c r="LG34" s="129">
        <f>$A34&amp;" "&amp;CL$2&amp;" "&amp;ROUND(CL34/30,6)&amp;" "</f>
      </c>
      <c r="LH34" s="129">
        <f>$A34&amp;" "&amp;CM$2&amp;" "&amp;ROUND(CM34/30,6)&amp;" "</f>
      </c>
      <c r="LI34" s="129">
        <f>$A34&amp;" "&amp;CN$2&amp;" "&amp;ROUND(CN34/30,6)&amp;" "</f>
      </c>
      <c r="LJ34" s="129">
        <f>$A34&amp;" "&amp;CO$2&amp;" "&amp;ROUND(CO34/30,6)&amp;" "</f>
      </c>
      <c r="LK34" s="129">
        <f>$A34&amp;" "&amp;CP$2&amp;" "&amp;ROUND(CP34/30,6)&amp;" "</f>
      </c>
      <c r="LL34" s="129">
        <f>$A34&amp;" "&amp;CQ$2&amp;" "&amp;ROUND(CQ34/30,6)&amp;" "</f>
      </c>
      <c r="LM34" s="129">
        <f>$A34&amp;" "&amp;CR$2&amp;" "&amp;ROUND(CR34/30,6)&amp;" "</f>
      </c>
      <c r="LN34" s="129">
        <f>$A34&amp;" "&amp;CS$2&amp;" "&amp;ROUND(CS34/30,6)&amp;" "</f>
      </c>
      <c r="LO34" s="129">
        <f>$A34&amp;" "&amp;CT$2&amp;" "&amp;ROUND(CT34/30,6)&amp;" "</f>
      </c>
      <c r="LP34" s="129">
        <f>$A34&amp;" "&amp;CU$2&amp;" "&amp;ROUND(CU34/30,6)&amp;" "</f>
      </c>
      <c r="LQ34" s="129">
        <f>$A34&amp;" "&amp;CV$2&amp;" "&amp;ROUND(CV34/30,6)&amp;" "</f>
      </c>
      <c r="LR34" s="129">
        <f>$A34&amp;" "&amp;CW$2&amp;" "&amp;ROUND(CW34/30,6)&amp;" "</f>
      </c>
      <c r="LS34" s="129">
        <f>$A34&amp;" "&amp;CX$2&amp;" "&amp;ROUND(CX34/30,6)&amp;" "</f>
      </c>
      <c r="LT34" s="129">
        <f>$A34&amp;" "&amp;CY$2&amp;" "&amp;ROUND(CY34/30,6)&amp;" "</f>
      </c>
      <c r="LU34" s="129">
        <f>$A34&amp;" "&amp;CZ$2&amp;" "&amp;ROUND(CZ34/30,6)&amp;" "</f>
      </c>
      <c r="LV34" s="129">
        <f>$A34&amp;" "&amp;DA$2&amp;" "&amp;ROUND(DA34/30,6)&amp;" "</f>
      </c>
      <c r="LW34" s="129">
        <f>$A34&amp;" "&amp;DB$2&amp;" "&amp;ROUND(DB34/30,6)&amp;" "</f>
      </c>
      <c r="LX34" s="129">
        <f>$A34&amp;" "&amp;DC$2&amp;" "&amp;ROUND(DC34/30,6)&amp;" "</f>
      </c>
      <c r="LY34" s="129">
        <f>$A34&amp;" "&amp;DD$2&amp;" "&amp;ROUND(DD34/30,6)&amp;" "</f>
      </c>
      <c r="LZ34" s="129">
        <f>$A34&amp;" "&amp;DE$2&amp;" "&amp;ROUND(DE34/30,6)&amp;" "</f>
      </c>
      <c r="MA34" s="129">
        <f>$A34&amp;" "&amp;DF$2&amp;" "&amp;ROUND(DF34/30,6)&amp;" "</f>
      </c>
      <c r="MB34" s="129">
        <f>$A34&amp;" "&amp;DG$2&amp;" "&amp;ROUND(DG34/30,6)&amp;" "</f>
      </c>
      <c r="MC34" s="129">
        <f>$A34&amp;" "&amp;DH$2&amp;" "&amp;ROUND(DH34/30,6)&amp;" "</f>
      </c>
      <c r="MD34" s="129">
        <f>$A34&amp;" "&amp;DI$2&amp;" "&amp;ROUND(DI34/30,6)&amp;" "</f>
      </c>
      <c r="ME34" s="129">
        <f>$A34&amp;" "&amp;DJ$2&amp;" "&amp;ROUND(DJ34/30,6)&amp;" "</f>
      </c>
      <c r="MF34" s="129">
        <f>$A34&amp;" "&amp;DK$2&amp;" "&amp;ROUND(DK34/30,6)&amp;" "</f>
      </c>
      <c r="MG34" s="129">
        <f>$A34&amp;" "&amp;DL$2&amp;" "&amp;ROUND(DL34/30,6)&amp;" "</f>
      </c>
      <c r="MH34" s="129">
        <f>$A34&amp;" "&amp;DM$2&amp;" "&amp;ROUND(DM34/30,6)&amp;" "</f>
      </c>
      <c r="MI34" s="129">
        <f>$A34&amp;" "&amp;DN$2&amp;" "&amp;ROUND(DN34/30,6)&amp;" "</f>
      </c>
      <c r="MJ34" s="129">
        <f>$A34&amp;" "&amp;DO$2&amp;" "&amp;ROUND(DO34/30,6)&amp;" "</f>
      </c>
      <c r="MK34" s="129">
        <f>$A34&amp;" "&amp;DP$2&amp;" "&amp;ROUND(DP34/30,6)&amp;" "</f>
      </c>
      <c r="ML34" s="129">
        <f>$A34&amp;" "&amp;DQ$2&amp;" "&amp;ROUND(DQ34/30,6)&amp;" "</f>
      </c>
      <c r="MM34" s="129">
        <f>$A34&amp;" "&amp;DR$2&amp;" "&amp;ROUND(DR34/30,6)&amp;" "</f>
      </c>
      <c r="MN34" s="129">
        <f>$A34&amp;" "&amp;DS$2&amp;" "&amp;ROUND(DS34/30,6)&amp;" "</f>
      </c>
      <c r="MO34" s="129">
        <f>$A34&amp;" "&amp;DT$2&amp;" "&amp;ROUND(DT34/30,6)&amp;" "</f>
      </c>
      <c r="MP34" s="129">
        <f>$A34&amp;" "&amp;DU$2&amp;" "&amp;ROUND(DU34/30,6)&amp;" "</f>
      </c>
      <c r="MQ34" s="129">
        <f>$A34&amp;" "&amp;DV$2&amp;" "&amp;ROUND(DV34/30,6)&amp;" "</f>
      </c>
      <c r="MR34" s="129">
        <f>$A34&amp;" "&amp;DW$2&amp;" "&amp;ROUND(DW34/30,6)&amp;" "</f>
      </c>
      <c r="MS34" s="129">
        <f>$A34&amp;" "&amp;DX$2&amp;" "&amp;ROUND(DX34/30,6)&amp;" "</f>
      </c>
      <c r="MT34" s="129">
        <f>$A34&amp;" "&amp;DY$2&amp;" "&amp;ROUND(DY34/30,6)&amp;" "</f>
      </c>
      <c r="MU34" s="129">
        <f>$A34&amp;" "&amp;DZ$2&amp;" "&amp;ROUND(DZ34/30,6)&amp;" "</f>
      </c>
      <c r="MV34" s="129">
        <f>$A34&amp;" "&amp;EA$2&amp;" "&amp;ROUND(EA34/30,6)&amp;" "</f>
      </c>
      <c r="MW34" s="129">
        <f>$A34&amp;" "&amp;EB$2&amp;" "&amp;ROUND(EB34/30,6)&amp;" "</f>
      </c>
      <c r="MX34" s="129">
        <f>$A34&amp;" "&amp;EC$2&amp;" "&amp;ROUND(EC34/30,6)&amp;" "</f>
      </c>
      <c r="MY34" s="129">
        <f>$A34&amp;" "&amp;ED$2&amp;" "&amp;ROUND(ED34/30,6)&amp;" "</f>
      </c>
      <c r="MZ34" s="129">
        <f>$A34&amp;" "&amp;EE$2&amp;" "&amp;ROUND(EE34/30,6)&amp;" "</f>
      </c>
      <c r="NA34" s="129">
        <f>$A34&amp;" "&amp;EF$2&amp;" "&amp;ROUND(EF34/30,6)&amp;" "</f>
      </c>
      <c r="NB34" s="129">
        <f>$A34&amp;" "&amp;EG$2&amp;" "&amp;ROUND(EG34/30,6)&amp;" "</f>
      </c>
      <c r="NC34" s="129">
        <f>$A34&amp;" "&amp;EH$2&amp;" "&amp;ROUND(EH34/30,6)&amp;" "</f>
      </c>
      <c r="ND34" s="129">
        <f>$A34&amp;" "&amp;EI$2&amp;" "&amp;ROUND(EI34/30,6)&amp;" "</f>
      </c>
      <c r="NE34" s="129">
        <f>$A34&amp;" "&amp;EJ$2&amp;" "&amp;ROUND(EJ34/30,6)&amp;" "</f>
      </c>
      <c r="NF34" s="129">
        <f>$A34&amp;" "&amp;EK$2&amp;" "&amp;ROUND(EK34/30,6)&amp;" "</f>
      </c>
      <c r="NG34" s="129">
        <f>$A34&amp;" "&amp;EL$2&amp;" "&amp;ROUND(EL34/30,6)&amp;" "</f>
      </c>
      <c r="NH34" s="129">
        <f>$A34&amp;" "&amp;EM$2&amp;" "&amp;ROUND(EM34/30,6)&amp;" "</f>
      </c>
      <c r="NI34" s="129">
        <f>$A34&amp;" "&amp;EN$2&amp;" "&amp;ROUND(EN34/30,6)&amp;" "</f>
      </c>
      <c r="NJ34" s="129">
        <f>$A34&amp;" "&amp;EO$2&amp;" "&amp;ROUND(EO34/30,6)&amp;" "</f>
      </c>
      <c r="NK34" s="129">
        <f>$A34&amp;" "&amp;EP$2&amp;" "&amp;ROUND(EP34/30,6)&amp;" "</f>
      </c>
      <c r="NL34" s="129">
        <f>$A34&amp;" "&amp;EQ$2&amp;" "&amp;ROUND(EQ34/30,6)&amp;" "</f>
      </c>
      <c r="NM34" s="129">
        <f>$A34&amp;" "&amp;ER$2&amp;" "&amp;ROUND(ER34/30,6)&amp;" "</f>
      </c>
      <c r="NN34" s="129">
        <f>$A34&amp;" "&amp;ES$2&amp;" "&amp;ROUND(ES34/30,6)&amp;" "</f>
      </c>
      <c r="NO34" s="129">
        <f>$A34&amp;" "&amp;ET$2&amp;" "&amp;ROUND(ET34/30,6)&amp;" "</f>
      </c>
      <c r="NP34" s="129">
        <f>$A34&amp;" "&amp;EU$2&amp;" "&amp;ROUND(EU34/30,6)&amp;" "</f>
      </c>
      <c r="NQ34" s="129">
        <f>$A34&amp;" "&amp;EV$2&amp;" "&amp;ROUND(EV34/30,6)&amp;" "</f>
      </c>
      <c r="NR34" s="129">
        <f>$A34&amp;" "&amp;EW$2&amp;" "&amp;ROUND(EW34/30,6)&amp;" "</f>
      </c>
      <c r="NS34" s="129">
        <f>$A34&amp;" "&amp;EX$2&amp;" "&amp;ROUND(EX34/30,6)&amp;" "</f>
      </c>
      <c r="NT34" s="129">
        <f>$A34&amp;" "&amp;EY$2&amp;" "&amp;ROUND(EY34/30,6)&amp;" "</f>
      </c>
      <c r="NU34" s="129">
        <f>$A34&amp;" "&amp;EZ$2&amp;" "&amp;ROUND(EZ34/30,6)&amp;" "</f>
      </c>
      <c r="NV34" s="129">
        <f>$A34&amp;" "&amp;FA$2&amp;" "&amp;ROUND(FA34/30,6)&amp;" "</f>
      </c>
      <c r="NW34" s="129">
        <f>$A34&amp;" "&amp;FB$2&amp;" "&amp;ROUND(FB34/30,6)&amp;" "</f>
      </c>
      <c r="NX34" s="129">
        <f>$A34&amp;" "&amp;FC$2&amp;" "&amp;ROUND(FC34/30,6)&amp;" "</f>
      </c>
      <c r="NY34" s="129">
        <f>$A34&amp;" "&amp;FD$2&amp;" "&amp;ROUND(FD34/30,6)&amp;" "</f>
      </c>
      <c r="NZ34" s="129">
        <f>$A34&amp;" "&amp;FE$2&amp;" "&amp;ROUND(FE34/30,6)&amp;" "</f>
      </c>
      <c r="OA34" s="129">
        <f>$A34&amp;" "&amp;FF$2&amp;" "&amp;ROUND(FF34/30,6)&amp;" "</f>
      </c>
      <c r="OB34" s="129">
        <f>$A34&amp;" "&amp;FG$2&amp;" "&amp;ROUND(FG34/30,6)&amp;" "</f>
      </c>
      <c r="OC34" s="129">
        <f>$A34&amp;" "&amp;FH$2&amp;" "&amp;ROUND(FH34/30,6)&amp;" "</f>
      </c>
      <c r="OD34" s="129">
        <f>$A34&amp;" "&amp;FI$2&amp;" "&amp;ROUND(FI34/30,6)&amp;" "</f>
      </c>
      <c r="OE34" s="129">
        <f>$A34&amp;" "&amp;FJ$2&amp;" "&amp;ROUND(FJ34/30,6)&amp;" "</f>
      </c>
      <c r="OF34" s="129">
        <f>$A34&amp;" "&amp;FK$2&amp;" "&amp;ROUND(FK34/30,6)&amp;" "</f>
      </c>
      <c r="OG34" s="129">
        <f>$A34&amp;" "&amp;FL$2&amp;" "&amp;ROUND(FL34/30,6)&amp;" "</f>
      </c>
      <c r="OH34" s="129">
        <f>$A34&amp;" "&amp;FM$2&amp;" "&amp;ROUND(FM34/30,6)&amp;" "</f>
      </c>
      <c r="OI34" s="129">
        <f>$A34&amp;" "&amp;FN$2&amp;" "&amp;ROUND(FN34/30,6)&amp;" "</f>
      </c>
      <c r="OJ34" s="129">
        <f>$A34&amp;" "&amp;FO$2&amp;" "&amp;ROUND(FO34/30,6)&amp;" "</f>
      </c>
      <c r="OK34" s="129">
        <f>$A34&amp;" "&amp;FP$2&amp;" "&amp;ROUND(FP34/30,6)&amp;" "</f>
      </c>
      <c r="OL34" s="129">
        <f>$A34&amp;" "&amp;FQ$2&amp;" "&amp;ROUND(FQ34/30,6)&amp;" "</f>
      </c>
      <c r="OM34" s="129">
        <f>$A34&amp;" "&amp;FR$2&amp;" "&amp;ROUND(FR34/30,6)&amp;" "</f>
      </c>
      <c r="ON34" s="129">
        <f>$A34&amp;" "&amp;FS$2&amp;" "&amp;ROUND(FS34/30,6)&amp;" "</f>
      </c>
      <c r="OO34" s="129">
        <f>$A34&amp;" "&amp;FT$2&amp;" "&amp;ROUND(FT34/30,6)&amp;" "</f>
      </c>
      <c r="OP34" s="129">
        <f>$A34&amp;" "&amp;FU$2&amp;" "&amp;ROUND(FU34/30,6)&amp;" "</f>
      </c>
      <c r="OQ34" s="129">
        <f>$A34&amp;" "&amp;FV$2&amp;" "&amp;ROUND(FV34/30,6)&amp;" "</f>
      </c>
      <c r="OR34" s="129">
        <f>$A34&amp;" "&amp;FW$2&amp;" "&amp;ROUND(FW34/30,6)&amp;" "</f>
      </c>
      <c r="OS34" s="129">
        <f>$A34&amp;" "&amp;FX$2&amp;" "&amp;ROUND(FX34/30,6)&amp;" "</f>
      </c>
      <c r="OT34" s="129">
        <f>$A34&amp;" "&amp;FY$2&amp;" "&amp;ROUND(FY34/30,6)&amp;" "</f>
      </c>
      <c r="OU34" s="129">
        <f>$A34&amp;" "&amp;FZ$2&amp;" "&amp;ROUND(FZ34/30,6)&amp;" "</f>
      </c>
      <c r="OV34" s="129">
        <f>$A34&amp;" "&amp;GA$2&amp;" "&amp;ROUND(GA34/30,6)&amp;" "</f>
      </c>
      <c r="OW34" s="129">
        <f>$A34&amp;" "&amp;GB$2&amp;" "&amp;ROUND(GB34/30,6)&amp;" "</f>
      </c>
      <c r="OX34" s="129">
        <f>$A34&amp;" "&amp;GC$2&amp;" "&amp;ROUND(GC34/30,6)&amp;" "</f>
      </c>
      <c r="OY34" s="129">
        <f>$A34&amp;" "&amp;GD$2&amp;" "&amp;ROUND(GD34/30,6)&amp;" "</f>
      </c>
      <c r="OZ34" s="129">
        <f>$A34&amp;" "&amp;GE$2&amp;" "&amp;ROUND(GE34/30,6)&amp;" "</f>
      </c>
      <c r="PA34" s="129">
        <f>$A34&amp;" "&amp;GF$2&amp;" "&amp;ROUND(GF34/30,6)&amp;" "</f>
      </c>
      <c r="PB34" s="129">
        <f>$A34&amp;" "&amp;GG$2&amp;" "&amp;ROUND(GG34/30,6)&amp;" "</f>
      </c>
      <c r="PC34" s="129">
        <f>$A34&amp;" "&amp;GH$2&amp;" "&amp;ROUND(GH34/30,6)&amp;" "</f>
      </c>
      <c r="PD34" s="129">
        <f>$A34&amp;" "&amp;GI$2&amp;" "&amp;ROUND(GI34/30,6)&amp;" "</f>
      </c>
      <c r="PE34" s="129">
        <f>$A34&amp;" "&amp;GJ$2&amp;" "&amp;ROUND(GJ34/30,6)&amp;" "</f>
      </c>
      <c r="PF34" s="129">
        <f>$A34&amp;" "&amp;GK$2&amp;" "&amp;ROUND(GK34/30,6)&amp;" "</f>
      </c>
      <c r="PG34" s="129">
        <f>$A34&amp;" "&amp;GL$2&amp;" "&amp;ROUND(GL34/30,6)&amp;" "</f>
      </c>
      <c r="PH34" s="129">
        <f>$A34&amp;" "&amp;GM$2&amp;" "&amp;ROUND(GM34/30,6)&amp;" "</f>
      </c>
      <c r="PI34" s="129">
        <f>$A34&amp;" "&amp;GN$2&amp;" "&amp;ROUND(GN34/30,6)&amp;" "</f>
      </c>
      <c r="PJ34" s="129">
        <f>$A34&amp;" "&amp;GO$2&amp;" "&amp;ROUND(GO34/30,6)&amp;" "</f>
      </c>
      <c r="PK34" s="129">
        <f>$A34&amp;" "&amp;GP$2&amp;" "&amp;ROUND(GP34/30,6)&amp;" "</f>
      </c>
      <c r="PL34" s="129">
        <f>$A34&amp;" "&amp;GQ$2&amp;" "&amp;ROUND(GQ34/30,6)&amp;" "</f>
      </c>
      <c r="PM34" s="129">
        <f>$A34&amp;" "&amp;GR$2&amp;" "&amp;ROUND(GR34/30,6)&amp;" "</f>
      </c>
      <c r="PN34" s="129">
        <f>$A34&amp;" "&amp;GS$2&amp;" "&amp;ROUND(GS34/30,6)&amp;" "</f>
      </c>
      <c r="PO34" s="129">
        <f>$A34&amp;" "&amp;GT$2&amp;" "&amp;ROUND(GT34/30,6)&amp;" "</f>
      </c>
      <c r="PP34" s="129">
        <f>$A34&amp;" "&amp;GU$2&amp;" "&amp;ROUND(GU34/30,6)&amp;" "</f>
      </c>
      <c r="PQ34" s="129">
        <f>$A34&amp;" "&amp;GV$2&amp;" "&amp;ROUND(GV34/30,6)&amp;" "</f>
      </c>
      <c r="PR34" s="129">
        <f>$A34&amp;" "&amp;GW$2&amp;" "&amp;ROUND(GW34/30,6)&amp;" "</f>
      </c>
      <c r="PS34" s="129">
        <f>$A34&amp;" "&amp;GX$2&amp;" "&amp;ROUND(GX34/30,6)&amp;" "</f>
      </c>
      <c r="PT34" s="129">
        <f>$A34&amp;" "&amp;GY$2&amp;" "&amp;ROUND(GY34/30,6)&amp;" "</f>
      </c>
      <c r="PU34" s="129">
        <f>$A34&amp;" "&amp;GZ$2&amp;" "&amp;ROUND(GZ34/30,6)&amp;" "</f>
      </c>
      <c r="PV34" s="129">
        <f>$A34&amp;" "&amp;HA$2&amp;" "&amp;ROUND(HA34/30,6)&amp;" "</f>
      </c>
      <c r="PW34" s="129">
        <f>$A34&amp;" "&amp;HB$2&amp;" "&amp;ROUND(HB34/30,6)&amp;" "</f>
      </c>
      <c r="PX34" s="129">
        <f>$A34&amp;" "&amp;HC$2&amp;" "&amp;ROUND(HC34/30,6)&amp;" "</f>
      </c>
      <c r="PY34" s="129">
        <f>$A34&amp;" "&amp;HD$2&amp;" "&amp;ROUND(HD34/30,6)&amp;" "</f>
      </c>
      <c r="PZ34" s="129">
        <f>$A34&amp;" "&amp;HE$2&amp;" "&amp;ROUND(HE34/30,6)&amp;" "</f>
      </c>
      <c r="QA34" s="129">
        <f>$A34&amp;" "&amp;HF$2&amp;" "&amp;ROUND(HF34/30,6)&amp;" "</f>
      </c>
      <c r="QB34" s="129">
        <f>$A34&amp;" "&amp;HG$2&amp;" "&amp;ROUND(HG34/30,6)&amp;" "</f>
      </c>
      <c r="QC34" s="129">
        <f>$A34&amp;" "&amp;HH$2&amp;" "&amp;ROUND(HH34/30,6)&amp;" "</f>
      </c>
      <c r="QD34" s="129">
        <f>$A34&amp;" "&amp;HI$2&amp;" "&amp;ROUND(HI34/30,6)&amp;" "</f>
      </c>
      <c r="QE34" s="129">
        <f>$A34&amp;" "&amp;HJ$2&amp;" "&amp;ROUND(HJ34/30,6)&amp;" "</f>
      </c>
      <c r="QF34" s="129">
        <f>$A34&amp;" "&amp;HK$2&amp;" "&amp;ROUND(HK34/30,6)&amp;" "</f>
      </c>
      <c r="QG34" s="129">
        <f>$A34&amp;" "&amp;HL$2&amp;" "&amp;ROUND(HL34/30,6)&amp;" "</f>
      </c>
      <c r="QH34" s="129">
        <f>$A34&amp;" "&amp;HM$2&amp;" "&amp;ROUND(HM34/30,6)&amp;" "</f>
      </c>
      <c r="QI34" s="129">
        <f>$A34&amp;" "&amp;HN$2&amp;" "&amp;ROUND(HN34/30,6)&amp;" "</f>
      </c>
      <c r="QJ34" s="129">
        <f>$A34&amp;" "&amp;HO$2&amp;" "&amp;ROUND(HO34/30,6)&amp;" "</f>
      </c>
      <c r="QK34" s="129">
        <f>$A34&amp;" "&amp;HP$2&amp;" "&amp;ROUND(HP34/30,6)&amp;" "</f>
      </c>
      <c r="QL34" s="129">
        <f>$A34&amp;" "&amp;HQ$2&amp;" "&amp;ROUND(HQ34/30,6)&amp;" "</f>
      </c>
      <c r="QM34" s="129">
        <f>$A34&amp;" "&amp;HR$2&amp;" "&amp;ROUND(HR34/30,6)&amp;" "</f>
      </c>
      <c r="QN34" s="129">
        <f>$A34&amp;" "&amp;HS$2&amp;" "&amp;ROUND(HS34/30,6)&amp;" "</f>
      </c>
      <c r="QO34" s="129">
        <f>$A34&amp;" "&amp;HT$2&amp;" "&amp;ROUND(HT34/30,6)&amp;" "</f>
      </c>
      <c r="QP34" s="129">
        <f>$A34&amp;" "&amp;HU$2&amp;" "&amp;ROUND(HU34/30,6)&amp;" "</f>
      </c>
      <c r="QQ34" s="129">
        <f>$A34&amp;" "&amp;HV$2&amp;" "&amp;ROUND(HV34/30,6)&amp;" "</f>
      </c>
      <c r="QR34" s="129">
        <f>$A34&amp;" "&amp;HW$2&amp;" "&amp;ROUND(HW34/30,6)&amp;" "</f>
      </c>
    </row>
    <row x14ac:dyDescent="0.25" r="35" customHeight="1" ht="18.75">
      <c r="A35" s="115">
        <v>33</v>
      </c>
      <c r="B35" s="116" t="s">
        <v>687</v>
      </c>
      <c r="C35" s="128" t="s">
        <v>491</v>
      </c>
      <c r="D35" s="41">
        <v>20.5</v>
      </c>
      <c r="E35" s="41">
        <v>30.9</v>
      </c>
      <c r="F35" s="41">
        <v>15.9</v>
      </c>
      <c r="G35" s="41">
        <v>54.1</v>
      </c>
      <c r="H35" s="41">
        <v>51.8</v>
      </c>
      <c r="I35" s="41">
        <v>51.8</v>
      </c>
      <c r="J35" s="41">
        <v>27.9</v>
      </c>
      <c r="K35" s="41">
        <v>23.8</v>
      </c>
      <c r="L35" s="41">
        <v>41.8</v>
      </c>
      <c r="M35" s="41">
        <v>8.5</v>
      </c>
      <c r="N35" s="41">
        <v>34.4</v>
      </c>
      <c r="O35" s="41">
        <v>39.8</v>
      </c>
      <c r="P35" s="41">
        <v>25.7</v>
      </c>
      <c r="Q35" s="41">
        <v>35.7</v>
      </c>
      <c r="R35" s="41">
        <v>27.8</v>
      </c>
      <c r="S35" s="42">
        <v>51</v>
      </c>
      <c r="T35" s="41">
        <v>28.5</v>
      </c>
      <c r="U35" s="42">
        <v>25</v>
      </c>
      <c r="V35" s="41">
        <v>38.6</v>
      </c>
      <c r="W35" s="41">
        <v>28.7</v>
      </c>
      <c r="X35" s="41">
        <v>27.6</v>
      </c>
      <c r="Y35" s="41">
        <v>12.2</v>
      </c>
      <c r="Z35" s="41">
        <v>30.6</v>
      </c>
      <c r="AA35" s="41">
        <v>27.4</v>
      </c>
      <c r="AB35" s="41">
        <v>15.7</v>
      </c>
      <c r="AC35" s="41">
        <v>48.5</v>
      </c>
      <c r="AD35" s="41">
        <v>33.4</v>
      </c>
      <c r="AE35" s="41">
        <v>21.9</v>
      </c>
      <c r="AF35" s="41">
        <v>26.4</v>
      </c>
      <c r="AG35" s="41">
        <v>21.7</v>
      </c>
      <c r="AH35" s="42">
        <v>52</v>
      </c>
      <c r="AI35" s="41">
        <v>33.4</v>
      </c>
      <c r="AJ35" s="42">
        <v>0</v>
      </c>
      <c r="AK35" s="41">
        <v>30.9</v>
      </c>
      <c r="AL35" s="41">
        <v>20.9</v>
      </c>
      <c r="AM35" s="41">
        <v>24.2</v>
      </c>
      <c r="AN35" s="41">
        <v>28.5</v>
      </c>
      <c r="AO35" s="41">
        <v>24.7</v>
      </c>
      <c r="AP35" s="41">
        <v>42.1</v>
      </c>
      <c r="AQ35" s="42">
        <v>21</v>
      </c>
      <c r="AR35" s="41">
        <v>26.1</v>
      </c>
      <c r="AS35" s="41">
        <v>35.2</v>
      </c>
      <c r="AT35" s="41">
        <v>32.7</v>
      </c>
      <c r="AU35" s="41">
        <v>30.2</v>
      </c>
      <c r="AV35" s="41">
        <v>12.2</v>
      </c>
      <c r="AW35" s="41">
        <v>14.5</v>
      </c>
      <c r="AX35" s="41">
        <v>31.2</v>
      </c>
      <c r="AY35" s="42">
        <v>27</v>
      </c>
      <c r="AZ35" s="41">
        <v>17.5</v>
      </c>
      <c r="BA35" s="41">
        <v>22.8</v>
      </c>
      <c r="BB35" s="42">
        <v>29</v>
      </c>
      <c r="BC35" s="41">
        <v>36.6</v>
      </c>
      <c r="BD35" s="41">
        <v>51.3</v>
      </c>
      <c r="BE35" s="42">
        <v>22</v>
      </c>
      <c r="BF35" s="41">
        <v>24.1</v>
      </c>
      <c r="BG35" s="41">
        <v>13.9</v>
      </c>
      <c r="BH35" s="41">
        <v>17.4</v>
      </c>
      <c r="BI35" s="41">
        <v>35.9</v>
      </c>
      <c r="BJ35" s="41">
        <v>35.8</v>
      </c>
      <c r="BK35" s="41">
        <v>32.6</v>
      </c>
      <c r="BL35" s="41">
        <v>26.1</v>
      </c>
      <c r="BM35" s="41">
        <v>25.4</v>
      </c>
      <c r="BN35" s="41">
        <v>29.2</v>
      </c>
      <c r="BO35" s="41">
        <v>26.4</v>
      </c>
      <c r="BP35" s="41">
        <v>23.2</v>
      </c>
      <c r="BQ35" s="41">
        <v>25.2</v>
      </c>
      <c r="BR35" s="41">
        <v>36.2</v>
      </c>
      <c r="BS35" s="41">
        <v>39.5</v>
      </c>
      <c r="BT35" s="41">
        <v>19.6</v>
      </c>
      <c r="BU35" s="41">
        <v>31.7</v>
      </c>
      <c r="BV35" s="42">
        <v>30</v>
      </c>
      <c r="BW35" s="41">
        <v>33.1</v>
      </c>
      <c r="BX35" s="41">
        <v>35.1</v>
      </c>
      <c r="BY35" s="41">
        <v>50.6</v>
      </c>
      <c r="BZ35" s="41">
        <v>25.7</v>
      </c>
      <c r="CA35" s="41">
        <v>24.7</v>
      </c>
      <c r="CB35" s="41">
        <v>38.1</v>
      </c>
      <c r="CC35" s="41">
        <v>29.4</v>
      </c>
      <c r="CD35" s="41">
        <v>19.7</v>
      </c>
      <c r="CE35" s="41">
        <v>17.6</v>
      </c>
      <c r="CF35" s="42">
        <v>13</v>
      </c>
      <c r="CG35" s="41">
        <v>21.1</v>
      </c>
      <c r="CH35" s="41">
        <v>17.6</v>
      </c>
      <c r="CI35" s="41">
        <v>43.4</v>
      </c>
      <c r="CJ35" s="41">
        <v>19.9</v>
      </c>
      <c r="CK35" s="41">
        <v>23.9</v>
      </c>
      <c r="CL35" s="41">
        <v>23.5</v>
      </c>
      <c r="CM35" s="41">
        <v>35.6</v>
      </c>
      <c r="CN35" s="42">
        <v>29</v>
      </c>
      <c r="CO35" s="41">
        <v>6.6</v>
      </c>
      <c r="CP35" s="41">
        <v>39.7</v>
      </c>
      <c r="CQ35" s="41">
        <v>29.7</v>
      </c>
      <c r="CR35" s="41">
        <v>16.8</v>
      </c>
      <c r="CS35" s="41">
        <v>12.2</v>
      </c>
      <c r="CT35" s="41">
        <v>28.7</v>
      </c>
      <c r="CU35" s="42">
        <v>16</v>
      </c>
      <c r="CV35" s="41">
        <v>32.6</v>
      </c>
      <c r="CW35" s="41">
        <v>28.3</v>
      </c>
      <c r="CX35" s="41">
        <v>28.6</v>
      </c>
      <c r="CY35" s="41">
        <v>48.2</v>
      </c>
      <c r="CZ35" s="41">
        <v>28.8</v>
      </c>
      <c r="DA35" s="41">
        <v>7.5</v>
      </c>
      <c r="DB35" s="42">
        <v>6</v>
      </c>
      <c r="DC35" s="41">
        <v>28.4</v>
      </c>
      <c r="DD35" s="41">
        <v>33.1</v>
      </c>
      <c r="DE35" s="41">
        <v>23.4</v>
      </c>
      <c r="DF35" s="41">
        <v>30.8</v>
      </c>
      <c r="DG35" s="41">
        <v>54.1</v>
      </c>
      <c r="DH35" s="42">
        <v>28</v>
      </c>
      <c r="DI35" s="41">
        <v>28.3</v>
      </c>
      <c r="DJ35" s="41">
        <v>34.4</v>
      </c>
      <c r="DK35" s="41">
        <v>29.2</v>
      </c>
      <c r="DL35" s="41">
        <v>40.2</v>
      </c>
      <c r="DM35" s="41">
        <v>38.1</v>
      </c>
      <c r="DN35" s="41">
        <v>34.7</v>
      </c>
      <c r="DO35" s="41">
        <v>31.3</v>
      </c>
      <c r="DP35" s="41">
        <v>21.9</v>
      </c>
      <c r="DQ35" s="42">
        <v>42</v>
      </c>
      <c r="DR35" s="41">
        <v>20.9</v>
      </c>
      <c r="DS35" s="41">
        <v>7.4</v>
      </c>
      <c r="DT35" s="41">
        <v>13.7</v>
      </c>
      <c r="DU35" s="41">
        <v>26.2</v>
      </c>
      <c r="DV35" s="41">
        <v>32.8</v>
      </c>
      <c r="DW35" s="41">
        <v>53.1</v>
      </c>
      <c r="DX35" s="41">
        <v>22.1</v>
      </c>
      <c r="DY35" s="41">
        <v>33.7</v>
      </c>
      <c r="DZ35" s="41">
        <v>28.5</v>
      </c>
      <c r="EA35" s="41">
        <v>36.4</v>
      </c>
      <c r="EB35" s="41">
        <v>24.4</v>
      </c>
      <c r="EC35" s="41">
        <v>27.9</v>
      </c>
      <c r="ED35" s="41">
        <v>33.4</v>
      </c>
      <c r="EE35" s="41">
        <v>36.2</v>
      </c>
      <c r="EF35" s="41">
        <v>35.1</v>
      </c>
      <c r="EG35" s="41">
        <v>30.8</v>
      </c>
      <c r="EH35" s="41">
        <v>31.8</v>
      </c>
      <c r="EI35" s="41">
        <v>49.7</v>
      </c>
      <c r="EJ35" s="41">
        <v>36.4</v>
      </c>
      <c r="EK35" s="41">
        <v>18.7</v>
      </c>
      <c r="EL35" s="41">
        <v>50.3</v>
      </c>
      <c r="EM35" s="41">
        <v>22.9</v>
      </c>
      <c r="EN35" s="41">
        <v>39.2</v>
      </c>
      <c r="EO35" s="41">
        <v>23.7</v>
      </c>
      <c r="EP35" s="41">
        <v>40.9</v>
      </c>
      <c r="EQ35" s="41">
        <v>30.7</v>
      </c>
      <c r="ER35" s="41">
        <v>28.3</v>
      </c>
      <c r="ES35" s="41">
        <v>28.6</v>
      </c>
      <c r="ET35" s="41">
        <v>8.9</v>
      </c>
      <c r="EU35" s="41">
        <v>20.2</v>
      </c>
      <c r="EV35" s="41">
        <v>11.7</v>
      </c>
      <c r="EW35" s="41">
        <v>23.3</v>
      </c>
      <c r="EX35" s="41">
        <v>7.4</v>
      </c>
      <c r="EY35" s="41">
        <v>19.8</v>
      </c>
      <c r="EZ35" s="41">
        <v>1.7</v>
      </c>
      <c r="FA35" s="41">
        <v>46.5</v>
      </c>
      <c r="FB35" s="41">
        <v>26.3</v>
      </c>
      <c r="FC35" s="41">
        <v>24.9</v>
      </c>
      <c r="FD35" s="41">
        <v>20.2</v>
      </c>
      <c r="FE35" s="41">
        <v>24.4</v>
      </c>
      <c r="FF35" s="41">
        <v>26.8</v>
      </c>
      <c r="FG35" s="41">
        <v>23.3</v>
      </c>
      <c r="FH35" s="41">
        <v>32.2</v>
      </c>
      <c r="FI35" s="41">
        <v>6.5</v>
      </c>
      <c r="FJ35" s="41">
        <v>41.6</v>
      </c>
      <c r="FK35" s="41">
        <v>17.8</v>
      </c>
      <c r="FL35" s="41">
        <v>25.8</v>
      </c>
      <c r="FM35" s="41">
        <v>36.3</v>
      </c>
      <c r="FN35" s="42">
        <v>46</v>
      </c>
      <c r="FO35" s="41">
        <v>25.7</v>
      </c>
      <c r="FP35" s="41">
        <v>51.2</v>
      </c>
      <c r="FQ35" s="41">
        <v>23.4</v>
      </c>
      <c r="FR35" s="41">
        <v>17.5</v>
      </c>
      <c r="FS35" s="41">
        <v>35.7</v>
      </c>
      <c r="FT35" s="41">
        <v>21.2</v>
      </c>
      <c r="FU35" s="41">
        <v>40.4</v>
      </c>
      <c r="FV35" s="41">
        <v>25.1</v>
      </c>
      <c r="FW35" s="41">
        <v>31.6</v>
      </c>
      <c r="FX35" s="41">
        <v>31.7</v>
      </c>
      <c r="FY35" s="41">
        <v>37.7</v>
      </c>
      <c r="FZ35" s="41">
        <v>29.4</v>
      </c>
      <c r="GA35" s="41">
        <v>19.4</v>
      </c>
      <c r="GB35" s="42">
        <v>40</v>
      </c>
      <c r="GC35" s="42">
        <v>29</v>
      </c>
      <c r="GD35" s="41">
        <v>24.4</v>
      </c>
      <c r="GE35" s="41">
        <v>13.6</v>
      </c>
      <c r="GF35" s="41">
        <v>43.1</v>
      </c>
      <c r="GG35" s="41">
        <v>25.7</v>
      </c>
      <c r="GH35" s="41">
        <v>25.7</v>
      </c>
      <c r="GI35" s="41">
        <v>50.6</v>
      </c>
      <c r="GJ35" s="41">
        <v>40.2</v>
      </c>
      <c r="GK35" s="41">
        <v>39.6</v>
      </c>
      <c r="GL35" s="42">
        <v>38</v>
      </c>
      <c r="GM35" s="42">
        <v>39</v>
      </c>
      <c r="GN35" s="41">
        <v>20.2</v>
      </c>
      <c r="GO35" s="41">
        <v>33.4</v>
      </c>
      <c r="GP35" s="41">
        <v>26.5</v>
      </c>
      <c r="GQ35" s="41">
        <v>17.9</v>
      </c>
      <c r="GR35" s="41">
        <v>31.2</v>
      </c>
      <c r="GS35" s="41">
        <v>28.2</v>
      </c>
      <c r="GT35" s="41">
        <v>28.8</v>
      </c>
      <c r="GU35" s="41">
        <v>31.8</v>
      </c>
      <c r="GV35" s="41">
        <v>17.3</v>
      </c>
      <c r="GW35" s="41">
        <v>29.1</v>
      </c>
      <c r="GX35" s="41">
        <v>25.2</v>
      </c>
      <c r="GY35" s="41">
        <v>30.5</v>
      </c>
      <c r="GZ35" s="41">
        <v>33.1</v>
      </c>
      <c r="HA35" s="41">
        <v>42.4</v>
      </c>
      <c r="HB35" s="41">
        <v>30.7</v>
      </c>
      <c r="HC35" s="41">
        <v>28.4</v>
      </c>
      <c r="HD35" s="41">
        <v>29.5</v>
      </c>
      <c r="HE35" s="42">
        <v>36</v>
      </c>
      <c r="HF35" s="41">
        <v>19.6</v>
      </c>
      <c r="HG35" s="41">
        <v>23.7</v>
      </c>
      <c r="HH35" s="41">
        <v>19.6</v>
      </c>
      <c r="HI35" s="42">
        <v>36</v>
      </c>
      <c r="HJ35" s="41">
        <v>29.6</v>
      </c>
      <c r="HK35" s="41">
        <v>25.4</v>
      </c>
      <c r="HL35" s="41">
        <v>29.4</v>
      </c>
      <c r="HM35" s="41">
        <v>20.2</v>
      </c>
      <c r="HN35" s="42">
        <v>37</v>
      </c>
      <c r="HO35" s="41">
        <v>26.2</v>
      </c>
      <c r="HP35" s="41">
        <v>15.9</v>
      </c>
      <c r="HQ35" s="41">
        <v>37.1</v>
      </c>
      <c r="HR35" s="41">
        <v>34.6</v>
      </c>
      <c r="HS35" s="41">
        <v>20.1</v>
      </c>
      <c r="HT35" s="41">
        <v>25.9</v>
      </c>
      <c r="HU35" s="41">
        <v>32.1</v>
      </c>
      <c r="HV35" s="41">
        <v>24.3</v>
      </c>
      <c r="HW35" s="42">
        <v>21</v>
      </c>
      <c r="HX35" s="117"/>
      <c r="HY35" s="129">
        <f>$A35&amp;" "&amp;D$2&amp;" "&amp;ROUND(D35/30,6)&amp;" "</f>
      </c>
      <c r="HZ35" s="129">
        <f>$A35&amp;" "&amp;E$2&amp;" "&amp;ROUND(E35/30,6)&amp;" "</f>
      </c>
      <c r="IA35" s="129">
        <f>$A35&amp;" "&amp;F$2&amp;" "&amp;ROUND(F35/30,6)&amp;" "</f>
      </c>
      <c r="IB35" s="129">
        <f>$A35&amp;" "&amp;G$2&amp;" "&amp;ROUND(G35/30,6)&amp;" "</f>
      </c>
      <c r="IC35" s="129">
        <f>$A35&amp;" "&amp;H$2&amp;" "&amp;ROUND(H35/30,6)&amp;" "</f>
      </c>
      <c r="ID35" s="129">
        <f>$A35&amp;" "&amp;I$2&amp;" "&amp;ROUND(I35/30,6)&amp;" "</f>
      </c>
      <c r="IE35" s="129">
        <f>$A35&amp;" "&amp;J$2&amp;" "&amp;ROUND(J35/30,6)&amp;" "</f>
      </c>
      <c r="IF35" s="129">
        <f>$A35&amp;" "&amp;K$2&amp;" "&amp;ROUND(K35/30,6)&amp;" "</f>
      </c>
      <c r="IG35" s="129">
        <f>$A35&amp;" "&amp;L$2&amp;" "&amp;ROUND(L35/30,6)&amp;" "</f>
      </c>
      <c r="IH35" s="129">
        <f>$A35&amp;" "&amp;M$2&amp;" "&amp;ROUND(M35/30,6)&amp;" "</f>
      </c>
      <c r="II35" s="129">
        <f>$A35&amp;" "&amp;N$2&amp;" "&amp;ROUND(N35/30,6)&amp;" "</f>
      </c>
      <c r="IJ35" s="129">
        <f>$A35&amp;" "&amp;O$2&amp;" "&amp;ROUND(O35/30,6)&amp;" "</f>
      </c>
      <c r="IK35" s="129">
        <f>$A35&amp;" "&amp;P$2&amp;" "&amp;ROUND(P35/30,6)&amp;" "</f>
      </c>
      <c r="IL35" s="129">
        <f>$A35&amp;" "&amp;Q$2&amp;" "&amp;ROUND(Q35/30,6)&amp;" "</f>
      </c>
      <c r="IM35" s="129">
        <f>$A35&amp;" "&amp;R$2&amp;" "&amp;ROUND(R35/30,6)&amp;" "</f>
      </c>
      <c r="IN35" s="129">
        <f>$A35&amp;" "&amp;S$2&amp;" "&amp;ROUND(S35/30,6)&amp;" "</f>
      </c>
      <c r="IO35" s="129">
        <f>$A35&amp;" "&amp;T$2&amp;" "&amp;ROUND(T35/30,6)&amp;" "</f>
      </c>
      <c r="IP35" s="129">
        <f>$A35&amp;" "&amp;U$2&amp;" "&amp;ROUND(U35/30,6)&amp;" "</f>
      </c>
      <c r="IQ35" s="129">
        <f>$A35&amp;" "&amp;V$2&amp;" "&amp;ROUND(V35/30,6)&amp;" "</f>
      </c>
      <c r="IR35" s="129">
        <f>$A35&amp;" "&amp;W$2&amp;" "&amp;ROUND(W35/30,6)&amp;" "</f>
      </c>
      <c r="IS35" s="129">
        <f>$A35&amp;" "&amp;X$2&amp;" "&amp;ROUND(X35/30,6)&amp;" "</f>
      </c>
      <c r="IT35" s="129">
        <f>$A35&amp;" "&amp;Y$2&amp;" "&amp;ROUND(Y35/30,6)&amp;" "</f>
      </c>
      <c r="IU35" s="129">
        <f>$A35&amp;" "&amp;Z$2&amp;" "&amp;ROUND(Z35/30,6)&amp;" "</f>
      </c>
      <c r="IV35" s="129">
        <f>$A35&amp;" "&amp;AA$2&amp;" "&amp;ROUND(AA35/30,6)&amp;" "</f>
      </c>
      <c r="IW35" s="129">
        <f>$A35&amp;" "&amp;AB$2&amp;" "&amp;ROUND(AB35/30,6)&amp;" "</f>
      </c>
      <c r="IX35" s="129">
        <f>$A35&amp;" "&amp;AC$2&amp;" "&amp;ROUND(AC35/30,6)&amp;" "</f>
      </c>
      <c r="IY35" s="129">
        <f>$A35&amp;" "&amp;AD$2&amp;" "&amp;ROUND(AD35/30,6)&amp;" "</f>
      </c>
      <c r="IZ35" s="129">
        <f>$A35&amp;" "&amp;AE$2&amp;" "&amp;ROUND(AE35/30,6)&amp;" "</f>
      </c>
      <c r="JA35" s="129">
        <f>$A35&amp;" "&amp;AF$2&amp;" "&amp;ROUND(AF35/30,6)&amp;" "</f>
      </c>
      <c r="JB35" s="129">
        <f>$A35&amp;" "&amp;AG$2&amp;" "&amp;ROUND(AG35/30,6)&amp;" "</f>
      </c>
      <c r="JC35" s="129">
        <f>$A35&amp;" "&amp;AH$2&amp;" "&amp;ROUND(AH35/30,6)&amp;" "</f>
      </c>
      <c r="JD35" s="129">
        <f>$A35&amp;" "&amp;AI$2&amp;" "&amp;ROUND(AI35/30,6)&amp;" "</f>
      </c>
      <c r="JE35" s="129">
        <f>$A35&amp;" "&amp;AJ$2&amp;" "&amp;ROUND(AJ35/30,6)&amp;" "</f>
      </c>
      <c r="JF35" s="129">
        <f>$A35&amp;" "&amp;AK$2&amp;" "&amp;ROUND(AK35/30,6)&amp;" "</f>
      </c>
      <c r="JG35" s="129">
        <f>$A35&amp;" "&amp;AL$2&amp;" "&amp;ROUND(AL35/30,6)&amp;" "</f>
      </c>
      <c r="JH35" s="129">
        <f>$A35&amp;" "&amp;AM$2&amp;" "&amp;ROUND(AM35/30,6)&amp;" "</f>
      </c>
      <c r="JI35" s="129">
        <f>$A35&amp;" "&amp;AN$2&amp;" "&amp;ROUND(AN35/30,6)&amp;" "</f>
      </c>
      <c r="JJ35" s="129">
        <f>$A35&amp;" "&amp;AO$2&amp;" "&amp;ROUND(AO35/30,6)&amp;" "</f>
      </c>
      <c r="JK35" s="129">
        <f>$A35&amp;" "&amp;AP$2&amp;" "&amp;ROUND(AP35/30,6)&amp;" "</f>
      </c>
      <c r="JL35" s="129">
        <f>$A35&amp;" "&amp;AQ$2&amp;" "&amp;ROUND(AQ35/30,6)&amp;" "</f>
      </c>
      <c r="JM35" s="129">
        <f>$A35&amp;" "&amp;AR$2&amp;" "&amp;ROUND(AR35/30,6)&amp;" "</f>
      </c>
      <c r="JN35" s="129">
        <f>$A35&amp;" "&amp;AS$2&amp;" "&amp;ROUND(AS35/30,6)&amp;" "</f>
      </c>
      <c r="JO35" s="129">
        <f>$A35&amp;" "&amp;AT$2&amp;" "&amp;ROUND(AT35/30,6)&amp;" "</f>
      </c>
      <c r="JP35" s="129">
        <f>$A35&amp;" "&amp;AU$2&amp;" "&amp;ROUND(AU35/30,6)&amp;" "</f>
      </c>
      <c r="JQ35" s="129">
        <f>$A35&amp;" "&amp;AV$2&amp;" "&amp;ROUND(AV35/30,6)&amp;" "</f>
      </c>
      <c r="JR35" s="129">
        <f>$A35&amp;" "&amp;AW$2&amp;" "&amp;ROUND(AW35/30,6)&amp;" "</f>
      </c>
      <c r="JS35" s="129">
        <f>$A35&amp;" "&amp;AX$2&amp;" "&amp;ROUND(AX35/30,6)&amp;" "</f>
      </c>
      <c r="JT35" s="129">
        <f>$A35&amp;" "&amp;AY$2&amp;" "&amp;ROUND(AY35/30,6)&amp;" "</f>
      </c>
      <c r="JU35" s="129">
        <f>$A35&amp;" "&amp;AZ$2&amp;" "&amp;ROUND(AZ35/30,6)&amp;" "</f>
      </c>
      <c r="JV35" s="129">
        <f>$A35&amp;" "&amp;BA$2&amp;" "&amp;ROUND(BA35/30,6)&amp;" "</f>
      </c>
      <c r="JW35" s="129">
        <f>$A35&amp;" "&amp;BB$2&amp;" "&amp;ROUND(BB35/30,6)&amp;" "</f>
      </c>
      <c r="JX35" s="129">
        <f>$A35&amp;" "&amp;BC$2&amp;" "&amp;ROUND(BC35/30,6)&amp;" "</f>
      </c>
      <c r="JY35" s="129">
        <f>$A35&amp;" "&amp;BD$2&amp;" "&amp;ROUND(BD35/30,6)&amp;" "</f>
      </c>
      <c r="JZ35" s="129">
        <f>$A35&amp;" "&amp;BE$2&amp;" "&amp;ROUND(BE35/30,6)&amp;" "</f>
      </c>
      <c r="KA35" s="129">
        <f>$A35&amp;" "&amp;BF$2&amp;" "&amp;ROUND(BF35/30,6)&amp;" "</f>
      </c>
      <c r="KB35" s="129">
        <f>$A35&amp;" "&amp;BG$2&amp;" "&amp;ROUND(BG35/30,6)&amp;" "</f>
      </c>
      <c r="KC35" s="129">
        <f>$A35&amp;" "&amp;BH$2&amp;" "&amp;ROUND(BH35/30,6)&amp;" "</f>
      </c>
      <c r="KD35" s="129">
        <f>$A35&amp;" "&amp;BI$2&amp;" "&amp;ROUND(BI35/30,6)&amp;" "</f>
      </c>
      <c r="KE35" s="129">
        <f>$A35&amp;" "&amp;BJ$2&amp;" "&amp;ROUND(BJ35/30,6)&amp;" "</f>
      </c>
      <c r="KF35" s="129">
        <f>$A35&amp;" "&amp;BK$2&amp;" "&amp;ROUND(BK35/30,6)&amp;" "</f>
      </c>
      <c r="KG35" s="129">
        <f>$A35&amp;" "&amp;BL$2&amp;" "&amp;ROUND(BL35/30,6)&amp;" "</f>
      </c>
      <c r="KH35" s="129">
        <f>$A35&amp;" "&amp;BM$2&amp;" "&amp;ROUND(BM35/30,6)&amp;" "</f>
      </c>
      <c r="KI35" s="129">
        <f>$A35&amp;" "&amp;BN$2&amp;" "&amp;ROUND(BN35/30,6)&amp;" "</f>
      </c>
      <c r="KJ35" s="129">
        <f>$A35&amp;" "&amp;BO$2&amp;" "&amp;ROUND(BO35/30,6)&amp;" "</f>
      </c>
      <c r="KK35" s="129">
        <f>$A35&amp;" "&amp;BP$2&amp;" "&amp;ROUND(BP35/30,6)&amp;" "</f>
      </c>
      <c r="KL35" s="129">
        <f>$A35&amp;" "&amp;BQ$2&amp;" "&amp;ROUND(BQ35/30,6)&amp;" "</f>
      </c>
      <c r="KM35" s="129">
        <f>$A35&amp;" "&amp;BR$2&amp;" "&amp;ROUND(BR35/30,6)&amp;" "</f>
      </c>
      <c r="KN35" s="129">
        <f>$A35&amp;" "&amp;BS$2&amp;" "&amp;ROUND(BS35/30,6)&amp;" "</f>
      </c>
      <c r="KO35" s="129">
        <f>$A35&amp;" "&amp;BT$2&amp;" "&amp;ROUND(BT35/30,6)&amp;" "</f>
      </c>
      <c r="KP35" s="129">
        <f>$A35&amp;" "&amp;BU$2&amp;" "&amp;ROUND(BU35/30,6)&amp;" "</f>
      </c>
      <c r="KQ35" s="129">
        <f>$A35&amp;" "&amp;BV$2&amp;" "&amp;ROUND(BV35/30,6)&amp;" "</f>
      </c>
      <c r="KR35" s="129">
        <f>$A35&amp;" "&amp;BW$2&amp;" "&amp;ROUND(BW35/30,6)&amp;" "</f>
      </c>
      <c r="KS35" s="129">
        <f>$A35&amp;" "&amp;BX$2&amp;" "&amp;ROUND(BX35/30,6)&amp;" "</f>
      </c>
      <c r="KT35" s="129">
        <f>$A35&amp;" "&amp;BY$2&amp;" "&amp;ROUND(BY35/30,6)&amp;" "</f>
      </c>
      <c r="KU35" s="129">
        <f>$A35&amp;" "&amp;BZ$2&amp;" "&amp;ROUND(BZ35/30,6)&amp;" "</f>
      </c>
      <c r="KV35" s="129">
        <f>$A35&amp;" "&amp;CA$2&amp;" "&amp;ROUND(CA35/30,6)&amp;" "</f>
      </c>
      <c r="KW35" s="129">
        <f>$A35&amp;" "&amp;CB$2&amp;" "&amp;ROUND(CB35/30,6)&amp;" "</f>
      </c>
      <c r="KX35" s="129">
        <f>$A35&amp;" "&amp;CC$2&amp;" "&amp;ROUND(CC35/30,6)&amp;" "</f>
      </c>
      <c r="KY35" s="129">
        <f>$A35&amp;" "&amp;CD$2&amp;" "&amp;ROUND(CD35/30,6)&amp;" "</f>
      </c>
      <c r="KZ35" s="129">
        <f>$A35&amp;" "&amp;CE$2&amp;" "&amp;ROUND(CE35/30,6)&amp;" "</f>
      </c>
      <c r="LA35" s="129">
        <f>$A35&amp;" "&amp;CF$2&amp;" "&amp;ROUND(CF35/30,6)&amp;" "</f>
      </c>
      <c r="LB35" s="129">
        <f>$A35&amp;" "&amp;CG$2&amp;" "&amp;ROUND(CG35/30,6)&amp;" "</f>
      </c>
      <c r="LC35" s="129">
        <f>$A35&amp;" "&amp;CH$2&amp;" "&amp;ROUND(CH35/30,6)&amp;" "</f>
      </c>
      <c r="LD35" s="129">
        <f>$A35&amp;" "&amp;CI$2&amp;" "&amp;ROUND(CI35/30,6)&amp;" "</f>
      </c>
      <c r="LE35" s="129">
        <f>$A35&amp;" "&amp;CJ$2&amp;" "&amp;ROUND(CJ35/30,6)&amp;" "</f>
      </c>
      <c r="LF35" s="129">
        <f>$A35&amp;" "&amp;CK$2&amp;" "&amp;ROUND(CK35/30,6)&amp;" "</f>
      </c>
      <c r="LG35" s="129">
        <f>$A35&amp;" "&amp;CL$2&amp;" "&amp;ROUND(CL35/30,6)&amp;" "</f>
      </c>
      <c r="LH35" s="129">
        <f>$A35&amp;" "&amp;CM$2&amp;" "&amp;ROUND(CM35/30,6)&amp;" "</f>
      </c>
      <c r="LI35" s="129">
        <f>$A35&amp;" "&amp;CN$2&amp;" "&amp;ROUND(CN35/30,6)&amp;" "</f>
      </c>
      <c r="LJ35" s="129">
        <f>$A35&amp;" "&amp;CO$2&amp;" "&amp;ROUND(CO35/30,6)&amp;" "</f>
      </c>
      <c r="LK35" s="129">
        <f>$A35&amp;" "&amp;CP$2&amp;" "&amp;ROUND(CP35/30,6)&amp;" "</f>
      </c>
      <c r="LL35" s="129">
        <f>$A35&amp;" "&amp;CQ$2&amp;" "&amp;ROUND(CQ35/30,6)&amp;" "</f>
      </c>
      <c r="LM35" s="129">
        <f>$A35&amp;" "&amp;CR$2&amp;" "&amp;ROUND(CR35/30,6)&amp;" "</f>
      </c>
      <c r="LN35" s="129">
        <f>$A35&amp;" "&amp;CS$2&amp;" "&amp;ROUND(CS35/30,6)&amp;" "</f>
      </c>
      <c r="LO35" s="129">
        <f>$A35&amp;" "&amp;CT$2&amp;" "&amp;ROUND(CT35/30,6)&amp;" "</f>
      </c>
      <c r="LP35" s="129">
        <f>$A35&amp;" "&amp;CU$2&amp;" "&amp;ROUND(CU35/30,6)&amp;" "</f>
      </c>
      <c r="LQ35" s="129">
        <f>$A35&amp;" "&amp;CV$2&amp;" "&amp;ROUND(CV35/30,6)&amp;" "</f>
      </c>
      <c r="LR35" s="129">
        <f>$A35&amp;" "&amp;CW$2&amp;" "&amp;ROUND(CW35/30,6)&amp;" "</f>
      </c>
      <c r="LS35" s="129">
        <f>$A35&amp;" "&amp;CX$2&amp;" "&amp;ROUND(CX35/30,6)&amp;" "</f>
      </c>
      <c r="LT35" s="129">
        <f>$A35&amp;" "&amp;CY$2&amp;" "&amp;ROUND(CY35/30,6)&amp;" "</f>
      </c>
      <c r="LU35" s="129">
        <f>$A35&amp;" "&amp;CZ$2&amp;" "&amp;ROUND(CZ35/30,6)&amp;" "</f>
      </c>
      <c r="LV35" s="129">
        <f>$A35&amp;" "&amp;DA$2&amp;" "&amp;ROUND(DA35/30,6)&amp;" "</f>
      </c>
      <c r="LW35" s="129">
        <f>$A35&amp;" "&amp;DB$2&amp;" "&amp;ROUND(DB35/30,6)&amp;" "</f>
      </c>
      <c r="LX35" s="129">
        <f>$A35&amp;" "&amp;DC$2&amp;" "&amp;ROUND(DC35/30,6)&amp;" "</f>
      </c>
      <c r="LY35" s="129">
        <f>$A35&amp;" "&amp;DD$2&amp;" "&amp;ROUND(DD35/30,6)&amp;" "</f>
      </c>
      <c r="LZ35" s="129">
        <f>$A35&amp;" "&amp;DE$2&amp;" "&amp;ROUND(DE35/30,6)&amp;" "</f>
      </c>
      <c r="MA35" s="129">
        <f>$A35&amp;" "&amp;DF$2&amp;" "&amp;ROUND(DF35/30,6)&amp;" "</f>
      </c>
      <c r="MB35" s="129">
        <f>$A35&amp;" "&amp;DG$2&amp;" "&amp;ROUND(DG35/30,6)&amp;" "</f>
      </c>
      <c r="MC35" s="129">
        <f>$A35&amp;" "&amp;DH$2&amp;" "&amp;ROUND(DH35/30,6)&amp;" "</f>
      </c>
      <c r="MD35" s="129">
        <f>$A35&amp;" "&amp;DI$2&amp;" "&amp;ROUND(DI35/30,6)&amp;" "</f>
      </c>
      <c r="ME35" s="129">
        <f>$A35&amp;" "&amp;DJ$2&amp;" "&amp;ROUND(DJ35/30,6)&amp;" "</f>
      </c>
      <c r="MF35" s="129">
        <f>$A35&amp;" "&amp;DK$2&amp;" "&amp;ROUND(DK35/30,6)&amp;" "</f>
      </c>
      <c r="MG35" s="129">
        <f>$A35&amp;" "&amp;DL$2&amp;" "&amp;ROUND(DL35/30,6)&amp;" "</f>
      </c>
      <c r="MH35" s="129">
        <f>$A35&amp;" "&amp;DM$2&amp;" "&amp;ROUND(DM35/30,6)&amp;" "</f>
      </c>
      <c r="MI35" s="129">
        <f>$A35&amp;" "&amp;DN$2&amp;" "&amp;ROUND(DN35/30,6)&amp;" "</f>
      </c>
      <c r="MJ35" s="129">
        <f>$A35&amp;" "&amp;DO$2&amp;" "&amp;ROUND(DO35/30,6)&amp;" "</f>
      </c>
      <c r="MK35" s="129">
        <f>$A35&amp;" "&amp;DP$2&amp;" "&amp;ROUND(DP35/30,6)&amp;" "</f>
      </c>
      <c r="ML35" s="129">
        <f>$A35&amp;" "&amp;DQ$2&amp;" "&amp;ROUND(DQ35/30,6)&amp;" "</f>
      </c>
      <c r="MM35" s="129">
        <f>$A35&amp;" "&amp;DR$2&amp;" "&amp;ROUND(DR35/30,6)&amp;" "</f>
      </c>
      <c r="MN35" s="129">
        <f>$A35&amp;" "&amp;DS$2&amp;" "&amp;ROUND(DS35/30,6)&amp;" "</f>
      </c>
      <c r="MO35" s="129">
        <f>$A35&amp;" "&amp;DT$2&amp;" "&amp;ROUND(DT35/30,6)&amp;" "</f>
      </c>
      <c r="MP35" s="129">
        <f>$A35&amp;" "&amp;DU$2&amp;" "&amp;ROUND(DU35/30,6)&amp;" "</f>
      </c>
      <c r="MQ35" s="129">
        <f>$A35&amp;" "&amp;DV$2&amp;" "&amp;ROUND(DV35/30,6)&amp;" "</f>
      </c>
      <c r="MR35" s="129">
        <f>$A35&amp;" "&amp;DW$2&amp;" "&amp;ROUND(DW35/30,6)&amp;" "</f>
      </c>
      <c r="MS35" s="129">
        <f>$A35&amp;" "&amp;DX$2&amp;" "&amp;ROUND(DX35/30,6)&amp;" "</f>
      </c>
      <c r="MT35" s="129">
        <f>$A35&amp;" "&amp;DY$2&amp;" "&amp;ROUND(DY35/30,6)&amp;" "</f>
      </c>
      <c r="MU35" s="129">
        <f>$A35&amp;" "&amp;DZ$2&amp;" "&amp;ROUND(DZ35/30,6)&amp;" "</f>
      </c>
      <c r="MV35" s="129">
        <f>$A35&amp;" "&amp;EA$2&amp;" "&amp;ROUND(EA35/30,6)&amp;" "</f>
      </c>
      <c r="MW35" s="129">
        <f>$A35&amp;" "&amp;EB$2&amp;" "&amp;ROUND(EB35/30,6)&amp;" "</f>
      </c>
      <c r="MX35" s="129">
        <f>$A35&amp;" "&amp;EC$2&amp;" "&amp;ROUND(EC35/30,6)&amp;" "</f>
      </c>
      <c r="MY35" s="129">
        <f>$A35&amp;" "&amp;ED$2&amp;" "&amp;ROUND(ED35/30,6)&amp;" "</f>
      </c>
      <c r="MZ35" s="129">
        <f>$A35&amp;" "&amp;EE$2&amp;" "&amp;ROUND(EE35/30,6)&amp;" "</f>
      </c>
      <c r="NA35" s="129">
        <f>$A35&amp;" "&amp;EF$2&amp;" "&amp;ROUND(EF35/30,6)&amp;" "</f>
      </c>
      <c r="NB35" s="129">
        <f>$A35&amp;" "&amp;EG$2&amp;" "&amp;ROUND(EG35/30,6)&amp;" "</f>
      </c>
      <c r="NC35" s="129">
        <f>$A35&amp;" "&amp;EH$2&amp;" "&amp;ROUND(EH35/30,6)&amp;" "</f>
      </c>
      <c r="ND35" s="129">
        <f>$A35&amp;" "&amp;EI$2&amp;" "&amp;ROUND(EI35/30,6)&amp;" "</f>
      </c>
      <c r="NE35" s="129">
        <f>$A35&amp;" "&amp;EJ$2&amp;" "&amp;ROUND(EJ35/30,6)&amp;" "</f>
      </c>
      <c r="NF35" s="129">
        <f>$A35&amp;" "&amp;EK$2&amp;" "&amp;ROUND(EK35/30,6)&amp;" "</f>
      </c>
      <c r="NG35" s="129">
        <f>$A35&amp;" "&amp;EL$2&amp;" "&amp;ROUND(EL35/30,6)&amp;" "</f>
      </c>
      <c r="NH35" s="129">
        <f>$A35&amp;" "&amp;EM$2&amp;" "&amp;ROUND(EM35/30,6)&amp;" "</f>
      </c>
      <c r="NI35" s="129">
        <f>$A35&amp;" "&amp;EN$2&amp;" "&amp;ROUND(EN35/30,6)&amp;" "</f>
      </c>
      <c r="NJ35" s="129">
        <f>$A35&amp;" "&amp;EO$2&amp;" "&amp;ROUND(EO35/30,6)&amp;" "</f>
      </c>
      <c r="NK35" s="129">
        <f>$A35&amp;" "&amp;EP$2&amp;" "&amp;ROUND(EP35/30,6)&amp;" "</f>
      </c>
      <c r="NL35" s="129">
        <f>$A35&amp;" "&amp;EQ$2&amp;" "&amp;ROUND(EQ35/30,6)&amp;" "</f>
      </c>
      <c r="NM35" s="129">
        <f>$A35&amp;" "&amp;ER$2&amp;" "&amp;ROUND(ER35/30,6)&amp;" "</f>
      </c>
      <c r="NN35" s="129">
        <f>$A35&amp;" "&amp;ES$2&amp;" "&amp;ROUND(ES35/30,6)&amp;" "</f>
      </c>
      <c r="NO35" s="129">
        <f>$A35&amp;" "&amp;ET$2&amp;" "&amp;ROUND(ET35/30,6)&amp;" "</f>
      </c>
      <c r="NP35" s="129">
        <f>$A35&amp;" "&amp;EU$2&amp;" "&amp;ROUND(EU35/30,6)&amp;" "</f>
      </c>
      <c r="NQ35" s="129">
        <f>$A35&amp;" "&amp;EV$2&amp;" "&amp;ROUND(EV35/30,6)&amp;" "</f>
      </c>
      <c r="NR35" s="129">
        <f>$A35&amp;" "&amp;EW$2&amp;" "&amp;ROUND(EW35/30,6)&amp;" "</f>
      </c>
      <c r="NS35" s="129">
        <f>$A35&amp;" "&amp;EX$2&amp;" "&amp;ROUND(EX35/30,6)&amp;" "</f>
      </c>
      <c r="NT35" s="129">
        <f>$A35&amp;" "&amp;EY$2&amp;" "&amp;ROUND(EY35/30,6)&amp;" "</f>
      </c>
      <c r="NU35" s="129">
        <f>$A35&amp;" "&amp;EZ$2&amp;" "&amp;ROUND(EZ35/30,6)&amp;" "</f>
      </c>
      <c r="NV35" s="129">
        <f>$A35&amp;" "&amp;FA$2&amp;" "&amp;ROUND(FA35/30,6)&amp;" "</f>
      </c>
      <c r="NW35" s="129">
        <f>$A35&amp;" "&amp;FB$2&amp;" "&amp;ROUND(FB35/30,6)&amp;" "</f>
      </c>
      <c r="NX35" s="129">
        <f>$A35&amp;" "&amp;FC$2&amp;" "&amp;ROUND(FC35/30,6)&amp;" "</f>
      </c>
      <c r="NY35" s="129">
        <f>$A35&amp;" "&amp;FD$2&amp;" "&amp;ROUND(FD35/30,6)&amp;" "</f>
      </c>
      <c r="NZ35" s="129">
        <f>$A35&amp;" "&amp;FE$2&amp;" "&amp;ROUND(FE35/30,6)&amp;" "</f>
      </c>
      <c r="OA35" s="129">
        <f>$A35&amp;" "&amp;FF$2&amp;" "&amp;ROUND(FF35/30,6)&amp;" "</f>
      </c>
      <c r="OB35" s="129">
        <f>$A35&amp;" "&amp;FG$2&amp;" "&amp;ROUND(FG35/30,6)&amp;" "</f>
      </c>
      <c r="OC35" s="129">
        <f>$A35&amp;" "&amp;FH$2&amp;" "&amp;ROUND(FH35/30,6)&amp;" "</f>
      </c>
      <c r="OD35" s="129">
        <f>$A35&amp;" "&amp;FI$2&amp;" "&amp;ROUND(FI35/30,6)&amp;" "</f>
      </c>
      <c r="OE35" s="129">
        <f>$A35&amp;" "&amp;FJ$2&amp;" "&amp;ROUND(FJ35/30,6)&amp;" "</f>
      </c>
      <c r="OF35" s="129">
        <f>$A35&amp;" "&amp;FK$2&amp;" "&amp;ROUND(FK35/30,6)&amp;" "</f>
      </c>
      <c r="OG35" s="129">
        <f>$A35&amp;" "&amp;FL$2&amp;" "&amp;ROUND(FL35/30,6)&amp;" "</f>
      </c>
      <c r="OH35" s="129">
        <f>$A35&amp;" "&amp;FM$2&amp;" "&amp;ROUND(FM35/30,6)&amp;" "</f>
      </c>
      <c r="OI35" s="129">
        <f>$A35&amp;" "&amp;FN$2&amp;" "&amp;ROUND(FN35/30,6)&amp;" "</f>
      </c>
      <c r="OJ35" s="129">
        <f>$A35&amp;" "&amp;FO$2&amp;" "&amp;ROUND(FO35/30,6)&amp;" "</f>
      </c>
      <c r="OK35" s="129">
        <f>$A35&amp;" "&amp;FP$2&amp;" "&amp;ROUND(FP35/30,6)&amp;" "</f>
      </c>
      <c r="OL35" s="129">
        <f>$A35&amp;" "&amp;FQ$2&amp;" "&amp;ROUND(FQ35/30,6)&amp;" "</f>
      </c>
      <c r="OM35" s="129">
        <f>$A35&amp;" "&amp;FR$2&amp;" "&amp;ROUND(FR35/30,6)&amp;" "</f>
      </c>
      <c r="ON35" s="129">
        <f>$A35&amp;" "&amp;FS$2&amp;" "&amp;ROUND(FS35/30,6)&amp;" "</f>
      </c>
      <c r="OO35" s="129">
        <f>$A35&amp;" "&amp;FT$2&amp;" "&amp;ROUND(FT35/30,6)&amp;" "</f>
      </c>
      <c r="OP35" s="129">
        <f>$A35&amp;" "&amp;FU$2&amp;" "&amp;ROUND(FU35/30,6)&amp;" "</f>
      </c>
      <c r="OQ35" s="129">
        <f>$A35&amp;" "&amp;FV$2&amp;" "&amp;ROUND(FV35/30,6)&amp;" "</f>
      </c>
      <c r="OR35" s="129">
        <f>$A35&amp;" "&amp;FW$2&amp;" "&amp;ROUND(FW35/30,6)&amp;" "</f>
      </c>
      <c r="OS35" s="129">
        <f>$A35&amp;" "&amp;FX$2&amp;" "&amp;ROUND(FX35/30,6)&amp;" "</f>
      </c>
      <c r="OT35" s="129">
        <f>$A35&amp;" "&amp;FY$2&amp;" "&amp;ROUND(FY35/30,6)&amp;" "</f>
      </c>
      <c r="OU35" s="129">
        <f>$A35&amp;" "&amp;FZ$2&amp;" "&amp;ROUND(FZ35/30,6)&amp;" "</f>
      </c>
      <c r="OV35" s="129">
        <f>$A35&amp;" "&amp;GA$2&amp;" "&amp;ROUND(GA35/30,6)&amp;" "</f>
      </c>
      <c r="OW35" s="129">
        <f>$A35&amp;" "&amp;GB$2&amp;" "&amp;ROUND(GB35/30,6)&amp;" "</f>
      </c>
      <c r="OX35" s="129">
        <f>$A35&amp;" "&amp;GC$2&amp;" "&amp;ROUND(GC35/30,6)&amp;" "</f>
      </c>
      <c r="OY35" s="129">
        <f>$A35&amp;" "&amp;GD$2&amp;" "&amp;ROUND(GD35/30,6)&amp;" "</f>
      </c>
      <c r="OZ35" s="129">
        <f>$A35&amp;" "&amp;GE$2&amp;" "&amp;ROUND(GE35/30,6)&amp;" "</f>
      </c>
      <c r="PA35" s="129">
        <f>$A35&amp;" "&amp;GF$2&amp;" "&amp;ROUND(GF35/30,6)&amp;" "</f>
      </c>
      <c r="PB35" s="129">
        <f>$A35&amp;" "&amp;GG$2&amp;" "&amp;ROUND(GG35/30,6)&amp;" "</f>
      </c>
      <c r="PC35" s="129">
        <f>$A35&amp;" "&amp;GH$2&amp;" "&amp;ROUND(GH35/30,6)&amp;" "</f>
      </c>
      <c r="PD35" s="129">
        <f>$A35&amp;" "&amp;GI$2&amp;" "&amp;ROUND(GI35/30,6)&amp;" "</f>
      </c>
      <c r="PE35" s="129">
        <f>$A35&amp;" "&amp;GJ$2&amp;" "&amp;ROUND(GJ35/30,6)&amp;" "</f>
      </c>
      <c r="PF35" s="129">
        <f>$A35&amp;" "&amp;GK$2&amp;" "&amp;ROUND(GK35/30,6)&amp;" "</f>
      </c>
      <c r="PG35" s="129">
        <f>$A35&amp;" "&amp;GL$2&amp;" "&amp;ROUND(GL35/30,6)&amp;" "</f>
      </c>
      <c r="PH35" s="129">
        <f>$A35&amp;" "&amp;GM$2&amp;" "&amp;ROUND(GM35/30,6)&amp;" "</f>
      </c>
      <c r="PI35" s="129">
        <f>$A35&amp;" "&amp;GN$2&amp;" "&amp;ROUND(GN35/30,6)&amp;" "</f>
      </c>
      <c r="PJ35" s="129">
        <f>$A35&amp;" "&amp;GO$2&amp;" "&amp;ROUND(GO35/30,6)&amp;" "</f>
      </c>
      <c r="PK35" s="129">
        <f>$A35&amp;" "&amp;GP$2&amp;" "&amp;ROUND(GP35/30,6)&amp;" "</f>
      </c>
      <c r="PL35" s="129">
        <f>$A35&amp;" "&amp;GQ$2&amp;" "&amp;ROUND(GQ35/30,6)&amp;" "</f>
      </c>
      <c r="PM35" s="129">
        <f>$A35&amp;" "&amp;GR$2&amp;" "&amp;ROUND(GR35/30,6)&amp;" "</f>
      </c>
      <c r="PN35" s="129">
        <f>$A35&amp;" "&amp;GS$2&amp;" "&amp;ROUND(GS35/30,6)&amp;" "</f>
      </c>
      <c r="PO35" s="129">
        <f>$A35&amp;" "&amp;GT$2&amp;" "&amp;ROUND(GT35/30,6)&amp;" "</f>
      </c>
      <c r="PP35" s="129">
        <f>$A35&amp;" "&amp;GU$2&amp;" "&amp;ROUND(GU35/30,6)&amp;" "</f>
      </c>
      <c r="PQ35" s="129">
        <f>$A35&amp;" "&amp;GV$2&amp;" "&amp;ROUND(GV35/30,6)&amp;" "</f>
      </c>
      <c r="PR35" s="129">
        <f>$A35&amp;" "&amp;GW$2&amp;" "&amp;ROUND(GW35/30,6)&amp;" "</f>
      </c>
      <c r="PS35" s="129">
        <f>$A35&amp;" "&amp;GX$2&amp;" "&amp;ROUND(GX35/30,6)&amp;" "</f>
      </c>
      <c r="PT35" s="129">
        <f>$A35&amp;" "&amp;GY$2&amp;" "&amp;ROUND(GY35/30,6)&amp;" "</f>
      </c>
      <c r="PU35" s="129">
        <f>$A35&amp;" "&amp;GZ$2&amp;" "&amp;ROUND(GZ35/30,6)&amp;" "</f>
      </c>
      <c r="PV35" s="129">
        <f>$A35&amp;" "&amp;HA$2&amp;" "&amp;ROUND(HA35/30,6)&amp;" "</f>
      </c>
      <c r="PW35" s="129">
        <f>$A35&amp;" "&amp;HB$2&amp;" "&amp;ROUND(HB35/30,6)&amp;" "</f>
      </c>
      <c r="PX35" s="129">
        <f>$A35&amp;" "&amp;HC$2&amp;" "&amp;ROUND(HC35/30,6)&amp;" "</f>
      </c>
      <c r="PY35" s="129">
        <f>$A35&amp;" "&amp;HD$2&amp;" "&amp;ROUND(HD35/30,6)&amp;" "</f>
      </c>
      <c r="PZ35" s="129">
        <f>$A35&amp;" "&amp;HE$2&amp;" "&amp;ROUND(HE35/30,6)&amp;" "</f>
      </c>
      <c r="QA35" s="129">
        <f>$A35&amp;" "&amp;HF$2&amp;" "&amp;ROUND(HF35/30,6)&amp;" "</f>
      </c>
      <c r="QB35" s="129">
        <f>$A35&amp;" "&amp;HG$2&amp;" "&amp;ROUND(HG35/30,6)&amp;" "</f>
      </c>
      <c r="QC35" s="129">
        <f>$A35&amp;" "&amp;HH$2&amp;" "&amp;ROUND(HH35/30,6)&amp;" "</f>
      </c>
      <c r="QD35" s="129">
        <f>$A35&amp;" "&amp;HI$2&amp;" "&amp;ROUND(HI35/30,6)&amp;" "</f>
      </c>
      <c r="QE35" s="129">
        <f>$A35&amp;" "&amp;HJ$2&amp;" "&amp;ROUND(HJ35/30,6)&amp;" "</f>
      </c>
      <c r="QF35" s="129">
        <f>$A35&amp;" "&amp;HK$2&amp;" "&amp;ROUND(HK35/30,6)&amp;" "</f>
      </c>
      <c r="QG35" s="129">
        <f>$A35&amp;" "&amp;HL$2&amp;" "&amp;ROUND(HL35/30,6)&amp;" "</f>
      </c>
      <c r="QH35" s="129">
        <f>$A35&amp;" "&amp;HM$2&amp;" "&amp;ROUND(HM35/30,6)&amp;" "</f>
      </c>
      <c r="QI35" s="129">
        <f>$A35&amp;" "&amp;HN$2&amp;" "&amp;ROUND(HN35/30,6)&amp;" "</f>
      </c>
      <c r="QJ35" s="129">
        <f>$A35&amp;" "&amp;HO$2&amp;" "&amp;ROUND(HO35/30,6)&amp;" "</f>
      </c>
      <c r="QK35" s="129">
        <f>$A35&amp;" "&amp;HP$2&amp;" "&amp;ROUND(HP35/30,6)&amp;" "</f>
      </c>
      <c r="QL35" s="129">
        <f>$A35&amp;" "&amp;HQ$2&amp;" "&amp;ROUND(HQ35/30,6)&amp;" "</f>
      </c>
      <c r="QM35" s="129">
        <f>$A35&amp;" "&amp;HR$2&amp;" "&amp;ROUND(HR35/30,6)&amp;" "</f>
      </c>
      <c r="QN35" s="129">
        <f>$A35&amp;" "&amp;HS$2&amp;" "&amp;ROUND(HS35/30,6)&amp;" "</f>
      </c>
      <c r="QO35" s="129">
        <f>$A35&amp;" "&amp;HT$2&amp;" "&amp;ROUND(HT35/30,6)&amp;" "</f>
      </c>
      <c r="QP35" s="129">
        <f>$A35&amp;" "&amp;HU$2&amp;" "&amp;ROUND(HU35/30,6)&amp;" "</f>
      </c>
      <c r="QQ35" s="129">
        <f>$A35&amp;" "&amp;HV$2&amp;" "&amp;ROUND(HV35/30,6)&amp;" "</f>
      </c>
      <c r="QR35" s="129">
        <f>$A35&amp;" "&amp;HW$2&amp;" "&amp;ROUND(HW35/30,6)&amp;" "</f>
      </c>
    </row>
    <row x14ac:dyDescent="0.25" r="36" customHeight="1" ht="18.75">
      <c r="A36" s="115">
        <v>34</v>
      </c>
      <c r="B36" s="116" t="s">
        <v>687</v>
      </c>
      <c r="C36" s="128" t="s">
        <v>492</v>
      </c>
      <c r="D36" s="41">
        <v>10.9</v>
      </c>
      <c r="E36" s="41">
        <v>9.8</v>
      </c>
      <c r="F36" s="41">
        <v>21.6</v>
      </c>
      <c r="G36" s="41">
        <v>29.4</v>
      </c>
      <c r="H36" s="41">
        <v>27.1</v>
      </c>
      <c r="I36" s="41">
        <v>27.1</v>
      </c>
      <c r="J36" s="41">
        <v>20.6</v>
      </c>
      <c r="K36" s="41">
        <v>21.1</v>
      </c>
      <c r="L36" s="41">
        <v>23.7</v>
      </c>
      <c r="M36" s="41">
        <v>29.9</v>
      </c>
      <c r="N36" s="41">
        <v>17.7</v>
      </c>
      <c r="O36" s="41">
        <v>13.6</v>
      </c>
      <c r="P36" s="42">
        <v>12</v>
      </c>
      <c r="Q36" s="41">
        <v>5.8</v>
      </c>
      <c r="R36" s="42">
        <v>7</v>
      </c>
      <c r="S36" s="41">
        <v>26.8</v>
      </c>
      <c r="T36" s="41">
        <v>4.3</v>
      </c>
      <c r="U36" s="41">
        <v>10.9</v>
      </c>
      <c r="V36" s="41">
        <v>12.4</v>
      </c>
      <c r="W36" s="41">
        <v>3.2</v>
      </c>
      <c r="X36" s="41">
        <v>6.5</v>
      </c>
      <c r="Y36" s="41">
        <v>25.8</v>
      </c>
      <c r="Z36" s="41">
        <v>9.2</v>
      </c>
      <c r="AA36" s="41">
        <v>26.7</v>
      </c>
      <c r="AB36" s="41">
        <v>42.8</v>
      </c>
      <c r="AC36" s="41">
        <v>22.3</v>
      </c>
      <c r="AD36" s="41">
        <v>7.3</v>
      </c>
      <c r="AE36" s="41">
        <v>8.6</v>
      </c>
      <c r="AF36" s="42">
        <v>6</v>
      </c>
      <c r="AG36" s="41">
        <v>28.4</v>
      </c>
      <c r="AH36" s="41">
        <v>30.5</v>
      </c>
      <c r="AI36" s="41">
        <v>17.3</v>
      </c>
      <c r="AJ36" s="41">
        <v>30.9</v>
      </c>
      <c r="AK36" s="42">
        <v>0</v>
      </c>
      <c r="AL36" s="41">
        <v>12.4</v>
      </c>
      <c r="AM36" s="41">
        <v>7.7</v>
      </c>
      <c r="AN36" s="41">
        <v>3.4</v>
      </c>
      <c r="AO36" s="41">
        <v>17.9</v>
      </c>
      <c r="AP36" s="41">
        <v>17.3</v>
      </c>
      <c r="AQ36" s="42">
        <v>17</v>
      </c>
      <c r="AR36" s="41">
        <v>5.2</v>
      </c>
      <c r="AS36" s="41">
        <v>11.8</v>
      </c>
      <c r="AT36" s="41">
        <v>10.1</v>
      </c>
      <c r="AU36" s="41">
        <v>10.9</v>
      </c>
      <c r="AV36" s="41">
        <v>30.9</v>
      </c>
      <c r="AW36" s="42">
        <v>21</v>
      </c>
      <c r="AX36" s="41">
        <v>6.7</v>
      </c>
      <c r="AY36" s="41">
        <v>14.5</v>
      </c>
      <c r="AZ36" s="41">
        <v>15.1</v>
      </c>
      <c r="BA36" s="41">
        <v>11.4</v>
      </c>
      <c r="BB36" s="41">
        <v>14.3</v>
      </c>
      <c r="BC36" s="41">
        <v>5.9</v>
      </c>
      <c r="BD36" s="41">
        <v>26.8</v>
      </c>
      <c r="BE36" s="41">
        <v>19.9</v>
      </c>
      <c r="BF36" s="41">
        <v>19.6</v>
      </c>
      <c r="BG36" s="41">
        <v>18.8</v>
      </c>
      <c r="BH36" s="41">
        <v>14.4</v>
      </c>
      <c r="BI36" s="41">
        <v>16.8</v>
      </c>
      <c r="BJ36" s="42">
        <v>18</v>
      </c>
      <c r="BK36" s="41">
        <v>2.3</v>
      </c>
      <c r="BL36" s="41">
        <v>16.8</v>
      </c>
      <c r="BM36" s="41">
        <v>23.3</v>
      </c>
      <c r="BN36" s="41">
        <v>4.6</v>
      </c>
      <c r="BO36" s="42">
        <v>15</v>
      </c>
      <c r="BP36" s="41">
        <v>10.1</v>
      </c>
      <c r="BQ36" s="41">
        <v>11.9</v>
      </c>
      <c r="BR36" s="41">
        <v>9.1</v>
      </c>
      <c r="BS36" s="41">
        <v>13.2</v>
      </c>
      <c r="BT36" s="41">
        <v>15.8</v>
      </c>
      <c r="BU36" s="41">
        <v>13.9</v>
      </c>
      <c r="BV36" s="41">
        <v>23.1</v>
      </c>
      <c r="BW36" s="41">
        <v>21.2</v>
      </c>
      <c r="BX36" s="41">
        <v>17.3</v>
      </c>
      <c r="BY36" s="41">
        <v>29.1</v>
      </c>
      <c r="BZ36" s="41">
        <v>15.6</v>
      </c>
      <c r="CA36" s="41">
        <v>8.2</v>
      </c>
      <c r="CB36" s="41">
        <v>26.6</v>
      </c>
      <c r="CC36" s="41">
        <v>2.4</v>
      </c>
      <c r="CD36" s="41">
        <v>17.7</v>
      </c>
      <c r="CE36" s="41">
        <v>16.1</v>
      </c>
      <c r="CF36" s="41">
        <v>22.1</v>
      </c>
      <c r="CG36" s="41">
        <v>25.9</v>
      </c>
      <c r="CH36" s="41">
        <v>16.1</v>
      </c>
      <c r="CI36" s="41">
        <v>24.5</v>
      </c>
      <c r="CJ36" s="41">
        <v>11.3</v>
      </c>
      <c r="CK36" s="41">
        <v>7.2</v>
      </c>
      <c r="CL36" s="41">
        <v>12.2</v>
      </c>
      <c r="CM36" s="41">
        <v>10.9</v>
      </c>
      <c r="CN36" s="41">
        <v>13.1</v>
      </c>
      <c r="CO36" s="41">
        <v>27.7</v>
      </c>
      <c r="CP36" s="41">
        <v>21.2</v>
      </c>
      <c r="CQ36" s="41">
        <v>20.6</v>
      </c>
      <c r="CR36" s="41">
        <v>14.9</v>
      </c>
      <c r="CS36" s="42">
        <v>21</v>
      </c>
      <c r="CT36" s="41">
        <v>13.9</v>
      </c>
      <c r="CU36" s="41">
        <v>28.9</v>
      </c>
      <c r="CV36" s="41">
        <v>10.2</v>
      </c>
      <c r="CW36" s="41">
        <v>14.6</v>
      </c>
      <c r="CX36" s="41">
        <v>4.3</v>
      </c>
      <c r="CY36" s="41">
        <v>29.3</v>
      </c>
      <c r="CZ36" s="41">
        <v>9.6</v>
      </c>
      <c r="DA36" s="41">
        <v>34.5</v>
      </c>
      <c r="DB36" s="42">
        <v>28</v>
      </c>
      <c r="DC36" s="42">
        <v>7</v>
      </c>
      <c r="DD36" s="41">
        <v>15.4</v>
      </c>
      <c r="DE36" s="41">
        <v>19.3</v>
      </c>
      <c r="DF36" s="41">
        <v>13.1</v>
      </c>
      <c r="DG36" s="41">
        <v>26.5</v>
      </c>
      <c r="DH36" s="41">
        <v>11.3</v>
      </c>
      <c r="DI36" s="41">
        <v>39.9</v>
      </c>
      <c r="DJ36" s="41">
        <v>19.8</v>
      </c>
      <c r="DK36" s="41">
        <v>3.1</v>
      </c>
      <c r="DL36" s="41">
        <v>12.6</v>
      </c>
      <c r="DM36" s="41">
        <v>13.6</v>
      </c>
      <c r="DN36" s="41">
        <v>8.4</v>
      </c>
      <c r="DO36" s="41">
        <v>16.5</v>
      </c>
      <c r="DP36" s="41">
        <v>13.2</v>
      </c>
      <c r="DQ36" s="41">
        <v>23.1</v>
      </c>
      <c r="DR36" s="42">
        <v>14</v>
      </c>
      <c r="DS36" s="41">
        <v>28.2</v>
      </c>
      <c r="DT36" s="41">
        <v>23.3</v>
      </c>
      <c r="DU36" s="42">
        <v>8</v>
      </c>
      <c r="DV36" s="41">
        <v>10.1</v>
      </c>
      <c r="DW36" s="41">
        <v>31.6</v>
      </c>
      <c r="DX36" s="42">
        <v>20</v>
      </c>
      <c r="DY36" s="42">
        <v>3</v>
      </c>
      <c r="DZ36" s="41">
        <v>4.9</v>
      </c>
      <c r="EA36" s="41">
        <v>24.9</v>
      </c>
      <c r="EB36" s="41">
        <v>10.8</v>
      </c>
      <c r="EC36" s="41">
        <v>10.6</v>
      </c>
      <c r="ED36" s="41">
        <v>1.5</v>
      </c>
      <c r="EE36" s="41">
        <v>17.7</v>
      </c>
      <c r="EF36" s="41">
        <v>16.6</v>
      </c>
      <c r="EG36" s="42">
        <v>13</v>
      </c>
      <c r="EH36" s="42">
        <v>14</v>
      </c>
      <c r="EI36" s="41">
        <v>26.5</v>
      </c>
      <c r="EJ36" s="41">
        <v>24.9</v>
      </c>
      <c r="EK36" s="41">
        <v>16.7</v>
      </c>
      <c r="EL36" s="41">
        <v>26.5</v>
      </c>
      <c r="EM36" s="41">
        <v>38.3</v>
      </c>
      <c r="EN36" s="41">
        <v>11.6</v>
      </c>
      <c r="EO36" s="41">
        <v>19.5</v>
      </c>
      <c r="EP36" s="41">
        <v>16.1</v>
      </c>
      <c r="EQ36" s="42">
        <v>2</v>
      </c>
      <c r="ER36" s="41">
        <v>29.3</v>
      </c>
      <c r="ES36" s="41">
        <v>4.6</v>
      </c>
      <c r="ET36" s="41">
        <v>29.3</v>
      </c>
      <c r="EU36" s="41">
        <v>17.6</v>
      </c>
      <c r="EV36" s="41">
        <v>20.4</v>
      </c>
      <c r="EW36" s="41">
        <v>13.4</v>
      </c>
      <c r="EX36" s="41">
        <v>34.5</v>
      </c>
      <c r="EY36" s="41">
        <v>23.4</v>
      </c>
      <c r="EZ36" s="41">
        <v>31.4</v>
      </c>
      <c r="FA36" s="42">
        <v>28</v>
      </c>
      <c r="FB36" s="41">
        <v>28.5</v>
      </c>
      <c r="FC36" s="41">
        <v>18.6</v>
      </c>
      <c r="FD36" s="41">
        <v>10.9</v>
      </c>
      <c r="FE36" s="41">
        <v>6.2</v>
      </c>
      <c r="FF36" s="41">
        <v>14.2</v>
      </c>
      <c r="FG36" s="41">
        <v>9.7</v>
      </c>
      <c r="FH36" s="41">
        <v>6.1</v>
      </c>
      <c r="FI36" s="41">
        <v>34.8</v>
      </c>
      <c r="FJ36" s="41">
        <v>16.9</v>
      </c>
      <c r="FK36" s="41">
        <v>19.5</v>
      </c>
      <c r="FL36" s="42">
        <v>28</v>
      </c>
      <c r="FM36" s="41">
        <v>19.5</v>
      </c>
      <c r="FN36" s="41">
        <v>27.5</v>
      </c>
      <c r="FO36" s="41">
        <v>15.9</v>
      </c>
      <c r="FP36" s="42">
        <v>25</v>
      </c>
      <c r="FQ36" s="41">
        <v>12.8</v>
      </c>
      <c r="FR36" s="41">
        <v>22.7</v>
      </c>
      <c r="FS36" s="41">
        <v>19.4</v>
      </c>
      <c r="FT36" s="41">
        <v>18.8</v>
      </c>
      <c r="FU36" s="41">
        <v>12.8</v>
      </c>
      <c r="FV36" s="41">
        <v>12.6</v>
      </c>
      <c r="FW36" s="41">
        <v>0.6</v>
      </c>
      <c r="FX36" s="41">
        <v>0.7</v>
      </c>
      <c r="FY36" s="41">
        <v>11.5</v>
      </c>
      <c r="FZ36" s="41">
        <v>9.1</v>
      </c>
      <c r="GA36" s="41">
        <v>19.1</v>
      </c>
      <c r="GB36" s="41">
        <v>21.6</v>
      </c>
      <c r="GC36" s="41">
        <v>13.2</v>
      </c>
      <c r="GD36" s="41">
        <v>6.2</v>
      </c>
      <c r="GE36" s="41">
        <v>19.2</v>
      </c>
      <c r="GF36" s="41">
        <v>24.2</v>
      </c>
      <c r="GG36" s="41">
        <v>22.6</v>
      </c>
      <c r="GH36" s="41">
        <v>22.6</v>
      </c>
      <c r="GI36" s="41">
        <v>29.1</v>
      </c>
      <c r="GJ36" s="41">
        <v>12.6</v>
      </c>
      <c r="GK36" s="42">
        <v>12</v>
      </c>
      <c r="GL36" s="41">
        <v>11.7</v>
      </c>
      <c r="GM36" s="41">
        <v>11.5</v>
      </c>
      <c r="GN36" s="41">
        <v>15.9</v>
      </c>
      <c r="GO36" s="41">
        <v>19.9</v>
      </c>
      <c r="GP36" s="41">
        <v>10.8</v>
      </c>
      <c r="GQ36" s="41">
        <v>34.4</v>
      </c>
      <c r="GR36" s="41">
        <v>13.4</v>
      </c>
      <c r="GS36" s="42">
        <v>9</v>
      </c>
      <c r="GT36" s="42">
        <v>11</v>
      </c>
      <c r="GU36" s="42">
        <v>14</v>
      </c>
      <c r="GV36" s="42">
        <v>21</v>
      </c>
      <c r="GW36" s="41">
        <v>9.8</v>
      </c>
      <c r="GX36" s="41">
        <v>14.2</v>
      </c>
      <c r="GY36" s="41">
        <v>3.1</v>
      </c>
      <c r="GZ36" s="41">
        <v>15.3</v>
      </c>
      <c r="HA36" s="41">
        <v>17.9</v>
      </c>
      <c r="HB36" s="41">
        <v>39.3</v>
      </c>
      <c r="HC36" s="41">
        <v>4.4</v>
      </c>
      <c r="HD36" s="41">
        <v>11.6</v>
      </c>
      <c r="HE36" s="41">
        <v>32.8</v>
      </c>
      <c r="HF36" s="41">
        <v>11.6</v>
      </c>
      <c r="HG36" s="41">
        <v>10.6</v>
      </c>
      <c r="HH36" s="41">
        <v>11.6</v>
      </c>
      <c r="HI36" s="41">
        <v>17.5</v>
      </c>
      <c r="HJ36" s="41">
        <v>33.5</v>
      </c>
      <c r="HK36" s="41">
        <v>8.9</v>
      </c>
      <c r="HL36" s="41">
        <v>12.2</v>
      </c>
      <c r="HM36" s="41">
        <v>12.1</v>
      </c>
      <c r="HN36" s="41">
        <v>18.5</v>
      </c>
      <c r="HO36" s="41">
        <v>7.8</v>
      </c>
      <c r="HP36" s="41">
        <v>16.4</v>
      </c>
      <c r="HQ36" s="41">
        <v>36.9</v>
      </c>
      <c r="HR36" s="41">
        <v>4.1</v>
      </c>
      <c r="HS36" s="41">
        <v>10.9</v>
      </c>
      <c r="HT36" s="41">
        <v>5.3</v>
      </c>
      <c r="HU36" s="41">
        <v>6.6</v>
      </c>
      <c r="HV36" s="41">
        <v>11.8</v>
      </c>
      <c r="HW36" s="41">
        <v>25.9</v>
      </c>
      <c r="HX36" s="117"/>
      <c r="HY36" s="129">
        <f>$A36&amp;" "&amp;D$2&amp;" "&amp;ROUND(D36/30,6)&amp;" "</f>
      </c>
      <c r="HZ36" s="129">
        <f>$A36&amp;" "&amp;E$2&amp;" "&amp;ROUND(E36/30,6)&amp;" "</f>
      </c>
      <c r="IA36" s="129">
        <f>$A36&amp;" "&amp;F$2&amp;" "&amp;ROUND(F36/30,6)&amp;" "</f>
      </c>
      <c r="IB36" s="129">
        <f>$A36&amp;" "&amp;G$2&amp;" "&amp;ROUND(G36/30,6)&amp;" "</f>
      </c>
      <c r="IC36" s="129">
        <f>$A36&amp;" "&amp;H$2&amp;" "&amp;ROUND(H36/30,6)&amp;" "</f>
      </c>
      <c r="ID36" s="129">
        <f>$A36&amp;" "&amp;I$2&amp;" "&amp;ROUND(I36/30,6)&amp;" "</f>
      </c>
      <c r="IE36" s="129">
        <f>$A36&amp;" "&amp;J$2&amp;" "&amp;ROUND(J36/30,6)&amp;" "</f>
      </c>
      <c r="IF36" s="129">
        <f>$A36&amp;" "&amp;K$2&amp;" "&amp;ROUND(K36/30,6)&amp;" "</f>
      </c>
      <c r="IG36" s="129">
        <f>$A36&amp;" "&amp;L$2&amp;" "&amp;ROUND(L36/30,6)&amp;" "</f>
      </c>
      <c r="IH36" s="129">
        <f>$A36&amp;" "&amp;M$2&amp;" "&amp;ROUND(M36/30,6)&amp;" "</f>
      </c>
      <c r="II36" s="129">
        <f>$A36&amp;" "&amp;N$2&amp;" "&amp;ROUND(N36/30,6)&amp;" "</f>
      </c>
      <c r="IJ36" s="129">
        <f>$A36&amp;" "&amp;O$2&amp;" "&amp;ROUND(O36/30,6)&amp;" "</f>
      </c>
      <c r="IK36" s="129">
        <f>$A36&amp;" "&amp;P$2&amp;" "&amp;ROUND(P36/30,6)&amp;" "</f>
      </c>
      <c r="IL36" s="129">
        <f>$A36&amp;" "&amp;Q$2&amp;" "&amp;ROUND(Q36/30,6)&amp;" "</f>
      </c>
      <c r="IM36" s="129">
        <f>$A36&amp;" "&amp;R$2&amp;" "&amp;ROUND(R36/30,6)&amp;" "</f>
      </c>
      <c r="IN36" s="129">
        <f>$A36&amp;" "&amp;S$2&amp;" "&amp;ROUND(S36/30,6)&amp;" "</f>
      </c>
      <c r="IO36" s="129">
        <f>$A36&amp;" "&amp;T$2&amp;" "&amp;ROUND(T36/30,6)&amp;" "</f>
      </c>
      <c r="IP36" s="129">
        <f>$A36&amp;" "&amp;U$2&amp;" "&amp;ROUND(U36/30,6)&amp;" "</f>
      </c>
      <c r="IQ36" s="129">
        <f>$A36&amp;" "&amp;V$2&amp;" "&amp;ROUND(V36/30,6)&amp;" "</f>
      </c>
      <c r="IR36" s="129">
        <f>$A36&amp;" "&amp;W$2&amp;" "&amp;ROUND(W36/30,6)&amp;" "</f>
      </c>
      <c r="IS36" s="129">
        <f>$A36&amp;" "&amp;X$2&amp;" "&amp;ROUND(X36/30,6)&amp;" "</f>
      </c>
      <c r="IT36" s="129">
        <f>$A36&amp;" "&amp;Y$2&amp;" "&amp;ROUND(Y36/30,6)&amp;" "</f>
      </c>
      <c r="IU36" s="129">
        <f>$A36&amp;" "&amp;Z$2&amp;" "&amp;ROUND(Z36/30,6)&amp;" "</f>
      </c>
      <c r="IV36" s="129">
        <f>$A36&amp;" "&amp;AA$2&amp;" "&amp;ROUND(AA36/30,6)&amp;" "</f>
      </c>
      <c r="IW36" s="129">
        <f>$A36&amp;" "&amp;AB$2&amp;" "&amp;ROUND(AB36/30,6)&amp;" "</f>
      </c>
      <c r="IX36" s="129">
        <f>$A36&amp;" "&amp;AC$2&amp;" "&amp;ROUND(AC36/30,6)&amp;" "</f>
      </c>
      <c r="IY36" s="129">
        <f>$A36&amp;" "&amp;AD$2&amp;" "&amp;ROUND(AD36/30,6)&amp;" "</f>
      </c>
      <c r="IZ36" s="129">
        <f>$A36&amp;" "&amp;AE$2&amp;" "&amp;ROUND(AE36/30,6)&amp;" "</f>
      </c>
      <c r="JA36" s="129">
        <f>$A36&amp;" "&amp;AF$2&amp;" "&amp;ROUND(AF36/30,6)&amp;" "</f>
      </c>
      <c r="JB36" s="129">
        <f>$A36&amp;" "&amp;AG$2&amp;" "&amp;ROUND(AG36/30,6)&amp;" "</f>
      </c>
      <c r="JC36" s="129">
        <f>$A36&amp;" "&amp;AH$2&amp;" "&amp;ROUND(AH36/30,6)&amp;" "</f>
      </c>
      <c r="JD36" s="129">
        <f>$A36&amp;" "&amp;AI$2&amp;" "&amp;ROUND(AI36/30,6)&amp;" "</f>
      </c>
      <c r="JE36" s="129">
        <f>$A36&amp;" "&amp;AJ$2&amp;" "&amp;ROUND(AJ36/30,6)&amp;" "</f>
      </c>
      <c r="JF36" s="129">
        <f>$A36&amp;" "&amp;AK$2&amp;" "&amp;ROUND(AK36/30,6)&amp;" "</f>
      </c>
      <c r="JG36" s="129">
        <f>$A36&amp;" "&amp;AL$2&amp;" "&amp;ROUND(AL36/30,6)&amp;" "</f>
      </c>
      <c r="JH36" s="129">
        <f>$A36&amp;" "&amp;AM$2&amp;" "&amp;ROUND(AM36/30,6)&amp;" "</f>
      </c>
      <c r="JI36" s="129">
        <f>$A36&amp;" "&amp;AN$2&amp;" "&amp;ROUND(AN36/30,6)&amp;" "</f>
      </c>
      <c r="JJ36" s="129">
        <f>$A36&amp;" "&amp;AO$2&amp;" "&amp;ROUND(AO36/30,6)&amp;" "</f>
      </c>
      <c r="JK36" s="129">
        <f>$A36&amp;" "&amp;AP$2&amp;" "&amp;ROUND(AP36/30,6)&amp;" "</f>
      </c>
      <c r="JL36" s="129">
        <f>$A36&amp;" "&amp;AQ$2&amp;" "&amp;ROUND(AQ36/30,6)&amp;" "</f>
      </c>
      <c r="JM36" s="129">
        <f>$A36&amp;" "&amp;AR$2&amp;" "&amp;ROUND(AR36/30,6)&amp;" "</f>
      </c>
      <c r="JN36" s="129">
        <f>$A36&amp;" "&amp;AS$2&amp;" "&amp;ROUND(AS36/30,6)&amp;" "</f>
      </c>
      <c r="JO36" s="129">
        <f>$A36&amp;" "&amp;AT$2&amp;" "&amp;ROUND(AT36/30,6)&amp;" "</f>
      </c>
      <c r="JP36" s="129">
        <f>$A36&amp;" "&amp;AU$2&amp;" "&amp;ROUND(AU36/30,6)&amp;" "</f>
      </c>
      <c r="JQ36" s="129">
        <f>$A36&amp;" "&amp;AV$2&amp;" "&amp;ROUND(AV36/30,6)&amp;" "</f>
      </c>
      <c r="JR36" s="129">
        <f>$A36&amp;" "&amp;AW$2&amp;" "&amp;ROUND(AW36/30,6)&amp;" "</f>
      </c>
      <c r="JS36" s="129">
        <f>$A36&amp;" "&amp;AX$2&amp;" "&amp;ROUND(AX36/30,6)&amp;" "</f>
      </c>
      <c r="JT36" s="129">
        <f>$A36&amp;" "&amp;AY$2&amp;" "&amp;ROUND(AY36/30,6)&amp;" "</f>
      </c>
      <c r="JU36" s="129">
        <f>$A36&amp;" "&amp;AZ$2&amp;" "&amp;ROUND(AZ36/30,6)&amp;" "</f>
      </c>
      <c r="JV36" s="129">
        <f>$A36&amp;" "&amp;BA$2&amp;" "&amp;ROUND(BA36/30,6)&amp;" "</f>
      </c>
      <c r="JW36" s="129">
        <f>$A36&amp;" "&amp;BB$2&amp;" "&amp;ROUND(BB36/30,6)&amp;" "</f>
      </c>
      <c r="JX36" s="129">
        <f>$A36&amp;" "&amp;BC$2&amp;" "&amp;ROUND(BC36/30,6)&amp;" "</f>
      </c>
      <c r="JY36" s="129">
        <f>$A36&amp;" "&amp;BD$2&amp;" "&amp;ROUND(BD36/30,6)&amp;" "</f>
      </c>
      <c r="JZ36" s="129">
        <f>$A36&amp;" "&amp;BE$2&amp;" "&amp;ROUND(BE36/30,6)&amp;" "</f>
      </c>
      <c r="KA36" s="129">
        <f>$A36&amp;" "&amp;BF$2&amp;" "&amp;ROUND(BF36/30,6)&amp;" "</f>
      </c>
      <c r="KB36" s="129">
        <f>$A36&amp;" "&amp;BG$2&amp;" "&amp;ROUND(BG36/30,6)&amp;" "</f>
      </c>
      <c r="KC36" s="129">
        <f>$A36&amp;" "&amp;BH$2&amp;" "&amp;ROUND(BH36/30,6)&amp;" "</f>
      </c>
      <c r="KD36" s="129">
        <f>$A36&amp;" "&amp;BI$2&amp;" "&amp;ROUND(BI36/30,6)&amp;" "</f>
      </c>
      <c r="KE36" s="129">
        <f>$A36&amp;" "&amp;BJ$2&amp;" "&amp;ROUND(BJ36/30,6)&amp;" "</f>
      </c>
      <c r="KF36" s="129">
        <f>$A36&amp;" "&amp;BK$2&amp;" "&amp;ROUND(BK36/30,6)&amp;" "</f>
      </c>
      <c r="KG36" s="129">
        <f>$A36&amp;" "&amp;BL$2&amp;" "&amp;ROUND(BL36/30,6)&amp;" "</f>
      </c>
      <c r="KH36" s="129">
        <f>$A36&amp;" "&amp;BM$2&amp;" "&amp;ROUND(BM36/30,6)&amp;" "</f>
      </c>
      <c r="KI36" s="129">
        <f>$A36&amp;" "&amp;BN$2&amp;" "&amp;ROUND(BN36/30,6)&amp;" "</f>
      </c>
      <c r="KJ36" s="129">
        <f>$A36&amp;" "&amp;BO$2&amp;" "&amp;ROUND(BO36/30,6)&amp;" "</f>
      </c>
      <c r="KK36" s="129">
        <f>$A36&amp;" "&amp;BP$2&amp;" "&amp;ROUND(BP36/30,6)&amp;" "</f>
      </c>
      <c r="KL36" s="129">
        <f>$A36&amp;" "&amp;BQ$2&amp;" "&amp;ROUND(BQ36/30,6)&amp;" "</f>
      </c>
      <c r="KM36" s="129">
        <f>$A36&amp;" "&amp;BR$2&amp;" "&amp;ROUND(BR36/30,6)&amp;" "</f>
      </c>
      <c r="KN36" s="129">
        <f>$A36&amp;" "&amp;BS$2&amp;" "&amp;ROUND(BS36/30,6)&amp;" "</f>
      </c>
      <c r="KO36" s="129">
        <f>$A36&amp;" "&amp;BT$2&amp;" "&amp;ROUND(BT36/30,6)&amp;" "</f>
      </c>
      <c r="KP36" s="129">
        <f>$A36&amp;" "&amp;BU$2&amp;" "&amp;ROUND(BU36/30,6)&amp;" "</f>
      </c>
      <c r="KQ36" s="129">
        <f>$A36&amp;" "&amp;BV$2&amp;" "&amp;ROUND(BV36/30,6)&amp;" "</f>
      </c>
      <c r="KR36" s="129">
        <f>$A36&amp;" "&amp;BW$2&amp;" "&amp;ROUND(BW36/30,6)&amp;" "</f>
      </c>
      <c r="KS36" s="129">
        <f>$A36&amp;" "&amp;BX$2&amp;" "&amp;ROUND(BX36/30,6)&amp;" "</f>
      </c>
      <c r="KT36" s="129">
        <f>$A36&amp;" "&amp;BY$2&amp;" "&amp;ROUND(BY36/30,6)&amp;" "</f>
      </c>
      <c r="KU36" s="129">
        <f>$A36&amp;" "&amp;BZ$2&amp;" "&amp;ROUND(BZ36/30,6)&amp;" "</f>
      </c>
      <c r="KV36" s="129">
        <f>$A36&amp;" "&amp;CA$2&amp;" "&amp;ROUND(CA36/30,6)&amp;" "</f>
      </c>
      <c r="KW36" s="129">
        <f>$A36&amp;" "&amp;CB$2&amp;" "&amp;ROUND(CB36/30,6)&amp;" "</f>
      </c>
      <c r="KX36" s="129">
        <f>$A36&amp;" "&amp;CC$2&amp;" "&amp;ROUND(CC36/30,6)&amp;" "</f>
      </c>
      <c r="KY36" s="129">
        <f>$A36&amp;" "&amp;CD$2&amp;" "&amp;ROUND(CD36/30,6)&amp;" "</f>
      </c>
      <c r="KZ36" s="129">
        <f>$A36&amp;" "&amp;CE$2&amp;" "&amp;ROUND(CE36/30,6)&amp;" "</f>
      </c>
      <c r="LA36" s="129">
        <f>$A36&amp;" "&amp;CF$2&amp;" "&amp;ROUND(CF36/30,6)&amp;" "</f>
      </c>
      <c r="LB36" s="129">
        <f>$A36&amp;" "&amp;CG$2&amp;" "&amp;ROUND(CG36/30,6)&amp;" "</f>
      </c>
      <c r="LC36" s="129">
        <f>$A36&amp;" "&amp;CH$2&amp;" "&amp;ROUND(CH36/30,6)&amp;" "</f>
      </c>
      <c r="LD36" s="129">
        <f>$A36&amp;" "&amp;CI$2&amp;" "&amp;ROUND(CI36/30,6)&amp;" "</f>
      </c>
      <c r="LE36" s="129">
        <f>$A36&amp;" "&amp;CJ$2&amp;" "&amp;ROUND(CJ36/30,6)&amp;" "</f>
      </c>
      <c r="LF36" s="129">
        <f>$A36&amp;" "&amp;CK$2&amp;" "&amp;ROUND(CK36/30,6)&amp;" "</f>
      </c>
      <c r="LG36" s="129">
        <f>$A36&amp;" "&amp;CL$2&amp;" "&amp;ROUND(CL36/30,6)&amp;" "</f>
      </c>
      <c r="LH36" s="129">
        <f>$A36&amp;" "&amp;CM$2&amp;" "&amp;ROUND(CM36/30,6)&amp;" "</f>
      </c>
      <c r="LI36" s="129">
        <f>$A36&amp;" "&amp;CN$2&amp;" "&amp;ROUND(CN36/30,6)&amp;" "</f>
      </c>
      <c r="LJ36" s="129">
        <f>$A36&amp;" "&amp;CO$2&amp;" "&amp;ROUND(CO36/30,6)&amp;" "</f>
      </c>
      <c r="LK36" s="129">
        <f>$A36&amp;" "&amp;CP$2&amp;" "&amp;ROUND(CP36/30,6)&amp;" "</f>
      </c>
      <c r="LL36" s="129">
        <f>$A36&amp;" "&amp;CQ$2&amp;" "&amp;ROUND(CQ36/30,6)&amp;" "</f>
      </c>
      <c r="LM36" s="129">
        <f>$A36&amp;" "&amp;CR$2&amp;" "&amp;ROUND(CR36/30,6)&amp;" "</f>
      </c>
      <c r="LN36" s="129">
        <f>$A36&amp;" "&amp;CS$2&amp;" "&amp;ROUND(CS36/30,6)&amp;" "</f>
      </c>
      <c r="LO36" s="129">
        <f>$A36&amp;" "&amp;CT$2&amp;" "&amp;ROUND(CT36/30,6)&amp;" "</f>
      </c>
      <c r="LP36" s="129">
        <f>$A36&amp;" "&amp;CU$2&amp;" "&amp;ROUND(CU36/30,6)&amp;" "</f>
      </c>
      <c r="LQ36" s="129">
        <f>$A36&amp;" "&amp;CV$2&amp;" "&amp;ROUND(CV36/30,6)&amp;" "</f>
      </c>
      <c r="LR36" s="129">
        <f>$A36&amp;" "&amp;CW$2&amp;" "&amp;ROUND(CW36/30,6)&amp;" "</f>
      </c>
      <c r="LS36" s="129">
        <f>$A36&amp;" "&amp;CX$2&amp;" "&amp;ROUND(CX36/30,6)&amp;" "</f>
      </c>
      <c r="LT36" s="129">
        <f>$A36&amp;" "&amp;CY$2&amp;" "&amp;ROUND(CY36/30,6)&amp;" "</f>
      </c>
      <c r="LU36" s="129">
        <f>$A36&amp;" "&amp;CZ$2&amp;" "&amp;ROUND(CZ36/30,6)&amp;" "</f>
      </c>
      <c r="LV36" s="129">
        <f>$A36&amp;" "&amp;DA$2&amp;" "&amp;ROUND(DA36/30,6)&amp;" "</f>
      </c>
      <c r="LW36" s="129">
        <f>$A36&amp;" "&amp;DB$2&amp;" "&amp;ROUND(DB36/30,6)&amp;" "</f>
      </c>
      <c r="LX36" s="129">
        <f>$A36&amp;" "&amp;DC$2&amp;" "&amp;ROUND(DC36/30,6)&amp;" "</f>
      </c>
      <c r="LY36" s="129">
        <f>$A36&amp;" "&amp;DD$2&amp;" "&amp;ROUND(DD36/30,6)&amp;" "</f>
      </c>
      <c r="LZ36" s="129">
        <f>$A36&amp;" "&amp;DE$2&amp;" "&amp;ROUND(DE36/30,6)&amp;" "</f>
      </c>
      <c r="MA36" s="129">
        <f>$A36&amp;" "&amp;DF$2&amp;" "&amp;ROUND(DF36/30,6)&amp;" "</f>
      </c>
      <c r="MB36" s="129">
        <f>$A36&amp;" "&amp;DG$2&amp;" "&amp;ROUND(DG36/30,6)&amp;" "</f>
      </c>
      <c r="MC36" s="129">
        <f>$A36&amp;" "&amp;DH$2&amp;" "&amp;ROUND(DH36/30,6)&amp;" "</f>
      </c>
      <c r="MD36" s="129">
        <f>$A36&amp;" "&amp;DI$2&amp;" "&amp;ROUND(DI36/30,6)&amp;" "</f>
      </c>
      <c r="ME36" s="129">
        <f>$A36&amp;" "&amp;DJ$2&amp;" "&amp;ROUND(DJ36/30,6)&amp;" "</f>
      </c>
      <c r="MF36" s="129">
        <f>$A36&amp;" "&amp;DK$2&amp;" "&amp;ROUND(DK36/30,6)&amp;" "</f>
      </c>
      <c r="MG36" s="129">
        <f>$A36&amp;" "&amp;DL$2&amp;" "&amp;ROUND(DL36/30,6)&amp;" "</f>
      </c>
      <c r="MH36" s="129">
        <f>$A36&amp;" "&amp;DM$2&amp;" "&amp;ROUND(DM36/30,6)&amp;" "</f>
      </c>
      <c r="MI36" s="129">
        <f>$A36&amp;" "&amp;DN$2&amp;" "&amp;ROUND(DN36/30,6)&amp;" "</f>
      </c>
      <c r="MJ36" s="129">
        <f>$A36&amp;" "&amp;DO$2&amp;" "&amp;ROUND(DO36/30,6)&amp;" "</f>
      </c>
      <c r="MK36" s="129">
        <f>$A36&amp;" "&amp;DP$2&amp;" "&amp;ROUND(DP36/30,6)&amp;" "</f>
      </c>
      <c r="ML36" s="129">
        <f>$A36&amp;" "&amp;DQ$2&amp;" "&amp;ROUND(DQ36/30,6)&amp;" "</f>
      </c>
      <c r="MM36" s="129">
        <f>$A36&amp;" "&amp;DR$2&amp;" "&amp;ROUND(DR36/30,6)&amp;" "</f>
      </c>
      <c r="MN36" s="129">
        <f>$A36&amp;" "&amp;DS$2&amp;" "&amp;ROUND(DS36/30,6)&amp;" "</f>
      </c>
      <c r="MO36" s="129">
        <f>$A36&amp;" "&amp;DT$2&amp;" "&amp;ROUND(DT36/30,6)&amp;" "</f>
      </c>
      <c r="MP36" s="129">
        <f>$A36&amp;" "&amp;DU$2&amp;" "&amp;ROUND(DU36/30,6)&amp;" "</f>
      </c>
      <c r="MQ36" s="129">
        <f>$A36&amp;" "&amp;DV$2&amp;" "&amp;ROUND(DV36/30,6)&amp;" "</f>
      </c>
      <c r="MR36" s="129">
        <f>$A36&amp;" "&amp;DW$2&amp;" "&amp;ROUND(DW36/30,6)&amp;" "</f>
      </c>
      <c r="MS36" s="129">
        <f>$A36&amp;" "&amp;DX$2&amp;" "&amp;ROUND(DX36/30,6)&amp;" "</f>
      </c>
      <c r="MT36" s="129">
        <f>$A36&amp;" "&amp;DY$2&amp;" "&amp;ROUND(DY36/30,6)&amp;" "</f>
      </c>
      <c r="MU36" s="129">
        <f>$A36&amp;" "&amp;DZ$2&amp;" "&amp;ROUND(DZ36/30,6)&amp;" "</f>
      </c>
      <c r="MV36" s="129">
        <f>$A36&amp;" "&amp;EA$2&amp;" "&amp;ROUND(EA36/30,6)&amp;" "</f>
      </c>
      <c r="MW36" s="129">
        <f>$A36&amp;" "&amp;EB$2&amp;" "&amp;ROUND(EB36/30,6)&amp;" "</f>
      </c>
      <c r="MX36" s="129">
        <f>$A36&amp;" "&amp;EC$2&amp;" "&amp;ROUND(EC36/30,6)&amp;" "</f>
      </c>
      <c r="MY36" s="129">
        <f>$A36&amp;" "&amp;ED$2&amp;" "&amp;ROUND(ED36/30,6)&amp;" "</f>
      </c>
      <c r="MZ36" s="129">
        <f>$A36&amp;" "&amp;EE$2&amp;" "&amp;ROUND(EE36/30,6)&amp;" "</f>
      </c>
      <c r="NA36" s="129">
        <f>$A36&amp;" "&amp;EF$2&amp;" "&amp;ROUND(EF36/30,6)&amp;" "</f>
      </c>
      <c r="NB36" s="129">
        <f>$A36&amp;" "&amp;EG$2&amp;" "&amp;ROUND(EG36/30,6)&amp;" "</f>
      </c>
      <c r="NC36" s="129">
        <f>$A36&amp;" "&amp;EH$2&amp;" "&amp;ROUND(EH36/30,6)&amp;" "</f>
      </c>
      <c r="ND36" s="129">
        <f>$A36&amp;" "&amp;EI$2&amp;" "&amp;ROUND(EI36/30,6)&amp;" "</f>
      </c>
      <c r="NE36" s="129">
        <f>$A36&amp;" "&amp;EJ$2&amp;" "&amp;ROUND(EJ36/30,6)&amp;" "</f>
      </c>
      <c r="NF36" s="129">
        <f>$A36&amp;" "&amp;EK$2&amp;" "&amp;ROUND(EK36/30,6)&amp;" "</f>
      </c>
      <c r="NG36" s="129">
        <f>$A36&amp;" "&amp;EL$2&amp;" "&amp;ROUND(EL36/30,6)&amp;" "</f>
      </c>
      <c r="NH36" s="129">
        <f>$A36&amp;" "&amp;EM$2&amp;" "&amp;ROUND(EM36/30,6)&amp;" "</f>
      </c>
      <c r="NI36" s="129">
        <f>$A36&amp;" "&amp;EN$2&amp;" "&amp;ROUND(EN36/30,6)&amp;" "</f>
      </c>
      <c r="NJ36" s="129">
        <f>$A36&amp;" "&amp;EO$2&amp;" "&amp;ROUND(EO36/30,6)&amp;" "</f>
      </c>
      <c r="NK36" s="129">
        <f>$A36&amp;" "&amp;EP$2&amp;" "&amp;ROUND(EP36/30,6)&amp;" "</f>
      </c>
      <c r="NL36" s="129">
        <f>$A36&amp;" "&amp;EQ$2&amp;" "&amp;ROUND(EQ36/30,6)&amp;" "</f>
      </c>
      <c r="NM36" s="129">
        <f>$A36&amp;" "&amp;ER$2&amp;" "&amp;ROUND(ER36/30,6)&amp;" "</f>
      </c>
      <c r="NN36" s="129">
        <f>$A36&amp;" "&amp;ES$2&amp;" "&amp;ROUND(ES36/30,6)&amp;" "</f>
      </c>
      <c r="NO36" s="129">
        <f>$A36&amp;" "&amp;ET$2&amp;" "&amp;ROUND(ET36/30,6)&amp;" "</f>
      </c>
      <c r="NP36" s="129">
        <f>$A36&amp;" "&amp;EU$2&amp;" "&amp;ROUND(EU36/30,6)&amp;" "</f>
      </c>
      <c r="NQ36" s="129">
        <f>$A36&amp;" "&amp;EV$2&amp;" "&amp;ROUND(EV36/30,6)&amp;" "</f>
      </c>
      <c r="NR36" s="129">
        <f>$A36&amp;" "&amp;EW$2&amp;" "&amp;ROUND(EW36/30,6)&amp;" "</f>
      </c>
      <c r="NS36" s="129">
        <f>$A36&amp;" "&amp;EX$2&amp;" "&amp;ROUND(EX36/30,6)&amp;" "</f>
      </c>
      <c r="NT36" s="129">
        <f>$A36&amp;" "&amp;EY$2&amp;" "&amp;ROUND(EY36/30,6)&amp;" "</f>
      </c>
      <c r="NU36" s="129">
        <f>$A36&amp;" "&amp;EZ$2&amp;" "&amp;ROUND(EZ36/30,6)&amp;" "</f>
      </c>
      <c r="NV36" s="129">
        <f>$A36&amp;" "&amp;FA$2&amp;" "&amp;ROUND(FA36/30,6)&amp;" "</f>
      </c>
      <c r="NW36" s="129">
        <f>$A36&amp;" "&amp;FB$2&amp;" "&amp;ROUND(FB36/30,6)&amp;" "</f>
      </c>
      <c r="NX36" s="129">
        <f>$A36&amp;" "&amp;FC$2&amp;" "&amp;ROUND(FC36/30,6)&amp;" "</f>
      </c>
      <c r="NY36" s="129">
        <f>$A36&amp;" "&amp;FD$2&amp;" "&amp;ROUND(FD36/30,6)&amp;" "</f>
      </c>
      <c r="NZ36" s="129">
        <f>$A36&amp;" "&amp;FE$2&amp;" "&amp;ROUND(FE36/30,6)&amp;" "</f>
      </c>
      <c r="OA36" s="129">
        <f>$A36&amp;" "&amp;FF$2&amp;" "&amp;ROUND(FF36/30,6)&amp;" "</f>
      </c>
      <c r="OB36" s="129">
        <f>$A36&amp;" "&amp;FG$2&amp;" "&amp;ROUND(FG36/30,6)&amp;" "</f>
      </c>
      <c r="OC36" s="129">
        <f>$A36&amp;" "&amp;FH$2&amp;" "&amp;ROUND(FH36/30,6)&amp;" "</f>
      </c>
      <c r="OD36" s="129">
        <f>$A36&amp;" "&amp;FI$2&amp;" "&amp;ROUND(FI36/30,6)&amp;" "</f>
      </c>
      <c r="OE36" s="129">
        <f>$A36&amp;" "&amp;FJ$2&amp;" "&amp;ROUND(FJ36/30,6)&amp;" "</f>
      </c>
      <c r="OF36" s="129">
        <f>$A36&amp;" "&amp;FK$2&amp;" "&amp;ROUND(FK36/30,6)&amp;" "</f>
      </c>
      <c r="OG36" s="129">
        <f>$A36&amp;" "&amp;FL$2&amp;" "&amp;ROUND(FL36/30,6)&amp;" "</f>
      </c>
      <c r="OH36" s="129">
        <f>$A36&amp;" "&amp;FM$2&amp;" "&amp;ROUND(FM36/30,6)&amp;" "</f>
      </c>
      <c r="OI36" s="129">
        <f>$A36&amp;" "&amp;FN$2&amp;" "&amp;ROUND(FN36/30,6)&amp;" "</f>
      </c>
      <c r="OJ36" s="129">
        <f>$A36&amp;" "&amp;FO$2&amp;" "&amp;ROUND(FO36/30,6)&amp;" "</f>
      </c>
      <c r="OK36" s="129">
        <f>$A36&amp;" "&amp;FP$2&amp;" "&amp;ROUND(FP36/30,6)&amp;" "</f>
      </c>
      <c r="OL36" s="129">
        <f>$A36&amp;" "&amp;FQ$2&amp;" "&amp;ROUND(FQ36/30,6)&amp;" "</f>
      </c>
      <c r="OM36" s="129">
        <f>$A36&amp;" "&amp;FR$2&amp;" "&amp;ROUND(FR36/30,6)&amp;" "</f>
      </c>
      <c r="ON36" s="129">
        <f>$A36&amp;" "&amp;FS$2&amp;" "&amp;ROUND(FS36/30,6)&amp;" "</f>
      </c>
      <c r="OO36" s="129">
        <f>$A36&amp;" "&amp;FT$2&amp;" "&amp;ROUND(FT36/30,6)&amp;" "</f>
      </c>
      <c r="OP36" s="129">
        <f>$A36&amp;" "&amp;FU$2&amp;" "&amp;ROUND(FU36/30,6)&amp;" "</f>
      </c>
      <c r="OQ36" s="129">
        <f>$A36&amp;" "&amp;FV$2&amp;" "&amp;ROUND(FV36/30,6)&amp;" "</f>
      </c>
      <c r="OR36" s="129">
        <f>$A36&amp;" "&amp;FW$2&amp;" "&amp;ROUND(FW36/30,6)&amp;" "</f>
      </c>
      <c r="OS36" s="129">
        <f>$A36&amp;" "&amp;FX$2&amp;" "&amp;ROUND(FX36/30,6)&amp;" "</f>
      </c>
      <c r="OT36" s="129">
        <f>$A36&amp;" "&amp;FY$2&amp;" "&amp;ROUND(FY36/30,6)&amp;" "</f>
      </c>
      <c r="OU36" s="129">
        <f>$A36&amp;" "&amp;FZ$2&amp;" "&amp;ROUND(FZ36/30,6)&amp;" "</f>
      </c>
      <c r="OV36" s="129">
        <f>$A36&amp;" "&amp;GA$2&amp;" "&amp;ROUND(GA36/30,6)&amp;" "</f>
      </c>
      <c r="OW36" s="129">
        <f>$A36&amp;" "&amp;GB$2&amp;" "&amp;ROUND(GB36/30,6)&amp;" "</f>
      </c>
      <c r="OX36" s="129">
        <f>$A36&amp;" "&amp;GC$2&amp;" "&amp;ROUND(GC36/30,6)&amp;" "</f>
      </c>
      <c r="OY36" s="129">
        <f>$A36&amp;" "&amp;GD$2&amp;" "&amp;ROUND(GD36/30,6)&amp;" "</f>
      </c>
      <c r="OZ36" s="129">
        <f>$A36&amp;" "&amp;GE$2&amp;" "&amp;ROUND(GE36/30,6)&amp;" "</f>
      </c>
      <c r="PA36" s="129">
        <f>$A36&amp;" "&amp;GF$2&amp;" "&amp;ROUND(GF36/30,6)&amp;" "</f>
      </c>
      <c r="PB36" s="129">
        <f>$A36&amp;" "&amp;GG$2&amp;" "&amp;ROUND(GG36/30,6)&amp;" "</f>
      </c>
      <c r="PC36" s="129">
        <f>$A36&amp;" "&amp;GH$2&amp;" "&amp;ROUND(GH36/30,6)&amp;" "</f>
      </c>
      <c r="PD36" s="129">
        <f>$A36&amp;" "&amp;GI$2&amp;" "&amp;ROUND(GI36/30,6)&amp;" "</f>
      </c>
      <c r="PE36" s="129">
        <f>$A36&amp;" "&amp;GJ$2&amp;" "&amp;ROUND(GJ36/30,6)&amp;" "</f>
      </c>
      <c r="PF36" s="129">
        <f>$A36&amp;" "&amp;GK$2&amp;" "&amp;ROUND(GK36/30,6)&amp;" "</f>
      </c>
      <c r="PG36" s="129">
        <f>$A36&amp;" "&amp;GL$2&amp;" "&amp;ROUND(GL36/30,6)&amp;" "</f>
      </c>
      <c r="PH36" s="129">
        <f>$A36&amp;" "&amp;GM$2&amp;" "&amp;ROUND(GM36/30,6)&amp;" "</f>
      </c>
      <c r="PI36" s="129">
        <f>$A36&amp;" "&amp;GN$2&amp;" "&amp;ROUND(GN36/30,6)&amp;" "</f>
      </c>
      <c r="PJ36" s="129">
        <f>$A36&amp;" "&amp;GO$2&amp;" "&amp;ROUND(GO36/30,6)&amp;" "</f>
      </c>
      <c r="PK36" s="129">
        <f>$A36&amp;" "&amp;GP$2&amp;" "&amp;ROUND(GP36/30,6)&amp;" "</f>
      </c>
      <c r="PL36" s="129">
        <f>$A36&amp;" "&amp;GQ$2&amp;" "&amp;ROUND(GQ36/30,6)&amp;" "</f>
      </c>
      <c r="PM36" s="129">
        <f>$A36&amp;" "&amp;GR$2&amp;" "&amp;ROUND(GR36/30,6)&amp;" "</f>
      </c>
      <c r="PN36" s="129">
        <f>$A36&amp;" "&amp;GS$2&amp;" "&amp;ROUND(GS36/30,6)&amp;" "</f>
      </c>
      <c r="PO36" s="129">
        <f>$A36&amp;" "&amp;GT$2&amp;" "&amp;ROUND(GT36/30,6)&amp;" "</f>
      </c>
      <c r="PP36" s="129">
        <f>$A36&amp;" "&amp;GU$2&amp;" "&amp;ROUND(GU36/30,6)&amp;" "</f>
      </c>
      <c r="PQ36" s="129">
        <f>$A36&amp;" "&amp;GV$2&amp;" "&amp;ROUND(GV36/30,6)&amp;" "</f>
      </c>
      <c r="PR36" s="129">
        <f>$A36&amp;" "&amp;GW$2&amp;" "&amp;ROUND(GW36/30,6)&amp;" "</f>
      </c>
      <c r="PS36" s="129">
        <f>$A36&amp;" "&amp;GX$2&amp;" "&amp;ROUND(GX36/30,6)&amp;" "</f>
      </c>
      <c r="PT36" s="129">
        <f>$A36&amp;" "&amp;GY$2&amp;" "&amp;ROUND(GY36/30,6)&amp;" "</f>
      </c>
      <c r="PU36" s="129">
        <f>$A36&amp;" "&amp;GZ$2&amp;" "&amp;ROUND(GZ36/30,6)&amp;" "</f>
      </c>
      <c r="PV36" s="129">
        <f>$A36&amp;" "&amp;HA$2&amp;" "&amp;ROUND(HA36/30,6)&amp;" "</f>
      </c>
      <c r="PW36" s="129">
        <f>$A36&amp;" "&amp;HB$2&amp;" "&amp;ROUND(HB36/30,6)&amp;" "</f>
      </c>
      <c r="PX36" s="129">
        <f>$A36&amp;" "&amp;HC$2&amp;" "&amp;ROUND(HC36/30,6)&amp;" "</f>
      </c>
      <c r="PY36" s="129">
        <f>$A36&amp;" "&amp;HD$2&amp;" "&amp;ROUND(HD36/30,6)&amp;" "</f>
      </c>
      <c r="PZ36" s="129">
        <f>$A36&amp;" "&amp;HE$2&amp;" "&amp;ROUND(HE36/30,6)&amp;" "</f>
      </c>
      <c r="QA36" s="129">
        <f>$A36&amp;" "&amp;HF$2&amp;" "&amp;ROUND(HF36/30,6)&amp;" "</f>
      </c>
      <c r="QB36" s="129">
        <f>$A36&amp;" "&amp;HG$2&amp;" "&amp;ROUND(HG36/30,6)&amp;" "</f>
      </c>
      <c r="QC36" s="129">
        <f>$A36&amp;" "&amp;HH$2&amp;" "&amp;ROUND(HH36/30,6)&amp;" "</f>
      </c>
      <c r="QD36" s="129">
        <f>$A36&amp;" "&amp;HI$2&amp;" "&amp;ROUND(HI36/30,6)&amp;" "</f>
      </c>
      <c r="QE36" s="129">
        <f>$A36&amp;" "&amp;HJ$2&amp;" "&amp;ROUND(HJ36/30,6)&amp;" "</f>
      </c>
      <c r="QF36" s="129">
        <f>$A36&amp;" "&amp;HK$2&amp;" "&amp;ROUND(HK36/30,6)&amp;" "</f>
      </c>
      <c r="QG36" s="129">
        <f>$A36&amp;" "&amp;HL$2&amp;" "&amp;ROUND(HL36/30,6)&amp;" "</f>
      </c>
      <c r="QH36" s="129">
        <f>$A36&amp;" "&amp;HM$2&amp;" "&amp;ROUND(HM36/30,6)&amp;" "</f>
      </c>
      <c r="QI36" s="129">
        <f>$A36&amp;" "&amp;HN$2&amp;" "&amp;ROUND(HN36/30,6)&amp;" "</f>
      </c>
      <c r="QJ36" s="129">
        <f>$A36&amp;" "&amp;HO$2&amp;" "&amp;ROUND(HO36/30,6)&amp;" "</f>
      </c>
      <c r="QK36" s="129">
        <f>$A36&amp;" "&amp;HP$2&amp;" "&amp;ROUND(HP36/30,6)&amp;" "</f>
      </c>
      <c r="QL36" s="129">
        <f>$A36&amp;" "&amp;HQ$2&amp;" "&amp;ROUND(HQ36/30,6)&amp;" "</f>
      </c>
      <c r="QM36" s="129">
        <f>$A36&amp;" "&amp;HR$2&amp;" "&amp;ROUND(HR36/30,6)&amp;" "</f>
      </c>
      <c r="QN36" s="129">
        <f>$A36&amp;" "&amp;HS$2&amp;" "&amp;ROUND(HS36/30,6)&amp;" "</f>
      </c>
      <c r="QO36" s="129">
        <f>$A36&amp;" "&amp;HT$2&amp;" "&amp;ROUND(HT36/30,6)&amp;" "</f>
      </c>
      <c r="QP36" s="129">
        <f>$A36&amp;" "&amp;HU$2&amp;" "&amp;ROUND(HU36/30,6)&amp;" "</f>
      </c>
      <c r="QQ36" s="129">
        <f>$A36&amp;" "&amp;HV$2&amp;" "&amp;ROUND(HV36/30,6)&amp;" "</f>
      </c>
      <c r="QR36" s="129">
        <f>$A36&amp;" "&amp;HW$2&amp;" "&amp;ROUND(HW36/30,6)&amp;" "</f>
      </c>
    </row>
    <row x14ac:dyDescent="0.25" r="37" customHeight="1" ht="18.75">
      <c r="A37" s="115">
        <v>35</v>
      </c>
      <c r="B37" s="116" t="s">
        <v>687</v>
      </c>
      <c r="C37" s="128" t="s">
        <v>493</v>
      </c>
      <c r="D37" s="41">
        <v>2.1</v>
      </c>
      <c r="E37" s="42">
        <v>15</v>
      </c>
      <c r="F37" s="41">
        <v>10.4</v>
      </c>
      <c r="G37" s="41">
        <v>38.2</v>
      </c>
      <c r="H37" s="41">
        <v>35.9</v>
      </c>
      <c r="I37" s="41">
        <v>35.9</v>
      </c>
      <c r="J37" s="41">
        <v>18.2</v>
      </c>
      <c r="K37" s="41">
        <v>14.8</v>
      </c>
      <c r="L37" s="41">
        <v>29.4</v>
      </c>
      <c r="M37" s="41">
        <v>23.7</v>
      </c>
      <c r="N37" s="41">
        <v>23.4</v>
      </c>
      <c r="O37" s="42">
        <v>23</v>
      </c>
      <c r="P37" s="41">
        <v>0.6</v>
      </c>
      <c r="Q37" s="42">
        <v>17</v>
      </c>
      <c r="R37" s="41">
        <v>12.8</v>
      </c>
      <c r="S37" s="41">
        <v>37.2</v>
      </c>
      <c r="T37" s="42">
        <v>10</v>
      </c>
      <c r="U37" s="41">
        <v>5.4</v>
      </c>
      <c r="V37" s="41">
        <v>21.8</v>
      </c>
      <c r="W37" s="41">
        <v>11.9</v>
      </c>
      <c r="X37" s="41">
        <v>8.9</v>
      </c>
      <c r="Y37" s="42">
        <v>16</v>
      </c>
      <c r="Z37" s="41">
        <v>11.7</v>
      </c>
      <c r="AA37" s="41">
        <v>25.7</v>
      </c>
      <c r="AB37" s="41">
        <v>32.8</v>
      </c>
      <c r="AC37" s="41">
        <v>31.7</v>
      </c>
      <c r="AD37" s="41">
        <v>16.6</v>
      </c>
      <c r="AE37" s="41">
        <v>10.4</v>
      </c>
      <c r="AF37" s="41">
        <v>11.7</v>
      </c>
      <c r="AG37" s="41">
        <v>21.9</v>
      </c>
      <c r="AH37" s="41">
        <v>38.2</v>
      </c>
      <c r="AI37" s="41">
        <v>23.1</v>
      </c>
      <c r="AJ37" s="41">
        <v>20.9</v>
      </c>
      <c r="AK37" s="41">
        <v>12.4</v>
      </c>
      <c r="AL37" s="42">
        <v>0</v>
      </c>
      <c r="AM37" s="41">
        <v>6.8</v>
      </c>
      <c r="AN37" s="41">
        <v>12.5</v>
      </c>
      <c r="AO37" s="41">
        <v>15.3</v>
      </c>
      <c r="AP37" s="41">
        <v>26.4</v>
      </c>
      <c r="AQ37" s="41">
        <v>5.5</v>
      </c>
      <c r="AR37" s="41">
        <v>11.8</v>
      </c>
      <c r="AS37" s="41">
        <v>20.8</v>
      </c>
      <c r="AT37" s="41">
        <v>17.5</v>
      </c>
      <c r="AU37" s="41">
        <v>17.6</v>
      </c>
      <c r="AV37" s="41">
        <v>27.1</v>
      </c>
      <c r="AW37" s="41">
        <v>11.3</v>
      </c>
      <c r="AX37" s="41">
        <v>18.5</v>
      </c>
      <c r="AY37" s="41">
        <v>10.4</v>
      </c>
      <c r="AZ37" s="42">
        <v>11</v>
      </c>
      <c r="BA37" s="41">
        <v>3.4</v>
      </c>
      <c r="BB37" s="41">
        <v>18.8</v>
      </c>
      <c r="BC37" s="41">
        <v>15.4</v>
      </c>
      <c r="BD37" s="41">
        <v>35.6</v>
      </c>
      <c r="BE37" s="41">
        <v>6.3</v>
      </c>
      <c r="BF37" s="41">
        <v>11.6</v>
      </c>
      <c r="BG37" s="41">
        <v>15.3</v>
      </c>
      <c r="BH37" s="41">
        <v>3.7</v>
      </c>
      <c r="BI37" s="41">
        <v>20.1</v>
      </c>
      <c r="BJ37" s="41">
        <v>24.7</v>
      </c>
      <c r="BK37" s="41">
        <v>11.5</v>
      </c>
      <c r="BL37" s="41">
        <v>10.4</v>
      </c>
      <c r="BM37" s="41">
        <v>11.7</v>
      </c>
      <c r="BN37" s="42">
        <v>8</v>
      </c>
      <c r="BO37" s="41">
        <v>16.1</v>
      </c>
      <c r="BP37" s="41">
        <v>12.9</v>
      </c>
      <c r="BQ37" s="41">
        <v>14.9</v>
      </c>
      <c r="BR37" s="41">
        <v>20.4</v>
      </c>
      <c r="BS37" s="41">
        <v>27.5</v>
      </c>
      <c r="BT37" s="41">
        <v>4.3</v>
      </c>
      <c r="BU37" s="41">
        <v>20.5</v>
      </c>
      <c r="BV37" s="41">
        <v>27.7</v>
      </c>
      <c r="BW37" s="41">
        <v>25.8</v>
      </c>
      <c r="BX37" s="41">
        <v>23.9</v>
      </c>
      <c r="BY37" s="41">
        <v>37.9</v>
      </c>
      <c r="BZ37" s="41">
        <v>15.4</v>
      </c>
      <c r="CA37" s="41">
        <v>14.4</v>
      </c>
      <c r="CB37" s="41">
        <v>31.1</v>
      </c>
      <c r="CC37" s="41">
        <v>11.9</v>
      </c>
      <c r="CD37" s="41">
        <v>7.8</v>
      </c>
      <c r="CE37" s="42">
        <v>12</v>
      </c>
      <c r="CF37" s="41">
        <v>16.2</v>
      </c>
      <c r="CG37" s="41">
        <v>22.6</v>
      </c>
      <c r="CH37" s="42">
        <v>12</v>
      </c>
      <c r="CI37" s="41">
        <v>31.1</v>
      </c>
      <c r="CJ37" s="41">
        <v>3.4</v>
      </c>
      <c r="CK37" s="41">
        <v>13.6</v>
      </c>
      <c r="CL37" s="41">
        <v>5.7</v>
      </c>
      <c r="CM37" s="41">
        <v>19.9</v>
      </c>
      <c r="CN37" s="41">
        <v>18.8</v>
      </c>
      <c r="CO37" s="42">
        <v>22</v>
      </c>
      <c r="CP37" s="42">
        <v>27</v>
      </c>
      <c r="CQ37" s="41">
        <v>25.2</v>
      </c>
      <c r="CR37" s="42">
        <v>5</v>
      </c>
      <c r="CS37" s="42">
        <v>15</v>
      </c>
      <c r="CT37" s="41">
        <v>18.4</v>
      </c>
      <c r="CU37" s="41">
        <v>25.6</v>
      </c>
      <c r="CV37" s="41">
        <v>16.6</v>
      </c>
      <c r="CW37" s="41">
        <v>12.5</v>
      </c>
      <c r="CX37" s="41">
        <v>11.8</v>
      </c>
      <c r="CY37" s="41">
        <v>35.9</v>
      </c>
      <c r="CZ37" s="41">
        <v>16.3</v>
      </c>
      <c r="DA37" s="41">
        <v>28.9</v>
      </c>
      <c r="DB37" s="41">
        <v>22.1</v>
      </c>
      <c r="DC37" s="41">
        <v>13.6</v>
      </c>
      <c r="DD37" s="42">
        <v>22</v>
      </c>
      <c r="DE37" s="41">
        <v>7.7</v>
      </c>
      <c r="DF37" s="41">
        <v>19.7</v>
      </c>
      <c r="DG37" s="41">
        <v>35.5</v>
      </c>
      <c r="DH37" s="42">
        <v>18</v>
      </c>
      <c r="DI37" s="41">
        <v>40.4</v>
      </c>
      <c r="DJ37" s="41">
        <v>25.5</v>
      </c>
      <c r="DK37" s="41">
        <v>11.7</v>
      </c>
      <c r="DL37" s="41">
        <v>21.5</v>
      </c>
      <c r="DM37" s="41">
        <v>22.4</v>
      </c>
      <c r="DN37" s="41">
        <v>18.9</v>
      </c>
      <c r="DO37" s="41">
        <v>21.1</v>
      </c>
      <c r="DP37" s="41">
        <v>11.6</v>
      </c>
      <c r="DQ37" s="41">
        <v>29.8</v>
      </c>
      <c r="DR37" s="41">
        <v>2.4</v>
      </c>
      <c r="DS37" s="41">
        <v>22.4</v>
      </c>
      <c r="DT37" s="41">
        <v>17.3</v>
      </c>
      <c r="DU37" s="41">
        <v>14.7</v>
      </c>
      <c r="DV37" s="41">
        <v>17.7</v>
      </c>
      <c r="DW37" s="41">
        <v>40.4</v>
      </c>
      <c r="DX37" s="41">
        <v>8.4</v>
      </c>
      <c r="DY37" s="41">
        <v>12.5</v>
      </c>
      <c r="DZ37" s="41">
        <v>7.3</v>
      </c>
      <c r="EA37" s="41">
        <v>29.4</v>
      </c>
      <c r="EB37" s="41">
        <v>7.8</v>
      </c>
      <c r="EC37" s="41">
        <v>17.7</v>
      </c>
      <c r="ED37" s="41">
        <v>12.2</v>
      </c>
      <c r="EE37" s="41">
        <v>23.5</v>
      </c>
      <c r="EF37" s="41">
        <v>22.4</v>
      </c>
      <c r="EG37" s="41">
        <v>19.6</v>
      </c>
      <c r="EH37" s="41">
        <v>20.6</v>
      </c>
      <c r="EI37" s="41">
        <v>33.1</v>
      </c>
      <c r="EJ37" s="41">
        <v>29.4</v>
      </c>
      <c r="EK37" s="41">
        <v>4.7</v>
      </c>
      <c r="EL37" s="41">
        <v>37.6</v>
      </c>
      <c r="EM37" s="41">
        <v>26.7</v>
      </c>
      <c r="EN37" s="41">
        <v>20.5</v>
      </c>
      <c r="EO37" s="41">
        <v>14.2</v>
      </c>
      <c r="EP37" s="41">
        <v>25.2</v>
      </c>
      <c r="EQ37" s="41">
        <v>13.2</v>
      </c>
      <c r="ER37" s="41">
        <v>29.8</v>
      </c>
      <c r="ES37" s="41">
        <v>11.8</v>
      </c>
      <c r="ET37" s="41">
        <v>23.9</v>
      </c>
      <c r="EU37" s="42">
        <v>6</v>
      </c>
      <c r="EV37" s="41">
        <v>14.4</v>
      </c>
      <c r="EW37" s="41">
        <v>7.5</v>
      </c>
      <c r="EX37" s="41">
        <v>28.9</v>
      </c>
      <c r="EY37" s="41">
        <v>11.4</v>
      </c>
      <c r="EZ37" s="41">
        <v>25.9</v>
      </c>
      <c r="FA37" s="41">
        <v>33.8</v>
      </c>
      <c r="FB37" s="41">
        <v>22.9</v>
      </c>
      <c r="FC37" s="41">
        <v>10.6</v>
      </c>
      <c r="FD37" s="42">
        <v>3</v>
      </c>
      <c r="FE37" s="41">
        <v>12.9</v>
      </c>
      <c r="FF37" s="42">
        <v>11</v>
      </c>
      <c r="FG37" s="41">
        <v>12.9</v>
      </c>
      <c r="FH37" s="41">
        <v>16.5</v>
      </c>
      <c r="FI37" s="41">
        <v>29.2</v>
      </c>
      <c r="FJ37" s="41">
        <v>25.9</v>
      </c>
      <c r="FK37" s="41">
        <v>14.1</v>
      </c>
      <c r="FL37" s="41">
        <v>21.7</v>
      </c>
      <c r="FM37" s="41">
        <v>24.2</v>
      </c>
      <c r="FN37" s="41">
        <v>33.3</v>
      </c>
      <c r="FO37" s="41">
        <v>15.5</v>
      </c>
      <c r="FP37" s="41">
        <v>38.6</v>
      </c>
      <c r="FQ37" s="41">
        <v>13.2</v>
      </c>
      <c r="FR37" s="41">
        <v>9.6</v>
      </c>
      <c r="FS37" s="42">
        <v>20</v>
      </c>
      <c r="FT37" s="41">
        <v>9.3</v>
      </c>
      <c r="FU37" s="41">
        <v>21.8</v>
      </c>
      <c r="FV37" s="41">
        <v>9.4</v>
      </c>
      <c r="FW37" s="41">
        <v>10.4</v>
      </c>
      <c r="FX37" s="41">
        <v>10.5</v>
      </c>
      <c r="FY37" s="42">
        <v>22</v>
      </c>
      <c r="FZ37" s="41">
        <v>13.6</v>
      </c>
      <c r="GA37" s="41">
        <v>13.7</v>
      </c>
      <c r="GB37" s="41">
        <v>27.4</v>
      </c>
      <c r="GC37" s="41">
        <v>18.8</v>
      </c>
      <c r="GD37" s="41">
        <v>12.9</v>
      </c>
      <c r="GE37" s="41">
        <v>13.2</v>
      </c>
      <c r="GF37" s="41">
        <v>30.9</v>
      </c>
      <c r="GG37" s="41">
        <v>17.3</v>
      </c>
      <c r="GH37" s="41">
        <v>17.3</v>
      </c>
      <c r="GI37" s="41">
        <v>37.9</v>
      </c>
      <c r="GJ37" s="41">
        <v>21.5</v>
      </c>
      <c r="GK37" s="41">
        <v>20.9</v>
      </c>
      <c r="GL37" s="41">
        <v>22.3</v>
      </c>
      <c r="GM37" s="41">
        <v>20.4</v>
      </c>
      <c r="GN37" s="41">
        <v>4.4</v>
      </c>
      <c r="GO37" s="41">
        <v>25.5</v>
      </c>
      <c r="GP37" s="41">
        <v>10.7</v>
      </c>
      <c r="GQ37" s="41">
        <v>28.4</v>
      </c>
      <c r="GR37" s="42">
        <v>20</v>
      </c>
      <c r="GS37" s="41">
        <v>15.6</v>
      </c>
      <c r="GT37" s="41">
        <v>17.6</v>
      </c>
      <c r="GU37" s="41">
        <v>20.6</v>
      </c>
      <c r="GV37" s="41">
        <v>9.2</v>
      </c>
      <c r="GW37" s="41">
        <v>16.5</v>
      </c>
      <c r="GX37" s="42">
        <v>15</v>
      </c>
      <c r="GY37" s="41">
        <v>14.8</v>
      </c>
      <c r="GZ37" s="41">
        <v>21.9</v>
      </c>
      <c r="HA37" s="41">
        <v>26.7</v>
      </c>
      <c r="HB37" s="41">
        <v>39.9</v>
      </c>
      <c r="HC37" s="41">
        <v>11.6</v>
      </c>
      <c r="HD37" s="41">
        <v>18.3</v>
      </c>
      <c r="HE37" s="41">
        <v>37.4</v>
      </c>
      <c r="HF37" s="41">
        <v>3.5</v>
      </c>
      <c r="HG37" s="41">
        <v>3.1</v>
      </c>
      <c r="HH37" s="41">
        <v>3.5</v>
      </c>
      <c r="HI37" s="41">
        <v>23.3</v>
      </c>
      <c r="HJ37" s="42">
        <v>22</v>
      </c>
      <c r="HK37" s="41">
        <v>15.1</v>
      </c>
      <c r="HL37" s="41">
        <v>18.8</v>
      </c>
      <c r="HM37" s="42">
        <v>3</v>
      </c>
      <c r="HN37" s="41">
        <v>24.3</v>
      </c>
      <c r="HO37" s="41">
        <v>14.8</v>
      </c>
      <c r="HP37" s="41">
        <v>10.6</v>
      </c>
      <c r="HQ37" s="42">
        <v>46</v>
      </c>
      <c r="HR37" s="41">
        <v>13.4</v>
      </c>
      <c r="HS37" s="42">
        <v>3</v>
      </c>
      <c r="HT37" s="41">
        <v>10.9</v>
      </c>
      <c r="HU37" s="41">
        <v>15.5</v>
      </c>
      <c r="HV37" s="41">
        <v>14.1</v>
      </c>
      <c r="HW37" s="41">
        <v>22.5</v>
      </c>
      <c r="HX37" s="117"/>
      <c r="HY37" s="129">
        <f>$A37&amp;" "&amp;D$2&amp;" "&amp;ROUND(D37/30,6)&amp;" "</f>
      </c>
      <c r="HZ37" s="129">
        <f>$A37&amp;" "&amp;E$2&amp;" "&amp;ROUND(E37/30,6)&amp;" "</f>
      </c>
      <c r="IA37" s="129">
        <f>$A37&amp;" "&amp;F$2&amp;" "&amp;ROUND(F37/30,6)&amp;" "</f>
      </c>
      <c r="IB37" s="129">
        <f>$A37&amp;" "&amp;G$2&amp;" "&amp;ROUND(G37/30,6)&amp;" "</f>
      </c>
      <c r="IC37" s="129">
        <f>$A37&amp;" "&amp;H$2&amp;" "&amp;ROUND(H37/30,6)&amp;" "</f>
      </c>
      <c r="ID37" s="129">
        <f>$A37&amp;" "&amp;I$2&amp;" "&amp;ROUND(I37/30,6)&amp;" "</f>
      </c>
      <c r="IE37" s="129">
        <f>$A37&amp;" "&amp;J$2&amp;" "&amp;ROUND(J37/30,6)&amp;" "</f>
      </c>
      <c r="IF37" s="129">
        <f>$A37&amp;" "&amp;K$2&amp;" "&amp;ROUND(K37/30,6)&amp;" "</f>
      </c>
      <c r="IG37" s="129">
        <f>$A37&amp;" "&amp;L$2&amp;" "&amp;ROUND(L37/30,6)&amp;" "</f>
      </c>
      <c r="IH37" s="129">
        <f>$A37&amp;" "&amp;M$2&amp;" "&amp;ROUND(M37/30,6)&amp;" "</f>
      </c>
      <c r="II37" s="129">
        <f>$A37&amp;" "&amp;N$2&amp;" "&amp;ROUND(N37/30,6)&amp;" "</f>
      </c>
      <c r="IJ37" s="129">
        <f>$A37&amp;" "&amp;O$2&amp;" "&amp;ROUND(O37/30,6)&amp;" "</f>
      </c>
      <c r="IK37" s="129">
        <f>$A37&amp;" "&amp;P$2&amp;" "&amp;ROUND(P37/30,6)&amp;" "</f>
      </c>
      <c r="IL37" s="129">
        <f>$A37&amp;" "&amp;Q$2&amp;" "&amp;ROUND(Q37/30,6)&amp;" "</f>
      </c>
      <c r="IM37" s="129">
        <f>$A37&amp;" "&amp;R$2&amp;" "&amp;ROUND(R37/30,6)&amp;" "</f>
      </c>
      <c r="IN37" s="129">
        <f>$A37&amp;" "&amp;S$2&amp;" "&amp;ROUND(S37/30,6)&amp;" "</f>
      </c>
      <c r="IO37" s="129">
        <f>$A37&amp;" "&amp;T$2&amp;" "&amp;ROUND(T37/30,6)&amp;" "</f>
      </c>
      <c r="IP37" s="129">
        <f>$A37&amp;" "&amp;U$2&amp;" "&amp;ROUND(U37/30,6)&amp;" "</f>
      </c>
      <c r="IQ37" s="129">
        <f>$A37&amp;" "&amp;V$2&amp;" "&amp;ROUND(V37/30,6)&amp;" "</f>
      </c>
      <c r="IR37" s="129">
        <f>$A37&amp;" "&amp;W$2&amp;" "&amp;ROUND(W37/30,6)&amp;" "</f>
      </c>
      <c r="IS37" s="129">
        <f>$A37&amp;" "&amp;X$2&amp;" "&amp;ROUND(X37/30,6)&amp;" "</f>
      </c>
      <c r="IT37" s="129">
        <f>$A37&amp;" "&amp;Y$2&amp;" "&amp;ROUND(Y37/30,6)&amp;" "</f>
      </c>
      <c r="IU37" s="129">
        <f>$A37&amp;" "&amp;Z$2&amp;" "&amp;ROUND(Z37/30,6)&amp;" "</f>
      </c>
      <c r="IV37" s="129">
        <f>$A37&amp;" "&amp;AA$2&amp;" "&amp;ROUND(AA37/30,6)&amp;" "</f>
      </c>
      <c r="IW37" s="129">
        <f>$A37&amp;" "&amp;AB$2&amp;" "&amp;ROUND(AB37/30,6)&amp;" "</f>
      </c>
      <c r="IX37" s="129">
        <f>$A37&amp;" "&amp;AC$2&amp;" "&amp;ROUND(AC37/30,6)&amp;" "</f>
      </c>
      <c r="IY37" s="129">
        <f>$A37&amp;" "&amp;AD$2&amp;" "&amp;ROUND(AD37/30,6)&amp;" "</f>
      </c>
      <c r="IZ37" s="129">
        <f>$A37&amp;" "&amp;AE$2&amp;" "&amp;ROUND(AE37/30,6)&amp;" "</f>
      </c>
      <c r="JA37" s="129">
        <f>$A37&amp;" "&amp;AF$2&amp;" "&amp;ROUND(AF37/30,6)&amp;" "</f>
      </c>
      <c r="JB37" s="129">
        <f>$A37&amp;" "&amp;AG$2&amp;" "&amp;ROUND(AG37/30,6)&amp;" "</f>
      </c>
      <c r="JC37" s="129">
        <f>$A37&amp;" "&amp;AH$2&amp;" "&amp;ROUND(AH37/30,6)&amp;" "</f>
      </c>
      <c r="JD37" s="129">
        <f>$A37&amp;" "&amp;AI$2&amp;" "&amp;ROUND(AI37/30,6)&amp;" "</f>
      </c>
      <c r="JE37" s="129">
        <f>$A37&amp;" "&amp;AJ$2&amp;" "&amp;ROUND(AJ37/30,6)&amp;" "</f>
      </c>
      <c r="JF37" s="129">
        <f>$A37&amp;" "&amp;AK$2&amp;" "&amp;ROUND(AK37/30,6)&amp;" "</f>
      </c>
      <c r="JG37" s="129">
        <f>$A37&amp;" "&amp;AL$2&amp;" "&amp;ROUND(AL37/30,6)&amp;" "</f>
      </c>
      <c r="JH37" s="129">
        <f>$A37&amp;" "&amp;AM$2&amp;" "&amp;ROUND(AM37/30,6)&amp;" "</f>
      </c>
      <c r="JI37" s="129">
        <f>$A37&amp;" "&amp;AN$2&amp;" "&amp;ROUND(AN37/30,6)&amp;" "</f>
      </c>
      <c r="JJ37" s="129">
        <f>$A37&amp;" "&amp;AO$2&amp;" "&amp;ROUND(AO37/30,6)&amp;" "</f>
      </c>
      <c r="JK37" s="129">
        <f>$A37&amp;" "&amp;AP$2&amp;" "&amp;ROUND(AP37/30,6)&amp;" "</f>
      </c>
      <c r="JL37" s="129">
        <f>$A37&amp;" "&amp;AQ$2&amp;" "&amp;ROUND(AQ37/30,6)&amp;" "</f>
      </c>
      <c r="JM37" s="129">
        <f>$A37&amp;" "&amp;AR$2&amp;" "&amp;ROUND(AR37/30,6)&amp;" "</f>
      </c>
      <c r="JN37" s="129">
        <f>$A37&amp;" "&amp;AS$2&amp;" "&amp;ROUND(AS37/30,6)&amp;" "</f>
      </c>
      <c r="JO37" s="129">
        <f>$A37&amp;" "&amp;AT$2&amp;" "&amp;ROUND(AT37/30,6)&amp;" "</f>
      </c>
      <c r="JP37" s="129">
        <f>$A37&amp;" "&amp;AU$2&amp;" "&amp;ROUND(AU37/30,6)&amp;" "</f>
      </c>
      <c r="JQ37" s="129">
        <f>$A37&amp;" "&amp;AV$2&amp;" "&amp;ROUND(AV37/30,6)&amp;" "</f>
      </c>
      <c r="JR37" s="129">
        <f>$A37&amp;" "&amp;AW$2&amp;" "&amp;ROUND(AW37/30,6)&amp;" "</f>
      </c>
      <c r="JS37" s="129">
        <f>$A37&amp;" "&amp;AX$2&amp;" "&amp;ROUND(AX37/30,6)&amp;" "</f>
      </c>
      <c r="JT37" s="129">
        <f>$A37&amp;" "&amp;AY$2&amp;" "&amp;ROUND(AY37/30,6)&amp;" "</f>
      </c>
      <c r="JU37" s="129">
        <f>$A37&amp;" "&amp;AZ$2&amp;" "&amp;ROUND(AZ37/30,6)&amp;" "</f>
      </c>
      <c r="JV37" s="129">
        <f>$A37&amp;" "&amp;BA$2&amp;" "&amp;ROUND(BA37/30,6)&amp;" "</f>
      </c>
      <c r="JW37" s="129">
        <f>$A37&amp;" "&amp;BB$2&amp;" "&amp;ROUND(BB37/30,6)&amp;" "</f>
      </c>
      <c r="JX37" s="129">
        <f>$A37&amp;" "&amp;BC$2&amp;" "&amp;ROUND(BC37/30,6)&amp;" "</f>
      </c>
      <c r="JY37" s="129">
        <f>$A37&amp;" "&amp;BD$2&amp;" "&amp;ROUND(BD37/30,6)&amp;" "</f>
      </c>
      <c r="JZ37" s="129">
        <f>$A37&amp;" "&amp;BE$2&amp;" "&amp;ROUND(BE37/30,6)&amp;" "</f>
      </c>
      <c r="KA37" s="129">
        <f>$A37&amp;" "&amp;BF$2&amp;" "&amp;ROUND(BF37/30,6)&amp;" "</f>
      </c>
      <c r="KB37" s="129">
        <f>$A37&amp;" "&amp;BG$2&amp;" "&amp;ROUND(BG37/30,6)&amp;" "</f>
      </c>
      <c r="KC37" s="129">
        <f>$A37&amp;" "&amp;BH$2&amp;" "&amp;ROUND(BH37/30,6)&amp;" "</f>
      </c>
      <c r="KD37" s="129">
        <f>$A37&amp;" "&amp;BI$2&amp;" "&amp;ROUND(BI37/30,6)&amp;" "</f>
      </c>
      <c r="KE37" s="129">
        <f>$A37&amp;" "&amp;BJ$2&amp;" "&amp;ROUND(BJ37/30,6)&amp;" "</f>
      </c>
      <c r="KF37" s="129">
        <f>$A37&amp;" "&amp;BK$2&amp;" "&amp;ROUND(BK37/30,6)&amp;" "</f>
      </c>
      <c r="KG37" s="129">
        <f>$A37&amp;" "&amp;BL$2&amp;" "&amp;ROUND(BL37/30,6)&amp;" "</f>
      </c>
      <c r="KH37" s="129">
        <f>$A37&amp;" "&amp;BM$2&amp;" "&amp;ROUND(BM37/30,6)&amp;" "</f>
      </c>
      <c r="KI37" s="129">
        <f>$A37&amp;" "&amp;BN$2&amp;" "&amp;ROUND(BN37/30,6)&amp;" "</f>
      </c>
      <c r="KJ37" s="129">
        <f>$A37&amp;" "&amp;BO$2&amp;" "&amp;ROUND(BO37/30,6)&amp;" "</f>
      </c>
      <c r="KK37" s="129">
        <f>$A37&amp;" "&amp;BP$2&amp;" "&amp;ROUND(BP37/30,6)&amp;" "</f>
      </c>
      <c r="KL37" s="129">
        <f>$A37&amp;" "&amp;BQ$2&amp;" "&amp;ROUND(BQ37/30,6)&amp;" "</f>
      </c>
      <c r="KM37" s="129">
        <f>$A37&amp;" "&amp;BR$2&amp;" "&amp;ROUND(BR37/30,6)&amp;" "</f>
      </c>
      <c r="KN37" s="129">
        <f>$A37&amp;" "&amp;BS$2&amp;" "&amp;ROUND(BS37/30,6)&amp;" "</f>
      </c>
      <c r="KO37" s="129">
        <f>$A37&amp;" "&amp;BT$2&amp;" "&amp;ROUND(BT37/30,6)&amp;" "</f>
      </c>
      <c r="KP37" s="129">
        <f>$A37&amp;" "&amp;BU$2&amp;" "&amp;ROUND(BU37/30,6)&amp;" "</f>
      </c>
      <c r="KQ37" s="129">
        <f>$A37&amp;" "&amp;BV$2&amp;" "&amp;ROUND(BV37/30,6)&amp;" "</f>
      </c>
      <c r="KR37" s="129">
        <f>$A37&amp;" "&amp;BW$2&amp;" "&amp;ROUND(BW37/30,6)&amp;" "</f>
      </c>
      <c r="KS37" s="129">
        <f>$A37&amp;" "&amp;BX$2&amp;" "&amp;ROUND(BX37/30,6)&amp;" "</f>
      </c>
      <c r="KT37" s="129">
        <f>$A37&amp;" "&amp;BY$2&amp;" "&amp;ROUND(BY37/30,6)&amp;" "</f>
      </c>
      <c r="KU37" s="129">
        <f>$A37&amp;" "&amp;BZ$2&amp;" "&amp;ROUND(BZ37/30,6)&amp;" "</f>
      </c>
      <c r="KV37" s="129">
        <f>$A37&amp;" "&amp;CA$2&amp;" "&amp;ROUND(CA37/30,6)&amp;" "</f>
      </c>
      <c r="KW37" s="129">
        <f>$A37&amp;" "&amp;CB$2&amp;" "&amp;ROUND(CB37/30,6)&amp;" "</f>
      </c>
      <c r="KX37" s="129">
        <f>$A37&amp;" "&amp;CC$2&amp;" "&amp;ROUND(CC37/30,6)&amp;" "</f>
      </c>
      <c r="KY37" s="129">
        <f>$A37&amp;" "&amp;CD$2&amp;" "&amp;ROUND(CD37/30,6)&amp;" "</f>
      </c>
      <c r="KZ37" s="129">
        <f>$A37&amp;" "&amp;CE$2&amp;" "&amp;ROUND(CE37/30,6)&amp;" "</f>
      </c>
      <c r="LA37" s="129">
        <f>$A37&amp;" "&amp;CF$2&amp;" "&amp;ROUND(CF37/30,6)&amp;" "</f>
      </c>
      <c r="LB37" s="129">
        <f>$A37&amp;" "&amp;CG$2&amp;" "&amp;ROUND(CG37/30,6)&amp;" "</f>
      </c>
      <c r="LC37" s="129">
        <f>$A37&amp;" "&amp;CH$2&amp;" "&amp;ROUND(CH37/30,6)&amp;" "</f>
      </c>
      <c r="LD37" s="129">
        <f>$A37&amp;" "&amp;CI$2&amp;" "&amp;ROUND(CI37/30,6)&amp;" "</f>
      </c>
      <c r="LE37" s="129">
        <f>$A37&amp;" "&amp;CJ$2&amp;" "&amp;ROUND(CJ37/30,6)&amp;" "</f>
      </c>
      <c r="LF37" s="129">
        <f>$A37&amp;" "&amp;CK$2&amp;" "&amp;ROUND(CK37/30,6)&amp;" "</f>
      </c>
      <c r="LG37" s="129">
        <f>$A37&amp;" "&amp;CL$2&amp;" "&amp;ROUND(CL37/30,6)&amp;" "</f>
      </c>
      <c r="LH37" s="129">
        <f>$A37&amp;" "&amp;CM$2&amp;" "&amp;ROUND(CM37/30,6)&amp;" "</f>
      </c>
      <c r="LI37" s="129">
        <f>$A37&amp;" "&amp;CN$2&amp;" "&amp;ROUND(CN37/30,6)&amp;" "</f>
      </c>
      <c r="LJ37" s="129">
        <f>$A37&amp;" "&amp;CO$2&amp;" "&amp;ROUND(CO37/30,6)&amp;" "</f>
      </c>
      <c r="LK37" s="129">
        <f>$A37&amp;" "&amp;CP$2&amp;" "&amp;ROUND(CP37/30,6)&amp;" "</f>
      </c>
      <c r="LL37" s="129">
        <f>$A37&amp;" "&amp;CQ$2&amp;" "&amp;ROUND(CQ37/30,6)&amp;" "</f>
      </c>
      <c r="LM37" s="129">
        <f>$A37&amp;" "&amp;CR$2&amp;" "&amp;ROUND(CR37/30,6)&amp;" "</f>
      </c>
      <c r="LN37" s="129">
        <f>$A37&amp;" "&amp;CS$2&amp;" "&amp;ROUND(CS37/30,6)&amp;" "</f>
      </c>
      <c r="LO37" s="129">
        <f>$A37&amp;" "&amp;CT$2&amp;" "&amp;ROUND(CT37/30,6)&amp;" "</f>
      </c>
      <c r="LP37" s="129">
        <f>$A37&amp;" "&amp;CU$2&amp;" "&amp;ROUND(CU37/30,6)&amp;" "</f>
      </c>
      <c r="LQ37" s="129">
        <f>$A37&amp;" "&amp;CV$2&amp;" "&amp;ROUND(CV37/30,6)&amp;" "</f>
      </c>
      <c r="LR37" s="129">
        <f>$A37&amp;" "&amp;CW$2&amp;" "&amp;ROUND(CW37/30,6)&amp;" "</f>
      </c>
      <c r="LS37" s="129">
        <f>$A37&amp;" "&amp;CX$2&amp;" "&amp;ROUND(CX37/30,6)&amp;" "</f>
      </c>
      <c r="LT37" s="129">
        <f>$A37&amp;" "&amp;CY$2&amp;" "&amp;ROUND(CY37/30,6)&amp;" "</f>
      </c>
      <c r="LU37" s="129">
        <f>$A37&amp;" "&amp;CZ$2&amp;" "&amp;ROUND(CZ37/30,6)&amp;" "</f>
      </c>
      <c r="LV37" s="129">
        <f>$A37&amp;" "&amp;DA$2&amp;" "&amp;ROUND(DA37/30,6)&amp;" "</f>
      </c>
      <c r="LW37" s="129">
        <f>$A37&amp;" "&amp;DB$2&amp;" "&amp;ROUND(DB37/30,6)&amp;" "</f>
      </c>
      <c r="LX37" s="129">
        <f>$A37&amp;" "&amp;DC$2&amp;" "&amp;ROUND(DC37/30,6)&amp;" "</f>
      </c>
      <c r="LY37" s="129">
        <f>$A37&amp;" "&amp;DD$2&amp;" "&amp;ROUND(DD37/30,6)&amp;" "</f>
      </c>
      <c r="LZ37" s="129">
        <f>$A37&amp;" "&amp;DE$2&amp;" "&amp;ROUND(DE37/30,6)&amp;" "</f>
      </c>
      <c r="MA37" s="129">
        <f>$A37&amp;" "&amp;DF$2&amp;" "&amp;ROUND(DF37/30,6)&amp;" "</f>
      </c>
      <c r="MB37" s="129">
        <f>$A37&amp;" "&amp;DG$2&amp;" "&amp;ROUND(DG37/30,6)&amp;" "</f>
      </c>
      <c r="MC37" s="129">
        <f>$A37&amp;" "&amp;DH$2&amp;" "&amp;ROUND(DH37/30,6)&amp;" "</f>
      </c>
      <c r="MD37" s="129">
        <f>$A37&amp;" "&amp;DI$2&amp;" "&amp;ROUND(DI37/30,6)&amp;" "</f>
      </c>
      <c r="ME37" s="129">
        <f>$A37&amp;" "&amp;DJ$2&amp;" "&amp;ROUND(DJ37/30,6)&amp;" "</f>
      </c>
      <c r="MF37" s="129">
        <f>$A37&amp;" "&amp;DK$2&amp;" "&amp;ROUND(DK37/30,6)&amp;" "</f>
      </c>
      <c r="MG37" s="129">
        <f>$A37&amp;" "&amp;DL$2&amp;" "&amp;ROUND(DL37/30,6)&amp;" "</f>
      </c>
      <c r="MH37" s="129">
        <f>$A37&amp;" "&amp;DM$2&amp;" "&amp;ROUND(DM37/30,6)&amp;" "</f>
      </c>
      <c r="MI37" s="129">
        <f>$A37&amp;" "&amp;DN$2&amp;" "&amp;ROUND(DN37/30,6)&amp;" "</f>
      </c>
      <c r="MJ37" s="129">
        <f>$A37&amp;" "&amp;DO$2&amp;" "&amp;ROUND(DO37/30,6)&amp;" "</f>
      </c>
      <c r="MK37" s="129">
        <f>$A37&amp;" "&amp;DP$2&amp;" "&amp;ROUND(DP37/30,6)&amp;" "</f>
      </c>
      <c r="ML37" s="129">
        <f>$A37&amp;" "&amp;DQ$2&amp;" "&amp;ROUND(DQ37/30,6)&amp;" "</f>
      </c>
      <c r="MM37" s="129">
        <f>$A37&amp;" "&amp;DR$2&amp;" "&amp;ROUND(DR37/30,6)&amp;" "</f>
      </c>
      <c r="MN37" s="129">
        <f>$A37&amp;" "&amp;DS$2&amp;" "&amp;ROUND(DS37/30,6)&amp;" "</f>
      </c>
      <c r="MO37" s="129">
        <f>$A37&amp;" "&amp;DT$2&amp;" "&amp;ROUND(DT37/30,6)&amp;" "</f>
      </c>
      <c r="MP37" s="129">
        <f>$A37&amp;" "&amp;DU$2&amp;" "&amp;ROUND(DU37/30,6)&amp;" "</f>
      </c>
      <c r="MQ37" s="129">
        <f>$A37&amp;" "&amp;DV$2&amp;" "&amp;ROUND(DV37/30,6)&amp;" "</f>
      </c>
      <c r="MR37" s="129">
        <f>$A37&amp;" "&amp;DW$2&amp;" "&amp;ROUND(DW37/30,6)&amp;" "</f>
      </c>
      <c r="MS37" s="129">
        <f>$A37&amp;" "&amp;DX$2&amp;" "&amp;ROUND(DX37/30,6)&amp;" "</f>
      </c>
      <c r="MT37" s="129">
        <f>$A37&amp;" "&amp;DY$2&amp;" "&amp;ROUND(DY37/30,6)&amp;" "</f>
      </c>
      <c r="MU37" s="129">
        <f>$A37&amp;" "&amp;DZ$2&amp;" "&amp;ROUND(DZ37/30,6)&amp;" "</f>
      </c>
      <c r="MV37" s="129">
        <f>$A37&amp;" "&amp;EA$2&amp;" "&amp;ROUND(EA37/30,6)&amp;" "</f>
      </c>
      <c r="MW37" s="129">
        <f>$A37&amp;" "&amp;EB$2&amp;" "&amp;ROUND(EB37/30,6)&amp;" "</f>
      </c>
      <c r="MX37" s="129">
        <f>$A37&amp;" "&amp;EC$2&amp;" "&amp;ROUND(EC37/30,6)&amp;" "</f>
      </c>
      <c r="MY37" s="129">
        <f>$A37&amp;" "&amp;ED$2&amp;" "&amp;ROUND(ED37/30,6)&amp;" "</f>
      </c>
      <c r="MZ37" s="129">
        <f>$A37&amp;" "&amp;EE$2&amp;" "&amp;ROUND(EE37/30,6)&amp;" "</f>
      </c>
      <c r="NA37" s="129">
        <f>$A37&amp;" "&amp;EF$2&amp;" "&amp;ROUND(EF37/30,6)&amp;" "</f>
      </c>
      <c r="NB37" s="129">
        <f>$A37&amp;" "&amp;EG$2&amp;" "&amp;ROUND(EG37/30,6)&amp;" "</f>
      </c>
      <c r="NC37" s="129">
        <f>$A37&amp;" "&amp;EH$2&amp;" "&amp;ROUND(EH37/30,6)&amp;" "</f>
      </c>
      <c r="ND37" s="129">
        <f>$A37&amp;" "&amp;EI$2&amp;" "&amp;ROUND(EI37/30,6)&amp;" "</f>
      </c>
      <c r="NE37" s="129">
        <f>$A37&amp;" "&amp;EJ$2&amp;" "&amp;ROUND(EJ37/30,6)&amp;" "</f>
      </c>
      <c r="NF37" s="129">
        <f>$A37&amp;" "&amp;EK$2&amp;" "&amp;ROUND(EK37/30,6)&amp;" "</f>
      </c>
      <c r="NG37" s="129">
        <f>$A37&amp;" "&amp;EL$2&amp;" "&amp;ROUND(EL37/30,6)&amp;" "</f>
      </c>
      <c r="NH37" s="129">
        <f>$A37&amp;" "&amp;EM$2&amp;" "&amp;ROUND(EM37/30,6)&amp;" "</f>
      </c>
      <c r="NI37" s="129">
        <f>$A37&amp;" "&amp;EN$2&amp;" "&amp;ROUND(EN37/30,6)&amp;" "</f>
      </c>
      <c r="NJ37" s="129">
        <f>$A37&amp;" "&amp;EO$2&amp;" "&amp;ROUND(EO37/30,6)&amp;" "</f>
      </c>
      <c r="NK37" s="129">
        <f>$A37&amp;" "&amp;EP$2&amp;" "&amp;ROUND(EP37/30,6)&amp;" "</f>
      </c>
      <c r="NL37" s="129">
        <f>$A37&amp;" "&amp;EQ$2&amp;" "&amp;ROUND(EQ37/30,6)&amp;" "</f>
      </c>
      <c r="NM37" s="129">
        <f>$A37&amp;" "&amp;ER$2&amp;" "&amp;ROUND(ER37/30,6)&amp;" "</f>
      </c>
      <c r="NN37" s="129">
        <f>$A37&amp;" "&amp;ES$2&amp;" "&amp;ROUND(ES37/30,6)&amp;" "</f>
      </c>
      <c r="NO37" s="129">
        <f>$A37&amp;" "&amp;ET$2&amp;" "&amp;ROUND(ET37/30,6)&amp;" "</f>
      </c>
      <c r="NP37" s="129">
        <f>$A37&amp;" "&amp;EU$2&amp;" "&amp;ROUND(EU37/30,6)&amp;" "</f>
      </c>
      <c r="NQ37" s="129">
        <f>$A37&amp;" "&amp;EV$2&amp;" "&amp;ROUND(EV37/30,6)&amp;" "</f>
      </c>
      <c r="NR37" s="129">
        <f>$A37&amp;" "&amp;EW$2&amp;" "&amp;ROUND(EW37/30,6)&amp;" "</f>
      </c>
      <c r="NS37" s="129">
        <f>$A37&amp;" "&amp;EX$2&amp;" "&amp;ROUND(EX37/30,6)&amp;" "</f>
      </c>
      <c r="NT37" s="129">
        <f>$A37&amp;" "&amp;EY$2&amp;" "&amp;ROUND(EY37/30,6)&amp;" "</f>
      </c>
      <c r="NU37" s="129">
        <f>$A37&amp;" "&amp;EZ$2&amp;" "&amp;ROUND(EZ37/30,6)&amp;" "</f>
      </c>
      <c r="NV37" s="129">
        <f>$A37&amp;" "&amp;FA$2&amp;" "&amp;ROUND(FA37/30,6)&amp;" "</f>
      </c>
      <c r="NW37" s="129">
        <f>$A37&amp;" "&amp;FB$2&amp;" "&amp;ROUND(FB37/30,6)&amp;" "</f>
      </c>
      <c r="NX37" s="129">
        <f>$A37&amp;" "&amp;FC$2&amp;" "&amp;ROUND(FC37/30,6)&amp;" "</f>
      </c>
      <c r="NY37" s="129">
        <f>$A37&amp;" "&amp;FD$2&amp;" "&amp;ROUND(FD37/30,6)&amp;" "</f>
      </c>
      <c r="NZ37" s="129">
        <f>$A37&amp;" "&amp;FE$2&amp;" "&amp;ROUND(FE37/30,6)&amp;" "</f>
      </c>
      <c r="OA37" s="129">
        <f>$A37&amp;" "&amp;FF$2&amp;" "&amp;ROUND(FF37/30,6)&amp;" "</f>
      </c>
      <c r="OB37" s="129">
        <f>$A37&amp;" "&amp;FG$2&amp;" "&amp;ROUND(FG37/30,6)&amp;" "</f>
      </c>
      <c r="OC37" s="129">
        <f>$A37&amp;" "&amp;FH$2&amp;" "&amp;ROUND(FH37/30,6)&amp;" "</f>
      </c>
      <c r="OD37" s="129">
        <f>$A37&amp;" "&amp;FI$2&amp;" "&amp;ROUND(FI37/30,6)&amp;" "</f>
      </c>
      <c r="OE37" s="129">
        <f>$A37&amp;" "&amp;FJ$2&amp;" "&amp;ROUND(FJ37/30,6)&amp;" "</f>
      </c>
      <c r="OF37" s="129">
        <f>$A37&amp;" "&amp;FK$2&amp;" "&amp;ROUND(FK37/30,6)&amp;" "</f>
      </c>
      <c r="OG37" s="129">
        <f>$A37&amp;" "&amp;FL$2&amp;" "&amp;ROUND(FL37/30,6)&amp;" "</f>
      </c>
      <c r="OH37" s="129">
        <f>$A37&amp;" "&amp;FM$2&amp;" "&amp;ROUND(FM37/30,6)&amp;" "</f>
      </c>
      <c r="OI37" s="129">
        <f>$A37&amp;" "&amp;FN$2&amp;" "&amp;ROUND(FN37/30,6)&amp;" "</f>
      </c>
      <c r="OJ37" s="129">
        <f>$A37&amp;" "&amp;FO$2&amp;" "&amp;ROUND(FO37/30,6)&amp;" "</f>
      </c>
      <c r="OK37" s="129">
        <f>$A37&amp;" "&amp;FP$2&amp;" "&amp;ROUND(FP37/30,6)&amp;" "</f>
      </c>
      <c r="OL37" s="129">
        <f>$A37&amp;" "&amp;FQ$2&amp;" "&amp;ROUND(FQ37/30,6)&amp;" "</f>
      </c>
      <c r="OM37" s="129">
        <f>$A37&amp;" "&amp;FR$2&amp;" "&amp;ROUND(FR37/30,6)&amp;" "</f>
      </c>
      <c r="ON37" s="129">
        <f>$A37&amp;" "&amp;FS$2&amp;" "&amp;ROUND(FS37/30,6)&amp;" "</f>
      </c>
      <c r="OO37" s="129">
        <f>$A37&amp;" "&amp;FT$2&amp;" "&amp;ROUND(FT37/30,6)&amp;" "</f>
      </c>
      <c r="OP37" s="129">
        <f>$A37&amp;" "&amp;FU$2&amp;" "&amp;ROUND(FU37/30,6)&amp;" "</f>
      </c>
      <c r="OQ37" s="129">
        <f>$A37&amp;" "&amp;FV$2&amp;" "&amp;ROUND(FV37/30,6)&amp;" "</f>
      </c>
      <c r="OR37" s="129">
        <f>$A37&amp;" "&amp;FW$2&amp;" "&amp;ROUND(FW37/30,6)&amp;" "</f>
      </c>
      <c r="OS37" s="129">
        <f>$A37&amp;" "&amp;FX$2&amp;" "&amp;ROUND(FX37/30,6)&amp;" "</f>
      </c>
      <c r="OT37" s="129">
        <f>$A37&amp;" "&amp;FY$2&amp;" "&amp;ROUND(FY37/30,6)&amp;" "</f>
      </c>
      <c r="OU37" s="129">
        <f>$A37&amp;" "&amp;FZ$2&amp;" "&amp;ROUND(FZ37/30,6)&amp;" "</f>
      </c>
      <c r="OV37" s="129">
        <f>$A37&amp;" "&amp;GA$2&amp;" "&amp;ROUND(GA37/30,6)&amp;" "</f>
      </c>
      <c r="OW37" s="129">
        <f>$A37&amp;" "&amp;GB$2&amp;" "&amp;ROUND(GB37/30,6)&amp;" "</f>
      </c>
      <c r="OX37" s="129">
        <f>$A37&amp;" "&amp;GC$2&amp;" "&amp;ROUND(GC37/30,6)&amp;" "</f>
      </c>
      <c r="OY37" s="129">
        <f>$A37&amp;" "&amp;GD$2&amp;" "&amp;ROUND(GD37/30,6)&amp;" "</f>
      </c>
      <c r="OZ37" s="129">
        <f>$A37&amp;" "&amp;GE$2&amp;" "&amp;ROUND(GE37/30,6)&amp;" "</f>
      </c>
      <c r="PA37" s="129">
        <f>$A37&amp;" "&amp;GF$2&amp;" "&amp;ROUND(GF37/30,6)&amp;" "</f>
      </c>
      <c r="PB37" s="129">
        <f>$A37&amp;" "&amp;GG$2&amp;" "&amp;ROUND(GG37/30,6)&amp;" "</f>
      </c>
      <c r="PC37" s="129">
        <f>$A37&amp;" "&amp;GH$2&amp;" "&amp;ROUND(GH37/30,6)&amp;" "</f>
      </c>
      <c r="PD37" s="129">
        <f>$A37&amp;" "&amp;GI$2&amp;" "&amp;ROUND(GI37/30,6)&amp;" "</f>
      </c>
      <c r="PE37" s="129">
        <f>$A37&amp;" "&amp;GJ$2&amp;" "&amp;ROUND(GJ37/30,6)&amp;" "</f>
      </c>
      <c r="PF37" s="129">
        <f>$A37&amp;" "&amp;GK$2&amp;" "&amp;ROUND(GK37/30,6)&amp;" "</f>
      </c>
      <c r="PG37" s="129">
        <f>$A37&amp;" "&amp;GL$2&amp;" "&amp;ROUND(GL37/30,6)&amp;" "</f>
      </c>
      <c r="PH37" s="129">
        <f>$A37&amp;" "&amp;GM$2&amp;" "&amp;ROUND(GM37/30,6)&amp;" "</f>
      </c>
      <c r="PI37" s="129">
        <f>$A37&amp;" "&amp;GN$2&amp;" "&amp;ROUND(GN37/30,6)&amp;" "</f>
      </c>
      <c r="PJ37" s="129">
        <f>$A37&amp;" "&amp;GO$2&amp;" "&amp;ROUND(GO37/30,6)&amp;" "</f>
      </c>
      <c r="PK37" s="129">
        <f>$A37&amp;" "&amp;GP$2&amp;" "&amp;ROUND(GP37/30,6)&amp;" "</f>
      </c>
      <c r="PL37" s="129">
        <f>$A37&amp;" "&amp;GQ$2&amp;" "&amp;ROUND(GQ37/30,6)&amp;" "</f>
      </c>
      <c r="PM37" s="129">
        <f>$A37&amp;" "&amp;GR$2&amp;" "&amp;ROUND(GR37/30,6)&amp;" "</f>
      </c>
      <c r="PN37" s="129">
        <f>$A37&amp;" "&amp;GS$2&amp;" "&amp;ROUND(GS37/30,6)&amp;" "</f>
      </c>
      <c r="PO37" s="129">
        <f>$A37&amp;" "&amp;GT$2&amp;" "&amp;ROUND(GT37/30,6)&amp;" "</f>
      </c>
      <c r="PP37" s="129">
        <f>$A37&amp;" "&amp;GU$2&amp;" "&amp;ROUND(GU37/30,6)&amp;" "</f>
      </c>
      <c r="PQ37" s="129">
        <f>$A37&amp;" "&amp;GV$2&amp;" "&amp;ROUND(GV37/30,6)&amp;" "</f>
      </c>
      <c r="PR37" s="129">
        <f>$A37&amp;" "&amp;GW$2&amp;" "&amp;ROUND(GW37/30,6)&amp;" "</f>
      </c>
      <c r="PS37" s="129">
        <f>$A37&amp;" "&amp;GX$2&amp;" "&amp;ROUND(GX37/30,6)&amp;" "</f>
      </c>
      <c r="PT37" s="129">
        <f>$A37&amp;" "&amp;GY$2&amp;" "&amp;ROUND(GY37/30,6)&amp;" "</f>
      </c>
      <c r="PU37" s="129">
        <f>$A37&amp;" "&amp;GZ$2&amp;" "&amp;ROUND(GZ37/30,6)&amp;" "</f>
      </c>
      <c r="PV37" s="129">
        <f>$A37&amp;" "&amp;HA$2&amp;" "&amp;ROUND(HA37/30,6)&amp;" "</f>
      </c>
      <c r="PW37" s="129">
        <f>$A37&amp;" "&amp;HB$2&amp;" "&amp;ROUND(HB37/30,6)&amp;" "</f>
      </c>
      <c r="PX37" s="129">
        <f>$A37&amp;" "&amp;HC$2&amp;" "&amp;ROUND(HC37/30,6)&amp;" "</f>
      </c>
      <c r="PY37" s="129">
        <f>$A37&amp;" "&amp;HD$2&amp;" "&amp;ROUND(HD37/30,6)&amp;" "</f>
      </c>
      <c r="PZ37" s="129">
        <f>$A37&amp;" "&amp;HE$2&amp;" "&amp;ROUND(HE37/30,6)&amp;" "</f>
      </c>
      <c r="QA37" s="129">
        <f>$A37&amp;" "&amp;HF$2&amp;" "&amp;ROUND(HF37/30,6)&amp;" "</f>
      </c>
      <c r="QB37" s="129">
        <f>$A37&amp;" "&amp;HG$2&amp;" "&amp;ROUND(HG37/30,6)&amp;" "</f>
      </c>
      <c r="QC37" s="129">
        <f>$A37&amp;" "&amp;HH$2&amp;" "&amp;ROUND(HH37/30,6)&amp;" "</f>
      </c>
      <c r="QD37" s="129">
        <f>$A37&amp;" "&amp;HI$2&amp;" "&amp;ROUND(HI37/30,6)&amp;" "</f>
      </c>
      <c r="QE37" s="129">
        <f>$A37&amp;" "&amp;HJ$2&amp;" "&amp;ROUND(HJ37/30,6)&amp;" "</f>
      </c>
      <c r="QF37" s="129">
        <f>$A37&amp;" "&amp;HK$2&amp;" "&amp;ROUND(HK37/30,6)&amp;" "</f>
      </c>
      <c r="QG37" s="129">
        <f>$A37&amp;" "&amp;HL$2&amp;" "&amp;ROUND(HL37/30,6)&amp;" "</f>
      </c>
      <c r="QH37" s="129">
        <f>$A37&amp;" "&amp;HM$2&amp;" "&amp;ROUND(HM37/30,6)&amp;" "</f>
      </c>
      <c r="QI37" s="129">
        <f>$A37&amp;" "&amp;HN$2&amp;" "&amp;ROUND(HN37/30,6)&amp;" "</f>
      </c>
      <c r="QJ37" s="129">
        <f>$A37&amp;" "&amp;HO$2&amp;" "&amp;ROUND(HO37/30,6)&amp;" "</f>
      </c>
      <c r="QK37" s="129">
        <f>$A37&amp;" "&amp;HP$2&amp;" "&amp;ROUND(HP37/30,6)&amp;" "</f>
      </c>
      <c r="QL37" s="129">
        <f>$A37&amp;" "&amp;HQ$2&amp;" "&amp;ROUND(HQ37/30,6)&amp;" "</f>
      </c>
      <c r="QM37" s="129">
        <f>$A37&amp;" "&amp;HR$2&amp;" "&amp;ROUND(HR37/30,6)&amp;" "</f>
      </c>
      <c r="QN37" s="129">
        <f>$A37&amp;" "&amp;HS$2&amp;" "&amp;ROUND(HS37/30,6)&amp;" "</f>
      </c>
      <c r="QO37" s="129">
        <f>$A37&amp;" "&amp;HT$2&amp;" "&amp;ROUND(HT37/30,6)&amp;" "</f>
      </c>
      <c r="QP37" s="129">
        <f>$A37&amp;" "&amp;HU$2&amp;" "&amp;ROUND(HU37/30,6)&amp;" "</f>
      </c>
      <c r="QQ37" s="129">
        <f>$A37&amp;" "&amp;HV$2&amp;" "&amp;ROUND(HV37/30,6)&amp;" "</f>
      </c>
      <c r="QR37" s="129">
        <f>$A37&amp;" "&amp;HW$2&amp;" "&amp;ROUND(HW37/30,6)&amp;" "</f>
      </c>
    </row>
    <row x14ac:dyDescent="0.25" r="38" customHeight="1" ht="18.75">
      <c r="A38" s="115">
        <v>36</v>
      </c>
      <c r="B38" s="116" t="s">
        <v>687</v>
      </c>
      <c r="C38" s="128" t="s">
        <v>494</v>
      </c>
      <c r="D38" s="41">
        <v>4.3</v>
      </c>
      <c r="E38" s="41">
        <v>15.9</v>
      </c>
      <c r="F38" s="42">
        <v>15</v>
      </c>
      <c r="G38" s="41">
        <v>35.7</v>
      </c>
      <c r="H38" s="41">
        <v>33.4</v>
      </c>
      <c r="I38" s="41">
        <v>33.4</v>
      </c>
      <c r="J38" s="41">
        <v>16.5</v>
      </c>
      <c r="K38" s="41">
        <v>13.1</v>
      </c>
      <c r="L38" s="41">
        <v>24.8</v>
      </c>
      <c r="M38" s="41">
        <v>21.9</v>
      </c>
      <c r="N38" s="41">
        <v>18.8</v>
      </c>
      <c r="O38" s="41">
        <v>18.3</v>
      </c>
      <c r="P38" s="41">
        <v>5.4</v>
      </c>
      <c r="Q38" s="41">
        <v>13.6</v>
      </c>
      <c r="R38" s="41">
        <v>8.1</v>
      </c>
      <c r="S38" s="41">
        <v>32.6</v>
      </c>
      <c r="T38" s="41">
        <v>5.4</v>
      </c>
      <c r="U38" s="41">
        <v>10.7</v>
      </c>
      <c r="V38" s="41">
        <v>17.1</v>
      </c>
      <c r="W38" s="41">
        <v>7.3</v>
      </c>
      <c r="X38" s="41">
        <v>5.2</v>
      </c>
      <c r="Y38" s="41">
        <v>17.8</v>
      </c>
      <c r="Z38" s="41">
        <v>10.3</v>
      </c>
      <c r="AA38" s="42">
        <v>24</v>
      </c>
      <c r="AB38" s="41">
        <v>36.1</v>
      </c>
      <c r="AC38" s="41">
        <v>27.1</v>
      </c>
      <c r="AD38" s="42">
        <v>12</v>
      </c>
      <c r="AE38" s="41">
        <v>3.5</v>
      </c>
      <c r="AF38" s="41">
        <v>7.1</v>
      </c>
      <c r="AG38" s="41">
        <v>27.1</v>
      </c>
      <c r="AH38" s="41">
        <v>33.5</v>
      </c>
      <c r="AI38" s="41">
        <v>18.4</v>
      </c>
      <c r="AJ38" s="41">
        <v>24.2</v>
      </c>
      <c r="AK38" s="41">
        <v>7.7</v>
      </c>
      <c r="AL38" s="41">
        <v>6.8</v>
      </c>
      <c r="AM38" s="42">
        <v>0</v>
      </c>
      <c r="AN38" s="41">
        <v>6.6</v>
      </c>
      <c r="AO38" s="41">
        <v>13.1</v>
      </c>
      <c r="AP38" s="41">
        <v>23.4</v>
      </c>
      <c r="AQ38" s="41">
        <v>10.8</v>
      </c>
      <c r="AR38" s="41">
        <v>5.9</v>
      </c>
      <c r="AS38" s="41">
        <v>16.7</v>
      </c>
      <c r="AT38" s="41">
        <v>11.7</v>
      </c>
      <c r="AU38" s="41">
        <v>11.7</v>
      </c>
      <c r="AV38" s="41">
        <v>23.2</v>
      </c>
      <c r="AW38" s="41">
        <v>14.8</v>
      </c>
      <c r="AX38" s="41">
        <v>12.7</v>
      </c>
      <c r="AY38" s="41">
        <v>15.8</v>
      </c>
      <c r="AZ38" s="41">
        <v>8.7</v>
      </c>
      <c r="BA38" s="41">
        <v>8.8</v>
      </c>
      <c r="BB38" s="42">
        <v>15</v>
      </c>
      <c r="BC38" s="41">
        <v>14.5</v>
      </c>
      <c r="BD38" s="41">
        <v>32.8</v>
      </c>
      <c r="BE38" s="41">
        <v>11.7</v>
      </c>
      <c r="BF38" s="42">
        <v>17</v>
      </c>
      <c r="BG38" s="41">
        <v>12.4</v>
      </c>
      <c r="BH38" s="41">
        <v>8.2</v>
      </c>
      <c r="BI38" s="41">
        <v>22.8</v>
      </c>
      <c r="BJ38" s="41">
        <v>18.8</v>
      </c>
      <c r="BK38" s="41">
        <v>10.2</v>
      </c>
      <c r="BL38" s="41">
        <v>15.7</v>
      </c>
      <c r="BM38" s="41">
        <v>17.1</v>
      </c>
      <c r="BN38" s="41">
        <v>9.3</v>
      </c>
      <c r="BO38" s="41">
        <v>15.8</v>
      </c>
      <c r="BP38" s="41">
        <v>5.9</v>
      </c>
      <c r="BQ38" s="41">
        <v>12.7</v>
      </c>
      <c r="BR38" s="41">
        <v>15.1</v>
      </c>
      <c r="BS38" s="41">
        <v>17.9</v>
      </c>
      <c r="BT38" s="41">
        <v>9.6</v>
      </c>
      <c r="BU38" s="41">
        <v>14.7</v>
      </c>
      <c r="BV38" s="41">
        <v>23.9</v>
      </c>
      <c r="BW38" s="41">
        <v>21.7</v>
      </c>
      <c r="BX38" s="41">
        <v>18.1</v>
      </c>
      <c r="BY38" s="41">
        <v>32.1</v>
      </c>
      <c r="BZ38" s="41">
        <v>16.4</v>
      </c>
      <c r="CA38" s="42">
        <v>9</v>
      </c>
      <c r="CB38" s="41">
        <v>27.9</v>
      </c>
      <c r="CC38" s="42">
        <v>6</v>
      </c>
      <c r="CD38" s="41">
        <v>11.4</v>
      </c>
      <c r="CE38" s="41">
        <v>9.7</v>
      </c>
      <c r="CF38" s="41">
        <v>15.9</v>
      </c>
      <c r="CG38" s="41">
        <v>18.2</v>
      </c>
      <c r="CH38" s="41">
        <v>9.7</v>
      </c>
      <c r="CI38" s="41">
        <v>25.3</v>
      </c>
      <c r="CJ38" s="41">
        <v>5.1</v>
      </c>
      <c r="CK38" s="42">
        <v>8</v>
      </c>
      <c r="CL38" s="42">
        <v>11</v>
      </c>
      <c r="CM38" s="41">
        <v>16.9</v>
      </c>
      <c r="CN38" s="41">
        <v>13.9</v>
      </c>
      <c r="CO38" s="41">
        <v>21.6</v>
      </c>
      <c r="CP38" s="41">
        <v>21.2</v>
      </c>
      <c r="CQ38" s="41">
        <v>21.4</v>
      </c>
      <c r="CR38" s="41">
        <v>8.7</v>
      </c>
      <c r="CS38" s="41">
        <v>14.8</v>
      </c>
      <c r="CT38" s="41">
        <v>14.7</v>
      </c>
      <c r="CU38" s="41">
        <v>21.3</v>
      </c>
      <c r="CV38" s="41">
        <v>10.7</v>
      </c>
      <c r="CW38" s="41">
        <v>17.9</v>
      </c>
      <c r="CX38" s="42">
        <v>6</v>
      </c>
      <c r="CY38" s="42">
        <v>30</v>
      </c>
      <c r="CZ38" s="41">
        <v>10.4</v>
      </c>
      <c r="DA38" s="41">
        <v>28.1</v>
      </c>
      <c r="DB38" s="41">
        <v>21.8</v>
      </c>
      <c r="DC38" s="41">
        <v>7.8</v>
      </c>
      <c r="DD38" s="41">
        <v>16.1</v>
      </c>
      <c r="DE38" s="41">
        <v>13.1</v>
      </c>
      <c r="DF38" s="41">
        <v>13.8</v>
      </c>
      <c r="DG38" s="41">
        <v>31.1</v>
      </c>
      <c r="DH38" s="41">
        <v>12.1</v>
      </c>
      <c r="DI38" s="41">
        <v>36.1</v>
      </c>
      <c r="DJ38" s="41">
        <v>20.6</v>
      </c>
      <c r="DK38" s="41">
        <v>5.9</v>
      </c>
      <c r="DL38" s="41">
        <v>17.2</v>
      </c>
      <c r="DM38" s="41">
        <v>19.6</v>
      </c>
      <c r="DN38" s="41">
        <v>13.1</v>
      </c>
      <c r="DO38" s="41">
        <v>17.3</v>
      </c>
      <c r="DP38" s="41">
        <v>9.4</v>
      </c>
      <c r="DQ38" s="41">
        <v>23.9</v>
      </c>
      <c r="DR38" s="41">
        <v>7.8</v>
      </c>
      <c r="DS38" s="42">
        <v>22</v>
      </c>
      <c r="DT38" s="41">
        <v>17.1</v>
      </c>
      <c r="DU38" s="41">
        <v>8.8</v>
      </c>
      <c r="DV38" s="41">
        <v>11.9</v>
      </c>
      <c r="DW38" s="41">
        <v>34.6</v>
      </c>
      <c r="DX38" s="41">
        <v>13.8</v>
      </c>
      <c r="DY38" s="41">
        <v>11.2</v>
      </c>
      <c r="DZ38" s="41">
        <v>4.6</v>
      </c>
      <c r="EA38" s="41">
        <v>25.7</v>
      </c>
      <c r="EB38" s="42">
        <v>10</v>
      </c>
      <c r="EC38" s="41">
        <v>11.3</v>
      </c>
      <c r="ED38" s="41">
        <v>8.6</v>
      </c>
      <c r="EE38" s="41">
        <v>17.7</v>
      </c>
      <c r="EF38" s="41">
        <v>16.6</v>
      </c>
      <c r="EG38" s="41">
        <v>13.8</v>
      </c>
      <c r="EH38" s="41">
        <v>14.8</v>
      </c>
      <c r="EI38" s="41">
        <v>27.3</v>
      </c>
      <c r="EJ38" s="41">
        <v>25.7</v>
      </c>
      <c r="EK38" s="41">
        <v>10.5</v>
      </c>
      <c r="EL38" s="41">
        <v>31.8</v>
      </c>
      <c r="EM38" s="41">
        <v>32.1</v>
      </c>
      <c r="EN38" s="41">
        <v>15.8</v>
      </c>
      <c r="EO38" s="41">
        <v>11.9</v>
      </c>
      <c r="EP38" s="41">
        <v>22.2</v>
      </c>
      <c r="EQ38" s="41">
        <v>7.4</v>
      </c>
      <c r="ER38" s="41">
        <v>25.4</v>
      </c>
      <c r="ES38" s="41">
        <v>5.9</v>
      </c>
      <c r="ET38" s="41">
        <v>21.7</v>
      </c>
      <c r="EU38" s="41">
        <v>11.3</v>
      </c>
      <c r="EV38" s="41">
        <v>14.2</v>
      </c>
      <c r="EW38" s="41">
        <v>12.9</v>
      </c>
      <c r="EX38" s="41">
        <v>28.1</v>
      </c>
      <c r="EY38" s="41">
        <v>17.2</v>
      </c>
      <c r="EZ38" s="41">
        <v>25.1</v>
      </c>
      <c r="FA38" s="42">
        <v>28</v>
      </c>
      <c r="FB38" s="41">
        <v>28.3</v>
      </c>
      <c r="FC38" s="42">
        <v>16</v>
      </c>
      <c r="FD38" s="41">
        <v>4.7</v>
      </c>
      <c r="FE38" s="42">
        <v>7</v>
      </c>
      <c r="FF38" s="41">
        <v>16.4</v>
      </c>
      <c r="FG38" s="41">
        <v>5.8</v>
      </c>
      <c r="FH38" s="41">
        <v>10.6</v>
      </c>
      <c r="FI38" s="41">
        <v>28.4</v>
      </c>
      <c r="FJ38" s="41">
        <v>22.9</v>
      </c>
      <c r="FK38" s="41">
        <v>11.9</v>
      </c>
      <c r="FL38" s="41">
        <v>27.1</v>
      </c>
      <c r="FM38" s="41">
        <v>20.2</v>
      </c>
      <c r="FN38" s="41">
        <v>27.5</v>
      </c>
      <c r="FO38" s="41">
        <v>16.7</v>
      </c>
      <c r="FP38" s="41">
        <v>29.7</v>
      </c>
      <c r="FQ38" s="42">
        <v>11</v>
      </c>
      <c r="FR38" s="41">
        <v>16.5</v>
      </c>
      <c r="FS38" s="41">
        <v>25.4</v>
      </c>
      <c r="FT38" s="41">
        <v>12.6</v>
      </c>
      <c r="FU38" s="42">
        <v>17</v>
      </c>
      <c r="FV38" s="41">
        <v>14.7</v>
      </c>
      <c r="FW38" s="41">
        <v>8.1</v>
      </c>
      <c r="FX38" s="42">
        <v>8</v>
      </c>
      <c r="FY38" s="41">
        <v>16.1</v>
      </c>
      <c r="FZ38" s="41">
        <v>10.4</v>
      </c>
      <c r="GA38" s="41">
        <v>11.5</v>
      </c>
      <c r="GB38" s="41">
        <v>21.5</v>
      </c>
      <c r="GC38" s="41">
        <v>13.9</v>
      </c>
      <c r="GD38" s="42">
        <v>7</v>
      </c>
      <c r="GE38" s="41">
        <v>12.9</v>
      </c>
      <c r="GF38" s="42">
        <v>25</v>
      </c>
      <c r="GG38" s="42">
        <v>15</v>
      </c>
      <c r="GH38" s="42">
        <v>15</v>
      </c>
      <c r="GI38" s="41">
        <v>32.1</v>
      </c>
      <c r="GJ38" s="41">
        <v>17.2</v>
      </c>
      <c r="GK38" s="41">
        <v>16.6</v>
      </c>
      <c r="GL38" s="41">
        <v>16.4</v>
      </c>
      <c r="GM38" s="41">
        <v>16.1</v>
      </c>
      <c r="GN38" s="41">
        <v>9.7</v>
      </c>
      <c r="GO38" s="41">
        <v>20.6</v>
      </c>
      <c r="GP38" s="41">
        <v>11.4</v>
      </c>
      <c r="GQ38" s="41">
        <v>28.2</v>
      </c>
      <c r="GR38" s="41">
        <v>14.2</v>
      </c>
      <c r="GS38" s="41">
        <v>9.7</v>
      </c>
      <c r="GT38" s="41">
        <v>11.8</v>
      </c>
      <c r="GU38" s="41">
        <v>14.8</v>
      </c>
      <c r="GV38" s="41">
        <v>14.5</v>
      </c>
      <c r="GW38" s="41">
        <v>10.6</v>
      </c>
      <c r="GX38" s="41">
        <v>12.7</v>
      </c>
      <c r="GY38" s="42">
        <v>9</v>
      </c>
      <c r="GZ38" s="42">
        <v>16</v>
      </c>
      <c r="HA38" s="41">
        <v>23.9</v>
      </c>
      <c r="HB38" s="41">
        <v>35.5</v>
      </c>
      <c r="HC38" s="41">
        <v>5.7</v>
      </c>
      <c r="HD38" s="41">
        <v>12.4</v>
      </c>
      <c r="HE38" s="41">
        <v>33.6</v>
      </c>
      <c r="HF38" s="41">
        <v>5.4</v>
      </c>
      <c r="HG38" s="41">
        <v>10.6</v>
      </c>
      <c r="HH38" s="41">
        <v>5.4</v>
      </c>
      <c r="HI38" s="41">
        <v>17.5</v>
      </c>
      <c r="HJ38" s="41">
        <v>27.3</v>
      </c>
      <c r="HK38" s="41">
        <v>9.7</v>
      </c>
      <c r="HL38" s="42">
        <v>13</v>
      </c>
      <c r="HM38" s="41">
        <v>5.9</v>
      </c>
      <c r="HN38" s="41">
        <v>18.5</v>
      </c>
      <c r="HO38" s="41">
        <v>8.9</v>
      </c>
      <c r="HP38" s="41">
        <v>10.2</v>
      </c>
      <c r="HQ38" s="41">
        <v>39.7</v>
      </c>
      <c r="HR38" s="41">
        <v>12.4</v>
      </c>
      <c r="HS38" s="41">
        <v>4.7</v>
      </c>
      <c r="HT38" s="41">
        <v>5.1</v>
      </c>
      <c r="HU38" s="41">
        <v>10.5</v>
      </c>
      <c r="HV38" s="41">
        <v>11.8</v>
      </c>
      <c r="HW38" s="41">
        <v>18.2</v>
      </c>
      <c r="HX38" s="117"/>
      <c r="HY38" s="129">
        <f>$A38&amp;" "&amp;D$2&amp;" "&amp;ROUND(D38/30,6)&amp;" "</f>
      </c>
      <c r="HZ38" s="129">
        <f>$A38&amp;" "&amp;E$2&amp;" "&amp;ROUND(E38/30,6)&amp;" "</f>
      </c>
      <c r="IA38" s="129">
        <f>$A38&amp;" "&amp;F$2&amp;" "&amp;ROUND(F38/30,6)&amp;" "</f>
      </c>
      <c r="IB38" s="129">
        <f>$A38&amp;" "&amp;G$2&amp;" "&amp;ROUND(G38/30,6)&amp;" "</f>
      </c>
      <c r="IC38" s="129">
        <f>$A38&amp;" "&amp;H$2&amp;" "&amp;ROUND(H38/30,6)&amp;" "</f>
      </c>
      <c r="ID38" s="129">
        <f>$A38&amp;" "&amp;I$2&amp;" "&amp;ROUND(I38/30,6)&amp;" "</f>
      </c>
      <c r="IE38" s="129">
        <f>$A38&amp;" "&amp;J$2&amp;" "&amp;ROUND(J38/30,6)&amp;" "</f>
      </c>
      <c r="IF38" s="129">
        <f>$A38&amp;" "&amp;K$2&amp;" "&amp;ROUND(K38/30,6)&amp;" "</f>
      </c>
      <c r="IG38" s="129">
        <f>$A38&amp;" "&amp;L$2&amp;" "&amp;ROUND(L38/30,6)&amp;" "</f>
      </c>
      <c r="IH38" s="129">
        <f>$A38&amp;" "&amp;M$2&amp;" "&amp;ROUND(M38/30,6)&amp;" "</f>
      </c>
      <c r="II38" s="129">
        <f>$A38&amp;" "&amp;N$2&amp;" "&amp;ROUND(N38/30,6)&amp;" "</f>
      </c>
      <c r="IJ38" s="129">
        <f>$A38&amp;" "&amp;O$2&amp;" "&amp;ROUND(O38/30,6)&amp;" "</f>
      </c>
      <c r="IK38" s="129">
        <f>$A38&amp;" "&amp;P$2&amp;" "&amp;ROUND(P38/30,6)&amp;" "</f>
      </c>
      <c r="IL38" s="129">
        <f>$A38&amp;" "&amp;Q$2&amp;" "&amp;ROUND(Q38/30,6)&amp;" "</f>
      </c>
      <c r="IM38" s="129">
        <f>$A38&amp;" "&amp;R$2&amp;" "&amp;ROUND(R38/30,6)&amp;" "</f>
      </c>
      <c r="IN38" s="129">
        <f>$A38&amp;" "&amp;S$2&amp;" "&amp;ROUND(S38/30,6)&amp;" "</f>
      </c>
      <c r="IO38" s="129">
        <f>$A38&amp;" "&amp;T$2&amp;" "&amp;ROUND(T38/30,6)&amp;" "</f>
      </c>
      <c r="IP38" s="129">
        <f>$A38&amp;" "&amp;U$2&amp;" "&amp;ROUND(U38/30,6)&amp;" "</f>
      </c>
      <c r="IQ38" s="129">
        <f>$A38&amp;" "&amp;V$2&amp;" "&amp;ROUND(V38/30,6)&amp;" "</f>
      </c>
      <c r="IR38" s="129">
        <f>$A38&amp;" "&amp;W$2&amp;" "&amp;ROUND(W38/30,6)&amp;" "</f>
      </c>
      <c r="IS38" s="129">
        <f>$A38&amp;" "&amp;X$2&amp;" "&amp;ROUND(X38/30,6)&amp;" "</f>
      </c>
      <c r="IT38" s="129">
        <f>$A38&amp;" "&amp;Y$2&amp;" "&amp;ROUND(Y38/30,6)&amp;" "</f>
      </c>
      <c r="IU38" s="129">
        <f>$A38&amp;" "&amp;Z$2&amp;" "&amp;ROUND(Z38/30,6)&amp;" "</f>
      </c>
      <c r="IV38" s="129">
        <f>$A38&amp;" "&amp;AA$2&amp;" "&amp;ROUND(AA38/30,6)&amp;" "</f>
      </c>
      <c r="IW38" s="129">
        <f>$A38&amp;" "&amp;AB$2&amp;" "&amp;ROUND(AB38/30,6)&amp;" "</f>
      </c>
      <c r="IX38" s="129">
        <f>$A38&amp;" "&amp;AC$2&amp;" "&amp;ROUND(AC38/30,6)&amp;" "</f>
      </c>
      <c r="IY38" s="129">
        <f>$A38&amp;" "&amp;AD$2&amp;" "&amp;ROUND(AD38/30,6)&amp;" "</f>
      </c>
      <c r="IZ38" s="129">
        <f>$A38&amp;" "&amp;AE$2&amp;" "&amp;ROUND(AE38/30,6)&amp;" "</f>
      </c>
      <c r="JA38" s="129">
        <f>$A38&amp;" "&amp;AF$2&amp;" "&amp;ROUND(AF38/30,6)&amp;" "</f>
      </c>
      <c r="JB38" s="129">
        <f>$A38&amp;" "&amp;AG$2&amp;" "&amp;ROUND(AG38/30,6)&amp;" "</f>
      </c>
      <c r="JC38" s="129">
        <f>$A38&amp;" "&amp;AH$2&amp;" "&amp;ROUND(AH38/30,6)&amp;" "</f>
      </c>
      <c r="JD38" s="129">
        <f>$A38&amp;" "&amp;AI$2&amp;" "&amp;ROUND(AI38/30,6)&amp;" "</f>
      </c>
      <c r="JE38" s="129">
        <f>$A38&amp;" "&amp;AJ$2&amp;" "&amp;ROUND(AJ38/30,6)&amp;" "</f>
      </c>
      <c r="JF38" s="129">
        <f>$A38&amp;" "&amp;AK$2&amp;" "&amp;ROUND(AK38/30,6)&amp;" "</f>
      </c>
      <c r="JG38" s="129">
        <f>$A38&amp;" "&amp;AL$2&amp;" "&amp;ROUND(AL38/30,6)&amp;" "</f>
      </c>
      <c r="JH38" s="129">
        <f>$A38&amp;" "&amp;AM$2&amp;" "&amp;ROUND(AM38/30,6)&amp;" "</f>
      </c>
      <c r="JI38" s="129">
        <f>$A38&amp;" "&amp;AN$2&amp;" "&amp;ROUND(AN38/30,6)&amp;" "</f>
      </c>
      <c r="JJ38" s="129">
        <f>$A38&amp;" "&amp;AO$2&amp;" "&amp;ROUND(AO38/30,6)&amp;" "</f>
      </c>
      <c r="JK38" s="129">
        <f>$A38&amp;" "&amp;AP$2&amp;" "&amp;ROUND(AP38/30,6)&amp;" "</f>
      </c>
      <c r="JL38" s="129">
        <f>$A38&amp;" "&amp;AQ$2&amp;" "&amp;ROUND(AQ38/30,6)&amp;" "</f>
      </c>
      <c r="JM38" s="129">
        <f>$A38&amp;" "&amp;AR$2&amp;" "&amp;ROUND(AR38/30,6)&amp;" "</f>
      </c>
      <c r="JN38" s="129">
        <f>$A38&amp;" "&amp;AS$2&amp;" "&amp;ROUND(AS38/30,6)&amp;" "</f>
      </c>
      <c r="JO38" s="129">
        <f>$A38&amp;" "&amp;AT$2&amp;" "&amp;ROUND(AT38/30,6)&amp;" "</f>
      </c>
      <c r="JP38" s="129">
        <f>$A38&amp;" "&amp;AU$2&amp;" "&amp;ROUND(AU38/30,6)&amp;" "</f>
      </c>
      <c r="JQ38" s="129">
        <f>$A38&amp;" "&amp;AV$2&amp;" "&amp;ROUND(AV38/30,6)&amp;" "</f>
      </c>
      <c r="JR38" s="129">
        <f>$A38&amp;" "&amp;AW$2&amp;" "&amp;ROUND(AW38/30,6)&amp;" "</f>
      </c>
      <c r="JS38" s="129">
        <f>$A38&amp;" "&amp;AX$2&amp;" "&amp;ROUND(AX38/30,6)&amp;" "</f>
      </c>
      <c r="JT38" s="129">
        <f>$A38&amp;" "&amp;AY$2&amp;" "&amp;ROUND(AY38/30,6)&amp;" "</f>
      </c>
      <c r="JU38" s="129">
        <f>$A38&amp;" "&amp;AZ$2&amp;" "&amp;ROUND(AZ38/30,6)&amp;" "</f>
      </c>
      <c r="JV38" s="129">
        <f>$A38&amp;" "&amp;BA$2&amp;" "&amp;ROUND(BA38/30,6)&amp;" "</f>
      </c>
      <c r="JW38" s="129">
        <f>$A38&amp;" "&amp;BB$2&amp;" "&amp;ROUND(BB38/30,6)&amp;" "</f>
      </c>
      <c r="JX38" s="129">
        <f>$A38&amp;" "&amp;BC$2&amp;" "&amp;ROUND(BC38/30,6)&amp;" "</f>
      </c>
      <c r="JY38" s="129">
        <f>$A38&amp;" "&amp;BD$2&amp;" "&amp;ROUND(BD38/30,6)&amp;" "</f>
      </c>
      <c r="JZ38" s="129">
        <f>$A38&amp;" "&amp;BE$2&amp;" "&amp;ROUND(BE38/30,6)&amp;" "</f>
      </c>
      <c r="KA38" s="129">
        <f>$A38&amp;" "&amp;BF$2&amp;" "&amp;ROUND(BF38/30,6)&amp;" "</f>
      </c>
      <c r="KB38" s="129">
        <f>$A38&amp;" "&amp;BG$2&amp;" "&amp;ROUND(BG38/30,6)&amp;" "</f>
      </c>
      <c r="KC38" s="129">
        <f>$A38&amp;" "&amp;BH$2&amp;" "&amp;ROUND(BH38/30,6)&amp;" "</f>
      </c>
      <c r="KD38" s="129">
        <f>$A38&amp;" "&amp;BI$2&amp;" "&amp;ROUND(BI38/30,6)&amp;" "</f>
      </c>
      <c r="KE38" s="129">
        <f>$A38&amp;" "&amp;BJ$2&amp;" "&amp;ROUND(BJ38/30,6)&amp;" "</f>
      </c>
      <c r="KF38" s="129">
        <f>$A38&amp;" "&amp;BK$2&amp;" "&amp;ROUND(BK38/30,6)&amp;" "</f>
      </c>
      <c r="KG38" s="129">
        <f>$A38&amp;" "&amp;BL$2&amp;" "&amp;ROUND(BL38/30,6)&amp;" "</f>
      </c>
      <c r="KH38" s="129">
        <f>$A38&amp;" "&amp;BM$2&amp;" "&amp;ROUND(BM38/30,6)&amp;" "</f>
      </c>
      <c r="KI38" s="129">
        <f>$A38&amp;" "&amp;BN$2&amp;" "&amp;ROUND(BN38/30,6)&amp;" "</f>
      </c>
      <c r="KJ38" s="129">
        <f>$A38&amp;" "&amp;BO$2&amp;" "&amp;ROUND(BO38/30,6)&amp;" "</f>
      </c>
      <c r="KK38" s="129">
        <f>$A38&amp;" "&amp;BP$2&amp;" "&amp;ROUND(BP38/30,6)&amp;" "</f>
      </c>
      <c r="KL38" s="129">
        <f>$A38&amp;" "&amp;BQ$2&amp;" "&amp;ROUND(BQ38/30,6)&amp;" "</f>
      </c>
      <c r="KM38" s="129">
        <f>$A38&amp;" "&amp;BR$2&amp;" "&amp;ROUND(BR38/30,6)&amp;" "</f>
      </c>
      <c r="KN38" s="129">
        <f>$A38&amp;" "&amp;BS$2&amp;" "&amp;ROUND(BS38/30,6)&amp;" "</f>
      </c>
      <c r="KO38" s="129">
        <f>$A38&amp;" "&amp;BT$2&amp;" "&amp;ROUND(BT38/30,6)&amp;" "</f>
      </c>
      <c r="KP38" s="129">
        <f>$A38&amp;" "&amp;BU$2&amp;" "&amp;ROUND(BU38/30,6)&amp;" "</f>
      </c>
      <c r="KQ38" s="129">
        <f>$A38&amp;" "&amp;BV$2&amp;" "&amp;ROUND(BV38/30,6)&amp;" "</f>
      </c>
      <c r="KR38" s="129">
        <f>$A38&amp;" "&amp;BW$2&amp;" "&amp;ROUND(BW38/30,6)&amp;" "</f>
      </c>
      <c r="KS38" s="129">
        <f>$A38&amp;" "&amp;BX$2&amp;" "&amp;ROUND(BX38/30,6)&amp;" "</f>
      </c>
      <c r="KT38" s="129">
        <f>$A38&amp;" "&amp;BY$2&amp;" "&amp;ROUND(BY38/30,6)&amp;" "</f>
      </c>
      <c r="KU38" s="129">
        <f>$A38&amp;" "&amp;BZ$2&amp;" "&amp;ROUND(BZ38/30,6)&amp;" "</f>
      </c>
      <c r="KV38" s="129">
        <f>$A38&amp;" "&amp;CA$2&amp;" "&amp;ROUND(CA38/30,6)&amp;" "</f>
      </c>
      <c r="KW38" s="129">
        <f>$A38&amp;" "&amp;CB$2&amp;" "&amp;ROUND(CB38/30,6)&amp;" "</f>
      </c>
      <c r="KX38" s="129">
        <f>$A38&amp;" "&amp;CC$2&amp;" "&amp;ROUND(CC38/30,6)&amp;" "</f>
      </c>
      <c r="KY38" s="129">
        <f>$A38&amp;" "&amp;CD$2&amp;" "&amp;ROUND(CD38/30,6)&amp;" "</f>
      </c>
      <c r="KZ38" s="129">
        <f>$A38&amp;" "&amp;CE$2&amp;" "&amp;ROUND(CE38/30,6)&amp;" "</f>
      </c>
      <c r="LA38" s="129">
        <f>$A38&amp;" "&amp;CF$2&amp;" "&amp;ROUND(CF38/30,6)&amp;" "</f>
      </c>
      <c r="LB38" s="129">
        <f>$A38&amp;" "&amp;CG$2&amp;" "&amp;ROUND(CG38/30,6)&amp;" "</f>
      </c>
      <c r="LC38" s="129">
        <f>$A38&amp;" "&amp;CH$2&amp;" "&amp;ROUND(CH38/30,6)&amp;" "</f>
      </c>
      <c r="LD38" s="129">
        <f>$A38&amp;" "&amp;CI$2&amp;" "&amp;ROUND(CI38/30,6)&amp;" "</f>
      </c>
      <c r="LE38" s="129">
        <f>$A38&amp;" "&amp;CJ$2&amp;" "&amp;ROUND(CJ38/30,6)&amp;" "</f>
      </c>
      <c r="LF38" s="129">
        <f>$A38&amp;" "&amp;CK$2&amp;" "&amp;ROUND(CK38/30,6)&amp;" "</f>
      </c>
      <c r="LG38" s="129">
        <f>$A38&amp;" "&amp;CL$2&amp;" "&amp;ROUND(CL38/30,6)&amp;" "</f>
      </c>
      <c r="LH38" s="129">
        <f>$A38&amp;" "&amp;CM$2&amp;" "&amp;ROUND(CM38/30,6)&amp;" "</f>
      </c>
      <c r="LI38" s="129">
        <f>$A38&amp;" "&amp;CN$2&amp;" "&amp;ROUND(CN38/30,6)&amp;" "</f>
      </c>
      <c r="LJ38" s="129">
        <f>$A38&amp;" "&amp;CO$2&amp;" "&amp;ROUND(CO38/30,6)&amp;" "</f>
      </c>
      <c r="LK38" s="129">
        <f>$A38&amp;" "&amp;CP$2&amp;" "&amp;ROUND(CP38/30,6)&amp;" "</f>
      </c>
      <c r="LL38" s="129">
        <f>$A38&amp;" "&amp;CQ$2&amp;" "&amp;ROUND(CQ38/30,6)&amp;" "</f>
      </c>
      <c r="LM38" s="129">
        <f>$A38&amp;" "&amp;CR$2&amp;" "&amp;ROUND(CR38/30,6)&amp;" "</f>
      </c>
      <c r="LN38" s="129">
        <f>$A38&amp;" "&amp;CS$2&amp;" "&amp;ROUND(CS38/30,6)&amp;" "</f>
      </c>
      <c r="LO38" s="129">
        <f>$A38&amp;" "&amp;CT$2&amp;" "&amp;ROUND(CT38/30,6)&amp;" "</f>
      </c>
      <c r="LP38" s="129">
        <f>$A38&amp;" "&amp;CU$2&amp;" "&amp;ROUND(CU38/30,6)&amp;" "</f>
      </c>
      <c r="LQ38" s="129">
        <f>$A38&amp;" "&amp;CV$2&amp;" "&amp;ROUND(CV38/30,6)&amp;" "</f>
      </c>
      <c r="LR38" s="129">
        <f>$A38&amp;" "&amp;CW$2&amp;" "&amp;ROUND(CW38/30,6)&amp;" "</f>
      </c>
      <c r="LS38" s="129">
        <f>$A38&amp;" "&amp;CX$2&amp;" "&amp;ROUND(CX38/30,6)&amp;" "</f>
      </c>
      <c r="LT38" s="129">
        <f>$A38&amp;" "&amp;CY$2&amp;" "&amp;ROUND(CY38/30,6)&amp;" "</f>
      </c>
      <c r="LU38" s="129">
        <f>$A38&amp;" "&amp;CZ$2&amp;" "&amp;ROUND(CZ38/30,6)&amp;" "</f>
      </c>
      <c r="LV38" s="129">
        <f>$A38&amp;" "&amp;DA$2&amp;" "&amp;ROUND(DA38/30,6)&amp;" "</f>
      </c>
      <c r="LW38" s="129">
        <f>$A38&amp;" "&amp;DB$2&amp;" "&amp;ROUND(DB38/30,6)&amp;" "</f>
      </c>
      <c r="LX38" s="129">
        <f>$A38&amp;" "&amp;DC$2&amp;" "&amp;ROUND(DC38/30,6)&amp;" "</f>
      </c>
      <c r="LY38" s="129">
        <f>$A38&amp;" "&amp;DD$2&amp;" "&amp;ROUND(DD38/30,6)&amp;" "</f>
      </c>
      <c r="LZ38" s="129">
        <f>$A38&amp;" "&amp;DE$2&amp;" "&amp;ROUND(DE38/30,6)&amp;" "</f>
      </c>
      <c r="MA38" s="129">
        <f>$A38&amp;" "&amp;DF$2&amp;" "&amp;ROUND(DF38/30,6)&amp;" "</f>
      </c>
      <c r="MB38" s="129">
        <f>$A38&amp;" "&amp;DG$2&amp;" "&amp;ROUND(DG38/30,6)&amp;" "</f>
      </c>
      <c r="MC38" s="129">
        <f>$A38&amp;" "&amp;DH$2&amp;" "&amp;ROUND(DH38/30,6)&amp;" "</f>
      </c>
      <c r="MD38" s="129">
        <f>$A38&amp;" "&amp;DI$2&amp;" "&amp;ROUND(DI38/30,6)&amp;" "</f>
      </c>
      <c r="ME38" s="129">
        <f>$A38&amp;" "&amp;DJ$2&amp;" "&amp;ROUND(DJ38/30,6)&amp;" "</f>
      </c>
      <c r="MF38" s="129">
        <f>$A38&amp;" "&amp;DK$2&amp;" "&amp;ROUND(DK38/30,6)&amp;" "</f>
      </c>
      <c r="MG38" s="129">
        <f>$A38&amp;" "&amp;DL$2&amp;" "&amp;ROUND(DL38/30,6)&amp;" "</f>
      </c>
      <c r="MH38" s="129">
        <f>$A38&amp;" "&amp;DM$2&amp;" "&amp;ROUND(DM38/30,6)&amp;" "</f>
      </c>
      <c r="MI38" s="129">
        <f>$A38&amp;" "&amp;DN$2&amp;" "&amp;ROUND(DN38/30,6)&amp;" "</f>
      </c>
      <c r="MJ38" s="129">
        <f>$A38&amp;" "&amp;DO$2&amp;" "&amp;ROUND(DO38/30,6)&amp;" "</f>
      </c>
      <c r="MK38" s="129">
        <f>$A38&amp;" "&amp;DP$2&amp;" "&amp;ROUND(DP38/30,6)&amp;" "</f>
      </c>
      <c r="ML38" s="129">
        <f>$A38&amp;" "&amp;DQ$2&amp;" "&amp;ROUND(DQ38/30,6)&amp;" "</f>
      </c>
      <c r="MM38" s="129">
        <f>$A38&amp;" "&amp;DR$2&amp;" "&amp;ROUND(DR38/30,6)&amp;" "</f>
      </c>
      <c r="MN38" s="129">
        <f>$A38&amp;" "&amp;DS$2&amp;" "&amp;ROUND(DS38/30,6)&amp;" "</f>
      </c>
      <c r="MO38" s="129">
        <f>$A38&amp;" "&amp;DT$2&amp;" "&amp;ROUND(DT38/30,6)&amp;" "</f>
      </c>
      <c r="MP38" s="129">
        <f>$A38&amp;" "&amp;DU$2&amp;" "&amp;ROUND(DU38/30,6)&amp;" "</f>
      </c>
      <c r="MQ38" s="129">
        <f>$A38&amp;" "&amp;DV$2&amp;" "&amp;ROUND(DV38/30,6)&amp;" "</f>
      </c>
      <c r="MR38" s="129">
        <f>$A38&amp;" "&amp;DW$2&amp;" "&amp;ROUND(DW38/30,6)&amp;" "</f>
      </c>
      <c r="MS38" s="129">
        <f>$A38&amp;" "&amp;DX$2&amp;" "&amp;ROUND(DX38/30,6)&amp;" "</f>
      </c>
      <c r="MT38" s="129">
        <f>$A38&amp;" "&amp;DY$2&amp;" "&amp;ROUND(DY38/30,6)&amp;" "</f>
      </c>
      <c r="MU38" s="129">
        <f>$A38&amp;" "&amp;DZ$2&amp;" "&amp;ROUND(DZ38/30,6)&amp;" "</f>
      </c>
      <c r="MV38" s="129">
        <f>$A38&amp;" "&amp;EA$2&amp;" "&amp;ROUND(EA38/30,6)&amp;" "</f>
      </c>
      <c r="MW38" s="129">
        <f>$A38&amp;" "&amp;EB$2&amp;" "&amp;ROUND(EB38/30,6)&amp;" "</f>
      </c>
      <c r="MX38" s="129">
        <f>$A38&amp;" "&amp;EC$2&amp;" "&amp;ROUND(EC38/30,6)&amp;" "</f>
      </c>
      <c r="MY38" s="129">
        <f>$A38&amp;" "&amp;ED$2&amp;" "&amp;ROUND(ED38/30,6)&amp;" "</f>
      </c>
      <c r="MZ38" s="129">
        <f>$A38&amp;" "&amp;EE$2&amp;" "&amp;ROUND(EE38/30,6)&amp;" "</f>
      </c>
      <c r="NA38" s="129">
        <f>$A38&amp;" "&amp;EF$2&amp;" "&amp;ROUND(EF38/30,6)&amp;" "</f>
      </c>
      <c r="NB38" s="129">
        <f>$A38&amp;" "&amp;EG$2&amp;" "&amp;ROUND(EG38/30,6)&amp;" "</f>
      </c>
      <c r="NC38" s="129">
        <f>$A38&amp;" "&amp;EH$2&amp;" "&amp;ROUND(EH38/30,6)&amp;" "</f>
      </c>
      <c r="ND38" s="129">
        <f>$A38&amp;" "&amp;EI$2&amp;" "&amp;ROUND(EI38/30,6)&amp;" "</f>
      </c>
      <c r="NE38" s="129">
        <f>$A38&amp;" "&amp;EJ$2&amp;" "&amp;ROUND(EJ38/30,6)&amp;" "</f>
      </c>
      <c r="NF38" s="129">
        <f>$A38&amp;" "&amp;EK$2&amp;" "&amp;ROUND(EK38/30,6)&amp;" "</f>
      </c>
      <c r="NG38" s="129">
        <f>$A38&amp;" "&amp;EL$2&amp;" "&amp;ROUND(EL38/30,6)&amp;" "</f>
      </c>
      <c r="NH38" s="129">
        <f>$A38&amp;" "&amp;EM$2&amp;" "&amp;ROUND(EM38/30,6)&amp;" "</f>
      </c>
      <c r="NI38" s="129">
        <f>$A38&amp;" "&amp;EN$2&amp;" "&amp;ROUND(EN38/30,6)&amp;" "</f>
      </c>
      <c r="NJ38" s="129">
        <f>$A38&amp;" "&amp;EO$2&amp;" "&amp;ROUND(EO38/30,6)&amp;" "</f>
      </c>
      <c r="NK38" s="129">
        <f>$A38&amp;" "&amp;EP$2&amp;" "&amp;ROUND(EP38/30,6)&amp;" "</f>
      </c>
      <c r="NL38" s="129">
        <f>$A38&amp;" "&amp;EQ$2&amp;" "&amp;ROUND(EQ38/30,6)&amp;" "</f>
      </c>
      <c r="NM38" s="129">
        <f>$A38&amp;" "&amp;ER$2&amp;" "&amp;ROUND(ER38/30,6)&amp;" "</f>
      </c>
      <c r="NN38" s="129">
        <f>$A38&amp;" "&amp;ES$2&amp;" "&amp;ROUND(ES38/30,6)&amp;" "</f>
      </c>
      <c r="NO38" s="129">
        <f>$A38&amp;" "&amp;ET$2&amp;" "&amp;ROUND(ET38/30,6)&amp;" "</f>
      </c>
      <c r="NP38" s="129">
        <f>$A38&amp;" "&amp;EU$2&amp;" "&amp;ROUND(EU38/30,6)&amp;" "</f>
      </c>
      <c r="NQ38" s="129">
        <f>$A38&amp;" "&amp;EV$2&amp;" "&amp;ROUND(EV38/30,6)&amp;" "</f>
      </c>
      <c r="NR38" s="129">
        <f>$A38&amp;" "&amp;EW$2&amp;" "&amp;ROUND(EW38/30,6)&amp;" "</f>
      </c>
      <c r="NS38" s="129">
        <f>$A38&amp;" "&amp;EX$2&amp;" "&amp;ROUND(EX38/30,6)&amp;" "</f>
      </c>
      <c r="NT38" s="129">
        <f>$A38&amp;" "&amp;EY$2&amp;" "&amp;ROUND(EY38/30,6)&amp;" "</f>
      </c>
      <c r="NU38" s="129">
        <f>$A38&amp;" "&amp;EZ$2&amp;" "&amp;ROUND(EZ38/30,6)&amp;" "</f>
      </c>
      <c r="NV38" s="129">
        <f>$A38&amp;" "&amp;FA$2&amp;" "&amp;ROUND(FA38/30,6)&amp;" "</f>
      </c>
      <c r="NW38" s="129">
        <f>$A38&amp;" "&amp;FB$2&amp;" "&amp;ROUND(FB38/30,6)&amp;" "</f>
      </c>
      <c r="NX38" s="129">
        <f>$A38&amp;" "&amp;FC$2&amp;" "&amp;ROUND(FC38/30,6)&amp;" "</f>
      </c>
      <c r="NY38" s="129">
        <f>$A38&amp;" "&amp;FD$2&amp;" "&amp;ROUND(FD38/30,6)&amp;" "</f>
      </c>
      <c r="NZ38" s="129">
        <f>$A38&amp;" "&amp;FE$2&amp;" "&amp;ROUND(FE38/30,6)&amp;" "</f>
      </c>
      <c r="OA38" s="129">
        <f>$A38&amp;" "&amp;FF$2&amp;" "&amp;ROUND(FF38/30,6)&amp;" "</f>
      </c>
      <c r="OB38" s="129">
        <f>$A38&amp;" "&amp;FG$2&amp;" "&amp;ROUND(FG38/30,6)&amp;" "</f>
      </c>
      <c r="OC38" s="129">
        <f>$A38&amp;" "&amp;FH$2&amp;" "&amp;ROUND(FH38/30,6)&amp;" "</f>
      </c>
      <c r="OD38" s="129">
        <f>$A38&amp;" "&amp;FI$2&amp;" "&amp;ROUND(FI38/30,6)&amp;" "</f>
      </c>
      <c r="OE38" s="129">
        <f>$A38&amp;" "&amp;FJ$2&amp;" "&amp;ROUND(FJ38/30,6)&amp;" "</f>
      </c>
      <c r="OF38" s="129">
        <f>$A38&amp;" "&amp;FK$2&amp;" "&amp;ROUND(FK38/30,6)&amp;" "</f>
      </c>
      <c r="OG38" s="129">
        <f>$A38&amp;" "&amp;FL$2&amp;" "&amp;ROUND(FL38/30,6)&amp;" "</f>
      </c>
      <c r="OH38" s="129">
        <f>$A38&amp;" "&amp;FM$2&amp;" "&amp;ROUND(FM38/30,6)&amp;" "</f>
      </c>
      <c r="OI38" s="129">
        <f>$A38&amp;" "&amp;FN$2&amp;" "&amp;ROUND(FN38/30,6)&amp;" "</f>
      </c>
      <c r="OJ38" s="129">
        <f>$A38&amp;" "&amp;FO$2&amp;" "&amp;ROUND(FO38/30,6)&amp;" "</f>
      </c>
      <c r="OK38" s="129">
        <f>$A38&amp;" "&amp;FP$2&amp;" "&amp;ROUND(FP38/30,6)&amp;" "</f>
      </c>
      <c r="OL38" s="129">
        <f>$A38&amp;" "&amp;FQ$2&amp;" "&amp;ROUND(FQ38/30,6)&amp;" "</f>
      </c>
      <c r="OM38" s="129">
        <f>$A38&amp;" "&amp;FR$2&amp;" "&amp;ROUND(FR38/30,6)&amp;" "</f>
      </c>
      <c r="ON38" s="129">
        <f>$A38&amp;" "&amp;FS$2&amp;" "&amp;ROUND(FS38/30,6)&amp;" "</f>
      </c>
      <c r="OO38" s="129">
        <f>$A38&amp;" "&amp;FT$2&amp;" "&amp;ROUND(FT38/30,6)&amp;" "</f>
      </c>
      <c r="OP38" s="129">
        <f>$A38&amp;" "&amp;FU$2&amp;" "&amp;ROUND(FU38/30,6)&amp;" "</f>
      </c>
      <c r="OQ38" s="129">
        <f>$A38&amp;" "&amp;FV$2&amp;" "&amp;ROUND(FV38/30,6)&amp;" "</f>
      </c>
      <c r="OR38" s="129">
        <f>$A38&amp;" "&amp;FW$2&amp;" "&amp;ROUND(FW38/30,6)&amp;" "</f>
      </c>
      <c r="OS38" s="129">
        <f>$A38&amp;" "&amp;FX$2&amp;" "&amp;ROUND(FX38/30,6)&amp;" "</f>
      </c>
      <c r="OT38" s="129">
        <f>$A38&amp;" "&amp;FY$2&amp;" "&amp;ROUND(FY38/30,6)&amp;" "</f>
      </c>
      <c r="OU38" s="129">
        <f>$A38&amp;" "&amp;FZ$2&amp;" "&amp;ROUND(FZ38/30,6)&amp;" "</f>
      </c>
      <c r="OV38" s="129">
        <f>$A38&amp;" "&amp;GA$2&amp;" "&amp;ROUND(GA38/30,6)&amp;" "</f>
      </c>
      <c r="OW38" s="129">
        <f>$A38&amp;" "&amp;GB$2&amp;" "&amp;ROUND(GB38/30,6)&amp;" "</f>
      </c>
      <c r="OX38" s="129">
        <f>$A38&amp;" "&amp;GC$2&amp;" "&amp;ROUND(GC38/30,6)&amp;" "</f>
      </c>
      <c r="OY38" s="129">
        <f>$A38&amp;" "&amp;GD$2&amp;" "&amp;ROUND(GD38/30,6)&amp;" "</f>
      </c>
      <c r="OZ38" s="129">
        <f>$A38&amp;" "&amp;GE$2&amp;" "&amp;ROUND(GE38/30,6)&amp;" "</f>
      </c>
      <c r="PA38" s="129">
        <f>$A38&amp;" "&amp;GF$2&amp;" "&amp;ROUND(GF38/30,6)&amp;" "</f>
      </c>
      <c r="PB38" s="129">
        <f>$A38&amp;" "&amp;GG$2&amp;" "&amp;ROUND(GG38/30,6)&amp;" "</f>
      </c>
      <c r="PC38" s="129">
        <f>$A38&amp;" "&amp;GH$2&amp;" "&amp;ROUND(GH38/30,6)&amp;" "</f>
      </c>
      <c r="PD38" s="129">
        <f>$A38&amp;" "&amp;GI$2&amp;" "&amp;ROUND(GI38/30,6)&amp;" "</f>
      </c>
      <c r="PE38" s="129">
        <f>$A38&amp;" "&amp;GJ$2&amp;" "&amp;ROUND(GJ38/30,6)&amp;" "</f>
      </c>
      <c r="PF38" s="129">
        <f>$A38&amp;" "&amp;GK$2&amp;" "&amp;ROUND(GK38/30,6)&amp;" "</f>
      </c>
      <c r="PG38" s="129">
        <f>$A38&amp;" "&amp;GL$2&amp;" "&amp;ROUND(GL38/30,6)&amp;" "</f>
      </c>
      <c r="PH38" s="129">
        <f>$A38&amp;" "&amp;GM$2&amp;" "&amp;ROUND(GM38/30,6)&amp;" "</f>
      </c>
      <c r="PI38" s="129">
        <f>$A38&amp;" "&amp;GN$2&amp;" "&amp;ROUND(GN38/30,6)&amp;" "</f>
      </c>
      <c r="PJ38" s="129">
        <f>$A38&amp;" "&amp;GO$2&amp;" "&amp;ROUND(GO38/30,6)&amp;" "</f>
      </c>
      <c r="PK38" s="129">
        <f>$A38&amp;" "&amp;GP$2&amp;" "&amp;ROUND(GP38/30,6)&amp;" "</f>
      </c>
      <c r="PL38" s="129">
        <f>$A38&amp;" "&amp;GQ$2&amp;" "&amp;ROUND(GQ38/30,6)&amp;" "</f>
      </c>
      <c r="PM38" s="129">
        <f>$A38&amp;" "&amp;GR$2&amp;" "&amp;ROUND(GR38/30,6)&amp;" "</f>
      </c>
      <c r="PN38" s="129">
        <f>$A38&amp;" "&amp;GS$2&amp;" "&amp;ROUND(GS38/30,6)&amp;" "</f>
      </c>
      <c r="PO38" s="129">
        <f>$A38&amp;" "&amp;GT$2&amp;" "&amp;ROUND(GT38/30,6)&amp;" "</f>
      </c>
      <c r="PP38" s="129">
        <f>$A38&amp;" "&amp;GU$2&amp;" "&amp;ROUND(GU38/30,6)&amp;" "</f>
      </c>
      <c r="PQ38" s="129">
        <f>$A38&amp;" "&amp;GV$2&amp;" "&amp;ROUND(GV38/30,6)&amp;" "</f>
      </c>
      <c r="PR38" s="129">
        <f>$A38&amp;" "&amp;GW$2&amp;" "&amp;ROUND(GW38/30,6)&amp;" "</f>
      </c>
      <c r="PS38" s="129">
        <f>$A38&amp;" "&amp;GX$2&amp;" "&amp;ROUND(GX38/30,6)&amp;" "</f>
      </c>
      <c r="PT38" s="129">
        <f>$A38&amp;" "&amp;GY$2&amp;" "&amp;ROUND(GY38/30,6)&amp;" "</f>
      </c>
      <c r="PU38" s="129">
        <f>$A38&amp;" "&amp;GZ$2&amp;" "&amp;ROUND(GZ38/30,6)&amp;" "</f>
      </c>
      <c r="PV38" s="129">
        <f>$A38&amp;" "&amp;HA$2&amp;" "&amp;ROUND(HA38/30,6)&amp;" "</f>
      </c>
      <c r="PW38" s="129">
        <f>$A38&amp;" "&amp;HB$2&amp;" "&amp;ROUND(HB38/30,6)&amp;" "</f>
      </c>
      <c r="PX38" s="129">
        <f>$A38&amp;" "&amp;HC$2&amp;" "&amp;ROUND(HC38/30,6)&amp;" "</f>
      </c>
      <c r="PY38" s="129">
        <f>$A38&amp;" "&amp;HD$2&amp;" "&amp;ROUND(HD38/30,6)&amp;" "</f>
      </c>
      <c r="PZ38" s="129">
        <f>$A38&amp;" "&amp;HE$2&amp;" "&amp;ROUND(HE38/30,6)&amp;" "</f>
      </c>
      <c r="QA38" s="129">
        <f>$A38&amp;" "&amp;HF$2&amp;" "&amp;ROUND(HF38/30,6)&amp;" "</f>
      </c>
      <c r="QB38" s="129">
        <f>$A38&amp;" "&amp;HG$2&amp;" "&amp;ROUND(HG38/30,6)&amp;" "</f>
      </c>
      <c r="QC38" s="129">
        <f>$A38&amp;" "&amp;HH$2&amp;" "&amp;ROUND(HH38/30,6)&amp;" "</f>
      </c>
      <c r="QD38" s="129">
        <f>$A38&amp;" "&amp;HI$2&amp;" "&amp;ROUND(HI38/30,6)&amp;" "</f>
      </c>
      <c r="QE38" s="129">
        <f>$A38&amp;" "&amp;HJ$2&amp;" "&amp;ROUND(HJ38/30,6)&amp;" "</f>
      </c>
      <c r="QF38" s="129">
        <f>$A38&amp;" "&amp;HK$2&amp;" "&amp;ROUND(HK38/30,6)&amp;" "</f>
      </c>
      <c r="QG38" s="129">
        <f>$A38&amp;" "&amp;HL$2&amp;" "&amp;ROUND(HL38/30,6)&amp;" "</f>
      </c>
      <c r="QH38" s="129">
        <f>$A38&amp;" "&amp;HM$2&amp;" "&amp;ROUND(HM38/30,6)&amp;" "</f>
      </c>
      <c r="QI38" s="129">
        <f>$A38&amp;" "&amp;HN$2&amp;" "&amp;ROUND(HN38/30,6)&amp;" "</f>
      </c>
      <c r="QJ38" s="129">
        <f>$A38&amp;" "&amp;HO$2&amp;" "&amp;ROUND(HO38/30,6)&amp;" "</f>
      </c>
      <c r="QK38" s="129">
        <f>$A38&amp;" "&amp;HP$2&amp;" "&amp;ROUND(HP38/30,6)&amp;" "</f>
      </c>
      <c r="QL38" s="129">
        <f>$A38&amp;" "&amp;HQ$2&amp;" "&amp;ROUND(HQ38/30,6)&amp;" "</f>
      </c>
      <c r="QM38" s="129">
        <f>$A38&amp;" "&amp;HR$2&amp;" "&amp;ROUND(HR38/30,6)&amp;" "</f>
      </c>
      <c r="QN38" s="129">
        <f>$A38&amp;" "&amp;HS$2&amp;" "&amp;ROUND(HS38/30,6)&amp;" "</f>
      </c>
      <c r="QO38" s="129">
        <f>$A38&amp;" "&amp;HT$2&amp;" "&amp;ROUND(HT38/30,6)&amp;" "</f>
      </c>
      <c r="QP38" s="129">
        <f>$A38&amp;" "&amp;HU$2&amp;" "&amp;ROUND(HU38/30,6)&amp;" "</f>
      </c>
      <c r="QQ38" s="129">
        <f>$A38&amp;" "&amp;HV$2&amp;" "&amp;ROUND(HV38/30,6)&amp;" "</f>
      </c>
      <c r="QR38" s="129">
        <f>$A38&amp;" "&amp;HW$2&amp;" "&amp;ROUND(HW38/30,6)&amp;" "</f>
      </c>
    </row>
    <row x14ac:dyDescent="0.25" r="39" customHeight="1" ht="18.75">
      <c r="A39" s="115">
        <v>37</v>
      </c>
      <c r="B39" s="116" t="s">
        <v>687</v>
      </c>
      <c r="C39" s="128" t="s">
        <v>495</v>
      </c>
      <c r="D39" s="41">
        <v>9.9</v>
      </c>
      <c r="E39" s="41">
        <v>13.2</v>
      </c>
      <c r="F39" s="41">
        <v>20.6</v>
      </c>
      <c r="G39" s="42">
        <v>33</v>
      </c>
      <c r="H39" s="41">
        <v>30.7</v>
      </c>
      <c r="I39" s="41">
        <v>30.7</v>
      </c>
      <c r="J39" s="41">
        <v>18.2</v>
      </c>
      <c r="K39" s="41">
        <v>17.2</v>
      </c>
      <c r="L39" s="41">
        <v>20.9</v>
      </c>
      <c r="M39" s="41">
        <v>26.1</v>
      </c>
      <c r="N39" s="41">
        <v>14.9</v>
      </c>
      <c r="O39" s="41">
        <v>12.8</v>
      </c>
      <c r="P39" s="42">
        <v>11</v>
      </c>
      <c r="Q39" s="41">
        <v>6.4</v>
      </c>
      <c r="R39" s="41">
        <v>2.8</v>
      </c>
      <c r="S39" s="41">
        <v>26.1</v>
      </c>
      <c r="T39" s="41">
        <v>1.4</v>
      </c>
      <c r="U39" s="41">
        <v>14.2</v>
      </c>
      <c r="V39" s="41">
        <v>11.6</v>
      </c>
      <c r="W39" s="41">
        <v>0.7</v>
      </c>
      <c r="X39" s="41">
        <v>9.9</v>
      </c>
      <c r="Y39" s="41">
        <v>21.9</v>
      </c>
      <c r="Z39" s="41">
        <v>12.5</v>
      </c>
      <c r="AA39" s="41">
        <v>24.3</v>
      </c>
      <c r="AB39" s="41">
        <v>40.4</v>
      </c>
      <c r="AC39" s="41">
        <v>21.6</v>
      </c>
      <c r="AD39" s="41">
        <v>6.5</v>
      </c>
      <c r="AE39" s="41">
        <v>6.2</v>
      </c>
      <c r="AF39" s="41">
        <v>2.8</v>
      </c>
      <c r="AG39" s="41">
        <v>32.8</v>
      </c>
      <c r="AH39" s="41">
        <v>29.7</v>
      </c>
      <c r="AI39" s="41">
        <v>14.6</v>
      </c>
      <c r="AJ39" s="41">
        <v>28.5</v>
      </c>
      <c r="AK39" s="41">
        <v>3.4</v>
      </c>
      <c r="AL39" s="41">
        <v>12.5</v>
      </c>
      <c r="AM39" s="41">
        <v>6.6</v>
      </c>
      <c r="AN39" s="42">
        <v>0</v>
      </c>
      <c r="AO39" s="41">
        <v>15.3</v>
      </c>
      <c r="AP39" s="41">
        <v>21.7</v>
      </c>
      <c r="AQ39" s="42">
        <v>16</v>
      </c>
      <c r="AR39" s="41">
        <v>2.2</v>
      </c>
      <c r="AS39" s="42">
        <v>11</v>
      </c>
      <c r="AT39" s="41">
        <v>6.2</v>
      </c>
      <c r="AU39" s="41">
        <v>8.1</v>
      </c>
      <c r="AV39" s="41">
        <v>26.9</v>
      </c>
      <c r="AW39" s="42">
        <v>20</v>
      </c>
      <c r="AX39" s="41">
        <v>5.7</v>
      </c>
      <c r="AY39" s="41">
        <v>17.9</v>
      </c>
      <c r="AZ39" s="41">
        <v>12.5</v>
      </c>
      <c r="BA39" s="42">
        <v>14</v>
      </c>
      <c r="BB39" s="41">
        <v>11.6</v>
      </c>
      <c r="BC39" s="41">
        <v>11.8</v>
      </c>
      <c r="BD39" s="41">
        <v>31.1</v>
      </c>
      <c r="BE39" s="41">
        <v>16.9</v>
      </c>
      <c r="BF39" s="41">
        <v>22.2</v>
      </c>
      <c r="BG39" s="41">
        <v>16.2</v>
      </c>
      <c r="BH39" s="41">
        <v>13.4</v>
      </c>
      <c r="BI39" s="41">
        <v>20.1</v>
      </c>
      <c r="BJ39" s="41">
        <v>15.2</v>
      </c>
      <c r="BK39" s="41">
        <v>7.4</v>
      </c>
      <c r="BL39" s="41">
        <v>21.1</v>
      </c>
      <c r="BM39" s="41">
        <v>22.3</v>
      </c>
      <c r="BN39" s="41">
        <v>7.9</v>
      </c>
      <c r="BO39" s="41">
        <v>12.4</v>
      </c>
      <c r="BP39" s="41">
        <v>7.5</v>
      </c>
      <c r="BQ39" s="41">
        <v>9.3</v>
      </c>
      <c r="BR39" s="41">
        <v>12.4</v>
      </c>
      <c r="BS39" s="41">
        <v>12.5</v>
      </c>
      <c r="BT39" s="41">
        <v>14.8</v>
      </c>
      <c r="BU39" s="41">
        <v>11.1</v>
      </c>
      <c r="BV39" s="41">
        <v>20.5</v>
      </c>
      <c r="BW39" s="41">
        <v>18.6</v>
      </c>
      <c r="BX39" s="41">
        <v>14.5</v>
      </c>
      <c r="BY39" s="41">
        <v>28.5</v>
      </c>
      <c r="BZ39" s="42">
        <v>13</v>
      </c>
      <c r="CA39" s="41">
        <v>5.6</v>
      </c>
      <c r="CB39" s="41">
        <v>24.3</v>
      </c>
      <c r="CC39" s="41">
        <v>3.3</v>
      </c>
      <c r="CD39" s="41">
        <v>16.7</v>
      </c>
      <c r="CE39" s="41">
        <v>13.5</v>
      </c>
      <c r="CF39" s="41">
        <v>19.1</v>
      </c>
      <c r="CG39" s="41">
        <v>21.9</v>
      </c>
      <c r="CH39" s="41">
        <v>13.5</v>
      </c>
      <c r="CI39" s="41">
        <v>21.7</v>
      </c>
      <c r="CJ39" s="41">
        <v>10.3</v>
      </c>
      <c r="CK39" s="41">
        <v>4.5</v>
      </c>
      <c r="CL39" s="41">
        <v>16.3</v>
      </c>
      <c r="CM39" s="41">
        <v>14.2</v>
      </c>
      <c r="CN39" s="41">
        <v>10.3</v>
      </c>
      <c r="CO39" s="41">
        <v>25.1</v>
      </c>
      <c r="CP39" s="41">
        <v>17.6</v>
      </c>
      <c r="CQ39" s="42">
        <v>18</v>
      </c>
      <c r="CR39" s="41">
        <v>13.9</v>
      </c>
      <c r="CS39" s="42">
        <v>20</v>
      </c>
      <c r="CT39" s="41">
        <v>11.3</v>
      </c>
      <c r="CU39" s="41">
        <v>24.9</v>
      </c>
      <c r="CV39" s="41">
        <v>5.3</v>
      </c>
      <c r="CW39" s="42">
        <v>19</v>
      </c>
      <c r="CX39" s="42">
        <v>1</v>
      </c>
      <c r="CY39" s="41">
        <v>26.5</v>
      </c>
      <c r="CZ39" s="41">
        <v>6.8</v>
      </c>
      <c r="DA39" s="41">
        <v>31.9</v>
      </c>
      <c r="DB39" s="42">
        <v>25</v>
      </c>
      <c r="DC39" s="41">
        <v>1.1</v>
      </c>
      <c r="DD39" s="41">
        <v>12.6</v>
      </c>
      <c r="DE39" s="41">
        <v>18.3</v>
      </c>
      <c r="DF39" s="41">
        <v>10.3</v>
      </c>
      <c r="DG39" s="41">
        <v>25.7</v>
      </c>
      <c r="DH39" s="41">
        <v>8.5</v>
      </c>
      <c r="DI39" s="41">
        <v>37.3</v>
      </c>
      <c r="DJ39" s="42">
        <v>17</v>
      </c>
      <c r="DK39" s="41">
        <v>1.6</v>
      </c>
      <c r="DL39" s="41">
        <v>11.8</v>
      </c>
      <c r="DM39" s="41">
        <v>17.9</v>
      </c>
      <c r="DN39" s="41">
        <v>7.7</v>
      </c>
      <c r="DO39" s="41">
        <v>13.9</v>
      </c>
      <c r="DP39" s="41">
        <v>10.6</v>
      </c>
      <c r="DQ39" s="41">
        <v>20.3</v>
      </c>
      <c r="DR39" s="42">
        <v>13</v>
      </c>
      <c r="DS39" s="41">
        <v>25.2</v>
      </c>
      <c r="DT39" s="41">
        <v>22.3</v>
      </c>
      <c r="DU39" s="41">
        <v>5.2</v>
      </c>
      <c r="DV39" s="41">
        <v>6.4</v>
      </c>
      <c r="DW39" s="42">
        <v>31</v>
      </c>
      <c r="DX39" s="42">
        <v>19</v>
      </c>
      <c r="DY39" s="41">
        <v>5.7</v>
      </c>
      <c r="DZ39" s="41">
        <v>8.2</v>
      </c>
      <c r="EA39" s="41">
        <v>22.3</v>
      </c>
      <c r="EB39" s="41">
        <v>14.1</v>
      </c>
      <c r="EC39" s="41">
        <v>7.8</v>
      </c>
      <c r="ED39" s="41">
        <v>3.9</v>
      </c>
      <c r="EE39" s="41">
        <v>14.1</v>
      </c>
      <c r="EF39" s="42">
        <v>13</v>
      </c>
      <c r="EG39" s="41">
        <v>10.2</v>
      </c>
      <c r="EH39" s="41">
        <v>11.2</v>
      </c>
      <c r="EI39" s="41">
        <v>23.7</v>
      </c>
      <c r="EJ39" s="41">
        <v>22.3</v>
      </c>
      <c r="EK39" s="41">
        <v>15.7</v>
      </c>
      <c r="EL39" s="41">
        <v>25.7</v>
      </c>
      <c r="EM39" s="41">
        <v>37.3</v>
      </c>
      <c r="EN39" s="41">
        <v>10.4</v>
      </c>
      <c r="EO39" s="41">
        <v>15.5</v>
      </c>
      <c r="EP39" s="41">
        <v>20.5</v>
      </c>
      <c r="EQ39" s="41">
        <v>1.9</v>
      </c>
      <c r="ER39" s="41">
        <v>26.6</v>
      </c>
      <c r="ES39" s="41">
        <v>0.7</v>
      </c>
      <c r="ET39" s="41">
        <v>25.3</v>
      </c>
      <c r="EU39" s="41">
        <v>16.5</v>
      </c>
      <c r="EV39" s="41">
        <v>19.4</v>
      </c>
      <c r="EW39" s="41">
        <v>18.1</v>
      </c>
      <c r="EX39" s="41">
        <v>31.8</v>
      </c>
      <c r="EY39" s="41">
        <v>22.4</v>
      </c>
      <c r="EZ39" s="41">
        <v>28.8</v>
      </c>
      <c r="FA39" s="41">
        <v>24.4</v>
      </c>
      <c r="FB39" s="41">
        <v>33.5</v>
      </c>
      <c r="FC39" s="41">
        <v>21.2</v>
      </c>
      <c r="FD39" s="41">
        <v>9.9</v>
      </c>
      <c r="FE39" s="41">
        <v>3.6</v>
      </c>
      <c r="FF39" s="41">
        <v>17.6</v>
      </c>
      <c r="FG39" s="41">
        <v>7.1</v>
      </c>
      <c r="FH39" s="41">
        <v>5.2</v>
      </c>
      <c r="FI39" s="41">
        <v>32.2</v>
      </c>
      <c r="FJ39" s="41">
        <v>19.8</v>
      </c>
      <c r="FK39" s="41">
        <v>16.1</v>
      </c>
      <c r="FL39" s="41">
        <v>32.3</v>
      </c>
      <c r="FM39" s="41">
        <v>16.7</v>
      </c>
      <c r="FN39" s="41">
        <v>23.9</v>
      </c>
      <c r="FO39" s="41">
        <v>13.3</v>
      </c>
      <c r="FP39" s="41">
        <v>24.2</v>
      </c>
      <c r="FQ39" s="41">
        <v>10.2</v>
      </c>
      <c r="FR39" s="41">
        <v>21.7</v>
      </c>
      <c r="FS39" s="41">
        <v>23.7</v>
      </c>
      <c r="FT39" s="41">
        <v>17.8</v>
      </c>
      <c r="FU39" s="41">
        <v>11.6</v>
      </c>
      <c r="FV39" s="41">
        <v>15.9</v>
      </c>
      <c r="FW39" s="41">
        <v>5.3</v>
      </c>
      <c r="FX39" s="41">
        <v>5.2</v>
      </c>
      <c r="FY39" s="41">
        <v>10.7</v>
      </c>
      <c r="FZ39" s="41">
        <v>12.5</v>
      </c>
      <c r="GA39" s="41">
        <v>15.7</v>
      </c>
      <c r="GB39" s="42">
        <v>18</v>
      </c>
      <c r="GC39" s="41">
        <v>10.4</v>
      </c>
      <c r="GD39" s="41">
        <v>3.6</v>
      </c>
      <c r="GE39" s="41">
        <v>18.1</v>
      </c>
      <c r="GF39" s="41">
        <v>21.4</v>
      </c>
      <c r="GG39" s="41">
        <v>18.6</v>
      </c>
      <c r="GH39" s="41">
        <v>18.6</v>
      </c>
      <c r="GI39" s="41">
        <v>28.5</v>
      </c>
      <c r="GJ39" s="41">
        <v>11.8</v>
      </c>
      <c r="GK39" s="41">
        <v>11.2</v>
      </c>
      <c r="GL39" s="42">
        <v>11</v>
      </c>
      <c r="GM39" s="41">
        <v>10.6</v>
      </c>
      <c r="GN39" s="41">
        <v>14.9</v>
      </c>
      <c r="GO39" s="41">
        <v>17.1</v>
      </c>
      <c r="GP39" s="41">
        <v>14.1</v>
      </c>
      <c r="GQ39" s="41">
        <v>33.4</v>
      </c>
      <c r="GR39" s="41">
        <v>10.6</v>
      </c>
      <c r="GS39" s="41">
        <v>6.2</v>
      </c>
      <c r="GT39" s="41">
        <v>8.2</v>
      </c>
      <c r="GU39" s="41">
        <v>11.2</v>
      </c>
      <c r="GV39" s="41">
        <v>19.8</v>
      </c>
      <c r="GW39" s="42">
        <v>7</v>
      </c>
      <c r="GX39" s="41">
        <v>11.6</v>
      </c>
      <c r="GY39" s="41">
        <v>3.5</v>
      </c>
      <c r="GZ39" s="41">
        <v>12.5</v>
      </c>
      <c r="HA39" s="41">
        <v>22.2</v>
      </c>
      <c r="HB39" s="41">
        <v>36.7</v>
      </c>
      <c r="HC39" s="41">
        <v>0.9</v>
      </c>
      <c r="HD39" s="41">
        <v>8.8</v>
      </c>
      <c r="HE39" s="41">
        <v>30.2</v>
      </c>
      <c r="HF39" s="41">
        <v>10.6</v>
      </c>
      <c r="HG39" s="41">
        <v>15.8</v>
      </c>
      <c r="HH39" s="41">
        <v>10.6</v>
      </c>
      <c r="HI39" s="41">
        <v>13.9</v>
      </c>
      <c r="HJ39" s="41">
        <v>32.5</v>
      </c>
      <c r="HK39" s="41">
        <v>6.3</v>
      </c>
      <c r="HL39" s="41">
        <v>9.4</v>
      </c>
      <c r="HM39" s="41">
        <v>11.1</v>
      </c>
      <c r="HN39" s="41">
        <v>14.9</v>
      </c>
      <c r="HO39" s="41">
        <v>5.2</v>
      </c>
      <c r="HP39" s="41">
        <v>15.4</v>
      </c>
      <c r="HQ39" s="41">
        <v>34.2</v>
      </c>
      <c r="HR39" s="41">
        <v>9.6</v>
      </c>
      <c r="HS39" s="41">
        <v>9.9</v>
      </c>
      <c r="HT39" s="41">
        <v>2.4</v>
      </c>
      <c r="HU39" s="41">
        <v>5.1</v>
      </c>
      <c r="HV39" s="41">
        <v>9.2</v>
      </c>
      <c r="HW39" s="41">
        <v>21.9</v>
      </c>
      <c r="HX39" s="117"/>
      <c r="HY39" s="129">
        <f>$A39&amp;" "&amp;D$2&amp;" "&amp;ROUND(D39/30,6)&amp;" "</f>
      </c>
      <c r="HZ39" s="129">
        <f>$A39&amp;" "&amp;E$2&amp;" "&amp;ROUND(E39/30,6)&amp;" "</f>
      </c>
      <c r="IA39" s="129">
        <f>$A39&amp;" "&amp;F$2&amp;" "&amp;ROUND(F39/30,6)&amp;" "</f>
      </c>
      <c r="IB39" s="129">
        <f>$A39&amp;" "&amp;G$2&amp;" "&amp;ROUND(G39/30,6)&amp;" "</f>
      </c>
      <c r="IC39" s="129">
        <f>$A39&amp;" "&amp;H$2&amp;" "&amp;ROUND(H39/30,6)&amp;" "</f>
      </c>
      <c r="ID39" s="129">
        <f>$A39&amp;" "&amp;I$2&amp;" "&amp;ROUND(I39/30,6)&amp;" "</f>
      </c>
      <c r="IE39" s="129">
        <f>$A39&amp;" "&amp;J$2&amp;" "&amp;ROUND(J39/30,6)&amp;" "</f>
      </c>
      <c r="IF39" s="129">
        <f>$A39&amp;" "&amp;K$2&amp;" "&amp;ROUND(K39/30,6)&amp;" "</f>
      </c>
      <c r="IG39" s="129">
        <f>$A39&amp;" "&amp;L$2&amp;" "&amp;ROUND(L39/30,6)&amp;" "</f>
      </c>
      <c r="IH39" s="129">
        <f>$A39&amp;" "&amp;M$2&amp;" "&amp;ROUND(M39/30,6)&amp;" "</f>
      </c>
      <c r="II39" s="129">
        <f>$A39&amp;" "&amp;N$2&amp;" "&amp;ROUND(N39/30,6)&amp;" "</f>
      </c>
      <c r="IJ39" s="129">
        <f>$A39&amp;" "&amp;O$2&amp;" "&amp;ROUND(O39/30,6)&amp;" "</f>
      </c>
      <c r="IK39" s="129">
        <f>$A39&amp;" "&amp;P$2&amp;" "&amp;ROUND(P39/30,6)&amp;" "</f>
      </c>
      <c r="IL39" s="129">
        <f>$A39&amp;" "&amp;Q$2&amp;" "&amp;ROUND(Q39/30,6)&amp;" "</f>
      </c>
      <c r="IM39" s="129">
        <f>$A39&amp;" "&amp;R$2&amp;" "&amp;ROUND(R39/30,6)&amp;" "</f>
      </c>
      <c r="IN39" s="129">
        <f>$A39&amp;" "&amp;S$2&amp;" "&amp;ROUND(S39/30,6)&amp;" "</f>
      </c>
      <c r="IO39" s="129">
        <f>$A39&amp;" "&amp;T$2&amp;" "&amp;ROUND(T39/30,6)&amp;" "</f>
      </c>
      <c r="IP39" s="129">
        <f>$A39&amp;" "&amp;U$2&amp;" "&amp;ROUND(U39/30,6)&amp;" "</f>
      </c>
      <c r="IQ39" s="129">
        <f>$A39&amp;" "&amp;V$2&amp;" "&amp;ROUND(V39/30,6)&amp;" "</f>
      </c>
      <c r="IR39" s="129">
        <f>$A39&amp;" "&amp;W$2&amp;" "&amp;ROUND(W39/30,6)&amp;" "</f>
      </c>
      <c r="IS39" s="129">
        <f>$A39&amp;" "&amp;X$2&amp;" "&amp;ROUND(X39/30,6)&amp;" "</f>
      </c>
      <c r="IT39" s="129">
        <f>$A39&amp;" "&amp;Y$2&amp;" "&amp;ROUND(Y39/30,6)&amp;" "</f>
      </c>
      <c r="IU39" s="129">
        <f>$A39&amp;" "&amp;Z$2&amp;" "&amp;ROUND(Z39/30,6)&amp;" "</f>
      </c>
      <c r="IV39" s="129">
        <f>$A39&amp;" "&amp;AA$2&amp;" "&amp;ROUND(AA39/30,6)&amp;" "</f>
      </c>
      <c r="IW39" s="129">
        <f>$A39&amp;" "&amp;AB$2&amp;" "&amp;ROUND(AB39/30,6)&amp;" "</f>
      </c>
      <c r="IX39" s="129">
        <f>$A39&amp;" "&amp;AC$2&amp;" "&amp;ROUND(AC39/30,6)&amp;" "</f>
      </c>
      <c r="IY39" s="129">
        <f>$A39&amp;" "&amp;AD$2&amp;" "&amp;ROUND(AD39/30,6)&amp;" "</f>
      </c>
      <c r="IZ39" s="129">
        <f>$A39&amp;" "&amp;AE$2&amp;" "&amp;ROUND(AE39/30,6)&amp;" "</f>
      </c>
      <c r="JA39" s="129">
        <f>$A39&amp;" "&amp;AF$2&amp;" "&amp;ROUND(AF39/30,6)&amp;" "</f>
      </c>
      <c r="JB39" s="129">
        <f>$A39&amp;" "&amp;AG$2&amp;" "&amp;ROUND(AG39/30,6)&amp;" "</f>
      </c>
      <c r="JC39" s="129">
        <f>$A39&amp;" "&amp;AH$2&amp;" "&amp;ROUND(AH39/30,6)&amp;" "</f>
      </c>
      <c r="JD39" s="129">
        <f>$A39&amp;" "&amp;AI$2&amp;" "&amp;ROUND(AI39/30,6)&amp;" "</f>
      </c>
      <c r="JE39" s="129">
        <f>$A39&amp;" "&amp;AJ$2&amp;" "&amp;ROUND(AJ39/30,6)&amp;" "</f>
      </c>
      <c r="JF39" s="129">
        <f>$A39&amp;" "&amp;AK$2&amp;" "&amp;ROUND(AK39/30,6)&amp;" "</f>
      </c>
      <c r="JG39" s="129">
        <f>$A39&amp;" "&amp;AL$2&amp;" "&amp;ROUND(AL39/30,6)&amp;" "</f>
      </c>
      <c r="JH39" s="129">
        <f>$A39&amp;" "&amp;AM$2&amp;" "&amp;ROUND(AM39/30,6)&amp;" "</f>
      </c>
      <c r="JI39" s="129">
        <f>$A39&amp;" "&amp;AN$2&amp;" "&amp;ROUND(AN39/30,6)&amp;" "</f>
      </c>
      <c r="JJ39" s="129">
        <f>$A39&amp;" "&amp;AO$2&amp;" "&amp;ROUND(AO39/30,6)&amp;" "</f>
      </c>
      <c r="JK39" s="129">
        <f>$A39&amp;" "&amp;AP$2&amp;" "&amp;ROUND(AP39/30,6)&amp;" "</f>
      </c>
      <c r="JL39" s="129">
        <f>$A39&amp;" "&amp;AQ$2&amp;" "&amp;ROUND(AQ39/30,6)&amp;" "</f>
      </c>
      <c r="JM39" s="129">
        <f>$A39&amp;" "&amp;AR$2&amp;" "&amp;ROUND(AR39/30,6)&amp;" "</f>
      </c>
      <c r="JN39" s="129">
        <f>$A39&amp;" "&amp;AS$2&amp;" "&amp;ROUND(AS39/30,6)&amp;" "</f>
      </c>
      <c r="JO39" s="129">
        <f>$A39&amp;" "&amp;AT$2&amp;" "&amp;ROUND(AT39/30,6)&amp;" "</f>
      </c>
      <c r="JP39" s="129">
        <f>$A39&amp;" "&amp;AU$2&amp;" "&amp;ROUND(AU39/30,6)&amp;" "</f>
      </c>
      <c r="JQ39" s="129">
        <f>$A39&amp;" "&amp;AV$2&amp;" "&amp;ROUND(AV39/30,6)&amp;" "</f>
      </c>
      <c r="JR39" s="129">
        <f>$A39&amp;" "&amp;AW$2&amp;" "&amp;ROUND(AW39/30,6)&amp;" "</f>
      </c>
      <c r="JS39" s="129">
        <f>$A39&amp;" "&amp;AX$2&amp;" "&amp;ROUND(AX39/30,6)&amp;" "</f>
      </c>
      <c r="JT39" s="129">
        <f>$A39&amp;" "&amp;AY$2&amp;" "&amp;ROUND(AY39/30,6)&amp;" "</f>
      </c>
      <c r="JU39" s="129">
        <f>$A39&amp;" "&amp;AZ$2&amp;" "&amp;ROUND(AZ39/30,6)&amp;" "</f>
      </c>
      <c r="JV39" s="129">
        <f>$A39&amp;" "&amp;BA$2&amp;" "&amp;ROUND(BA39/30,6)&amp;" "</f>
      </c>
      <c r="JW39" s="129">
        <f>$A39&amp;" "&amp;BB$2&amp;" "&amp;ROUND(BB39/30,6)&amp;" "</f>
      </c>
      <c r="JX39" s="129">
        <f>$A39&amp;" "&amp;BC$2&amp;" "&amp;ROUND(BC39/30,6)&amp;" "</f>
      </c>
      <c r="JY39" s="129">
        <f>$A39&amp;" "&amp;BD$2&amp;" "&amp;ROUND(BD39/30,6)&amp;" "</f>
      </c>
      <c r="JZ39" s="129">
        <f>$A39&amp;" "&amp;BE$2&amp;" "&amp;ROUND(BE39/30,6)&amp;" "</f>
      </c>
      <c r="KA39" s="129">
        <f>$A39&amp;" "&amp;BF$2&amp;" "&amp;ROUND(BF39/30,6)&amp;" "</f>
      </c>
      <c r="KB39" s="129">
        <f>$A39&amp;" "&amp;BG$2&amp;" "&amp;ROUND(BG39/30,6)&amp;" "</f>
      </c>
      <c r="KC39" s="129">
        <f>$A39&amp;" "&amp;BH$2&amp;" "&amp;ROUND(BH39/30,6)&amp;" "</f>
      </c>
      <c r="KD39" s="129">
        <f>$A39&amp;" "&amp;BI$2&amp;" "&amp;ROUND(BI39/30,6)&amp;" "</f>
      </c>
      <c r="KE39" s="129">
        <f>$A39&amp;" "&amp;BJ$2&amp;" "&amp;ROUND(BJ39/30,6)&amp;" "</f>
      </c>
      <c r="KF39" s="129">
        <f>$A39&amp;" "&amp;BK$2&amp;" "&amp;ROUND(BK39/30,6)&amp;" "</f>
      </c>
      <c r="KG39" s="129">
        <f>$A39&amp;" "&amp;BL$2&amp;" "&amp;ROUND(BL39/30,6)&amp;" "</f>
      </c>
      <c r="KH39" s="129">
        <f>$A39&amp;" "&amp;BM$2&amp;" "&amp;ROUND(BM39/30,6)&amp;" "</f>
      </c>
      <c r="KI39" s="129">
        <f>$A39&amp;" "&amp;BN$2&amp;" "&amp;ROUND(BN39/30,6)&amp;" "</f>
      </c>
      <c r="KJ39" s="129">
        <f>$A39&amp;" "&amp;BO$2&amp;" "&amp;ROUND(BO39/30,6)&amp;" "</f>
      </c>
      <c r="KK39" s="129">
        <f>$A39&amp;" "&amp;BP$2&amp;" "&amp;ROUND(BP39/30,6)&amp;" "</f>
      </c>
      <c r="KL39" s="129">
        <f>$A39&amp;" "&amp;BQ$2&amp;" "&amp;ROUND(BQ39/30,6)&amp;" "</f>
      </c>
      <c r="KM39" s="129">
        <f>$A39&amp;" "&amp;BR$2&amp;" "&amp;ROUND(BR39/30,6)&amp;" "</f>
      </c>
      <c r="KN39" s="129">
        <f>$A39&amp;" "&amp;BS$2&amp;" "&amp;ROUND(BS39/30,6)&amp;" "</f>
      </c>
      <c r="KO39" s="129">
        <f>$A39&amp;" "&amp;BT$2&amp;" "&amp;ROUND(BT39/30,6)&amp;" "</f>
      </c>
      <c r="KP39" s="129">
        <f>$A39&amp;" "&amp;BU$2&amp;" "&amp;ROUND(BU39/30,6)&amp;" "</f>
      </c>
      <c r="KQ39" s="129">
        <f>$A39&amp;" "&amp;BV$2&amp;" "&amp;ROUND(BV39/30,6)&amp;" "</f>
      </c>
      <c r="KR39" s="129">
        <f>$A39&amp;" "&amp;BW$2&amp;" "&amp;ROUND(BW39/30,6)&amp;" "</f>
      </c>
      <c r="KS39" s="129">
        <f>$A39&amp;" "&amp;BX$2&amp;" "&amp;ROUND(BX39/30,6)&amp;" "</f>
      </c>
      <c r="KT39" s="129">
        <f>$A39&amp;" "&amp;BY$2&amp;" "&amp;ROUND(BY39/30,6)&amp;" "</f>
      </c>
      <c r="KU39" s="129">
        <f>$A39&amp;" "&amp;BZ$2&amp;" "&amp;ROUND(BZ39/30,6)&amp;" "</f>
      </c>
      <c r="KV39" s="129">
        <f>$A39&amp;" "&amp;CA$2&amp;" "&amp;ROUND(CA39/30,6)&amp;" "</f>
      </c>
      <c r="KW39" s="129">
        <f>$A39&amp;" "&amp;CB$2&amp;" "&amp;ROUND(CB39/30,6)&amp;" "</f>
      </c>
      <c r="KX39" s="129">
        <f>$A39&amp;" "&amp;CC$2&amp;" "&amp;ROUND(CC39/30,6)&amp;" "</f>
      </c>
      <c r="KY39" s="129">
        <f>$A39&amp;" "&amp;CD$2&amp;" "&amp;ROUND(CD39/30,6)&amp;" "</f>
      </c>
      <c r="KZ39" s="129">
        <f>$A39&amp;" "&amp;CE$2&amp;" "&amp;ROUND(CE39/30,6)&amp;" "</f>
      </c>
      <c r="LA39" s="129">
        <f>$A39&amp;" "&amp;CF$2&amp;" "&amp;ROUND(CF39/30,6)&amp;" "</f>
      </c>
      <c r="LB39" s="129">
        <f>$A39&amp;" "&amp;CG$2&amp;" "&amp;ROUND(CG39/30,6)&amp;" "</f>
      </c>
      <c r="LC39" s="129">
        <f>$A39&amp;" "&amp;CH$2&amp;" "&amp;ROUND(CH39/30,6)&amp;" "</f>
      </c>
      <c r="LD39" s="129">
        <f>$A39&amp;" "&amp;CI$2&amp;" "&amp;ROUND(CI39/30,6)&amp;" "</f>
      </c>
      <c r="LE39" s="129">
        <f>$A39&amp;" "&amp;CJ$2&amp;" "&amp;ROUND(CJ39/30,6)&amp;" "</f>
      </c>
      <c r="LF39" s="129">
        <f>$A39&amp;" "&amp;CK$2&amp;" "&amp;ROUND(CK39/30,6)&amp;" "</f>
      </c>
      <c r="LG39" s="129">
        <f>$A39&amp;" "&amp;CL$2&amp;" "&amp;ROUND(CL39/30,6)&amp;" "</f>
      </c>
      <c r="LH39" s="129">
        <f>$A39&amp;" "&amp;CM$2&amp;" "&amp;ROUND(CM39/30,6)&amp;" "</f>
      </c>
      <c r="LI39" s="129">
        <f>$A39&amp;" "&amp;CN$2&amp;" "&amp;ROUND(CN39/30,6)&amp;" "</f>
      </c>
      <c r="LJ39" s="129">
        <f>$A39&amp;" "&amp;CO$2&amp;" "&amp;ROUND(CO39/30,6)&amp;" "</f>
      </c>
      <c r="LK39" s="129">
        <f>$A39&amp;" "&amp;CP$2&amp;" "&amp;ROUND(CP39/30,6)&amp;" "</f>
      </c>
      <c r="LL39" s="129">
        <f>$A39&amp;" "&amp;CQ$2&amp;" "&amp;ROUND(CQ39/30,6)&amp;" "</f>
      </c>
      <c r="LM39" s="129">
        <f>$A39&amp;" "&amp;CR$2&amp;" "&amp;ROUND(CR39/30,6)&amp;" "</f>
      </c>
      <c r="LN39" s="129">
        <f>$A39&amp;" "&amp;CS$2&amp;" "&amp;ROUND(CS39/30,6)&amp;" "</f>
      </c>
      <c r="LO39" s="129">
        <f>$A39&amp;" "&amp;CT$2&amp;" "&amp;ROUND(CT39/30,6)&amp;" "</f>
      </c>
      <c r="LP39" s="129">
        <f>$A39&amp;" "&amp;CU$2&amp;" "&amp;ROUND(CU39/30,6)&amp;" "</f>
      </c>
      <c r="LQ39" s="129">
        <f>$A39&amp;" "&amp;CV$2&amp;" "&amp;ROUND(CV39/30,6)&amp;" "</f>
      </c>
      <c r="LR39" s="129">
        <f>$A39&amp;" "&amp;CW$2&amp;" "&amp;ROUND(CW39/30,6)&amp;" "</f>
      </c>
      <c r="LS39" s="129">
        <f>$A39&amp;" "&amp;CX$2&amp;" "&amp;ROUND(CX39/30,6)&amp;" "</f>
      </c>
      <c r="LT39" s="129">
        <f>$A39&amp;" "&amp;CY$2&amp;" "&amp;ROUND(CY39/30,6)&amp;" "</f>
      </c>
      <c r="LU39" s="129">
        <f>$A39&amp;" "&amp;CZ$2&amp;" "&amp;ROUND(CZ39/30,6)&amp;" "</f>
      </c>
      <c r="LV39" s="129">
        <f>$A39&amp;" "&amp;DA$2&amp;" "&amp;ROUND(DA39/30,6)&amp;" "</f>
      </c>
      <c r="LW39" s="129">
        <f>$A39&amp;" "&amp;DB$2&amp;" "&amp;ROUND(DB39/30,6)&amp;" "</f>
      </c>
      <c r="LX39" s="129">
        <f>$A39&amp;" "&amp;DC$2&amp;" "&amp;ROUND(DC39/30,6)&amp;" "</f>
      </c>
      <c r="LY39" s="129">
        <f>$A39&amp;" "&amp;DD$2&amp;" "&amp;ROUND(DD39/30,6)&amp;" "</f>
      </c>
      <c r="LZ39" s="129">
        <f>$A39&amp;" "&amp;DE$2&amp;" "&amp;ROUND(DE39/30,6)&amp;" "</f>
      </c>
      <c r="MA39" s="129">
        <f>$A39&amp;" "&amp;DF$2&amp;" "&amp;ROUND(DF39/30,6)&amp;" "</f>
      </c>
      <c r="MB39" s="129">
        <f>$A39&amp;" "&amp;DG$2&amp;" "&amp;ROUND(DG39/30,6)&amp;" "</f>
      </c>
      <c r="MC39" s="129">
        <f>$A39&amp;" "&amp;DH$2&amp;" "&amp;ROUND(DH39/30,6)&amp;" "</f>
      </c>
      <c r="MD39" s="129">
        <f>$A39&amp;" "&amp;DI$2&amp;" "&amp;ROUND(DI39/30,6)&amp;" "</f>
      </c>
      <c r="ME39" s="129">
        <f>$A39&amp;" "&amp;DJ$2&amp;" "&amp;ROUND(DJ39/30,6)&amp;" "</f>
      </c>
      <c r="MF39" s="129">
        <f>$A39&amp;" "&amp;DK$2&amp;" "&amp;ROUND(DK39/30,6)&amp;" "</f>
      </c>
      <c r="MG39" s="129">
        <f>$A39&amp;" "&amp;DL$2&amp;" "&amp;ROUND(DL39/30,6)&amp;" "</f>
      </c>
      <c r="MH39" s="129">
        <f>$A39&amp;" "&amp;DM$2&amp;" "&amp;ROUND(DM39/30,6)&amp;" "</f>
      </c>
      <c r="MI39" s="129">
        <f>$A39&amp;" "&amp;DN$2&amp;" "&amp;ROUND(DN39/30,6)&amp;" "</f>
      </c>
      <c r="MJ39" s="129">
        <f>$A39&amp;" "&amp;DO$2&amp;" "&amp;ROUND(DO39/30,6)&amp;" "</f>
      </c>
      <c r="MK39" s="129">
        <f>$A39&amp;" "&amp;DP$2&amp;" "&amp;ROUND(DP39/30,6)&amp;" "</f>
      </c>
      <c r="ML39" s="129">
        <f>$A39&amp;" "&amp;DQ$2&amp;" "&amp;ROUND(DQ39/30,6)&amp;" "</f>
      </c>
      <c r="MM39" s="129">
        <f>$A39&amp;" "&amp;DR$2&amp;" "&amp;ROUND(DR39/30,6)&amp;" "</f>
      </c>
      <c r="MN39" s="129">
        <f>$A39&amp;" "&amp;DS$2&amp;" "&amp;ROUND(DS39/30,6)&amp;" "</f>
      </c>
      <c r="MO39" s="129">
        <f>$A39&amp;" "&amp;DT$2&amp;" "&amp;ROUND(DT39/30,6)&amp;" "</f>
      </c>
      <c r="MP39" s="129">
        <f>$A39&amp;" "&amp;DU$2&amp;" "&amp;ROUND(DU39/30,6)&amp;" "</f>
      </c>
      <c r="MQ39" s="129">
        <f>$A39&amp;" "&amp;DV$2&amp;" "&amp;ROUND(DV39/30,6)&amp;" "</f>
      </c>
      <c r="MR39" s="129">
        <f>$A39&amp;" "&amp;DW$2&amp;" "&amp;ROUND(DW39/30,6)&amp;" "</f>
      </c>
      <c r="MS39" s="129">
        <f>$A39&amp;" "&amp;DX$2&amp;" "&amp;ROUND(DX39/30,6)&amp;" "</f>
      </c>
      <c r="MT39" s="129">
        <f>$A39&amp;" "&amp;DY$2&amp;" "&amp;ROUND(DY39/30,6)&amp;" "</f>
      </c>
      <c r="MU39" s="129">
        <f>$A39&amp;" "&amp;DZ$2&amp;" "&amp;ROUND(DZ39/30,6)&amp;" "</f>
      </c>
      <c r="MV39" s="129">
        <f>$A39&amp;" "&amp;EA$2&amp;" "&amp;ROUND(EA39/30,6)&amp;" "</f>
      </c>
      <c r="MW39" s="129">
        <f>$A39&amp;" "&amp;EB$2&amp;" "&amp;ROUND(EB39/30,6)&amp;" "</f>
      </c>
      <c r="MX39" s="129">
        <f>$A39&amp;" "&amp;EC$2&amp;" "&amp;ROUND(EC39/30,6)&amp;" "</f>
      </c>
      <c r="MY39" s="129">
        <f>$A39&amp;" "&amp;ED$2&amp;" "&amp;ROUND(ED39/30,6)&amp;" "</f>
      </c>
      <c r="MZ39" s="129">
        <f>$A39&amp;" "&amp;EE$2&amp;" "&amp;ROUND(EE39/30,6)&amp;" "</f>
      </c>
      <c r="NA39" s="129">
        <f>$A39&amp;" "&amp;EF$2&amp;" "&amp;ROUND(EF39/30,6)&amp;" "</f>
      </c>
      <c r="NB39" s="129">
        <f>$A39&amp;" "&amp;EG$2&amp;" "&amp;ROUND(EG39/30,6)&amp;" "</f>
      </c>
      <c r="NC39" s="129">
        <f>$A39&amp;" "&amp;EH$2&amp;" "&amp;ROUND(EH39/30,6)&amp;" "</f>
      </c>
      <c r="ND39" s="129">
        <f>$A39&amp;" "&amp;EI$2&amp;" "&amp;ROUND(EI39/30,6)&amp;" "</f>
      </c>
      <c r="NE39" s="129">
        <f>$A39&amp;" "&amp;EJ$2&amp;" "&amp;ROUND(EJ39/30,6)&amp;" "</f>
      </c>
      <c r="NF39" s="129">
        <f>$A39&amp;" "&amp;EK$2&amp;" "&amp;ROUND(EK39/30,6)&amp;" "</f>
      </c>
      <c r="NG39" s="129">
        <f>$A39&amp;" "&amp;EL$2&amp;" "&amp;ROUND(EL39/30,6)&amp;" "</f>
      </c>
      <c r="NH39" s="129">
        <f>$A39&amp;" "&amp;EM$2&amp;" "&amp;ROUND(EM39/30,6)&amp;" "</f>
      </c>
      <c r="NI39" s="129">
        <f>$A39&amp;" "&amp;EN$2&amp;" "&amp;ROUND(EN39/30,6)&amp;" "</f>
      </c>
      <c r="NJ39" s="129">
        <f>$A39&amp;" "&amp;EO$2&amp;" "&amp;ROUND(EO39/30,6)&amp;" "</f>
      </c>
      <c r="NK39" s="129">
        <f>$A39&amp;" "&amp;EP$2&amp;" "&amp;ROUND(EP39/30,6)&amp;" "</f>
      </c>
      <c r="NL39" s="129">
        <f>$A39&amp;" "&amp;EQ$2&amp;" "&amp;ROUND(EQ39/30,6)&amp;" "</f>
      </c>
      <c r="NM39" s="129">
        <f>$A39&amp;" "&amp;ER$2&amp;" "&amp;ROUND(ER39/30,6)&amp;" "</f>
      </c>
      <c r="NN39" s="129">
        <f>$A39&amp;" "&amp;ES$2&amp;" "&amp;ROUND(ES39/30,6)&amp;" "</f>
      </c>
      <c r="NO39" s="129">
        <f>$A39&amp;" "&amp;ET$2&amp;" "&amp;ROUND(ET39/30,6)&amp;" "</f>
      </c>
      <c r="NP39" s="129">
        <f>$A39&amp;" "&amp;EU$2&amp;" "&amp;ROUND(EU39/30,6)&amp;" "</f>
      </c>
      <c r="NQ39" s="129">
        <f>$A39&amp;" "&amp;EV$2&amp;" "&amp;ROUND(EV39/30,6)&amp;" "</f>
      </c>
      <c r="NR39" s="129">
        <f>$A39&amp;" "&amp;EW$2&amp;" "&amp;ROUND(EW39/30,6)&amp;" "</f>
      </c>
      <c r="NS39" s="129">
        <f>$A39&amp;" "&amp;EX$2&amp;" "&amp;ROUND(EX39/30,6)&amp;" "</f>
      </c>
      <c r="NT39" s="129">
        <f>$A39&amp;" "&amp;EY$2&amp;" "&amp;ROUND(EY39/30,6)&amp;" "</f>
      </c>
      <c r="NU39" s="129">
        <f>$A39&amp;" "&amp;EZ$2&amp;" "&amp;ROUND(EZ39/30,6)&amp;" "</f>
      </c>
      <c r="NV39" s="129">
        <f>$A39&amp;" "&amp;FA$2&amp;" "&amp;ROUND(FA39/30,6)&amp;" "</f>
      </c>
      <c r="NW39" s="129">
        <f>$A39&amp;" "&amp;FB$2&amp;" "&amp;ROUND(FB39/30,6)&amp;" "</f>
      </c>
      <c r="NX39" s="129">
        <f>$A39&amp;" "&amp;FC$2&amp;" "&amp;ROUND(FC39/30,6)&amp;" "</f>
      </c>
      <c r="NY39" s="129">
        <f>$A39&amp;" "&amp;FD$2&amp;" "&amp;ROUND(FD39/30,6)&amp;" "</f>
      </c>
      <c r="NZ39" s="129">
        <f>$A39&amp;" "&amp;FE$2&amp;" "&amp;ROUND(FE39/30,6)&amp;" "</f>
      </c>
      <c r="OA39" s="129">
        <f>$A39&amp;" "&amp;FF$2&amp;" "&amp;ROUND(FF39/30,6)&amp;" "</f>
      </c>
      <c r="OB39" s="129">
        <f>$A39&amp;" "&amp;FG$2&amp;" "&amp;ROUND(FG39/30,6)&amp;" "</f>
      </c>
      <c r="OC39" s="129">
        <f>$A39&amp;" "&amp;FH$2&amp;" "&amp;ROUND(FH39/30,6)&amp;" "</f>
      </c>
      <c r="OD39" s="129">
        <f>$A39&amp;" "&amp;FI$2&amp;" "&amp;ROUND(FI39/30,6)&amp;" "</f>
      </c>
      <c r="OE39" s="129">
        <f>$A39&amp;" "&amp;FJ$2&amp;" "&amp;ROUND(FJ39/30,6)&amp;" "</f>
      </c>
      <c r="OF39" s="129">
        <f>$A39&amp;" "&amp;FK$2&amp;" "&amp;ROUND(FK39/30,6)&amp;" "</f>
      </c>
      <c r="OG39" s="129">
        <f>$A39&amp;" "&amp;FL$2&amp;" "&amp;ROUND(FL39/30,6)&amp;" "</f>
      </c>
      <c r="OH39" s="129">
        <f>$A39&amp;" "&amp;FM$2&amp;" "&amp;ROUND(FM39/30,6)&amp;" "</f>
      </c>
      <c r="OI39" s="129">
        <f>$A39&amp;" "&amp;FN$2&amp;" "&amp;ROUND(FN39/30,6)&amp;" "</f>
      </c>
      <c r="OJ39" s="129">
        <f>$A39&amp;" "&amp;FO$2&amp;" "&amp;ROUND(FO39/30,6)&amp;" "</f>
      </c>
      <c r="OK39" s="129">
        <f>$A39&amp;" "&amp;FP$2&amp;" "&amp;ROUND(FP39/30,6)&amp;" "</f>
      </c>
      <c r="OL39" s="129">
        <f>$A39&amp;" "&amp;FQ$2&amp;" "&amp;ROUND(FQ39/30,6)&amp;" "</f>
      </c>
      <c r="OM39" s="129">
        <f>$A39&amp;" "&amp;FR$2&amp;" "&amp;ROUND(FR39/30,6)&amp;" "</f>
      </c>
      <c r="ON39" s="129">
        <f>$A39&amp;" "&amp;FS$2&amp;" "&amp;ROUND(FS39/30,6)&amp;" "</f>
      </c>
      <c r="OO39" s="129">
        <f>$A39&amp;" "&amp;FT$2&amp;" "&amp;ROUND(FT39/30,6)&amp;" "</f>
      </c>
      <c r="OP39" s="129">
        <f>$A39&amp;" "&amp;FU$2&amp;" "&amp;ROUND(FU39/30,6)&amp;" "</f>
      </c>
      <c r="OQ39" s="129">
        <f>$A39&amp;" "&amp;FV$2&amp;" "&amp;ROUND(FV39/30,6)&amp;" "</f>
      </c>
      <c r="OR39" s="129">
        <f>$A39&amp;" "&amp;FW$2&amp;" "&amp;ROUND(FW39/30,6)&amp;" "</f>
      </c>
      <c r="OS39" s="129">
        <f>$A39&amp;" "&amp;FX$2&amp;" "&amp;ROUND(FX39/30,6)&amp;" "</f>
      </c>
      <c r="OT39" s="129">
        <f>$A39&amp;" "&amp;FY$2&amp;" "&amp;ROUND(FY39/30,6)&amp;" "</f>
      </c>
      <c r="OU39" s="129">
        <f>$A39&amp;" "&amp;FZ$2&amp;" "&amp;ROUND(FZ39/30,6)&amp;" "</f>
      </c>
      <c r="OV39" s="129">
        <f>$A39&amp;" "&amp;GA$2&amp;" "&amp;ROUND(GA39/30,6)&amp;" "</f>
      </c>
      <c r="OW39" s="129">
        <f>$A39&amp;" "&amp;GB$2&amp;" "&amp;ROUND(GB39/30,6)&amp;" "</f>
      </c>
      <c r="OX39" s="129">
        <f>$A39&amp;" "&amp;GC$2&amp;" "&amp;ROUND(GC39/30,6)&amp;" "</f>
      </c>
      <c r="OY39" s="129">
        <f>$A39&amp;" "&amp;GD$2&amp;" "&amp;ROUND(GD39/30,6)&amp;" "</f>
      </c>
      <c r="OZ39" s="129">
        <f>$A39&amp;" "&amp;GE$2&amp;" "&amp;ROUND(GE39/30,6)&amp;" "</f>
      </c>
      <c r="PA39" s="129">
        <f>$A39&amp;" "&amp;GF$2&amp;" "&amp;ROUND(GF39/30,6)&amp;" "</f>
      </c>
      <c r="PB39" s="129">
        <f>$A39&amp;" "&amp;GG$2&amp;" "&amp;ROUND(GG39/30,6)&amp;" "</f>
      </c>
      <c r="PC39" s="129">
        <f>$A39&amp;" "&amp;GH$2&amp;" "&amp;ROUND(GH39/30,6)&amp;" "</f>
      </c>
      <c r="PD39" s="129">
        <f>$A39&amp;" "&amp;GI$2&amp;" "&amp;ROUND(GI39/30,6)&amp;" "</f>
      </c>
      <c r="PE39" s="129">
        <f>$A39&amp;" "&amp;GJ$2&amp;" "&amp;ROUND(GJ39/30,6)&amp;" "</f>
      </c>
      <c r="PF39" s="129">
        <f>$A39&amp;" "&amp;GK$2&amp;" "&amp;ROUND(GK39/30,6)&amp;" "</f>
      </c>
      <c r="PG39" s="129">
        <f>$A39&amp;" "&amp;GL$2&amp;" "&amp;ROUND(GL39/30,6)&amp;" "</f>
      </c>
      <c r="PH39" s="129">
        <f>$A39&amp;" "&amp;GM$2&amp;" "&amp;ROUND(GM39/30,6)&amp;" "</f>
      </c>
      <c r="PI39" s="129">
        <f>$A39&amp;" "&amp;GN$2&amp;" "&amp;ROUND(GN39/30,6)&amp;" "</f>
      </c>
      <c r="PJ39" s="129">
        <f>$A39&amp;" "&amp;GO$2&amp;" "&amp;ROUND(GO39/30,6)&amp;" "</f>
      </c>
      <c r="PK39" s="129">
        <f>$A39&amp;" "&amp;GP$2&amp;" "&amp;ROUND(GP39/30,6)&amp;" "</f>
      </c>
      <c r="PL39" s="129">
        <f>$A39&amp;" "&amp;GQ$2&amp;" "&amp;ROUND(GQ39/30,6)&amp;" "</f>
      </c>
      <c r="PM39" s="129">
        <f>$A39&amp;" "&amp;GR$2&amp;" "&amp;ROUND(GR39/30,6)&amp;" "</f>
      </c>
      <c r="PN39" s="129">
        <f>$A39&amp;" "&amp;GS$2&amp;" "&amp;ROUND(GS39/30,6)&amp;" "</f>
      </c>
      <c r="PO39" s="129">
        <f>$A39&amp;" "&amp;GT$2&amp;" "&amp;ROUND(GT39/30,6)&amp;" "</f>
      </c>
      <c r="PP39" s="129">
        <f>$A39&amp;" "&amp;GU$2&amp;" "&amp;ROUND(GU39/30,6)&amp;" "</f>
      </c>
      <c r="PQ39" s="129">
        <f>$A39&amp;" "&amp;GV$2&amp;" "&amp;ROUND(GV39/30,6)&amp;" "</f>
      </c>
      <c r="PR39" s="129">
        <f>$A39&amp;" "&amp;GW$2&amp;" "&amp;ROUND(GW39/30,6)&amp;" "</f>
      </c>
      <c r="PS39" s="129">
        <f>$A39&amp;" "&amp;GX$2&amp;" "&amp;ROUND(GX39/30,6)&amp;" "</f>
      </c>
      <c r="PT39" s="129">
        <f>$A39&amp;" "&amp;GY$2&amp;" "&amp;ROUND(GY39/30,6)&amp;" "</f>
      </c>
      <c r="PU39" s="129">
        <f>$A39&amp;" "&amp;GZ$2&amp;" "&amp;ROUND(GZ39/30,6)&amp;" "</f>
      </c>
      <c r="PV39" s="129">
        <f>$A39&amp;" "&amp;HA$2&amp;" "&amp;ROUND(HA39/30,6)&amp;" "</f>
      </c>
      <c r="PW39" s="129">
        <f>$A39&amp;" "&amp;HB$2&amp;" "&amp;ROUND(HB39/30,6)&amp;" "</f>
      </c>
      <c r="PX39" s="129">
        <f>$A39&amp;" "&amp;HC$2&amp;" "&amp;ROUND(HC39/30,6)&amp;" "</f>
      </c>
      <c r="PY39" s="129">
        <f>$A39&amp;" "&amp;HD$2&amp;" "&amp;ROUND(HD39/30,6)&amp;" "</f>
      </c>
      <c r="PZ39" s="129">
        <f>$A39&amp;" "&amp;HE$2&amp;" "&amp;ROUND(HE39/30,6)&amp;" "</f>
      </c>
      <c r="QA39" s="129">
        <f>$A39&amp;" "&amp;HF$2&amp;" "&amp;ROUND(HF39/30,6)&amp;" "</f>
      </c>
      <c r="QB39" s="129">
        <f>$A39&amp;" "&amp;HG$2&amp;" "&amp;ROUND(HG39/30,6)&amp;" "</f>
      </c>
      <c r="QC39" s="129">
        <f>$A39&amp;" "&amp;HH$2&amp;" "&amp;ROUND(HH39/30,6)&amp;" "</f>
      </c>
      <c r="QD39" s="129">
        <f>$A39&amp;" "&amp;HI$2&amp;" "&amp;ROUND(HI39/30,6)&amp;" "</f>
      </c>
      <c r="QE39" s="129">
        <f>$A39&amp;" "&amp;HJ$2&amp;" "&amp;ROUND(HJ39/30,6)&amp;" "</f>
      </c>
      <c r="QF39" s="129">
        <f>$A39&amp;" "&amp;HK$2&amp;" "&amp;ROUND(HK39/30,6)&amp;" "</f>
      </c>
      <c r="QG39" s="129">
        <f>$A39&amp;" "&amp;HL$2&amp;" "&amp;ROUND(HL39/30,6)&amp;" "</f>
      </c>
      <c r="QH39" s="129">
        <f>$A39&amp;" "&amp;HM$2&amp;" "&amp;ROUND(HM39/30,6)&amp;" "</f>
      </c>
      <c r="QI39" s="129">
        <f>$A39&amp;" "&amp;HN$2&amp;" "&amp;ROUND(HN39/30,6)&amp;" "</f>
      </c>
      <c r="QJ39" s="129">
        <f>$A39&amp;" "&amp;HO$2&amp;" "&amp;ROUND(HO39/30,6)&amp;" "</f>
      </c>
      <c r="QK39" s="129">
        <f>$A39&amp;" "&amp;HP$2&amp;" "&amp;ROUND(HP39/30,6)&amp;" "</f>
      </c>
      <c r="QL39" s="129">
        <f>$A39&amp;" "&amp;HQ$2&amp;" "&amp;ROUND(HQ39/30,6)&amp;" "</f>
      </c>
      <c r="QM39" s="129">
        <f>$A39&amp;" "&amp;HR$2&amp;" "&amp;ROUND(HR39/30,6)&amp;" "</f>
      </c>
      <c r="QN39" s="129">
        <f>$A39&amp;" "&amp;HS$2&amp;" "&amp;ROUND(HS39/30,6)&amp;" "</f>
      </c>
      <c r="QO39" s="129">
        <f>$A39&amp;" "&amp;HT$2&amp;" "&amp;ROUND(HT39/30,6)&amp;" "</f>
      </c>
      <c r="QP39" s="129">
        <f>$A39&amp;" "&amp;HU$2&amp;" "&amp;ROUND(HU39/30,6)&amp;" "</f>
      </c>
      <c r="QQ39" s="129">
        <f>$A39&amp;" "&amp;HV$2&amp;" "&amp;ROUND(HV39/30,6)&amp;" "</f>
      </c>
      <c r="QR39" s="129">
        <f>$A39&amp;" "&amp;HW$2&amp;" "&amp;ROUND(HW39/30,6)&amp;" "</f>
      </c>
    </row>
    <row x14ac:dyDescent="0.25" r="40" customHeight="1" ht="18.75">
      <c r="A40" s="115">
        <v>38</v>
      </c>
      <c r="B40" s="116" t="s">
        <v>687</v>
      </c>
      <c r="C40" s="128" t="s">
        <v>496</v>
      </c>
      <c r="D40" s="41">
        <v>12.8</v>
      </c>
      <c r="E40" s="41">
        <v>26.1</v>
      </c>
      <c r="F40" s="41">
        <v>23.5</v>
      </c>
      <c r="G40" s="41">
        <v>45.9</v>
      </c>
      <c r="H40" s="41">
        <v>43.6</v>
      </c>
      <c r="I40" s="41">
        <v>43.6</v>
      </c>
      <c r="J40" s="41">
        <v>3.6</v>
      </c>
      <c r="K40" s="41">
        <v>1.8</v>
      </c>
      <c r="L40" s="41">
        <v>20.2</v>
      </c>
      <c r="M40" s="41">
        <v>13.1</v>
      </c>
      <c r="N40" s="41">
        <v>10.1</v>
      </c>
      <c r="O40" s="41">
        <v>26.7</v>
      </c>
      <c r="P40" s="41">
        <v>13.9</v>
      </c>
      <c r="Q40" s="41">
        <v>22.5</v>
      </c>
      <c r="R40" s="41">
        <v>14.7</v>
      </c>
      <c r="S40" s="41">
        <v>36.6</v>
      </c>
      <c r="T40" s="41">
        <v>13.9</v>
      </c>
      <c r="U40" s="41">
        <v>19.3</v>
      </c>
      <c r="V40" s="41">
        <v>25.5</v>
      </c>
      <c r="W40" s="41">
        <v>15.6</v>
      </c>
      <c r="X40" s="41">
        <v>16.1</v>
      </c>
      <c r="Y40" s="41">
        <v>7.3</v>
      </c>
      <c r="Z40" s="41">
        <v>18.9</v>
      </c>
      <c r="AA40" s="42">
        <v>8</v>
      </c>
      <c r="AB40" s="41">
        <v>36.6</v>
      </c>
      <c r="AC40" s="41">
        <v>35.5</v>
      </c>
      <c r="AD40" s="41">
        <v>20.4</v>
      </c>
      <c r="AE40" s="41">
        <v>10.3</v>
      </c>
      <c r="AF40" s="41">
        <v>13.3</v>
      </c>
      <c r="AG40" s="41">
        <v>35.6</v>
      </c>
      <c r="AH40" s="41">
        <v>37.5</v>
      </c>
      <c r="AI40" s="41">
        <v>9.3</v>
      </c>
      <c r="AJ40" s="41">
        <v>24.7</v>
      </c>
      <c r="AK40" s="41">
        <v>17.9</v>
      </c>
      <c r="AL40" s="41">
        <v>15.3</v>
      </c>
      <c r="AM40" s="41">
        <v>13.1</v>
      </c>
      <c r="AN40" s="41">
        <v>15.3</v>
      </c>
      <c r="AO40" s="42">
        <v>0</v>
      </c>
      <c r="AP40" s="41">
        <v>33.7</v>
      </c>
      <c r="AQ40" s="41">
        <v>18.6</v>
      </c>
      <c r="AR40" s="41">
        <v>13.1</v>
      </c>
      <c r="AS40" s="41">
        <v>20.8</v>
      </c>
      <c r="AT40" s="41">
        <v>19.7</v>
      </c>
      <c r="AU40" s="41">
        <v>17.2</v>
      </c>
      <c r="AV40" s="41">
        <v>13.6</v>
      </c>
      <c r="AW40" s="41">
        <v>22.5</v>
      </c>
      <c r="AX40" s="41">
        <v>18.1</v>
      </c>
      <c r="AY40" s="41">
        <v>22.9</v>
      </c>
      <c r="AZ40" s="41">
        <v>5.7</v>
      </c>
      <c r="BA40" s="41">
        <v>16.5</v>
      </c>
      <c r="BB40" s="41">
        <v>4.9</v>
      </c>
      <c r="BC40" s="41">
        <v>24.5</v>
      </c>
      <c r="BD40" s="41">
        <v>43.1</v>
      </c>
      <c r="BE40" s="41">
        <v>19.4</v>
      </c>
      <c r="BF40" s="41">
        <v>24.7</v>
      </c>
      <c r="BG40" s="41">
        <v>8.4</v>
      </c>
      <c r="BH40" s="41">
        <v>17.7</v>
      </c>
      <c r="BI40" s="41">
        <v>29.2</v>
      </c>
      <c r="BJ40" s="41">
        <v>16.3</v>
      </c>
      <c r="BK40" s="41">
        <v>20.6</v>
      </c>
      <c r="BL40" s="41">
        <v>21.4</v>
      </c>
      <c r="BM40" s="41">
        <v>24.9</v>
      </c>
      <c r="BN40" s="41">
        <v>17.1</v>
      </c>
      <c r="BO40" s="41">
        <v>2.8</v>
      </c>
      <c r="BP40" s="41">
        <v>8.9</v>
      </c>
      <c r="BQ40" s="41">
        <v>6.2</v>
      </c>
      <c r="BR40" s="41">
        <v>25.2</v>
      </c>
      <c r="BS40" s="41">
        <v>26.4</v>
      </c>
      <c r="BT40" s="41">
        <v>17.4</v>
      </c>
      <c r="BU40" s="42">
        <v>15</v>
      </c>
      <c r="BV40" s="41">
        <v>12.7</v>
      </c>
      <c r="BW40" s="41">
        <v>10.8</v>
      </c>
      <c r="BX40" s="42">
        <v>12</v>
      </c>
      <c r="BY40" s="42">
        <v>36</v>
      </c>
      <c r="BZ40" s="42">
        <v>3</v>
      </c>
      <c r="CA40" s="41">
        <v>10.2</v>
      </c>
      <c r="CB40" s="41">
        <v>16.2</v>
      </c>
      <c r="CC40" s="41">
        <v>16.3</v>
      </c>
      <c r="CD40" s="42">
        <v>20</v>
      </c>
      <c r="CE40" s="41">
        <v>5.6</v>
      </c>
      <c r="CF40" s="41">
        <v>11.3</v>
      </c>
      <c r="CG40" s="41">
        <v>8.6</v>
      </c>
      <c r="CH40" s="41">
        <v>5.6</v>
      </c>
      <c r="CI40" s="41">
        <v>21.2</v>
      </c>
      <c r="CJ40" s="41">
        <v>12.8</v>
      </c>
      <c r="CK40" s="41">
        <v>11.4</v>
      </c>
      <c r="CL40" s="41">
        <v>18.8</v>
      </c>
      <c r="CM40" s="41">
        <v>27.1</v>
      </c>
      <c r="CN40" s="41">
        <v>7.4</v>
      </c>
      <c r="CO40" s="41">
        <v>14.4</v>
      </c>
      <c r="CP40" s="41">
        <v>25.1</v>
      </c>
      <c r="CQ40" s="41">
        <v>5.5</v>
      </c>
      <c r="CR40" s="41">
        <v>12.9</v>
      </c>
      <c r="CS40" s="41">
        <v>19.9</v>
      </c>
      <c r="CT40" s="41">
        <v>4.2</v>
      </c>
      <c r="CU40" s="41">
        <v>11.6</v>
      </c>
      <c r="CV40" s="41">
        <v>19.5</v>
      </c>
      <c r="CW40" s="41">
        <v>20.6</v>
      </c>
      <c r="CX40" s="41">
        <v>15.6</v>
      </c>
      <c r="CY40" s="42">
        <v>26</v>
      </c>
      <c r="CZ40" s="42">
        <v>13</v>
      </c>
      <c r="DA40" s="41">
        <v>28.8</v>
      </c>
      <c r="DB40" s="41">
        <v>14.6</v>
      </c>
      <c r="DC40" s="41">
        <v>15.3</v>
      </c>
      <c r="DD40" s="41">
        <v>10.1</v>
      </c>
      <c r="DE40" s="41">
        <v>20.8</v>
      </c>
      <c r="DF40" s="41">
        <v>14.2</v>
      </c>
      <c r="DG40" s="41">
        <v>39.7</v>
      </c>
      <c r="DH40" s="41">
        <v>11.4</v>
      </c>
      <c r="DI40" s="41">
        <v>21.3</v>
      </c>
      <c r="DJ40" s="41">
        <v>12.2</v>
      </c>
      <c r="DK40" s="41">
        <v>16.2</v>
      </c>
      <c r="DL40" s="41">
        <v>25.8</v>
      </c>
      <c r="DM40" s="41">
        <v>29.9</v>
      </c>
      <c r="DN40" s="41">
        <v>21.6</v>
      </c>
      <c r="DO40" s="41">
        <v>5.8</v>
      </c>
      <c r="DP40" s="42">
        <v>6</v>
      </c>
      <c r="DQ40" s="41">
        <v>19.8</v>
      </c>
      <c r="DR40" s="41">
        <v>15.5</v>
      </c>
      <c r="DS40" s="41">
        <v>12.6</v>
      </c>
      <c r="DT40" s="41">
        <v>24.8</v>
      </c>
      <c r="DU40" s="41">
        <v>11.7</v>
      </c>
      <c r="DV40" s="41">
        <v>19.8</v>
      </c>
      <c r="DW40" s="41">
        <v>38.5</v>
      </c>
      <c r="DX40" s="41">
        <v>22.5</v>
      </c>
      <c r="DY40" s="41">
        <v>21.6</v>
      </c>
      <c r="DZ40" s="41">
        <v>16.4</v>
      </c>
      <c r="EA40" s="41">
        <v>14.5</v>
      </c>
      <c r="EB40" s="41">
        <v>17.8</v>
      </c>
      <c r="EC40" s="41">
        <v>11.2</v>
      </c>
      <c r="ED40" s="41">
        <v>21.3</v>
      </c>
      <c r="EE40" s="41">
        <v>21.6</v>
      </c>
      <c r="EF40" s="41">
        <v>20.1</v>
      </c>
      <c r="EG40" s="41">
        <v>9.1</v>
      </c>
      <c r="EH40" s="41">
        <v>15.1</v>
      </c>
      <c r="EI40" s="41">
        <v>20.8</v>
      </c>
      <c r="EJ40" s="41">
        <v>14.5</v>
      </c>
      <c r="EK40" s="41">
        <v>19.1</v>
      </c>
      <c r="EL40" s="41">
        <v>35.7</v>
      </c>
      <c r="EM40" s="41">
        <v>39.8</v>
      </c>
      <c r="EN40" s="41">
        <v>24.8</v>
      </c>
      <c r="EO40" s="41">
        <v>2.5</v>
      </c>
      <c r="EP40" s="41">
        <v>32.5</v>
      </c>
      <c r="EQ40" s="41">
        <v>17.7</v>
      </c>
      <c r="ER40" s="41">
        <v>10.6</v>
      </c>
      <c r="ES40" s="41">
        <v>15.5</v>
      </c>
      <c r="ET40" s="41">
        <v>11.8</v>
      </c>
      <c r="EU40" s="41">
        <v>20.5</v>
      </c>
      <c r="EV40" s="42">
        <v>21</v>
      </c>
      <c r="EW40" s="41">
        <v>20.6</v>
      </c>
      <c r="EX40" s="41">
        <v>28.8</v>
      </c>
      <c r="EY40" s="41">
        <v>24.9</v>
      </c>
      <c r="EZ40" s="41">
        <v>18.7</v>
      </c>
      <c r="FA40" s="41">
        <v>33.4</v>
      </c>
      <c r="FB40" s="42">
        <v>36</v>
      </c>
      <c r="FC40" s="41">
        <v>23.7</v>
      </c>
      <c r="FD40" s="41">
        <v>12.4</v>
      </c>
      <c r="FE40" s="42">
        <v>12</v>
      </c>
      <c r="FF40" s="41">
        <v>22.6</v>
      </c>
      <c r="FG40" s="41">
        <v>8.3</v>
      </c>
      <c r="FH40" s="41">
        <v>19.2</v>
      </c>
      <c r="FI40" s="41">
        <v>29.1</v>
      </c>
      <c r="FJ40" s="41">
        <v>33.2</v>
      </c>
      <c r="FK40" s="41">
        <v>5.4</v>
      </c>
      <c r="FL40" s="41">
        <v>34.8</v>
      </c>
      <c r="FM40" s="42">
        <v>14</v>
      </c>
      <c r="FN40" s="42">
        <v>33</v>
      </c>
      <c r="FO40" s="41">
        <v>2.5</v>
      </c>
      <c r="FP40" s="41">
        <v>38.2</v>
      </c>
      <c r="FQ40" s="41">
        <v>5.7</v>
      </c>
      <c r="FR40" s="41">
        <v>24.5</v>
      </c>
      <c r="FS40" s="41">
        <v>29.6</v>
      </c>
      <c r="FT40" s="41">
        <v>21.6</v>
      </c>
      <c r="FU40" s="42">
        <v>26</v>
      </c>
      <c r="FV40" s="42">
        <v>21</v>
      </c>
      <c r="FW40" s="41">
        <v>18.4</v>
      </c>
      <c r="FX40" s="41">
        <v>18.3</v>
      </c>
      <c r="FY40" s="41">
        <v>24.7</v>
      </c>
      <c r="FZ40" s="41">
        <v>18.2</v>
      </c>
      <c r="GA40" s="41">
        <v>4.7</v>
      </c>
      <c r="GB40" s="41">
        <v>25.5</v>
      </c>
      <c r="GC40" s="41">
        <v>6.7</v>
      </c>
      <c r="GD40" s="42">
        <v>12</v>
      </c>
      <c r="GE40" s="41">
        <v>20.7</v>
      </c>
      <c r="GF40" s="41">
        <v>20.9</v>
      </c>
      <c r="GG40" s="41">
        <v>3.3</v>
      </c>
      <c r="GH40" s="41">
        <v>3.3</v>
      </c>
      <c r="GI40" s="42">
        <v>36</v>
      </c>
      <c r="GJ40" s="41">
        <v>25.8</v>
      </c>
      <c r="GK40" s="41">
        <v>25.2</v>
      </c>
      <c r="GL40" s="42">
        <v>25</v>
      </c>
      <c r="GM40" s="41">
        <v>24.6</v>
      </c>
      <c r="GN40" s="41">
        <v>17.5</v>
      </c>
      <c r="GO40" s="41">
        <v>11.2</v>
      </c>
      <c r="GP40" s="41">
        <v>19.2</v>
      </c>
      <c r="GQ40" s="42">
        <v>36</v>
      </c>
      <c r="GR40" s="41">
        <v>14.6</v>
      </c>
      <c r="GS40" s="41">
        <v>15.2</v>
      </c>
      <c r="GT40" s="41">
        <v>12.1</v>
      </c>
      <c r="GU40" s="41">
        <v>15.1</v>
      </c>
      <c r="GV40" s="41">
        <v>22.3</v>
      </c>
      <c r="GW40" s="41">
        <v>16.1</v>
      </c>
      <c r="GX40" s="41">
        <v>4.4</v>
      </c>
      <c r="GY40" s="41">
        <v>17.5</v>
      </c>
      <c r="GZ40" s="41">
        <v>16.4</v>
      </c>
      <c r="HA40" s="41">
        <v>34.2</v>
      </c>
      <c r="HB40" s="41">
        <v>20.7</v>
      </c>
      <c r="HC40" s="41">
        <v>15.3</v>
      </c>
      <c r="HD40" s="41">
        <v>12.8</v>
      </c>
      <c r="HE40" s="41">
        <v>22.5</v>
      </c>
      <c r="HF40" s="41">
        <v>13.1</v>
      </c>
      <c r="HG40" s="41">
        <v>18.4</v>
      </c>
      <c r="HH40" s="41">
        <v>13.1</v>
      </c>
      <c r="HI40" s="41">
        <v>21.4</v>
      </c>
      <c r="HJ40" s="41">
        <v>35.1</v>
      </c>
      <c r="HK40" s="41">
        <v>9.3</v>
      </c>
      <c r="HL40" s="41">
        <v>12.7</v>
      </c>
      <c r="HM40" s="41">
        <v>13.6</v>
      </c>
      <c r="HN40" s="41">
        <v>23.9</v>
      </c>
      <c r="HO40" s="41">
        <v>11.6</v>
      </c>
      <c r="HP40" s="41">
        <v>16.3</v>
      </c>
      <c r="HQ40" s="41">
        <v>26.5</v>
      </c>
      <c r="HR40" s="41">
        <v>22.5</v>
      </c>
      <c r="HS40" s="41">
        <v>12.4</v>
      </c>
      <c r="HT40" s="41">
        <v>12.9</v>
      </c>
      <c r="HU40" s="41">
        <v>19.1</v>
      </c>
      <c r="HV40" s="41">
        <v>6.1</v>
      </c>
      <c r="HW40" s="41">
        <v>7.6</v>
      </c>
      <c r="HX40" s="117"/>
      <c r="HY40" s="129">
        <f>$A40&amp;" "&amp;D$2&amp;" "&amp;ROUND(D40/30,6)&amp;" "</f>
      </c>
      <c r="HZ40" s="129">
        <f>$A40&amp;" "&amp;E$2&amp;" "&amp;ROUND(E40/30,6)&amp;" "</f>
      </c>
      <c r="IA40" s="129">
        <f>$A40&amp;" "&amp;F$2&amp;" "&amp;ROUND(F40/30,6)&amp;" "</f>
      </c>
      <c r="IB40" s="129">
        <f>$A40&amp;" "&amp;G$2&amp;" "&amp;ROUND(G40/30,6)&amp;" "</f>
      </c>
      <c r="IC40" s="129">
        <f>$A40&amp;" "&amp;H$2&amp;" "&amp;ROUND(H40/30,6)&amp;" "</f>
      </c>
      <c r="ID40" s="129">
        <f>$A40&amp;" "&amp;I$2&amp;" "&amp;ROUND(I40/30,6)&amp;" "</f>
      </c>
      <c r="IE40" s="129">
        <f>$A40&amp;" "&amp;J$2&amp;" "&amp;ROUND(J40/30,6)&amp;" "</f>
      </c>
      <c r="IF40" s="129">
        <f>$A40&amp;" "&amp;K$2&amp;" "&amp;ROUND(K40/30,6)&amp;" "</f>
      </c>
      <c r="IG40" s="129">
        <f>$A40&amp;" "&amp;L$2&amp;" "&amp;ROUND(L40/30,6)&amp;" "</f>
      </c>
      <c r="IH40" s="129">
        <f>$A40&amp;" "&amp;M$2&amp;" "&amp;ROUND(M40/30,6)&amp;" "</f>
      </c>
      <c r="II40" s="129">
        <f>$A40&amp;" "&amp;N$2&amp;" "&amp;ROUND(N40/30,6)&amp;" "</f>
      </c>
      <c r="IJ40" s="129">
        <f>$A40&amp;" "&amp;O$2&amp;" "&amp;ROUND(O40/30,6)&amp;" "</f>
      </c>
      <c r="IK40" s="129">
        <f>$A40&amp;" "&amp;P$2&amp;" "&amp;ROUND(P40/30,6)&amp;" "</f>
      </c>
      <c r="IL40" s="129">
        <f>$A40&amp;" "&amp;Q$2&amp;" "&amp;ROUND(Q40/30,6)&amp;" "</f>
      </c>
      <c r="IM40" s="129">
        <f>$A40&amp;" "&amp;R$2&amp;" "&amp;ROUND(R40/30,6)&amp;" "</f>
      </c>
      <c r="IN40" s="129">
        <f>$A40&amp;" "&amp;S$2&amp;" "&amp;ROUND(S40/30,6)&amp;" "</f>
      </c>
      <c r="IO40" s="129">
        <f>$A40&amp;" "&amp;T$2&amp;" "&amp;ROUND(T40/30,6)&amp;" "</f>
      </c>
      <c r="IP40" s="129">
        <f>$A40&amp;" "&amp;U$2&amp;" "&amp;ROUND(U40/30,6)&amp;" "</f>
      </c>
      <c r="IQ40" s="129">
        <f>$A40&amp;" "&amp;V$2&amp;" "&amp;ROUND(V40/30,6)&amp;" "</f>
      </c>
      <c r="IR40" s="129">
        <f>$A40&amp;" "&amp;W$2&amp;" "&amp;ROUND(W40/30,6)&amp;" "</f>
      </c>
      <c r="IS40" s="129">
        <f>$A40&amp;" "&amp;X$2&amp;" "&amp;ROUND(X40/30,6)&amp;" "</f>
      </c>
      <c r="IT40" s="129">
        <f>$A40&amp;" "&amp;Y$2&amp;" "&amp;ROUND(Y40/30,6)&amp;" "</f>
      </c>
      <c r="IU40" s="129">
        <f>$A40&amp;" "&amp;Z$2&amp;" "&amp;ROUND(Z40/30,6)&amp;" "</f>
      </c>
      <c r="IV40" s="129">
        <f>$A40&amp;" "&amp;AA$2&amp;" "&amp;ROUND(AA40/30,6)&amp;" "</f>
      </c>
      <c r="IW40" s="129">
        <f>$A40&amp;" "&amp;AB$2&amp;" "&amp;ROUND(AB40/30,6)&amp;" "</f>
      </c>
      <c r="IX40" s="129">
        <f>$A40&amp;" "&amp;AC$2&amp;" "&amp;ROUND(AC40/30,6)&amp;" "</f>
      </c>
      <c r="IY40" s="129">
        <f>$A40&amp;" "&amp;AD$2&amp;" "&amp;ROUND(AD40/30,6)&amp;" "</f>
      </c>
      <c r="IZ40" s="129">
        <f>$A40&amp;" "&amp;AE$2&amp;" "&amp;ROUND(AE40/30,6)&amp;" "</f>
      </c>
      <c r="JA40" s="129">
        <f>$A40&amp;" "&amp;AF$2&amp;" "&amp;ROUND(AF40/30,6)&amp;" "</f>
      </c>
      <c r="JB40" s="129">
        <f>$A40&amp;" "&amp;AG$2&amp;" "&amp;ROUND(AG40/30,6)&amp;" "</f>
      </c>
      <c r="JC40" s="129">
        <f>$A40&amp;" "&amp;AH$2&amp;" "&amp;ROUND(AH40/30,6)&amp;" "</f>
      </c>
      <c r="JD40" s="129">
        <f>$A40&amp;" "&amp;AI$2&amp;" "&amp;ROUND(AI40/30,6)&amp;" "</f>
      </c>
      <c r="JE40" s="129">
        <f>$A40&amp;" "&amp;AJ$2&amp;" "&amp;ROUND(AJ40/30,6)&amp;" "</f>
      </c>
      <c r="JF40" s="129">
        <f>$A40&amp;" "&amp;AK$2&amp;" "&amp;ROUND(AK40/30,6)&amp;" "</f>
      </c>
      <c r="JG40" s="129">
        <f>$A40&amp;" "&amp;AL$2&amp;" "&amp;ROUND(AL40/30,6)&amp;" "</f>
      </c>
      <c r="JH40" s="129">
        <f>$A40&amp;" "&amp;AM$2&amp;" "&amp;ROUND(AM40/30,6)&amp;" "</f>
      </c>
      <c r="JI40" s="129">
        <f>$A40&amp;" "&amp;AN$2&amp;" "&amp;ROUND(AN40/30,6)&amp;" "</f>
      </c>
      <c r="JJ40" s="129">
        <f>$A40&amp;" "&amp;AO$2&amp;" "&amp;ROUND(AO40/30,6)&amp;" "</f>
      </c>
      <c r="JK40" s="129">
        <f>$A40&amp;" "&amp;AP$2&amp;" "&amp;ROUND(AP40/30,6)&amp;" "</f>
      </c>
      <c r="JL40" s="129">
        <f>$A40&amp;" "&amp;AQ$2&amp;" "&amp;ROUND(AQ40/30,6)&amp;" "</f>
      </c>
      <c r="JM40" s="129">
        <f>$A40&amp;" "&amp;AR$2&amp;" "&amp;ROUND(AR40/30,6)&amp;" "</f>
      </c>
      <c r="JN40" s="129">
        <f>$A40&amp;" "&amp;AS$2&amp;" "&amp;ROUND(AS40/30,6)&amp;" "</f>
      </c>
      <c r="JO40" s="129">
        <f>$A40&amp;" "&amp;AT$2&amp;" "&amp;ROUND(AT40/30,6)&amp;" "</f>
      </c>
      <c r="JP40" s="129">
        <f>$A40&amp;" "&amp;AU$2&amp;" "&amp;ROUND(AU40/30,6)&amp;" "</f>
      </c>
      <c r="JQ40" s="129">
        <f>$A40&amp;" "&amp;AV$2&amp;" "&amp;ROUND(AV40/30,6)&amp;" "</f>
      </c>
      <c r="JR40" s="129">
        <f>$A40&amp;" "&amp;AW$2&amp;" "&amp;ROUND(AW40/30,6)&amp;" "</f>
      </c>
      <c r="JS40" s="129">
        <f>$A40&amp;" "&amp;AX$2&amp;" "&amp;ROUND(AX40/30,6)&amp;" "</f>
      </c>
      <c r="JT40" s="129">
        <f>$A40&amp;" "&amp;AY$2&amp;" "&amp;ROUND(AY40/30,6)&amp;" "</f>
      </c>
      <c r="JU40" s="129">
        <f>$A40&amp;" "&amp;AZ$2&amp;" "&amp;ROUND(AZ40/30,6)&amp;" "</f>
      </c>
      <c r="JV40" s="129">
        <f>$A40&amp;" "&amp;BA$2&amp;" "&amp;ROUND(BA40/30,6)&amp;" "</f>
      </c>
      <c r="JW40" s="129">
        <f>$A40&amp;" "&amp;BB$2&amp;" "&amp;ROUND(BB40/30,6)&amp;" "</f>
      </c>
      <c r="JX40" s="129">
        <f>$A40&amp;" "&amp;BC$2&amp;" "&amp;ROUND(BC40/30,6)&amp;" "</f>
      </c>
      <c r="JY40" s="129">
        <f>$A40&amp;" "&amp;BD$2&amp;" "&amp;ROUND(BD40/30,6)&amp;" "</f>
      </c>
      <c r="JZ40" s="129">
        <f>$A40&amp;" "&amp;BE$2&amp;" "&amp;ROUND(BE40/30,6)&amp;" "</f>
      </c>
      <c r="KA40" s="129">
        <f>$A40&amp;" "&amp;BF$2&amp;" "&amp;ROUND(BF40/30,6)&amp;" "</f>
      </c>
      <c r="KB40" s="129">
        <f>$A40&amp;" "&amp;BG$2&amp;" "&amp;ROUND(BG40/30,6)&amp;" "</f>
      </c>
      <c r="KC40" s="129">
        <f>$A40&amp;" "&amp;BH$2&amp;" "&amp;ROUND(BH40/30,6)&amp;" "</f>
      </c>
      <c r="KD40" s="129">
        <f>$A40&amp;" "&amp;BI$2&amp;" "&amp;ROUND(BI40/30,6)&amp;" "</f>
      </c>
      <c r="KE40" s="129">
        <f>$A40&amp;" "&amp;BJ$2&amp;" "&amp;ROUND(BJ40/30,6)&amp;" "</f>
      </c>
      <c r="KF40" s="129">
        <f>$A40&amp;" "&amp;BK$2&amp;" "&amp;ROUND(BK40/30,6)&amp;" "</f>
      </c>
      <c r="KG40" s="129">
        <f>$A40&amp;" "&amp;BL$2&amp;" "&amp;ROUND(BL40/30,6)&amp;" "</f>
      </c>
      <c r="KH40" s="129">
        <f>$A40&amp;" "&amp;BM$2&amp;" "&amp;ROUND(BM40/30,6)&amp;" "</f>
      </c>
      <c r="KI40" s="129">
        <f>$A40&amp;" "&amp;BN$2&amp;" "&amp;ROUND(BN40/30,6)&amp;" "</f>
      </c>
      <c r="KJ40" s="129">
        <f>$A40&amp;" "&amp;BO$2&amp;" "&amp;ROUND(BO40/30,6)&amp;" "</f>
      </c>
      <c r="KK40" s="129">
        <f>$A40&amp;" "&amp;BP$2&amp;" "&amp;ROUND(BP40/30,6)&amp;" "</f>
      </c>
      <c r="KL40" s="129">
        <f>$A40&amp;" "&amp;BQ$2&amp;" "&amp;ROUND(BQ40/30,6)&amp;" "</f>
      </c>
      <c r="KM40" s="129">
        <f>$A40&amp;" "&amp;BR$2&amp;" "&amp;ROUND(BR40/30,6)&amp;" "</f>
      </c>
      <c r="KN40" s="129">
        <f>$A40&amp;" "&amp;BS$2&amp;" "&amp;ROUND(BS40/30,6)&amp;" "</f>
      </c>
      <c r="KO40" s="129">
        <f>$A40&amp;" "&amp;BT$2&amp;" "&amp;ROUND(BT40/30,6)&amp;" "</f>
      </c>
      <c r="KP40" s="129">
        <f>$A40&amp;" "&amp;BU$2&amp;" "&amp;ROUND(BU40/30,6)&amp;" "</f>
      </c>
      <c r="KQ40" s="129">
        <f>$A40&amp;" "&amp;BV$2&amp;" "&amp;ROUND(BV40/30,6)&amp;" "</f>
      </c>
      <c r="KR40" s="129">
        <f>$A40&amp;" "&amp;BW$2&amp;" "&amp;ROUND(BW40/30,6)&amp;" "</f>
      </c>
      <c r="KS40" s="129">
        <f>$A40&amp;" "&amp;BX$2&amp;" "&amp;ROUND(BX40/30,6)&amp;" "</f>
      </c>
      <c r="KT40" s="129">
        <f>$A40&amp;" "&amp;BY$2&amp;" "&amp;ROUND(BY40/30,6)&amp;" "</f>
      </c>
      <c r="KU40" s="129">
        <f>$A40&amp;" "&amp;BZ$2&amp;" "&amp;ROUND(BZ40/30,6)&amp;" "</f>
      </c>
      <c r="KV40" s="129">
        <f>$A40&amp;" "&amp;CA$2&amp;" "&amp;ROUND(CA40/30,6)&amp;" "</f>
      </c>
      <c r="KW40" s="129">
        <f>$A40&amp;" "&amp;CB$2&amp;" "&amp;ROUND(CB40/30,6)&amp;" "</f>
      </c>
      <c r="KX40" s="129">
        <f>$A40&amp;" "&amp;CC$2&amp;" "&amp;ROUND(CC40/30,6)&amp;" "</f>
      </c>
      <c r="KY40" s="129">
        <f>$A40&amp;" "&amp;CD$2&amp;" "&amp;ROUND(CD40/30,6)&amp;" "</f>
      </c>
      <c r="KZ40" s="129">
        <f>$A40&amp;" "&amp;CE$2&amp;" "&amp;ROUND(CE40/30,6)&amp;" "</f>
      </c>
      <c r="LA40" s="129">
        <f>$A40&amp;" "&amp;CF$2&amp;" "&amp;ROUND(CF40/30,6)&amp;" "</f>
      </c>
      <c r="LB40" s="129">
        <f>$A40&amp;" "&amp;CG$2&amp;" "&amp;ROUND(CG40/30,6)&amp;" "</f>
      </c>
      <c r="LC40" s="129">
        <f>$A40&amp;" "&amp;CH$2&amp;" "&amp;ROUND(CH40/30,6)&amp;" "</f>
      </c>
      <c r="LD40" s="129">
        <f>$A40&amp;" "&amp;CI$2&amp;" "&amp;ROUND(CI40/30,6)&amp;" "</f>
      </c>
      <c r="LE40" s="129">
        <f>$A40&amp;" "&amp;CJ$2&amp;" "&amp;ROUND(CJ40/30,6)&amp;" "</f>
      </c>
      <c r="LF40" s="129">
        <f>$A40&amp;" "&amp;CK$2&amp;" "&amp;ROUND(CK40/30,6)&amp;" "</f>
      </c>
      <c r="LG40" s="129">
        <f>$A40&amp;" "&amp;CL$2&amp;" "&amp;ROUND(CL40/30,6)&amp;" "</f>
      </c>
      <c r="LH40" s="129">
        <f>$A40&amp;" "&amp;CM$2&amp;" "&amp;ROUND(CM40/30,6)&amp;" "</f>
      </c>
      <c r="LI40" s="129">
        <f>$A40&amp;" "&amp;CN$2&amp;" "&amp;ROUND(CN40/30,6)&amp;" "</f>
      </c>
      <c r="LJ40" s="129">
        <f>$A40&amp;" "&amp;CO$2&amp;" "&amp;ROUND(CO40/30,6)&amp;" "</f>
      </c>
      <c r="LK40" s="129">
        <f>$A40&amp;" "&amp;CP$2&amp;" "&amp;ROUND(CP40/30,6)&amp;" "</f>
      </c>
      <c r="LL40" s="129">
        <f>$A40&amp;" "&amp;CQ$2&amp;" "&amp;ROUND(CQ40/30,6)&amp;" "</f>
      </c>
      <c r="LM40" s="129">
        <f>$A40&amp;" "&amp;CR$2&amp;" "&amp;ROUND(CR40/30,6)&amp;" "</f>
      </c>
      <c r="LN40" s="129">
        <f>$A40&amp;" "&amp;CS$2&amp;" "&amp;ROUND(CS40/30,6)&amp;" "</f>
      </c>
      <c r="LO40" s="129">
        <f>$A40&amp;" "&amp;CT$2&amp;" "&amp;ROUND(CT40/30,6)&amp;" "</f>
      </c>
      <c r="LP40" s="129">
        <f>$A40&amp;" "&amp;CU$2&amp;" "&amp;ROUND(CU40/30,6)&amp;" "</f>
      </c>
      <c r="LQ40" s="129">
        <f>$A40&amp;" "&amp;CV$2&amp;" "&amp;ROUND(CV40/30,6)&amp;" "</f>
      </c>
      <c r="LR40" s="129">
        <f>$A40&amp;" "&amp;CW$2&amp;" "&amp;ROUND(CW40/30,6)&amp;" "</f>
      </c>
      <c r="LS40" s="129">
        <f>$A40&amp;" "&amp;CX$2&amp;" "&amp;ROUND(CX40/30,6)&amp;" "</f>
      </c>
      <c r="LT40" s="129">
        <f>$A40&amp;" "&amp;CY$2&amp;" "&amp;ROUND(CY40/30,6)&amp;" "</f>
      </c>
      <c r="LU40" s="129">
        <f>$A40&amp;" "&amp;CZ$2&amp;" "&amp;ROUND(CZ40/30,6)&amp;" "</f>
      </c>
      <c r="LV40" s="129">
        <f>$A40&amp;" "&amp;DA$2&amp;" "&amp;ROUND(DA40/30,6)&amp;" "</f>
      </c>
      <c r="LW40" s="129">
        <f>$A40&amp;" "&amp;DB$2&amp;" "&amp;ROUND(DB40/30,6)&amp;" "</f>
      </c>
      <c r="LX40" s="129">
        <f>$A40&amp;" "&amp;DC$2&amp;" "&amp;ROUND(DC40/30,6)&amp;" "</f>
      </c>
      <c r="LY40" s="129">
        <f>$A40&amp;" "&amp;DD$2&amp;" "&amp;ROUND(DD40/30,6)&amp;" "</f>
      </c>
      <c r="LZ40" s="129">
        <f>$A40&amp;" "&amp;DE$2&amp;" "&amp;ROUND(DE40/30,6)&amp;" "</f>
      </c>
      <c r="MA40" s="129">
        <f>$A40&amp;" "&amp;DF$2&amp;" "&amp;ROUND(DF40/30,6)&amp;" "</f>
      </c>
      <c r="MB40" s="129">
        <f>$A40&amp;" "&amp;DG$2&amp;" "&amp;ROUND(DG40/30,6)&amp;" "</f>
      </c>
      <c r="MC40" s="129">
        <f>$A40&amp;" "&amp;DH$2&amp;" "&amp;ROUND(DH40/30,6)&amp;" "</f>
      </c>
      <c r="MD40" s="129">
        <f>$A40&amp;" "&amp;DI$2&amp;" "&amp;ROUND(DI40/30,6)&amp;" "</f>
      </c>
      <c r="ME40" s="129">
        <f>$A40&amp;" "&amp;DJ$2&amp;" "&amp;ROUND(DJ40/30,6)&amp;" "</f>
      </c>
      <c r="MF40" s="129">
        <f>$A40&amp;" "&amp;DK$2&amp;" "&amp;ROUND(DK40/30,6)&amp;" "</f>
      </c>
      <c r="MG40" s="129">
        <f>$A40&amp;" "&amp;DL$2&amp;" "&amp;ROUND(DL40/30,6)&amp;" "</f>
      </c>
      <c r="MH40" s="129">
        <f>$A40&amp;" "&amp;DM$2&amp;" "&amp;ROUND(DM40/30,6)&amp;" "</f>
      </c>
      <c r="MI40" s="129">
        <f>$A40&amp;" "&amp;DN$2&amp;" "&amp;ROUND(DN40/30,6)&amp;" "</f>
      </c>
      <c r="MJ40" s="129">
        <f>$A40&amp;" "&amp;DO$2&amp;" "&amp;ROUND(DO40/30,6)&amp;" "</f>
      </c>
      <c r="MK40" s="129">
        <f>$A40&amp;" "&amp;DP$2&amp;" "&amp;ROUND(DP40/30,6)&amp;" "</f>
      </c>
      <c r="ML40" s="129">
        <f>$A40&amp;" "&amp;DQ$2&amp;" "&amp;ROUND(DQ40/30,6)&amp;" "</f>
      </c>
      <c r="MM40" s="129">
        <f>$A40&amp;" "&amp;DR$2&amp;" "&amp;ROUND(DR40/30,6)&amp;" "</f>
      </c>
      <c r="MN40" s="129">
        <f>$A40&amp;" "&amp;DS$2&amp;" "&amp;ROUND(DS40/30,6)&amp;" "</f>
      </c>
      <c r="MO40" s="129">
        <f>$A40&amp;" "&amp;DT$2&amp;" "&amp;ROUND(DT40/30,6)&amp;" "</f>
      </c>
      <c r="MP40" s="129">
        <f>$A40&amp;" "&amp;DU$2&amp;" "&amp;ROUND(DU40/30,6)&amp;" "</f>
      </c>
      <c r="MQ40" s="129">
        <f>$A40&amp;" "&amp;DV$2&amp;" "&amp;ROUND(DV40/30,6)&amp;" "</f>
      </c>
      <c r="MR40" s="129">
        <f>$A40&amp;" "&amp;DW$2&amp;" "&amp;ROUND(DW40/30,6)&amp;" "</f>
      </c>
      <c r="MS40" s="129">
        <f>$A40&amp;" "&amp;DX$2&amp;" "&amp;ROUND(DX40/30,6)&amp;" "</f>
      </c>
      <c r="MT40" s="129">
        <f>$A40&amp;" "&amp;DY$2&amp;" "&amp;ROUND(DY40/30,6)&amp;" "</f>
      </c>
      <c r="MU40" s="129">
        <f>$A40&amp;" "&amp;DZ$2&amp;" "&amp;ROUND(DZ40/30,6)&amp;" "</f>
      </c>
      <c r="MV40" s="129">
        <f>$A40&amp;" "&amp;EA$2&amp;" "&amp;ROUND(EA40/30,6)&amp;" "</f>
      </c>
      <c r="MW40" s="129">
        <f>$A40&amp;" "&amp;EB$2&amp;" "&amp;ROUND(EB40/30,6)&amp;" "</f>
      </c>
      <c r="MX40" s="129">
        <f>$A40&amp;" "&amp;EC$2&amp;" "&amp;ROUND(EC40/30,6)&amp;" "</f>
      </c>
      <c r="MY40" s="129">
        <f>$A40&amp;" "&amp;ED$2&amp;" "&amp;ROUND(ED40/30,6)&amp;" "</f>
      </c>
      <c r="MZ40" s="129">
        <f>$A40&amp;" "&amp;EE$2&amp;" "&amp;ROUND(EE40/30,6)&amp;" "</f>
      </c>
      <c r="NA40" s="129">
        <f>$A40&amp;" "&amp;EF$2&amp;" "&amp;ROUND(EF40/30,6)&amp;" "</f>
      </c>
      <c r="NB40" s="129">
        <f>$A40&amp;" "&amp;EG$2&amp;" "&amp;ROUND(EG40/30,6)&amp;" "</f>
      </c>
      <c r="NC40" s="129">
        <f>$A40&amp;" "&amp;EH$2&amp;" "&amp;ROUND(EH40/30,6)&amp;" "</f>
      </c>
      <c r="ND40" s="129">
        <f>$A40&amp;" "&amp;EI$2&amp;" "&amp;ROUND(EI40/30,6)&amp;" "</f>
      </c>
      <c r="NE40" s="129">
        <f>$A40&amp;" "&amp;EJ$2&amp;" "&amp;ROUND(EJ40/30,6)&amp;" "</f>
      </c>
      <c r="NF40" s="129">
        <f>$A40&amp;" "&amp;EK$2&amp;" "&amp;ROUND(EK40/30,6)&amp;" "</f>
      </c>
      <c r="NG40" s="129">
        <f>$A40&amp;" "&amp;EL$2&amp;" "&amp;ROUND(EL40/30,6)&amp;" "</f>
      </c>
      <c r="NH40" s="129">
        <f>$A40&amp;" "&amp;EM$2&amp;" "&amp;ROUND(EM40/30,6)&amp;" "</f>
      </c>
      <c r="NI40" s="129">
        <f>$A40&amp;" "&amp;EN$2&amp;" "&amp;ROUND(EN40/30,6)&amp;" "</f>
      </c>
      <c r="NJ40" s="129">
        <f>$A40&amp;" "&amp;EO$2&amp;" "&amp;ROUND(EO40/30,6)&amp;" "</f>
      </c>
      <c r="NK40" s="129">
        <f>$A40&amp;" "&amp;EP$2&amp;" "&amp;ROUND(EP40/30,6)&amp;" "</f>
      </c>
      <c r="NL40" s="129">
        <f>$A40&amp;" "&amp;EQ$2&amp;" "&amp;ROUND(EQ40/30,6)&amp;" "</f>
      </c>
      <c r="NM40" s="129">
        <f>$A40&amp;" "&amp;ER$2&amp;" "&amp;ROUND(ER40/30,6)&amp;" "</f>
      </c>
      <c r="NN40" s="129">
        <f>$A40&amp;" "&amp;ES$2&amp;" "&amp;ROUND(ES40/30,6)&amp;" "</f>
      </c>
      <c r="NO40" s="129">
        <f>$A40&amp;" "&amp;ET$2&amp;" "&amp;ROUND(ET40/30,6)&amp;" "</f>
      </c>
      <c r="NP40" s="129">
        <f>$A40&amp;" "&amp;EU$2&amp;" "&amp;ROUND(EU40/30,6)&amp;" "</f>
      </c>
      <c r="NQ40" s="129">
        <f>$A40&amp;" "&amp;EV$2&amp;" "&amp;ROUND(EV40/30,6)&amp;" "</f>
      </c>
      <c r="NR40" s="129">
        <f>$A40&amp;" "&amp;EW$2&amp;" "&amp;ROUND(EW40/30,6)&amp;" "</f>
      </c>
      <c r="NS40" s="129">
        <f>$A40&amp;" "&amp;EX$2&amp;" "&amp;ROUND(EX40/30,6)&amp;" "</f>
      </c>
      <c r="NT40" s="129">
        <f>$A40&amp;" "&amp;EY$2&amp;" "&amp;ROUND(EY40/30,6)&amp;" "</f>
      </c>
      <c r="NU40" s="129">
        <f>$A40&amp;" "&amp;EZ$2&amp;" "&amp;ROUND(EZ40/30,6)&amp;" "</f>
      </c>
      <c r="NV40" s="129">
        <f>$A40&amp;" "&amp;FA$2&amp;" "&amp;ROUND(FA40/30,6)&amp;" "</f>
      </c>
      <c r="NW40" s="129">
        <f>$A40&amp;" "&amp;FB$2&amp;" "&amp;ROUND(FB40/30,6)&amp;" "</f>
      </c>
      <c r="NX40" s="129">
        <f>$A40&amp;" "&amp;FC$2&amp;" "&amp;ROUND(FC40/30,6)&amp;" "</f>
      </c>
      <c r="NY40" s="129">
        <f>$A40&amp;" "&amp;FD$2&amp;" "&amp;ROUND(FD40/30,6)&amp;" "</f>
      </c>
      <c r="NZ40" s="129">
        <f>$A40&amp;" "&amp;FE$2&amp;" "&amp;ROUND(FE40/30,6)&amp;" "</f>
      </c>
      <c r="OA40" s="129">
        <f>$A40&amp;" "&amp;FF$2&amp;" "&amp;ROUND(FF40/30,6)&amp;" "</f>
      </c>
      <c r="OB40" s="129">
        <f>$A40&amp;" "&amp;FG$2&amp;" "&amp;ROUND(FG40/30,6)&amp;" "</f>
      </c>
      <c r="OC40" s="129">
        <f>$A40&amp;" "&amp;FH$2&amp;" "&amp;ROUND(FH40/30,6)&amp;" "</f>
      </c>
      <c r="OD40" s="129">
        <f>$A40&amp;" "&amp;FI$2&amp;" "&amp;ROUND(FI40/30,6)&amp;" "</f>
      </c>
      <c r="OE40" s="129">
        <f>$A40&amp;" "&amp;FJ$2&amp;" "&amp;ROUND(FJ40/30,6)&amp;" "</f>
      </c>
      <c r="OF40" s="129">
        <f>$A40&amp;" "&amp;FK$2&amp;" "&amp;ROUND(FK40/30,6)&amp;" "</f>
      </c>
      <c r="OG40" s="129">
        <f>$A40&amp;" "&amp;FL$2&amp;" "&amp;ROUND(FL40/30,6)&amp;" "</f>
      </c>
      <c r="OH40" s="129">
        <f>$A40&amp;" "&amp;FM$2&amp;" "&amp;ROUND(FM40/30,6)&amp;" "</f>
      </c>
      <c r="OI40" s="129">
        <f>$A40&amp;" "&amp;FN$2&amp;" "&amp;ROUND(FN40/30,6)&amp;" "</f>
      </c>
      <c r="OJ40" s="129">
        <f>$A40&amp;" "&amp;FO$2&amp;" "&amp;ROUND(FO40/30,6)&amp;" "</f>
      </c>
      <c r="OK40" s="129">
        <f>$A40&amp;" "&amp;FP$2&amp;" "&amp;ROUND(FP40/30,6)&amp;" "</f>
      </c>
      <c r="OL40" s="129">
        <f>$A40&amp;" "&amp;FQ$2&amp;" "&amp;ROUND(FQ40/30,6)&amp;" "</f>
      </c>
      <c r="OM40" s="129">
        <f>$A40&amp;" "&amp;FR$2&amp;" "&amp;ROUND(FR40/30,6)&amp;" "</f>
      </c>
      <c r="ON40" s="129">
        <f>$A40&amp;" "&amp;FS$2&amp;" "&amp;ROUND(FS40/30,6)&amp;" "</f>
      </c>
      <c r="OO40" s="129">
        <f>$A40&amp;" "&amp;FT$2&amp;" "&amp;ROUND(FT40/30,6)&amp;" "</f>
      </c>
      <c r="OP40" s="129">
        <f>$A40&amp;" "&amp;FU$2&amp;" "&amp;ROUND(FU40/30,6)&amp;" "</f>
      </c>
      <c r="OQ40" s="129">
        <f>$A40&amp;" "&amp;FV$2&amp;" "&amp;ROUND(FV40/30,6)&amp;" "</f>
      </c>
      <c r="OR40" s="129">
        <f>$A40&amp;" "&amp;FW$2&amp;" "&amp;ROUND(FW40/30,6)&amp;" "</f>
      </c>
      <c r="OS40" s="129">
        <f>$A40&amp;" "&amp;FX$2&amp;" "&amp;ROUND(FX40/30,6)&amp;" "</f>
      </c>
      <c r="OT40" s="129">
        <f>$A40&amp;" "&amp;FY$2&amp;" "&amp;ROUND(FY40/30,6)&amp;" "</f>
      </c>
      <c r="OU40" s="129">
        <f>$A40&amp;" "&amp;FZ$2&amp;" "&amp;ROUND(FZ40/30,6)&amp;" "</f>
      </c>
      <c r="OV40" s="129">
        <f>$A40&amp;" "&amp;GA$2&amp;" "&amp;ROUND(GA40/30,6)&amp;" "</f>
      </c>
      <c r="OW40" s="129">
        <f>$A40&amp;" "&amp;GB$2&amp;" "&amp;ROUND(GB40/30,6)&amp;" "</f>
      </c>
      <c r="OX40" s="129">
        <f>$A40&amp;" "&amp;GC$2&amp;" "&amp;ROUND(GC40/30,6)&amp;" "</f>
      </c>
      <c r="OY40" s="129">
        <f>$A40&amp;" "&amp;GD$2&amp;" "&amp;ROUND(GD40/30,6)&amp;" "</f>
      </c>
      <c r="OZ40" s="129">
        <f>$A40&amp;" "&amp;GE$2&amp;" "&amp;ROUND(GE40/30,6)&amp;" "</f>
      </c>
      <c r="PA40" s="129">
        <f>$A40&amp;" "&amp;GF$2&amp;" "&amp;ROUND(GF40/30,6)&amp;" "</f>
      </c>
      <c r="PB40" s="129">
        <f>$A40&amp;" "&amp;GG$2&amp;" "&amp;ROUND(GG40/30,6)&amp;" "</f>
      </c>
      <c r="PC40" s="129">
        <f>$A40&amp;" "&amp;GH$2&amp;" "&amp;ROUND(GH40/30,6)&amp;" "</f>
      </c>
      <c r="PD40" s="129">
        <f>$A40&amp;" "&amp;GI$2&amp;" "&amp;ROUND(GI40/30,6)&amp;" "</f>
      </c>
      <c r="PE40" s="129">
        <f>$A40&amp;" "&amp;GJ$2&amp;" "&amp;ROUND(GJ40/30,6)&amp;" "</f>
      </c>
      <c r="PF40" s="129">
        <f>$A40&amp;" "&amp;GK$2&amp;" "&amp;ROUND(GK40/30,6)&amp;" "</f>
      </c>
      <c r="PG40" s="129">
        <f>$A40&amp;" "&amp;GL$2&amp;" "&amp;ROUND(GL40/30,6)&amp;" "</f>
      </c>
      <c r="PH40" s="129">
        <f>$A40&amp;" "&amp;GM$2&amp;" "&amp;ROUND(GM40/30,6)&amp;" "</f>
      </c>
      <c r="PI40" s="129">
        <f>$A40&amp;" "&amp;GN$2&amp;" "&amp;ROUND(GN40/30,6)&amp;" "</f>
      </c>
      <c r="PJ40" s="129">
        <f>$A40&amp;" "&amp;GO$2&amp;" "&amp;ROUND(GO40/30,6)&amp;" "</f>
      </c>
      <c r="PK40" s="129">
        <f>$A40&amp;" "&amp;GP$2&amp;" "&amp;ROUND(GP40/30,6)&amp;" "</f>
      </c>
      <c r="PL40" s="129">
        <f>$A40&amp;" "&amp;GQ$2&amp;" "&amp;ROUND(GQ40/30,6)&amp;" "</f>
      </c>
      <c r="PM40" s="129">
        <f>$A40&amp;" "&amp;GR$2&amp;" "&amp;ROUND(GR40/30,6)&amp;" "</f>
      </c>
      <c r="PN40" s="129">
        <f>$A40&amp;" "&amp;GS$2&amp;" "&amp;ROUND(GS40/30,6)&amp;" "</f>
      </c>
      <c r="PO40" s="129">
        <f>$A40&amp;" "&amp;GT$2&amp;" "&amp;ROUND(GT40/30,6)&amp;" "</f>
      </c>
      <c r="PP40" s="129">
        <f>$A40&amp;" "&amp;GU$2&amp;" "&amp;ROUND(GU40/30,6)&amp;" "</f>
      </c>
      <c r="PQ40" s="129">
        <f>$A40&amp;" "&amp;GV$2&amp;" "&amp;ROUND(GV40/30,6)&amp;" "</f>
      </c>
      <c r="PR40" s="129">
        <f>$A40&amp;" "&amp;GW$2&amp;" "&amp;ROUND(GW40/30,6)&amp;" "</f>
      </c>
      <c r="PS40" s="129">
        <f>$A40&amp;" "&amp;GX$2&amp;" "&amp;ROUND(GX40/30,6)&amp;" "</f>
      </c>
      <c r="PT40" s="129">
        <f>$A40&amp;" "&amp;GY$2&amp;" "&amp;ROUND(GY40/30,6)&amp;" "</f>
      </c>
      <c r="PU40" s="129">
        <f>$A40&amp;" "&amp;GZ$2&amp;" "&amp;ROUND(GZ40/30,6)&amp;" "</f>
      </c>
      <c r="PV40" s="129">
        <f>$A40&amp;" "&amp;HA$2&amp;" "&amp;ROUND(HA40/30,6)&amp;" "</f>
      </c>
      <c r="PW40" s="129">
        <f>$A40&amp;" "&amp;HB$2&amp;" "&amp;ROUND(HB40/30,6)&amp;" "</f>
      </c>
      <c r="PX40" s="129">
        <f>$A40&amp;" "&amp;HC$2&amp;" "&amp;ROUND(HC40/30,6)&amp;" "</f>
      </c>
      <c r="PY40" s="129">
        <f>$A40&amp;" "&amp;HD$2&amp;" "&amp;ROUND(HD40/30,6)&amp;" "</f>
      </c>
      <c r="PZ40" s="129">
        <f>$A40&amp;" "&amp;HE$2&amp;" "&amp;ROUND(HE40/30,6)&amp;" "</f>
      </c>
      <c r="QA40" s="129">
        <f>$A40&amp;" "&amp;HF$2&amp;" "&amp;ROUND(HF40/30,6)&amp;" "</f>
      </c>
      <c r="QB40" s="129">
        <f>$A40&amp;" "&amp;HG$2&amp;" "&amp;ROUND(HG40/30,6)&amp;" "</f>
      </c>
      <c r="QC40" s="129">
        <f>$A40&amp;" "&amp;HH$2&amp;" "&amp;ROUND(HH40/30,6)&amp;" "</f>
      </c>
      <c r="QD40" s="129">
        <f>$A40&amp;" "&amp;HI$2&amp;" "&amp;ROUND(HI40/30,6)&amp;" "</f>
      </c>
      <c r="QE40" s="129">
        <f>$A40&amp;" "&amp;HJ$2&amp;" "&amp;ROUND(HJ40/30,6)&amp;" "</f>
      </c>
      <c r="QF40" s="129">
        <f>$A40&amp;" "&amp;HK$2&amp;" "&amp;ROUND(HK40/30,6)&amp;" "</f>
      </c>
      <c r="QG40" s="129">
        <f>$A40&amp;" "&amp;HL$2&amp;" "&amp;ROUND(HL40/30,6)&amp;" "</f>
      </c>
      <c r="QH40" s="129">
        <f>$A40&amp;" "&amp;HM$2&amp;" "&amp;ROUND(HM40/30,6)&amp;" "</f>
      </c>
      <c r="QI40" s="129">
        <f>$A40&amp;" "&amp;HN$2&amp;" "&amp;ROUND(HN40/30,6)&amp;" "</f>
      </c>
      <c r="QJ40" s="129">
        <f>$A40&amp;" "&amp;HO$2&amp;" "&amp;ROUND(HO40/30,6)&amp;" "</f>
      </c>
      <c r="QK40" s="129">
        <f>$A40&amp;" "&amp;HP$2&amp;" "&amp;ROUND(HP40/30,6)&amp;" "</f>
      </c>
      <c r="QL40" s="129">
        <f>$A40&amp;" "&amp;HQ$2&amp;" "&amp;ROUND(HQ40/30,6)&amp;" "</f>
      </c>
      <c r="QM40" s="129">
        <f>$A40&amp;" "&amp;HR$2&amp;" "&amp;ROUND(HR40/30,6)&amp;" "</f>
      </c>
      <c r="QN40" s="129">
        <f>$A40&amp;" "&amp;HS$2&amp;" "&amp;ROUND(HS40/30,6)&amp;" "</f>
      </c>
      <c r="QO40" s="129">
        <f>$A40&amp;" "&amp;HT$2&amp;" "&amp;ROUND(HT40/30,6)&amp;" "</f>
      </c>
      <c r="QP40" s="129">
        <f>$A40&amp;" "&amp;HU$2&amp;" "&amp;ROUND(HU40/30,6)&amp;" "</f>
      </c>
      <c r="QQ40" s="129">
        <f>$A40&amp;" "&amp;HV$2&amp;" "&amp;ROUND(HV40/30,6)&amp;" "</f>
      </c>
      <c r="QR40" s="129">
        <f>$A40&amp;" "&amp;HW$2&amp;" "&amp;ROUND(HW40/30,6)&amp;" "</f>
      </c>
    </row>
    <row x14ac:dyDescent="0.25" r="41" customHeight="1" ht="18.75">
      <c r="A41" s="115">
        <v>39</v>
      </c>
      <c r="B41" s="116" t="s">
        <v>687</v>
      </c>
      <c r="C41" s="128" t="s">
        <v>497</v>
      </c>
      <c r="D41" s="41">
        <v>25.3</v>
      </c>
      <c r="E41" s="41">
        <v>11.7</v>
      </c>
      <c r="F41" s="41">
        <v>27.4</v>
      </c>
      <c r="G41" s="41">
        <v>12.3</v>
      </c>
      <c r="H41" s="42">
        <v>11</v>
      </c>
      <c r="I41" s="42">
        <v>11</v>
      </c>
      <c r="J41" s="41">
        <v>36.4</v>
      </c>
      <c r="K41" s="41">
        <v>34.4</v>
      </c>
      <c r="L41" s="41">
        <v>39.5</v>
      </c>
      <c r="M41" s="41">
        <v>42.8</v>
      </c>
      <c r="N41" s="41">
        <v>33.5</v>
      </c>
      <c r="O41" s="42">
        <v>13</v>
      </c>
      <c r="P41" s="41">
        <v>26.7</v>
      </c>
      <c r="Q41" s="41">
        <v>9.8</v>
      </c>
      <c r="R41" s="41">
        <v>16.3</v>
      </c>
      <c r="S41" s="41">
        <v>29.3</v>
      </c>
      <c r="T41" s="41">
        <v>20.1</v>
      </c>
      <c r="U41" s="42">
        <v>19</v>
      </c>
      <c r="V41" s="41">
        <v>10.7</v>
      </c>
      <c r="W41" s="41">
        <v>14.8</v>
      </c>
      <c r="X41" s="41">
        <v>19.9</v>
      </c>
      <c r="Y41" s="41">
        <v>37.2</v>
      </c>
      <c r="Z41" s="41">
        <v>15.6</v>
      </c>
      <c r="AA41" s="41">
        <v>42.5</v>
      </c>
      <c r="AB41" s="42">
        <v>54</v>
      </c>
      <c r="AC41" s="41">
        <v>13.5</v>
      </c>
      <c r="AD41" s="42">
        <v>10</v>
      </c>
      <c r="AE41" s="41">
        <v>24.4</v>
      </c>
      <c r="AF41" s="41">
        <v>24.2</v>
      </c>
      <c r="AG41" s="41">
        <v>38.5</v>
      </c>
      <c r="AH41" s="42">
        <v>33</v>
      </c>
      <c r="AI41" s="41">
        <v>33.1</v>
      </c>
      <c r="AJ41" s="41">
        <v>42.1</v>
      </c>
      <c r="AK41" s="41">
        <v>17.3</v>
      </c>
      <c r="AL41" s="41">
        <v>26.4</v>
      </c>
      <c r="AM41" s="41">
        <v>23.4</v>
      </c>
      <c r="AN41" s="41">
        <v>21.7</v>
      </c>
      <c r="AO41" s="41">
        <v>33.7</v>
      </c>
      <c r="AP41" s="42">
        <v>0</v>
      </c>
      <c r="AQ41" s="41">
        <v>21.9</v>
      </c>
      <c r="AR41" s="41">
        <v>20.9</v>
      </c>
      <c r="AS41" s="41">
        <v>21.2</v>
      </c>
      <c r="AT41" s="41">
        <v>19.5</v>
      </c>
      <c r="AU41" s="41">
        <v>23.4</v>
      </c>
      <c r="AV41" s="41">
        <v>43.8</v>
      </c>
      <c r="AW41" s="42">
        <v>28</v>
      </c>
      <c r="AX41" s="41">
        <v>20.2</v>
      </c>
      <c r="AY41" s="42">
        <v>21</v>
      </c>
      <c r="AZ41" s="41">
        <v>29.5</v>
      </c>
      <c r="BA41" s="41">
        <v>21.9</v>
      </c>
      <c r="BB41" s="42">
        <v>30</v>
      </c>
      <c r="BC41" s="41">
        <v>9.4</v>
      </c>
      <c r="BD41" s="41">
        <v>10.3</v>
      </c>
      <c r="BE41" s="41">
        <v>21.7</v>
      </c>
      <c r="BF41" s="42">
        <v>28</v>
      </c>
      <c r="BG41" s="42">
        <v>32</v>
      </c>
      <c r="BH41" s="42">
        <v>26</v>
      </c>
      <c r="BI41" s="41">
        <v>12.5</v>
      </c>
      <c r="BJ41" s="41">
        <v>33.7</v>
      </c>
      <c r="BK41" s="41">
        <v>17.7</v>
      </c>
      <c r="BL41" s="41">
        <v>18.7</v>
      </c>
      <c r="BM41" s="41">
        <v>28.1</v>
      </c>
      <c r="BN41" s="41">
        <v>17.7</v>
      </c>
      <c r="BO41" s="41">
        <v>30.7</v>
      </c>
      <c r="BP41" s="41">
        <v>25.8</v>
      </c>
      <c r="BQ41" s="41">
        <v>27.6</v>
      </c>
      <c r="BR41" s="41">
        <v>8.7</v>
      </c>
      <c r="BS41" s="41">
        <v>6.7</v>
      </c>
      <c r="BT41" s="41">
        <v>23.6</v>
      </c>
      <c r="BU41" s="41">
        <v>29.6</v>
      </c>
      <c r="BV41" s="41">
        <v>38.8</v>
      </c>
      <c r="BW41" s="41">
        <v>36.9</v>
      </c>
      <c r="BX41" s="42">
        <v>33</v>
      </c>
      <c r="BY41" s="41">
        <v>30.9</v>
      </c>
      <c r="BZ41" s="41">
        <v>31.3</v>
      </c>
      <c r="CA41" s="42">
        <v>24</v>
      </c>
      <c r="CB41" s="41">
        <v>42.3</v>
      </c>
      <c r="CC41" s="41">
        <v>18.2</v>
      </c>
      <c r="CD41" s="41">
        <v>24.4</v>
      </c>
      <c r="CE41" s="41">
        <v>30.5</v>
      </c>
      <c r="CF41" s="41">
        <v>32.9</v>
      </c>
      <c r="CG41" s="41">
        <v>39.2</v>
      </c>
      <c r="CH41" s="41">
        <v>30.5</v>
      </c>
      <c r="CI41" s="41">
        <v>40.2</v>
      </c>
      <c r="CJ41" s="42">
        <v>28</v>
      </c>
      <c r="CK41" s="41">
        <v>22.9</v>
      </c>
      <c r="CL41" s="41">
        <v>21.2</v>
      </c>
      <c r="CM41" s="41">
        <v>7.1</v>
      </c>
      <c r="CN41" s="41">
        <v>28.8</v>
      </c>
      <c r="CO41" s="41">
        <v>38.6</v>
      </c>
      <c r="CP41" s="41">
        <v>22.2</v>
      </c>
      <c r="CQ41" s="41">
        <v>36.4</v>
      </c>
      <c r="CR41" s="41">
        <v>29.7</v>
      </c>
      <c r="CS41" s="41">
        <v>31.7</v>
      </c>
      <c r="CT41" s="41">
        <v>29.6</v>
      </c>
      <c r="CU41" s="41">
        <v>42.3</v>
      </c>
      <c r="CV41" s="41">
        <v>19.1</v>
      </c>
      <c r="CW41" s="41">
        <v>16.5</v>
      </c>
      <c r="CX41" s="42">
        <v>20</v>
      </c>
      <c r="CY41" s="42">
        <v>45</v>
      </c>
      <c r="CZ41" s="41">
        <v>25.3</v>
      </c>
      <c r="DA41" s="41">
        <v>45.6</v>
      </c>
      <c r="DB41" s="41">
        <v>38.8</v>
      </c>
      <c r="DC41" s="41">
        <v>22.7</v>
      </c>
      <c r="DD41" s="41">
        <v>31.1</v>
      </c>
      <c r="DE41" s="41">
        <v>24.1</v>
      </c>
      <c r="DF41" s="41">
        <v>28.8</v>
      </c>
      <c r="DG41" s="41">
        <v>21.6</v>
      </c>
      <c r="DH41" s="41">
        <v>27.1</v>
      </c>
      <c r="DI41" s="41">
        <v>57.1</v>
      </c>
      <c r="DJ41" s="41">
        <v>35.6</v>
      </c>
      <c r="DK41" s="41">
        <v>20.7</v>
      </c>
      <c r="DL41" s="41">
        <v>17.5</v>
      </c>
      <c r="DM41" s="41">
        <v>8.9</v>
      </c>
      <c r="DN41" s="41">
        <v>9.8</v>
      </c>
      <c r="DO41" s="41">
        <v>32.2</v>
      </c>
      <c r="DP41" s="42">
        <v>29</v>
      </c>
      <c r="DQ41" s="41">
        <v>38.8</v>
      </c>
      <c r="DR41" s="41">
        <v>24.7</v>
      </c>
      <c r="DS41" s="41">
        <v>39.1</v>
      </c>
      <c r="DT41" s="42">
        <v>34</v>
      </c>
      <c r="DU41" s="41">
        <v>23.7</v>
      </c>
      <c r="DV41" s="41">
        <v>19.5</v>
      </c>
      <c r="DW41" s="41">
        <v>33.5</v>
      </c>
      <c r="DX41" s="41">
        <v>24.8</v>
      </c>
      <c r="DY41" s="41">
        <v>10.5</v>
      </c>
      <c r="DZ41" s="41">
        <v>18.1</v>
      </c>
      <c r="EA41" s="41">
        <v>40.6</v>
      </c>
      <c r="EB41" s="41">
        <v>21.4</v>
      </c>
      <c r="EC41" s="41">
        <v>27.5</v>
      </c>
      <c r="ED41" s="41">
        <v>18.4</v>
      </c>
      <c r="EE41" s="41">
        <v>22.5</v>
      </c>
      <c r="EF41" s="41">
        <v>25.5</v>
      </c>
      <c r="EG41" s="41">
        <v>28.7</v>
      </c>
      <c r="EH41" s="41">
        <v>29.7</v>
      </c>
      <c r="EI41" s="41">
        <v>42.2</v>
      </c>
      <c r="EJ41" s="41">
        <v>40.6</v>
      </c>
      <c r="EK41" s="41">
        <v>25.5</v>
      </c>
      <c r="EL41" s="41">
        <v>28.4</v>
      </c>
      <c r="EM41" s="42">
        <v>43</v>
      </c>
      <c r="EN41" s="41">
        <v>11.4</v>
      </c>
      <c r="EO41" s="41">
        <v>32.7</v>
      </c>
      <c r="EP41" s="41">
        <v>1.2</v>
      </c>
      <c r="EQ41" s="41">
        <v>18.5</v>
      </c>
      <c r="ER41" s="41">
        <v>46.4</v>
      </c>
      <c r="ES41" s="41">
        <v>20.3</v>
      </c>
      <c r="ET41" s="42">
        <v>42</v>
      </c>
      <c r="EU41" s="41">
        <v>22.9</v>
      </c>
      <c r="EV41" s="41">
        <v>31.1</v>
      </c>
      <c r="EW41" s="41">
        <v>20.4</v>
      </c>
      <c r="EX41" s="41">
        <v>45.5</v>
      </c>
      <c r="EY41" s="41">
        <v>27.4</v>
      </c>
      <c r="EZ41" s="41">
        <v>42.5</v>
      </c>
      <c r="FA41" s="41">
        <v>32.8</v>
      </c>
      <c r="FB41" s="41">
        <v>39.2</v>
      </c>
      <c r="FC41" s="42">
        <v>27</v>
      </c>
      <c r="FD41" s="41">
        <v>27.6</v>
      </c>
      <c r="FE41" s="41">
        <v>21.9</v>
      </c>
      <c r="FF41" s="41">
        <v>20.7</v>
      </c>
      <c r="FG41" s="41">
        <v>25.4</v>
      </c>
      <c r="FH41" s="41">
        <v>16.6</v>
      </c>
      <c r="FI41" s="41">
        <v>45.9</v>
      </c>
      <c r="FJ41" s="41">
        <v>1.4</v>
      </c>
      <c r="FK41" s="41">
        <v>32.7</v>
      </c>
      <c r="FL41" s="41">
        <v>38.1</v>
      </c>
      <c r="FM41" s="41">
        <v>35.2</v>
      </c>
      <c r="FN41" s="41">
        <v>32.4</v>
      </c>
      <c r="FO41" s="41">
        <v>31.6</v>
      </c>
      <c r="FP41" s="41">
        <v>18.6</v>
      </c>
      <c r="FQ41" s="41">
        <v>28.6</v>
      </c>
      <c r="FR41" s="41">
        <v>25.6</v>
      </c>
      <c r="FS41" s="41">
        <v>15.1</v>
      </c>
      <c r="FT41" s="41">
        <v>25.9</v>
      </c>
      <c r="FU41" s="41">
        <v>16.3</v>
      </c>
      <c r="FV41" s="41">
        <v>19.1</v>
      </c>
      <c r="FW41" s="41">
        <v>16.5</v>
      </c>
      <c r="FX41" s="41">
        <v>16.3</v>
      </c>
      <c r="FY41" s="41">
        <v>12.4</v>
      </c>
      <c r="FZ41" s="41">
        <v>17.2</v>
      </c>
      <c r="GA41" s="41">
        <v>32.3</v>
      </c>
      <c r="GB41" s="41">
        <v>23.2</v>
      </c>
      <c r="GC41" s="41">
        <v>28.9</v>
      </c>
      <c r="GD41" s="41">
        <v>21.9</v>
      </c>
      <c r="GE41" s="41">
        <v>29.8</v>
      </c>
      <c r="GF41" s="42">
        <v>40</v>
      </c>
      <c r="GG41" s="41">
        <v>35.8</v>
      </c>
      <c r="GH41" s="41">
        <v>35.8</v>
      </c>
      <c r="GI41" s="41">
        <v>30.9</v>
      </c>
      <c r="GJ41" s="41">
        <v>17.6</v>
      </c>
      <c r="GK41" s="41">
        <v>20.4</v>
      </c>
      <c r="GL41" s="41">
        <v>8.9</v>
      </c>
      <c r="GM41" s="41">
        <v>11.8</v>
      </c>
      <c r="GN41" s="41">
        <v>23.4</v>
      </c>
      <c r="GO41" s="41">
        <v>35.6</v>
      </c>
      <c r="GP41" s="41">
        <v>18.5</v>
      </c>
      <c r="GQ41" s="41">
        <v>45.1</v>
      </c>
      <c r="GR41" s="42">
        <v>25</v>
      </c>
      <c r="GS41" s="41">
        <v>24.7</v>
      </c>
      <c r="GT41" s="41">
        <v>26.5</v>
      </c>
      <c r="GU41" s="41">
        <v>29.7</v>
      </c>
      <c r="GV41" s="41">
        <v>25.2</v>
      </c>
      <c r="GW41" s="41">
        <v>22.6</v>
      </c>
      <c r="GX41" s="42">
        <v>30</v>
      </c>
      <c r="GY41" s="41">
        <v>19.6</v>
      </c>
      <c r="GZ41" s="41">
        <v>26.9</v>
      </c>
      <c r="HA41" s="41">
        <v>9.1</v>
      </c>
      <c r="HB41" s="41">
        <v>56.5</v>
      </c>
      <c r="HC41" s="41">
        <v>20.1</v>
      </c>
      <c r="HD41" s="42">
        <v>27</v>
      </c>
      <c r="HE41" s="41">
        <v>48.5</v>
      </c>
      <c r="HF41" s="41">
        <v>27.3</v>
      </c>
      <c r="HG41" s="41">
        <v>22.5</v>
      </c>
      <c r="HH41" s="41">
        <v>27.3</v>
      </c>
      <c r="HI41" s="41">
        <v>23.2</v>
      </c>
      <c r="HJ41" s="41">
        <v>38.3</v>
      </c>
      <c r="HK41" s="41">
        <v>24.6</v>
      </c>
      <c r="HL41" s="41">
        <v>27.9</v>
      </c>
      <c r="HM41" s="41">
        <v>27.6</v>
      </c>
      <c r="HN41" s="42">
        <v>24</v>
      </c>
      <c r="HO41" s="41">
        <v>23.5</v>
      </c>
      <c r="HP41" s="41">
        <v>27.2</v>
      </c>
      <c r="HQ41" s="41">
        <v>52.6</v>
      </c>
      <c r="HR41" s="41">
        <v>11.3</v>
      </c>
      <c r="HS41" s="41">
        <v>27.5</v>
      </c>
      <c r="HT41" s="42">
        <v>21</v>
      </c>
      <c r="HU41" s="41">
        <v>16.5</v>
      </c>
      <c r="HV41" s="41">
        <v>27.6</v>
      </c>
      <c r="HW41" s="41">
        <v>39.2</v>
      </c>
      <c r="HX41" s="117"/>
      <c r="HY41" s="129">
        <f>$A41&amp;" "&amp;D$2&amp;" "&amp;ROUND(D41/30,6)&amp;" "</f>
      </c>
      <c r="HZ41" s="129">
        <f>$A41&amp;" "&amp;E$2&amp;" "&amp;ROUND(E41/30,6)&amp;" "</f>
      </c>
      <c r="IA41" s="129">
        <f>$A41&amp;" "&amp;F$2&amp;" "&amp;ROUND(F41/30,6)&amp;" "</f>
      </c>
      <c r="IB41" s="129">
        <f>$A41&amp;" "&amp;G$2&amp;" "&amp;ROUND(G41/30,6)&amp;" "</f>
      </c>
      <c r="IC41" s="129">
        <f>$A41&amp;" "&amp;H$2&amp;" "&amp;ROUND(H41/30,6)&amp;" "</f>
      </c>
      <c r="ID41" s="129">
        <f>$A41&amp;" "&amp;I$2&amp;" "&amp;ROUND(I41/30,6)&amp;" "</f>
      </c>
      <c r="IE41" s="129">
        <f>$A41&amp;" "&amp;J$2&amp;" "&amp;ROUND(J41/30,6)&amp;" "</f>
      </c>
      <c r="IF41" s="129">
        <f>$A41&amp;" "&amp;K$2&amp;" "&amp;ROUND(K41/30,6)&amp;" "</f>
      </c>
      <c r="IG41" s="129">
        <f>$A41&amp;" "&amp;L$2&amp;" "&amp;ROUND(L41/30,6)&amp;" "</f>
      </c>
      <c r="IH41" s="129">
        <f>$A41&amp;" "&amp;M$2&amp;" "&amp;ROUND(M41/30,6)&amp;" "</f>
      </c>
      <c r="II41" s="129">
        <f>$A41&amp;" "&amp;N$2&amp;" "&amp;ROUND(N41/30,6)&amp;" "</f>
      </c>
      <c r="IJ41" s="129">
        <f>$A41&amp;" "&amp;O$2&amp;" "&amp;ROUND(O41/30,6)&amp;" "</f>
      </c>
      <c r="IK41" s="129">
        <f>$A41&amp;" "&amp;P$2&amp;" "&amp;ROUND(P41/30,6)&amp;" "</f>
      </c>
      <c r="IL41" s="129">
        <f>$A41&amp;" "&amp;Q$2&amp;" "&amp;ROUND(Q41/30,6)&amp;" "</f>
      </c>
      <c r="IM41" s="129">
        <f>$A41&amp;" "&amp;R$2&amp;" "&amp;ROUND(R41/30,6)&amp;" "</f>
      </c>
      <c r="IN41" s="129">
        <f>$A41&amp;" "&amp;S$2&amp;" "&amp;ROUND(S41/30,6)&amp;" "</f>
      </c>
      <c r="IO41" s="129">
        <f>$A41&amp;" "&amp;T$2&amp;" "&amp;ROUND(T41/30,6)&amp;" "</f>
      </c>
      <c r="IP41" s="129">
        <f>$A41&amp;" "&amp;U$2&amp;" "&amp;ROUND(U41/30,6)&amp;" "</f>
      </c>
      <c r="IQ41" s="129">
        <f>$A41&amp;" "&amp;V$2&amp;" "&amp;ROUND(V41/30,6)&amp;" "</f>
      </c>
      <c r="IR41" s="129">
        <f>$A41&amp;" "&amp;W$2&amp;" "&amp;ROUND(W41/30,6)&amp;" "</f>
      </c>
      <c r="IS41" s="129">
        <f>$A41&amp;" "&amp;X$2&amp;" "&amp;ROUND(X41/30,6)&amp;" "</f>
      </c>
      <c r="IT41" s="129">
        <f>$A41&amp;" "&amp;Y$2&amp;" "&amp;ROUND(Y41/30,6)&amp;" "</f>
      </c>
      <c r="IU41" s="129">
        <f>$A41&amp;" "&amp;Z$2&amp;" "&amp;ROUND(Z41/30,6)&amp;" "</f>
      </c>
      <c r="IV41" s="129">
        <f>$A41&amp;" "&amp;AA$2&amp;" "&amp;ROUND(AA41/30,6)&amp;" "</f>
      </c>
      <c r="IW41" s="129">
        <f>$A41&amp;" "&amp;AB$2&amp;" "&amp;ROUND(AB41/30,6)&amp;" "</f>
      </c>
      <c r="IX41" s="129">
        <f>$A41&amp;" "&amp;AC$2&amp;" "&amp;ROUND(AC41/30,6)&amp;" "</f>
      </c>
      <c r="IY41" s="129">
        <f>$A41&amp;" "&amp;AD$2&amp;" "&amp;ROUND(AD41/30,6)&amp;" "</f>
      </c>
      <c r="IZ41" s="129">
        <f>$A41&amp;" "&amp;AE$2&amp;" "&amp;ROUND(AE41/30,6)&amp;" "</f>
      </c>
      <c r="JA41" s="129">
        <f>$A41&amp;" "&amp;AF$2&amp;" "&amp;ROUND(AF41/30,6)&amp;" "</f>
      </c>
      <c r="JB41" s="129">
        <f>$A41&amp;" "&amp;AG$2&amp;" "&amp;ROUND(AG41/30,6)&amp;" "</f>
      </c>
      <c r="JC41" s="129">
        <f>$A41&amp;" "&amp;AH$2&amp;" "&amp;ROUND(AH41/30,6)&amp;" "</f>
      </c>
      <c r="JD41" s="129">
        <f>$A41&amp;" "&amp;AI$2&amp;" "&amp;ROUND(AI41/30,6)&amp;" "</f>
      </c>
      <c r="JE41" s="129">
        <f>$A41&amp;" "&amp;AJ$2&amp;" "&amp;ROUND(AJ41/30,6)&amp;" "</f>
      </c>
      <c r="JF41" s="129">
        <f>$A41&amp;" "&amp;AK$2&amp;" "&amp;ROUND(AK41/30,6)&amp;" "</f>
      </c>
      <c r="JG41" s="129">
        <f>$A41&amp;" "&amp;AL$2&amp;" "&amp;ROUND(AL41/30,6)&amp;" "</f>
      </c>
      <c r="JH41" s="129">
        <f>$A41&amp;" "&amp;AM$2&amp;" "&amp;ROUND(AM41/30,6)&amp;" "</f>
      </c>
      <c r="JI41" s="129">
        <f>$A41&amp;" "&amp;AN$2&amp;" "&amp;ROUND(AN41/30,6)&amp;" "</f>
      </c>
      <c r="JJ41" s="129">
        <f>$A41&amp;" "&amp;AO$2&amp;" "&amp;ROUND(AO41/30,6)&amp;" "</f>
      </c>
      <c r="JK41" s="129">
        <f>$A41&amp;" "&amp;AP$2&amp;" "&amp;ROUND(AP41/30,6)&amp;" "</f>
      </c>
      <c r="JL41" s="129">
        <f>$A41&amp;" "&amp;AQ$2&amp;" "&amp;ROUND(AQ41/30,6)&amp;" "</f>
      </c>
      <c r="JM41" s="129">
        <f>$A41&amp;" "&amp;AR$2&amp;" "&amp;ROUND(AR41/30,6)&amp;" "</f>
      </c>
      <c r="JN41" s="129">
        <f>$A41&amp;" "&amp;AS$2&amp;" "&amp;ROUND(AS41/30,6)&amp;" "</f>
      </c>
      <c r="JO41" s="129">
        <f>$A41&amp;" "&amp;AT$2&amp;" "&amp;ROUND(AT41/30,6)&amp;" "</f>
      </c>
      <c r="JP41" s="129">
        <f>$A41&amp;" "&amp;AU$2&amp;" "&amp;ROUND(AU41/30,6)&amp;" "</f>
      </c>
      <c r="JQ41" s="129">
        <f>$A41&amp;" "&amp;AV$2&amp;" "&amp;ROUND(AV41/30,6)&amp;" "</f>
      </c>
      <c r="JR41" s="129">
        <f>$A41&amp;" "&amp;AW$2&amp;" "&amp;ROUND(AW41/30,6)&amp;" "</f>
      </c>
      <c r="JS41" s="129">
        <f>$A41&amp;" "&amp;AX$2&amp;" "&amp;ROUND(AX41/30,6)&amp;" "</f>
      </c>
      <c r="JT41" s="129">
        <f>$A41&amp;" "&amp;AY$2&amp;" "&amp;ROUND(AY41/30,6)&amp;" "</f>
      </c>
      <c r="JU41" s="129">
        <f>$A41&amp;" "&amp;AZ$2&amp;" "&amp;ROUND(AZ41/30,6)&amp;" "</f>
      </c>
      <c r="JV41" s="129">
        <f>$A41&amp;" "&amp;BA$2&amp;" "&amp;ROUND(BA41/30,6)&amp;" "</f>
      </c>
      <c r="JW41" s="129">
        <f>$A41&amp;" "&amp;BB$2&amp;" "&amp;ROUND(BB41/30,6)&amp;" "</f>
      </c>
      <c r="JX41" s="129">
        <f>$A41&amp;" "&amp;BC$2&amp;" "&amp;ROUND(BC41/30,6)&amp;" "</f>
      </c>
      <c r="JY41" s="129">
        <f>$A41&amp;" "&amp;BD$2&amp;" "&amp;ROUND(BD41/30,6)&amp;" "</f>
      </c>
      <c r="JZ41" s="129">
        <f>$A41&amp;" "&amp;BE$2&amp;" "&amp;ROUND(BE41/30,6)&amp;" "</f>
      </c>
      <c r="KA41" s="129">
        <f>$A41&amp;" "&amp;BF$2&amp;" "&amp;ROUND(BF41/30,6)&amp;" "</f>
      </c>
      <c r="KB41" s="129">
        <f>$A41&amp;" "&amp;BG$2&amp;" "&amp;ROUND(BG41/30,6)&amp;" "</f>
      </c>
      <c r="KC41" s="129">
        <f>$A41&amp;" "&amp;BH$2&amp;" "&amp;ROUND(BH41/30,6)&amp;" "</f>
      </c>
      <c r="KD41" s="129">
        <f>$A41&amp;" "&amp;BI$2&amp;" "&amp;ROUND(BI41/30,6)&amp;" "</f>
      </c>
      <c r="KE41" s="129">
        <f>$A41&amp;" "&amp;BJ$2&amp;" "&amp;ROUND(BJ41/30,6)&amp;" "</f>
      </c>
      <c r="KF41" s="129">
        <f>$A41&amp;" "&amp;BK$2&amp;" "&amp;ROUND(BK41/30,6)&amp;" "</f>
      </c>
      <c r="KG41" s="129">
        <f>$A41&amp;" "&amp;BL$2&amp;" "&amp;ROUND(BL41/30,6)&amp;" "</f>
      </c>
      <c r="KH41" s="129">
        <f>$A41&amp;" "&amp;BM$2&amp;" "&amp;ROUND(BM41/30,6)&amp;" "</f>
      </c>
      <c r="KI41" s="129">
        <f>$A41&amp;" "&amp;BN$2&amp;" "&amp;ROUND(BN41/30,6)&amp;" "</f>
      </c>
      <c r="KJ41" s="129">
        <f>$A41&amp;" "&amp;BO$2&amp;" "&amp;ROUND(BO41/30,6)&amp;" "</f>
      </c>
      <c r="KK41" s="129">
        <f>$A41&amp;" "&amp;BP$2&amp;" "&amp;ROUND(BP41/30,6)&amp;" "</f>
      </c>
      <c r="KL41" s="129">
        <f>$A41&amp;" "&amp;BQ$2&amp;" "&amp;ROUND(BQ41/30,6)&amp;" "</f>
      </c>
      <c r="KM41" s="129">
        <f>$A41&amp;" "&amp;BR$2&amp;" "&amp;ROUND(BR41/30,6)&amp;" "</f>
      </c>
      <c r="KN41" s="129">
        <f>$A41&amp;" "&amp;BS$2&amp;" "&amp;ROUND(BS41/30,6)&amp;" "</f>
      </c>
      <c r="KO41" s="129">
        <f>$A41&amp;" "&amp;BT$2&amp;" "&amp;ROUND(BT41/30,6)&amp;" "</f>
      </c>
      <c r="KP41" s="129">
        <f>$A41&amp;" "&amp;BU$2&amp;" "&amp;ROUND(BU41/30,6)&amp;" "</f>
      </c>
      <c r="KQ41" s="129">
        <f>$A41&amp;" "&amp;BV$2&amp;" "&amp;ROUND(BV41/30,6)&amp;" "</f>
      </c>
      <c r="KR41" s="129">
        <f>$A41&amp;" "&amp;BW$2&amp;" "&amp;ROUND(BW41/30,6)&amp;" "</f>
      </c>
      <c r="KS41" s="129">
        <f>$A41&amp;" "&amp;BX$2&amp;" "&amp;ROUND(BX41/30,6)&amp;" "</f>
      </c>
      <c r="KT41" s="129">
        <f>$A41&amp;" "&amp;BY$2&amp;" "&amp;ROUND(BY41/30,6)&amp;" "</f>
      </c>
      <c r="KU41" s="129">
        <f>$A41&amp;" "&amp;BZ$2&amp;" "&amp;ROUND(BZ41/30,6)&amp;" "</f>
      </c>
      <c r="KV41" s="129">
        <f>$A41&amp;" "&amp;CA$2&amp;" "&amp;ROUND(CA41/30,6)&amp;" "</f>
      </c>
      <c r="KW41" s="129">
        <f>$A41&amp;" "&amp;CB$2&amp;" "&amp;ROUND(CB41/30,6)&amp;" "</f>
      </c>
      <c r="KX41" s="129">
        <f>$A41&amp;" "&amp;CC$2&amp;" "&amp;ROUND(CC41/30,6)&amp;" "</f>
      </c>
      <c r="KY41" s="129">
        <f>$A41&amp;" "&amp;CD$2&amp;" "&amp;ROUND(CD41/30,6)&amp;" "</f>
      </c>
      <c r="KZ41" s="129">
        <f>$A41&amp;" "&amp;CE$2&amp;" "&amp;ROUND(CE41/30,6)&amp;" "</f>
      </c>
      <c r="LA41" s="129">
        <f>$A41&amp;" "&amp;CF$2&amp;" "&amp;ROUND(CF41/30,6)&amp;" "</f>
      </c>
      <c r="LB41" s="129">
        <f>$A41&amp;" "&amp;CG$2&amp;" "&amp;ROUND(CG41/30,6)&amp;" "</f>
      </c>
      <c r="LC41" s="129">
        <f>$A41&amp;" "&amp;CH$2&amp;" "&amp;ROUND(CH41/30,6)&amp;" "</f>
      </c>
      <c r="LD41" s="129">
        <f>$A41&amp;" "&amp;CI$2&amp;" "&amp;ROUND(CI41/30,6)&amp;" "</f>
      </c>
      <c r="LE41" s="129">
        <f>$A41&amp;" "&amp;CJ$2&amp;" "&amp;ROUND(CJ41/30,6)&amp;" "</f>
      </c>
      <c r="LF41" s="129">
        <f>$A41&amp;" "&amp;CK$2&amp;" "&amp;ROUND(CK41/30,6)&amp;" "</f>
      </c>
      <c r="LG41" s="129">
        <f>$A41&amp;" "&amp;CL$2&amp;" "&amp;ROUND(CL41/30,6)&amp;" "</f>
      </c>
      <c r="LH41" s="129">
        <f>$A41&amp;" "&amp;CM$2&amp;" "&amp;ROUND(CM41/30,6)&amp;" "</f>
      </c>
      <c r="LI41" s="129">
        <f>$A41&amp;" "&amp;CN$2&amp;" "&amp;ROUND(CN41/30,6)&amp;" "</f>
      </c>
      <c r="LJ41" s="129">
        <f>$A41&amp;" "&amp;CO$2&amp;" "&amp;ROUND(CO41/30,6)&amp;" "</f>
      </c>
      <c r="LK41" s="129">
        <f>$A41&amp;" "&amp;CP$2&amp;" "&amp;ROUND(CP41/30,6)&amp;" "</f>
      </c>
      <c r="LL41" s="129">
        <f>$A41&amp;" "&amp;CQ$2&amp;" "&amp;ROUND(CQ41/30,6)&amp;" "</f>
      </c>
      <c r="LM41" s="129">
        <f>$A41&amp;" "&amp;CR$2&amp;" "&amp;ROUND(CR41/30,6)&amp;" "</f>
      </c>
      <c r="LN41" s="129">
        <f>$A41&amp;" "&amp;CS$2&amp;" "&amp;ROUND(CS41/30,6)&amp;" "</f>
      </c>
      <c r="LO41" s="129">
        <f>$A41&amp;" "&amp;CT$2&amp;" "&amp;ROUND(CT41/30,6)&amp;" "</f>
      </c>
      <c r="LP41" s="129">
        <f>$A41&amp;" "&amp;CU$2&amp;" "&amp;ROUND(CU41/30,6)&amp;" "</f>
      </c>
      <c r="LQ41" s="129">
        <f>$A41&amp;" "&amp;CV$2&amp;" "&amp;ROUND(CV41/30,6)&amp;" "</f>
      </c>
      <c r="LR41" s="129">
        <f>$A41&amp;" "&amp;CW$2&amp;" "&amp;ROUND(CW41/30,6)&amp;" "</f>
      </c>
      <c r="LS41" s="129">
        <f>$A41&amp;" "&amp;CX$2&amp;" "&amp;ROUND(CX41/30,6)&amp;" "</f>
      </c>
      <c r="LT41" s="129">
        <f>$A41&amp;" "&amp;CY$2&amp;" "&amp;ROUND(CY41/30,6)&amp;" "</f>
      </c>
      <c r="LU41" s="129">
        <f>$A41&amp;" "&amp;CZ$2&amp;" "&amp;ROUND(CZ41/30,6)&amp;" "</f>
      </c>
      <c r="LV41" s="129">
        <f>$A41&amp;" "&amp;DA$2&amp;" "&amp;ROUND(DA41/30,6)&amp;" "</f>
      </c>
      <c r="LW41" s="129">
        <f>$A41&amp;" "&amp;DB$2&amp;" "&amp;ROUND(DB41/30,6)&amp;" "</f>
      </c>
      <c r="LX41" s="129">
        <f>$A41&amp;" "&amp;DC$2&amp;" "&amp;ROUND(DC41/30,6)&amp;" "</f>
      </c>
      <c r="LY41" s="129">
        <f>$A41&amp;" "&amp;DD$2&amp;" "&amp;ROUND(DD41/30,6)&amp;" "</f>
      </c>
      <c r="LZ41" s="129">
        <f>$A41&amp;" "&amp;DE$2&amp;" "&amp;ROUND(DE41/30,6)&amp;" "</f>
      </c>
      <c r="MA41" s="129">
        <f>$A41&amp;" "&amp;DF$2&amp;" "&amp;ROUND(DF41/30,6)&amp;" "</f>
      </c>
      <c r="MB41" s="129">
        <f>$A41&amp;" "&amp;DG$2&amp;" "&amp;ROUND(DG41/30,6)&amp;" "</f>
      </c>
      <c r="MC41" s="129">
        <f>$A41&amp;" "&amp;DH$2&amp;" "&amp;ROUND(DH41/30,6)&amp;" "</f>
      </c>
      <c r="MD41" s="129">
        <f>$A41&amp;" "&amp;DI$2&amp;" "&amp;ROUND(DI41/30,6)&amp;" "</f>
      </c>
      <c r="ME41" s="129">
        <f>$A41&amp;" "&amp;DJ$2&amp;" "&amp;ROUND(DJ41/30,6)&amp;" "</f>
      </c>
      <c r="MF41" s="129">
        <f>$A41&amp;" "&amp;DK$2&amp;" "&amp;ROUND(DK41/30,6)&amp;" "</f>
      </c>
      <c r="MG41" s="129">
        <f>$A41&amp;" "&amp;DL$2&amp;" "&amp;ROUND(DL41/30,6)&amp;" "</f>
      </c>
      <c r="MH41" s="129">
        <f>$A41&amp;" "&amp;DM$2&amp;" "&amp;ROUND(DM41/30,6)&amp;" "</f>
      </c>
      <c r="MI41" s="129">
        <f>$A41&amp;" "&amp;DN$2&amp;" "&amp;ROUND(DN41/30,6)&amp;" "</f>
      </c>
      <c r="MJ41" s="129">
        <f>$A41&amp;" "&amp;DO$2&amp;" "&amp;ROUND(DO41/30,6)&amp;" "</f>
      </c>
      <c r="MK41" s="129">
        <f>$A41&amp;" "&amp;DP$2&amp;" "&amp;ROUND(DP41/30,6)&amp;" "</f>
      </c>
      <c r="ML41" s="129">
        <f>$A41&amp;" "&amp;DQ$2&amp;" "&amp;ROUND(DQ41/30,6)&amp;" "</f>
      </c>
      <c r="MM41" s="129">
        <f>$A41&amp;" "&amp;DR$2&amp;" "&amp;ROUND(DR41/30,6)&amp;" "</f>
      </c>
      <c r="MN41" s="129">
        <f>$A41&amp;" "&amp;DS$2&amp;" "&amp;ROUND(DS41/30,6)&amp;" "</f>
      </c>
      <c r="MO41" s="129">
        <f>$A41&amp;" "&amp;DT$2&amp;" "&amp;ROUND(DT41/30,6)&amp;" "</f>
      </c>
      <c r="MP41" s="129">
        <f>$A41&amp;" "&amp;DU$2&amp;" "&amp;ROUND(DU41/30,6)&amp;" "</f>
      </c>
      <c r="MQ41" s="129">
        <f>$A41&amp;" "&amp;DV$2&amp;" "&amp;ROUND(DV41/30,6)&amp;" "</f>
      </c>
      <c r="MR41" s="129">
        <f>$A41&amp;" "&amp;DW$2&amp;" "&amp;ROUND(DW41/30,6)&amp;" "</f>
      </c>
      <c r="MS41" s="129">
        <f>$A41&amp;" "&amp;DX$2&amp;" "&amp;ROUND(DX41/30,6)&amp;" "</f>
      </c>
      <c r="MT41" s="129">
        <f>$A41&amp;" "&amp;DY$2&amp;" "&amp;ROUND(DY41/30,6)&amp;" "</f>
      </c>
      <c r="MU41" s="129">
        <f>$A41&amp;" "&amp;DZ$2&amp;" "&amp;ROUND(DZ41/30,6)&amp;" "</f>
      </c>
      <c r="MV41" s="129">
        <f>$A41&amp;" "&amp;EA$2&amp;" "&amp;ROUND(EA41/30,6)&amp;" "</f>
      </c>
      <c r="MW41" s="129">
        <f>$A41&amp;" "&amp;EB$2&amp;" "&amp;ROUND(EB41/30,6)&amp;" "</f>
      </c>
      <c r="MX41" s="129">
        <f>$A41&amp;" "&amp;EC$2&amp;" "&amp;ROUND(EC41/30,6)&amp;" "</f>
      </c>
      <c r="MY41" s="129">
        <f>$A41&amp;" "&amp;ED$2&amp;" "&amp;ROUND(ED41/30,6)&amp;" "</f>
      </c>
      <c r="MZ41" s="129">
        <f>$A41&amp;" "&amp;EE$2&amp;" "&amp;ROUND(EE41/30,6)&amp;" "</f>
      </c>
      <c r="NA41" s="129">
        <f>$A41&amp;" "&amp;EF$2&amp;" "&amp;ROUND(EF41/30,6)&amp;" "</f>
      </c>
      <c r="NB41" s="129">
        <f>$A41&amp;" "&amp;EG$2&amp;" "&amp;ROUND(EG41/30,6)&amp;" "</f>
      </c>
      <c r="NC41" s="129">
        <f>$A41&amp;" "&amp;EH$2&amp;" "&amp;ROUND(EH41/30,6)&amp;" "</f>
      </c>
      <c r="ND41" s="129">
        <f>$A41&amp;" "&amp;EI$2&amp;" "&amp;ROUND(EI41/30,6)&amp;" "</f>
      </c>
      <c r="NE41" s="129">
        <f>$A41&amp;" "&amp;EJ$2&amp;" "&amp;ROUND(EJ41/30,6)&amp;" "</f>
      </c>
      <c r="NF41" s="129">
        <f>$A41&amp;" "&amp;EK$2&amp;" "&amp;ROUND(EK41/30,6)&amp;" "</f>
      </c>
      <c r="NG41" s="129">
        <f>$A41&amp;" "&amp;EL$2&amp;" "&amp;ROUND(EL41/30,6)&amp;" "</f>
      </c>
      <c r="NH41" s="129">
        <f>$A41&amp;" "&amp;EM$2&amp;" "&amp;ROUND(EM41/30,6)&amp;" "</f>
      </c>
      <c r="NI41" s="129">
        <f>$A41&amp;" "&amp;EN$2&amp;" "&amp;ROUND(EN41/30,6)&amp;" "</f>
      </c>
      <c r="NJ41" s="129">
        <f>$A41&amp;" "&amp;EO$2&amp;" "&amp;ROUND(EO41/30,6)&amp;" "</f>
      </c>
      <c r="NK41" s="129">
        <f>$A41&amp;" "&amp;EP$2&amp;" "&amp;ROUND(EP41/30,6)&amp;" "</f>
      </c>
      <c r="NL41" s="129">
        <f>$A41&amp;" "&amp;EQ$2&amp;" "&amp;ROUND(EQ41/30,6)&amp;" "</f>
      </c>
      <c r="NM41" s="129">
        <f>$A41&amp;" "&amp;ER$2&amp;" "&amp;ROUND(ER41/30,6)&amp;" "</f>
      </c>
      <c r="NN41" s="129">
        <f>$A41&amp;" "&amp;ES$2&amp;" "&amp;ROUND(ES41/30,6)&amp;" "</f>
      </c>
      <c r="NO41" s="129">
        <f>$A41&amp;" "&amp;ET$2&amp;" "&amp;ROUND(ET41/30,6)&amp;" "</f>
      </c>
      <c r="NP41" s="129">
        <f>$A41&amp;" "&amp;EU$2&amp;" "&amp;ROUND(EU41/30,6)&amp;" "</f>
      </c>
      <c r="NQ41" s="129">
        <f>$A41&amp;" "&amp;EV$2&amp;" "&amp;ROUND(EV41/30,6)&amp;" "</f>
      </c>
      <c r="NR41" s="129">
        <f>$A41&amp;" "&amp;EW$2&amp;" "&amp;ROUND(EW41/30,6)&amp;" "</f>
      </c>
      <c r="NS41" s="129">
        <f>$A41&amp;" "&amp;EX$2&amp;" "&amp;ROUND(EX41/30,6)&amp;" "</f>
      </c>
      <c r="NT41" s="129">
        <f>$A41&amp;" "&amp;EY$2&amp;" "&amp;ROUND(EY41/30,6)&amp;" "</f>
      </c>
      <c r="NU41" s="129">
        <f>$A41&amp;" "&amp;EZ$2&amp;" "&amp;ROUND(EZ41/30,6)&amp;" "</f>
      </c>
      <c r="NV41" s="129">
        <f>$A41&amp;" "&amp;FA$2&amp;" "&amp;ROUND(FA41/30,6)&amp;" "</f>
      </c>
      <c r="NW41" s="129">
        <f>$A41&amp;" "&amp;FB$2&amp;" "&amp;ROUND(FB41/30,6)&amp;" "</f>
      </c>
      <c r="NX41" s="129">
        <f>$A41&amp;" "&amp;FC$2&amp;" "&amp;ROUND(FC41/30,6)&amp;" "</f>
      </c>
      <c r="NY41" s="129">
        <f>$A41&amp;" "&amp;FD$2&amp;" "&amp;ROUND(FD41/30,6)&amp;" "</f>
      </c>
      <c r="NZ41" s="129">
        <f>$A41&amp;" "&amp;FE$2&amp;" "&amp;ROUND(FE41/30,6)&amp;" "</f>
      </c>
      <c r="OA41" s="129">
        <f>$A41&amp;" "&amp;FF$2&amp;" "&amp;ROUND(FF41/30,6)&amp;" "</f>
      </c>
      <c r="OB41" s="129">
        <f>$A41&amp;" "&amp;FG$2&amp;" "&amp;ROUND(FG41/30,6)&amp;" "</f>
      </c>
      <c r="OC41" s="129">
        <f>$A41&amp;" "&amp;FH$2&amp;" "&amp;ROUND(FH41/30,6)&amp;" "</f>
      </c>
      <c r="OD41" s="129">
        <f>$A41&amp;" "&amp;FI$2&amp;" "&amp;ROUND(FI41/30,6)&amp;" "</f>
      </c>
      <c r="OE41" s="129">
        <f>$A41&amp;" "&amp;FJ$2&amp;" "&amp;ROUND(FJ41/30,6)&amp;" "</f>
      </c>
      <c r="OF41" s="129">
        <f>$A41&amp;" "&amp;FK$2&amp;" "&amp;ROUND(FK41/30,6)&amp;" "</f>
      </c>
      <c r="OG41" s="129">
        <f>$A41&amp;" "&amp;FL$2&amp;" "&amp;ROUND(FL41/30,6)&amp;" "</f>
      </c>
      <c r="OH41" s="129">
        <f>$A41&amp;" "&amp;FM$2&amp;" "&amp;ROUND(FM41/30,6)&amp;" "</f>
      </c>
      <c r="OI41" s="129">
        <f>$A41&amp;" "&amp;FN$2&amp;" "&amp;ROUND(FN41/30,6)&amp;" "</f>
      </c>
      <c r="OJ41" s="129">
        <f>$A41&amp;" "&amp;FO$2&amp;" "&amp;ROUND(FO41/30,6)&amp;" "</f>
      </c>
      <c r="OK41" s="129">
        <f>$A41&amp;" "&amp;FP$2&amp;" "&amp;ROUND(FP41/30,6)&amp;" "</f>
      </c>
      <c r="OL41" s="129">
        <f>$A41&amp;" "&amp;FQ$2&amp;" "&amp;ROUND(FQ41/30,6)&amp;" "</f>
      </c>
      <c r="OM41" s="129">
        <f>$A41&amp;" "&amp;FR$2&amp;" "&amp;ROUND(FR41/30,6)&amp;" "</f>
      </c>
      <c r="ON41" s="129">
        <f>$A41&amp;" "&amp;FS$2&amp;" "&amp;ROUND(FS41/30,6)&amp;" "</f>
      </c>
      <c r="OO41" s="129">
        <f>$A41&amp;" "&amp;FT$2&amp;" "&amp;ROUND(FT41/30,6)&amp;" "</f>
      </c>
      <c r="OP41" s="129">
        <f>$A41&amp;" "&amp;FU$2&amp;" "&amp;ROUND(FU41/30,6)&amp;" "</f>
      </c>
      <c r="OQ41" s="129">
        <f>$A41&amp;" "&amp;FV$2&amp;" "&amp;ROUND(FV41/30,6)&amp;" "</f>
      </c>
      <c r="OR41" s="129">
        <f>$A41&amp;" "&amp;FW$2&amp;" "&amp;ROUND(FW41/30,6)&amp;" "</f>
      </c>
      <c r="OS41" s="129">
        <f>$A41&amp;" "&amp;FX$2&amp;" "&amp;ROUND(FX41/30,6)&amp;" "</f>
      </c>
      <c r="OT41" s="129">
        <f>$A41&amp;" "&amp;FY$2&amp;" "&amp;ROUND(FY41/30,6)&amp;" "</f>
      </c>
      <c r="OU41" s="129">
        <f>$A41&amp;" "&amp;FZ$2&amp;" "&amp;ROUND(FZ41/30,6)&amp;" "</f>
      </c>
      <c r="OV41" s="129">
        <f>$A41&amp;" "&amp;GA$2&amp;" "&amp;ROUND(GA41/30,6)&amp;" "</f>
      </c>
      <c r="OW41" s="129">
        <f>$A41&amp;" "&amp;GB$2&amp;" "&amp;ROUND(GB41/30,6)&amp;" "</f>
      </c>
      <c r="OX41" s="129">
        <f>$A41&amp;" "&amp;GC$2&amp;" "&amp;ROUND(GC41/30,6)&amp;" "</f>
      </c>
      <c r="OY41" s="129">
        <f>$A41&amp;" "&amp;GD$2&amp;" "&amp;ROUND(GD41/30,6)&amp;" "</f>
      </c>
      <c r="OZ41" s="129">
        <f>$A41&amp;" "&amp;GE$2&amp;" "&amp;ROUND(GE41/30,6)&amp;" "</f>
      </c>
      <c r="PA41" s="129">
        <f>$A41&amp;" "&amp;GF$2&amp;" "&amp;ROUND(GF41/30,6)&amp;" "</f>
      </c>
      <c r="PB41" s="129">
        <f>$A41&amp;" "&amp;GG$2&amp;" "&amp;ROUND(GG41/30,6)&amp;" "</f>
      </c>
      <c r="PC41" s="129">
        <f>$A41&amp;" "&amp;GH$2&amp;" "&amp;ROUND(GH41/30,6)&amp;" "</f>
      </c>
      <c r="PD41" s="129">
        <f>$A41&amp;" "&amp;GI$2&amp;" "&amp;ROUND(GI41/30,6)&amp;" "</f>
      </c>
      <c r="PE41" s="129">
        <f>$A41&amp;" "&amp;GJ$2&amp;" "&amp;ROUND(GJ41/30,6)&amp;" "</f>
      </c>
      <c r="PF41" s="129">
        <f>$A41&amp;" "&amp;GK$2&amp;" "&amp;ROUND(GK41/30,6)&amp;" "</f>
      </c>
      <c r="PG41" s="129">
        <f>$A41&amp;" "&amp;GL$2&amp;" "&amp;ROUND(GL41/30,6)&amp;" "</f>
      </c>
      <c r="PH41" s="129">
        <f>$A41&amp;" "&amp;GM$2&amp;" "&amp;ROUND(GM41/30,6)&amp;" "</f>
      </c>
      <c r="PI41" s="129">
        <f>$A41&amp;" "&amp;GN$2&amp;" "&amp;ROUND(GN41/30,6)&amp;" "</f>
      </c>
      <c r="PJ41" s="129">
        <f>$A41&amp;" "&amp;GO$2&amp;" "&amp;ROUND(GO41/30,6)&amp;" "</f>
      </c>
      <c r="PK41" s="129">
        <f>$A41&amp;" "&amp;GP$2&amp;" "&amp;ROUND(GP41/30,6)&amp;" "</f>
      </c>
      <c r="PL41" s="129">
        <f>$A41&amp;" "&amp;GQ$2&amp;" "&amp;ROUND(GQ41/30,6)&amp;" "</f>
      </c>
      <c r="PM41" s="129">
        <f>$A41&amp;" "&amp;GR$2&amp;" "&amp;ROUND(GR41/30,6)&amp;" "</f>
      </c>
      <c r="PN41" s="129">
        <f>$A41&amp;" "&amp;GS$2&amp;" "&amp;ROUND(GS41/30,6)&amp;" "</f>
      </c>
      <c r="PO41" s="129">
        <f>$A41&amp;" "&amp;GT$2&amp;" "&amp;ROUND(GT41/30,6)&amp;" "</f>
      </c>
      <c r="PP41" s="129">
        <f>$A41&amp;" "&amp;GU$2&amp;" "&amp;ROUND(GU41/30,6)&amp;" "</f>
      </c>
      <c r="PQ41" s="129">
        <f>$A41&amp;" "&amp;GV$2&amp;" "&amp;ROUND(GV41/30,6)&amp;" "</f>
      </c>
      <c r="PR41" s="129">
        <f>$A41&amp;" "&amp;GW$2&amp;" "&amp;ROUND(GW41/30,6)&amp;" "</f>
      </c>
      <c r="PS41" s="129">
        <f>$A41&amp;" "&amp;GX$2&amp;" "&amp;ROUND(GX41/30,6)&amp;" "</f>
      </c>
      <c r="PT41" s="129">
        <f>$A41&amp;" "&amp;GY$2&amp;" "&amp;ROUND(GY41/30,6)&amp;" "</f>
      </c>
      <c r="PU41" s="129">
        <f>$A41&amp;" "&amp;GZ$2&amp;" "&amp;ROUND(GZ41/30,6)&amp;" "</f>
      </c>
      <c r="PV41" s="129">
        <f>$A41&amp;" "&amp;HA$2&amp;" "&amp;ROUND(HA41/30,6)&amp;" "</f>
      </c>
      <c r="PW41" s="129">
        <f>$A41&amp;" "&amp;HB$2&amp;" "&amp;ROUND(HB41/30,6)&amp;" "</f>
      </c>
      <c r="PX41" s="129">
        <f>$A41&amp;" "&amp;HC$2&amp;" "&amp;ROUND(HC41/30,6)&amp;" "</f>
      </c>
      <c r="PY41" s="129">
        <f>$A41&amp;" "&amp;HD$2&amp;" "&amp;ROUND(HD41/30,6)&amp;" "</f>
      </c>
      <c r="PZ41" s="129">
        <f>$A41&amp;" "&amp;HE$2&amp;" "&amp;ROUND(HE41/30,6)&amp;" "</f>
      </c>
      <c r="QA41" s="129">
        <f>$A41&amp;" "&amp;HF$2&amp;" "&amp;ROUND(HF41/30,6)&amp;" "</f>
      </c>
      <c r="QB41" s="129">
        <f>$A41&amp;" "&amp;HG$2&amp;" "&amp;ROUND(HG41/30,6)&amp;" "</f>
      </c>
      <c r="QC41" s="129">
        <f>$A41&amp;" "&amp;HH$2&amp;" "&amp;ROUND(HH41/30,6)&amp;" "</f>
      </c>
      <c r="QD41" s="129">
        <f>$A41&amp;" "&amp;HI$2&amp;" "&amp;ROUND(HI41/30,6)&amp;" "</f>
      </c>
      <c r="QE41" s="129">
        <f>$A41&amp;" "&amp;HJ$2&amp;" "&amp;ROUND(HJ41/30,6)&amp;" "</f>
      </c>
      <c r="QF41" s="129">
        <f>$A41&amp;" "&amp;HK$2&amp;" "&amp;ROUND(HK41/30,6)&amp;" "</f>
      </c>
      <c r="QG41" s="129">
        <f>$A41&amp;" "&amp;HL$2&amp;" "&amp;ROUND(HL41/30,6)&amp;" "</f>
      </c>
      <c r="QH41" s="129">
        <f>$A41&amp;" "&amp;HM$2&amp;" "&amp;ROUND(HM41/30,6)&amp;" "</f>
      </c>
      <c r="QI41" s="129">
        <f>$A41&amp;" "&amp;HN$2&amp;" "&amp;ROUND(HN41/30,6)&amp;" "</f>
      </c>
      <c r="QJ41" s="129">
        <f>$A41&amp;" "&amp;HO$2&amp;" "&amp;ROUND(HO41/30,6)&amp;" "</f>
      </c>
      <c r="QK41" s="129">
        <f>$A41&amp;" "&amp;HP$2&amp;" "&amp;ROUND(HP41/30,6)&amp;" "</f>
      </c>
      <c r="QL41" s="129">
        <f>$A41&amp;" "&amp;HQ$2&amp;" "&amp;ROUND(HQ41/30,6)&amp;" "</f>
      </c>
      <c r="QM41" s="129">
        <f>$A41&amp;" "&amp;HR$2&amp;" "&amp;ROUND(HR41/30,6)&amp;" "</f>
      </c>
      <c r="QN41" s="129">
        <f>$A41&amp;" "&amp;HS$2&amp;" "&amp;ROUND(HS41/30,6)&amp;" "</f>
      </c>
      <c r="QO41" s="129">
        <f>$A41&amp;" "&amp;HT$2&amp;" "&amp;ROUND(HT41/30,6)&amp;" "</f>
      </c>
      <c r="QP41" s="129">
        <f>$A41&amp;" "&amp;HU$2&amp;" "&amp;ROUND(HU41/30,6)&amp;" "</f>
      </c>
      <c r="QQ41" s="129">
        <f>$A41&amp;" "&amp;HV$2&amp;" "&amp;ROUND(HV41/30,6)&amp;" "</f>
      </c>
      <c r="QR41" s="129">
        <f>$A41&amp;" "&amp;HW$2&amp;" "&amp;ROUND(HW41/30,6)&amp;" "</f>
      </c>
    </row>
    <row x14ac:dyDescent="0.25" r="42" customHeight="1" ht="18.75">
      <c r="A42" s="115">
        <v>40</v>
      </c>
      <c r="B42" s="116" t="s">
        <v>687</v>
      </c>
      <c r="C42" s="128" t="s">
        <v>498</v>
      </c>
      <c r="D42" s="41">
        <v>6.8</v>
      </c>
      <c r="E42" s="41">
        <v>10.7</v>
      </c>
      <c r="F42" s="41">
        <v>4.2</v>
      </c>
      <c r="G42" s="41">
        <v>33.9</v>
      </c>
      <c r="H42" s="41">
        <v>31.6</v>
      </c>
      <c r="I42" s="41">
        <v>31.6</v>
      </c>
      <c r="J42" s="41">
        <v>24.9</v>
      </c>
      <c r="K42" s="41">
        <v>19.5</v>
      </c>
      <c r="L42" s="41">
        <v>34.1</v>
      </c>
      <c r="M42" s="41">
        <v>21.7</v>
      </c>
      <c r="N42" s="41">
        <v>28.1</v>
      </c>
      <c r="O42" s="41">
        <v>27.7</v>
      </c>
      <c r="P42" s="41">
        <v>5.8</v>
      </c>
      <c r="Q42" s="41">
        <v>18.9</v>
      </c>
      <c r="R42" s="41">
        <v>17.4</v>
      </c>
      <c r="S42" s="41">
        <v>44.1</v>
      </c>
      <c r="T42" s="41">
        <v>14.7</v>
      </c>
      <c r="U42" s="41">
        <v>4.8</v>
      </c>
      <c r="V42" s="41">
        <v>25.4</v>
      </c>
      <c r="W42" s="41">
        <v>16.6</v>
      </c>
      <c r="X42" s="41">
        <v>10.7</v>
      </c>
      <c r="Y42" s="41">
        <v>16.1</v>
      </c>
      <c r="Z42" s="41">
        <v>10.4</v>
      </c>
      <c r="AA42" s="41">
        <v>24.4</v>
      </c>
      <c r="AB42" s="41">
        <v>32.9</v>
      </c>
      <c r="AC42" s="41">
        <v>31.4</v>
      </c>
      <c r="AD42" s="41">
        <v>21.3</v>
      </c>
      <c r="AE42" s="41">
        <v>15.1</v>
      </c>
      <c r="AF42" s="41">
        <v>16.4</v>
      </c>
      <c r="AG42" s="41">
        <v>17.3</v>
      </c>
      <c r="AH42" s="41">
        <v>42.8</v>
      </c>
      <c r="AI42" s="41">
        <v>27.7</v>
      </c>
      <c r="AJ42" s="42">
        <v>21</v>
      </c>
      <c r="AK42" s="42">
        <v>17</v>
      </c>
      <c r="AL42" s="41">
        <v>5.5</v>
      </c>
      <c r="AM42" s="41">
        <v>10.8</v>
      </c>
      <c r="AN42" s="42">
        <v>16</v>
      </c>
      <c r="AO42" s="41">
        <v>18.6</v>
      </c>
      <c r="AP42" s="41">
        <v>21.9</v>
      </c>
      <c r="AQ42" s="42">
        <v>0</v>
      </c>
      <c r="AR42" s="41">
        <v>15.8</v>
      </c>
      <c r="AS42" s="41">
        <v>26.5</v>
      </c>
      <c r="AT42" s="41">
        <v>21.5</v>
      </c>
      <c r="AU42" s="41">
        <v>21.5</v>
      </c>
      <c r="AV42" s="41">
        <v>22.5</v>
      </c>
      <c r="AW42" s="41">
        <v>5.6</v>
      </c>
      <c r="AX42" s="41">
        <v>22.5</v>
      </c>
      <c r="AY42" s="41">
        <v>4.3</v>
      </c>
      <c r="AZ42" s="41">
        <v>14.3</v>
      </c>
      <c r="BA42" s="41">
        <v>3.3</v>
      </c>
      <c r="BB42" s="41">
        <v>22.8</v>
      </c>
      <c r="BC42" s="41">
        <v>17.7</v>
      </c>
      <c r="BD42" s="41">
        <v>31.4</v>
      </c>
      <c r="BE42" s="41">
        <v>1.9</v>
      </c>
      <c r="BF42" s="41">
        <v>7.3</v>
      </c>
      <c r="BG42" s="41">
        <v>10.7</v>
      </c>
      <c r="BH42" s="41">
        <v>4.7</v>
      </c>
      <c r="BI42" s="41">
        <v>15.9</v>
      </c>
      <c r="BJ42" s="41">
        <v>28.6</v>
      </c>
      <c r="BK42" s="41">
        <v>18.9</v>
      </c>
      <c r="BL42" s="41">
        <v>6.2</v>
      </c>
      <c r="BM42" s="41">
        <v>7.4</v>
      </c>
      <c r="BN42" s="41">
        <v>15.4</v>
      </c>
      <c r="BO42" s="41">
        <v>20.1</v>
      </c>
      <c r="BP42" s="41">
        <v>16.9</v>
      </c>
      <c r="BQ42" s="41">
        <v>18.9</v>
      </c>
      <c r="BR42" s="41">
        <v>16.2</v>
      </c>
      <c r="BS42" s="41">
        <v>23.3</v>
      </c>
      <c r="BT42" s="41">
        <v>2.2</v>
      </c>
      <c r="BU42" s="41">
        <v>24.5</v>
      </c>
      <c r="BV42" s="41">
        <v>26.9</v>
      </c>
      <c r="BW42" s="42">
        <v>30</v>
      </c>
      <c r="BX42" s="41">
        <v>27.9</v>
      </c>
      <c r="BY42" s="41">
        <v>41.9</v>
      </c>
      <c r="BZ42" s="41">
        <v>19.4</v>
      </c>
      <c r="CA42" s="41">
        <v>18.4</v>
      </c>
      <c r="CB42" s="42">
        <v>35</v>
      </c>
      <c r="CC42" s="41">
        <v>15.8</v>
      </c>
      <c r="CD42" s="41">
        <v>2.4</v>
      </c>
      <c r="CE42" s="41">
        <v>14.4</v>
      </c>
      <c r="CF42" s="41">
        <v>11.6</v>
      </c>
      <c r="CG42" s="41">
        <v>17.9</v>
      </c>
      <c r="CH42" s="41">
        <v>14.4</v>
      </c>
      <c r="CI42" s="41">
        <v>35.1</v>
      </c>
      <c r="CJ42" s="41">
        <v>7.4</v>
      </c>
      <c r="CK42" s="41">
        <v>17.5</v>
      </c>
      <c r="CL42" s="41">
        <v>2.7</v>
      </c>
      <c r="CM42" s="41">
        <v>15.7</v>
      </c>
      <c r="CN42" s="41">
        <v>22.8</v>
      </c>
      <c r="CO42" s="41">
        <v>17.3</v>
      </c>
      <c r="CP42" s="42">
        <v>31</v>
      </c>
      <c r="CQ42" s="41">
        <v>26.6</v>
      </c>
      <c r="CR42" s="41">
        <v>8.4</v>
      </c>
      <c r="CS42" s="41">
        <v>10.4</v>
      </c>
      <c r="CT42" s="41">
        <v>22.4</v>
      </c>
      <c r="CU42" s="42">
        <v>21</v>
      </c>
      <c r="CV42" s="41">
        <v>20.6</v>
      </c>
      <c r="CW42" s="41">
        <v>8.3</v>
      </c>
      <c r="CX42" s="41">
        <v>15.8</v>
      </c>
      <c r="CY42" s="41">
        <v>39.9</v>
      </c>
      <c r="CZ42" s="41">
        <v>20.2</v>
      </c>
      <c r="DA42" s="41">
        <v>24.3</v>
      </c>
      <c r="DB42" s="41">
        <v>17.5</v>
      </c>
      <c r="DC42" s="41">
        <v>17.6</v>
      </c>
      <c r="DD42" s="42">
        <v>26</v>
      </c>
      <c r="DE42" s="41">
        <v>3.2</v>
      </c>
      <c r="DF42" s="41">
        <v>23.7</v>
      </c>
      <c r="DG42" s="42">
        <v>41</v>
      </c>
      <c r="DH42" s="41">
        <v>21.9</v>
      </c>
      <c r="DI42" s="41">
        <v>35.8</v>
      </c>
      <c r="DJ42" s="41">
        <v>31.3</v>
      </c>
      <c r="DK42" s="41">
        <v>15.7</v>
      </c>
      <c r="DL42" s="42">
        <v>27</v>
      </c>
      <c r="DM42" s="41">
        <v>18.2</v>
      </c>
      <c r="DN42" s="41">
        <v>22.9</v>
      </c>
      <c r="DO42" s="42">
        <v>25</v>
      </c>
      <c r="DP42" s="41">
        <v>15.6</v>
      </c>
      <c r="DQ42" s="41">
        <v>33.7</v>
      </c>
      <c r="DR42" s="41">
        <v>4.1</v>
      </c>
      <c r="DS42" s="41">
        <v>17.8</v>
      </c>
      <c r="DT42" s="41">
        <v>12.7</v>
      </c>
      <c r="DU42" s="41">
        <v>18.6</v>
      </c>
      <c r="DV42" s="41">
        <v>21.7</v>
      </c>
      <c r="DW42" s="41">
        <v>44.4</v>
      </c>
      <c r="DX42" s="42">
        <v>3</v>
      </c>
      <c r="DY42" s="41">
        <v>19.9</v>
      </c>
      <c r="DZ42" s="41">
        <v>11.8</v>
      </c>
      <c r="EA42" s="41">
        <v>33.3</v>
      </c>
      <c r="EB42" s="41">
        <v>3.6</v>
      </c>
      <c r="EC42" s="41">
        <v>21.7</v>
      </c>
      <c r="ED42" s="41">
        <v>19.6</v>
      </c>
      <c r="EE42" s="41">
        <v>27.5</v>
      </c>
      <c r="EF42" s="41">
        <v>26.4</v>
      </c>
      <c r="EG42" s="41">
        <v>23.6</v>
      </c>
      <c r="EH42" s="41">
        <v>24.6</v>
      </c>
      <c r="EI42" s="41">
        <v>38.6</v>
      </c>
      <c r="EJ42" s="41">
        <v>33.3</v>
      </c>
      <c r="EK42" s="41">
        <v>4.2</v>
      </c>
      <c r="EL42" s="41">
        <v>41.6</v>
      </c>
      <c r="EM42" s="41">
        <v>22.3</v>
      </c>
      <c r="EN42" s="41">
        <v>25.7</v>
      </c>
      <c r="EO42" s="41">
        <v>18.1</v>
      </c>
      <c r="EP42" s="42">
        <v>21</v>
      </c>
      <c r="EQ42" s="41">
        <v>17.2</v>
      </c>
      <c r="ER42" s="41">
        <v>25.1</v>
      </c>
      <c r="ES42" s="41">
        <v>15.8</v>
      </c>
      <c r="ET42" s="41">
        <v>20.7</v>
      </c>
      <c r="EU42" s="41">
        <v>1.6</v>
      </c>
      <c r="EV42" s="41">
        <v>9.8</v>
      </c>
      <c r="EW42" s="41">
        <v>3.3</v>
      </c>
      <c r="EX42" s="41">
        <v>24.2</v>
      </c>
      <c r="EY42" s="41">
        <v>6.6</v>
      </c>
      <c r="EZ42" s="41">
        <v>21.2</v>
      </c>
      <c r="FA42" s="41">
        <v>37.8</v>
      </c>
      <c r="FB42" s="41">
        <v>18.5</v>
      </c>
      <c r="FC42" s="41">
        <v>6.3</v>
      </c>
      <c r="FD42" s="42">
        <v>7</v>
      </c>
      <c r="FE42" s="41">
        <v>16.9</v>
      </c>
      <c r="FF42" s="41">
        <v>6.8</v>
      </c>
      <c r="FG42" s="41">
        <v>16.9</v>
      </c>
      <c r="FH42" s="41">
        <v>20.5</v>
      </c>
      <c r="FI42" s="41">
        <v>24.6</v>
      </c>
      <c r="FJ42" s="41">
        <v>21.7</v>
      </c>
      <c r="FK42" s="41">
        <v>14.6</v>
      </c>
      <c r="FL42" s="41">
        <v>17.4</v>
      </c>
      <c r="FM42" s="41">
        <v>28.2</v>
      </c>
      <c r="FN42" s="41">
        <v>37.3</v>
      </c>
      <c r="FO42" s="41">
        <v>19.5</v>
      </c>
      <c r="FP42" s="41">
        <v>34.5</v>
      </c>
      <c r="FQ42" s="41">
        <v>17.2</v>
      </c>
      <c r="FR42" s="41">
        <v>4.7</v>
      </c>
      <c r="FS42" s="41">
        <v>15.8</v>
      </c>
      <c r="FT42" s="41">
        <v>3.9</v>
      </c>
      <c r="FU42" s="41">
        <v>26.9</v>
      </c>
      <c r="FV42" s="41">
        <v>5.2</v>
      </c>
      <c r="FW42" s="41">
        <v>17.8</v>
      </c>
      <c r="FX42" s="41">
        <v>17.9</v>
      </c>
      <c r="FY42" s="42">
        <v>26</v>
      </c>
      <c r="FZ42" s="41">
        <v>9.5</v>
      </c>
      <c r="GA42" s="41">
        <v>16.2</v>
      </c>
      <c r="GB42" s="41">
        <v>31.4</v>
      </c>
      <c r="GC42" s="41">
        <v>22.8</v>
      </c>
      <c r="GD42" s="41">
        <v>16.9</v>
      </c>
      <c r="GE42" s="41">
        <v>8.5</v>
      </c>
      <c r="GF42" s="41">
        <v>34.8</v>
      </c>
      <c r="GG42" s="41">
        <v>22.5</v>
      </c>
      <c r="GH42" s="41">
        <v>22.5</v>
      </c>
      <c r="GI42" s="41">
        <v>41.9</v>
      </c>
      <c r="GJ42" s="42">
        <v>27</v>
      </c>
      <c r="GK42" s="41">
        <v>26.4</v>
      </c>
      <c r="GL42" s="41">
        <v>27.7</v>
      </c>
      <c r="GM42" s="41">
        <v>25.9</v>
      </c>
      <c r="GN42" s="41">
        <v>1.9</v>
      </c>
      <c r="GO42" s="41">
        <v>30.2</v>
      </c>
      <c r="GP42" s="41">
        <v>6.6</v>
      </c>
      <c r="GQ42" s="41">
        <v>23.8</v>
      </c>
      <c r="GR42" s="42">
        <v>24</v>
      </c>
      <c r="GS42" s="41">
        <v>19.6</v>
      </c>
      <c r="GT42" s="41">
        <v>21.6</v>
      </c>
      <c r="GU42" s="41">
        <v>24.6</v>
      </c>
      <c r="GV42" s="41">
        <v>4.3</v>
      </c>
      <c r="GW42" s="41">
        <v>20.5</v>
      </c>
      <c r="GX42" s="41">
        <v>18.9</v>
      </c>
      <c r="GY42" s="41">
        <v>18.8</v>
      </c>
      <c r="GZ42" s="41">
        <v>25.9</v>
      </c>
      <c r="HA42" s="41">
        <v>22.5</v>
      </c>
      <c r="HB42" s="41">
        <v>35.2</v>
      </c>
      <c r="HC42" s="41">
        <v>15.5</v>
      </c>
      <c r="HD42" s="41">
        <v>22.3</v>
      </c>
      <c r="HE42" s="41">
        <v>34.7</v>
      </c>
      <c r="HF42" s="41">
        <v>7.5</v>
      </c>
      <c r="HG42" s="41">
        <v>4.1</v>
      </c>
      <c r="HH42" s="41">
        <v>7.5</v>
      </c>
      <c r="HI42" s="41">
        <v>27.3</v>
      </c>
      <c r="HJ42" s="41">
        <v>17.6</v>
      </c>
      <c r="HK42" s="41">
        <v>19.1</v>
      </c>
      <c r="HL42" s="41">
        <v>22.8</v>
      </c>
      <c r="HM42" s="42">
        <v>7</v>
      </c>
      <c r="HN42" s="41">
        <v>28.3</v>
      </c>
      <c r="HO42" s="41">
        <v>18.8</v>
      </c>
      <c r="HP42" s="41">
        <v>5.9</v>
      </c>
      <c r="HQ42" s="41">
        <v>41.3</v>
      </c>
      <c r="HR42" s="41">
        <v>16.7</v>
      </c>
      <c r="HS42" s="41">
        <v>6.9</v>
      </c>
      <c r="HT42" s="41">
        <v>14.9</v>
      </c>
      <c r="HU42" s="41">
        <v>20.4</v>
      </c>
      <c r="HV42" s="42">
        <v>18</v>
      </c>
      <c r="HW42" s="41">
        <v>17.9</v>
      </c>
      <c r="HX42" s="117"/>
      <c r="HY42" s="129">
        <f>$A42&amp;" "&amp;D$2&amp;" "&amp;ROUND(D42/30,6)&amp;" "</f>
      </c>
      <c r="HZ42" s="129">
        <f>$A42&amp;" "&amp;E$2&amp;" "&amp;ROUND(E42/30,6)&amp;" "</f>
      </c>
      <c r="IA42" s="129">
        <f>$A42&amp;" "&amp;F$2&amp;" "&amp;ROUND(F42/30,6)&amp;" "</f>
      </c>
      <c r="IB42" s="129">
        <f>$A42&amp;" "&amp;G$2&amp;" "&amp;ROUND(G42/30,6)&amp;" "</f>
      </c>
      <c r="IC42" s="129">
        <f>$A42&amp;" "&amp;H$2&amp;" "&amp;ROUND(H42/30,6)&amp;" "</f>
      </c>
      <c r="ID42" s="129">
        <f>$A42&amp;" "&amp;I$2&amp;" "&amp;ROUND(I42/30,6)&amp;" "</f>
      </c>
      <c r="IE42" s="129">
        <f>$A42&amp;" "&amp;J$2&amp;" "&amp;ROUND(J42/30,6)&amp;" "</f>
      </c>
      <c r="IF42" s="129">
        <f>$A42&amp;" "&amp;K$2&amp;" "&amp;ROUND(K42/30,6)&amp;" "</f>
      </c>
      <c r="IG42" s="129">
        <f>$A42&amp;" "&amp;L$2&amp;" "&amp;ROUND(L42/30,6)&amp;" "</f>
      </c>
      <c r="IH42" s="129">
        <f>$A42&amp;" "&amp;M$2&amp;" "&amp;ROUND(M42/30,6)&amp;" "</f>
      </c>
      <c r="II42" s="129">
        <f>$A42&amp;" "&amp;N$2&amp;" "&amp;ROUND(N42/30,6)&amp;" "</f>
      </c>
      <c r="IJ42" s="129">
        <f>$A42&amp;" "&amp;O$2&amp;" "&amp;ROUND(O42/30,6)&amp;" "</f>
      </c>
      <c r="IK42" s="129">
        <f>$A42&amp;" "&amp;P$2&amp;" "&amp;ROUND(P42/30,6)&amp;" "</f>
      </c>
      <c r="IL42" s="129">
        <f>$A42&amp;" "&amp;Q$2&amp;" "&amp;ROUND(Q42/30,6)&amp;" "</f>
      </c>
      <c r="IM42" s="129">
        <f>$A42&amp;" "&amp;R$2&amp;" "&amp;ROUND(R42/30,6)&amp;" "</f>
      </c>
      <c r="IN42" s="129">
        <f>$A42&amp;" "&amp;S$2&amp;" "&amp;ROUND(S42/30,6)&amp;" "</f>
      </c>
      <c r="IO42" s="129">
        <f>$A42&amp;" "&amp;T$2&amp;" "&amp;ROUND(T42/30,6)&amp;" "</f>
      </c>
      <c r="IP42" s="129">
        <f>$A42&amp;" "&amp;U$2&amp;" "&amp;ROUND(U42/30,6)&amp;" "</f>
      </c>
      <c r="IQ42" s="129">
        <f>$A42&amp;" "&amp;V$2&amp;" "&amp;ROUND(V42/30,6)&amp;" "</f>
      </c>
      <c r="IR42" s="129">
        <f>$A42&amp;" "&amp;W$2&amp;" "&amp;ROUND(W42/30,6)&amp;" "</f>
      </c>
      <c r="IS42" s="129">
        <f>$A42&amp;" "&amp;X$2&amp;" "&amp;ROUND(X42/30,6)&amp;" "</f>
      </c>
      <c r="IT42" s="129">
        <f>$A42&amp;" "&amp;Y$2&amp;" "&amp;ROUND(Y42/30,6)&amp;" "</f>
      </c>
      <c r="IU42" s="129">
        <f>$A42&amp;" "&amp;Z$2&amp;" "&amp;ROUND(Z42/30,6)&amp;" "</f>
      </c>
      <c r="IV42" s="129">
        <f>$A42&amp;" "&amp;AA$2&amp;" "&amp;ROUND(AA42/30,6)&amp;" "</f>
      </c>
      <c r="IW42" s="129">
        <f>$A42&amp;" "&amp;AB$2&amp;" "&amp;ROUND(AB42/30,6)&amp;" "</f>
      </c>
      <c r="IX42" s="129">
        <f>$A42&amp;" "&amp;AC$2&amp;" "&amp;ROUND(AC42/30,6)&amp;" "</f>
      </c>
      <c r="IY42" s="129">
        <f>$A42&amp;" "&amp;AD$2&amp;" "&amp;ROUND(AD42/30,6)&amp;" "</f>
      </c>
      <c r="IZ42" s="129">
        <f>$A42&amp;" "&amp;AE$2&amp;" "&amp;ROUND(AE42/30,6)&amp;" "</f>
      </c>
      <c r="JA42" s="129">
        <f>$A42&amp;" "&amp;AF$2&amp;" "&amp;ROUND(AF42/30,6)&amp;" "</f>
      </c>
      <c r="JB42" s="129">
        <f>$A42&amp;" "&amp;AG$2&amp;" "&amp;ROUND(AG42/30,6)&amp;" "</f>
      </c>
      <c r="JC42" s="129">
        <f>$A42&amp;" "&amp;AH$2&amp;" "&amp;ROUND(AH42/30,6)&amp;" "</f>
      </c>
      <c r="JD42" s="129">
        <f>$A42&amp;" "&amp;AI$2&amp;" "&amp;ROUND(AI42/30,6)&amp;" "</f>
      </c>
      <c r="JE42" s="129">
        <f>$A42&amp;" "&amp;AJ$2&amp;" "&amp;ROUND(AJ42/30,6)&amp;" "</f>
      </c>
      <c r="JF42" s="129">
        <f>$A42&amp;" "&amp;AK$2&amp;" "&amp;ROUND(AK42/30,6)&amp;" "</f>
      </c>
      <c r="JG42" s="129">
        <f>$A42&amp;" "&amp;AL$2&amp;" "&amp;ROUND(AL42/30,6)&amp;" "</f>
      </c>
      <c r="JH42" s="129">
        <f>$A42&amp;" "&amp;AM$2&amp;" "&amp;ROUND(AM42/30,6)&amp;" "</f>
      </c>
      <c r="JI42" s="129">
        <f>$A42&amp;" "&amp;AN$2&amp;" "&amp;ROUND(AN42/30,6)&amp;" "</f>
      </c>
      <c r="JJ42" s="129">
        <f>$A42&amp;" "&amp;AO$2&amp;" "&amp;ROUND(AO42/30,6)&amp;" "</f>
      </c>
      <c r="JK42" s="129">
        <f>$A42&amp;" "&amp;AP$2&amp;" "&amp;ROUND(AP42/30,6)&amp;" "</f>
      </c>
      <c r="JL42" s="129">
        <f>$A42&amp;" "&amp;AQ$2&amp;" "&amp;ROUND(AQ42/30,6)&amp;" "</f>
      </c>
      <c r="JM42" s="129">
        <f>$A42&amp;" "&amp;AR$2&amp;" "&amp;ROUND(AR42/30,6)&amp;" "</f>
      </c>
      <c r="JN42" s="129">
        <f>$A42&amp;" "&amp;AS$2&amp;" "&amp;ROUND(AS42/30,6)&amp;" "</f>
      </c>
      <c r="JO42" s="129">
        <f>$A42&amp;" "&amp;AT$2&amp;" "&amp;ROUND(AT42/30,6)&amp;" "</f>
      </c>
      <c r="JP42" s="129">
        <f>$A42&amp;" "&amp;AU$2&amp;" "&amp;ROUND(AU42/30,6)&amp;" "</f>
      </c>
      <c r="JQ42" s="129">
        <f>$A42&amp;" "&amp;AV$2&amp;" "&amp;ROUND(AV42/30,6)&amp;" "</f>
      </c>
      <c r="JR42" s="129">
        <f>$A42&amp;" "&amp;AW$2&amp;" "&amp;ROUND(AW42/30,6)&amp;" "</f>
      </c>
      <c r="JS42" s="129">
        <f>$A42&amp;" "&amp;AX$2&amp;" "&amp;ROUND(AX42/30,6)&amp;" "</f>
      </c>
      <c r="JT42" s="129">
        <f>$A42&amp;" "&amp;AY$2&amp;" "&amp;ROUND(AY42/30,6)&amp;" "</f>
      </c>
      <c r="JU42" s="129">
        <f>$A42&amp;" "&amp;AZ$2&amp;" "&amp;ROUND(AZ42/30,6)&amp;" "</f>
      </c>
      <c r="JV42" s="129">
        <f>$A42&amp;" "&amp;BA$2&amp;" "&amp;ROUND(BA42/30,6)&amp;" "</f>
      </c>
      <c r="JW42" s="129">
        <f>$A42&amp;" "&amp;BB$2&amp;" "&amp;ROUND(BB42/30,6)&amp;" "</f>
      </c>
      <c r="JX42" s="129">
        <f>$A42&amp;" "&amp;BC$2&amp;" "&amp;ROUND(BC42/30,6)&amp;" "</f>
      </c>
      <c r="JY42" s="129">
        <f>$A42&amp;" "&amp;BD$2&amp;" "&amp;ROUND(BD42/30,6)&amp;" "</f>
      </c>
      <c r="JZ42" s="129">
        <f>$A42&amp;" "&amp;BE$2&amp;" "&amp;ROUND(BE42/30,6)&amp;" "</f>
      </c>
      <c r="KA42" s="129">
        <f>$A42&amp;" "&amp;BF$2&amp;" "&amp;ROUND(BF42/30,6)&amp;" "</f>
      </c>
      <c r="KB42" s="129">
        <f>$A42&amp;" "&amp;BG$2&amp;" "&amp;ROUND(BG42/30,6)&amp;" "</f>
      </c>
      <c r="KC42" s="129">
        <f>$A42&amp;" "&amp;BH$2&amp;" "&amp;ROUND(BH42/30,6)&amp;" "</f>
      </c>
      <c r="KD42" s="129">
        <f>$A42&amp;" "&amp;BI$2&amp;" "&amp;ROUND(BI42/30,6)&amp;" "</f>
      </c>
      <c r="KE42" s="129">
        <f>$A42&amp;" "&amp;BJ$2&amp;" "&amp;ROUND(BJ42/30,6)&amp;" "</f>
      </c>
      <c r="KF42" s="129">
        <f>$A42&amp;" "&amp;BK$2&amp;" "&amp;ROUND(BK42/30,6)&amp;" "</f>
      </c>
      <c r="KG42" s="129">
        <f>$A42&amp;" "&amp;BL$2&amp;" "&amp;ROUND(BL42/30,6)&amp;" "</f>
      </c>
      <c r="KH42" s="129">
        <f>$A42&amp;" "&amp;BM$2&amp;" "&amp;ROUND(BM42/30,6)&amp;" "</f>
      </c>
      <c r="KI42" s="129">
        <f>$A42&amp;" "&amp;BN$2&amp;" "&amp;ROUND(BN42/30,6)&amp;" "</f>
      </c>
      <c r="KJ42" s="129">
        <f>$A42&amp;" "&amp;BO$2&amp;" "&amp;ROUND(BO42/30,6)&amp;" "</f>
      </c>
      <c r="KK42" s="129">
        <f>$A42&amp;" "&amp;BP$2&amp;" "&amp;ROUND(BP42/30,6)&amp;" "</f>
      </c>
      <c r="KL42" s="129">
        <f>$A42&amp;" "&amp;BQ$2&amp;" "&amp;ROUND(BQ42/30,6)&amp;" "</f>
      </c>
      <c r="KM42" s="129">
        <f>$A42&amp;" "&amp;BR$2&amp;" "&amp;ROUND(BR42/30,6)&amp;" "</f>
      </c>
      <c r="KN42" s="129">
        <f>$A42&amp;" "&amp;BS$2&amp;" "&amp;ROUND(BS42/30,6)&amp;" "</f>
      </c>
      <c r="KO42" s="129">
        <f>$A42&amp;" "&amp;BT$2&amp;" "&amp;ROUND(BT42/30,6)&amp;" "</f>
      </c>
      <c r="KP42" s="129">
        <f>$A42&amp;" "&amp;BU$2&amp;" "&amp;ROUND(BU42/30,6)&amp;" "</f>
      </c>
      <c r="KQ42" s="129">
        <f>$A42&amp;" "&amp;BV$2&amp;" "&amp;ROUND(BV42/30,6)&amp;" "</f>
      </c>
      <c r="KR42" s="129">
        <f>$A42&amp;" "&amp;BW$2&amp;" "&amp;ROUND(BW42/30,6)&amp;" "</f>
      </c>
      <c r="KS42" s="129">
        <f>$A42&amp;" "&amp;BX$2&amp;" "&amp;ROUND(BX42/30,6)&amp;" "</f>
      </c>
      <c r="KT42" s="129">
        <f>$A42&amp;" "&amp;BY$2&amp;" "&amp;ROUND(BY42/30,6)&amp;" "</f>
      </c>
      <c r="KU42" s="129">
        <f>$A42&amp;" "&amp;BZ$2&amp;" "&amp;ROUND(BZ42/30,6)&amp;" "</f>
      </c>
      <c r="KV42" s="129">
        <f>$A42&amp;" "&amp;CA$2&amp;" "&amp;ROUND(CA42/30,6)&amp;" "</f>
      </c>
      <c r="KW42" s="129">
        <f>$A42&amp;" "&amp;CB$2&amp;" "&amp;ROUND(CB42/30,6)&amp;" "</f>
      </c>
      <c r="KX42" s="129">
        <f>$A42&amp;" "&amp;CC$2&amp;" "&amp;ROUND(CC42/30,6)&amp;" "</f>
      </c>
      <c r="KY42" s="129">
        <f>$A42&amp;" "&amp;CD$2&amp;" "&amp;ROUND(CD42/30,6)&amp;" "</f>
      </c>
      <c r="KZ42" s="129">
        <f>$A42&amp;" "&amp;CE$2&amp;" "&amp;ROUND(CE42/30,6)&amp;" "</f>
      </c>
      <c r="LA42" s="129">
        <f>$A42&amp;" "&amp;CF$2&amp;" "&amp;ROUND(CF42/30,6)&amp;" "</f>
      </c>
      <c r="LB42" s="129">
        <f>$A42&amp;" "&amp;CG$2&amp;" "&amp;ROUND(CG42/30,6)&amp;" "</f>
      </c>
      <c r="LC42" s="129">
        <f>$A42&amp;" "&amp;CH$2&amp;" "&amp;ROUND(CH42/30,6)&amp;" "</f>
      </c>
      <c r="LD42" s="129">
        <f>$A42&amp;" "&amp;CI$2&amp;" "&amp;ROUND(CI42/30,6)&amp;" "</f>
      </c>
      <c r="LE42" s="129">
        <f>$A42&amp;" "&amp;CJ$2&amp;" "&amp;ROUND(CJ42/30,6)&amp;" "</f>
      </c>
      <c r="LF42" s="129">
        <f>$A42&amp;" "&amp;CK$2&amp;" "&amp;ROUND(CK42/30,6)&amp;" "</f>
      </c>
      <c r="LG42" s="129">
        <f>$A42&amp;" "&amp;CL$2&amp;" "&amp;ROUND(CL42/30,6)&amp;" "</f>
      </c>
      <c r="LH42" s="129">
        <f>$A42&amp;" "&amp;CM$2&amp;" "&amp;ROUND(CM42/30,6)&amp;" "</f>
      </c>
      <c r="LI42" s="129">
        <f>$A42&amp;" "&amp;CN$2&amp;" "&amp;ROUND(CN42/30,6)&amp;" "</f>
      </c>
      <c r="LJ42" s="129">
        <f>$A42&amp;" "&amp;CO$2&amp;" "&amp;ROUND(CO42/30,6)&amp;" "</f>
      </c>
      <c r="LK42" s="129">
        <f>$A42&amp;" "&amp;CP$2&amp;" "&amp;ROUND(CP42/30,6)&amp;" "</f>
      </c>
      <c r="LL42" s="129">
        <f>$A42&amp;" "&amp;CQ$2&amp;" "&amp;ROUND(CQ42/30,6)&amp;" "</f>
      </c>
      <c r="LM42" s="129">
        <f>$A42&amp;" "&amp;CR$2&amp;" "&amp;ROUND(CR42/30,6)&amp;" "</f>
      </c>
      <c r="LN42" s="129">
        <f>$A42&amp;" "&amp;CS$2&amp;" "&amp;ROUND(CS42/30,6)&amp;" "</f>
      </c>
      <c r="LO42" s="129">
        <f>$A42&amp;" "&amp;CT$2&amp;" "&amp;ROUND(CT42/30,6)&amp;" "</f>
      </c>
      <c r="LP42" s="129">
        <f>$A42&amp;" "&amp;CU$2&amp;" "&amp;ROUND(CU42/30,6)&amp;" "</f>
      </c>
      <c r="LQ42" s="129">
        <f>$A42&amp;" "&amp;CV$2&amp;" "&amp;ROUND(CV42/30,6)&amp;" "</f>
      </c>
      <c r="LR42" s="129">
        <f>$A42&amp;" "&amp;CW$2&amp;" "&amp;ROUND(CW42/30,6)&amp;" "</f>
      </c>
      <c r="LS42" s="129">
        <f>$A42&amp;" "&amp;CX$2&amp;" "&amp;ROUND(CX42/30,6)&amp;" "</f>
      </c>
      <c r="LT42" s="129">
        <f>$A42&amp;" "&amp;CY$2&amp;" "&amp;ROUND(CY42/30,6)&amp;" "</f>
      </c>
      <c r="LU42" s="129">
        <f>$A42&amp;" "&amp;CZ$2&amp;" "&amp;ROUND(CZ42/30,6)&amp;" "</f>
      </c>
      <c r="LV42" s="129">
        <f>$A42&amp;" "&amp;DA$2&amp;" "&amp;ROUND(DA42/30,6)&amp;" "</f>
      </c>
      <c r="LW42" s="129">
        <f>$A42&amp;" "&amp;DB$2&amp;" "&amp;ROUND(DB42/30,6)&amp;" "</f>
      </c>
      <c r="LX42" s="129">
        <f>$A42&amp;" "&amp;DC$2&amp;" "&amp;ROUND(DC42/30,6)&amp;" "</f>
      </c>
      <c r="LY42" s="129">
        <f>$A42&amp;" "&amp;DD$2&amp;" "&amp;ROUND(DD42/30,6)&amp;" "</f>
      </c>
      <c r="LZ42" s="129">
        <f>$A42&amp;" "&amp;DE$2&amp;" "&amp;ROUND(DE42/30,6)&amp;" "</f>
      </c>
      <c r="MA42" s="129">
        <f>$A42&amp;" "&amp;DF$2&amp;" "&amp;ROUND(DF42/30,6)&amp;" "</f>
      </c>
      <c r="MB42" s="129">
        <f>$A42&amp;" "&amp;DG$2&amp;" "&amp;ROUND(DG42/30,6)&amp;" "</f>
      </c>
      <c r="MC42" s="129">
        <f>$A42&amp;" "&amp;DH$2&amp;" "&amp;ROUND(DH42/30,6)&amp;" "</f>
      </c>
      <c r="MD42" s="129">
        <f>$A42&amp;" "&amp;DI$2&amp;" "&amp;ROUND(DI42/30,6)&amp;" "</f>
      </c>
      <c r="ME42" s="129">
        <f>$A42&amp;" "&amp;DJ$2&amp;" "&amp;ROUND(DJ42/30,6)&amp;" "</f>
      </c>
      <c r="MF42" s="129">
        <f>$A42&amp;" "&amp;DK$2&amp;" "&amp;ROUND(DK42/30,6)&amp;" "</f>
      </c>
      <c r="MG42" s="129">
        <f>$A42&amp;" "&amp;DL$2&amp;" "&amp;ROUND(DL42/30,6)&amp;" "</f>
      </c>
      <c r="MH42" s="129">
        <f>$A42&amp;" "&amp;DM$2&amp;" "&amp;ROUND(DM42/30,6)&amp;" "</f>
      </c>
      <c r="MI42" s="129">
        <f>$A42&amp;" "&amp;DN$2&amp;" "&amp;ROUND(DN42/30,6)&amp;" "</f>
      </c>
      <c r="MJ42" s="129">
        <f>$A42&amp;" "&amp;DO$2&amp;" "&amp;ROUND(DO42/30,6)&amp;" "</f>
      </c>
      <c r="MK42" s="129">
        <f>$A42&amp;" "&amp;DP$2&amp;" "&amp;ROUND(DP42/30,6)&amp;" "</f>
      </c>
      <c r="ML42" s="129">
        <f>$A42&amp;" "&amp;DQ$2&amp;" "&amp;ROUND(DQ42/30,6)&amp;" "</f>
      </c>
      <c r="MM42" s="129">
        <f>$A42&amp;" "&amp;DR$2&amp;" "&amp;ROUND(DR42/30,6)&amp;" "</f>
      </c>
      <c r="MN42" s="129">
        <f>$A42&amp;" "&amp;DS$2&amp;" "&amp;ROUND(DS42/30,6)&amp;" "</f>
      </c>
      <c r="MO42" s="129">
        <f>$A42&amp;" "&amp;DT$2&amp;" "&amp;ROUND(DT42/30,6)&amp;" "</f>
      </c>
      <c r="MP42" s="129">
        <f>$A42&amp;" "&amp;DU$2&amp;" "&amp;ROUND(DU42/30,6)&amp;" "</f>
      </c>
      <c r="MQ42" s="129">
        <f>$A42&amp;" "&amp;DV$2&amp;" "&amp;ROUND(DV42/30,6)&amp;" "</f>
      </c>
      <c r="MR42" s="129">
        <f>$A42&amp;" "&amp;DW$2&amp;" "&amp;ROUND(DW42/30,6)&amp;" "</f>
      </c>
      <c r="MS42" s="129">
        <f>$A42&amp;" "&amp;DX$2&amp;" "&amp;ROUND(DX42/30,6)&amp;" "</f>
      </c>
      <c r="MT42" s="129">
        <f>$A42&amp;" "&amp;DY$2&amp;" "&amp;ROUND(DY42/30,6)&amp;" "</f>
      </c>
      <c r="MU42" s="129">
        <f>$A42&amp;" "&amp;DZ$2&amp;" "&amp;ROUND(DZ42/30,6)&amp;" "</f>
      </c>
      <c r="MV42" s="129">
        <f>$A42&amp;" "&amp;EA$2&amp;" "&amp;ROUND(EA42/30,6)&amp;" "</f>
      </c>
      <c r="MW42" s="129">
        <f>$A42&amp;" "&amp;EB$2&amp;" "&amp;ROUND(EB42/30,6)&amp;" "</f>
      </c>
      <c r="MX42" s="129">
        <f>$A42&amp;" "&amp;EC$2&amp;" "&amp;ROUND(EC42/30,6)&amp;" "</f>
      </c>
      <c r="MY42" s="129">
        <f>$A42&amp;" "&amp;ED$2&amp;" "&amp;ROUND(ED42/30,6)&amp;" "</f>
      </c>
      <c r="MZ42" s="129">
        <f>$A42&amp;" "&amp;EE$2&amp;" "&amp;ROUND(EE42/30,6)&amp;" "</f>
      </c>
      <c r="NA42" s="129">
        <f>$A42&amp;" "&amp;EF$2&amp;" "&amp;ROUND(EF42/30,6)&amp;" "</f>
      </c>
      <c r="NB42" s="129">
        <f>$A42&amp;" "&amp;EG$2&amp;" "&amp;ROUND(EG42/30,6)&amp;" "</f>
      </c>
      <c r="NC42" s="129">
        <f>$A42&amp;" "&amp;EH$2&amp;" "&amp;ROUND(EH42/30,6)&amp;" "</f>
      </c>
      <c r="ND42" s="129">
        <f>$A42&amp;" "&amp;EI$2&amp;" "&amp;ROUND(EI42/30,6)&amp;" "</f>
      </c>
      <c r="NE42" s="129">
        <f>$A42&amp;" "&amp;EJ$2&amp;" "&amp;ROUND(EJ42/30,6)&amp;" "</f>
      </c>
      <c r="NF42" s="129">
        <f>$A42&amp;" "&amp;EK$2&amp;" "&amp;ROUND(EK42/30,6)&amp;" "</f>
      </c>
      <c r="NG42" s="129">
        <f>$A42&amp;" "&amp;EL$2&amp;" "&amp;ROUND(EL42/30,6)&amp;" "</f>
      </c>
      <c r="NH42" s="129">
        <f>$A42&amp;" "&amp;EM$2&amp;" "&amp;ROUND(EM42/30,6)&amp;" "</f>
      </c>
      <c r="NI42" s="129">
        <f>$A42&amp;" "&amp;EN$2&amp;" "&amp;ROUND(EN42/30,6)&amp;" "</f>
      </c>
      <c r="NJ42" s="129">
        <f>$A42&amp;" "&amp;EO$2&amp;" "&amp;ROUND(EO42/30,6)&amp;" "</f>
      </c>
      <c r="NK42" s="129">
        <f>$A42&amp;" "&amp;EP$2&amp;" "&amp;ROUND(EP42/30,6)&amp;" "</f>
      </c>
      <c r="NL42" s="129">
        <f>$A42&amp;" "&amp;EQ$2&amp;" "&amp;ROUND(EQ42/30,6)&amp;" "</f>
      </c>
      <c r="NM42" s="129">
        <f>$A42&amp;" "&amp;ER$2&amp;" "&amp;ROUND(ER42/30,6)&amp;" "</f>
      </c>
      <c r="NN42" s="129">
        <f>$A42&amp;" "&amp;ES$2&amp;" "&amp;ROUND(ES42/30,6)&amp;" "</f>
      </c>
      <c r="NO42" s="129">
        <f>$A42&amp;" "&amp;ET$2&amp;" "&amp;ROUND(ET42/30,6)&amp;" "</f>
      </c>
      <c r="NP42" s="129">
        <f>$A42&amp;" "&amp;EU$2&amp;" "&amp;ROUND(EU42/30,6)&amp;" "</f>
      </c>
      <c r="NQ42" s="129">
        <f>$A42&amp;" "&amp;EV$2&amp;" "&amp;ROUND(EV42/30,6)&amp;" "</f>
      </c>
      <c r="NR42" s="129">
        <f>$A42&amp;" "&amp;EW$2&amp;" "&amp;ROUND(EW42/30,6)&amp;" "</f>
      </c>
      <c r="NS42" s="129">
        <f>$A42&amp;" "&amp;EX$2&amp;" "&amp;ROUND(EX42/30,6)&amp;" "</f>
      </c>
      <c r="NT42" s="129">
        <f>$A42&amp;" "&amp;EY$2&amp;" "&amp;ROUND(EY42/30,6)&amp;" "</f>
      </c>
      <c r="NU42" s="129">
        <f>$A42&amp;" "&amp;EZ$2&amp;" "&amp;ROUND(EZ42/30,6)&amp;" "</f>
      </c>
      <c r="NV42" s="129">
        <f>$A42&amp;" "&amp;FA$2&amp;" "&amp;ROUND(FA42/30,6)&amp;" "</f>
      </c>
      <c r="NW42" s="129">
        <f>$A42&amp;" "&amp;FB$2&amp;" "&amp;ROUND(FB42/30,6)&amp;" "</f>
      </c>
      <c r="NX42" s="129">
        <f>$A42&amp;" "&amp;FC$2&amp;" "&amp;ROUND(FC42/30,6)&amp;" "</f>
      </c>
      <c r="NY42" s="129">
        <f>$A42&amp;" "&amp;FD$2&amp;" "&amp;ROUND(FD42/30,6)&amp;" "</f>
      </c>
      <c r="NZ42" s="129">
        <f>$A42&amp;" "&amp;FE$2&amp;" "&amp;ROUND(FE42/30,6)&amp;" "</f>
      </c>
      <c r="OA42" s="129">
        <f>$A42&amp;" "&amp;FF$2&amp;" "&amp;ROUND(FF42/30,6)&amp;" "</f>
      </c>
      <c r="OB42" s="129">
        <f>$A42&amp;" "&amp;FG$2&amp;" "&amp;ROUND(FG42/30,6)&amp;" "</f>
      </c>
      <c r="OC42" s="129">
        <f>$A42&amp;" "&amp;FH$2&amp;" "&amp;ROUND(FH42/30,6)&amp;" "</f>
      </c>
      <c r="OD42" s="129">
        <f>$A42&amp;" "&amp;FI$2&amp;" "&amp;ROUND(FI42/30,6)&amp;" "</f>
      </c>
      <c r="OE42" s="129">
        <f>$A42&amp;" "&amp;FJ$2&amp;" "&amp;ROUND(FJ42/30,6)&amp;" "</f>
      </c>
      <c r="OF42" s="129">
        <f>$A42&amp;" "&amp;FK$2&amp;" "&amp;ROUND(FK42/30,6)&amp;" "</f>
      </c>
      <c r="OG42" s="129">
        <f>$A42&amp;" "&amp;FL$2&amp;" "&amp;ROUND(FL42/30,6)&amp;" "</f>
      </c>
      <c r="OH42" s="129">
        <f>$A42&amp;" "&amp;FM$2&amp;" "&amp;ROUND(FM42/30,6)&amp;" "</f>
      </c>
      <c r="OI42" s="129">
        <f>$A42&amp;" "&amp;FN$2&amp;" "&amp;ROUND(FN42/30,6)&amp;" "</f>
      </c>
      <c r="OJ42" s="129">
        <f>$A42&amp;" "&amp;FO$2&amp;" "&amp;ROUND(FO42/30,6)&amp;" "</f>
      </c>
      <c r="OK42" s="129">
        <f>$A42&amp;" "&amp;FP$2&amp;" "&amp;ROUND(FP42/30,6)&amp;" "</f>
      </c>
      <c r="OL42" s="129">
        <f>$A42&amp;" "&amp;FQ$2&amp;" "&amp;ROUND(FQ42/30,6)&amp;" "</f>
      </c>
      <c r="OM42" s="129">
        <f>$A42&amp;" "&amp;FR$2&amp;" "&amp;ROUND(FR42/30,6)&amp;" "</f>
      </c>
      <c r="ON42" s="129">
        <f>$A42&amp;" "&amp;FS$2&amp;" "&amp;ROUND(FS42/30,6)&amp;" "</f>
      </c>
      <c r="OO42" s="129">
        <f>$A42&amp;" "&amp;FT$2&amp;" "&amp;ROUND(FT42/30,6)&amp;" "</f>
      </c>
      <c r="OP42" s="129">
        <f>$A42&amp;" "&amp;FU$2&amp;" "&amp;ROUND(FU42/30,6)&amp;" "</f>
      </c>
      <c r="OQ42" s="129">
        <f>$A42&amp;" "&amp;FV$2&amp;" "&amp;ROUND(FV42/30,6)&amp;" "</f>
      </c>
      <c r="OR42" s="129">
        <f>$A42&amp;" "&amp;FW$2&amp;" "&amp;ROUND(FW42/30,6)&amp;" "</f>
      </c>
      <c r="OS42" s="129">
        <f>$A42&amp;" "&amp;FX$2&amp;" "&amp;ROUND(FX42/30,6)&amp;" "</f>
      </c>
      <c r="OT42" s="129">
        <f>$A42&amp;" "&amp;FY$2&amp;" "&amp;ROUND(FY42/30,6)&amp;" "</f>
      </c>
      <c r="OU42" s="129">
        <f>$A42&amp;" "&amp;FZ$2&amp;" "&amp;ROUND(FZ42/30,6)&amp;" "</f>
      </c>
      <c r="OV42" s="129">
        <f>$A42&amp;" "&amp;GA$2&amp;" "&amp;ROUND(GA42/30,6)&amp;" "</f>
      </c>
      <c r="OW42" s="129">
        <f>$A42&amp;" "&amp;GB$2&amp;" "&amp;ROUND(GB42/30,6)&amp;" "</f>
      </c>
      <c r="OX42" s="129">
        <f>$A42&amp;" "&amp;GC$2&amp;" "&amp;ROUND(GC42/30,6)&amp;" "</f>
      </c>
      <c r="OY42" s="129">
        <f>$A42&amp;" "&amp;GD$2&amp;" "&amp;ROUND(GD42/30,6)&amp;" "</f>
      </c>
      <c r="OZ42" s="129">
        <f>$A42&amp;" "&amp;GE$2&amp;" "&amp;ROUND(GE42/30,6)&amp;" "</f>
      </c>
      <c r="PA42" s="129">
        <f>$A42&amp;" "&amp;GF$2&amp;" "&amp;ROUND(GF42/30,6)&amp;" "</f>
      </c>
      <c r="PB42" s="129">
        <f>$A42&amp;" "&amp;GG$2&amp;" "&amp;ROUND(GG42/30,6)&amp;" "</f>
      </c>
      <c r="PC42" s="129">
        <f>$A42&amp;" "&amp;GH$2&amp;" "&amp;ROUND(GH42/30,6)&amp;" "</f>
      </c>
      <c r="PD42" s="129">
        <f>$A42&amp;" "&amp;GI$2&amp;" "&amp;ROUND(GI42/30,6)&amp;" "</f>
      </c>
      <c r="PE42" s="129">
        <f>$A42&amp;" "&amp;GJ$2&amp;" "&amp;ROUND(GJ42/30,6)&amp;" "</f>
      </c>
      <c r="PF42" s="129">
        <f>$A42&amp;" "&amp;GK$2&amp;" "&amp;ROUND(GK42/30,6)&amp;" "</f>
      </c>
      <c r="PG42" s="129">
        <f>$A42&amp;" "&amp;GL$2&amp;" "&amp;ROUND(GL42/30,6)&amp;" "</f>
      </c>
      <c r="PH42" s="129">
        <f>$A42&amp;" "&amp;GM$2&amp;" "&amp;ROUND(GM42/30,6)&amp;" "</f>
      </c>
      <c r="PI42" s="129">
        <f>$A42&amp;" "&amp;GN$2&amp;" "&amp;ROUND(GN42/30,6)&amp;" "</f>
      </c>
      <c r="PJ42" s="129">
        <f>$A42&amp;" "&amp;GO$2&amp;" "&amp;ROUND(GO42/30,6)&amp;" "</f>
      </c>
      <c r="PK42" s="129">
        <f>$A42&amp;" "&amp;GP$2&amp;" "&amp;ROUND(GP42/30,6)&amp;" "</f>
      </c>
      <c r="PL42" s="129">
        <f>$A42&amp;" "&amp;GQ$2&amp;" "&amp;ROUND(GQ42/30,6)&amp;" "</f>
      </c>
      <c r="PM42" s="129">
        <f>$A42&amp;" "&amp;GR$2&amp;" "&amp;ROUND(GR42/30,6)&amp;" "</f>
      </c>
      <c r="PN42" s="129">
        <f>$A42&amp;" "&amp;GS$2&amp;" "&amp;ROUND(GS42/30,6)&amp;" "</f>
      </c>
      <c r="PO42" s="129">
        <f>$A42&amp;" "&amp;GT$2&amp;" "&amp;ROUND(GT42/30,6)&amp;" "</f>
      </c>
      <c r="PP42" s="129">
        <f>$A42&amp;" "&amp;GU$2&amp;" "&amp;ROUND(GU42/30,6)&amp;" "</f>
      </c>
      <c r="PQ42" s="129">
        <f>$A42&amp;" "&amp;GV$2&amp;" "&amp;ROUND(GV42/30,6)&amp;" "</f>
      </c>
      <c r="PR42" s="129">
        <f>$A42&amp;" "&amp;GW$2&amp;" "&amp;ROUND(GW42/30,6)&amp;" "</f>
      </c>
      <c r="PS42" s="129">
        <f>$A42&amp;" "&amp;GX$2&amp;" "&amp;ROUND(GX42/30,6)&amp;" "</f>
      </c>
      <c r="PT42" s="129">
        <f>$A42&amp;" "&amp;GY$2&amp;" "&amp;ROUND(GY42/30,6)&amp;" "</f>
      </c>
      <c r="PU42" s="129">
        <f>$A42&amp;" "&amp;GZ$2&amp;" "&amp;ROUND(GZ42/30,6)&amp;" "</f>
      </c>
      <c r="PV42" s="129">
        <f>$A42&amp;" "&amp;HA$2&amp;" "&amp;ROUND(HA42/30,6)&amp;" "</f>
      </c>
      <c r="PW42" s="129">
        <f>$A42&amp;" "&amp;HB$2&amp;" "&amp;ROUND(HB42/30,6)&amp;" "</f>
      </c>
      <c r="PX42" s="129">
        <f>$A42&amp;" "&amp;HC$2&amp;" "&amp;ROUND(HC42/30,6)&amp;" "</f>
      </c>
      <c r="PY42" s="129">
        <f>$A42&amp;" "&amp;HD$2&amp;" "&amp;ROUND(HD42/30,6)&amp;" "</f>
      </c>
      <c r="PZ42" s="129">
        <f>$A42&amp;" "&amp;HE$2&amp;" "&amp;ROUND(HE42/30,6)&amp;" "</f>
      </c>
      <c r="QA42" s="129">
        <f>$A42&amp;" "&amp;HF$2&amp;" "&amp;ROUND(HF42/30,6)&amp;" "</f>
      </c>
      <c r="QB42" s="129">
        <f>$A42&amp;" "&amp;HG$2&amp;" "&amp;ROUND(HG42/30,6)&amp;" "</f>
      </c>
      <c r="QC42" s="129">
        <f>$A42&amp;" "&amp;HH$2&amp;" "&amp;ROUND(HH42/30,6)&amp;" "</f>
      </c>
      <c r="QD42" s="129">
        <f>$A42&amp;" "&amp;HI$2&amp;" "&amp;ROUND(HI42/30,6)&amp;" "</f>
      </c>
      <c r="QE42" s="129">
        <f>$A42&amp;" "&amp;HJ$2&amp;" "&amp;ROUND(HJ42/30,6)&amp;" "</f>
      </c>
      <c r="QF42" s="129">
        <f>$A42&amp;" "&amp;HK$2&amp;" "&amp;ROUND(HK42/30,6)&amp;" "</f>
      </c>
      <c r="QG42" s="129">
        <f>$A42&amp;" "&amp;HL$2&amp;" "&amp;ROUND(HL42/30,6)&amp;" "</f>
      </c>
      <c r="QH42" s="129">
        <f>$A42&amp;" "&amp;HM$2&amp;" "&amp;ROUND(HM42/30,6)&amp;" "</f>
      </c>
      <c r="QI42" s="129">
        <f>$A42&amp;" "&amp;HN$2&amp;" "&amp;ROUND(HN42/30,6)&amp;" "</f>
      </c>
      <c r="QJ42" s="129">
        <f>$A42&amp;" "&amp;HO$2&amp;" "&amp;ROUND(HO42/30,6)&amp;" "</f>
      </c>
      <c r="QK42" s="129">
        <f>$A42&amp;" "&amp;HP$2&amp;" "&amp;ROUND(HP42/30,6)&amp;" "</f>
      </c>
      <c r="QL42" s="129">
        <f>$A42&amp;" "&amp;HQ$2&amp;" "&amp;ROUND(HQ42/30,6)&amp;" "</f>
      </c>
      <c r="QM42" s="129">
        <f>$A42&amp;" "&amp;HR$2&amp;" "&amp;ROUND(HR42/30,6)&amp;" "</f>
      </c>
      <c r="QN42" s="129">
        <f>$A42&amp;" "&amp;HS$2&amp;" "&amp;ROUND(HS42/30,6)&amp;" "</f>
      </c>
      <c r="QO42" s="129">
        <f>$A42&amp;" "&amp;HT$2&amp;" "&amp;ROUND(HT42/30,6)&amp;" "</f>
      </c>
      <c r="QP42" s="129">
        <f>$A42&amp;" "&amp;HU$2&amp;" "&amp;ROUND(HU42/30,6)&amp;" "</f>
      </c>
      <c r="QQ42" s="129">
        <f>$A42&amp;" "&amp;HV$2&amp;" "&amp;ROUND(HV42/30,6)&amp;" "</f>
      </c>
      <c r="QR42" s="129">
        <f>$A42&amp;" "&amp;HW$2&amp;" "&amp;ROUND(HW42/30,6)&amp;" "</f>
      </c>
    </row>
    <row x14ac:dyDescent="0.25" r="43" customHeight="1" ht="18.75">
      <c r="A43" s="115">
        <v>41</v>
      </c>
      <c r="B43" s="116" t="s">
        <v>687</v>
      </c>
      <c r="C43" s="128" t="s">
        <v>499</v>
      </c>
      <c r="D43" s="41">
        <v>9.3</v>
      </c>
      <c r="E43" s="41">
        <v>13.3</v>
      </c>
      <c r="F43" s="42">
        <v>20</v>
      </c>
      <c r="G43" s="41">
        <v>33.1</v>
      </c>
      <c r="H43" s="41">
        <v>30.8</v>
      </c>
      <c r="I43" s="41">
        <v>30.8</v>
      </c>
      <c r="J43" s="41">
        <v>15.8</v>
      </c>
      <c r="K43" s="41">
        <v>14.8</v>
      </c>
      <c r="L43" s="41">
        <v>20.4</v>
      </c>
      <c r="M43" s="41">
        <v>23.7</v>
      </c>
      <c r="N43" s="41">
        <v>14.2</v>
      </c>
      <c r="O43" s="41">
        <v>13.8</v>
      </c>
      <c r="P43" s="41">
        <v>10.3</v>
      </c>
      <c r="Q43" s="41">
        <v>9.6</v>
      </c>
      <c r="R43" s="41">
        <v>3.5</v>
      </c>
      <c r="S43" s="41">
        <v>28.2</v>
      </c>
      <c r="T43" s="42">
        <v>1</v>
      </c>
      <c r="U43" s="41">
        <v>14.4</v>
      </c>
      <c r="V43" s="41">
        <v>12.6</v>
      </c>
      <c r="W43" s="41">
        <v>2.4</v>
      </c>
      <c r="X43" s="42">
        <v>10</v>
      </c>
      <c r="Y43" s="41">
        <v>19.6</v>
      </c>
      <c r="Z43" s="41">
        <v>12.7</v>
      </c>
      <c r="AA43" s="41">
        <v>21.9</v>
      </c>
      <c r="AB43" s="42">
        <v>38</v>
      </c>
      <c r="AC43" s="41">
        <v>22.5</v>
      </c>
      <c r="AD43" s="41">
        <v>7.5</v>
      </c>
      <c r="AE43" s="42">
        <v>4</v>
      </c>
      <c r="AF43" s="41">
        <v>3.6</v>
      </c>
      <c r="AG43" s="41">
        <v>32.1</v>
      </c>
      <c r="AH43" s="41">
        <v>29.2</v>
      </c>
      <c r="AI43" s="41">
        <v>13.2</v>
      </c>
      <c r="AJ43" s="41">
        <v>26.1</v>
      </c>
      <c r="AK43" s="41">
        <v>5.2</v>
      </c>
      <c r="AL43" s="41">
        <v>11.8</v>
      </c>
      <c r="AM43" s="41">
        <v>5.9</v>
      </c>
      <c r="AN43" s="41">
        <v>2.2</v>
      </c>
      <c r="AO43" s="41">
        <v>13.1</v>
      </c>
      <c r="AP43" s="41">
        <v>20.9</v>
      </c>
      <c r="AQ43" s="41">
        <v>15.8</v>
      </c>
      <c r="AR43" s="42">
        <v>0</v>
      </c>
      <c r="AS43" s="41">
        <v>11.9</v>
      </c>
      <c r="AT43" s="41">
        <v>7.1</v>
      </c>
      <c r="AU43" s="41">
        <v>7.7</v>
      </c>
      <c r="AV43" s="41">
        <v>24.7</v>
      </c>
      <c r="AW43" s="41">
        <v>19.3</v>
      </c>
      <c r="AX43" s="41">
        <v>8.7</v>
      </c>
      <c r="AY43" s="42">
        <v>18</v>
      </c>
      <c r="AZ43" s="41">
        <v>10.4</v>
      </c>
      <c r="BA43" s="41">
        <v>13.3</v>
      </c>
      <c r="BB43" s="41">
        <v>9.5</v>
      </c>
      <c r="BC43" s="41">
        <v>11.9</v>
      </c>
      <c r="BD43" s="41">
        <v>30.1</v>
      </c>
      <c r="BE43" s="41">
        <v>16.2</v>
      </c>
      <c r="BF43" s="41">
        <v>21.5</v>
      </c>
      <c r="BG43" s="41">
        <v>14.1</v>
      </c>
      <c r="BH43" s="41">
        <v>12.7</v>
      </c>
      <c r="BI43" s="41">
        <v>20.2</v>
      </c>
      <c r="BJ43" s="41">
        <v>14.8</v>
      </c>
      <c r="BK43" s="41">
        <v>7.5</v>
      </c>
      <c r="BL43" s="41">
        <v>20.2</v>
      </c>
      <c r="BM43" s="41">
        <v>21.6</v>
      </c>
      <c r="BN43" s="42">
        <v>8</v>
      </c>
      <c r="BO43" s="41">
        <v>10.3</v>
      </c>
      <c r="BP43" s="41">
        <v>5.4</v>
      </c>
      <c r="BQ43" s="41">
        <v>7.1</v>
      </c>
      <c r="BR43" s="41">
        <v>12.5</v>
      </c>
      <c r="BS43" s="41">
        <v>13.3</v>
      </c>
      <c r="BT43" s="41">
        <v>14.1</v>
      </c>
      <c r="BU43" s="41">
        <v>10.6</v>
      </c>
      <c r="BV43" s="41">
        <v>18.4</v>
      </c>
      <c r="BW43" s="41">
        <v>16.5</v>
      </c>
      <c r="BX43" s="42">
        <v>14</v>
      </c>
      <c r="BY43" s="41">
        <v>28.1</v>
      </c>
      <c r="BZ43" s="41">
        <v>10.9</v>
      </c>
      <c r="CA43" s="41">
        <v>3.5</v>
      </c>
      <c r="CB43" s="41">
        <v>21.8</v>
      </c>
      <c r="CC43" s="41">
        <v>3.4</v>
      </c>
      <c r="CD43" s="42">
        <v>16</v>
      </c>
      <c r="CE43" s="41">
        <v>11.4</v>
      </c>
      <c r="CF43" s="41">
        <v>16.9</v>
      </c>
      <c r="CG43" s="41">
        <v>19.8</v>
      </c>
      <c r="CH43" s="41">
        <v>11.4</v>
      </c>
      <c r="CI43" s="41">
        <v>21.2</v>
      </c>
      <c r="CJ43" s="41">
        <v>9.6</v>
      </c>
      <c r="CK43" s="41">
        <v>2.4</v>
      </c>
      <c r="CL43" s="41">
        <v>15.6</v>
      </c>
      <c r="CM43" s="41">
        <v>14.3</v>
      </c>
      <c r="CN43" s="41">
        <v>9.3</v>
      </c>
      <c r="CO43" s="42">
        <v>23</v>
      </c>
      <c r="CP43" s="41">
        <v>17.2</v>
      </c>
      <c r="CQ43" s="41">
        <v>15.9</v>
      </c>
      <c r="CR43" s="41">
        <v>13.9</v>
      </c>
      <c r="CS43" s="41">
        <v>19.3</v>
      </c>
      <c r="CT43" s="41">
        <v>9.2</v>
      </c>
      <c r="CU43" s="41">
        <v>22.8</v>
      </c>
      <c r="CV43" s="41">
        <v>6.2</v>
      </c>
      <c r="CW43" s="42">
        <v>18</v>
      </c>
      <c r="CX43" s="41">
        <v>1.6</v>
      </c>
      <c r="CY43" s="42">
        <v>26</v>
      </c>
      <c r="CZ43" s="41">
        <v>6.3</v>
      </c>
      <c r="DA43" s="41">
        <v>29.8</v>
      </c>
      <c r="DB43" s="41">
        <v>22.8</v>
      </c>
      <c r="DC43" s="42">
        <v>2</v>
      </c>
      <c r="DD43" s="41">
        <v>12.1</v>
      </c>
      <c r="DE43" s="41">
        <v>17.6</v>
      </c>
      <c r="DF43" s="41">
        <v>9.8</v>
      </c>
      <c r="DG43" s="41">
        <v>26.6</v>
      </c>
      <c r="DH43" s="41">
        <v>8.1</v>
      </c>
      <c r="DI43" s="41">
        <v>35.2</v>
      </c>
      <c r="DJ43" s="42">
        <v>16</v>
      </c>
      <c r="DK43" s="41">
        <v>2.9</v>
      </c>
      <c r="DL43" s="41">
        <v>12.7</v>
      </c>
      <c r="DM43" s="41">
        <v>16.9</v>
      </c>
      <c r="DN43" s="41">
        <v>8.5</v>
      </c>
      <c r="DO43" s="41">
        <v>11.8</v>
      </c>
      <c r="DP43" s="41">
        <v>8.5</v>
      </c>
      <c r="DQ43" s="41">
        <v>19.9</v>
      </c>
      <c r="DR43" s="41">
        <v>12.3</v>
      </c>
      <c r="DS43" s="41">
        <v>23.1</v>
      </c>
      <c r="DT43" s="41">
        <v>21.6</v>
      </c>
      <c r="DU43" s="41">
        <v>3.1</v>
      </c>
      <c r="DV43" s="41">
        <v>7.3</v>
      </c>
      <c r="DW43" s="41">
        <v>30.6</v>
      </c>
      <c r="DX43" s="41">
        <v>18.3</v>
      </c>
      <c r="DY43" s="41">
        <v>8.6</v>
      </c>
      <c r="DZ43" s="41">
        <v>8.3</v>
      </c>
      <c r="EA43" s="41">
        <v>20.1</v>
      </c>
      <c r="EB43" s="41">
        <v>14.2</v>
      </c>
      <c r="EC43" s="41">
        <v>8.2</v>
      </c>
      <c r="ED43" s="42">
        <v>6</v>
      </c>
      <c r="EE43" s="41">
        <v>13.7</v>
      </c>
      <c r="EF43" s="41">
        <v>12.6</v>
      </c>
      <c r="EG43" s="41">
        <v>9.7</v>
      </c>
      <c r="EH43" s="41">
        <v>10.7</v>
      </c>
      <c r="EI43" s="41">
        <v>23.2</v>
      </c>
      <c r="EJ43" s="41">
        <v>20.1</v>
      </c>
      <c r="EK43" s="42">
        <v>15</v>
      </c>
      <c r="EL43" s="41">
        <v>27.8</v>
      </c>
      <c r="EM43" s="41">
        <v>36.6</v>
      </c>
      <c r="EN43" s="41">
        <v>11.3</v>
      </c>
      <c r="EO43" s="41">
        <v>13.4</v>
      </c>
      <c r="EP43" s="41">
        <v>19.5</v>
      </c>
      <c r="EQ43" s="41">
        <v>4.7</v>
      </c>
      <c r="ER43" s="41">
        <v>24.5</v>
      </c>
      <c r="ES43" s="41">
        <v>1.5</v>
      </c>
      <c r="ET43" s="41">
        <v>23.2</v>
      </c>
      <c r="EU43" s="41">
        <v>15.8</v>
      </c>
      <c r="EV43" s="41">
        <v>18.7</v>
      </c>
      <c r="EW43" s="41">
        <v>17.4</v>
      </c>
      <c r="EX43" s="41">
        <v>29.7</v>
      </c>
      <c r="EY43" s="41">
        <v>21.7</v>
      </c>
      <c r="EZ43" s="41">
        <v>26.7</v>
      </c>
      <c r="FA43" s="42">
        <v>24</v>
      </c>
      <c r="FB43" s="41">
        <v>32.8</v>
      </c>
      <c r="FC43" s="41">
        <v>20.5</v>
      </c>
      <c r="FD43" s="41">
        <v>9.2</v>
      </c>
      <c r="FE43" s="41">
        <v>1.5</v>
      </c>
      <c r="FF43" s="41">
        <v>17.7</v>
      </c>
      <c r="FG43" s="41">
        <v>4.9</v>
      </c>
      <c r="FH43" s="41">
        <v>6.1</v>
      </c>
      <c r="FI43" s="41">
        <v>30.1</v>
      </c>
      <c r="FJ43" s="41">
        <v>20.2</v>
      </c>
      <c r="FK43" s="42">
        <v>14</v>
      </c>
      <c r="FL43" s="41">
        <v>31.6</v>
      </c>
      <c r="FM43" s="41">
        <v>14.7</v>
      </c>
      <c r="FN43" s="41">
        <v>23.5</v>
      </c>
      <c r="FO43" s="41">
        <v>11.1</v>
      </c>
      <c r="FP43" s="41">
        <v>25.1</v>
      </c>
      <c r="FQ43" s="41">
        <v>8.1</v>
      </c>
      <c r="FR43" s="42">
        <v>21</v>
      </c>
      <c r="FS43" s="41">
        <v>22.7</v>
      </c>
      <c r="FT43" s="41">
        <v>17.1</v>
      </c>
      <c r="FU43" s="41">
        <v>12.5</v>
      </c>
      <c r="FV43" s="42">
        <v>16</v>
      </c>
      <c r="FW43" s="41">
        <v>5.4</v>
      </c>
      <c r="FX43" s="41">
        <v>5.3</v>
      </c>
      <c r="FY43" s="41">
        <v>11.6</v>
      </c>
      <c r="FZ43" s="41">
        <v>12.6</v>
      </c>
      <c r="GA43" s="41">
        <v>13.6</v>
      </c>
      <c r="GB43" s="41">
        <v>17.6</v>
      </c>
      <c r="GC43" s="41">
        <v>9.3</v>
      </c>
      <c r="GD43" s="41">
        <v>1.5</v>
      </c>
      <c r="GE43" s="41">
        <v>17.4</v>
      </c>
      <c r="GF43" s="42">
        <v>21</v>
      </c>
      <c r="GG43" s="41">
        <v>16.5</v>
      </c>
      <c r="GH43" s="41">
        <v>16.5</v>
      </c>
      <c r="GI43" s="41">
        <v>28.1</v>
      </c>
      <c r="GJ43" s="41">
        <v>12.6</v>
      </c>
      <c r="GK43" s="42">
        <v>12</v>
      </c>
      <c r="GL43" s="41">
        <v>11.9</v>
      </c>
      <c r="GM43" s="41">
        <v>11.5</v>
      </c>
      <c r="GN43" s="41">
        <v>14.2</v>
      </c>
      <c r="GO43" s="41">
        <v>16.8</v>
      </c>
      <c r="GP43" s="41">
        <v>14.2</v>
      </c>
      <c r="GQ43" s="41">
        <v>32.7</v>
      </c>
      <c r="GR43" s="41">
        <v>9.4</v>
      </c>
      <c r="GS43" s="41">
        <v>5.8</v>
      </c>
      <c r="GT43" s="41">
        <v>7.7</v>
      </c>
      <c r="GU43" s="41">
        <v>10.7</v>
      </c>
      <c r="GV43" s="41">
        <v>19.1</v>
      </c>
      <c r="GW43" s="41">
        <v>6.6</v>
      </c>
      <c r="GX43" s="41">
        <v>9.5</v>
      </c>
      <c r="GY43" s="41">
        <v>4.4</v>
      </c>
      <c r="GZ43" s="41">
        <v>11.2</v>
      </c>
      <c r="HA43" s="41">
        <v>21.2</v>
      </c>
      <c r="HB43" s="41">
        <v>34.6</v>
      </c>
      <c r="HC43" s="41">
        <v>1.3</v>
      </c>
      <c r="HD43" s="41">
        <v>8.4</v>
      </c>
      <c r="HE43" s="41">
        <v>28.1</v>
      </c>
      <c r="HF43" s="41">
        <v>9.9</v>
      </c>
      <c r="HG43" s="41">
        <v>15.1</v>
      </c>
      <c r="HH43" s="41">
        <v>9.9</v>
      </c>
      <c r="HI43" s="41">
        <v>13.5</v>
      </c>
      <c r="HJ43" s="41">
        <v>31.8</v>
      </c>
      <c r="HK43" s="41">
        <v>4.2</v>
      </c>
      <c r="HL43" s="41">
        <v>8.9</v>
      </c>
      <c r="HM43" s="41">
        <v>10.4</v>
      </c>
      <c r="HN43" s="41">
        <v>14.5</v>
      </c>
      <c r="HO43" s="41">
        <v>3.1</v>
      </c>
      <c r="HP43" s="41">
        <v>14.7</v>
      </c>
      <c r="HQ43" s="41">
        <v>32.1</v>
      </c>
      <c r="HR43" s="41">
        <v>9.7</v>
      </c>
      <c r="HS43" s="41">
        <v>9.2</v>
      </c>
      <c r="HT43" s="41">
        <v>0.4</v>
      </c>
      <c r="HU43" s="42">
        <v>6</v>
      </c>
      <c r="HV43" s="41">
        <v>7.1</v>
      </c>
      <c r="HW43" s="41">
        <v>19.7</v>
      </c>
      <c r="HX43" s="117"/>
      <c r="HY43" s="129">
        <f>$A43&amp;" "&amp;D$2&amp;" "&amp;ROUND(D43/30,6)&amp;" "</f>
      </c>
      <c r="HZ43" s="129">
        <f>$A43&amp;" "&amp;E$2&amp;" "&amp;ROUND(E43/30,6)&amp;" "</f>
      </c>
      <c r="IA43" s="129">
        <f>$A43&amp;" "&amp;F$2&amp;" "&amp;ROUND(F43/30,6)&amp;" "</f>
      </c>
      <c r="IB43" s="129">
        <f>$A43&amp;" "&amp;G$2&amp;" "&amp;ROUND(G43/30,6)&amp;" "</f>
      </c>
      <c r="IC43" s="129">
        <f>$A43&amp;" "&amp;H$2&amp;" "&amp;ROUND(H43/30,6)&amp;" "</f>
      </c>
      <c r="ID43" s="129">
        <f>$A43&amp;" "&amp;I$2&amp;" "&amp;ROUND(I43/30,6)&amp;" "</f>
      </c>
      <c r="IE43" s="129">
        <f>$A43&amp;" "&amp;J$2&amp;" "&amp;ROUND(J43/30,6)&amp;" "</f>
      </c>
      <c r="IF43" s="129">
        <f>$A43&amp;" "&amp;K$2&amp;" "&amp;ROUND(K43/30,6)&amp;" "</f>
      </c>
      <c r="IG43" s="129">
        <f>$A43&amp;" "&amp;L$2&amp;" "&amp;ROUND(L43/30,6)&amp;" "</f>
      </c>
      <c r="IH43" s="129">
        <f>$A43&amp;" "&amp;M$2&amp;" "&amp;ROUND(M43/30,6)&amp;" "</f>
      </c>
      <c r="II43" s="129">
        <f>$A43&amp;" "&amp;N$2&amp;" "&amp;ROUND(N43/30,6)&amp;" "</f>
      </c>
      <c r="IJ43" s="129">
        <f>$A43&amp;" "&amp;O$2&amp;" "&amp;ROUND(O43/30,6)&amp;" "</f>
      </c>
      <c r="IK43" s="129">
        <f>$A43&amp;" "&amp;P$2&amp;" "&amp;ROUND(P43/30,6)&amp;" "</f>
      </c>
      <c r="IL43" s="129">
        <f>$A43&amp;" "&amp;Q$2&amp;" "&amp;ROUND(Q43/30,6)&amp;" "</f>
      </c>
      <c r="IM43" s="129">
        <f>$A43&amp;" "&amp;R$2&amp;" "&amp;ROUND(R43/30,6)&amp;" "</f>
      </c>
      <c r="IN43" s="129">
        <f>$A43&amp;" "&amp;S$2&amp;" "&amp;ROUND(S43/30,6)&amp;" "</f>
      </c>
      <c r="IO43" s="129">
        <f>$A43&amp;" "&amp;T$2&amp;" "&amp;ROUND(T43/30,6)&amp;" "</f>
      </c>
      <c r="IP43" s="129">
        <f>$A43&amp;" "&amp;U$2&amp;" "&amp;ROUND(U43/30,6)&amp;" "</f>
      </c>
      <c r="IQ43" s="129">
        <f>$A43&amp;" "&amp;V$2&amp;" "&amp;ROUND(V43/30,6)&amp;" "</f>
      </c>
      <c r="IR43" s="129">
        <f>$A43&amp;" "&amp;W$2&amp;" "&amp;ROUND(W43/30,6)&amp;" "</f>
      </c>
      <c r="IS43" s="129">
        <f>$A43&amp;" "&amp;X$2&amp;" "&amp;ROUND(X43/30,6)&amp;" "</f>
      </c>
      <c r="IT43" s="129">
        <f>$A43&amp;" "&amp;Y$2&amp;" "&amp;ROUND(Y43/30,6)&amp;" "</f>
      </c>
      <c r="IU43" s="129">
        <f>$A43&amp;" "&amp;Z$2&amp;" "&amp;ROUND(Z43/30,6)&amp;" "</f>
      </c>
      <c r="IV43" s="129">
        <f>$A43&amp;" "&amp;AA$2&amp;" "&amp;ROUND(AA43/30,6)&amp;" "</f>
      </c>
      <c r="IW43" s="129">
        <f>$A43&amp;" "&amp;AB$2&amp;" "&amp;ROUND(AB43/30,6)&amp;" "</f>
      </c>
      <c r="IX43" s="129">
        <f>$A43&amp;" "&amp;AC$2&amp;" "&amp;ROUND(AC43/30,6)&amp;" "</f>
      </c>
      <c r="IY43" s="129">
        <f>$A43&amp;" "&amp;AD$2&amp;" "&amp;ROUND(AD43/30,6)&amp;" "</f>
      </c>
      <c r="IZ43" s="129">
        <f>$A43&amp;" "&amp;AE$2&amp;" "&amp;ROUND(AE43/30,6)&amp;" "</f>
      </c>
      <c r="JA43" s="129">
        <f>$A43&amp;" "&amp;AF$2&amp;" "&amp;ROUND(AF43/30,6)&amp;" "</f>
      </c>
      <c r="JB43" s="129">
        <f>$A43&amp;" "&amp;AG$2&amp;" "&amp;ROUND(AG43/30,6)&amp;" "</f>
      </c>
      <c r="JC43" s="129">
        <f>$A43&amp;" "&amp;AH$2&amp;" "&amp;ROUND(AH43/30,6)&amp;" "</f>
      </c>
      <c r="JD43" s="129">
        <f>$A43&amp;" "&amp;AI$2&amp;" "&amp;ROUND(AI43/30,6)&amp;" "</f>
      </c>
      <c r="JE43" s="129">
        <f>$A43&amp;" "&amp;AJ$2&amp;" "&amp;ROUND(AJ43/30,6)&amp;" "</f>
      </c>
      <c r="JF43" s="129">
        <f>$A43&amp;" "&amp;AK$2&amp;" "&amp;ROUND(AK43/30,6)&amp;" "</f>
      </c>
      <c r="JG43" s="129">
        <f>$A43&amp;" "&amp;AL$2&amp;" "&amp;ROUND(AL43/30,6)&amp;" "</f>
      </c>
      <c r="JH43" s="129">
        <f>$A43&amp;" "&amp;AM$2&amp;" "&amp;ROUND(AM43/30,6)&amp;" "</f>
      </c>
      <c r="JI43" s="129">
        <f>$A43&amp;" "&amp;AN$2&amp;" "&amp;ROUND(AN43/30,6)&amp;" "</f>
      </c>
      <c r="JJ43" s="129">
        <f>$A43&amp;" "&amp;AO$2&amp;" "&amp;ROUND(AO43/30,6)&amp;" "</f>
      </c>
      <c r="JK43" s="129">
        <f>$A43&amp;" "&amp;AP$2&amp;" "&amp;ROUND(AP43/30,6)&amp;" "</f>
      </c>
      <c r="JL43" s="129">
        <f>$A43&amp;" "&amp;AQ$2&amp;" "&amp;ROUND(AQ43/30,6)&amp;" "</f>
      </c>
      <c r="JM43" s="129">
        <f>$A43&amp;" "&amp;AR$2&amp;" "&amp;ROUND(AR43/30,6)&amp;" "</f>
      </c>
      <c r="JN43" s="129">
        <f>$A43&amp;" "&amp;AS$2&amp;" "&amp;ROUND(AS43/30,6)&amp;" "</f>
      </c>
      <c r="JO43" s="129">
        <f>$A43&amp;" "&amp;AT$2&amp;" "&amp;ROUND(AT43/30,6)&amp;" "</f>
      </c>
      <c r="JP43" s="129">
        <f>$A43&amp;" "&amp;AU$2&amp;" "&amp;ROUND(AU43/30,6)&amp;" "</f>
      </c>
      <c r="JQ43" s="129">
        <f>$A43&amp;" "&amp;AV$2&amp;" "&amp;ROUND(AV43/30,6)&amp;" "</f>
      </c>
      <c r="JR43" s="129">
        <f>$A43&amp;" "&amp;AW$2&amp;" "&amp;ROUND(AW43/30,6)&amp;" "</f>
      </c>
      <c r="JS43" s="129">
        <f>$A43&amp;" "&amp;AX$2&amp;" "&amp;ROUND(AX43/30,6)&amp;" "</f>
      </c>
      <c r="JT43" s="129">
        <f>$A43&amp;" "&amp;AY$2&amp;" "&amp;ROUND(AY43/30,6)&amp;" "</f>
      </c>
      <c r="JU43" s="129">
        <f>$A43&amp;" "&amp;AZ$2&amp;" "&amp;ROUND(AZ43/30,6)&amp;" "</f>
      </c>
      <c r="JV43" s="129">
        <f>$A43&amp;" "&amp;BA$2&amp;" "&amp;ROUND(BA43/30,6)&amp;" "</f>
      </c>
      <c r="JW43" s="129">
        <f>$A43&amp;" "&amp;BB$2&amp;" "&amp;ROUND(BB43/30,6)&amp;" "</f>
      </c>
      <c r="JX43" s="129">
        <f>$A43&amp;" "&amp;BC$2&amp;" "&amp;ROUND(BC43/30,6)&amp;" "</f>
      </c>
      <c r="JY43" s="129">
        <f>$A43&amp;" "&amp;BD$2&amp;" "&amp;ROUND(BD43/30,6)&amp;" "</f>
      </c>
      <c r="JZ43" s="129">
        <f>$A43&amp;" "&amp;BE$2&amp;" "&amp;ROUND(BE43/30,6)&amp;" "</f>
      </c>
      <c r="KA43" s="129">
        <f>$A43&amp;" "&amp;BF$2&amp;" "&amp;ROUND(BF43/30,6)&amp;" "</f>
      </c>
      <c r="KB43" s="129">
        <f>$A43&amp;" "&amp;BG$2&amp;" "&amp;ROUND(BG43/30,6)&amp;" "</f>
      </c>
      <c r="KC43" s="129">
        <f>$A43&amp;" "&amp;BH$2&amp;" "&amp;ROUND(BH43/30,6)&amp;" "</f>
      </c>
      <c r="KD43" s="129">
        <f>$A43&amp;" "&amp;BI$2&amp;" "&amp;ROUND(BI43/30,6)&amp;" "</f>
      </c>
      <c r="KE43" s="129">
        <f>$A43&amp;" "&amp;BJ$2&amp;" "&amp;ROUND(BJ43/30,6)&amp;" "</f>
      </c>
      <c r="KF43" s="129">
        <f>$A43&amp;" "&amp;BK$2&amp;" "&amp;ROUND(BK43/30,6)&amp;" "</f>
      </c>
      <c r="KG43" s="129">
        <f>$A43&amp;" "&amp;BL$2&amp;" "&amp;ROUND(BL43/30,6)&amp;" "</f>
      </c>
      <c r="KH43" s="129">
        <f>$A43&amp;" "&amp;BM$2&amp;" "&amp;ROUND(BM43/30,6)&amp;" "</f>
      </c>
      <c r="KI43" s="129">
        <f>$A43&amp;" "&amp;BN$2&amp;" "&amp;ROUND(BN43/30,6)&amp;" "</f>
      </c>
      <c r="KJ43" s="129">
        <f>$A43&amp;" "&amp;BO$2&amp;" "&amp;ROUND(BO43/30,6)&amp;" "</f>
      </c>
      <c r="KK43" s="129">
        <f>$A43&amp;" "&amp;BP$2&amp;" "&amp;ROUND(BP43/30,6)&amp;" "</f>
      </c>
      <c r="KL43" s="129">
        <f>$A43&amp;" "&amp;BQ$2&amp;" "&amp;ROUND(BQ43/30,6)&amp;" "</f>
      </c>
      <c r="KM43" s="129">
        <f>$A43&amp;" "&amp;BR$2&amp;" "&amp;ROUND(BR43/30,6)&amp;" "</f>
      </c>
      <c r="KN43" s="129">
        <f>$A43&amp;" "&amp;BS$2&amp;" "&amp;ROUND(BS43/30,6)&amp;" "</f>
      </c>
      <c r="KO43" s="129">
        <f>$A43&amp;" "&amp;BT$2&amp;" "&amp;ROUND(BT43/30,6)&amp;" "</f>
      </c>
      <c r="KP43" s="129">
        <f>$A43&amp;" "&amp;BU$2&amp;" "&amp;ROUND(BU43/30,6)&amp;" "</f>
      </c>
      <c r="KQ43" s="129">
        <f>$A43&amp;" "&amp;BV$2&amp;" "&amp;ROUND(BV43/30,6)&amp;" "</f>
      </c>
      <c r="KR43" s="129">
        <f>$A43&amp;" "&amp;BW$2&amp;" "&amp;ROUND(BW43/30,6)&amp;" "</f>
      </c>
      <c r="KS43" s="129">
        <f>$A43&amp;" "&amp;BX$2&amp;" "&amp;ROUND(BX43/30,6)&amp;" "</f>
      </c>
      <c r="KT43" s="129">
        <f>$A43&amp;" "&amp;BY$2&amp;" "&amp;ROUND(BY43/30,6)&amp;" "</f>
      </c>
      <c r="KU43" s="129">
        <f>$A43&amp;" "&amp;BZ$2&amp;" "&amp;ROUND(BZ43/30,6)&amp;" "</f>
      </c>
      <c r="KV43" s="129">
        <f>$A43&amp;" "&amp;CA$2&amp;" "&amp;ROUND(CA43/30,6)&amp;" "</f>
      </c>
      <c r="KW43" s="129">
        <f>$A43&amp;" "&amp;CB$2&amp;" "&amp;ROUND(CB43/30,6)&amp;" "</f>
      </c>
      <c r="KX43" s="129">
        <f>$A43&amp;" "&amp;CC$2&amp;" "&amp;ROUND(CC43/30,6)&amp;" "</f>
      </c>
      <c r="KY43" s="129">
        <f>$A43&amp;" "&amp;CD$2&amp;" "&amp;ROUND(CD43/30,6)&amp;" "</f>
      </c>
      <c r="KZ43" s="129">
        <f>$A43&amp;" "&amp;CE$2&amp;" "&amp;ROUND(CE43/30,6)&amp;" "</f>
      </c>
      <c r="LA43" s="129">
        <f>$A43&amp;" "&amp;CF$2&amp;" "&amp;ROUND(CF43/30,6)&amp;" "</f>
      </c>
      <c r="LB43" s="129">
        <f>$A43&amp;" "&amp;CG$2&amp;" "&amp;ROUND(CG43/30,6)&amp;" "</f>
      </c>
      <c r="LC43" s="129">
        <f>$A43&amp;" "&amp;CH$2&amp;" "&amp;ROUND(CH43/30,6)&amp;" "</f>
      </c>
      <c r="LD43" s="129">
        <f>$A43&amp;" "&amp;CI$2&amp;" "&amp;ROUND(CI43/30,6)&amp;" "</f>
      </c>
      <c r="LE43" s="129">
        <f>$A43&amp;" "&amp;CJ$2&amp;" "&amp;ROUND(CJ43/30,6)&amp;" "</f>
      </c>
      <c r="LF43" s="129">
        <f>$A43&amp;" "&amp;CK$2&amp;" "&amp;ROUND(CK43/30,6)&amp;" "</f>
      </c>
      <c r="LG43" s="129">
        <f>$A43&amp;" "&amp;CL$2&amp;" "&amp;ROUND(CL43/30,6)&amp;" "</f>
      </c>
      <c r="LH43" s="129">
        <f>$A43&amp;" "&amp;CM$2&amp;" "&amp;ROUND(CM43/30,6)&amp;" "</f>
      </c>
      <c r="LI43" s="129">
        <f>$A43&amp;" "&amp;CN$2&amp;" "&amp;ROUND(CN43/30,6)&amp;" "</f>
      </c>
      <c r="LJ43" s="129">
        <f>$A43&amp;" "&amp;CO$2&amp;" "&amp;ROUND(CO43/30,6)&amp;" "</f>
      </c>
      <c r="LK43" s="129">
        <f>$A43&amp;" "&amp;CP$2&amp;" "&amp;ROUND(CP43/30,6)&amp;" "</f>
      </c>
      <c r="LL43" s="129">
        <f>$A43&amp;" "&amp;CQ$2&amp;" "&amp;ROUND(CQ43/30,6)&amp;" "</f>
      </c>
      <c r="LM43" s="129">
        <f>$A43&amp;" "&amp;CR$2&amp;" "&amp;ROUND(CR43/30,6)&amp;" "</f>
      </c>
      <c r="LN43" s="129">
        <f>$A43&amp;" "&amp;CS$2&amp;" "&amp;ROUND(CS43/30,6)&amp;" "</f>
      </c>
      <c r="LO43" s="129">
        <f>$A43&amp;" "&amp;CT$2&amp;" "&amp;ROUND(CT43/30,6)&amp;" "</f>
      </c>
      <c r="LP43" s="129">
        <f>$A43&amp;" "&amp;CU$2&amp;" "&amp;ROUND(CU43/30,6)&amp;" "</f>
      </c>
      <c r="LQ43" s="129">
        <f>$A43&amp;" "&amp;CV$2&amp;" "&amp;ROUND(CV43/30,6)&amp;" "</f>
      </c>
      <c r="LR43" s="129">
        <f>$A43&amp;" "&amp;CW$2&amp;" "&amp;ROUND(CW43/30,6)&amp;" "</f>
      </c>
      <c r="LS43" s="129">
        <f>$A43&amp;" "&amp;CX$2&amp;" "&amp;ROUND(CX43/30,6)&amp;" "</f>
      </c>
      <c r="LT43" s="129">
        <f>$A43&amp;" "&amp;CY$2&amp;" "&amp;ROUND(CY43/30,6)&amp;" "</f>
      </c>
      <c r="LU43" s="129">
        <f>$A43&amp;" "&amp;CZ$2&amp;" "&amp;ROUND(CZ43/30,6)&amp;" "</f>
      </c>
      <c r="LV43" s="129">
        <f>$A43&amp;" "&amp;DA$2&amp;" "&amp;ROUND(DA43/30,6)&amp;" "</f>
      </c>
      <c r="LW43" s="129">
        <f>$A43&amp;" "&amp;DB$2&amp;" "&amp;ROUND(DB43/30,6)&amp;" "</f>
      </c>
      <c r="LX43" s="129">
        <f>$A43&amp;" "&amp;DC$2&amp;" "&amp;ROUND(DC43/30,6)&amp;" "</f>
      </c>
      <c r="LY43" s="129">
        <f>$A43&amp;" "&amp;DD$2&amp;" "&amp;ROUND(DD43/30,6)&amp;" "</f>
      </c>
      <c r="LZ43" s="129">
        <f>$A43&amp;" "&amp;DE$2&amp;" "&amp;ROUND(DE43/30,6)&amp;" "</f>
      </c>
      <c r="MA43" s="129">
        <f>$A43&amp;" "&amp;DF$2&amp;" "&amp;ROUND(DF43/30,6)&amp;" "</f>
      </c>
      <c r="MB43" s="129">
        <f>$A43&amp;" "&amp;DG$2&amp;" "&amp;ROUND(DG43/30,6)&amp;" "</f>
      </c>
      <c r="MC43" s="129">
        <f>$A43&amp;" "&amp;DH$2&amp;" "&amp;ROUND(DH43/30,6)&amp;" "</f>
      </c>
      <c r="MD43" s="129">
        <f>$A43&amp;" "&amp;DI$2&amp;" "&amp;ROUND(DI43/30,6)&amp;" "</f>
      </c>
      <c r="ME43" s="129">
        <f>$A43&amp;" "&amp;DJ$2&amp;" "&amp;ROUND(DJ43/30,6)&amp;" "</f>
      </c>
      <c r="MF43" s="129">
        <f>$A43&amp;" "&amp;DK$2&amp;" "&amp;ROUND(DK43/30,6)&amp;" "</f>
      </c>
      <c r="MG43" s="129">
        <f>$A43&amp;" "&amp;DL$2&amp;" "&amp;ROUND(DL43/30,6)&amp;" "</f>
      </c>
      <c r="MH43" s="129">
        <f>$A43&amp;" "&amp;DM$2&amp;" "&amp;ROUND(DM43/30,6)&amp;" "</f>
      </c>
      <c r="MI43" s="129">
        <f>$A43&amp;" "&amp;DN$2&amp;" "&amp;ROUND(DN43/30,6)&amp;" "</f>
      </c>
      <c r="MJ43" s="129">
        <f>$A43&amp;" "&amp;DO$2&amp;" "&amp;ROUND(DO43/30,6)&amp;" "</f>
      </c>
      <c r="MK43" s="129">
        <f>$A43&amp;" "&amp;DP$2&amp;" "&amp;ROUND(DP43/30,6)&amp;" "</f>
      </c>
      <c r="ML43" s="129">
        <f>$A43&amp;" "&amp;DQ$2&amp;" "&amp;ROUND(DQ43/30,6)&amp;" "</f>
      </c>
      <c r="MM43" s="129">
        <f>$A43&amp;" "&amp;DR$2&amp;" "&amp;ROUND(DR43/30,6)&amp;" "</f>
      </c>
      <c r="MN43" s="129">
        <f>$A43&amp;" "&amp;DS$2&amp;" "&amp;ROUND(DS43/30,6)&amp;" "</f>
      </c>
      <c r="MO43" s="129">
        <f>$A43&amp;" "&amp;DT$2&amp;" "&amp;ROUND(DT43/30,6)&amp;" "</f>
      </c>
      <c r="MP43" s="129">
        <f>$A43&amp;" "&amp;DU$2&amp;" "&amp;ROUND(DU43/30,6)&amp;" "</f>
      </c>
      <c r="MQ43" s="129">
        <f>$A43&amp;" "&amp;DV$2&amp;" "&amp;ROUND(DV43/30,6)&amp;" "</f>
      </c>
      <c r="MR43" s="129">
        <f>$A43&amp;" "&amp;DW$2&amp;" "&amp;ROUND(DW43/30,6)&amp;" "</f>
      </c>
      <c r="MS43" s="129">
        <f>$A43&amp;" "&amp;DX$2&amp;" "&amp;ROUND(DX43/30,6)&amp;" "</f>
      </c>
      <c r="MT43" s="129">
        <f>$A43&amp;" "&amp;DY$2&amp;" "&amp;ROUND(DY43/30,6)&amp;" "</f>
      </c>
      <c r="MU43" s="129">
        <f>$A43&amp;" "&amp;DZ$2&amp;" "&amp;ROUND(DZ43/30,6)&amp;" "</f>
      </c>
      <c r="MV43" s="129">
        <f>$A43&amp;" "&amp;EA$2&amp;" "&amp;ROUND(EA43/30,6)&amp;" "</f>
      </c>
      <c r="MW43" s="129">
        <f>$A43&amp;" "&amp;EB$2&amp;" "&amp;ROUND(EB43/30,6)&amp;" "</f>
      </c>
      <c r="MX43" s="129">
        <f>$A43&amp;" "&amp;EC$2&amp;" "&amp;ROUND(EC43/30,6)&amp;" "</f>
      </c>
      <c r="MY43" s="129">
        <f>$A43&amp;" "&amp;ED$2&amp;" "&amp;ROUND(ED43/30,6)&amp;" "</f>
      </c>
      <c r="MZ43" s="129">
        <f>$A43&amp;" "&amp;EE$2&amp;" "&amp;ROUND(EE43/30,6)&amp;" "</f>
      </c>
      <c r="NA43" s="129">
        <f>$A43&amp;" "&amp;EF$2&amp;" "&amp;ROUND(EF43/30,6)&amp;" "</f>
      </c>
      <c r="NB43" s="129">
        <f>$A43&amp;" "&amp;EG$2&amp;" "&amp;ROUND(EG43/30,6)&amp;" "</f>
      </c>
      <c r="NC43" s="129">
        <f>$A43&amp;" "&amp;EH$2&amp;" "&amp;ROUND(EH43/30,6)&amp;" "</f>
      </c>
      <c r="ND43" s="129">
        <f>$A43&amp;" "&amp;EI$2&amp;" "&amp;ROUND(EI43/30,6)&amp;" "</f>
      </c>
      <c r="NE43" s="129">
        <f>$A43&amp;" "&amp;EJ$2&amp;" "&amp;ROUND(EJ43/30,6)&amp;" "</f>
      </c>
      <c r="NF43" s="129">
        <f>$A43&amp;" "&amp;EK$2&amp;" "&amp;ROUND(EK43/30,6)&amp;" "</f>
      </c>
      <c r="NG43" s="129">
        <f>$A43&amp;" "&amp;EL$2&amp;" "&amp;ROUND(EL43/30,6)&amp;" "</f>
      </c>
      <c r="NH43" s="129">
        <f>$A43&amp;" "&amp;EM$2&amp;" "&amp;ROUND(EM43/30,6)&amp;" "</f>
      </c>
      <c r="NI43" s="129">
        <f>$A43&amp;" "&amp;EN$2&amp;" "&amp;ROUND(EN43/30,6)&amp;" "</f>
      </c>
      <c r="NJ43" s="129">
        <f>$A43&amp;" "&amp;EO$2&amp;" "&amp;ROUND(EO43/30,6)&amp;" "</f>
      </c>
      <c r="NK43" s="129">
        <f>$A43&amp;" "&amp;EP$2&amp;" "&amp;ROUND(EP43/30,6)&amp;" "</f>
      </c>
      <c r="NL43" s="129">
        <f>$A43&amp;" "&amp;EQ$2&amp;" "&amp;ROUND(EQ43/30,6)&amp;" "</f>
      </c>
      <c r="NM43" s="129">
        <f>$A43&amp;" "&amp;ER$2&amp;" "&amp;ROUND(ER43/30,6)&amp;" "</f>
      </c>
      <c r="NN43" s="129">
        <f>$A43&amp;" "&amp;ES$2&amp;" "&amp;ROUND(ES43/30,6)&amp;" "</f>
      </c>
      <c r="NO43" s="129">
        <f>$A43&amp;" "&amp;ET$2&amp;" "&amp;ROUND(ET43/30,6)&amp;" "</f>
      </c>
      <c r="NP43" s="129">
        <f>$A43&amp;" "&amp;EU$2&amp;" "&amp;ROUND(EU43/30,6)&amp;" "</f>
      </c>
      <c r="NQ43" s="129">
        <f>$A43&amp;" "&amp;EV$2&amp;" "&amp;ROUND(EV43/30,6)&amp;" "</f>
      </c>
      <c r="NR43" s="129">
        <f>$A43&amp;" "&amp;EW$2&amp;" "&amp;ROUND(EW43/30,6)&amp;" "</f>
      </c>
      <c r="NS43" s="129">
        <f>$A43&amp;" "&amp;EX$2&amp;" "&amp;ROUND(EX43/30,6)&amp;" "</f>
      </c>
      <c r="NT43" s="129">
        <f>$A43&amp;" "&amp;EY$2&amp;" "&amp;ROUND(EY43/30,6)&amp;" "</f>
      </c>
      <c r="NU43" s="129">
        <f>$A43&amp;" "&amp;EZ$2&amp;" "&amp;ROUND(EZ43/30,6)&amp;" "</f>
      </c>
      <c r="NV43" s="129">
        <f>$A43&amp;" "&amp;FA$2&amp;" "&amp;ROUND(FA43/30,6)&amp;" "</f>
      </c>
      <c r="NW43" s="129">
        <f>$A43&amp;" "&amp;FB$2&amp;" "&amp;ROUND(FB43/30,6)&amp;" "</f>
      </c>
      <c r="NX43" s="129">
        <f>$A43&amp;" "&amp;FC$2&amp;" "&amp;ROUND(FC43/30,6)&amp;" "</f>
      </c>
      <c r="NY43" s="129">
        <f>$A43&amp;" "&amp;FD$2&amp;" "&amp;ROUND(FD43/30,6)&amp;" "</f>
      </c>
      <c r="NZ43" s="129">
        <f>$A43&amp;" "&amp;FE$2&amp;" "&amp;ROUND(FE43/30,6)&amp;" "</f>
      </c>
      <c r="OA43" s="129">
        <f>$A43&amp;" "&amp;FF$2&amp;" "&amp;ROUND(FF43/30,6)&amp;" "</f>
      </c>
      <c r="OB43" s="129">
        <f>$A43&amp;" "&amp;FG$2&amp;" "&amp;ROUND(FG43/30,6)&amp;" "</f>
      </c>
      <c r="OC43" s="129">
        <f>$A43&amp;" "&amp;FH$2&amp;" "&amp;ROUND(FH43/30,6)&amp;" "</f>
      </c>
      <c r="OD43" s="129">
        <f>$A43&amp;" "&amp;FI$2&amp;" "&amp;ROUND(FI43/30,6)&amp;" "</f>
      </c>
      <c r="OE43" s="129">
        <f>$A43&amp;" "&amp;FJ$2&amp;" "&amp;ROUND(FJ43/30,6)&amp;" "</f>
      </c>
      <c r="OF43" s="129">
        <f>$A43&amp;" "&amp;FK$2&amp;" "&amp;ROUND(FK43/30,6)&amp;" "</f>
      </c>
      <c r="OG43" s="129">
        <f>$A43&amp;" "&amp;FL$2&amp;" "&amp;ROUND(FL43/30,6)&amp;" "</f>
      </c>
      <c r="OH43" s="129">
        <f>$A43&amp;" "&amp;FM$2&amp;" "&amp;ROUND(FM43/30,6)&amp;" "</f>
      </c>
      <c r="OI43" s="129">
        <f>$A43&amp;" "&amp;FN$2&amp;" "&amp;ROUND(FN43/30,6)&amp;" "</f>
      </c>
      <c r="OJ43" s="129">
        <f>$A43&amp;" "&amp;FO$2&amp;" "&amp;ROUND(FO43/30,6)&amp;" "</f>
      </c>
      <c r="OK43" s="129">
        <f>$A43&amp;" "&amp;FP$2&amp;" "&amp;ROUND(FP43/30,6)&amp;" "</f>
      </c>
      <c r="OL43" s="129">
        <f>$A43&amp;" "&amp;FQ$2&amp;" "&amp;ROUND(FQ43/30,6)&amp;" "</f>
      </c>
      <c r="OM43" s="129">
        <f>$A43&amp;" "&amp;FR$2&amp;" "&amp;ROUND(FR43/30,6)&amp;" "</f>
      </c>
      <c r="ON43" s="129">
        <f>$A43&amp;" "&amp;FS$2&amp;" "&amp;ROUND(FS43/30,6)&amp;" "</f>
      </c>
      <c r="OO43" s="129">
        <f>$A43&amp;" "&amp;FT$2&amp;" "&amp;ROUND(FT43/30,6)&amp;" "</f>
      </c>
      <c r="OP43" s="129">
        <f>$A43&amp;" "&amp;FU$2&amp;" "&amp;ROUND(FU43/30,6)&amp;" "</f>
      </c>
      <c r="OQ43" s="129">
        <f>$A43&amp;" "&amp;FV$2&amp;" "&amp;ROUND(FV43/30,6)&amp;" "</f>
      </c>
      <c r="OR43" s="129">
        <f>$A43&amp;" "&amp;FW$2&amp;" "&amp;ROUND(FW43/30,6)&amp;" "</f>
      </c>
      <c r="OS43" s="129">
        <f>$A43&amp;" "&amp;FX$2&amp;" "&amp;ROUND(FX43/30,6)&amp;" "</f>
      </c>
      <c r="OT43" s="129">
        <f>$A43&amp;" "&amp;FY$2&amp;" "&amp;ROUND(FY43/30,6)&amp;" "</f>
      </c>
      <c r="OU43" s="129">
        <f>$A43&amp;" "&amp;FZ$2&amp;" "&amp;ROUND(FZ43/30,6)&amp;" "</f>
      </c>
      <c r="OV43" s="129">
        <f>$A43&amp;" "&amp;GA$2&amp;" "&amp;ROUND(GA43/30,6)&amp;" "</f>
      </c>
      <c r="OW43" s="129">
        <f>$A43&amp;" "&amp;GB$2&amp;" "&amp;ROUND(GB43/30,6)&amp;" "</f>
      </c>
      <c r="OX43" s="129">
        <f>$A43&amp;" "&amp;GC$2&amp;" "&amp;ROUND(GC43/30,6)&amp;" "</f>
      </c>
      <c r="OY43" s="129">
        <f>$A43&amp;" "&amp;GD$2&amp;" "&amp;ROUND(GD43/30,6)&amp;" "</f>
      </c>
      <c r="OZ43" s="129">
        <f>$A43&amp;" "&amp;GE$2&amp;" "&amp;ROUND(GE43/30,6)&amp;" "</f>
      </c>
      <c r="PA43" s="129">
        <f>$A43&amp;" "&amp;GF$2&amp;" "&amp;ROUND(GF43/30,6)&amp;" "</f>
      </c>
      <c r="PB43" s="129">
        <f>$A43&amp;" "&amp;GG$2&amp;" "&amp;ROUND(GG43/30,6)&amp;" "</f>
      </c>
      <c r="PC43" s="129">
        <f>$A43&amp;" "&amp;GH$2&amp;" "&amp;ROUND(GH43/30,6)&amp;" "</f>
      </c>
      <c r="PD43" s="129">
        <f>$A43&amp;" "&amp;GI$2&amp;" "&amp;ROUND(GI43/30,6)&amp;" "</f>
      </c>
      <c r="PE43" s="129">
        <f>$A43&amp;" "&amp;GJ$2&amp;" "&amp;ROUND(GJ43/30,6)&amp;" "</f>
      </c>
      <c r="PF43" s="129">
        <f>$A43&amp;" "&amp;GK$2&amp;" "&amp;ROUND(GK43/30,6)&amp;" "</f>
      </c>
      <c r="PG43" s="129">
        <f>$A43&amp;" "&amp;GL$2&amp;" "&amp;ROUND(GL43/30,6)&amp;" "</f>
      </c>
      <c r="PH43" s="129">
        <f>$A43&amp;" "&amp;GM$2&amp;" "&amp;ROUND(GM43/30,6)&amp;" "</f>
      </c>
      <c r="PI43" s="129">
        <f>$A43&amp;" "&amp;GN$2&amp;" "&amp;ROUND(GN43/30,6)&amp;" "</f>
      </c>
      <c r="PJ43" s="129">
        <f>$A43&amp;" "&amp;GO$2&amp;" "&amp;ROUND(GO43/30,6)&amp;" "</f>
      </c>
      <c r="PK43" s="129">
        <f>$A43&amp;" "&amp;GP$2&amp;" "&amp;ROUND(GP43/30,6)&amp;" "</f>
      </c>
      <c r="PL43" s="129">
        <f>$A43&amp;" "&amp;GQ$2&amp;" "&amp;ROUND(GQ43/30,6)&amp;" "</f>
      </c>
      <c r="PM43" s="129">
        <f>$A43&amp;" "&amp;GR$2&amp;" "&amp;ROUND(GR43/30,6)&amp;" "</f>
      </c>
      <c r="PN43" s="129">
        <f>$A43&amp;" "&amp;GS$2&amp;" "&amp;ROUND(GS43/30,6)&amp;" "</f>
      </c>
      <c r="PO43" s="129">
        <f>$A43&amp;" "&amp;GT$2&amp;" "&amp;ROUND(GT43/30,6)&amp;" "</f>
      </c>
      <c r="PP43" s="129">
        <f>$A43&amp;" "&amp;GU$2&amp;" "&amp;ROUND(GU43/30,6)&amp;" "</f>
      </c>
      <c r="PQ43" s="129">
        <f>$A43&amp;" "&amp;GV$2&amp;" "&amp;ROUND(GV43/30,6)&amp;" "</f>
      </c>
      <c r="PR43" s="129">
        <f>$A43&amp;" "&amp;GW$2&amp;" "&amp;ROUND(GW43/30,6)&amp;" "</f>
      </c>
      <c r="PS43" s="129">
        <f>$A43&amp;" "&amp;GX$2&amp;" "&amp;ROUND(GX43/30,6)&amp;" "</f>
      </c>
      <c r="PT43" s="129">
        <f>$A43&amp;" "&amp;GY$2&amp;" "&amp;ROUND(GY43/30,6)&amp;" "</f>
      </c>
      <c r="PU43" s="129">
        <f>$A43&amp;" "&amp;GZ$2&amp;" "&amp;ROUND(GZ43/30,6)&amp;" "</f>
      </c>
      <c r="PV43" s="129">
        <f>$A43&amp;" "&amp;HA$2&amp;" "&amp;ROUND(HA43/30,6)&amp;" "</f>
      </c>
      <c r="PW43" s="129">
        <f>$A43&amp;" "&amp;HB$2&amp;" "&amp;ROUND(HB43/30,6)&amp;" "</f>
      </c>
      <c r="PX43" s="129">
        <f>$A43&amp;" "&amp;HC$2&amp;" "&amp;ROUND(HC43/30,6)&amp;" "</f>
      </c>
      <c r="PY43" s="129">
        <f>$A43&amp;" "&amp;HD$2&amp;" "&amp;ROUND(HD43/30,6)&amp;" "</f>
      </c>
      <c r="PZ43" s="129">
        <f>$A43&amp;" "&amp;HE$2&amp;" "&amp;ROUND(HE43/30,6)&amp;" "</f>
      </c>
      <c r="QA43" s="129">
        <f>$A43&amp;" "&amp;HF$2&amp;" "&amp;ROUND(HF43/30,6)&amp;" "</f>
      </c>
      <c r="QB43" s="129">
        <f>$A43&amp;" "&amp;HG$2&amp;" "&amp;ROUND(HG43/30,6)&amp;" "</f>
      </c>
      <c r="QC43" s="129">
        <f>$A43&amp;" "&amp;HH$2&amp;" "&amp;ROUND(HH43/30,6)&amp;" "</f>
      </c>
      <c r="QD43" s="129">
        <f>$A43&amp;" "&amp;HI$2&amp;" "&amp;ROUND(HI43/30,6)&amp;" "</f>
      </c>
      <c r="QE43" s="129">
        <f>$A43&amp;" "&amp;HJ$2&amp;" "&amp;ROUND(HJ43/30,6)&amp;" "</f>
      </c>
      <c r="QF43" s="129">
        <f>$A43&amp;" "&amp;HK$2&amp;" "&amp;ROUND(HK43/30,6)&amp;" "</f>
      </c>
      <c r="QG43" s="129">
        <f>$A43&amp;" "&amp;HL$2&amp;" "&amp;ROUND(HL43/30,6)&amp;" "</f>
      </c>
      <c r="QH43" s="129">
        <f>$A43&amp;" "&amp;HM$2&amp;" "&amp;ROUND(HM43/30,6)&amp;" "</f>
      </c>
      <c r="QI43" s="129">
        <f>$A43&amp;" "&amp;HN$2&amp;" "&amp;ROUND(HN43/30,6)&amp;" "</f>
      </c>
      <c r="QJ43" s="129">
        <f>$A43&amp;" "&amp;HO$2&amp;" "&amp;ROUND(HO43/30,6)&amp;" "</f>
      </c>
      <c r="QK43" s="129">
        <f>$A43&amp;" "&amp;HP$2&amp;" "&amp;ROUND(HP43/30,6)&amp;" "</f>
      </c>
      <c r="QL43" s="129">
        <f>$A43&amp;" "&amp;HQ$2&amp;" "&amp;ROUND(HQ43/30,6)&amp;" "</f>
      </c>
      <c r="QM43" s="129">
        <f>$A43&amp;" "&amp;HR$2&amp;" "&amp;ROUND(HR43/30,6)&amp;" "</f>
      </c>
      <c r="QN43" s="129">
        <f>$A43&amp;" "&amp;HS$2&amp;" "&amp;ROUND(HS43/30,6)&amp;" "</f>
      </c>
      <c r="QO43" s="129">
        <f>$A43&amp;" "&amp;HT$2&amp;" "&amp;ROUND(HT43/30,6)&amp;" "</f>
      </c>
      <c r="QP43" s="129">
        <f>$A43&amp;" "&amp;HU$2&amp;" "&amp;ROUND(HU43/30,6)&amp;" "</f>
      </c>
      <c r="QQ43" s="129">
        <f>$A43&amp;" "&amp;HV$2&amp;" "&amp;ROUND(HV43/30,6)&amp;" "</f>
      </c>
      <c r="QR43" s="129">
        <f>$A43&amp;" "&amp;HW$2&amp;" "&amp;ROUND(HW43/30,6)&amp;" "</f>
      </c>
    </row>
    <row x14ac:dyDescent="0.25" r="44" customHeight="1" ht="18.75">
      <c r="A44" s="115">
        <v>42</v>
      </c>
      <c r="B44" s="116" t="s">
        <v>687</v>
      </c>
      <c r="C44" s="128" t="s">
        <v>500</v>
      </c>
      <c r="D44" s="42">
        <v>20</v>
      </c>
      <c r="E44" s="41">
        <v>19.4</v>
      </c>
      <c r="F44" s="41">
        <v>30.7</v>
      </c>
      <c r="G44" s="41">
        <v>31.7</v>
      </c>
      <c r="H44" s="41">
        <v>30.4</v>
      </c>
      <c r="I44" s="41">
        <v>30.4</v>
      </c>
      <c r="J44" s="41">
        <v>23.5</v>
      </c>
      <c r="K44" s="41">
        <v>23.2</v>
      </c>
      <c r="L44" s="41">
        <v>24.5</v>
      </c>
      <c r="M44" s="41">
        <v>32.1</v>
      </c>
      <c r="N44" s="41">
        <v>19.3</v>
      </c>
      <c r="O44" s="41">
        <v>7.7</v>
      </c>
      <c r="P44" s="41">
        <v>21.1</v>
      </c>
      <c r="Q44" s="41">
        <v>9.5</v>
      </c>
      <c r="R44" s="42">
        <v>7</v>
      </c>
      <c r="S44" s="41">
        <v>18.7</v>
      </c>
      <c r="T44" s="41">
        <v>11.4</v>
      </c>
      <c r="U44" s="41">
        <v>20.6</v>
      </c>
      <c r="V44" s="42">
        <v>12</v>
      </c>
      <c r="W44" s="41">
        <v>10.3</v>
      </c>
      <c r="X44" s="41">
        <v>16.2</v>
      </c>
      <c r="Y44" s="42">
        <v>28</v>
      </c>
      <c r="Z44" s="41">
        <v>18.8</v>
      </c>
      <c r="AA44" s="41">
        <v>29.6</v>
      </c>
      <c r="AB44" s="42">
        <v>47</v>
      </c>
      <c r="AC44" s="42">
        <v>22</v>
      </c>
      <c r="AD44" s="41">
        <v>6.9</v>
      </c>
      <c r="AE44" s="41">
        <v>14.6</v>
      </c>
      <c r="AF44" s="42">
        <v>10</v>
      </c>
      <c r="AG44" s="41">
        <v>38.1</v>
      </c>
      <c r="AH44" s="41">
        <v>22.4</v>
      </c>
      <c r="AI44" s="41">
        <v>18.3</v>
      </c>
      <c r="AJ44" s="41">
        <v>35.2</v>
      </c>
      <c r="AK44" s="41">
        <v>11.8</v>
      </c>
      <c r="AL44" s="41">
        <v>20.8</v>
      </c>
      <c r="AM44" s="41">
        <v>16.7</v>
      </c>
      <c r="AN44" s="42">
        <v>11</v>
      </c>
      <c r="AO44" s="41">
        <v>20.8</v>
      </c>
      <c r="AP44" s="41">
        <v>21.2</v>
      </c>
      <c r="AQ44" s="41">
        <v>26.5</v>
      </c>
      <c r="AR44" s="41">
        <v>11.9</v>
      </c>
      <c r="AS44" s="42">
        <v>0</v>
      </c>
      <c r="AT44" s="41">
        <v>6.3</v>
      </c>
      <c r="AU44" s="42">
        <v>6</v>
      </c>
      <c r="AV44" s="41">
        <v>33.2</v>
      </c>
      <c r="AW44" s="41">
        <v>29.5</v>
      </c>
      <c r="AX44" s="41">
        <v>4.8</v>
      </c>
      <c r="AY44" s="41">
        <v>24.1</v>
      </c>
      <c r="AZ44" s="41">
        <v>18.8</v>
      </c>
      <c r="BA44" s="41">
        <v>20.9</v>
      </c>
      <c r="BB44" s="41">
        <v>16.8</v>
      </c>
      <c r="BC44" s="41">
        <v>12.8</v>
      </c>
      <c r="BD44" s="41">
        <v>29.6</v>
      </c>
      <c r="BE44" s="41">
        <v>24.8</v>
      </c>
      <c r="BF44" s="41">
        <v>29.2</v>
      </c>
      <c r="BG44" s="41">
        <v>22.5</v>
      </c>
      <c r="BH44" s="41">
        <v>22.9</v>
      </c>
      <c r="BI44" s="41">
        <v>26.2</v>
      </c>
      <c r="BJ44" s="42">
        <v>19</v>
      </c>
      <c r="BK44" s="41">
        <v>10.8</v>
      </c>
      <c r="BL44" s="41">
        <v>22.6</v>
      </c>
      <c r="BM44" s="41">
        <v>31.8</v>
      </c>
      <c r="BN44" s="41">
        <v>14.1</v>
      </c>
      <c r="BO44" s="42">
        <v>18</v>
      </c>
      <c r="BP44" s="41">
        <v>13.8</v>
      </c>
      <c r="BQ44" s="41">
        <v>14.9</v>
      </c>
      <c r="BR44" s="41">
        <v>14.1</v>
      </c>
      <c r="BS44" s="41">
        <v>12.8</v>
      </c>
      <c r="BT44" s="41">
        <v>24.4</v>
      </c>
      <c r="BU44" s="41">
        <v>11.4</v>
      </c>
      <c r="BV44" s="41">
        <v>26.1</v>
      </c>
      <c r="BW44" s="41">
        <v>22.2</v>
      </c>
      <c r="BX44" s="41">
        <v>18.2</v>
      </c>
      <c r="BY44" s="42">
        <v>21</v>
      </c>
      <c r="BZ44" s="41">
        <v>18.6</v>
      </c>
      <c r="CA44" s="41">
        <v>11.9</v>
      </c>
      <c r="CB44" s="41">
        <v>28.3</v>
      </c>
      <c r="CC44" s="41">
        <v>14.3</v>
      </c>
      <c r="CD44" s="41">
        <v>26.2</v>
      </c>
      <c r="CE44" s="41">
        <v>19.8</v>
      </c>
      <c r="CF44" s="41">
        <v>25.4</v>
      </c>
      <c r="CG44" s="41">
        <v>28.2</v>
      </c>
      <c r="CH44" s="41">
        <v>19.8</v>
      </c>
      <c r="CI44" s="41">
        <v>25.4</v>
      </c>
      <c r="CJ44" s="41">
        <v>19.8</v>
      </c>
      <c r="CK44" s="41">
        <v>12.6</v>
      </c>
      <c r="CL44" s="41">
        <v>21.8</v>
      </c>
      <c r="CM44" s="41">
        <v>22.1</v>
      </c>
      <c r="CN44" s="41">
        <v>14.3</v>
      </c>
      <c r="CO44" s="41">
        <v>31.4</v>
      </c>
      <c r="CP44" s="41">
        <v>10.2</v>
      </c>
      <c r="CQ44" s="41">
        <v>23.6</v>
      </c>
      <c r="CR44" s="41">
        <v>22.3</v>
      </c>
      <c r="CS44" s="41">
        <v>29.3</v>
      </c>
      <c r="CT44" s="41">
        <v>16.9</v>
      </c>
      <c r="CU44" s="41">
        <v>31.2</v>
      </c>
      <c r="CV44" s="41">
        <v>6.2</v>
      </c>
      <c r="CW44" s="41">
        <v>24.1</v>
      </c>
      <c r="CX44" s="41">
        <v>11.4</v>
      </c>
      <c r="CY44" s="41">
        <v>30.2</v>
      </c>
      <c r="CZ44" s="41">
        <v>10.5</v>
      </c>
      <c r="DA44" s="41">
        <v>38.2</v>
      </c>
      <c r="DB44" s="41">
        <v>31.3</v>
      </c>
      <c r="DC44" s="41">
        <v>10.8</v>
      </c>
      <c r="DD44" s="41">
        <v>16.3</v>
      </c>
      <c r="DE44" s="41">
        <v>27.8</v>
      </c>
      <c r="DF44" s="42">
        <v>12</v>
      </c>
      <c r="DG44" s="41">
        <v>18.5</v>
      </c>
      <c r="DH44" s="41">
        <v>12.3</v>
      </c>
      <c r="DI44" s="41">
        <v>42.9</v>
      </c>
      <c r="DJ44" s="42">
        <v>21</v>
      </c>
      <c r="DK44" s="41">
        <v>13.8</v>
      </c>
      <c r="DL44" s="41">
        <v>4.7</v>
      </c>
      <c r="DM44" s="42">
        <v>23</v>
      </c>
      <c r="DN44" s="41">
        <v>7.5</v>
      </c>
      <c r="DO44" s="41">
        <v>19.5</v>
      </c>
      <c r="DP44" s="41">
        <v>16.3</v>
      </c>
      <c r="DQ44" s="42">
        <v>24</v>
      </c>
      <c r="DR44" s="41">
        <v>22.5</v>
      </c>
      <c r="DS44" s="41">
        <v>31.5</v>
      </c>
      <c r="DT44" s="41">
        <v>31.8</v>
      </c>
      <c r="DU44" s="41">
        <v>10.9</v>
      </c>
      <c r="DV44" s="41">
        <v>6.3</v>
      </c>
      <c r="DW44" s="41">
        <v>23.6</v>
      </c>
      <c r="DX44" s="41">
        <v>28.5</v>
      </c>
      <c r="DY44" s="41">
        <v>9.9</v>
      </c>
      <c r="DZ44" s="41">
        <v>14.5</v>
      </c>
      <c r="EA44" s="41">
        <v>27.9</v>
      </c>
      <c r="EB44" s="41">
        <v>20.4</v>
      </c>
      <c r="EC44" s="41">
        <v>10.5</v>
      </c>
      <c r="ED44" s="41">
        <v>9.8</v>
      </c>
      <c r="EE44" s="41">
        <v>6.6</v>
      </c>
      <c r="EF44" s="41">
        <v>5.6</v>
      </c>
      <c r="EG44" s="41">
        <v>13.9</v>
      </c>
      <c r="EH44" s="41">
        <v>11.3</v>
      </c>
      <c r="EI44" s="41">
        <v>27.4</v>
      </c>
      <c r="EJ44" s="41">
        <v>27.9</v>
      </c>
      <c r="EK44" s="41">
        <v>25.2</v>
      </c>
      <c r="EL44" s="41">
        <v>18.5</v>
      </c>
      <c r="EM44" s="41">
        <v>46.8</v>
      </c>
      <c r="EN44" s="42">
        <v>6</v>
      </c>
      <c r="EO44" s="41">
        <v>21.8</v>
      </c>
      <c r="EP44" s="41">
        <v>21.2</v>
      </c>
      <c r="EQ44" s="41">
        <v>11.6</v>
      </c>
      <c r="ER44" s="41">
        <v>32.2</v>
      </c>
      <c r="ES44" s="41">
        <v>11.4</v>
      </c>
      <c r="ET44" s="41">
        <v>31.6</v>
      </c>
      <c r="EU44" s="41">
        <v>26.1</v>
      </c>
      <c r="EV44" s="41">
        <v>28.9</v>
      </c>
      <c r="EW44" s="41">
        <v>22.9</v>
      </c>
      <c r="EX44" s="41">
        <v>38.1</v>
      </c>
      <c r="EY44" s="41">
        <v>31.9</v>
      </c>
      <c r="EZ44" s="41">
        <v>35.1</v>
      </c>
      <c r="FA44" s="41">
        <v>20.4</v>
      </c>
      <c r="FB44" s="41">
        <v>38.1</v>
      </c>
      <c r="FC44" s="41">
        <v>28.2</v>
      </c>
      <c r="FD44" s="41">
        <v>19.4</v>
      </c>
      <c r="FE44" s="41">
        <v>13.3</v>
      </c>
      <c r="FF44" s="41">
        <v>23.8</v>
      </c>
      <c r="FG44" s="41">
        <v>13.7</v>
      </c>
      <c r="FH44" s="41">
        <v>6.8</v>
      </c>
      <c r="FI44" s="41">
        <v>38.5</v>
      </c>
      <c r="FJ44" s="41">
        <v>20.1</v>
      </c>
      <c r="FK44" s="41">
        <v>21.8</v>
      </c>
      <c r="FL44" s="41">
        <v>37.5</v>
      </c>
      <c r="FM44" s="41">
        <v>19.7</v>
      </c>
      <c r="FN44" s="42">
        <v>20</v>
      </c>
      <c r="FO44" s="41">
        <v>18.9</v>
      </c>
      <c r="FP44" s="41">
        <v>24.5</v>
      </c>
      <c r="FQ44" s="41">
        <v>15.9</v>
      </c>
      <c r="FR44" s="41">
        <v>31.3</v>
      </c>
      <c r="FS44" s="41">
        <v>28.8</v>
      </c>
      <c r="FT44" s="41">
        <v>27.3</v>
      </c>
      <c r="FU44" s="41">
        <v>6.3</v>
      </c>
      <c r="FV44" s="41">
        <v>22.2</v>
      </c>
      <c r="FW44" s="41">
        <v>11.2</v>
      </c>
      <c r="FX44" s="41">
        <v>11.3</v>
      </c>
      <c r="FY44" s="41">
        <v>8.2</v>
      </c>
      <c r="FZ44" s="41">
        <v>18.7</v>
      </c>
      <c r="GA44" s="41">
        <v>21.4</v>
      </c>
      <c r="GB44" s="41">
        <v>10.5</v>
      </c>
      <c r="GC44" s="41">
        <v>14.3</v>
      </c>
      <c r="GD44" s="41">
        <v>13.3</v>
      </c>
      <c r="GE44" s="41">
        <v>27.7</v>
      </c>
      <c r="GF44" s="41">
        <v>25.2</v>
      </c>
      <c r="GG44" s="41">
        <v>24.9</v>
      </c>
      <c r="GH44" s="41">
        <v>24.9</v>
      </c>
      <c r="GI44" s="42">
        <v>21</v>
      </c>
      <c r="GJ44" s="41">
        <v>4.7</v>
      </c>
      <c r="GK44" s="41">
        <v>4.3</v>
      </c>
      <c r="GL44" s="41">
        <v>11.3</v>
      </c>
      <c r="GM44" s="41">
        <v>5.7</v>
      </c>
      <c r="GN44" s="41">
        <v>24.5</v>
      </c>
      <c r="GO44" s="41">
        <v>21.1</v>
      </c>
      <c r="GP44" s="41">
        <v>20.4</v>
      </c>
      <c r="GQ44" s="41">
        <v>42.9</v>
      </c>
      <c r="GR44" s="41">
        <v>8.1</v>
      </c>
      <c r="GS44" s="41">
        <v>6.6</v>
      </c>
      <c r="GT44" s="41">
        <v>9.6</v>
      </c>
      <c r="GU44" s="41">
        <v>11.3</v>
      </c>
      <c r="GV44" s="41">
        <v>29.3</v>
      </c>
      <c r="GW44" s="41">
        <v>5.4</v>
      </c>
      <c r="GX44" s="41">
        <v>17.6</v>
      </c>
      <c r="GY44" s="41">
        <v>9.9</v>
      </c>
      <c r="GZ44" s="41">
        <v>9.9</v>
      </c>
      <c r="HA44" s="41">
        <v>27.3</v>
      </c>
      <c r="HB44" s="41">
        <v>42.3</v>
      </c>
      <c r="HC44" s="41">
        <v>11.3</v>
      </c>
      <c r="HD44" s="42">
        <v>10</v>
      </c>
      <c r="HE44" s="41">
        <v>35.8</v>
      </c>
      <c r="HF44" s="41">
        <v>20.1</v>
      </c>
      <c r="HG44" s="41">
        <v>20.2</v>
      </c>
      <c r="HH44" s="41">
        <v>20.1</v>
      </c>
      <c r="HI44" s="41">
        <v>6.4</v>
      </c>
      <c r="HJ44" s="41">
        <v>42.1</v>
      </c>
      <c r="HK44" s="41">
        <v>12.6</v>
      </c>
      <c r="HL44" s="41">
        <v>10.3</v>
      </c>
      <c r="HM44" s="41">
        <v>20.6</v>
      </c>
      <c r="HN44" s="41">
        <v>10.9</v>
      </c>
      <c r="HO44" s="41">
        <v>10.9</v>
      </c>
      <c r="HP44" s="41">
        <v>24.9</v>
      </c>
      <c r="HQ44" s="41">
        <v>40.1</v>
      </c>
      <c r="HR44" s="41">
        <v>13.6</v>
      </c>
      <c r="HS44" s="41">
        <v>19.4</v>
      </c>
      <c r="HT44" s="41">
        <v>11.7</v>
      </c>
      <c r="HU44" s="41">
        <v>6.7</v>
      </c>
      <c r="HV44" s="41">
        <v>14.9</v>
      </c>
      <c r="HW44" s="41">
        <v>28.1</v>
      </c>
      <c r="HX44" s="117"/>
      <c r="HY44" s="129">
        <f>$A44&amp;" "&amp;D$2&amp;" "&amp;ROUND(D44/30,6)&amp;" "</f>
      </c>
      <c r="HZ44" s="129">
        <f>$A44&amp;" "&amp;E$2&amp;" "&amp;ROUND(E44/30,6)&amp;" "</f>
      </c>
      <c r="IA44" s="129">
        <f>$A44&amp;" "&amp;F$2&amp;" "&amp;ROUND(F44/30,6)&amp;" "</f>
      </c>
      <c r="IB44" s="129">
        <f>$A44&amp;" "&amp;G$2&amp;" "&amp;ROUND(G44/30,6)&amp;" "</f>
      </c>
      <c r="IC44" s="129">
        <f>$A44&amp;" "&amp;H$2&amp;" "&amp;ROUND(H44/30,6)&amp;" "</f>
      </c>
      <c r="ID44" s="129">
        <f>$A44&amp;" "&amp;I$2&amp;" "&amp;ROUND(I44/30,6)&amp;" "</f>
      </c>
      <c r="IE44" s="129">
        <f>$A44&amp;" "&amp;J$2&amp;" "&amp;ROUND(J44/30,6)&amp;" "</f>
      </c>
      <c r="IF44" s="129">
        <f>$A44&amp;" "&amp;K$2&amp;" "&amp;ROUND(K44/30,6)&amp;" "</f>
      </c>
      <c r="IG44" s="129">
        <f>$A44&amp;" "&amp;L$2&amp;" "&amp;ROUND(L44/30,6)&amp;" "</f>
      </c>
      <c r="IH44" s="129">
        <f>$A44&amp;" "&amp;M$2&amp;" "&amp;ROUND(M44/30,6)&amp;" "</f>
      </c>
      <c r="II44" s="129">
        <f>$A44&amp;" "&amp;N$2&amp;" "&amp;ROUND(N44/30,6)&amp;" "</f>
      </c>
      <c r="IJ44" s="129">
        <f>$A44&amp;" "&amp;O$2&amp;" "&amp;ROUND(O44/30,6)&amp;" "</f>
      </c>
      <c r="IK44" s="129">
        <f>$A44&amp;" "&amp;P$2&amp;" "&amp;ROUND(P44/30,6)&amp;" "</f>
      </c>
      <c r="IL44" s="129">
        <f>$A44&amp;" "&amp;Q$2&amp;" "&amp;ROUND(Q44/30,6)&amp;" "</f>
      </c>
      <c r="IM44" s="129">
        <f>$A44&amp;" "&amp;R$2&amp;" "&amp;ROUND(R44/30,6)&amp;" "</f>
      </c>
      <c r="IN44" s="129">
        <f>$A44&amp;" "&amp;S$2&amp;" "&amp;ROUND(S44/30,6)&amp;" "</f>
      </c>
      <c r="IO44" s="129">
        <f>$A44&amp;" "&amp;T$2&amp;" "&amp;ROUND(T44/30,6)&amp;" "</f>
      </c>
      <c r="IP44" s="129">
        <f>$A44&amp;" "&amp;U$2&amp;" "&amp;ROUND(U44/30,6)&amp;" "</f>
      </c>
      <c r="IQ44" s="129">
        <f>$A44&amp;" "&amp;V$2&amp;" "&amp;ROUND(V44/30,6)&amp;" "</f>
      </c>
      <c r="IR44" s="129">
        <f>$A44&amp;" "&amp;W$2&amp;" "&amp;ROUND(W44/30,6)&amp;" "</f>
      </c>
      <c r="IS44" s="129">
        <f>$A44&amp;" "&amp;X$2&amp;" "&amp;ROUND(X44/30,6)&amp;" "</f>
      </c>
      <c r="IT44" s="129">
        <f>$A44&amp;" "&amp;Y$2&amp;" "&amp;ROUND(Y44/30,6)&amp;" "</f>
      </c>
      <c r="IU44" s="129">
        <f>$A44&amp;" "&amp;Z$2&amp;" "&amp;ROUND(Z44/30,6)&amp;" "</f>
      </c>
      <c r="IV44" s="129">
        <f>$A44&amp;" "&amp;AA$2&amp;" "&amp;ROUND(AA44/30,6)&amp;" "</f>
      </c>
      <c r="IW44" s="129">
        <f>$A44&amp;" "&amp;AB$2&amp;" "&amp;ROUND(AB44/30,6)&amp;" "</f>
      </c>
      <c r="IX44" s="129">
        <f>$A44&amp;" "&amp;AC$2&amp;" "&amp;ROUND(AC44/30,6)&amp;" "</f>
      </c>
      <c r="IY44" s="129">
        <f>$A44&amp;" "&amp;AD$2&amp;" "&amp;ROUND(AD44/30,6)&amp;" "</f>
      </c>
      <c r="IZ44" s="129">
        <f>$A44&amp;" "&amp;AE$2&amp;" "&amp;ROUND(AE44/30,6)&amp;" "</f>
      </c>
      <c r="JA44" s="129">
        <f>$A44&amp;" "&amp;AF$2&amp;" "&amp;ROUND(AF44/30,6)&amp;" "</f>
      </c>
      <c r="JB44" s="129">
        <f>$A44&amp;" "&amp;AG$2&amp;" "&amp;ROUND(AG44/30,6)&amp;" "</f>
      </c>
      <c r="JC44" s="129">
        <f>$A44&amp;" "&amp;AH$2&amp;" "&amp;ROUND(AH44/30,6)&amp;" "</f>
      </c>
      <c r="JD44" s="129">
        <f>$A44&amp;" "&amp;AI$2&amp;" "&amp;ROUND(AI44/30,6)&amp;" "</f>
      </c>
      <c r="JE44" s="129">
        <f>$A44&amp;" "&amp;AJ$2&amp;" "&amp;ROUND(AJ44/30,6)&amp;" "</f>
      </c>
      <c r="JF44" s="129">
        <f>$A44&amp;" "&amp;AK$2&amp;" "&amp;ROUND(AK44/30,6)&amp;" "</f>
      </c>
      <c r="JG44" s="129">
        <f>$A44&amp;" "&amp;AL$2&amp;" "&amp;ROUND(AL44/30,6)&amp;" "</f>
      </c>
      <c r="JH44" s="129">
        <f>$A44&amp;" "&amp;AM$2&amp;" "&amp;ROUND(AM44/30,6)&amp;" "</f>
      </c>
      <c r="JI44" s="129">
        <f>$A44&amp;" "&amp;AN$2&amp;" "&amp;ROUND(AN44/30,6)&amp;" "</f>
      </c>
      <c r="JJ44" s="129">
        <f>$A44&amp;" "&amp;AO$2&amp;" "&amp;ROUND(AO44/30,6)&amp;" "</f>
      </c>
      <c r="JK44" s="129">
        <f>$A44&amp;" "&amp;AP$2&amp;" "&amp;ROUND(AP44/30,6)&amp;" "</f>
      </c>
      <c r="JL44" s="129">
        <f>$A44&amp;" "&amp;AQ$2&amp;" "&amp;ROUND(AQ44/30,6)&amp;" "</f>
      </c>
      <c r="JM44" s="129">
        <f>$A44&amp;" "&amp;AR$2&amp;" "&amp;ROUND(AR44/30,6)&amp;" "</f>
      </c>
      <c r="JN44" s="129">
        <f>$A44&amp;" "&amp;AS$2&amp;" "&amp;ROUND(AS44/30,6)&amp;" "</f>
      </c>
      <c r="JO44" s="129">
        <f>$A44&amp;" "&amp;AT$2&amp;" "&amp;ROUND(AT44/30,6)&amp;" "</f>
      </c>
      <c r="JP44" s="129">
        <f>$A44&amp;" "&amp;AU$2&amp;" "&amp;ROUND(AU44/30,6)&amp;" "</f>
      </c>
      <c r="JQ44" s="129">
        <f>$A44&amp;" "&amp;AV$2&amp;" "&amp;ROUND(AV44/30,6)&amp;" "</f>
      </c>
      <c r="JR44" s="129">
        <f>$A44&amp;" "&amp;AW$2&amp;" "&amp;ROUND(AW44/30,6)&amp;" "</f>
      </c>
      <c r="JS44" s="129">
        <f>$A44&amp;" "&amp;AX$2&amp;" "&amp;ROUND(AX44/30,6)&amp;" "</f>
      </c>
      <c r="JT44" s="129">
        <f>$A44&amp;" "&amp;AY$2&amp;" "&amp;ROUND(AY44/30,6)&amp;" "</f>
      </c>
      <c r="JU44" s="129">
        <f>$A44&amp;" "&amp;AZ$2&amp;" "&amp;ROUND(AZ44/30,6)&amp;" "</f>
      </c>
      <c r="JV44" s="129">
        <f>$A44&amp;" "&amp;BA$2&amp;" "&amp;ROUND(BA44/30,6)&amp;" "</f>
      </c>
      <c r="JW44" s="129">
        <f>$A44&amp;" "&amp;BB$2&amp;" "&amp;ROUND(BB44/30,6)&amp;" "</f>
      </c>
      <c r="JX44" s="129">
        <f>$A44&amp;" "&amp;BC$2&amp;" "&amp;ROUND(BC44/30,6)&amp;" "</f>
      </c>
      <c r="JY44" s="129">
        <f>$A44&amp;" "&amp;BD$2&amp;" "&amp;ROUND(BD44/30,6)&amp;" "</f>
      </c>
      <c r="JZ44" s="129">
        <f>$A44&amp;" "&amp;BE$2&amp;" "&amp;ROUND(BE44/30,6)&amp;" "</f>
      </c>
      <c r="KA44" s="129">
        <f>$A44&amp;" "&amp;BF$2&amp;" "&amp;ROUND(BF44/30,6)&amp;" "</f>
      </c>
      <c r="KB44" s="129">
        <f>$A44&amp;" "&amp;BG$2&amp;" "&amp;ROUND(BG44/30,6)&amp;" "</f>
      </c>
      <c r="KC44" s="129">
        <f>$A44&amp;" "&amp;BH$2&amp;" "&amp;ROUND(BH44/30,6)&amp;" "</f>
      </c>
      <c r="KD44" s="129">
        <f>$A44&amp;" "&amp;BI$2&amp;" "&amp;ROUND(BI44/30,6)&amp;" "</f>
      </c>
      <c r="KE44" s="129">
        <f>$A44&amp;" "&amp;BJ$2&amp;" "&amp;ROUND(BJ44/30,6)&amp;" "</f>
      </c>
      <c r="KF44" s="129">
        <f>$A44&amp;" "&amp;BK$2&amp;" "&amp;ROUND(BK44/30,6)&amp;" "</f>
      </c>
      <c r="KG44" s="129">
        <f>$A44&amp;" "&amp;BL$2&amp;" "&amp;ROUND(BL44/30,6)&amp;" "</f>
      </c>
      <c r="KH44" s="129">
        <f>$A44&amp;" "&amp;BM$2&amp;" "&amp;ROUND(BM44/30,6)&amp;" "</f>
      </c>
      <c r="KI44" s="129">
        <f>$A44&amp;" "&amp;BN$2&amp;" "&amp;ROUND(BN44/30,6)&amp;" "</f>
      </c>
      <c r="KJ44" s="129">
        <f>$A44&amp;" "&amp;BO$2&amp;" "&amp;ROUND(BO44/30,6)&amp;" "</f>
      </c>
      <c r="KK44" s="129">
        <f>$A44&amp;" "&amp;BP$2&amp;" "&amp;ROUND(BP44/30,6)&amp;" "</f>
      </c>
      <c r="KL44" s="129">
        <f>$A44&amp;" "&amp;BQ$2&amp;" "&amp;ROUND(BQ44/30,6)&amp;" "</f>
      </c>
      <c r="KM44" s="129">
        <f>$A44&amp;" "&amp;BR$2&amp;" "&amp;ROUND(BR44/30,6)&amp;" "</f>
      </c>
      <c r="KN44" s="129">
        <f>$A44&amp;" "&amp;BS$2&amp;" "&amp;ROUND(BS44/30,6)&amp;" "</f>
      </c>
      <c r="KO44" s="129">
        <f>$A44&amp;" "&amp;BT$2&amp;" "&amp;ROUND(BT44/30,6)&amp;" "</f>
      </c>
      <c r="KP44" s="129">
        <f>$A44&amp;" "&amp;BU$2&amp;" "&amp;ROUND(BU44/30,6)&amp;" "</f>
      </c>
      <c r="KQ44" s="129">
        <f>$A44&amp;" "&amp;BV$2&amp;" "&amp;ROUND(BV44/30,6)&amp;" "</f>
      </c>
      <c r="KR44" s="129">
        <f>$A44&amp;" "&amp;BW$2&amp;" "&amp;ROUND(BW44/30,6)&amp;" "</f>
      </c>
      <c r="KS44" s="129">
        <f>$A44&amp;" "&amp;BX$2&amp;" "&amp;ROUND(BX44/30,6)&amp;" "</f>
      </c>
      <c r="KT44" s="129">
        <f>$A44&amp;" "&amp;BY$2&amp;" "&amp;ROUND(BY44/30,6)&amp;" "</f>
      </c>
      <c r="KU44" s="129">
        <f>$A44&amp;" "&amp;BZ$2&amp;" "&amp;ROUND(BZ44/30,6)&amp;" "</f>
      </c>
      <c r="KV44" s="129">
        <f>$A44&amp;" "&amp;CA$2&amp;" "&amp;ROUND(CA44/30,6)&amp;" "</f>
      </c>
      <c r="KW44" s="129">
        <f>$A44&amp;" "&amp;CB$2&amp;" "&amp;ROUND(CB44/30,6)&amp;" "</f>
      </c>
      <c r="KX44" s="129">
        <f>$A44&amp;" "&amp;CC$2&amp;" "&amp;ROUND(CC44/30,6)&amp;" "</f>
      </c>
      <c r="KY44" s="129">
        <f>$A44&amp;" "&amp;CD$2&amp;" "&amp;ROUND(CD44/30,6)&amp;" "</f>
      </c>
      <c r="KZ44" s="129">
        <f>$A44&amp;" "&amp;CE$2&amp;" "&amp;ROUND(CE44/30,6)&amp;" "</f>
      </c>
      <c r="LA44" s="129">
        <f>$A44&amp;" "&amp;CF$2&amp;" "&amp;ROUND(CF44/30,6)&amp;" "</f>
      </c>
      <c r="LB44" s="129">
        <f>$A44&amp;" "&amp;CG$2&amp;" "&amp;ROUND(CG44/30,6)&amp;" "</f>
      </c>
      <c r="LC44" s="129">
        <f>$A44&amp;" "&amp;CH$2&amp;" "&amp;ROUND(CH44/30,6)&amp;" "</f>
      </c>
      <c r="LD44" s="129">
        <f>$A44&amp;" "&amp;CI$2&amp;" "&amp;ROUND(CI44/30,6)&amp;" "</f>
      </c>
      <c r="LE44" s="129">
        <f>$A44&amp;" "&amp;CJ$2&amp;" "&amp;ROUND(CJ44/30,6)&amp;" "</f>
      </c>
      <c r="LF44" s="129">
        <f>$A44&amp;" "&amp;CK$2&amp;" "&amp;ROUND(CK44/30,6)&amp;" "</f>
      </c>
      <c r="LG44" s="129">
        <f>$A44&amp;" "&amp;CL$2&amp;" "&amp;ROUND(CL44/30,6)&amp;" "</f>
      </c>
      <c r="LH44" s="129">
        <f>$A44&amp;" "&amp;CM$2&amp;" "&amp;ROUND(CM44/30,6)&amp;" "</f>
      </c>
      <c r="LI44" s="129">
        <f>$A44&amp;" "&amp;CN$2&amp;" "&amp;ROUND(CN44/30,6)&amp;" "</f>
      </c>
      <c r="LJ44" s="129">
        <f>$A44&amp;" "&amp;CO$2&amp;" "&amp;ROUND(CO44/30,6)&amp;" "</f>
      </c>
      <c r="LK44" s="129">
        <f>$A44&amp;" "&amp;CP$2&amp;" "&amp;ROUND(CP44/30,6)&amp;" "</f>
      </c>
      <c r="LL44" s="129">
        <f>$A44&amp;" "&amp;CQ$2&amp;" "&amp;ROUND(CQ44/30,6)&amp;" "</f>
      </c>
      <c r="LM44" s="129">
        <f>$A44&amp;" "&amp;CR$2&amp;" "&amp;ROUND(CR44/30,6)&amp;" "</f>
      </c>
      <c r="LN44" s="129">
        <f>$A44&amp;" "&amp;CS$2&amp;" "&amp;ROUND(CS44/30,6)&amp;" "</f>
      </c>
      <c r="LO44" s="129">
        <f>$A44&amp;" "&amp;CT$2&amp;" "&amp;ROUND(CT44/30,6)&amp;" "</f>
      </c>
      <c r="LP44" s="129">
        <f>$A44&amp;" "&amp;CU$2&amp;" "&amp;ROUND(CU44/30,6)&amp;" "</f>
      </c>
      <c r="LQ44" s="129">
        <f>$A44&amp;" "&amp;CV$2&amp;" "&amp;ROUND(CV44/30,6)&amp;" "</f>
      </c>
      <c r="LR44" s="129">
        <f>$A44&amp;" "&amp;CW$2&amp;" "&amp;ROUND(CW44/30,6)&amp;" "</f>
      </c>
      <c r="LS44" s="129">
        <f>$A44&amp;" "&amp;CX$2&amp;" "&amp;ROUND(CX44/30,6)&amp;" "</f>
      </c>
      <c r="LT44" s="129">
        <f>$A44&amp;" "&amp;CY$2&amp;" "&amp;ROUND(CY44/30,6)&amp;" "</f>
      </c>
      <c r="LU44" s="129">
        <f>$A44&amp;" "&amp;CZ$2&amp;" "&amp;ROUND(CZ44/30,6)&amp;" "</f>
      </c>
      <c r="LV44" s="129">
        <f>$A44&amp;" "&amp;DA$2&amp;" "&amp;ROUND(DA44/30,6)&amp;" "</f>
      </c>
      <c r="LW44" s="129">
        <f>$A44&amp;" "&amp;DB$2&amp;" "&amp;ROUND(DB44/30,6)&amp;" "</f>
      </c>
      <c r="LX44" s="129">
        <f>$A44&amp;" "&amp;DC$2&amp;" "&amp;ROUND(DC44/30,6)&amp;" "</f>
      </c>
      <c r="LY44" s="129">
        <f>$A44&amp;" "&amp;DD$2&amp;" "&amp;ROUND(DD44/30,6)&amp;" "</f>
      </c>
      <c r="LZ44" s="129">
        <f>$A44&amp;" "&amp;DE$2&amp;" "&amp;ROUND(DE44/30,6)&amp;" "</f>
      </c>
      <c r="MA44" s="129">
        <f>$A44&amp;" "&amp;DF$2&amp;" "&amp;ROUND(DF44/30,6)&amp;" "</f>
      </c>
      <c r="MB44" s="129">
        <f>$A44&amp;" "&amp;DG$2&amp;" "&amp;ROUND(DG44/30,6)&amp;" "</f>
      </c>
      <c r="MC44" s="129">
        <f>$A44&amp;" "&amp;DH$2&amp;" "&amp;ROUND(DH44/30,6)&amp;" "</f>
      </c>
      <c r="MD44" s="129">
        <f>$A44&amp;" "&amp;DI$2&amp;" "&amp;ROUND(DI44/30,6)&amp;" "</f>
      </c>
      <c r="ME44" s="129">
        <f>$A44&amp;" "&amp;DJ$2&amp;" "&amp;ROUND(DJ44/30,6)&amp;" "</f>
      </c>
      <c r="MF44" s="129">
        <f>$A44&amp;" "&amp;DK$2&amp;" "&amp;ROUND(DK44/30,6)&amp;" "</f>
      </c>
      <c r="MG44" s="129">
        <f>$A44&amp;" "&amp;DL$2&amp;" "&amp;ROUND(DL44/30,6)&amp;" "</f>
      </c>
      <c r="MH44" s="129">
        <f>$A44&amp;" "&amp;DM$2&amp;" "&amp;ROUND(DM44/30,6)&amp;" "</f>
      </c>
      <c r="MI44" s="129">
        <f>$A44&amp;" "&amp;DN$2&amp;" "&amp;ROUND(DN44/30,6)&amp;" "</f>
      </c>
      <c r="MJ44" s="129">
        <f>$A44&amp;" "&amp;DO$2&amp;" "&amp;ROUND(DO44/30,6)&amp;" "</f>
      </c>
      <c r="MK44" s="129">
        <f>$A44&amp;" "&amp;DP$2&amp;" "&amp;ROUND(DP44/30,6)&amp;" "</f>
      </c>
      <c r="ML44" s="129">
        <f>$A44&amp;" "&amp;DQ$2&amp;" "&amp;ROUND(DQ44/30,6)&amp;" "</f>
      </c>
      <c r="MM44" s="129">
        <f>$A44&amp;" "&amp;DR$2&amp;" "&amp;ROUND(DR44/30,6)&amp;" "</f>
      </c>
      <c r="MN44" s="129">
        <f>$A44&amp;" "&amp;DS$2&amp;" "&amp;ROUND(DS44/30,6)&amp;" "</f>
      </c>
      <c r="MO44" s="129">
        <f>$A44&amp;" "&amp;DT$2&amp;" "&amp;ROUND(DT44/30,6)&amp;" "</f>
      </c>
      <c r="MP44" s="129">
        <f>$A44&amp;" "&amp;DU$2&amp;" "&amp;ROUND(DU44/30,6)&amp;" "</f>
      </c>
      <c r="MQ44" s="129">
        <f>$A44&amp;" "&amp;DV$2&amp;" "&amp;ROUND(DV44/30,6)&amp;" "</f>
      </c>
      <c r="MR44" s="129">
        <f>$A44&amp;" "&amp;DW$2&amp;" "&amp;ROUND(DW44/30,6)&amp;" "</f>
      </c>
      <c r="MS44" s="129">
        <f>$A44&amp;" "&amp;DX$2&amp;" "&amp;ROUND(DX44/30,6)&amp;" "</f>
      </c>
      <c r="MT44" s="129">
        <f>$A44&amp;" "&amp;DY$2&amp;" "&amp;ROUND(DY44/30,6)&amp;" "</f>
      </c>
      <c r="MU44" s="129">
        <f>$A44&amp;" "&amp;DZ$2&amp;" "&amp;ROUND(DZ44/30,6)&amp;" "</f>
      </c>
      <c r="MV44" s="129">
        <f>$A44&amp;" "&amp;EA$2&amp;" "&amp;ROUND(EA44/30,6)&amp;" "</f>
      </c>
      <c r="MW44" s="129">
        <f>$A44&amp;" "&amp;EB$2&amp;" "&amp;ROUND(EB44/30,6)&amp;" "</f>
      </c>
      <c r="MX44" s="129">
        <f>$A44&amp;" "&amp;EC$2&amp;" "&amp;ROUND(EC44/30,6)&amp;" "</f>
      </c>
      <c r="MY44" s="129">
        <f>$A44&amp;" "&amp;ED$2&amp;" "&amp;ROUND(ED44/30,6)&amp;" "</f>
      </c>
      <c r="MZ44" s="129">
        <f>$A44&amp;" "&amp;EE$2&amp;" "&amp;ROUND(EE44/30,6)&amp;" "</f>
      </c>
      <c r="NA44" s="129">
        <f>$A44&amp;" "&amp;EF$2&amp;" "&amp;ROUND(EF44/30,6)&amp;" "</f>
      </c>
      <c r="NB44" s="129">
        <f>$A44&amp;" "&amp;EG$2&amp;" "&amp;ROUND(EG44/30,6)&amp;" "</f>
      </c>
      <c r="NC44" s="129">
        <f>$A44&amp;" "&amp;EH$2&amp;" "&amp;ROUND(EH44/30,6)&amp;" "</f>
      </c>
      <c r="ND44" s="129">
        <f>$A44&amp;" "&amp;EI$2&amp;" "&amp;ROUND(EI44/30,6)&amp;" "</f>
      </c>
      <c r="NE44" s="129">
        <f>$A44&amp;" "&amp;EJ$2&amp;" "&amp;ROUND(EJ44/30,6)&amp;" "</f>
      </c>
      <c r="NF44" s="129">
        <f>$A44&amp;" "&amp;EK$2&amp;" "&amp;ROUND(EK44/30,6)&amp;" "</f>
      </c>
      <c r="NG44" s="129">
        <f>$A44&amp;" "&amp;EL$2&amp;" "&amp;ROUND(EL44/30,6)&amp;" "</f>
      </c>
      <c r="NH44" s="129">
        <f>$A44&amp;" "&amp;EM$2&amp;" "&amp;ROUND(EM44/30,6)&amp;" "</f>
      </c>
      <c r="NI44" s="129">
        <f>$A44&amp;" "&amp;EN$2&amp;" "&amp;ROUND(EN44/30,6)&amp;" "</f>
      </c>
      <c r="NJ44" s="129">
        <f>$A44&amp;" "&amp;EO$2&amp;" "&amp;ROUND(EO44/30,6)&amp;" "</f>
      </c>
      <c r="NK44" s="129">
        <f>$A44&amp;" "&amp;EP$2&amp;" "&amp;ROUND(EP44/30,6)&amp;" "</f>
      </c>
      <c r="NL44" s="129">
        <f>$A44&amp;" "&amp;EQ$2&amp;" "&amp;ROUND(EQ44/30,6)&amp;" "</f>
      </c>
      <c r="NM44" s="129">
        <f>$A44&amp;" "&amp;ER$2&amp;" "&amp;ROUND(ER44/30,6)&amp;" "</f>
      </c>
      <c r="NN44" s="129">
        <f>$A44&amp;" "&amp;ES$2&amp;" "&amp;ROUND(ES44/30,6)&amp;" "</f>
      </c>
      <c r="NO44" s="129">
        <f>$A44&amp;" "&amp;ET$2&amp;" "&amp;ROUND(ET44/30,6)&amp;" "</f>
      </c>
      <c r="NP44" s="129">
        <f>$A44&amp;" "&amp;EU$2&amp;" "&amp;ROUND(EU44/30,6)&amp;" "</f>
      </c>
      <c r="NQ44" s="129">
        <f>$A44&amp;" "&amp;EV$2&amp;" "&amp;ROUND(EV44/30,6)&amp;" "</f>
      </c>
      <c r="NR44" s="129">
        <f>$A44&amp;" "&amp;EW$2&amp;" "&amp;ROUND(EW44/30,6)&amp;" "</f>
      </c>
      <c r="NS44" s="129">
        <f>$A44&amp;" "&amp;EX$2&amp;" "&amp;ROUND(EX44/30,6)&amp;" "</f>
      </c>
      <c r="NT44" s="129">
        <f>$A44&amp;" "&amp;EY$2&amp;" "&amp;ROUND(EY44/30,6)&amp;" "</f>
      </c>
      <c r="NU44" s="129">
        <f>$A44&amp;" "&amp;EZ$2&amp;" "&amp;ROUND(EZ44/30,6)&amp;" "</f>
      </c>
      <c r="NV44" s="129">
        <f>$A44&amp;" "&amp;FA$2&amp;" "&amp;ROUND(FA44/30,6)&amp;" "</f>
      </c>
      <c r="NW44" s="129">
        <f>$A44&amp;" "&amp;FB$2&amp;" "&amp;ROUND(FB44/30,6)&amp;" "</f>
      </c>
      <c r="NX44" s="129">
        <f>$A44&amp;" "&amp;FC$2&amp;" "&amp;ROUND(FC44/30,6)&amp;" "</f>
      </c>
      <c r="NY44" s="129">
        <f>$A44&amp;" "&amp;FD$2&amp;" "&amp;ROUND(FD44/30,6)&amp;" "</f>
      </c>
      <c r="NZ44" s="129">
        <f>$A44&amp;" "&amp;FE$2&amp;" "&amp;ROUND(FE44/30,6)&amp;" "</f>
      </c>
      <c r="OA44" s="129">
        <f>$A44&amp;" "&amp;FF$2&amp;" "&amp;ROUND(FF44/30,6)&amp;" "</f>
      </c>
      <c r="OB44" s="129">
        <f>$A44&amp;" "&amp;FG$2&amp;" "&amp;ROUND(FG44/30,6)&amp;" "</f>
      </c>
      <c r="OC44" s="129">
        <f>$A44&amp;" "&amp;FH$2&amp;" "&amp;ROUND(FH44/30,6)&amp;" "</f>
      </c>
      <c r="OD44" s="129">
        <f>$A44&amp;" "&amp;FI$2&amp;" "&amp;ROUND(FI44/30,6)&amp;" "</f>
      </c>
      <c r="OE44" s="129">
        <f>$A44&amp;" "&amp;FJ$2&amp;" "&amp;ROUND(FJ44/30,6)&amp;" "</f>
      </c>
      <c r="OF44" s="129">
        <f>$A44&amp;" "&amp;FK$2&amp;" "&amp;ROUND(FK44/30,6)&amp;" "</f>
      </c>
      <c r="OG44" s="129">
        <f>$A44&amp;" "&amp;FL$2&amp;" "&amp;ROUND(FL44/30,6)&amp;" "</f>
      </c>
      <c r="OH44" s="129">
        <f>$A44&amp;" "&amp;FM$2&amp;" "&amp;ROUND(FM44/30,6)&amp;" "</f>
      </c>
      <c r="OI44" s="129">
        <f>$A44&amp;" "&amp;FN$2&amp;" "&amp;ROUND(FN44/30,6)&amp;" "</f>
      </c>
      <c r="OJ44" s="129">
        <f>$A44&amp;" "&amp;FO$2&amp;" "&amp;ROUND(FO44/30,6)&amp;" "</f>
      </c>
      <c r="OK44" s="129">
        <f>$A44&amp;" "&amp;FP$2&amp;" "&amp;ROUND(FP44/30,6)&amp;" "</f>
      </c>
      <c r="OL44" s="129">
        <f>$A44&amp;" "&amp;FQ$2&amp;" "&amp;ROUND(FQ44/30,6)&amp;" "</f>
      </c>
      <c r="OM44" s="129">
        <f>$A44&amp;" "&amp;FR$2&amp;" "&amp;ROUND(FR44/30,6)&amp;" "</f>
      </c>
      <c r="ON44" s="129">
        <f>$A44&amp;" "&amp;FS$2&amp;" "&amp;ROUND(FS44/30,6)&amp;" "</f>
      </c>
      <c r="OO44" s="129">
        <f>$A44&amp;" "&amp;FT$2&amp;" "&amp;ROUND(FT44/30,6)&amp;" "</f>
      </c>
      <c r="OP44" s="129">
        <f>$A44&amp;" "&amp;FU$2&amp;" "&amp;ROUND(FU44/30,6)&amp;" "</f>
      </c>
      <c r="OQ44" s="129">
        <f>$A44&amp;" "&amp;FV$2&amp;" "&amp;ROUND(FV44/30,6)&amp;" "</f>
      </c>
      <c r="OR44" s="129">
        <f>$A44&amp;" "&amp;FW$2&amp;" "&amp;ROUND(FW44/30,6)&amp;" "</f>
      </c>
      <c r="OS44" s="129">
        <f>$A44&amp;" "&amp;FX$2&amp;" "&amp;ROUND(FX44/30,6)&amp;" "</f>
      </c>
      <c r="OT44" s="129">
        <f>$A44&amp;" "&amp;FY$2&amp;" "&amp;ROUND(FY44/30,6)&amp;" "</f>
      </c>
      <c r="OU44" s="129">
        <f>$A44&amp;" "&amp;FZ$2&amp;" "&amp;ROUND(FZ44/30,6)&amp;" "</f>
      </c>
      <c r="OV44" s="129">
        <f>$A44&amp;" "&amp;GA$2&amp;" "&amp;ROUND(GA44/30,6)&amp;" "</f>
      </c>
      <c r="OW44" s="129">
        <f>$A44&amp;" "&amp;GB$2&amp;" "&amp;ROUND(GB44/30,6)&amp;" "</f>
      </c>
      <c r="OX44" s="129">
        <f>$A44&amp;" "&amp;GC$2&amp;" "&amp;ROUND(GC44/30,6)&amp;" "</f>
      </c>
      <c r="OY44" s="129">
        <f>$A44&amp;" "&amp;GD$2&amp;" "&amp;ROUND(GD44/30,6)&amp;" "</f>
      </c>
      <c r="OZ44" s="129">
        <f>$A44&amp;" "&amp;GE$2&amp;" "&amp;ROUND(GE44/30,6)&amp;" "</f>
      </c>
      <c r="PA44" s="129">
        <f>$A44&amp;" "&amp;GF$2&amp;" "&amp;ROUND(GF44/30,6)&amp;" "</f>
      </c>
      <c r="PB44" s="129">
        <f>$A44&amp;" "&amp;GG$2&amp;" "&amp;ROUND(GG44/30,6)&amp;" "</f>
      </c>
      <c r="PC44" s="129">
        <f>$A44&amp;" "&amp;GH$2&amp;" "&amp;ROUND(GH44/30,6)&amp;" "</f>
      </c>
      <c r="PD44" s="129">
        <f>$A44&amp;" "&amp;GI$2&amp;" "&amp;ROUND(GI44/30,6)&amp;" "</f>
      </c>
      <c r="PE44" s="129">
        <f>$A44&amp;" "&amp;GJ$2&amp;" "&amp;ROUND(GJ44/30,6)&amp;" "</f>
      </c>
      <c r="PF44" s="129">
        <f>$A44&amp;" "&amp;GK$2&amp;" "&amp;ROUND(GK44/30,6)&amp;" "</f>
      </c>
      <c r="PG44" s="129">
        <f>$A44&amp;" "&amp;GL$2&amp;" "&amp;ROUND(GL44/30,6)&amp;" "</f>
      </c>
      <c r="PH44" s="129">
        <f>$A44&amp;" "&amp;GM$2&amp;" "&amp;ROUND(GM44/30,6)&amp;" "</f>
      </c>
      <c r="PI44" s="129">
        <f>$A44&amp;" "&amp;GN$2&amp;" "&amp;ROUND(GN44/30,6)&amp;" "</f>
      </c>
      <c r="PJ44" s="129">
        <f>$A44&amp;" "&amp;GO$2&amp;" "&amp;ROUND(GO44/30,6)&amp;" "</f>
      </c>
      <c r="PK44" s="129">
        <f>$A44&amp;" "&amp;GP$2&amp;" "&amp;ROUND(GP44/30,6)&amp;" "</f>
      </c>
      <c r="PL44" s="129">
        <f>$A44&amp;" "&amp;GQ$2&amp;" "&amp;ROUND(GQ44/30,6)&amp;" "</f>
      </c>
      <c r="PM44" s="129">
        <f>$A44&amp;" "&amp;GR$2&amp;" "&amp;ROUND(GR44/30,6)&amp;" "</f>
      </c>
      <c r="PN44" s="129">
        <f>$A44&amp;" "&amp;GS$2&amp;" "&amp;ROUND(GS44/30,6)&amp;" "</f>
      </c>
      <c r="PO44" s="129">
        <f>$A44&amp;" "&amp;GT$2&amp;" "&amp;ROUND(GT44/30,6)&amp;" "</f>
      </c>
      <c r="PP44" s="129">
        <f>$A44&amp;" "&amp;GU$2&amp;" "&amp;ROUND(GU44/30,6)&amp;" "</f>
      </c>
      <c r="PQ44" s="129">
        <f>$A44&amp;" "&amp;GV$2&amp;" "&amp;ROUND(GV44/30,6)&amp;" "</f>
      </c>
      <c r="PR44" s="129">
        <f>$A44&amp;" "&amp;GW$2&amp;" "&amp;ROUND(GW44/30,6)&amp;" "</f>
      </c>
      <c r="PS44" s="129">
        <f>$A44&amp;" "&amp;GX$2&amp;" "&amp;ROUND(GX44/30,6)&amp;" "</f>
      </c>
      <c r="PT44" s="129">
        <f>$A44&amp;" "&amp;GY$2&amp;" "&amp;ROUND(GY44/30,6)&amp;" "</f>
      </c>
      <c r="PU44" s="129">
        <f>$A44&amp;" "&amp;GZ$2&amp;" "&amp;ROUND(GZ44/30,6)&amp;" "</f>
      </c>
      <c r="PV44" s="129">
        <f>$A44&amp;" "&amp;HA$2&amp;" "&amp;ROUND(HA44/30,6)&amp;" "</f>
      </c>
      <c r="PW44" s="129">
        <f>$A44&amp;" "&amp;HB$2&amp;" "&amp;ROUND(HB44/30,6)&amp;" "</f>
      </c>
      <c r="PX44" s="129">
        <f>$A44&amp;" "&amp;HC$2&amp;" "&amp;ROUND(HC44/30,6)&amp;" "</f>
      </c>
      <c r="PY44" s="129">
        <f>$A44&amp;" "&amp;HD$2&amp;" "&amp;ROUND(HD44/30,6)&amp;" "</f>
      </c>
      <c r="PZ44" s="129">
        <f>$A44&amp;" "&amp;HE$2&amp;" "&amp;ROUND(HE44/30,6)&amp;" "</f>
      </c>
      <c r="QA44" s="129">
        <f>$A44&amp;" "&amp;HF$2&amp;" "&amp;ROUND(HF44/30,6)&amp;" "</f>
      </c>
      <c r="QB44" s="129">
        <f>$A44&amp;" "&amp;HG$2&amp;" "&amp;ROUND(HG44/30,6)&amp;" "</f>
      </c>
      <c r="QC44" s="129">
        <f>$A44&amp;" "&amp;HH$2&amp;" "&amp;ROUND(HH44/30,6)&amp;" "</f>
      </c>
      <c r="QD44" s="129">
        <f>$A44&amp;" "&amp;HI$2&amp;" "&amp;ROUND(HI44/30,6)&amp;" "</f>
      </c>
      <c r="QE44" s="129">
        <f>$A44&amp;" "&amp;HJ$2&amp;" "&amp;ROUND(HJ44/30,6)&amp;" "</f>
      </c>
      <c r="QF44" s="129">
        <f>$A44&amp;" "&amp;HK$2&amp;" "&amp;ROUND(HK44/30,6)&amp;" "</f>
      </c>
      <c r="QG44" s="129">
        <f>$A44&amp;" "&amp;HL$2&amp;" "&amp;ROUND(HL44/30,6)&amp;" "</f>
      </c>
      <c r="QH44" s="129">
        <f>$A44&amp;" "&amp;HM$2&amp;" "&amp;ROUND(HM44/30,6)&amp;" "</f>
      </c>
      <c r="QI44" s="129">
        <f>$A44&amp;" "&amp;HN$2&amp;" "&amp;ROUND(HN44/30,6)&amp;" "</f>
      </c>
      <c r="QJ44" s="129">
        <f>$A44&amp;" "&amp;HO$2&amp;" "&amp;ROUND(HO44/30,6)&amp;" "</f>
      </c>
      <c r="QK44" s="129">
        <f>$A44&amp;" "&amp;HP$2&amp;" "&amp;ROUND(HP44/30,6)&amp;" "</f>
      </c>
      <c r="QL44" s="129">
        <f>$A44&amp;" "&amp;HQ$2&amp;" "&amp;ROUND(HQ44/30,6)&amp;" "</f>
      </c>
      <c r="QM44" s="129">
        <f>$A44&amp;" "&amp;HR$2&amp;" "&amp;ROUND(HR44/30,6)&amp;" "</f>
      </c>
      <c r="QN44" s="129">
        <f>$A44&amp;" "&amp;HS$2&amp;" "&amp;ROUND(HS44/30,6)&amp;" "</f>
      </c>
      <c r="QO44" s="129">
        <f>$A44&amp;" "&amp;HT$2&amp;" "&amp;ROUND(HT44/30,6)&amp;" "</f>
      </c>
      <c r="QP44" s="129">
        <f>$A44&amp;" "&amp;HU$2&amp;" "&amp;ROUND(HU44/30,6)&amp;" "</f>
      </c>
      <c r="QQ44" s="129">
        <f>$A44&amp;" "&amp;HV$2&amp;" "&amp;ROUND(HV44/30,6)&amp;" "</f>
      </c>
      <c r="QR44" s="129">
        <f>$A44&amp;" "&amp;HW$2&amp;" "&amp;ROUND(HW44/30,6)&amp;" "</f>
      </c>
    </row>
    <row x14ac:dyDescent="0.25" r="45" customHeight="1" ht="18.75">
      <c r="A45" s="115">
        <v>43</v>
      </c>
      <c r="B45" s="116" t="s">
        <v>687</v>
      </c>
      <c r="C45" s="128" t="s">
        <v>501</v>
      </c>
      <c r="D45" s="42">
        <v>15</v>
      </c>
      <c r="E45" s="41">
        <v>17.7</v>
      </c>
      <c r="F45" s="41">
        <v>25.7</v>
      </c>
      <c r="G45" s="42">
        <v>30</v>
      </c>
      <c r="H45" s="41">
        <v>28.6</v>
      </c>
      <c r="I45" s="41">
        <v>28.6</v>
      </c>
      <c r="J45" s="41">
        <v>22.4</v>
      </c>
      <c r="K45" s="41">
        <v>21.4</v>
      </c>
      <c r="L45" s="41">
        <v>23.9</v>
      </c>
      <c r="M45" s="41">
        <v>30.3</v>
      </c>
      <c r="N45" s="41">
        <v>17.9</v>
      </c>
      <c r="O45" s="41">
        <v>8.9</v>
      </c>
      <c r="P45" s="41">
        <v>16.1</v>
      </c>
      <c r="Q45" s="41">
        <v>5.5</v>
      </c>
      <c r="R45" s="41">
        <v>3.2</v>
      </c>
      <c r="S45" s="42">
        <v>22</v>
      </c>
      <c r="T45" s="41">
        <v>6.6</v>
      </c>
      <c r="U45" s="41">
        <v>18.9</v>
      </c>
      <c r="V45" s="41">
        <v>10.3</v>
      </c>
      <c r="W45" s="41">
        <v>5.6</v>
      </c>
      <c r="X45" s="41">
        <v>14.5</v>
      </c>
      <c r="Y45" s="41">
        <v>26.1</v>
      </c>
      <c r="Z45" s="42">
        <v>17</v>
      </c>
      <c r="AA45" s="41">
        <v>28.5</v>
      </c>
      <c r="AB45" s="41">
        <v>44.6</v>
      </c>
      <c r="AC45" s="41">
        <v>20.3</v>
      </c>
      <c r="AD45" s="42">
        <v>4</v>
      </c>
      <c r="AE45" s="41">
        <v>12.1</v>
      </c>
      <c r="AF45" s="41">
        <v>4.3</v>
      </c>
      <c r="AG45" s="41">
        <v>37.8</v>
      </c>
      <c r="AH45" s="41">
        <v>25.7</v>
      </c>
      <c r="AI45" s="41">
        <v>17.6</v>
      </c>
      <c r="AJ45" s="41">
        <v>32.7</v>
      </c>
      <c r="AK45" s="41">
        <v>10.1</v>
      </c>
      <c r="AL45" s="41">
        <v>17.5</v>
      </c>
      <c r="AM45" s="41">
        <v>11.7</v>
      </c>
      <c r="AN45" s="41">
        <v>6.2</v>
      </c>
      <c r="AO45" s="41">
        <v>19.7</v>
      </c>
      <c r="AP45" s="41">
        <v>19.5</v>
      </c>
      <c r="AQ45" s="41">
        <v>21.5</v>
      </c>
      <c r="AR45" s="41">
        <v>7.1</v>
      </c>
      <c r="AS45" s="41">
        <v>6.3</v>
      </c>
      <c r="AT45" s="42">
        <v>0</v>
      </c>
      <c r="AU45" s="41">
        <v>5.1</v>
      </c>
      <c r="AV45" s="41">
        <v>31.3</v>
      </c>
      <c r="AW45" s="41">
        <v>25.1</v>
      </c>
      <c r="AX45" s="41">
        <v>1.8</v>
      </c>
      <c r="AY45" s="41">
        <v>22.7</v>
      </c>
      <c r="AZ45" s="41">
        <v>16.9</v>
      </c>
      <c r="BA45" s="41">
        <v>19.1</v>
      </c>
      <c r="BB45" s="41">
        <v>16.1</v>
      </c>
      <c r="BC45" s="41">
        <v>11.4</v>
      </c>
      <c r="BD45" s="41">
        <v>27.6</v>
      </c>
      <c r="BE45" s="42">
        <v>22</v>
      </c>
      <c r="BF45" s="41">
        <v>27.3</v>
      </c>
      <c r="BG45" s="41">
        <v>20.6</v>
      </c>
      <c r="BH45" s="41">
        <v>18.6</v>
      </c>
      <c r="BI45" s="41">
        <v>24.9</v>
      </c>
      <c r="BJ45" s="41">
        <v>18.3</v>
      </c>
      <c r="BK45" s="41">
        <v>9.4</v>
      </c>
      <c r="BL45" s="41">
        <v>21.2</v>
      </c>
      <c r="BM45" s="41">
        <v>27.5</v>
      </c>
      <c r="BN45" s="41">
        <v>12.8</v>
      </c>
      <c r="BO45" s="41">
        <v>16.8</v>
      </c>
      <c r="BP45" s="42">
        <v>12</v>
      </c>
      <c r="BQ45" s="41">
        <v>13.7</v>
      </c>
      <c r="BR45" s="41">
        <v>12.7</v>
      </c>
      <c r="BS45" s="41">
        <v>10.8</v>
      </c>
      <c r="BT45" s="42">
        <v>20</v>
      </c>
      <c r="BU45" s="41">
        <v>10.2</v>
      </c>
      <c r="BV45" s="42">
        <v>25</v>
      </c>
      <c r="BW45" s="41">
        <v>21.3</v>
      </c>
      <c r="BX45" s="41">
        <v>17.6</v>
      </c>
      <c r="BY45" s="41">
        <v>24.3</v>
      </c>
      <c r="BZ45" s="41">
        <v>17.4</v>
      </c>
      <c r="CA45" s="41">
        <v>10.1</v>
      </c>
      <c r="CB45" s="41">
        <v>27.4</v>
      </c>
      <c r="CC45" s="41">
        <v>9.2</v>
      </c>
      <c r="CD45" s="41">
        <v>21.8</v>
      </c>
      <c r="CE45" s="41">
        <v>17.9</v>
      </c>
      <c r="CF45" s="41">
        <v>23.5</v>
      </c>
      <c r="CG45" s="41">
        <v>26.3</v>
      </c>
      <c r="CH45" s="41">
        <v>17.9</v>
      </c>
      <c r="CI45" s="41">
        <v>24.8</v>
      </c>
      <c r="CJ45" s="41">
        <v>15.5</v>
      </c>
      <c r="CK45" s="41">
        <v>10.7</v>
      </c>
      <c r="CL45" s="41">
        <v>21.4</v>
      </c>
      <c r="CM45" s="41">
        <v>20.1</v>
      </c>
      <c r="CN45" s="41">
        <v>13.5</v>
      </c>
      <c r="CO45" s="41">
        <v>29.6</v>
      </c>
      <c r="CP45" s="41">
        <v>14.6</v>
      </c>
      <c r="CQ45" s="41">
        <v>22.5</v>
      </c>
      <c r="CR45" s="41">
        <v>20.5</v>
      </c>
      <c r="CS45" s="41">
        <v>25.1</v>
      </c>
      <c r="CT45" s="41">
        <v>15.7</v>
      </c>
      <c r="CU45" s="41">
        <v>29.4</v>
      </c>
      <c r="CV45" s="41">
        <v>0.7</v>
      </c>
      <c r="CW45" s="41">
        <v>22.7</v>
      </c>
      <c r="CX45" s="41">
        <v>6.7</v>
      </c>
      <c r="CY45" s="41">
        <v>29.6</v>
      </c>
      <c r="CZ45" s="42">
        <v>8</v>
      </c>
      <c r="DA45" s="41">
        <v>36.3</v>
      </c>
      <c r="DB45" s="41">
        <v>29.4</v>
      </c>
      <c r="DC45" s="41">
        <v>3.7</v>
      </c>
      <c r="DD45" s="41">
        <v>15.7</v>
      </c>
      <c r="DE45" s="41">
        <v>23.4</v>
      </c>
      <c r="DF45" s="41">
        <v>13.4</v>
      </c>
      <c r="DG45" s="41">
        <v>21.8</v>
      </c>
      <c r="DH45" s="41">
        <v>11.7</v>
      </c>
      <c r="DI45" s="41">
        <v>41.7</v>
      </c>
      <c r="DJ45" s="41">
        <v>20.2</v>
      </c>
      <c r="DK45" s="41">
        <v>6.5</v>
      </c>
      <c r="DL45" s="41">
        <v>7.9</v>
      </c>
      <c r="DM45" s="41">
        <v>21.7</v>
      </c>
      <c r="DN45" s="41">
        <v>5.1</v>
      </c>
      <c r="DO45" s="41">
        <v>18.3</v>
      </c>
      <c r="DP45" s="41">
        <v>15.1</v>
      </c>
      <c r="DQ45" s="41">
        <v>23.4</v>
      </c>
      <c r="DR45" s="41">
        <v>18.2</v>
      </c>
      <c r="DS45" s="41">
        <v>29.7</v>
      </c>
      <c r="DT45" s="41">
        <v>27.4</v>
      </c>
      <c r="DU45" s="41">
        <v>5.9</v>
      </c>
      <c r="DV45" s="41">
        <v>0.3</v>
      </c>
      <c r="DW45" s="41">
        <v>26.9</v>
      </c>
      <c r="DX45" s="41">
        <v>24.1</v>
      </c>
      <c r="DY45" s="41">
        <v>8.6</v>
      </c>
      <c r="DZ45" s="41">
        <v>13.1</v>
      </c>
      <c r="EA45" s="41">
        <v>26.7</v>
      </c>
      <c r="EB45" s="42">
        <v>19</v>
      </c>
      <c r="EC45" s="41">
        <v>9.1</v>
      </c>
      <c r="ED45" s="41">
        <v>5.7</v>
      </c>
      <c r="EE45" s="41">
        <v>11.1</v>
      </c>
      <c r="EF45" s="42">
        <v>10</v>
      </c>
      <c r="EG45" s="41">
        <v>13.3</v>
      </c>
      <c r="EH45" s="41">
        <v>10.1</v>
      </c>
      <c r="EI45" s="41">
        <v>26.8</v>
      </c>
      <c r="EJ45" s="41">
        <v>26.7</v>
      </c>
      <c r="EK45" s="41">
        <v>20.8</v>
      </c>
      <c r="EL45" s="41">
        <v>21.8</v>
      </c>
      <c r="EM45" s="41">
        <v>42.4</v>
      </c>
      <c r="EN45" s="41">
        <v>6.8</v>
      </c>
      <c r="EO45" s="42">
        <v>20</v>
      </c>
      <c r="EP45" s="41">
        <v>13.8</v>
      </c>
      <c r="EQ45" s="41">
        <v>5.7</v>
      </c>
      <c r="ER45" s="41">
        <v>31.1</v>
      </c>
      <c r="ES45" s="41">
        <v>6.7</v>
      </c>
      <c r="ET45" s="41">
        <v>29.8</v>
      </c>
      <c r="EU45" s="41">
        <v>21.7</v>
      </c>
      <c r="EV45" s="41">
        <v>24.5</v>
      </c>
      <c r="EW45" s="41">
        <v>21.6</v>
      </c>
      <c r="EX45" s="41">
        <v>36.3</v>
      </c>
      <c r="EY45" s="41">
        <v>27.6</v>
      </c>
      <c r="EZ45" s="41">
        <v>33.3</v>
      </c>
      <c r="FA45" s="41">
        <v>21.4</v>
      </c>
      <c r="FB45" s="41">
        <v>38.6</v>
      </c>
      <c r="FC45" s="41">
        <v>26.4</v>
      </c>
      <c r="FD45" s="41">
        <v>15.1</v>
      </c>
      <c r="FE45" s="41">
        <v>8.6</v>
      </c>
      <c r="FF45" s="41">
        <v>22.4</v>
      </c>
      <c r="FG45" s="41">
        <v>11.9</v>
      </c>
      <c r="FH45" s="42">
        <v>3</v>
      </c>
      <c r="FI45" s="41">
        <v>36.7</v>
      </c>
      <c r="FJ45" s="41">
        <v>18.1</v>
      </c>
      <c r="FK45" s="41">
        <v>21.2</v>
      </c>
      <c r="FL45" s="41">
        <v>37.5</v>
      </c>
      <c r="FM45" s="41">
        <v>19.8</v>
      </c>
      <c r="FN45" s="41">
        <v>20.9</v>
      </c>
      <c r="FO45" s="41">
        <v>17.7</v>
      </c>
      <c r="FP45" s="41">
        <v>22.5</v>
      </c>
      <c r="FQ45" s="41">
        <v>14.7</v>
      </c>
      <c r="FR45" s="41">
        <v>26.9</v>
      </c>
      <c r="FS45" s="41">
        <v>27.5</v>
      </c>
      <c r="FT45" s="42">
        <v>23</v>
      </c>
      <c r="FU45" s="41">
        <v>8.1</v>
      </c>
      <c r="FV45" s="41">
        <v>20.8</v>
      </c>
      <c r="FW45" s="41">
        <v>9.8</v>
      </c>
      <c r="FX45" s="41">
        <v>9.9</v>
      </c>
      <c r="FY45" s="42">
        <v>7</v>
      </c>
      <c r="FZ45" s="41">
        <v>17.3</v>
      </c>
      <c r="GA45" s="41">
        <v>20.5</v>
      </c>
      <c r="GB45" s="41">
        <v>14.9</v>
      </c>
      <c r="GC45" s="41">
        <v>13.5</v>
      </c>
      <c r="GD45" s="41">
        <v>8.6</v>
      </c>
      <c r="GE45" s="41">
        <v>23.3</v>
      </c>
      <c r="GF45" s="41">
        <v>24.6</v>
      </c>
      <c r="GG45" s="41">
        <v>23.1</v>
      </c>
      <c r="GH45" s="41">
        <v>23.1</v>
      </c>
      <c r="GI45" s="41">
        <v>24.3</v>
      </c>
      <c r="GJ45" s="41">
        <v>7.8</v>
      </c>
      <c r="GK45" s="41">
        <v>7.2</v>
      </c>
      <c r="GL45" s="41">
        <v>9.3</v>
      </c>
      <c r="GM45" s="41">
        <v>6.7</v>
      </c>
      <c r="GN45" s="41">
        <v>20.1</v>
      </c>
      <c r="GO45" s="41">
        <v>20.2</v>
      </c>
      <c r="GP45" s="42">
        <v>19</v>
      </c>
      <c r="GQ45" s="41">
        <v>38.6</v>
      </c>
      <c r="GR45" s="41">
        <v>6.7</v>
      </c>
      <c r="GS45" s="41">
        <v>4.3</v>
      </c>
      <c r="GT45" s="41">
        <v>8.2</v>
      </c>
      <c r="GU45" s="41">
        <v>10.1</v>
      </c>
      <c r="GV45" s="41">
        <v>24.9</v>
      </c>
      <c r="GW45" s="41">
        <v>3.5</v>
      </c>
      <c r="GX45" s="41">
        <v>16.1</v>
      </c>
      <c r="GY45" s="41">
        <v>4.5</v>
      </c>
      <c r="GZ45" s="41">
        <v>8.6</v>
      </c>
      <c r="HA45" s="42">
        <v>26</v>
      </c>
      <c r="HB45" s="41">
        <v>41.2</v>
      </c>
      <c r="HC45" s="41">
        <v>6.6</v>
      </c>
      <c r="HD45" s="41">
        <v>8.6</v>
      </c>
      <c r="HE45" s="41">
        <v>34.7</v>
      </c>
      <c r="HF45" s="41">
        <v>15.8</v>
      </c>
      <c r="HG45" s="41">
        <v>18.8</v>
      </c>
      <c r="HH45" s="41">
        <v>15.8</v>
      </c>
      <c r="HI45" s="41">
        <v>10.9</v>
      </c>
      <c r="HJ45" s="41">
        <v>37.7</v>
      </c>
      <c r="HK45" s="41">
        <v>10.8</v>
      </c>
      <c r="HL45" s="41">
        <v>8.9</v>
      </c>
      <c r="HM45" s="41">
        <v>16.2</v>
      </c>
      <c r="HN45" s="41">
        <v>11.9</v>
      </c>
      <c r="HO45" s="41">
        <v>5.9</v>
      </c>
      <c r="HP45" s="41">
        <v>20.6</v>
      </c>
      <c r="HQ45" s="41">
        <v>39.2</v>
      </c>
      <c r="HR45" s="41">
        <v>12.3</v>
      </c>
      <c r="HS45" s="42">
        <v>15</v>
      </c>
      <c r="HT45" s="41">
        <v>9.8</v>
      </c>
      <c r="HU45" s="41">
        <v>2.7</v>
      </c>
      <c r="HV45" s="41">
        <v>13.7</v>
      </c>
      <c r="HW45" s="41">
        <v>26.3</v>
      </c>
      <c r="HX45" s="117"/>
      <c r="HY45" s="129">
        <f>$A45&amp;" "&amp;D$2&amp;" "&amp;ROUND(D45/30,6)&amp;" "</f>
      </c>
      <c r="HZ45" s="129">
        <f>$A45&amp;" "&amp;E$2&amp;" "&amp;ROUND(E45/30,6)&amp;" "</f>
      </c>
      <c r="IA45" s="129">
        <f>$A45&amp;" "&amp;F$2&amp;" "&amp;ROUND(F45/30,6)&amp;" "</f>
      </c>
      <c r="IB45" s="129">
        <f>$A45&amp;" "&amp;G$2&amp;" "&amp;ROUND(G45/30,6)&amp;" "</f>
      </c>
      <c r="IC45" s="129">
        <f>$A45&amp;" "&amp;H$2&amp;" "&amp;ROUND(H45/30,6)&amp;" "</f>
      </c>
      <c r="ID45" s="129">
        <f>$A45&amp;" "&amp;I$2&amp;" "&amp;ROUND(I45/30,6)&amp;" "</f>
      </c>
      <c r="IE45" s="129">
        <f>$A45&amp;" "&amp;J$2&amp;" "&amp;ROUND(J45/30,6)&amp;" "</f>
      </c>
      <c r="IF45" s="129">
        <f>$A45&amp;" "&amp;K$2&amp;" "&amp;ROUND(K45/30,6)&amp;" "</f>
      </c>
      <c r="IG45" s="129">
        <f>$A45&amp;" "&amp;L$2&amp;" "&amp;ROUND(L45/30,6)&amp;" "</f>
      </c>
      <c r="IH45" s="129">
        <f>$A45&amp;" "&amp;M$2&amp;" "&amp;ROUND(M45/30,6)&amp;" "</f>
      </c>
      <c r="II45" s="129">
        <f>$A45&amp;" "&amp;N$2&amp;" "&amp;ROUND(N45/30,6)&amp;" "</f>
      </c>
      <c r="IJ45" s="129">
        <f>$A45&amp;" "&amp;O$2&amp;" "&amp;ROUND(O45/30,6)&amp;" "</f>
      </c>
      <c r="IK45" s="129">
        <f>$A45&amp;" "&amp;P$2&amp;" "&amp;ROUND(P45/30,6)&amp;" "</f>
      </c>
      <c r="IL45" s="129">
        <f>$A45&amp;" "&amp;Q$2&amp;" "&amp;ROUND(Q45/30,6)&amp;" "</f>
      </c>
      <c r="IM45" s="129">
        <f>$A45&amp;" "&amp;R$2&amp;" "&amp;ROUND(R45/30,6)&amp;" "</f>
      </c>
      <c r="IN45" s="129">
        <f>$A45&amp;" "&amp;S$2&amp;" "&amp;ROUND(S45/30,6)&amp;" "</f>
      </c>
      <c r="IO45" s="129">
        <f>$A45&amp;" "&amp;T$2&amp;" "&amp;ROUND(T45/30,6)&amp;" "</f>
      </c>
      <c r="IP45" s="129">
        <f>$A45&amp;" "&amp;U$2&amp;" "&amp;ROUND(U45/30,6)&amp;" "</f>
      </c>
      <c r="IQ45" s="129">
        <f>$A45&amp;" "&amp;V$2&amp;" "&amp;ROUND(V45/30,6)&amp;" "</f>
      </c>
      <c r="IR45" s="129">
        <f>$A45&amp;" "&amp;W$2&amp;" "&amp;ROUND(W45/30,6)&amp;" "</f>
      </c>
      <c r="IS45" s="129">
        <f>$A45&amp;" "&amp;X$2&amp;" "&amp;ROUND(X45/30,6)&amp;" "</f>
      </c>
      <c r="IT45" s="129">
        <f>$A45&amp;" "&amp;Y$2&amp;" "&amp;ROUND(Y45/30,6)&amp;" "</f>
      </c>
      <c r="IU45" s="129">
        <f>$A45&amp;" "&amp;Z$2&amp;" "&amp;ROUND(Z45/30,6)&amp;" "</f>
      </c>
      <c r="IV45" s="129">
        <f>$A45&amp;" "&amp;AA$2&amp;" "&amp;ROUND(AA45/30,6)&amp;" "</f>
      </c>
      <c r="IW45" s="129">
        <f>$A45&amp;" "&amp;AB$2&amp;" "&amp;ROUND(AB45/30,6)&amp;" "</f>
      </c>
      <c r="IX45" s="129">
        <f>$A45&amp;" "&amp;AC$2&amp;" "&amp;ROUND(AC45/30,6)&amp;" "</f>
      </c>
      <c r="IY45" s="129">
        <f>$A45&amp;" "&amp;AD$2&amp;" "&amp;ROUND(AD45/30,6)&amp;" "</f>
      </c>
      <c r="IZ45" s="129">
        <f>$A45&amp;" "&amp;AE$2&amp;" "&amp;ROUND(AE45/30,6)&amp;" "</f>
      </c>
      <c r="JA45" s="129">
        <f>$A45&amp;" "&amp;AF$2&amp;" "&amp;ROUND(AF45/30,6)&amp;" "</f>
      </c>
      <c r="JB45" s="129">
        <f>$A45&amp;" "&amp;AG$2&amp;" "&amp;ROUND(AG45/30,6)&amp;" "</f>
      </c>
      <c r="JC45" s="129">
        <f>$A45&amp;" "&amp;AH$2&amp;" "&amp;ROUND(AH45/30,6)&amp;" "</f>
      </c>
      <c r="JD45" s="129">
        <f>$A45&amp;" "&amp;AI$2&amp;" "&amp;ROUND(AI45/30,6)&amp;" "</f>
      </c>
      <c r="JE45" s="129">
        <f>$A45&amp;" "&amp;AJ$2&amp;" "&amp;ROUND(AJ45/30,6)&amp;" "</f>
      </c>
      <c r="JF45" s="129">
        <f>$A45&amp;" "&amp;AK$2&amp;" "&amp;ROUND(AK45/30,6)&amp;" "</f>
      </c>
      <c r="JG45" s="129">
        <f>$A45&amp;" "&amp;AL$2&amp;" "&amp;ROUND(AL45/30,6)&amp;" "</f>
      </c>
      <c r="JH45" s="129">
        <f>$A45&amp;" "&amp;AM$2&amp;" "&amp;ROUND(AM45/30,6)&amp;" "</f>
      </c>
      <c r="JI45" s="129">
        <f>$A45&amp;" "&amp;AN$2&amp;" "&amp;ROUND(AN45/30,6)&amp;" "</f>
      </c>
      <c r="JJ45" s="129">
        <f>$A45&amp;" "&amp;AO$2&amp;" "&amp;ROUND(AO45/30,6)&amp;" "</f>
      </c>
      <c r="JK45" s="129">
        <f>$A45&amp;" "&amp;AP$2&amp;" "&amp;ROUND(AP45/30,6)&amp;" "</f>
      </c>
      <c r="JL45" s="129">
        <f>$A45&amp;" "&amp;AQ$2&amp;" "&amp;ROUND(AQ45/30,6)&amp;" "</f>
      </c>
      <c r="JM45" s="129">
        <f>$A45&amp;" "&amp;AR$2&amp;" "&amp;ROUND(AR45/30,6)&amp;" "</f>
      </c>
      <c r="JN45" s="129">
        <f>$A45&amp;" "&amp;AS$2&amp;" "&amp;ROUND(AS45/30,6)&amp;" "</f>
      </c>
      <c r="JO45" s="129">
        <f>$A45&amp;" "&amp;AT$2&amp;" "&amp;ROUND(AT45/30,6)&amp;" "</f>
      </c>
      <c r="JP45" s="129">
        <f>$A45&amp;" "&amp;AU$2&amp;" "&amp;ROUND(AU45/30,6)&amp;" "</f>
      </c>
      <c r="JQ45" s="129">
        <f>$A45&amp;" "&amp;AV$2&amp;" "&amp;ROUND(AV45/30,6)&amp;" "</f>
      </c>
      <c r="JR45" s="129">
        <f>$A45&amp;" "&amp;AW$2&amp;" "&amp;ROUND(AW45/30,6)&amp;" "</f>
      </c>
      <c r="JS45" s="129">
        <f>$A45&amp;" "&amp;AX$2&amp;" "&amp;ROUND(AX45/30,6)&amp;" "</f>
      </c>
      <c r="JT45" s="129">
        <f>$A45&amp;" "&amp;AY$2&amp;" "&amp;ROUND(AY45/30,6)&amp;" "</f>
      </c>
      <c r="JU45" s="129">
        <f>$A45&amp;" "&amp;AZ$2&amp;" "&amp;ROUND(AZ45/30,6)&amp;" "</f>
      </c>
      <c r="JV45" s="129">
        <f>$A45&amp;" "&amp;BA$2&amp;" "&amp;ROUND(BA45/30,6)&amp;" "</f>
      </c>
      <c r="JW45" s="129">
        <f>$A45&amp;" "&amp;BB$2&amp;" "&amp;ROUND(BB45/30,6)&amp;" "</f>
      </c>
      <c r="JX45" s="129">
        <f>$A45&amp;" "&amp;BC$2&amp;" "&amp;ROUND(BC45/30,6)&amp;" "</f>
      </c>
      <c r="JY45" s="129">
        <f>$A45&amp;" "&amp;BD$2&amp;" "&amp;ROUND(BD45/30,6)&amp;" "</f>
      </c>
      <c r="JZ45" s="129">
        <f>$A45&amp;" "&amp;BE$2&amp;" "&amp;ROUND(BE45/30,6)&amp;" "</f>
      </c>
      <c r="KA45" s="129">
        <f>$A45&amp;" "&amp;BF$2&amp;" "&amp;ROUND(BF45/30,6)&amp;" "</f>
      </c>
      <c r="KB45" s="129">
        <f>$A45&amp;" "&amp;BG$2&amp;" "&amp;ROUND(BG45/30,6)&amp;" "</f>
      </c>
      <c r="KC45" s="129">
        <f>$A45&amp;" "&amp;BH$2&amp;" "&amp;ROUND(BH45/30,6)&amp;" "</f>
      </c>
      <c r="KD45" s="129">
        <f>$A45&amp;" "&amp;BI$2&amp;" "&amp;ROUND(BI45/30,6)&amp;" "</f>
      </c>
      <c r="KE45" s="129">
        <f>$A45&amp;" "&amp;BJ$2&amp;" "&amp;ROUND(BJ45/30,6)&amp;" "</f>
      </c>
      <c r="KF45" s="129">
        <f>$A45&amp;" "&amp;BK$2&amp;" "&amp;ROUND(BK45/30,6)&amp;" "</f>
      </c>
      <c r="KG45" s="129">
        <f>$A45&amp;" "&amp;BL$2&amp;" "&amp;ROUND(BL45/30,6)&amp;" "</f>
      </c>
      <c r="KH45" s="129">
        <f>$A45&amp;" "&amp;BM$2&amp;" "&amp;ROUND(BM45/30,6)&amp;" "</f>
      </c>
      <c r="KI45" s="129">
        <f>$A45&amp;" "&amp;BN$2&amp;" "&amp;ROUND(BN45/30,6)&amp;" "</f>
      </c>
      <c r="KJ45" s="129">
        <f>$A45&amp;" "&amp;BO$2&amp;" "&amp;ROUND(BO45/30,6)&amp;" "</f>
      </c>
      <c r="KK45" s="129">
        <f>$A45&amp;" "&amp;BP$2&amp;" "&amp;ROUND(BP45/30,6)&amp;" "</f>
      </c>
      <c r="KL45" s="129">
        <f>$A45&amp;" "&amp;BQ$2&amp;" "&amp;ROUND(BQ45/30,6)&amp;" "</f>
      </c>
      <c r="KM45" s="129">
        <f>$A45&amp;" "&amp;BR$2&amp;" "&amp;ROUND(BR45/30,6)&amp;" "</f>
      </c>
      <c r="KN45" s="129">
        <f>$A45&amp;" "&amp;BS$2&amp;" "&amp;ROUND(BS45/30,6)&amp;" "</f>
      </c>
      <c r="KO45" s="129">
        <f>$A45&amp;" "&amp;BT$2&amp;" "&amp;ROUND(BT45/30,6)&amp;" "</f>
      </c>
      <c r="KP45" s="129">
        <f>$A45&amp;" "&amp;BU$2&amp;" "&amp;ROUND(BU45/30,6)&amp;" "</f>
      </c>
      <c r="KQ45" s="129">
        <f>$A45&amp;" "&amp;BV$2&amp;" "&amp;ROUND(BV45/30,6)&amp;" "</f>
      </c>
      <c r="KR45" s="129">
        <f>$A45&amp;" "&amp;BW$2&amp;" "&amp;ROUND(BW45/30,6)&amp;" "</f>
      </c>
      <c r="KS45" s="129">
        <f>$A45&amp;" "&amp;BX$2&amp;" "&amp;ROUND(BX45/30,6)&amp;" "</f>
      </c>
      <c r="KT45" s="129">
        <f>$A45&amp;" "&amp;BY$2&amp;" "&amp;ROUND(BY45/30,6)&amp;" "</f>
      </c>
      <c r="KU45" s="129">
        <f>$A45&amp;" "&amp;BZ$2&amp;" "&amp;ROUND(BZ45/30,6)&amp;" "</f>
      </c>
      <c r="KV45" s="129">
        <f>$A45&amp;" "&amp;CA$2&amp;" "&amp;ROUND(CA45/30,6)&amp;" "</f>
      </c>
      <c r="KW45" s="129">
        <f>$A45&amp;" "&amp;CB$2&amp;" "&amp;ROUND(CB45/30,6)&amp;" "</f>
      </c>
      <c r="KX45" s="129">
        <f>$A45&amp;" "&amp;CC$2&amp;" "&amp;ROUND(CC45/30,6)&amp;" "</f>
      </c>
      <c r="KY45" s="129">
        <f>$A45&amp;" "&amp;CD$2&amp;" "&amp;ROUND(CD45/30,6)&amp;" "</f>
      </c>
      <c r="KZ45" s="129">
        <f>$A45&amp;" "&amp;CE$2&amp;" "&amp;ROUND(CE45/30,6)&amp;" "</f>
      </c>
      <c r="LA45" s="129">
        <f>$A45&amp;" "&amp;CF$2&amp;" "&amp;ROUND(CF45/30,6)&amp;" "</f>
      </c>
      <c r="LB45" s="129">
        <f>$A45&amp;" "&amp;CG$2&amp;" "&amp;ROUND(CG45/30,6)&amp;" "</f>
      </c>
      <c r="LC45" s="129">
        <f>$A45&amp;" "&amp;CH$2&amp;" "&amp;ROUND(CH45/30,6)&amp;" "</f>
      </c>
      <c r="LD45" s="129">
        <f>$A45&amp;" "&amp;CI$2&amp;" "&amp;ROUND(CI45/30,6)&amp;" "</f>
      </c>
      <c r="LE45" s="129">
        <f>$A45&amp;" "&amp;CJ$2&amp;" "&amp;ROUND(CJ45/30,6)&amp;" "</f>
      </c>
      <c r="LF45" s="129">
        <f>$A45&amp;" "&amp;CK$2&amp;" "&amp;ROUND(CK45/30,6)&amp;" "</f>
      </c>
      <c r="LG45" s="129">
        <f>$A45&amp;" "&amp;CL$2&amp;" "&amp;ROUND(CL45/30,6)&amp;" "</f>
      </c>
      <c r="LH45" s="129">
        <f>$A45&amp;" "&amp;CM$2&amp;" "&amp;ROUND(CM45/30,6)&amp;" "</f>
      </c>
      <c r="LI45" s="129">
        <f>$A45&amp;" "&amp;CN$2&amp;" "&amp;ROUND(CN45/30,6)&amp;" "</f>
      </c>
      <c r="LJ45" s="129">
        <f>$A45&amp;" "&amp;CO$2&amp;" "&amp;ROUND(CO45/30,6)&amp;" "</f>
      </c>
      <c r="LK45" s="129">
        <f>$A45&amp;" "&amp;CP$2&amp;" "&amp;ROUND(CP45/30,6)&amp;" "</f>
      </c>
      <c r="LL45" s="129">
        <f>$A45&amp;" "&amp;CQ$2&amp;" "&amp;ROUND(CQ45/30,6)&amp;" "</f>
      </c>
      <c r="LM45" s="129">
        <f>$A45&amp;" "&amp;CR$2&amp;" "&amp;ROUND(CR45/30,6)&amp;" "</f>
      </c>
      <c r="LN45" s="129">
        <f>$A45&amp;" "&amp;CS$2&amp;" "&amp;ROUND(CS45/30,6)&amp;" "</f>
      </c>
      <c r="LO45" s="129">
        <f>$A45&amp;" "&amp;CT$2&amp;" "&amp;ROUND(CT45/30,6)&amp;" "</f>
      </c>
      <c r="LP45" s="129">
        <f>$A45&amp;" "&amp;CU$2&amp;" "&amp;ROUND(CU45/30,6)&amp;" "</f>
      </c>
      <c r="LQ45" s="129">
        <f>$A45&amp;" "&amp;CV$2&amp;" "&amp;ROUND(CV45/30,6)&amp;" "</f>
      </c>
      <c r="LR45" s="129">
        <f>$A45&amp;" "&amp;CW$2&amp;" "&amp;ROUND(CW45/30,6)&amp;" "</f>
      </c>
      <c r="LS45" s="129">
        <f>$A45&amp;" "&amp;CX$2&amp;" "&amp;ROUND(CX45/30,6)&amp;" "</f>
      </c>
      <c r="LT45" s="129">
        <f>$A45&amp;" "&amp;CY$2&amp;" "&amp;ROUND(CY45/30,6)&amp;" "</f>
      </c>
      <c r="LU45" s="129">
        <f>$A45&amp;" "&amp;CZ$2&amp;" "&amp;ROUND(CZ45/30,6)&amp;" "</f>
      </c>
      <c r="LV45" s="129">
        <f>$A45&amp;" "&amp;DA$2&amp;" "&amp;ROUND(DA45/30,6)&amp;" "</f>
      </c>
      <c r="LW45" s="129">
        <f>$A45&amp;" "&amp;DB$2&amp;" "&amp;ROUND(DB45/30,6)&amp;" "</f>
      </c>
      <c r="LX45" s="129">
        <f>$A45&amp;" "&amp;DC$2&amp;" "&amp;ROUND(DC45/30,6)&amp;" "</f>
      </c>
      <c r="LY45" s="129">
        <f>$A45&amp;" "&amp;DD$2&amp;" "&amp;ROUND(DD45/30,6)&amp;" "</f>
      </c>
      <c r="LZ45" s="129">
        <f>$A45&amp;" "&amp;DE$2&amp;" "&amp;ROUND(DE45/30,6)&amp;" "</f>
      </c>
      <c r="MA45" s="129">
        <f>$A45&amp;" "&amp;DF$2&amp;" "&amp;ROUND(DF45/30,6)&amp;" "</f>
      </c>
      <c r="MB45" s="129">
        <f>$A45&amp;" "&amp;DG$2&amp;" "&amp;ROUND(DG45/30,6)&amp;" "</f>
      </c>
      <c r="MC45" s="129">
        <f>$A45&amp;" "&amp;DH$2&amp;" "&amp;ROUND(DH45/30,6)&amp;" "</f>
      </c>
      <c r="MD45" s="129">
        <f>$A45&amp;" "&amp;DI$2&amp;" "&amp;ROUND(DI45/30,6)&amp;" "</f>
      </c>
      <c r="ME45" s="129">
        <f>$A45&amp;" "&amp;DJ$2&amp;" "&amp;ROUND(DJ45/30,6)&amp;" "</f>
      </c>
      <c r="MF45" s="129">
        <f>$A45&amp;" "&amp;DK$2&amp;" "&amp;ROUND(DK45/30,6)&amp;" "</f>
      </c>
      <c r="MG45" s="129">
        <f>$A45&amp;" "&amp;DL$2&amp;" "&amp;ROUND(DL45/30,6)&amp;" "</f>
      </c>
      <c r="MH45" s="129">
        <f>$A45&amp;" "&amp;DM$2&amp;" "&amp;ROUND(DM45/30,6)&amp;" "</f>
      </c>
      <c r="MI45" s="129">
        <f>$A45&amp;" "&amp;DN$2&amp;" "&amp;ROUND(DN45/30,6)&amp;" "</f>
      </c>
      <c r="MJ45" s="129">
        <f>$A45&amp;" "&amp;DO$2&amp;" "&amp;ROUND(DO45/30,6)&amp;" "</f>
      </c>
      <c r="MK45" s="129">
        <f>$A45&amp;" "&amp;DP$2&amp;" "&amp;ROUND(DP45/30,6)&amp;" "</f>
      </c>
      <c r="ML45" s="129">
        <f>$A45&amp;" "&amp;DQ$2&amp;" "&amp;ROUND(DQ45/30,6)&amp;" "</f>
      </c>
      <c r="MM45" s="129">
        <f>$A45&amp;" "&amp;DR$2&amp;" "&amp;ROUND(DR45/30,6)&amp;" "</f>
      </c>
      <c r="MN45" s="129">
        <f>$A45&amp;" "&amp;DS$2&amp;" "&amp;ROUND(DS45/30,6)&amp;" "</f>
      </c>
      <c r="MO45" s="129">
        <f>$A45&amp;" "&amp;DT$2&amp;" "&amp;ROUND(DT45/30,6)&amp;" "</f>
      </c>
      <c r="MP45" s="129">
        <f>$A45&amp;" "&amp;DU$2&amp;" "&amp;ROUND(DU45/30,6)&amp;" "</f>
      </c>
      <c r="MQ45" s="129">
        <f>$A45&amp;" "&amp;DV$2&amp;" "&amp;ROUND(DV45/30,6)&amp;" "</f>
      </c>
      <c r="MR45" s="129">
        <f>$A45&amp;" "&amp;DW$2&amp;" "&amp;ROUND(DW45/30,6)&amp;" "</f>
      </c>
      <c r="MS45" s="129">
        <f>$A45&amp;" "&amp;DX$2&amp;" "&amp;ROUND(DX45/30,6)&amp;" "</f>
      </c>
      <c r="MT45" s="129">
        <f>$A45&amp;" "&amp;DY$2&amp;" "&amp;ROUND(DY45/30,6)&amp;" "</f>
      </c>
      <c r="MU45" s="129">
        <f>$A45&amp;" "&amp;DZ$2&amp;" "&amp;ROUND(DZ45/30,6)&amp;" "</f>
      </c>
      <c r="MV45" s="129">
        <f>$A45&amp;" "&amp;EA$2&amp;" "&amp;ROUND(EA45/30,6)&amp;" "</f>
      </c>
      <c r="MW45" s="129">
        <f>$A45&amp;" "&amp;EB$2&amp;" "&amp;ROUND(EB45/30,6)&amp;" "</f>
      </c>
      <c r="MX45" s="129">
        <f>$A45&amp;" "&amp;EC$2&amp;" "&amp;ROUND(EC45/30,6)&amp;" "</f>
      </c>
      <c r="MY45" s="129">
        <f>$A45&amp;" "&amp;ED$2&amp;" "&amp;ROUND(ED45/30,6)&amp;" "</f>
      </c>
      <c r="MZ45" s="129">
        <f>$A45&amp;" "&amp;EE$2&amp;" "&amp;ROUND(EE45/30,6)&amp;" "</f>
      </c>
      <c r="NA45" s="129">
        <f>$A45&amp;" "&amp;EF$2&amp;" "&amp;ROUND(EF45/30,6)&amp;" "</f>
      </c>
      <c r="NB45" s="129">
        <f>$A45&amp;" "&amp;EG$2&amp;" "&amp;ROUND(EG45/30,6)&amp;" "</f>
      </c>
      <c r="NC45" s="129">
        <f>$A45&amp;" "&amp;EH$2&amp;" "&amp;ROUND(EH45/30,6)&amp;" "</f>
      </c>
      <c r="ND45" s="129">
        <f>$A45&amp;" "&amp;EI$2&amp;" "&amp;ROUND(EI45/30,6)&amp;" "</f>
      </c>
      <c r="NE45" s="129">
        <f>$A45&amp;" "&amp;EJ$2&amp;" "&amp;ROUND(EJ45/30,6)&amp;" "</f>
      </c>
      <c r="NF45" s="129">
        <f>$A45&amp;" "&amp;EK$2&amp;" "&amp;ROUND(EK45/30,6)&amp;" "</f>
      </c>
      <c r="NG45" s="129">
        <f>$A45&amp;" "&amp;EL$2&amp;" "&amp;ROUND(EL45/30,6)&amp;" "</f>
      </c>
      <c r="NH45" s="129">
        <f>$A45&amp;" "&amp;EM$2&amp;" "&amp;ROUND(EM45/30,6)&amp;" "</f>
      </c>
      <c r="NI45" s="129">
        <f>$A45&amp;" "&amp;EN$2&amp;" "&amp;ROUND(EN45/30,6)&amp;" "</f>
      </c>
      <c r="NJ45" s="129">
        <f>$A45&amp;" "&amp;EO$2&amp;" "&amp;ROUND(EO45/30,6)&amp;" "</f>
      </c>
      <c r="NK45" s="129">
        <f>$A45&amp;" "&amp;EP$2&amp;" "&amp;ROUND(EP45/30,6)&amp;" "</f>
      </c>
      <c r="NL45" s="129">
        <f>$A45&amp;" "&amp;EQ$2&amp;" "&amp;ROUND(EQ45/30,6)&amp;" "</f>
      </c>
      <c r="NM45" s="129">
        <f>$A45&amp;" "&amp;ER$2&amp;" "&amp;ROUND(ER45/30,6)&amp;" "</f>
      </c>
      <c r="NN45" s="129">
        <f>$A45&amp;" "&amp;ES$2&amp;" "&amp;ROUND(ES45/30,6)&amp;" "</f>
      </c>
      <c r="NO45" s="129">
        <f>$A45&amp;" "&amp;ET$2&amp;" "&amp;ROUND(ET45/30,6)&amp;" "</f>
      </c>
      <c r="NP45" s="129">
        <f>$A45&amp;" "&amp;EU$2&amp;" "&amp;ROUND(EU45/30,6)&amp;" "</f>
      </c>
      <c r="NQ45" s="129">
        <f>$A45&amp;" "&amp;EV$2&amp;" "&amp;ROUND(EV45/30,6)&amp;" "</f>
      </c>
      <c r="NR45" s="129">
        <f>$A45&amp;" "&amp;EW$2&amp;" "&amp;ROUND(EW45/30,6)&amp;" "</f>
      </c>
      <c r="NS45" s="129">
        <f>$A45&amp;" "&amp;EX$2&amp;" "&amp;ROUND(EX45/30,6)&amp;" "</f>
      </c>
      <c r="NT45" s="129">
        <f>$A45&amp;" "&amp;EY$2&amp;" "&amp;ROUND(EY45/30,6)&amp;" "</f>
      </c>
      <c r="NU45" s="129">
        <f>$A45&amp;" "&amp;EZ$2&amp;" "&amp;ROUND(EZ45/30,6)&amp;" "</f>
      </c>
      <c r="NV45" s="129">
        <f>$A45&amp;" "&amp;FA$2&amp;" "&amp;ROUND(FA45/30,6)&amp;" "</f>
      </c>
      <c r="NW45" s="129">
        <f>$A45&amp;" "&amp;FB$2&amp;" "&amp;ROUND(FB45/30,6)&amp;" "</f>
      </c>
      <c r="NX45" s="129">
        <f>$A45&amp;" "&amp;FC$2&amp;" "&amp;ROUND(FC45/30,6)&amp;" "</f>
      </c>
      <c r="NY45" s="129">
        <f>$A45&amp;" "&amp;FD$2&amp;" "&amp;ROUND(FD45/30,6)&amp;" "</f>
      </c>
      <c r="NZ45" s="129">
        <f>$A45&amp;" "&amp;FE$2&amp;" "&amp;ROUND(FE45/30,6)&amp;" "</f>
      </c>
      <c r="OA45" s="129">
        <f>$A45&amp;" "&amp;FF$2&amp;" "&amp;ROUND(FF45/30,6)&amp;" "</f>
      </c>
      <c r="OB45" s="129">
        <f>$A45&amp;" "&amp;FG$2&amp;" "&amp;ROUND(FG45/30,6)&amp;" "</f>
      </c>
      <c r="OC45" s="129">
        <f>$A45&amp;" "&amp;FH$2&amp;" "&amp;ROUND(FH45/30,6)&amp;" "</f>
      </c>
      <c r="OD45" s="129">
        <f>$A45&amp;" "&amp;FI$2&amp;" "&amp;ROUND(FI45/30,6)&amp;" "</f>
      </c>
      <c r="OE45" s="129">
        <f>$A45&amp;" "&amp;FJ$2&amp;" "&amp;ROUND(FJ45/30,6)&amp;" "</f>
      </c>
      <c r="OF45" s="129">
        <f>$A45&amp;" "&amp;FK$2&amp;" "&amp;ROUND(FK45/30,6)&amp;" "</f>
      </c>
      <c r="OG45" s="129">
        <f>$A45&amp;" "&amp;FL$2&amp;" "&amp;ROUND(FL45/30,6)&amp;" "</f>
      </c>
      <c r="OH45" s="129">
        <f>$A45&amp;" "&amp;FM$2&amp;" "&amp;ROUND(FM45/30,6)&amp;" "</f>
      </c>
      <c r="OI45" s="129">
        <f>$A45&amp;" "&amp;FN$2&amp;" "&amp;ROUND(FN45/30,6)&amp;" "</f>
      </c>
      <c r="OJ45" s="129">
        <f>$A45&amp;" "&amp;FO$2&amp;" "&amp;ROUND(FO45/30,6)&amp;" "</f>
      </c>
      <c r="OK45" s="129">
        <f>$A45&amp;" "&amp;FP$2&amp;" "&amp;ROUND(FP45/30,6)&amp;" "</f>
      </c>
      <c r="OL45" s="129">
        <f>$A45&amp;" "&amp;FQ$2&amp;" "&amp;ROUND(FQ45/30,6)&amp;" "</f>
      </c>
      <c r="OM45" s="129">
        <f>$A45&amp;" "&amp;FR$2&amp;" "&amp;ROUND(FR45/30,6)&amp;" "</f>
      </c>
      <c r="ON45" s="129">
        <f>$A45&amp;" "&amp;FS$2&amp;" "&amp;ROUND(FS45/30,6)&amp;" "</f>
      </c>
      <c r="OO45" s="129">
        <f>$A45&amp;" "&amp;FT$2&amp;" "&amp;ROUND(FT45/30,6)&amp;" "</f>
      </c>
      <c r="OP45" s="129">
        <f>$A45&amp;" "&amp;FU$2&amp;" "&amp;ROUND(FU45/30,6)&amp;" "</f>
      </c>
      <c r="OQ45" s="129">
        <f>$A45&amp;" "&amp;FV$2&amp;" "&amp;ROUND(FV45/30,6)&amp;" "</f>
      </c>
      <c r="OR45" s="129">
        <f>$A45&amp;" "&amp;FW$2&amp;" "&amp;ROUND(FW45/30,6)&amp;" "</f>
      </c>
      <c r="OS45" s="129">
        <f>$A45&amp;" "&amp;FX$2&amp;" "&amp;ROUND(FX45/30,6)&amp;" "</f>
      </c>
      <c r="OT45" s="129">
        <f>$A45&amp;" "&amp;FY$2&amp;" "&amp;ROUND(FY45/30,6)&amp;" "</f>
      </c>
      <c r="OU45" s="129">
        <f>$A45&amp;" "&amp;FZ$2&amp;" "&amp;ROUND(FZ45/30,6)&amp;" "</f>
      </c>
      <c r="OV45" s="129">
        <f>$A45&amp;" "&amp;GA$2&amp;" "&amp;ROUND(GA45/30,6)&amp;" "</f>
      </c>
      <c r="OW45" s="129">
        <f>$A45&amp;" "&amp;GB$2&amp;" "&amp;ROUND(GB45/30,6)&amp;" "</f>
      </c>
      <c r="OX45" s="129">
        <f>$A45&amp;" "&amp;GC$2&amp;" "&amp;ROUND(GC45/30,6)&amp;" "</f>
      </c>
      <c r="OY45" s="129">
        <f>$A45&amp;" "&amp;GD$2&amp;" "&amp;ROUND(GD45/30,6)&amp;" "</f>
      </c>
      <c r="OZ45" s="129">
        <f>$A45&amp;" "&amp;GE$2&amp;" "&amp;ROUND(GE45/30,6)&amp;" "</f>
      </c>
      <c r="PA45" s="129">
        <f>$A45&amp;" "&amp;GF$2&amp;" "&amp;ROUND(GF45/30,6)&amp;" "</f>
      </c>
      <c r="PB45" s="129">
        <f>$A45&amp;" "&amp;GG$2&amp;" "&amp;ROUND(GG45/30,6)&amp;" "</f>
      </c>
      <c r="PC45" s="129">
        <f>$A45&amp;" "&amp;GH$2&amp;" "&amp;ROUND(GH45/30,6)&amp;" "</f>
      </c>
      <c r="PD45" s="129">
        <f>$A45&amp;" "&amp;GI$2&amp;" "&amp;ROUND(GI45/30,6)&amp;" "</f>
      </c>
      <c r="PE45" s="129">
        <f>$A45&amp;" "&amp;GJ$2&amp;" "&amp;ROUND(GJ45/30,6)&amp;" "</f>
      </c>
      <c r="PF45" s="129">
        <f>$A45&amp;" "&amp;GK$2&amp;" "&amp;ROUND(GK45/30,6)&amp;" "</f>
      </c>
      <c r="PG45" s="129">
        <f>$A45&amp;" "&amp;GL$2&amp;" "&amp;ROUND(GL45/30,6)&amp;" "</f>
      </c>
      <c r="PH45" s="129">
        <f>$A45&amp;" "&amp;GM$2&amp;" "&amp;ROUND(GM45/30,6)&amp;" "</f>
      </c>
      <c r="PI45" s="129">
        <f>$A45&amp;" "&amp;GN$2&amp;" "&amp;ROUND(GN45/30,6)&amp;" "</f>
      </c>
      <c r="PJ45" s="129">
        <f>$A45&amp;" "&amp;GO$2&amp;" "&amp;ROUND(GO45/30,6)&amp;" "</f>
      </c>
      <c r="PK45" s="129">
        <f>$A45&amp;" "&amp;GP$2&amp;" "&amp;ROUND(GP45/30,6)&amp;" "</f>
      </c>
      <c r="PL45" s="129">
        <f>$A45&amp;" "&amp;GQ$2&amp;" "&amp;ROUND(GQ45/30,6)&amp;" "</f>
      </c>
      <c r="PM45" s="129">
        <f>$A45&amp;" "&amp;GR$2&amp;" "&amp;ROUND(GR45/30,6)&amp;" "</f>
      </c>
      <c r="PN45" s="129">
        <f>$A45&amp;" "&amp;GS$2&amp;" "&amp;ROUND(GS45/30,6)&amp;" "</f>
      </c>
      <c r="PO45" s="129">
        <f>$A45&amp;" "&amp;GT$2&amp;" "&amp;ROUND(GT45/30,6)&amp;" "</f>
      </c>
      <c r="PP45" s="129">
        <f>$A45&amp;" "&amp;GU$2&amp;" "&amp;ROUND(GU45/30,6)&amp;" "</f>
      </c>
      <c r="PQ45" s="129">
        <f>$A45&amp;" "&amp;GV$2&amp;" "&amp;ROUND(GV45/30,6)&amp;" "</f>
      </c>
      <c r="PR45" s="129">
        <f>$A45&amp;" "&amp;GW$2&amp;" "&amp;ROUND(GW45/30,6)&amp;" "</f>
      </c>
      <c r="PS45" s="129">
        <f>$A45&amp;" "&amp;GX$2&amp;" "&amp;ROUND(GX45/30,6)&amp;" "</f>
      </c>
      <c r="PT45" s="129">
        <f>$A45&amp;" "&amp;GY$2&amp;" "&amp;ROUND(GY45/30,6)&amp;" "</f>
      </c>
      <c r="PU45" s="129">
        <f>$A45&amp;" "&amp;GZ$2&amp;" "&amp;ROUND(GZ45/30,6)&amp;" "</f>
      </c>
      <c r="PV45" s="129">
        <f>$A45&amp;" "&amp;HA$2&amp;" "&amp;ROUND(HA45/30,6)&amp;" "</f>
      </c>
      <c r="PW45" s="129">
        <f>$A45&amp;" "&amp;HB$2&amp;" "&amp;ROUND(HB45/30,6)&amp;" "</f>
      </c>
      <c r="PX45" s="129">
        <f>$A45&amp;" "&amp;HC$2&amp;" "&amp;ROUND(HC45/30,6)&amp;" "</f>
      </c>
      <c r="PY45" s="129">
        <f>$A45&amp;" "&amp;HD$2&amp;" "&amp;ROUND(HD45/30,6)&amp;" "</f>
      </c>
      <c r="PZ45" s="129">
        <f>$A45&amp;" "&amp;HE$2&amp;" "&amp;ROUND(HE45/30,6)&amp;" "</f>
      </c>
      <c r="QA45" s="129">
        <f>$A45&amp;" "&amp;HF$2&amp;" "&amp;ROUND(HF45/30,6)&amp;" "</f>
      </c>
      <c r="QB45" s="129">
        <f>$A45&amp;" "&amp;HG$2&amp;" "&amp;ROUND(HG45/30,6)&amp;" "</f>
      </c>
      <c r="QC45" s="129">
        <f>$A45&amp;" "&amp;HH$2&amp;" "&amp;ROUND(HH45/30,6)&amp;" "</f>
      </c>
      <c r="QD45" s="129">
        <f>$A45&amp;" "&amp;HI$2&amp;" "&amp;ROUND(HI45/30,6)&amp;" "</f>
      </c>
      <c r="QE45" s="129">
        <f>$A45&amp;" "&amp;HJ$2&amp;" "&amp;ROUND(HJ45/30,6)&amp;" "</f>
      </c>
      <c r="QF45" s="129">
        <f>$A45&amp;" "&amp;HK$2&amp;" "&amp;ROUND(HK45/30,6)&amp;" "</f>
      </c>
      <c r="QG45" s="129">
        <f>$A45&amp;" "&amp;HL$2&amp;" "&amp;ROUND(HL45/30,6)&amp;" "</f>
      </c>
      <c r="QH45" s="129">
        <f>$A45&amp;" "&amp;HM$2&amp;" "&amp;ROUND(HM45/30,6)&amp;" "</f>
      </c>
      <c r="QI45" s="129">
        <f>$A45&amp;" "&amp;HN$2&amp;" "&amp;ROUND(HN45/30,6)&amp;" "</f>
      </c>
      <c r="QJ45" s="129">
        <f>$A45&amp;" "&amp;HO$2&amp;" "&amp;ROUND(HO45/30,6)&amp;" "</f>
      </c>
      <c r="QK45" s="129">
        <f>$A45&amp;" "&amp;HP$2&amp;" "&amp;ROUND(HP45/30,6)&amp;" "</f>
      </c>
      <c r="QL45" s="129">
        <f>$A45&amp;" "&amp;HQ$2&amp;" "&amp;ROUND(HQ45/30,6)&amp;" "</f>
      </c>
      <c r="QM45" s="129">
        <f>$A45&amp;" "&amp;HR$2&amp;" "&amp;ROUND(HR45/30,6)&amp;" "</f>
      </c>
      <c r="QN45" s="129">
        <f>$A45&amp;" "&amp;HS$2&amp;" "&amp;ROUND(HS45/30,6)&amp;" "</f>
      </c>
      <c r="QO45" s="129">
        <f>$A45&amp;" "&amp;HT$2&amp;" "&amp;ROUND(HT45/30,6)&amp;" "</f>
      </c>
      <c r="QP45" s="129">
        <f>$A45&amp;" "&amp;HU$2&amp;" "&amp;ROUND(HU45/30,6)&amp;" "</f>
      </c>
      <c r="QQ45" s="129">
        <f>$A45&amp;" "&amp;HV$2&amp;" "&amp;ROUND(HV45/30,6)&amp;" "</f>
      </c>
      <c r="QR45" s="129">
        <f>$A45&amp;" "&amp;HW$2&amp;" "&amp;ROUND(HW45/30,6)&amp;" "</f>
      </c>
    </row>
    <row x14ac:dyDescent="0.25" r="46" customHeight="1" ht="18.75">
      <c r="A46" s="115">
        <v>44</v>
      </c>
      <c r="B46" s="116" t="s">
        <v>687</v>
      </c>
      <c r="C46" s="128" t="s">
        <v>502</v>
      </c>
      <c r="D46" s="42">
        <v>15</v>
      </c>
      <c r="E46" s="41">
        <v>19.1</v>
      </c>
      <c r="F46" s="41">
        <v>25.7</v>
      </c>
      <c r="G46" s="41">
        <v>33.9</v>
      </c>
      <c r="H46" s="41">
        <v>36.6</v>
      </c>
      <c r="I46" s="41">
        <v>36.6</v>
      </c>
      <c r="J46" s="41">
        <v>19.9</v>
      </c>
      <c r="K46" s="41">
        <v>18.9</v>
      </c>
      <c r="L46" s="41">
        <v>21.4</v>
      </c>
      <c r="M46" s="41">
        <v>27.8</v>
      </c>
      <c r="N46" s="41">
        <v>15.4</v>
      </c>
      <c r="O46" s="41">
        <v>15.4</v>
      </c>
      <c r="P46" s="41">
        <v>16.1</v>
      </c>
      <c r="Q46" s="41">
        <v>11.7</v>
      </c>
      <c r="R46" s="41">
        <v>5.2</v>
      </c>
      <c r="S46" s="41">
        <v>22.3</v>
      </c>
      <c r="T46" s="41">
        <v>7.3</v>
      </c>
      <c r="U46" s="41">
        <v>20.1</v>
      </c>
      <c r="V46" s="41">
        <v>14.2</v>
      </c>
      <c r="W46" s="41">
        <v>8.5</v>
      </c>
      <c r="X46" s="41">
        <v>15.8</v>
      </c>
      <c r="Y46" s="41">
        <v>23.6</v>
      </c>
      <c r="Z46" s="41">
        <v>18.4</v>
      </c>
      <c r="AA46" s="42">
        <v>26</v>
      </c>
      <c r="AB46" s="41">
        <v>42.1</v>
      </c>
      <c r="AC46" s="41">
        <v>24.2</v>
      </c>
      <c r="AD46" s="41">
        <v>9.1</v>
      </c>
      <c r="AE46" s="41">
        <v>9.6</v>
      </c>
      <c r="AF46" s="42">
        <v>5</v>
      </c>
      <c r="AG46" s="41">
        <v>37.8</v>
      </c>
      <c r="AH46" s="41">
        <v>23.2</v>
      </c>
      <c r="AI46" s="42">
        <v>15</v>
      </c>
      <c r="AJ46" s="41">
        <v>30.2</v>
      </c>
      <c r="AK46" s="41">
        <v>10.9</v>
      </c>
      <c r="AL46" s="41">
        <v>17.6</v>
      </c>
      <c r="AM46" s="41">
        <v>11.7</v>
      </c>
      <c r="AN46" s="41">
        <v>8.1</v>
      </c>
      <c r="AO46" s="41">
        <v>17.2</v>
      </c>
      <c r="AP46" s="41">
        <v>23.4</v>
      </c>
      <c r="AQ46" s="41">
        <v>21.5</v>
      </c>
      <c r="AR46" s="41">
        <v>7.7</v>
      </c>
      <c r="AS46" s="42">
        <v>6</v>
      </c>
      <c r="AT46" s="41">
        <v>5.1</v>
      </c>
      <c r="AU46" s="42">
        <v>0</v>
      </c>
      <c r="AV46" s="41">
        <v>29.3</v>
      </c>
      <c r="AW46" s="41">
        <v>25.6</v>
      </c>
      <c r="AX46" s="41">
        <v>3.9</v>
      </c>
      <c r="AY46" s="41">
        <v>24.3</v>
      </c>
      <c r="AZ46" s="41">
        <v>14.9</v>
      </c>
      <c r="BA46" s="41">
        <v>19.6</v>
      </c>
      <c r="BB46" s="42">
        <v>13</v>
      </c>
      <c r="BC46" s="41">
        <v>14.3</v>
      </c>
      <c r="BD46" s="41">
        <v>36.6</v>
      </c>
      <c r="BE46" s="41">
        <v>22.5</v>
      </c>
      <c r="BF46" s="41">
        <v>27.9</v>
      </c>
      <c r="BG46" s="41">
        <v>18.6</v>
      </c>
      <c r="BH46" s="41">
        <v>19.1</v>
      </c>
      <c r="BI46" s="41">
        <v>26.6</v>
      </c>
      <c r="BJ46" s="41">
        <v>15.1</v>
      </c>
      <c r="BK46" s="41">
        <v>12.3</v>
      </c>
      <c r="BL46" s="41">
        <v>26.6</v>
      </c>
      <c r="BM46" s="42">
        <v>28</v>
      </c>
      <c r="BN46" s="41">
        <v>14.4</v>
      </c>
      <c r="BO46" s="41">
        <v>14.8</v>
      </c>
      <c r="BP46" s="41">
        <v>9.9</v>
      </c>
      <c r="BQ46" s="41">
        <v>11.7</v>
      </c>
      <c r="BR46" s="41">
        <v>15.5</v>
      </c>
      <c r="BS46" s="41">
        <v>14.2</v>
      </c>
      <c r="BT46" s="41">
        <v>20.5</v>
      </c>
      <c r="BU46" s="41">
        <v>7.6</v>
      </c>
      <c r="BV46" s="41">
        <v>22.9</v>
      </c>
      <c r="BW46" s="41">
        <v>18.3</v>
      </c>
      <c r="BX46" s="41">
        <v>14.4</v>
      </c>
      <c r="BY46" s="41">
        <v>22.4</v>
      </c>
      <c r="BZ46" s="41">
        <v>15.4</v>
      </c>
      <c r="CA46" s="41">
        <v>8.1</v>
      </c>
      <c r="CB46" s="41">
        <v>24.5</v>
      </c>
      <c r="CC46" s="41">
        <v>9.7</v>
      </c>
      <c r="CD46" s="41">
        <v>22.3</v>
      </c>
      <c r="CE46" s="41">
        <v>15.9</v>
      </c>
      <c r="CF46" s="41">
        <v>21.5</v>
      </c>
      <c r="CG46" s="41">
        <v>24.3</v>
      </c>
      <c r="CH46" s="41">
        <v>15.9</v>
      </c>
      <c r="CI46" s="41">
        <v>21.6</v>
      </c>
      <c r="CJ46" s="42">
        <v>16</v>
      </c>
      <c r="CK46" s="41">
        <v>8.7</v>
      </c>
      <c r="CL46" s="41">
        <v>21.9</v>
      </c>
      <c r="CM46" s="41">
        <v>20.7</v>
      </c>
      <c r="CN46" s="41">
        <v>10.5</v>
      </c>
      <c r="CO46" s="41">
        <v>27.6</v>
      </c>
      <c r="CP46" s="41">
        <v>11.6</v>
      </c>
      <c r="CQ46" s="41">
        <v>20.5</v>
      </c>
      <c r="CR46" s="41">
        <v>18.4</v>
      </c>
      <c r="CS46" s="41">
        <v>25.4</v>
      </c>
      <c r="CT46" s="41">
        <v>13.7</v>
      </c>
      <c r="CU46" s="41">
        <v>27.4</v>
      </c>
      <c r="CV46" s="41">
        <v>5.3</v>
      </c>
      <c r="CW46" s="41">
        <v>24.4</v>
      </c>
      <c r="CX46" s="41">
        <v>7.9</v>
      </c>
      <c r="CY46" s="41">
        <v>26.4</v>
      </c>
      <c r="CZ46" s="41">
        <v>6.7</v>
      </c>
      <c r="DA46" s="41">
        <v>34.3</v>
      </c>
      <c r="DB46" s="41">
        <v>27.4</v>
      </c>
      <c r="DC46" s="41">
        <v>6.5</v>
      </c>
      <c r="DD46" s="41">
        <v>12.5</v>
      </c>
      <c r="DE46" s="42">
        <v>24</v>
      </c>
      <c r="DF46" s="41">
        <v>8.1</v>
      </c>
      <c r="DG46" s="41">
        <v>24.5</v>
      </c>
      <c r="DH46" s="41">
        <v>8.4</v>
      </c>
      <c r="DI46" s="41">
        <v>39.7</v>
      </c>
      <c r="DJ46" s="41">
        <v>17.2</v>
      </c>
      <c r="DK46" s="41">
        <v>9.6</v>
      </c>
      <c r="DL46" s="41">
        <v>10.5</v>
      </c>
      <c r="DM46" s="41">
        <v>23.4</v>
      </c>
      <c r="DN46" s="41">
        <v>8.9</v>
      </c>
      <c r="DO46" s="41">
        <v>16.3</v>
      </c>
      <c r="DP46" s="41">
        <v>12.5</v>
      </c>
      <c r="DQ46" s="41">
        <v>20.2</v>
      </c>
      <c r="DR46" s="41">
        <v>18.7</v>
      </c>
      <c r="DS46" s="41">
        <v>27.7</v>
      </c>
      <c r="DT46" s="42">
        <v>28</v>
      </c>
      <c r="DU46" s="41">
        <v>7.1</v>
      </c>
      <c r="DV46" s="41">
        <v>5.5</v>
      </c>
      <c r="DW46" s="42">
        <v>25</v>
      </c>
      <c r="DX46" s="41">
        <v>24.6</v>
      </c>
      <c r="DY46" s="41">
        <v>11.4</v>
      </c>
      <c r="DZ46" s="41">
        <v>14.7</v>
      </c>
      <c r="EA46" s="41">
        <v>24.7</v>
      </c>
      <c r="EB46" s="41">
        <v>20.6</v>
      </c>
      <c r="EC46" s="41">
        <v>6.7</v>
      </c>
      <c r="ED46" s="41">
        <v>11.3</v>
      </c>
      <c r="EE46" s="41">
        <v>8.1</v>
      </c>
      <c r="EF46" s="41">
        <v>6.3</v>
      </c>
      <c r="EG46" s="41">
        <v>10.1</v>
      </c>
      <c r="EH46" s="41">
        <v>7.5</v>
      </c>
      <c r="EI46" s="41">
        <v>23.6</v>
      </c>
      <c r="EJ46" s="41">
        <v>24.7</v>
      </c>
      <c r="EK46" s="41">
        <v>21.3</v>
      </c>
      <c r="EL46" s="41">
        <v>22.2</v>
      </c>
      <c r="EM46" s="41">
        <v>42.9</v>
      </c>
      <c r="EN46" s="41">
        <v>9.5</v>
      </c>
      <c r="EO46" s="42">
        <v>18</v>
      </c>
      <c r="EP46" s="41">
        <v>22.6</v>
      </c>
      <c r="EQ46" s="41">
        <v>11.1</v>
      </c>
      <c r="ER46" s="41">
        <v>29.1</v>
      </c>
      <c r="ES46" s="41">
        <v>7.9</v>
      </c>
      <c r="ET46" s="41">
        <v>27.7</v>
      </c>
      <c r="EU46" s="41">
        <v>22.2</v>
      </c>
      <c r="EV46" s="41">
        <v>25.1</v>
      </c>
      <c r="EW46" s="41">
        <v>23.7</v>
      </c>
      <c r="EX46" s="41">
        <v>34.3</v>
      </c>
      <c r="EY46" s="41">
        <v>28.1</v>
      </c>
      <c r="EZ46" s="41">
        <v>31.3</v>
      </c>
      <c r="FA46" s="41">
        <v>17.6</v>
      </c>
      <c r="FB46" s="41">
        <v>39.1</v>
      </c>
      <c r="FC46" s="41">
        <v>26.9</v>
      </c>
      <c r="FD46" s="41">
        <v>15.6</v>
      </c>
      <c r="FE46" s="41">
        <v>7.7</v>
      </c>
      <c r="FF46" s="42">
        <v>24</v>
      </c>
      <c r="FG46" s="41">
        <v>9.8</v>
      </c>
      <c r="FH46" s="41">
        <v>8.3</v>
      </c>
      <c r="FI46" s="41">
        <v>34.6</v>
      </c>
      <c r="FJ46" s="41">
        <v>21.6</v>
      </c>
      <c r="FK46" s="42">
        <v>18</v>
      </c>
      <c r="FL46" s="42">
        <v>38</v>
      </c>
      <c r="FM46" s="41">
        <v>15.9</v>
      </c>
      <c r="FN46" s="41">
        <v>17.2</v>
      </c>
      <c r="FO46" s="41">
        <v>15.7</v>
      </c>
      <c r="FP46" s="42">
        <v>26</v>
      </c>
      <c r="FQ46" s="41">
        <v>12.1</v>
      </c>
      <c r="FR46" s="41">
        <v>27.4</v>
      </c>
      <c r="FS46" s="41">
        <v>29.1</v>
      </c>
      <c r="FT46" s="41">
        <v>23.5</v>
      </c>
      <c r="FU46" s="41">
        <v>10.8</v>
      </c>
      <c r="FV46" s="41">
        <v>22.4</v>
      </c>
      <c r="FW46" s="41">
        <v>11.8</v>
      </c>
      <c r="FX46" s="41">
        <v>11.7</v>
      </c>
      <c r="FY46" s="41">
        <v>12.5</v>
      </c>
      <c r="FZ46" s="41">
        <v>18.9</v>
      </c>
      <c r="GA46" s="41">
        <v>17.6</v>
      </c>
      <c r="GB46" s="41">
        <v>11.9</v>
      </c>
      <c r="GC46" s="41">
        <v>10.5</v>
      </c>
      <c r="GD46" s="41">
        <v>7.7</v>
      </c>
      <c r="GE46" s="41">
        <v>23.8</v>
      </c>
      <c r="GF46" s="41">
        <v>21.3</v>
      </c>
      <c r="GG46" s="41">
        <v>21.1</v>
      </c>
      <c r="GH46" s="41">
        <v>21.1</v>
      </c>
      <c r="GI46" s="41">
        <v>22.4</v>
      </c>
      <c r="GJ46" s="41">
        <v>10.5</v>
      </c>
      <c r="GK46" s="41">
        <v>9.9</v>
      </c>
      <c r="GL46" s="41">
        <v>12.7</v>
      </c>
      <c r="GM46" s="41">
        <v>9.4</v>
      </c>
      <c r="GN46" s="41">
        <v>20.6</v>
      </c>
      <c r="GO46" s="41">
        <v>17.2</v>
      </c>
      <c r="GP46" s="41">
        <v>20.6</v>
      </c>
      <c r="GQ46" s="41">
        <v>39.1</v>
      </c>
      <c r="GR46" s="41">
        <v>4.3</v>
      </c>
      <c r="GS46" s="41">
        <v>2.7</v>
      </c>
      <c r="GT46" s="41">
        <v>5.8</v>
      </c>
      <c r="GU46" s="41">
        <v>7.5</v>
      </c>
      <c r="GV46" s="41">
        <v>25.4</v>
      </c>
      <c r="GW46" s="41">
        <v>3.8</v>
      </c>
      <c r="GX46" s="41">
        <v>13.8</v>
      </c>
      <c r="GY46" s="41">
        <v>10.8</v>
      </c>
      <c r="GZ46" s="41">
        <v>6.1</v>
      </c>
      <c r="HA46" s="41">
        <v>27.7</v>
      </c>
      <c r="HB46" s="41">
        <v>39.1</v>
      </c>
      <c r="HC46" s="41">
        <v>7.6</v>
      </c>
      <c r="HD46" s="41">
        <v>6.2</v>
      </c>
      <c r="HE46" s="41">
        <v>32.7</v>
      </c>
      <c r="HF46" s="41">
        <v>16.3</v>
      </c>
      <c r="HG46" s="41">
        <v>21.5</v>
      </c>
      <c r="HH46" s="41">
        <v>16.3</v>
      </c>
      <c r="HI46" s="41">
        <v>7.9</v>
      </c>
      <c r="HJ46" s="41">
        <v>38.2</v>
      </c>
      <c r="HK46" s="41">
        <v>8.7</v>
      </c>
      <c r="HL46" s="41">
        <v>6.5</v>
      </c>
      <c r="HM46" s="41">
        <v>16.7</v>
      </c>
      <c r="HN46" s="41">
        <v>8.1</v>
      </c>
      <c r="HO46" s="41">
        <v>7.1</v>
      </c>
      <c r="HP46" s="41">
        <v>21.1</v>
      </c>
      <c r="HQ46" s="41">
        <v>36.3</v>
      </c>
      <c r="HR46" s="41">
        <v>16.1</v>
      </c>
      <c r="HS46" s="41">
        <v>15.5</v>
      </c>
      <c r="HT46" s="41">
        <v>7.8</v>
      </c>
      <c r="HU46" s="41">
        <v>8.2</v>
      </c>
      <c r="HV46" s="41">
        <v>11.1</v>
      </c>
      <c r="HW46" s="41">
        <v>24.3</v>
      </c>
      <c r="HX46" s="117"/>
      <c r="HY46" s="129">
        <f>$A46&amp;" "&amp;D$2&amp;" "&amp;ROUND(D46/30,6)&amp;" "</f>
      </c>
      <c r="HZ46" s="129">
        <f>$A46&amp;" "&amp;E$2&amp;" "&amp;ROUND(E46/30,6)&amp;" "</f>
      </c>
      <c r="IA46" s="129">
        <f>$A46&amp;" "&amp;F$2&amp;" "&amp;ROUND(F46/30,6)&amp;" "</f>
      </c>
      <c r="IB46" s="129">
        <f>$A46&amp;" "&amp;G$2&amp;" "&amp;ROUND(G46/30,6)&amp;" "</f>
      </c>
      <c r="IC46" s="129">
        <f>$A46&amp;" "&amp;H$2&amp;" "&amp;ROUND(H46/30,6)&amp;" "</f>
      </c>
      <c r="ID46" s="129">
        <f>$A46&amp;" "&amp;I$2&amp;" "&amp;ROUND(I46/30,6)&amp;" "</f>
      </c>
      <c r="IE46" s="129">
        <f>$A46&amp;" "&amp;J$2&amp;" "&amp;ROUND(J46/30,6)&amp;" "</f>
      </c>
      <c r="IF46" s="129">
        <f>$A46&amp;" "&amp;K$2&amp;" "&amp;ROUND(K46/30,6)&amp;" "</f>
      </c>
      <c r="IG46" s="129">
        <f>$A46&amp;" "&amp;L$2&amp;" "&amp;ROUND(L46/30,6)&amp;" "</f>
      </c>
      <c r="IH46" s="129">
        <f>$A46&amp;" "&amp;M$2&amp;" "&amp;ROUND(M46/30,6)&amp;" "</f>
      </c>
      <c r="II46" s="129">
        <f>$A46&amp;" "&amp;N$2&amp;" "&amp;ROUND(N46/30,6)&amp;" "</f>
      </c>
      <c r="IJ46" s="129">
        <f>$A46&amp;" "&amp;O$2&amp;" "&amp;ROUND(O46/30,6)&amp;" "</f>
      </c>
      <c r="IK46" s="129">
        <f>$A46&amp;" "&amp;P$2&amp;" "&amp;ROUND(P46/30,6)&amp;" "</f>
      </c>
      <c r="IL46" s="129">
        <f>$A46&amp;" "&amp;Q$2&amp;" "&amp;ROUND(Q46/30,6)&amp;" "</f>
      </c>
      <c r="IM46" s="129">
        <f>$A46&amp;" "&amp;R$2&amp;" "&amp;ROUND(R46/30,6)&amp;" "</f>
      </c>
      <c r="IN46" s="129">
        <f>$A46&amp;" "&amp;S$2&amp;" "&amp;ROUND(S46/30,6)&amp;" "</f>
      </c>
      <c r="IO46" s="129">
        <f>$A46&amp;" "&amp;T$2&amp;" "&amp;ROUND(T46/30,6)&amp;" "</f>
      </c>
      <c r="IP46" s="129">
        <f>$A46&amp;" "&amp;U$2&amp;" "&amp;ROUND(U46/30,6)&amp;" "</f>
      </c>
      <c r="IQ46" s="129">
        <f>$A46&amp;" "&amp;V$2&amp;" "&amp;ROUND(V46/30,6)&amp;" "</f>
      </c>
      <c r="IR46" s="129">
        <f>$A46&amp;" "&amp;W$2&amp;" "&amp;ROUND(W46/30,6)&amp;" "</f>
      </c>
      <c r="IS46" s="129">
        <f>$A46&amp;" "&amp;X$2&amp;" "&amp;ROUND(X46/30,6)&amp;" "</f>
      </c>
      <c r="IT46" s="129">
        <f>$A46&amp;" "&amp;Y$2&amp;" "&amp;ROUND(Y46/30,6)&amp;" "</f>
      </c>
      <c r="IU46" s="129">
        <f>$A46&amp;" "&amp;Z$2&amp;" "&amp;ROUND(Z46/30,6)&amp;" "</f>
      </c>
      <c r="IV46" s="129">
        <f>$A46&amp;" "&amp;AA$2&amp;" "&amp;ROUND(AA46/30,6)&amp;" "</f>
      </c>
      <c r="IW46" s="129">
        <f>$A46&amp;" "&amp;AB$2&amp;" "&amp;ROUND(AB46/30,6)&amp;" "</f>
      </c>
      <c r="IX46" s="129">
        <f>$A46&amp;" "&amp;AC$2&amp;" "&amp;ROUND(AC46/30,6)&amp;" "</f>
      </c>
      <c r="IY46" s="129">
        <f>$A46&amp;" "&amp;AD$2&amp;" "&amp;ROUND(AD46/30,6)&amp;" "</f>
      </c>
      <c r="IZ46" s="129">
        <f>$A46&amp;" "&amp;AE$2&amp;" "&amp;ROUND(AE46/30,6)&amp;" "</f>
      </c>
      <c r="JA46" s="129">
        <f>$A46&amp;" "&amp;AF$2&amp;" "&amp;ROUND(AF46/30,6)&amp;" "</f>
      </c>
      <c r="JB46" s="129">
        <f>$A46&amp;" "&amp;AG$2&amp;" "&amp;ROUND(AG46/30,6)&amp;" "</f>
      </c>
      <c r="JC46" s="129">
        <f>$A46&amp;" "&amp;AH$2&amp;" "&amp;ROUND(AH46/30,6)&amp;" "</f>
      </c>
      <c r="JD46" s="129">
        <f>$A46&amp;" "&amp;AI$2&amp;" "&amp;ROUND(AI46/30,6)&amp;" "</f>
      </c>
      <c r="JE46" s="129">
        <f>$A46&amp;" "&amp;AJ$2&amp;" "&amp;ROUND(AJ46/30,6)&amp;" "</f>
      </c>
      <c r="JF46" s="129">
        <f>$A46&amp;" "&amp;AK$2&amp;" "&amp;ROUND(AK46/30,6)&amp;" "</f>
      </c>
      <c r="JG46" s="129">
        <f>$A46&amp;" "&amp;AL$2&amp;" "&amp;ROUND(AL46/30,6)&amp;" "</f>
      </c>
      <c r="JH46" s="129">
        <f>$A46&amp;" "&amp;AM$2&amp;" "&amp;ROUND(AM46/30,6)&amp;" "</f>
      </c>
      <c r="JI46" s="129">
        <f>$A46&amp;" "&amp;AN$2&amp;" "&amp;ROUND(AN46/30,6)&amp;" "</f>
      </c>
      <c r="JJ46" s="129">
        <f>$A46&amp;" "&amp;AO$2&amp;" "&amp;ROUND(AO46/30,6)&amp;" "</f>
      </c>
      <c r="JK46" s="129">
        <f>$A46&amp;" "&amp;AP$2&amp;" "&amp;ROUND(AP46/30,6)&amp;" "</f>
      </c>
      <c r="JL46" s="129">
        <f>$A46&amp;" "&amp;AQ$2&amp;" "&amp;ROUND(AQ46/30,6)&amp;" "</f>
      </c>
      <c r="JM46" s="129">
        <f>$A46&amp;" "&amp;AR$2&amp;" "&amp;ROUND(AR46/30,6)&amp;" "</f>
      </c>
      <c r="JN46" s="129">
        <f>$A46&amp;" "&amp;AS$2&amp;" "&amp;ROUND(AS46/30,6)&amp;" "</f>
      </c>
      <c r="JO46" s="129">
        <f>$A46&amp;" "&amp;AT$2&amp;" "&amp;ROUND(AT46/30,6)&amp;" "</f>
      </c>
      <c r="JP46" s="129">
        <f>$A46&amp;" "&amp;AU$2&amp;" "&amp;ROUND(AU46/30,6)&amp;" "</f>
      </c>
      <c r="JQ46" s="129">
        <f>$A46&amp;" "&amp;AV$2&amp;" "&amp;ROUND(AV46/30,6)&amp;" "</f>
      </c>
      <c r="JR46" s="129">
        <f>$A46&amp;" "&amp;AW$2&amp;" "&amp;ROUND(AW46/30,6)&amp;" "</f>
      </c>
      <c r="JS46" s="129">
        <f>$A46&amp;" "&amp;AX$2&amp;" "&amp;ROUND(AX46/30,6)&amp;" "</f>
      </c>
      <c r="JT46" s="129">
        <f>$A46&amp;" "&amp;AY$2&amp;" "&amp;ROUND(AY46/30,6)&amp;" "</f>
      </c>
      <c r="JU46" s="129">
        <f>$A46&amp;" "&amp;AZ$2&amp;" "&amp;ROUND(AZ46/30,6)&amp;" "</f>
      </c>
      <c r="JV46" s="129">
        <f>$A46&amp;" "&amp;BA$2&amp;" "&amp;ROUND(BA46/30,6)&amp;" "</f>
      </c>
      <c r="JW46" s="129">
        <f>$A46&amp;" "&amp;BB$2&amp;" "&amp;ROUND(BB46/30,6)&amp;" "</f>
      </c>
      <c r="JX46" s="129">
        <f>$A46&amp;" "&amp;BC$2&amp;" "&amp;ROUND(BC46/30,6)&amp;" "</f>
      </c>
      <c r="JY46" s="129">
        <f>$A46&amp;" "&amp;BD$2&amp;" "&amp;ROUND(BD46/30,6)&amp;" "</f>
      </c>
      <c r="JZ46" s="129">
        <f>$A46&amp;" "&amp;BE$2&amp;" "&amp;ROUND(BE46/30,6)&amp;" "</f>
      </c>
      <c r="KA46" s="129">
        <f>$A46&amp;" "&amp;BF$2&amp;" "&amp;ROUND(BF46/30,6)&amp;" "</f>
      </c>
      <c r="KB46" s="129">
        <f>$A46&amp;" "&amp;BG$2&amp;" "&amp;ROUND(BG46/30,6)&amp;" "</f>
      </c>
      <c r="KC46" s="129">
        <f>$A46&amp;" "&amp;BH$2&amp;" "&amp;ROUND(BH46/30,6)&amp;" "</f>
      </c>
      <c r="KD46" s="129">
        <f>$A46&amp;" "&amp;BI$2&amp;" "&amp;ROUND(BI46/30,6)&amp;" "</f>
      </c>
      <c r="KE46" s="129">
        <f>$A46&amp;" "&amp;BJ$2&amp;" "&amp;ROUND(BJ46/30,6)&amp;" "</f>
      </c>
      <c r="KF46" s="129">
        <f>$A46&amp;" "&amp;BK$2&amp;" "&amp;ROUND(BK46/30,6)&amp;" "</f>
      </c>
      <c r="KG46" s="129">
        <f>$A46&amp;" "&amp;BL$2&amp;" "&amp;ROUND(BL46/30,6)&amp;" "</f>
      </c>
      <c r="KH46" s="129">
        <f>$A46&amp;" "&amp;BM$2&amp;" "&amp;ROUND(BM46/30,6)&amp;" "</f>
      </c>
      <c r="KI46" s="129">
        <f>$A46&amp;" "&amp;BN$2&amp;" "&amp;ROUND(BN46/30,6)&amp;" "</f>
      </c>
      <c r="KJ46" s="129">
        <f>$A46&amp;" "&amp;BO$2&amp;" "&amp;ROUND(BO46/30,6)&amp;" "</f>
      </c>
      <c r="KK46" s="129">
        <f>$A46&amp;" "&amp;BP$2&amp;" "&amp;ROUND(BP46/30,6)&amp;" "</f>
      </c>
      <c r="KL46" s="129">
        <f>$A46&amp;" "&amp;BQ$2&amp;" "&amp;ROUND(BQ46/30,6)&amp;" "</f>
      </c>
      <c r="KM46" s="129">
        <f>$A46&amp;" "&amp;BR$2&amp;" "&amp;ROUND(BR46/30,6)&amp;" "</f>
      </c>
      <c r="KN46" s="129">
        <f>$A46&amp;" "&amp;BS$2&amp;" "&amp;ROUND(BS46/30,6)&amp;" "</f>
      </c>
      <c r="KO46" s="129">
        <f>$A46&amp;" "&amp;BT$2&amp;" "&amp;ROUND(BT46/30,6)&amp;" "</f>
      </c>
      <c r="KP46" s="129">
        <f>$A46&amp;" "&amp;BU$2&amp;" "&amp;ROUND(BU46/30,6)&amp;" "</f>
      </c>
      <c r="KQ46" s="129">
        <f>$A46&amp;" "&amp;BV$2&amp;" "&amp;ROUND(BV46/30,6)&amp;" "</f>
      </c>
      <c r="KR46" s="129">
        <f>$A46&amp;" "&amp;BW$2&amp;" "&amp;ROUND(BW46/30,6)&amp;" "</f>
      </c>
      <c r="KS46" s="129">
        <f>$A46&amp;" "&amp;BX$2&amp;" "&amp;ROUND(BX46/30,6)&amp;" "</f>
      </c>
      <c r="KT46" s="129">
        <f>$A46&amp;" "&amp;BY$2&amp;" "&amp;ROUND(BY46/30,6)&amp;" "</f>
      </c>
      <c r="KU46" s="129">
        <f>$A46&amp;" "&amp;BZ$2&amp;" "&amp;ROUND(BZ46/30,6)&amp;" "</f>
      </c>
      <c r="KV46" s="129">
        <f>$A46&amp;" "&amp;CA$2&amp;" "&amp;ROUND(CA46/30,6)&amp;" "</f>
      </c>
      <c r="KW46" s="129">
        <f>$A46&amp;" "&amp;CB$2&amp;" "&amp;ROUND(CB46/30,6)&amp;" "</f>
      </c>
      <c r="KX46" s="129">
        <f>$A46&amp;" "&amp;CC$2&amp;" "&amp;ROUND(CC46/30,6)&amp;" "</f>
      </c>
      <c r="KY46" s="129">
        <f>$A46&amp;" "&amp;CD$2&amp;" "&amp;ROUND(CD46/30,6)&amp;" "</f>
      </c>
      <c r="KZ46" s="129">
        <f>$A46&amp;" "&amp;CE$2&amp;" "&amp;ROUND(CE46/30,6)&amp;" "</f>
      </c>
      <c r="LA46" s="129">
        <f>$A46&amp;" "&amp;CF$2&amp;" "&amp;ROUND(CF46/30,6)&amp;" "</f>
      </c>
      <c r="LB46" s="129">
        <f>$A46&amp;" "&amp;CG$2&amp;" "&amp;ROUND(CG46/30,6)&amp;" "</f>
      </c>
      <c r="LC46" s="129">
        <f>$A46&amp;" "&amp;CH$2&amp;" "&amp;ROUND(CH46/30,6)&amp;" "</f>
      </c>
      <c r="LD46" s="129">
        <f>$A46&amp;" "&amp;CI$2&amp;" "&amp;ROUND(CI46/30,6)&amp;" "</f>
      </c>
      <c r="LE46" s="129">
        <f>$A46&amp;" "&amp;CJ$2&amp;" "&amp;ROUND(CJ46/30,6)&amp;" "</f>
      </c>
      <c r="LF46" s="129">
        <f>$A46&amp;" "&amp;CK$2&amp;" "&amp;ROUND(CK46/30,6)&amp;" "</f>
      </c>
      <c r="LG46" s="129">
        <f>$A46&amp;" "&amp;CL$2&amp;" "&amp;ROUND(CL46/30,6)&amp;" "</f>
      </c>
      <c r="LH46" s="129">
        <f>$A46&amp;" "&amp;CM$2&amp;" "&amp;ROUND(CM46/30,6)&amp;" "</f>
      </c>
      <c r="LI46" s="129">
        <f>$A46&amp;" "&amp;CN$2&amp;" "&amp;ROUND(CN46/30,6)&amp;" "</f>
      </c>
      <c r="LJ46" s="129">
        <f>$A46&amp;" "&amp;CO$2&amp;" "&amp;ROUND(CO46/30,6)&amp;" "</f>
      </c>
      <c r="LK46" s="129">
        <f>$A46&amp;" "&amp;CP$2&amp;" "&amp;ROUND(CP46/30,6)&amp;" "</f>
      </c>
      <c r="LL46" s="129">
        <f>$A46&amp;" "&amp;CQ$2&amp;" "&amp;ROUND(CQ46/30,6)&amp;" "</f>
      </c>
      <c r="LM46" s="129">
        <f>$A46&amp;" "&amp;CR$2&amp;" "&amp;ROUND(CR46/30,6)&amp;" "</f>
      </c>
      <c r="LN46" s="129">
        <f>$A46&amp;" "&amp;CS$2&amp;" "&amp;ROUND(CS46/30,6)&amp;" "</f>
      </c>
      <c r="LO46" s="129">
        <f>$A46&amp;" "&amp;CT$2&amp;" "&amp;ROUND(CT46/30,6)&amp;" "</f>
      </c>
      <c r="LP46" s="129">
        <f>$A46&amp;" "&amp;CU$2&amp;" "&amp;ROUND(CU46/30,6)&amp;" "</f>
      </c>
      <c r="LQ46" s="129">
        <f>$A46&amp;" "&amp;CV$2&amp;" "&amp;ROUND(CV46/30,6)&amp;" "</f>
      </c>
      <c r="LR46" s="129">
        <f>$A46&amp;" "&amp;CW$2&amp;" "&amp;ROUND(CW46/30,6)&amp;" "</f>
      </c>
      <c r="LS46" s="129">
        <f>$A46&amp;" "&amp;CX$2&amp;" "&amp;ROUND(CX46/30,6)&amp;" "</f>
      </c>
      <c r="LT46" s="129">
        <f>$A46&amp;" "&amp;CY$2&amp;" "&amp;ROUND(CY46/30,6)&amp;" "</f>
      </c>
      <c r="LU46" s="129">
        <f>$A46&amp;" "&amp;CZ$2&amp;" "&amp;ROUND(CZ46/30,6)&amp;" "</f>
      </c>
      <c r="LV46" s="129">
        <f>$A46&amp;" "&amp;DA$2&amp;" "&amp;ROUND(DA46/30,6)&amp;" "</f>
      </c>
      <c r="LW46" s="129">
        <f>$A46&amp;" "&amp;DB$2&amp;" "&amp;ROUND(DB46/30,6)&amp;" "</f>
      </c>
      <c r="LX46" s="129">
        <f>$A46&amp;" "&amp;DC$2&amp;" "&amp;ROUND(DC46/30,6)&amp;" "</f>
      </c>
      <c r="LY46" s="129">
        <f>$A46&amp;" "&amp;DD$2&amp;" "&amp;ROUND(DD46/30,6)&amp;" "</f>
      </c>
      <c r="LZ46" s="129">
        <f>$A46&amp;" "&amp;DE$2&amp;" "&amp;ROUND(DE46/30,6)&amp;" "</f>
      </c>
      <c r="MA46" s="129">
        <f>$A46&amp;" "&amp;DF$2&amp;" "&amp;ROUND(DF46/30,6)&amp;" "</f>
      </c>
      <c r="MB46" s="129">
        <f>$A46&amp;" "&amp;DG$2&amp;" "&amp;ROUND(DG46/30,6)&amp;" "</f>
      </c>
      <c r="MC46" s="129">
        <f>$A46&amp;" "&amp;DH$2&amp;" "&amp;ROUND(DH46/30,6)&amp;" "</f>
      </c>
      <c r="MD46" s="129">
        <f>$A46&amp;" "&amp;DI$2&amp;" "&amp;ROUND(DI46/30,6)&amp;" "</f>
      </c>
      <c r="ME46" s="129">
        <f>$A46&amp;" "&amp;DJ$2&amp;" "&amp;ROUND(DJ46/30,6)&amp;" "</f>
      </c>
      <c r="MF46" s="129">
        <f>$A46&amp;" "&amp;DK$2&amp;" "&amp;ROUND(DK46/30,6)&amp;" "</f>
      </c>
      <c r="MG46" s="129">
        <f>$A46&amp;" "&amp;DL$2&amp;" "&amp;ROUND(DL46/30,6)&amp;" "</f>
      </c>
      <c r="MH46" s="129">
        <f>$A46&amp;" "&amp;DM$2&amp;" "&amp;ROUND(DM46/30,6)&amp;" "</f>
      </c>
      <c r="MI46" s="129">
        <f>$A46&amp;" "&amp;DN$2&amp;" "&amp;ROUND(DN46/30,6)&amp;" "</f>
      </c>
      <c r="MJ46" s="129">
        <f>$A46&amp;" "&amp;DO$2&amp;" "&amp;ROUND(DO46/30,6)&amp;" "</f>
      </c>
      <c r="MK46" s="129">
        <f>$A46&amp;" "&amp;DP$2&amp;" "&amp;ROUND(DP46/30,6)&amp;" "</f>
      </c>
      <c r="ML46" s="129">
        <f>$A46&amp;" "&amp;DQ$2&amp;" "&amp;ROUND(DQ46/30,6)&amp;" "</f>
      </c>
      <c r="MM46" s="129">
        <f>$A46&amp;" "&amp;DR$2&amp;" "&amp;ROUND(DR46/30,6)&amp;" "</f>
      </c>
      <c r="MN46" s="129">
        <f>$A46&amp;" "&amp;DS$2&amp;" "&amp;ROUND(DS46/30,6)&amp;" "</f>
      </c>
      <c r="MO46" s="129">
        <f>$A46&amp;" "&amp;DT$2&amp;" "&amp;ROUND(DT46/30,6)&amp;" "</f>
      </c>
      <c r="MP46" s="129">
        <f>$A46&amp;" "&amp;DU$2&amp;" "&amp;ROUND(DU46/30,6)&amp;" "</f>
      </c>
      <c r="MQ46" s="129">
        <f>$A46&amp;" "&amp;DV$2&amp;" "&amp;ROUND(DV46/30,6)&amp;" "</f>
      </c>
      <c r="MR46" s="129">
        <f>$A46&amp;" "&amp;DW$2&amp;" "&amp;ROUND(DW46/30,6)&amp;" "</f>
      </c>
      <c r="MS46" s="129">
        <f>$A46&amp;" "&amp;DX$2&amp;" "&amp;ROUND(DX46/30,6)&amp;" "</f>
      </c>
      <c r="MT46" s="129">
        <f>$A46&amp;" "&amp;DY$2&amp;" "&amp;ROUND(DY46/30,6)&amp;" "</f>
      </c>
      <c r="MU46" s="129">
        <f>$A46&amp;" "&amp;DZ$2&amp;" "&amp;ROUND(DZ46/30,6)&amp;" "</f>
      </c>
      <c r="MV46" s="129">
        <f>$A46&amp;" "&amp;EA$2&amp;" "&amp;ROUND(EA46/30,6)&amp;" "</f>
      </c>
      <c r="MW46" s="129">
        <f>$A46&amp;" "&amp;EB$2&amp;" "&amp;ROUND(EB46/30,6)&amp;" "</f>
      </c>
      <c r="MX46" s="129">
        <f>$A46&amp;" "&amp;EC$2&amp;" "&amp;ROUND(EC46/30,6)&amp;" "</f>
      </c>
      <c r="MY46" s="129">
        <f>$A46&amp;" "&amp;ED$2&amp;" "&amp;ROUND(ED46/30,6)&amp;" "</f>
      </c>
      <c r="MZ46" s="129">
        <f>$A46&amp;" "&amp;EE$2&amp;" "&amp;ROUND(EE46/30,6)&amp;" "</f>
      </c>
      <c r="NA46" s="129">
        <f>$A46&amp;" "&amp;EF$2&amp;" "&amp;ROUND(EF46/30,6)&amp;" "</f>
      </c>
      <c r="NB46" s="129">
        <f>$A46&amp;" "&amp;EG$2&amp;" "&amp;ROUND(EG46/30,6)&amp;" "</f>
      </c>
      <c r="NC46" s="129">
        <f>$A46&amp;" "&amp;EH$2&amp;" "&amp;ROUND(EH46/30,6)&amp;" "</f>
      </c>
      <c r="ND46" s="129">
        <f>$A46&amp;" "&amp;EI$2&amp;" "&amp;ROUND(EI46/30,6)&amp;" "</f>
      </c>
      <c r="NE46" s="129">
        <f>$A46&amp;" "&amp;EJ$2&amp;" "&amp;ROUND(EJ46/30,6)&amp;" "</f>
      </c>
      <c r="NF46" s="129">
        <f>$A46&amp;" "&amp;EK$2&amp;" "&amp;ROUND(EK46/30,6)&amp;" "</f>
      </c>
      <c r="NG46" s="129">
        <f>$A46&amp;" "&amp;EL$2&amp;" "&amp;ROUND(EL46/30,6)&amp;" "</f>
      </c>
      <c r="NH46" s="129">
        <f>$A46&amp;" "&amp;EM$2&amp;" "&amp;ROUND(EM46/30,6)&amp;" "</f>
      </c>
      <c r="NI46" s="129">
        <f>$A46&amp;" "&amp;EN$2&amp;" "&amp;ROUND(EN46/30,6)&amp;" "</f>
      </c>
      <c r="NJ46" s="129">
        <f>$A46&amp;" "&amp;EO$2&amp;" "&amp;ROUND(EO46/30,6)&amp;" "</f>
      </c>
      <c r="NK46" s="129">
        <f>$A46&amp;" "&amp;EP$2&amp;" "&amp;ROUND(EP46/30,6)&amp;" "</f>
      </c>
      <c r="NL46" s="129">
        <f>$A46&amp;" "&amp;EQ$2&amp;" "&amp;ROUND(EQ46/30,6)&amp;" "</f>
      </c>
      <c r="NM46" s="129">
        <f>$A46&amp;" "&amp;ER$2&amp;" "&amp;ROUND(ER46/30,6)&amp;" "</f>
      </c>
      <c r="NN46" s="129">
        <f>$A46&amp;" "&amp;ES$2&amp;" "&amp;ROUND(ES46/30,6)&amp;" "</f>
      </c>
      <c r="NO46" s="129">
        <f>$A46&amp;" "&amp;ET$2&amp;" "&amp;ROUND(ET46/30,6)&amp;" "</f>
      </c>
      <c r="NP46" s="129">
        <f>$A46&amp;" "&amp;EU$2&amp;" "&amp;ROUND(EU46/30,6)&amp;" "</f>
      </c>
      <c r="NQ46" s="129">
        <f>$A46&amp;" "&amp;EV$2&amp;" "&amp;ROUND(EV46/30,6)&amp;" "</f>
      </c>
      <c r="NR46" s="129">
        <f>$A46&amp;" "&amp;EW$2&amp;" "&amp;ROUND(EW46/30,6)&amp;" "</f>
      </c>
      <c r="NS46" s="129">
        <f>$A46&amp;" "&amp;EX$2&amp;" "&amp;ROUND(EX46/30,6)&amp;" "</f>
      </c>
      <c r="NT46" s="129">
        <f>$A46&amp;" "&amp;EY$2&amp;" "&amp;ROUND(EY46/30,6)&amp;" "</f>
      </c>
      <c r="NU46" s="129">
        <f>$A46&amp;" "&amp;EZ$2&amp;" "&amp;ROUND(EZ46/30,6)&amp;" "</f>
      </c>
      <c r="NV46" s="129">
        <f>$A46&amp;" "&amp;FA$2&amp;" "&amp;ROUND(FA46/30,6)&amp;" "</f>
      </c>
      <c r="NW46" s="129">
        <f>$A46&amp;" "&amp;FB$2&amp;" "&amp;ROUND(FB46/30,6)&amp;" "</f>
      </c>
      <c r="NX46" s="129">
        <f>$A46&amp;" "&amp;FC$2&amp;" "&amp;ROUND(FC46/30,6)&amp;" "</f>
      </c>
      <c r="NY46" s="129">
        <f>$A46&amp;" "&amp;FD$2&amp;" "&amp;ROUND(FD46/30,6)&amp;" "</f>
      </c>
      <c r="NZ46" s="129">
        <f>$A46&amp;" "&amp;FE$2&amp;" "&amp;ROUND(FE46/30,6)&amp;" "</f>
      </c>
      <c r="OA46" s="129">
        <f>$A46&amp;" "&amp;FF$2&amp;" "&amp;ROUND(FF46/30,6)&amp;" "</f>
      </c>
      <c r="OB46" s="129">
        <f>$A46&amp;" "&amp;FG$2&amp;" "&amp;ROUND(FG46/30,6)&amp;" "</f>
      </c>
      <c r="OC46" s="129">
        <f>$A46&amp;" "&amp;FH$2&amp;" "&amp;ROUND(FH46/30,6)&amp;" "</f>
      </c>
      <c r="OD46" s="129">
        <f>$A46&amp;" "&amp;FI$2&amp;" "&amp;ROUND(FI46/30,6)&amp;" "</f>
      </c>
      <c r="OE46" s="129">
        <f>$A46&amp;" "&amp;FJ$2&amp;" "&amp;ROUND(FJ46/30,6)&amp;" "</f>
      </c>
      <c r="OF46" s="129">
        <f>$A46&amp;" "&amp;FK$2&amp;" "&amp;ROUND(FK46/30,6)&amp;" "</f>
      </c>
      <c r="OG46" s="129">
        <f>$A46&amp;" "&amp;FL$2&amp;" "&amp;ROUND(FL46/30,6)&amp;" "</f>
      </c>
      <c r="OH46" s="129">
        <f>$A46&amp;" "&amp;FM$2&amp;" "&amp;ROUND(FM46/30,6)&amp;" "</f>
      </c>
      <c r="OI46" s="129">
        <f>$A46&amp;" "&amp;FN$2&amp;" "&amp;ROUND(FN46/30,6)&amp;" "</f>
      </c>
      <c r="OJ46" s="129">
        <f>$A46&amp;" "&amp;FO$2&amp;" "&amp;ROUND(FO46/30,6)&amp;" "</f>
      </c>
      <c r="OK46" s="129">
        <f>$A46&amp;" "&amp;FP$2&amp;" "&amp;ROUND(FP46/30,6)&amp;" "</f>
      </c>
      <c r="OL46" s="129">
        <f>$A46&amp;" "&amp;FQ$2&amp;" "&amp;ROUND(FQ46/30,6)&amp;" "</f>
      </c>
      <c r="OM46" s="129">
        <f>$A46&amp;" "&amp;FR$2&amp;" "&amp;ROUND(FR46/30,6)&amp;" "</f>
      </c>
      <c r="ON46" s="129">
        <f>$A46&amp;" "&amp;FS$2&amp;" "&amp;ROUND(FS46/30,6)&amp;" "</f>
      </c>
      <c r="OO46" s="129">
        <f>$A46&amp;" "&amp;FT$2&amp;" "&amp;ROUND(FT46/30,6)&amp;" "</f>
      </c>
      <c r="OP46" s="129">
        <f>$A46&amp;" "&amp;FU$2&amp;" "&amp;ROUND(FU46/30,6)&amp;" "</f>
      </c>
      <c r="OQ46" s="129">
        <f>$A46&amp;" "&amp;FV$2&amp;" "&amp;ROUND(FV46/30,6)&amp;" "</f>
      </c>
      <c r="OR46" s="129">
        <f>$A46&amp;" "&amp;FW$2&amp;" "&amp;ROUND(FW46/30,6)&amp;" "</f>
      </c>
      <c r="OS46" s="129">
        <f>$A46&amp;" "&amp;FX$2&amp;" "&amp;ROUND(FX46/30,6)&amp;" "</f>
      </c>
      <c r="OT46" s="129">
        <f>$A46&amp;" "&amp;FY$2&amp;" "&amp;ROUND(FY46/30,6)&amp;" "</f>
      </c>
      <c r="OU46" s="129">
        <f>$A46&amp;" "&amp;FZ$2&amp;" "&amp;ROUND(FZ46/30,6)&amp;" "</f>
      </c>
      <c r="OV46" s="129">
        <f>$A46&amp;" "&amp;GA$2&amp;" "&amp;ROUND(GA46/30,6)&amp;" "</f>
      </c>
      <c r="OW46" s="129">
        <f>$A46&amp;" "&amp;GB$2&amp;" "&amp;ROUND(GB46/30,6)&amp;" "</f>
      </c>
      <c r="OX46" s="129">
        <f>$A46&amp;" "&amp;GC$2&amp;" "&amp;ROUND(GC46/30,6)&amp;" "</f>
      </c>
      <c r="OY46" s="129">
        <f>$A46&amp;" "&amp;GD$2&amp;" "&amp;ROUND(GD46/30,6)&amp;" "</f>
      </c>
      <c r="OZ46" s="129">
        <f>$A46&amp;" "&amp;GE$2&amp;" "&amp;ROUND(GE46/30,6)&amp;" "</f>
      </c>
      <c r="PA46" s="129">
        <f>$A46&amp;" "&amp;GF$2&amp;" "&amp;ROUND(GF46/30,6)&amp;" "</f>
      </c>
      <c r="PB46" s="129">
        <f>$A46&amp;" "&amp;GG$2&amp;" "&amp;ROUND(GG46/30,6)&amp;" "</f>
      </c>
      <c r="PC46" s="129">
        <f>$A46&amp;" "&amp;GH$2&amp;" "&amp;ROUND(GH46/30,6)&amp;" "</f>
      </c>
      <c r="PD46" s="129">
        <f>$A46&amp;" "&amp;GI$2&amp;" "&amp;ROUND(GI46/30,6)&amp;" "</f>
      </c>
      <c r="PE46" s="129">
        <f>$A46&amp;" "&amp;GJ$2&amp;" "&amp;ROUND(GJ46/30,6)&amp;" "</f>
      </c>
      <c r="PF46" s="129">
        <f>$A46&amp;" "&amp;GK$2&amp;" "&amp;ROUND(GK46/30,6)&amp;" "</f>
      </c>
      <c r="PG46" s="129">
        <f>$A46&amp;" "&amp;GL$2&amp;" "&amp;ROUND(GL46/30,6)&amp;" "</f>
      </c>
      <c r="PH46" s="129">
        <f>$A46&amp;" "&amp;GM$2&amp;" "&amp;ROUND(GM46/30,6)&amp;" "</f>
      </c>
      <c r="PI46" s="129">
        <f>$A46&amp;" "&amp;GN$2&amp;" "&amp;ROUND(GN46/30,6)&amp;" "</f>
      </c>
      <c r="PJ46" s="129">
        <f>$A46&amp;" "&amp;GO$2&amp;" "&amp;ROUND(GO46/30,6)&amp;" "</f>
      </c>
      <c r="PK46" s="129">
        <f>$A46&amp;" "&amp;GP$2&amp;" "&amp;ROUND(GP46/30,6)&amp;" "</f>
      </c>
      <c r="PL46" s="129">
        <f>$A46&amp;" "&amp;GQ$2&amp;" "&amp;ROUND(GQ46/30,6)&amp;" "</f>
      </c>
      <c r="PM46" s="129">
        <f>$A46&amp;" "&amp;GR$2&amp;" "&amp;ROUND(GR46/30,6)&amp;" "</f>
      </c>
      <c r="PN46" s="129">
        <f>$A46&amp;" "&amp;GS$2&amp;" "&amp;ROUND(GS46/30,6)&amp;" "</f>
      </c>
      <c r="PO46" s="129">
        <f>$A46&amp;" "&amp;GT$2&amp;" "&amp;ROUND(GT46/30,6)&amp;" "</f>
      </c>
      <c r="PP46" s="129">
        <f>$A46&amp;" "&amp;GU$2&amp;" "&amp;ROUND(GU46/30,6)&amp;" "</f>
      </c>
      <c r="PQ46" s="129">
        <f>$A46&amp;" "&amp;GV$2&amp;" "&amp;ROUND(GV46/30,6)&amp;" "</f>
      </c>
      <c r="PR46" s="129">
        <f>$A46&amp;" "&amp;GW$2&amp;" "&amp;ROUND(GW46/30,6)&amp;" "</f>
      </c>
      <c r="PS46" s="129">
        <f>$A46&amp;" "&amp;GX$2&amp;" "&amp;ROUND(GX46/30,6)&amp;" "</f>
      </c>
      <c r="PT46" s="129">
        <f>$A46&amp;" "&amp;GY$2&amp;" "&amp;ROUND(GY46/30,6)&amp;" "</f>
      </c>
      <c r="PU46" s="129">
        <f>$A46&amp;" "&amp;GZ$2&amp;" "&amp;ROUND(GZ46/30,6)&amp;" "</f>
      </c>
      <c r="PV46" s="129">
        <f>$A46&amp;" "&amp;HA$2&amp;" "&amp;ROUND(HA46/30,6)&amp;" "</f>
      </c>
      <c r="PW46" s="129">
        <f>$A46&amp;" "&amp;HB$2&amp;" "&amp;ROUND(HB46/30,6)&amp;" "</f>
      </c>
      <c r="PX46" s="129">
        <f>$A46&amp;" "&amp;HC$2&amp;" "&amp;ROUND(HC46/30,6)&amp;" "</f>
      </c>
      <c r="PY46" s="129">
        <f>$A46&amp;" "&amp;HD$2&amp;" "&amp;ROUND(HD46/30,6)&amp;" "</f>
      </c>
      <c r="PZ46" s="129">
        <f>$A46&amp;" "&amp;HE$2&amp;" "&amp;ROUND(HE46/30,6)&amp;" "</f>
      </c>
      <c r="QA46" s="129">
        <f>$A46&amp;" "&amp;HF$2&amp;" "&amp;ROUND(HF46/30,6)&amp;" "</f>
      </c>
      <c r="QB46" s="129">
        <f>$A46&amp;" "&amp;HG$2&amp;" "&amp;ROUND(HG46/30,6)&amp;" "</f>
      </c>
      <c r="QC46" s="129">
        <f>$A46&amp;" "&amp;HH$2&amp;" "&amp;ROUND(HH46/30,6)&amp;" "</f>
      </c>
      <c r="QD46" s="129">
        <f>$A46&amp;" "&amp;HI$2&amp;" "&amp;ROUND(HI46/30,6)&amp;" "</f>
      </c>
      <c r="QE46" s="129">
        <f>$A46&amp;" "&amp;HJ$2&amp;" "&amp;ROUND(HJ46/30,6)&amp;" "</f>
      </c>
      <c r="QF46" s="129">
        <f>$A46&amp;" "&amp;HK$2&amp;" "&amp;ROUND(HK46/30,6)&amp;" "</f>
      </c>
      <c r="QG46" s="129">
        <f>$A46&amp;" "&amp;HL$2&amp;" "&amp;ROUND(HL46/30,6)&amp;" "</f>
      </c>
      <c r="QH46" s="129">
        <f>$A46&amp;" "&amp;HM$2&amp;" "&amp;ROUND(HM46/30,6)&amp;" "</f>
      </c>
      <c r="QI46" s="129">
        <f>$A46&amp;" "&amp;HN$2&amp;" "&amp;ROUND(HN46/30,6)&amp;" "</f>
      </c>
      <c r="QJ46" s="129">
        <f>$A46&amp;" "&amp;HO$2&amp;" "&amp;ROUND(HO46/30,6)&amp;" "</f>
      </c>
      <c r="QK46" s="129">
        <f>$A46&amp;" "&amp;HP$2&amp;" "&amp;ROUND(HP46/30,6)&amp;" "</f>
      </c>
      <c r="QL46" s="129">
        <f>$A46&amp;" "&amp;HQ$2&amp;" "&amp;ROUND(HQ46/30,6)&amp;" "</f>
      </c>
      <c r="QM46" s="129">
        <f>$A46&amp;" "&amp;HR$2&amp;" "&amp;ROUND(HR46/30,6)&amp;" "</f>
      </c>
      <c r="QN46" s="129">
        <f>$A46&amp;" "&amp;HS$2&amp;" "&amp;ROUND(HS46/30,6)&amp;" "</f>
      </c>
      <c r="QO46" s="129">
        <f>$A46&amp;" "&amp;HT$2&amp;" "&amp;ROUND(HT46/30,6)&amp;" "</f>
      </c>
      <c r="QP46" s="129">
        <f>$A46&amp;" "&amp;HU$2&amp;" "&amp;ROUND(HU46/30,6)&amp;" "</f>
      </c>
      <c r="QQ46" s="129">
        <f>$A46&amp;" "&amp;HV$2&amp;" "&amp;ROUND(HV46/30,6)&amp;" "</f>
      </c>
      <c r="QR46" s="129">
        <f>$A46&amp;" "&amp;HW$2&amp;" "&amp;ROUND(HW46/30,6)&amp;" "</f>
      </c>
    </row>
    <row x14ac:dyDescent="0.25" r="47" customHeight="1" ht="18.75">
      <c r="A47" s="115">
        <v>45</v>
      </c>
      <c r="B47" s="116" t="s">
        <v>687</v>
      </c>
      <c r="C47" s="128" t="s">
        <v>503</v>
      </c>
      <c r="D47" s="42">
        <v>23</v>
      </c>
      <c r="E47" s="41">
        <v>32.6</v>
      </c>
      <c r="F47" s="41">
        <v>24.2</v>
      </c>
      <c r="G47" s="41">
        <v>55.8</v>
      </c>
      <c r="H47" s="41">
        <v>53.5</v>
      </c>
      <c r="I47" s="41">
        <v>53.5</v>
      </c>
      <c r="J47" s="41">
        <v>17.1</v>
      </c>
      <c r="K47" s="42">
        <v>13</v>
      </c>
      <c r="L47" s="42">
        <v>32</v>
      </c>
      <c r="M47" s="41">
        <v>4.5</v>
      </c>
      <c r="N47" s="41">
        <v>26.5</v>
      </c>
      <c r="O47" s="41">
        <v>38.3</v>
      </c>
      <c r="P47" s="42">
        <v>24</v>
      </c>
      <c r="Q47" s="41">
        <v>34.3</v>
      </c>
      <c r="R47" s="41">
        <v>26.3</v>
      </c>
      <c r="S47" s="41">
        <v>48.8</v>
      </c>
      <c r="T47" s="41">
        <v>27.1</v>
      </c>
      <c r="U47" s="41">
        <v>26.7</v>
      </c>
      <c r="V47" s="41">
        <v>37.1</v>
      </c>
      <c r="W47" s="41">
        <v>27.2</v>
      </c>
      <c r="X47" s="41">
        <v>26.2</v>
      </c>
      <c r="Y47" s="41">
        <v>8.7</v>
      </c>
      <c r="Z47" s="42">
        <v>29</v>
      </c>
      <c r="AA47" s="41">
        <v>16.6</v>
      </c>
      <c r="AB47" s="41">
        <v>28.1</v>
      </c>
      <c r="AC47" s="42">
        <v>47</v>
      </c>
      <c r="AD47" s="41">
        <v>31.9</v>
      </c>
      <c r="AE47" s="41">
        <v>20.4</v>
      </c>
      <c r="AF47" s="41">
        <v>24.9</v>
      </c>
      <c r="AG47" s="41">
        <v>39.5</v>
      </c>
      <c r="AH47" s="41">
        <v>49.8</v>
      </c>
      <c r="AI47" s="41">
        <v>24.7</v>
      </c>
      <c r="AJ47" s="41">
        <v>12.2</v>
      </c>
      <c r="AK47" s="41">
        <v>30.9</v>
      </c>
      <c r="AL47" s="41">
        <v>27.1</v>
      </c>
      <c r="AM47" s="41">
        <v>23.2</v>
      </c>
      <c r="AN47" s="41">
        <v>26.9</v>
      </c>
      <c r="AO47" s="41">
        <v>13.6</v>
      </c>
      <c r="AP47" s="41">
        <v>43.8</v>
      </c>
      <c r="AQ47" s="41">
        <v>22.5</v>
      </c>
      <c r="AR47" s="41">
        <v>24.7</v>
      </c>
      <c r="AS47" s="41">
        <v>33.2</v>
      </c>
      <c r="AT47" s="41">
        <v>31.3</v>
      </c>
      <c r="AU47" s="41">
        <v>29.3</v>
      </c>
      <c r="AV47" s="42">
        <v>0</v>
      </c>
      <c r="AW47" s="41">
        <v>17.7</v>
      </c>
      <c r="AX47" s="41">
        <v>29.5</v>
      </c>
      <c r="AY47" s="41">
        <v>28.8</v>
      </c>
      <c r="AZ47" s="41">
        <v>19.1</v>
      </c>
      <c r="BA47" s="41">
        <v>24.5</v>
      </c>
      <c r="BB47" s="42">
        <v>26</v>
      </c>
      <c r="BC47" s="42">
        <v>35</v>
      </c>
      <c r="BD47" s="41">
        <v>53.1</v>
      </c>
      <c r="BE47" s="41">
        <v>23.7</v>
      </c>
      <c r="BF47" s="42">
        <v>29</v>
      </c>
      <c r="BG47" s="41">
        <v>14.7</v>
      </c>
      <c r="BH47" s="41">
        <v>19.1</v>
      </c>
      <c r="BI47" s="41">
        <v>37.6</v>
      </c>
      <c r="BJ47" s="41">
        <v>27.6</v>
      </c>
      <c r="BK47" s="41">
        <v>31.1</v>
      </c>
      <c r="BL47" s="41">
        <v>27.8</v>
      </c>
      <c r="BM47" s="41">
        <v>29.1</v>
      </c>
      <c r="BN47" s="41">
        <v>27.6</v>
      </c>
      <c r="BO47" s="41">
        <v>17.4</v>
      </c>
      <c r="BP47" s="41">
        <v>20.1</v>
      </c>
      <c r="BQ47" s="41">
        <v>20.6</v>
      </c>
      <c r="BR47" s="41">
        <v>35.7</v>
      </c>
      <c r="BS47" s="41">
        <v>37.8</v>
      </c>
      <c r="BT47" s="41">
        <v>21.3</v>
      </c>
      <c r="BU47" s="41">
        <v>27.1</v>
      </c>
      <c r="BV47" s="41">
        <v>19.1</v>
      </c>
      <c r="BW47" s="41">
        <v>22.1</v>
      </c>
      <c r="BX47" s="41">
        <v>30.4</v>
      </c>
      <c r="BY47" s="41">
        <v>48.9</v>
      </c>
      <c r="BZ47" s="41">
        <v>16.3</v>
      </c>
      <c r="CA47" s="42">
        <v>23</v>
      </c>
      <c r="CB47" s="41">
        <v>27.2</v>
      </c>
      <c r="CC47" s="41">
        <v>27.7</v>
      </c>
      <c r="CD47" s="41">
        <v>21.4</v>
      </c>
      <c r="CE47" s="41">
        <v>15.3</v>
      </c>
      <c r="CF47" s="41">
        <v>12.7</v>
      </c>
      <c r="CG47" s="41">
        <v>10.1</v>
      </c>
      <c r="CH47" s="41">
        <v>15.3</v>
      </c>
      <c r="CI47" s="41">
        <v>32.5</v>
      </c>
      <c r="CJ47" s="41">
        <v>21.6</v>
      </c>
      <c r="CK47" s="41">
        <v>22.2</v>
      </c>
      <c r="CL47" s="41">
        <v>25.2</v>
      </c>
      <c r="CM47" s="41">
        <v>37.3</v>
      </c>
      <c r="CN47" s="41">
        <v>24.4</v>
      </c>
      <c r="CO47" s="41">
        <v>6.5</v>
      </c>
      <c r="CP47" s="42">
        <v>38</v>
      </c>
      <c r="CQ47" s="41">
        <v>18.8</v>
      </c>
      <c r="CR47" s="41">
        <v>18.5</v>
      </c>
      <c r="CS47" s="41">
        <v>20.3</v>
      </c>
      <c r="CT47" s="41">
        <v>24.1</v>
      </c>
      <c r="CU47" s="41">
        <v>5.8</v>
      </c>
      <c r="CV47" s="41">
        <v>30.9</v>
      </c>
      <c r="CW47" s="42">
        <v>30</v>
      </c>
      <c r="CX47" s="41">
        <v>26.9</v>
      </c>
      <c r="CY47" s="41">
        <v>37.2</v>
      </c>
      <c r="CZ47" s="41">
        <v>25.1</v>
      </c>
      <c r="DA47" s="41">
        <v>19.8</v>
      </c>
      <c r="DB47" s="41">
        <v>7.3</v>
      </c>
      <c r="DC47" s="41">
        <v>26.7</v>
      </c>
      <c r="DD47" s="41">
        <v>28.6</v>
      </c>
      <c r="DE47" s="41">
        <v>25.1</v>
      </c>
      <c r="DF47" s="41">
        <v>26.3</v>
      </c>
      <c r="DG47" s="41">
        <v>51.8</v>
      </c>
      <c r="DH47" s="41">
        <v>23.5</v>
      </c>
      <c r="DI47" s="41">
        <v>13.7</v>
      </c>
      <c r="DJ47" s="41">
        <v>23.4</v>
      </c>
      <c r="DK47" s="41">
        <v>27.6</v>
      </c>
      <c r="DL47" s="41">
        <v>37.9</v>
      </c>
      <c r="DM47" s="41">
        <v>39.9</v>
      </c>
      <c r="DN47" s="42">
        <v>33</v>
      </c>
      <c r="DO47" s="41">
        <v>24.4</v>
      </c>
      <c r="DP47" s="41">
        <v>17.3</v>
      </c>
      <c r="DQ47" s="41">
        <v>31.1</v>
      </c>
      <c r="DR47" s="41">
        <v>22.6</v>
      </c>
      <c r="DS47" s="41">
        <v>6.1</v>
      </c>
      <c r="DT47" s="41">
        <v>16.9</v>
      </c>
      <c r="DU47" s="41">
        <v>23.7</v>
      </c>
      <c r="DV47" s="41">
        <v>31.1</v>
      </c>
      <c r="DW47" s="41">
        <v>51.4</v>
      </c>
      <c r="DX47" s="41">
        <v>23.8</v>
      </c>
      <c r="DY47" s="41">
        <v>32.1</v>
      </c>
      <c r="DZ47" s="41">
        <v>26.9</v>
      </c>
      <c r="EA47" s="41">
        <v>14.2</v>
      </c>
      <c r="EB47" s="41">
        <v>26.2</v>
      </c>
      <c r="EC47" s="41">
        <v>23.3</v>
      </c>
      <c r="ED47" s="41">
        <v>31.8</v>
      </c>
      <c r="EE47" s="41">
        <v>34.5</v>
      </c>
      <c r="EF47" s="41">
        <v>33.4</v>
      </c>
      <c r="EG47" s="41">
        <v>26.2</v>
      </c>
      <c r="EH47" s="41">
        <v>27.2</v>
      </c>
      <c r="EI47" s="41">
        <v>30.8</v>
      </c>
      <c r="EJ47" s="41">
        <v>14.2</v>
      </c>
      <c r="EK47" s="41">
        <v>20.4</v>
      </c>
      <c r="EL47" s="41">
        <v>48.6</v>
      </c>
      <c r="EM47" s="41">
        <v>35.3</v>
      </c>
      <c r="EN47" s="41">
        <v>36.9</v>
      </c>
      <c r="EO47" s="41">
        <v>12.8</v>
      </c>
      <c r="EP47" s="41">
        <v>42.6</v>
      </c>
      <c r="EQ47" s="42">
        <v>29</v>
      </c>
      <c r="ER47" s="41">
        <v>8.5</v>
      </c>
      <c r="ES47" s="41">
        <v>26.9</v>
      </c>
      <c r="ET47" s="41">
        <v>4.6</v>
      </c>
      <c r="EU47" s="41">
        <v>21.9</v>
      </c>
      <c r="EV47" s="41">
        <v>14.8</v>
      </c>
      <c r="EW47" s="42">
        <v>25</v>
      </c>
      <c r="EX47" s="41">
        <v>19.8</v>
      </c>
      <c r="EY47" s="42">
        <v>19</v>
      </c>
      <c r="EZ47" s="41">
        <v>10.8</v>
      </c>
      <c r="FA47" s="41">
        <v>44.8</v>
      </c>
      <c r="FB47" s="41">
        <v>40.3</v>
      </c>
      <c r="FC47" s="42">
        <v>28</v>
      </c>
      <c r="FD47" s="42">
        <v>23</v>
      </c>
      <c r="FE47" s="41">
        <v>22.8</v>
      </c>
      <c r="FF47" s="41">
        <v>28.5</v>
      </c>
      <c r="FG47" s="41">
        <v>21.6</v>
      </c>
      <c r="FH47" s="41">
        <v>30.5</v>
      </c>
      <c r="FI47" s="41">
        <v>18.9</v>
      </c>
      <c r="FJ47" s="41">
        <v>43.4</v>
      </c>
      <c r="FK47" s="41">
        <v>12.8</v>
      </c>
      <c r="FL47" s="41">
        <v>39.1</v>
      </c>
      <c r="FM47" s="41">
        <v>25.3</v>
      </c>
      <c r="FN47" s="41">
        <v>44.3</v>
      </c>
      <c r="FO47" s="41">
        <v>15.8</v>
      </c>
      <c r="FP47" s="41">
        <v>49.6</v>
      </c>
      <c r="FQ47" s="41">
        <v>18.9</v>
      </c>
      <c r="FR47" s="41">
        <v>25.9</v>
      </c>
      <c r="FS47" s="41">
        <v>37.5</v>
      </c>
      <c r="FT47" s="41">
        <v>22.9</v>
      </c>
      <c r="FU47" s="41">
        <v>38.1</v>
      </c>
      <c r="FV47" s="41">
        <v>26.8</v>
      </c>
      <c r="FW47" s="42">
        <v>30</v>
      </c>
      <c r="FX47" s="41">
        <v>30.1</v>
      </c>
      <c r="FY47" s="42">
        <v>36</v>
      </c>
      <c r="FZ47" s="41">
        <v>28.7</v>
      </c>
      <c r="GA47" s="41">
        <v>13.8</v>
      </c>
      <c r="GB47" s="41">
        <v>38.4</v>
      </c>
      <c r="GC47" s="41">
        <v>24.5</v>
      </c>
      <c r="GD47" s="41">
        <v>22.8</v>
      </c>
      <c r="GE47" s="41">
        <v>22.9</v>
      </c>
      <c r="GF47" s="41">
        <v>32.2</v>
      </c>
      <c r="GG47" s="41">
        <v>14.8</v>
      </c>
      <c r="GH47" s="41">
        <v>14.8</v>
      </c>
      <c r="GI47" s="41">
        <v>48.9</v>
      </c>
      <c r="GJ47" s="41">
        <v>37.9</v>
      </c>
      <c r="GK47" s="41">
        <v>37.3</v>
      </c>
      <c r="GL47" s="41">
        <v>36.3</v>
      </c>
      <c r="GM47" s="41">
        <v>36.7</v>
      </c>
      <c r="GN47" s="41">
        <v>21.9</v>
      </c>
      <c r="GO47" s="41">
        <v>22.4</v>
      </c>
      <c r="GP47" s="41">
        <v>28.2</v>
      </c>
      <c r="GQ47" s="41">
        <v>30.2</v>
      </c>
      <c r="GR47" s="41">
        <v>26.7</v>
      </c>
      <c r="GS47" s="41">
        <v>26.6</v>
      </c>
      <c r="GT47" s="41">
        <v>24.2</v>
      </c>
      <c r="GU47" s="41">
        <v>27.2</v>
      </c>
      <c r="GV47" s="41">
        <v>25.7</v>
      </c>
      <c r="GW47" s="41">
        <v>27.4</v>
      </c>
      <c r="GX47" s="41">
        <v>16.2</v>
      </c>
      <c r="GY47" s="41">
        <v>28.8</v>
      </c>
      <c r="GZ47" s="41">
        <v>28.5</v>
      </c>
      <c r="HA47" s="41">
        <v>44.2</v>
      </c>
      <c r="HB47" s="41">
        <v>14.7</v>
      </c>
      <c r="HC47" s="41">
        <v>26.7</v>
      </c>
      <c r="HD47" s="41">
        <v>24.9</v>
      </c>
      <c r="HE47" s="42">
        <v>16</v>
      </c>
      <c r="HF47" s="41">
        <v>20.8</v>
      </c>
      <c r="HG47" s="41">
        <v>25.4</v>
      </c>
      <c r="HH47" s="41">
        <v>20.8</v>
      </c>
      <c r="HI47" s="41">
        <v>34.3</v>
      </c>
      <c r="HJ47" s="41">
        <v>39.4</v>
      </c>
      <c r="HK47" s="41">
        <v>21.4</v>
      </c>
      <c r="HL47" s="41">
        <v>24.8</v>
      </c>
      <c r="HM47" s="42">
        <v>22</v>
      </c>
      <c r="HN47" s="41">
        <v>35.3</v>
      </c>
      <c r="HO47" s="41">
        <v>23.7</v>
      </c>
      <c r="HP47" s="41">
        <v>17.7</v>
      </c>
      <c r="HQ47" s="41">
        <v>22.4</v>
      </c>
      <c r="HR47" s="42">
        <v>33</v>
      </c>
      <c r="HS47" s="41">
        <v>22.9</v>
      </c>
      <c r="HT47" s="41">
        <v>24.2</v>
      </c>
      <c r="HU47" s="41">
        <v>30.4</v>
      </c>
      <c r="HV47" s="41">
        <v>19.7</v>
      </c>
      <c r="HW47" s="41">
        <v>10.1</v>
      </c>
      <c r="HX47" s="117"/>
      <c r="HY47" s="129">
        <f>$A47&amp;" "&amp;D$2&amp;" "&amp;ROUND(D47/30,6)&amp;" "</f>
      </c>
      <c r="HZ47" s="129">
        <f>$A47&amp;" "&amp;E$2&amp;" "&amp;ROUND(E47/30,6)&amp;" "</f>
      </c>
      <c r="IA47" s="129">
        <f>$A47&amp;" "&amp;F$2&amp;" "&amp;ROUND(F47/30,6)&amp;" "</f>
      </c>
      <c r="IB47" s="129">
        <f>$A47&amp;" "&amp;G$2&amp;" "&amp;ROUND(G47/30,6)&amp;" "</f>
      </c>
      <c r="IC47" s="129">
        <f>$A47&amp;" "&amp;H$2&amp;" "&amp;ROUND(H47/30,6)&amp;" "</f>
      </c>
      <c r="ID47" s="129">
        <f>$A47&amp;" "&amp;I$2&amp;" "&amp;ROUND(I47/30,6)&amp;" "</f>
      </c>
      <c r="IE47" s="129">
        <f>$A47&amp;" "&amp;J$2&amp;" "&amp;ROUND(J47/30,6)&amp;" "</f>
      </c>
      <c r="IF47" s="129">
        <f>$A47&amp;" "&amp;K$2&amp;" "&amp;ROUND(K47/30,6)&amp;" "</f>
      </c>
      <c r="IG47" s="129">
        <f>$A47&amp;" "&amp;L$2&amp;" "&amp;ROUND(L47/30,6)&amp;" "</f>
      </c>
      <c r="IH47" s="129">
        <f>$A47&amp;" "&amp;M$2&amp;" "&amp;ROUND(M47/30,6)&amp;" "</f>
      </c>
      <c r="II47" s="129">
        <f>$A47&amp;" "&amp;N$2&amp;" "&amp;ROUND(N47/30,6)&amp;" "</f>
      </c>
      <c r="IJ47" s="129">
        <f>$A47&amp;" "&amp;O$2&amp;" "&amp;ROUND(O47/30,6)&amp;" "</f>
      </c>
      <c r="IK47" s="129">
        <f>$A47&amp;" "&amp;P$2&amp;" "&amp;ROUND(P47/30,6)&amp;" "</f>
      </c>
      <c r="IL47" s="129">
        <f>$A47&amp;" "&amp;Q$2&amp;" "&amp;ROUND(Q47/30,6)&amp;" "</f>
      </c>
      <c r="IM47" s="129">
        <f>$A47&amp;" "&amp;R$2&amp;" "&amp;ROUND(R47/30,6)&amp;" "</f>
      </c>
      <c r="IN47" s="129">
        <f>$A47&amp;" "&amp;S$2&amp;" "&amp;ROUND(S47/30,6)&amp;" "</f>
      </c>
      <c r="IO47" s="129">
        <f>$A47&amp;" "&amp;T$2&amp;" "&amp;ROUND(T47/30,6)&amp;" "</f>
      </c>
      <c r="IP47" s="129">
        <f>$A47&amp;" "&amp;U$2&amp;" "&amp;ROUND(U47/30,6)&amp;" "</f>
      </c>
      <c r="IQ47" s="129">
        <f>$A47&amp;" "&amp;V$2&amp;" "&amp;ROUND(V47/30,6)&amp;" "</f>
      </c>
      <c r="IR47" s="129">
        <f>$A47&amp;" "&amp;W$2&amp;" "&amp;ROUND(W47/30,6)&amp;" "</f>
      </c>
      <c r="IS47" s="129">
        <f>$A47&amp;" "&amp;X$2&amp;" "&amp;ROUND(X47/30,6)&amp;" "</f>
      </c>
      <c r="IT47" s="129">
        <f>$A47&amp;" "&amp;Y$2&amp;" "&amp;ROUND(Y47/30,6)&amp;" "</f>
      </c>
      <c r="IU47" s="129">
        <f>$A47&amp;" "&amp;Z$2&amp;" "&amp;ROUND(Z47/30,6)&amp;" "</f>
      </c>
      <c r="IV47" s="129">
        <f>$A47&amp;" "&amp;AA$2&amp;" "&amp;ROUND(AA47/30,6)&amp;" "</f>
      </c>
      <c r="IW47" s="129">
        <f>$A47&amp;" "&amp;AB$2&amp;" "&amp;ROUND(AB47/30,6)&amp;" "</f>
      </c>
      <c r="IX47" s="129">
        <f>$A47&amp;" "&amp;AC$2&amp;" "&amp;ROUND(AC47/30,6)&amp;" "</f>
      </c>
      <c r="IY47" s="129">
        <f>$A47&amp;" "&amp;AD$2&amp;" "&amp;ROUND(AD47/30,6)&amp;" "</f>
      </c>
      <c r="IZ47" s="129">
        <f>$A47&amp;" "&amp;AE$2&amp;" "&amp;ROUND(AE47/30,6)&amp;" "</f>
      </c>
      <c r="JA47" s="129">
        <f>$A47&amp;" "&amp;AF$2&amp;" "&amp;ROUND(AF47/30,6)&amp;" "</f>
      </c>
      <c r="JB47" s="129">
        <f>$A47&amp;" "&amp;AG$2&amp;" "&amp;ROUND(AG47/30,6)&amp;" "</f>
      </c>
      <c r="JC47" s="129">
        <f>$A47&amp;" "&amp;AH$2&amp;" "&amp;ROUND(AH47/30,6)&amp;" "</f>
      </c>
      <c r="JD47" s="129">
        <f>$A47&amp;" "&amp;AI$2&amp;" "&amp;ROUND(AI47/30,6)&amp;" "</f>
      </c>
      <c r="JE47" s="129">
        <f>$A47&amp;" "&amp;AJ$2&amp;" "&amp;ROUND(AJ47/30,6)&amp;" "</f>
      </c>
      <c r="JF47" s="129">
        <f>$A47&amp;" "&amp;AK$2&amp;" "&amp;ROUND(AK47/30,6)&amp;" "</f>
      </c>
      <c r="JG47" s="129">
        <f>$A47&amp;" "&amp;AL$2&amp;" "&amp;ROUND(AL47/30,6)&amp;" "</f>
      </c>
      <c r="JH47" s="129">
        <f>$A47&amp;" "&amp;AM$2&amp;" "&amp;ROUND(AM47/30,6)&amp;" "</f>
      </c>
      <c r="JI47" s="129">
        <f>$A47&amp;" "&amp;AN$2&amp;" "&amp;ROUND(AN47/30,6)&amp;" "</f>
      </c>
      <c r="JJ47" s="129">
        <f>$A47&amp;" "&amp;AO$2&amp;" "&amp;ROUND(AO47/30,6)&amp;" "</f>
      </c>
      <c r="JK47" s="129">
        <f>$A47&amp;" "&amp;AP$2&amp;" "&amp;ROUND(AP47/30,6)&amp;" "</f>
      </c>
      <c r="JL47" s="129">
        <f>$A47&amp;" "&amp;AQ$2&amp;" "&amp;ROUND(AQ47/30,6)&amp;" "</f>
      </c>
      <c r="JM47" s="129">
        <f>$A47&amp;" "&amp;AR$2&amp;" "&amp;ROUND(AR47/30,6)&amp;" "</f>
      </c>
      <c r="JN47" s="129">
        <f>$A47&amp;" "&amp;AS$2&amp;" "&amp;ROUND(AS47/30,6)&amp;" "</f>
      </c>
      <c r="JO47" s="129">
        <f>$A47&amp;" "&amp;AT$2&amp;" "&amp;ROUND(AT47/30,6)&amp;" "</f>
      </c>
      <c r="JP47" s="129">
        <f>$A47&amp;" "&amp;AU$2&amp;" "&amp;ROUND(AU47/30,6)&amp;" "</f>
      </c>
      <c r="JQ47" s="129">
        <f>$A47&amp;" "&amp;AV$2&amp;" "&amp;ROUND(AV47/30,6)&amp;" "</f>
      </c>
      <c r="JR47" s="129">
        <f>$A47&amp;" "&amp;AW$2&amp;" "&amp;ROUND(AW47/30,6)&amp;" "</f>
      </c>
      <c r="JS47" s="129">
        <f>$A47&amp;" "&amp;AX$2&amp;" "&amp;ROUND(AX47/30,6)&amp;" "</f>
      </c>
      <c r="JT47" s="129">
        <f>$A47&amp;" "&amp;AY$2&amp;" "&amp;ROUND(AY47/30,6)&amp;" "</f>
      </c>
      <c r="JU47" s="129">
        <f>$A47&amp;" "&amp;AZ$2&amp;" "&amp;ROUND(AZ47/30,6)&amp;" "</f>
      </c>
      <c r="JV47" s="129">
        <f>$A47&amp;" "&amp;BA$2&amp;" "&amp;ROUND(BA47/30,6)&amp;" "</f>
      </c>
      <c r="JW47" s="129">
        <f>$A47&amp;" "&amp;BB$2&amp;" "&amp;ROUND(BB47/30,6)&amp;" "</f>
      </c>
      <c r="JX47" s="129">
        <f>$A47&amp;" "&amp;BC$2&amp;" "&amp;ROUND(BC47/30,6)&amp;" "</f>
      </c>
      <c r="JY47" s="129">
        <f>$A47&amp;" "&amp;BD$2&amp;" "&amp;ROUND(BD47/30,6)&amp;" "</f>
      </c>
      <c r="JZ47" s="129">
        <f>$A47&amp;" "&amp;BE$2&amp;" "&amp;ROUND(BE47/30,6)&amp;" "</f>
      </c>
      <c r="KA47" s="129">
        <f>$A47&amp;" "&amp;BF$2&amp;" "&amp;ROUND(BF47/30,6)&amp;" "</f>
      </c>
      <c r="KB47" s="129">
        <f>$A47&amp;" "&amp;BG$2&amp;" "&amp;ROUND(BG47/30,6)&amp;" "</f>
      </c>
      <c r="KC47" s="129">
        <f>$A47&amp;" "&amp;BH$2&amp;" "&amp;ROUND(BH47/30,6)&amp;" "</f>
      </c>
      <c r="KD47" s="129">
        <f>$A47&amp;" "&amp;BI$2&amp;" "&amp;ROUND(BI47/30,6)&amp;" "</f>
      </c>
      <c r="KE47" s="129">
        <f>$A47&amp;" "&amp;BJ$2&amp;" "&amp;ROUND(BJ47/30,6)&amp;" "</f>
      </c>
      <c r="KF47" s="129">
        <f>$A47&amp;" "&amp;BK$2&amp;" "&amp;ROUND(BK47/30,6)&amp;" "</f>
      </c>
      <c r="KG47" s="129">
        <f>$A47&amp;" "&amp;BL$2&amp;" "&amp;ROUND(BL47/30,6)&amp;" "</f>
      </c>
      <c r="KH47" s="129">
        <f>$A47&amp;" "&amp;BM$2&amp;" "&amp;ROUND(BM47/30,6)&amp;" "</f>
      </c>
      <c r="KI47" s="129">
        <f>$A47&amp;" "&amp;BN$2&amp;" "&amp;ROUND(BN47/30,6)&amp;" "</f>
      </c>
      <c r="KJ47" s="129">
        <f>$A47&amp;" "&amp;BO$2&amp;" "&amp;ROUND(BO47/30,6)&amp;" "</f>
      </c>
      <c r="KK47" s="129">
        <f>$A47&amp;" "&amp;BP$2&amp;" "&amp;ROUND(BP47/30,6)&amp;" "</f>
      </c>
      <c r="KL47" s="129">
        <f>$A47&amp;" "&amp;BQ$2&amp;" "&amp;ROUND(BQ47/30,6)&amp;" "</f>
      </c>
      <c r="KM47" s="129">
        <f>$A47&amp;" "&amp;BR$2&amp;" "&amp;ROUND(BR47/30,6)&amp;" "</f>
      </c>
      <c r="KN47" s="129">
        <f>$A47&amp;" "&amp;BS$2&amp;" "&amp;ROUND(BS47/30,6)&amp;" "</f>
      </c>
      <c r="KO47" s="129">
        <f>$A47&amp;" "&amp;BT$2&amp;" "&amp;ROUND(BT47/30,6)&amp;" "</f>
      </c>
      <c r="KP47" s="129">
        <f>$A47&amp;" "&amp;BU$2&amp;" "&amp;ROUND(BU47/30,6)&amp;" "</f>
      </c>
      <c r="KQ47" s="129">
        <f>$A47&amp;" "&amp;BV$2&amp;" "&amp;ROUND(BV47/30,6)&amp;" "</f>
      </c>
      <c r="KR47" s="129">
        <f>$A47&amp;" "&amp;BW$2&amp;" "&amp;ROUND(BW47/30,6)&amp;" "</f>
      </c>
      <c r="KS47" s="129">
        <f>$A47&amp;" "&amp;BX$2&amp;" "&amp;ROUND(BX47/30,6)&amp;" "</f>
      </c>
      <c r="KT47" s="129">
        <f>$A47&amp;" "&amp;BY$2&amp;" "&amp;ROUND(BY47/30,6)&amp;" "</f>
      </c>
      <c r="KU47" s="129">
        <f>$A47&amp;" "&amp;BZ$2&amp;" "&amp;ROUND(BZ47/30,6)&amp;" "</f>
      </c>
      <c r="KV47" s="129">
        <f>$A47&amp;" "&amp;CA$2&amp;" "&amp;ROUND(CA47/30,6)&amp;" "</f>
      </c>
      <c r="KW47" s="129">
        <f>$A47&amp;" "&amp;CB$2&amp;" "&amp;ROUND(CB47/30,6)&amp;" "</f>
      </c>
      <c r="KX47" s="129">
        <f>$A47&amp;" "&amp;CC$2&amp;" "&amp;ROUND(CC47/30,6)&amp;" "</f>
      </c>
      <c r="KY47" s="129">
        <f>$A47&amp;" "&amp;CD$2&amp;" "&amp;ROUND(CD47/30,6)&amp;" "</f>
      </c>
      <c r="KZ47" s="129">
        <f>$A47&amp;" "&amp;CE$2&amp;" "&amp;ROUND(CE47/30,6)&amp;" "</f>
      </c>
      <c r="LA47" s="129">
        <f>$A47&amp;" "&amp;CF$2&amp;" "&amp;ROUND(CF47/30,6)&amp;" "</f>
      </c>
      <c r="LB47" s="129">
        <f>$A47&amp;" "&amp;CG$2&amp;" "&amp;ROUND(CG47/30,6)&amp;" "</f>
      </c>
      <c r="LC47" s="129">
        <f>$A47&amp;" "&amp;CH$2&amp;" "&amp;ROUND(CH47/30,6)&amp;" "</f>
      </c>
      <c r="LD47" s="129">
        <f>$A47&amp;" "&amp;CI$2&amp;" "&amp;ROUND(CI47/30,6)&amp;" "</f>
      </c>
      <c r="LE47" s="129">
        <f>$A47&amp;" "&amp;CJ$2&amp;" "&amp;ROUND(CJ47/30,6)&amp;" "</f>
      </c>
      <c r="LF47" s="129">
        <f>$A47&amp;" "&amp;CK$2&amp;" "&amp;ROUND(CK47/30,6)&amp;" "</f>
      </c>
      <c r="LG47" s="129">
        <f>$A47&amp;" "&amp;CL$2&amp;" "&amp;ROUND(CL47/30,6)&amp;" "</f>
      </c>
      <c r="LH47" s="129">
        <f>$A47&amp;" "&amp;CM$2&amp;" "&amp;ROUND(CM47/30,6)&amp;" "</f>
      </c>
      <c r="LI47" s="129">
        <f>$A47&amp;" "&amp;CN$2&amp;" "&amp;ROUND(CN47/30,6)&amp;" "</f>
      </c>
      <c r="LJ47" s="129">
        <f>$A47&amp;" "&amp;CO$2&amp;" "&amp;ROUND(CO47/30,6)&amp;" "</f>
      </c>
      <c r="LK47" s="129">
        <f>$A47&amp;" "&amp;CP$2&amp;" "&amp;ROUND(CP47/30,6)&amp;" "</f>
      </c>
      <c r="LL47" s="129">
        <f>$A47&amp;" "&amp;CQ$2&amp;" "&amp;ROUND(CQ47/30,6)&amp;" "</f>
      </c>
      <c r="LM47" s="129">
        <f>$A47&amp;" "&amp;CR$2&amp;" "&amp;ROUND(CR47/30,6)&amp;" "</f>
      </c>
      <c r="LN47" s="129">
        <f>$A47&amp;" "&amp;CS$2&amp;" "&amp;ROUND(CS47/30,6)&amp;" "</f>
      </c>
      <c r="LO47" s="129">
        <f>$A47&amp;" "&amp;CT$2&amp;" "&amp;ROUND(CT47/30,6)&amp;" "</f>
      </c>
      <c r="LP47" s="129">
        <f>$A47&amp;" "&amp;CU$2&amp;" "&amp;ROUND(CU47/30,6)&amp;" "</f>
      </c>
      <c r="LQ47" s="129">
        <f>$A47&amp;" "&amp;CV$2&amp;" "&amp;ROUND(CV47/30,6)&amp;" "</f>
      </c>
      <c r="LR47" s="129">
        <f>$A47&amp;" "&amp;CW$2&amp;" "&amp;ROUND(CW47/30,6)&amp;" "</f>
      </c>
      <c r="LS47" s="129">
        <f>$A47&amp;" "&amp;CX$2&amp;" "&amp;ROUND(CX47/30,6)&amp;" "</f>
      </c>
      <c r="LT47" s="129">
        <f>$A47&amp;" "&amp;CY$2&amp;" "&amp;ROUND(CY47/30,6)&amp;" "</f>
      </c>
      <c r="LU47" s="129">
        <f>$A47&amp;" "&amp;CZ$2&amp;" "&amp;ROUND(CZ47/30,6)&amp;" "</f>
      </c>
      <c r="LV47" s="129">
        <f>$A47&amp;" "&amp;DA$2&amp;" "&amp;ROUND(DA47/30,6)&amp;" "</f>
      </c>
      <c r="LW47" s="129">
        <f>$A47&amp;" "&amp;DB$2&amp;" "&amp;ROUND(DB47/30,6)&amp;" "</f>
      </c>
      <c r="LX47" s="129">
        <f>$A47&amp;" "&amp;DC$2&amp;" "&amp;ROUND(DC47/30,6)&amp;" "</f>
      </c>
      <c r="LY47" s="129">
        <f>$A47&amp;" "&amp;DD$2&amp;" "&amp;ROUND(DD47/30,6)&amp;" "</f>
      </c>
      <c r="LZ47" s="129">
        <f>$A47&amp;" "&amp;DE$2&amp;" "&amp;ROUND(DE47/30,6)&amp;" "</f>
      </c>
      <c r="MA47" s="129">
        <f>$A47&amp;" "&amp;DF$2&amp;" "&amp;ROUND(DF47/30,6)&amp;" "</f>
      </c>
      <c r="MB47" s="129">
        <f>$A47&amp;" "&amp;DG$2&amp;" "&amp;ROUND(DG47/30,6)&amp;" "</f>
      </c>
      <c r="MC47" s="129">
        <f>$A47&amp;" "&amp;DH$2&amp;" "&amp;ROUND(DH47/30,6)&amp;" "</f>
      </c>
      <c r="MD47" s="129">
        <f>$A47&amp;" "&amp;DI$2&amp;" "&amp;ROUND(DI47/30,6)&amp;" "</f>
      </c>
      <c r="ME47" s="129">
        <f>$A47&amp;" "&amp;DJ$2&amp;" "&amp;ROUND(DJ47/30,6)&amp;" "</f>
      </c>
      <c r="MF47" s="129">
        <f>$A47&amp;" "&amp;DK$2&amp;" "&amp;ROUND(DK47/30,6)&amp;" "</f>
      </c>
      <c r="MG47" s="129">
        <f>$A47&amp;" "&amp;DL$2&amp;" "&amp;ROUND(DL47/30,6)&amp;" "</f>
      </c>
      <c r="MH47" s="129">
        <f>$A47&amp;" "&amp;DM$2&amp;" "&amp;ROUND(DM47/30,6)&amp;" "</f>
      </c>
      <c r="MI47" s="129">
        <f>$A47&amp;" "&amp;DN$2&amp;" "&amp;ROUND(DN47/30,6)&amp;" "</f>
      </c>
      <c r="MJ47" s="129">
        <f>$A47&amp;" "&amp;DO$2&amp;" "&amp;ROUND(DO47/30,6)&amp;" "</f>
      </c>
      <c r="MK47" s="129">
        <f>$A47&amp;" "&amp;DP$2&amp;" "&amp;ROUND(DP47/30,6)&amp;" "</f>
      </c>
      <c r="ML47" s="129">
        <f>$A47&amp;" "&amp;DQ$2&amp;" "&amp;ROUND(DQ47/30,6)&amp;" "</f>
      </c>
      <c r="MM47" s="129">
        <f>$A47&amp;" "&amp;DR$2&amp;" "&amp;ROUND(DR47/30,6)&amp;" "</f>
      </c>
      <c r="MN47" s="129">
        <f>$A47&amp;" "&amp;DS$2&amp;" "&amp;ROUND(DS47/30,6)&amp;" "</f>
      </c>
      <c r="MO47" s="129">
        <f>$A47&amp;" "&amp;DT$2&amp;" "&amp;ROUND(DT47/30,6)&amp;" "</f>
      </c>
      <c r="MP47" s="129">
        <f>$A47&amp;" "&amp;DU$2&amp;" "&amp;ROUND(DU47/30,6)&amp;" "</f>
      </c>
      <c r="MQ47" s="129">
        <f>$A47&amp;" "&amp;DV$2&amp;" "&amp;ROUND(DV47/30,6)&amp;" "</f>
      </c>
      <c r="MR47" s="129">
        <f>$A47&amp;" "&amp;DW$2&amp;" "&amp;ROUND(DW47/30,6)&amp;" "</f>
      </c>
      <c r="MS47" s="129">
        <f>$A47&amp;" "&amp;DX$2&amp;" "&amp;ROUND(DX47/30,6)&amp;" "</f>
      </c>
      <c r="MT47" s="129">
        <f>$A47&amp;" "&amp;DY$2&amp;" "&amp;ROUND(DY47/30,6)&amp;" "</f>
      </c>
      <c r="MU47" s="129">
        <f>$A47&amp;" "&amp;DZ$2&amp;" "&amp;ROUND(DZ47/30,6)&amp;" "</f>
      </c>
      <c r="MV47" s="129">
        <f>$A47&amp;" "&amp;EA$2&amp;" "&amp;ROUND(EA47/30,6)&amp;" "</f>
      </c>
      <c r="MW47" s="129">
        <f>$A47&amp;" "&amp;EB$2&amp;" "&amp;ROUND(EB47/30,6)&amp;" "</f>
      </c>
      <c r="MX47" s="129">
        <f>$A47&amp;" "&amp;EC$2&amp;" "&amp;ROUND(EC47/30,6)&amp;" "</f>
      </c>
      <c r="MY47" s="129">
        <f>$A47&amp;" "&amp;ED$2&amp;" "&amp;ROUND(ED47/30,6)&amp;" "</f>
      </c>
      <c r="MZ47" s="129">
        <f>$A47&amp;" "&amp;EE$2&amp;" "&amp;ROUND(EE47/30,6)&amp;" "</f>
      </c>
      <c r="NA47" s="129">
        <f>$A47&amp;" "&amp;EF$2&amp;" "&amp;ROUND(EF47/30,6)&amp;" "</f>
      </c>
      <c r="NB47" s="129">
        <f>$A47&amp;" "&amp;EG$2&amp;" "&amp;ROUND(EG47/30,6)&amp;" "</f>
      </c>
      <c r="NC47" s="129">
        <f>$A47&amp;" "&amp;EH$2&amp;" "&amp;ROUND(EH47/30,6)&amp;" "</f>
      </c>
      <c r="ND47" s="129">
        <f>$A47&amp;" "&amp;EI$2&amp;" "&amp;ROUND(EI47/30,6)&amp;" "</f>
      </c>
      <c r="NE47" s="129">
        <f>$A47&amp;" "&amp;EJ$2&amp;" "&amp;ROUND(EJ47/30,6)&amp;" "</f>
      </c>
      <c r="NF47" s="129">
        <f>$A47&amp;" "&amp;EK$2&amp;" "&amp;ROUND(EK47/30,6)&amp;" "</f>
      </c>
      <c r="NG47" s="129">
        <f>$A47&amp;" "&amp;EL$2&amp;" "&amp;ROUND(EL47/30,6)&amp;" "</f>
      </c>
      <c r="NH47" s="129">
        <f>$A47&amp;" "&amp;EM$2&amp;" "&amp;ROUND(EM47/30,6)&amp;" "</f>
      </c>
      <c r="NI47" s="129">
        <f>$A47&amp;" "&amp;EN$2&amp;" "&amp;ROUND(EN47/30,6)&amp;" "</f>
      </c>
      <c r="NJ47" s="129">
        <f>$A47&amp;" "&amp;EO$2&amp;" "&amp;ROUND(EO47/30,6)&amp;" "</f>
      </c>
      <c r="NK47" s="129">
        <f>$A47&amp;" "&amp;EP$2&amp;" "&amp;ROUND(EP47/30,6)&amp;" "</f>
      </c>
      <c r="NL47" s="129">
        <f>$A47&amp;" "&amp;EQ$2&amp;" "&amp;ROUND(EQ47/30,6)&amp;" "</f>
      </c>
      <c r="NM47" s="129">
        <f>$A47&amp;" "&amp;ER$2&amp;" "&amp;ROUND(ER47/30,6)&amp;" "</f>
      </c>
      <c r="NN47" s="129">
        <f>$A47&amp;" "&amp;ES$2&amp;" "&amp;ROUND(ES47/30,6)&amp;" "</f>
      </c>
      <c r="NO47" s="129">
        <f>$A47&amp;" "&amp;ET$2&amp;" "&amp;ROUND(ET47/30,6)&amp;" "</f>
      </c>
      <c r="NP47" s="129">
        <f>$A47&amp;" "&amp;EU$2&amp;" "&amp;ROUND(EU47/30,6)&amp;" "</f>
      </c>
      <c r="NQ47" s="129">
        <f>$A47&amp;" "&amp;EV$2&amp;" "&amp;ROUND(EV47/30,6)&amp;" "</f>
      </c>
      <c r="NR47" s="129">
        <f>$A47&amp;" "&amp;EW$2&amp;" "&amp;ROUND(EW47/30,6)&amp;" "</f>
      </c>
      <c r="NS47" s="129">
        <f>$A47&amp;" "&amp;EX$2&amp;" "&amp;ROUND(EX47/30,6)&amp;" "</f>
      </c>
      <c r="NT47" s="129">
        <f>$A47&amp;" "&amp;EY$2&amp;" "&amp;ROUND(EY47/30,6)&amp;" "</f>
      </c>
      <c r="NU47" s="129">
        <f>$A47&amp;" "&amp;EZ$2&amp;" "&amp;ROUND(EZ47/30,6)&amp;" "</f>
      </c>
      <c r="NV47" s="129">
        <f>$A47&amp;" "&amp;FA$2&amp;" "&amp;ROUND(FA47/30,6)&amp;" "</f>
      </c>
      <c r="NW47" s="129">
        <f>$A47&amp;" "&amp;FB$2&amp;" "&amp;ROUND(FB47/30,6)&amp;" "</f>
      </c>
      <c r="NX47" s="129">
        <f>$A47&amp;" "&amp;FC$2&amp;" "&amp;ROUND(FC47/30,6)&amp;" "</f>
      </c>
      <c r="NY47" s="129">
        <f>$A47&amp;" "&amp;FD$2&amp;" "&amp;ROUND(FD47/30,6)&amp;" "</f>
      </c>
      <c r="NZ47" s="129">
        <f>$A47&amp;" "&amp;FE$2&amp;" "&amp;ROUND(FE47/30,6)&amp;" "</f>
      </c>
      <c r="OA47" s="129">
        <f>$A47&amp;" "&amp;FF$2&amp;" "&amp;ROUND(FF47/30,6)&amp;" "</f>
      </c>
      <c r="OB47" s="129">
        <f>$A47&amp;" "&amp;FG$2&amp;" "&amp;ROUND(FG47/30,6)&amp;" "</f>
      </c>
      <c r="OC47" s="129">
        <f>$A47&amp;" "&amp;FH$2&amp;" "&amp;ROUND(FH47/30,6)&amp;" "</f>
      </c>
      <c r="OD47" s="129">
        <f>$A47&amp;" "&amp;FI$2&amp;" "&amp;ROUND(FI47/30,6)&amp;" "</f>
      </c>
      <c r="OE47" s="129">
        <f>$A47&amp;" "&amp;FJ$2&amp;" "&amp;ROUND(FJ47/30,6)&amp;" "</f>
      </c>
      <c r="OF47" s="129">
        <f>$A47&amp;" "&amp;FK$2&amp;" "&amp;ROUND(FK47/30,6)&amp;" "</f>
      </c>
      <c r="OG47" s="129">
        <f>$A47&amp;" "&amp;FL$2&amp;" "&amp;ROUND(FL47/30,6)&amp;" "</f>
      </c>
      <c r="OH47" s="129">
        <f>$A47&amp;" "&amp;FM$2&amp;" "&amp;ROUND(FM47/30,6)&amp;" "</f>
      </c>
      <c r="OI47" s="129">
        <f>$A47&amp;" "&amp;FN$2&amp;" "&amp;ROUND(FN47/30,6)&amp;" "</f>
      </c>
      <c r="OJ47" s="129">
        <f>$A47&amp;" "&amp;FO$2&amp;" "&amp;ROUND(FO47/30,6)&amp;" "</f>
      </c>
      <c r="OK47" s="129">
        <f>$A47&amp;" "&amp;FP$2&amp;" "&amp;ROUND(FP47/30,6)&amp;" "</f>
      </c>
      <c r="OL47" s="129">
        <f>$A47&amp;" "&amp;FQ$2&amp;" "&amp;ROUND(FQ47/30,6)&amp;" "</f>
      </c>
      <c r="OM47" s="129">
        <f>$A47&amp;" "&amp;FR$2&amp;" "&amp;ROUND(FR47/30,6)&amp;" "</f>
      </c>
      <c r="ON47" s="129">
        <f>$A47&amp;" "&amp;FS$2&amp;" "&amp;ROUND(FS47/30,6)&amp;" "</f>
      </c>
      <c r="OO47" s="129">
        <f>$A47&amp;" "&amp;FT$2&amp;" "&amp;ROUND(FT47/30,6)&amp;" "</f>
      </c>
      <c r="OP47" s="129">
        <f>$A47&amp;" "&amp;FU$2&amp;" "&amp;ROUND(FU47/30,6)&amp;" "</f>
      </c>
      <c r="OQ47" s="129">
        <f>$A47&amp;" "&amp;FV$2&amp;" "&amp;ROUND(FV47/30,6)&amp;" "</f>
      </c>
      <c r="OR47" s="129">
        <f>$A47&amp;" "&amp;FW$2&amp;" "&amp;ROUND(FW47/30,6)&amp;" "</f>
      </c>
      <c r="OS47" s="129">
        <f>$A47&amp;" "&amp;FX$2&amp;" "&amp;ROUND(FX47/30,6)&amp;" "</f>
      </c>
      <c r="OT47" s="129">
        <f>$A47&amp;" "&amp;FY$2&amp;" "&amp;ROUND(FY47/30,6)&amp;" "</f>
      </c>
      <c r="OU47" s="129">
        <f>$A47&amp;" "&amp;FZ$2&amp;" "&amp;ROUND(FZ47/30,6)&amp;" "</f>
      </c>
      <c r="OV47" s="129">
        <f>$A47&amp;" "&amp;GA$2&amp;" "&amp;ROUND(GA47/30,6)&amp;" "</f>
      </c>
      <c r="OW47" s="129">
        <f>$A47&amp;" "&amp;GB$2&amp;" "&amp;ROUND(GB47/30,6)&amp;" "</f>
      </c>
      <c r="OX47" s="129">
        <f>$A47&amp;" "&amp;GC$2&amp;" "&amp;ROUND(GC47/30,6)&amp;" "</f>
      </c>
      <c r="OY47" s="129">
        <f>$A47&amp;" "&amp;GD$2&amp;" "&amp;ROUND(GD47/30,6)&amp;" "</f>
      </c>
      <c r="OZ47" s="129">
        <f>$A47&amp;" "&amp;GE$2&amp;" "&amp;ROUND(GE47/30,6)&amp;" "</f>
      </c>
      <c r="PA47" s="129">
        <f>$A47&amp;" "&amp;GF$2&amp;" "&amp;ROUND(GF47/30,6)&amp;" "</f>
      </c>
      <c r="PB47" s="129">
        <f>$A47&amp;" "&amp;GG$2&amp;" "&amp;ROUND(GG47/30,6)&amp;" "</f>
      </c>
      <c r="PC47" s="129">
        <f>$A47&amp;" "&amp;GH$2&amp;" "&amp;ROUND(GH47/30,6)&amp;" "</f>
      </c>
      <c r="PD47" s="129">
        <f>$A47&amp;" "&amp;GI$2&amp;" "&amp;ROUND(GI47/30,6)&amp;" "</f>
      </c>
      <c r="PE47" s="129">
        <f>$A47&amp;" "&amp;GJ$2&amp;" "&amp;ROUND(GJ47/30,6)&amp;" "</f>
      </c>
      <c r="PF47" s="129">
        <f>$A47&amp;" "&amp;GK$2&amp;" "&amp;ROUND(GK47/30,6)&amp;" "</f>
      </c>
      <c r="PG47" s="129">
        <f>$A47&amp;" "&amp;GL$2&amp;" "&amp;ROUND(GL47/30,6)&amp;" "</f>
      </c>
      <c r="PH47" s="129">
        <f>$A47&amp;" "&amp;GM$2&amp;" "&amp;ROUND(GM47/30,6)&amp;" "</f>
      </c>
      <c r="PI47" s="129">
        <f>$A47&amp;" "&amp;GN$2&amp;" "&amp;ROUND(GN47/30,6)&amp;" "</f>
      </c>
      <c r="PJ47" s="129">
        <f>$A47&amp;" "&amp;GO$2&amp;" "&amp;ROUND(GO47/30,6)&amp;" "</f>
      </c>
      <c r="PK47" s="129">
        <f>$A47&amp;" "&amp;GP$2&amp;" "&amp;ROUND(GP47/30,6)&amp;" "</f>
      </c>
      <c r="PL47" s="129">
        <f>$A47&amp;" "&amp;GQ$2&amp;" "&amp;ROUND(GQ47/30,6)&amp;" "</f>
      </c>
      <c r="PM47" s="129">
        <f>$A47&amp;" "&amp;GR$2&amp;" "&amp;ROUND(GR47/30,6)&amp;" "</f>
      </c>
      <c r="PN47" s="129">
        <f>$A47&amp;" "&amp;GS$2&amp;" "&amp;ROUND(GS47/30,6)&amp;" "</f>
      </c>
      <c r="PO47" s="129">
        <f>$A47&amp;" "&amp;GT$2&amp;" "&amp;ROUND(GT47/30,6)&amp;" "</f>
      </c>
      <c r="PP47" s="129">
        <f>$A47&amp;" "&amp;GU$2&amp;" "&amp;ROUND(GU47/30,6)&amp;" "</f>
      </c>
      <c r="PQ47" s="129">
        <f>$A47&amp;" "&amp;GV$2&amp;" "&amp;ROUND(GV47/30,6)&amp;" "</f>
      </c>
      <c r="PR47" s="129">
        <f>$A47&amp;" "&amp;GW$2&amp;" "&amp;ROUND(GW47/30,6)&amp;" "</f>
      </c>
      <c r="PS47" s="129">
        <f>$A47&amp;" "&amp;GX$2&amp;" "&amp;ROUND(GX47/30,6)&amp;" "</f>
      </c>
      <c r="PT47" s="129">
        <f>$A47&amp;" "&amp;GY$2&amp;" "&amp;ROUND(GY47/30,6)&amp;" "</f>
      </c>
      <c r="PU47" s="129">
        <f>$A47&amp;" "&amp;GZ$2&amp;" "&amp;ROUND(GZ47/30,6)&amp;" "</f>
      </c>
      <c r="PV47" s="129">
        <f>$A47&amp;" "&amp;HA$2&amp;" "&amp;ROUND(HA47/30,6)&amp;" "</f>
      </c>
      <c r="PW47" s="129">
        <f>$A47&amp;" "&amp;HB$2&amp;" "&amp;ROUND(HB47/30,6)&amp;" "</f>
      </c>
      <c r="PX47" s="129">
        <f>$A47&amp;" "&amp;HC$2&amp;" "&amp;ROUND(HC47/30,6)&amp;" "</f>
      </c>
      <c r="PY47" s="129">
        <f>$A47&amp;" "&amp;HD$2&amp;" "&amp;ROUND(HD47/30,6)&amp;" "</f>
      </c>
      <c r="PZ47" s="129">
        <f>$A47&amp;" "&amp;HE$2&amp;" "&amp;ROUND(HE47/30,6)&amp;" "</f>
      </c>
      <c r="QA47" s="129">
        <f>$A47&amp;" "&amp;HF$2&amp;" "&amp;ROUND(HF47/30,6)&amp;" "</f>
      </c>
      <c r="QB47" s="129">
        <f>$A47&amp;" "&amp;HG$2&amp;" "&amp;ROUND(HG47/30,6)&amp;" "</f>
      </c>
      <c r="QC47" s="129">
        <f>$A47&amp;" "&amp;HH$2&amp;" "&amp;ROUND(HH47/30,6)&amp;" "</f>
      </c>
      <c r="QD47" s="129">
        <f>$A47&amp;" "&amp;HI$2&amp;" "&amp;ROUND(HI47/30,6)&amp;" "</f>
      </c>
      <c r="QE47" s="129">
        <f>$A47&amp;" "&amp;HJ$2&amp;" "&amp;ROUND(HJ47/30,6)&amp;" "</f>
      </c>
      <c r="QF47" s="129">
        <f>$A47&amp;" "&amp;HK$2&amp;" "&amp;ROUND(HK47/30,6)&amp;" "</f>
      </c>
      <c r="QG47" s="129">
        <f>$A47&amp;" "&amp;HL$2&amp;" "&amp;ROUND(HL47/30,6)&amp;" "</f>
      </c>
      <c r="QH47" s="129">
        <f>$A47&amp;" "&amp;HM$2&amp;" "&amp;ROUND(HM47/30,6)&amp;" "</f>
      </c>
      <c r="QI47" s="129">
        <f>$A47&amp;" "&amp;HN$2&amp;" "&amp;ROUND(HN47/30,6)&amp;" "</f>
      </c>
      <c r="QJ47" s="129">
        <f>$A47&amp;" "&amp;HO$2&amp;" "&amp;ROUND(HO47/30,6)&amp;" "</f>
      </c>
      <c r="QK47" s="129">
        <f>$A47&amp;" "&amp;HP$2&amp;" "&amp;ROUND(HP47/30,6)&amp;" "</f>
      </c>
      <c r="QL47" s="129">
        <f>$A47&amp;" "&amp;HQ$2&amp;" "&amp;ROUND(HQ47/30,6)&amp;" "</f>
      </c>
      <c r="QM47" s="129">
        <f>$A47&amp;" "&amp;HR$2&amp;" "&amp;ROUND(HR47/30,6)&amp;" "</f>
      </c>
      <c r="QN47" s="129">
        <f>$A47&amp;" "&amp;HS$2&amp;" "&amp;ROUND(HS47/30,6)&amp;" "</f>
      </c>
      <c r="QO47" s="129">
        <f>$A47&amp;" "&amp;HT$2&amp;" "&amp;ROUND(HT47/30,6)&amp;" "</f>
      </c>
      <c r="QP47" s="129">
        <f>$A47&amp;" "&amp;HU$2&amp;" "&amp;ROUND(HU47/30,6)&amp;" "</f>
      </c>
      <c r="QQ47" s="129">
        <f>$A47&amp;" "&amp;HV$2&amp;" "&amp;ROUND(HV47/30,6)&amp;" "</f>
      </c>
      <c r="QR47" s="129">
        <f>$A47&amp;" "&amp;HW$2&amp;" "&amp;ROUND(HW47/30,6)&amp;" "</f>
      </c>
    </row>
    <row x14ac:dyDescent="0.25" r="48" customHeight="1" ht="18.75">
      <c r="A48" s="115">
        <v>46</v>
      </c>
      <c r="B48" s="116" t="s">
        <v>687</v>
      </c>
      <c r="C48" s="128" t="s">
        <v>504</v>
      </c>
      <c r="D48" s="41">
        <v>10.2</v>
      </c>
      <c r="E48" s="41">
        <v>16.8</v>
      </c>
      <c r="F48" s="41">
        <v>1.5</v>
      </c>
      <c r="G48" s="42">
        <v>40</v>
      </c>
      <c r="H48" s="41">
        <v>37.7</v>
      </c>
      <c r="I48" s="41">
        <v>37.7</v>
      </c>
      <c r="J48" s="41">
        <v>26.9</v>
      </c>
      <c r="K48" s="41">
        <v>23.4</v>
      </c>
      <c r="L48" s="42">
        <v>38</v>
      </c>
      <c r="M48" s="41">
        <v>15.7</v>
      </c>
      <c r="N48" s="42">
        <v>32</v>
      </c>
      <c r="O48" s="41">
        <v>31.6</v>
      </c>
      <c r="P48" s="41">
        <v>10.8</v>
      </c>
      <c r="Q48" s="41">
        <v>25.6</v>
      </c>
      <c r="R48" s="41">
        <v>21.4</v>
      </c>
      <c r="S48" s="41">
        <v>45.8</v>
      </c>
      <c r="T48" s="41">
        <v>18.6</v>
      </c>
      <c r="U48" s="41">
        <v>10.9</v>
      </c>
      <c r="V48" s="41">
        <v>30.4</v>
      </c>
      <c r="W48" s="41">
        <v>20.5</v>
      </c>
      <c r="X48" s="41">
        <v>17.5</v>
      </c>
      <c r="Y48" s="41">
        <v>18.1</v>
      </c>
      <c r="Z48" s="41">
        <v>16.5</v>
      </c>
      <c r="AA48" s="41">
        <v>26.4</v>
      </c>
      <c r="AB48" s="41">
        <v>25.1</v>
      </c>
      <c r="AC48" s="41">
        <v>37.5</v>
      </c>
      <c r="AD48" s="41">
        <v>25.2</v>
      </c>
      <c r="AE48" s="42">
        <v>19</v>
      </c>
      <c r="AF48" s="41">
        <v>20.3</v>
      </c>
      <c r="AG48" s="41">
        <v>14.5</v>
      </c>
      <c r="AH48" s="41">
        <v>46.8</v>
      </c>
      <c r="AI48" s="41">
        <v>31.7</v>
      </c>
      <c r="AJ48" s="41">
        <v>14.5</v>
      </c>
      <c r="AK48" s="42">
        <v>21</v>
      </c>
      <c r="AL48" s="41">
        <v>11.3</v>
      </c>
      <c r="AM48" s="41">
        <v>14.8</v>
      </c>
      <c r="AN48" s="42">
        <v>20</v>
      </c>
      <c r="AO48" s="41">
        <v>22.5</v>
      </c>
      <c r="AP48" s="42">
        <v>28</v>
      </c>
      <c r="AQ48" s="41">
        <v>5.6</v>
      </c>
      <c r="AR48" s="41">
        <v>19.3</v>
      </c>
      <c r="AS48" s="41">
        <v>29.5</v>
      </c>
      <c r="AT48" s="41">
        <v>25.1</v>
      </c>
      <c r="AU48" s="41">
        <v>25.6</v>
      </c>
      <c r="AV48" s="41">
        <v>17.7</v>
      </c>
      <c r="AW48" s="42">
        <v>0</v>
      </c>
      <c r="AX48" s="41">
        <v>26.5</v>
      </c>
      <c r="AY48" s="41">
        <v>9.8</v>
      </c>
      <c r="AZ48" s="41">
        <v>16.8</v>
      </c>
      <c r="BA48" s="41">
        <v>7.2</v>
      </c>
      <c r="BB48" s="41">
        <v>26.8</v>
      </c>
      <c r="BC48" s="41">
        <v>23.7</v>
      </c>
      <c r="BD48" s="41">
        <v>37.4</v>
      </c>
      <c r="BE48" s="41">
        <v>6.8</v>
      </c>
      <c r="BF48" s="41">
        <v>5.4</v>
      </c>
      <c r="BG48" s="41">
        <v>13.2</v>
      </c>
      <c r="BH48" s="41">
        <v>7.6</v>
      </c>
      <c r="BI48" s="41">
        <v>21.9</v>
      </c>
      <c r="BJ48" s="41">
        <v>32.6</v>
      </c>
      <c r="BK48" s="41">
        <v>22.9</v>
      </c>
      <c r="BL48" s="41">
        <v>12.1</v>
      </c>
      <c r="BM48" s="41">
        <v>9.2</v>
      </c>
      <c r="BN48" s="41">
        <v>19.4</v>
      </c>
      <c r="BO48" s="41">
        <v>24.1</v>
      </c>
      <c r="BP48" s="41">
        <v>20.9</v>
      </c>
      <c r="BQ48" s="41">
        <v>22.9</v>
      </c>
      <c r="BR48" s="41">
        <v>22.2</v>
      </c>
      <c r="BS48" s="41">
        <v>29.2</v>
      </c>
      <c r="BT48" s="41">
        <v>5.6</v>
      </c>
      <c r="BU48" s="41">
        <v>28.5</v>
      </c>
      <c r="BV48" s="41">
        <v>29.5</v>
      </c>
      <c r="BW48" s="41">
        <v>32.5</v>
      </c>
      <c r="BX48" s="41">
        <v>31.9</v>
      </c>
      <c r="BY48" s="41">
        <v>45.9</v>
      </c>
      <c r="BZ48" s="41">
        <v>23.4</v>
      </c>
      <c r="CA48" s="41">
        <v>22.4</v>
      </c>
      <c r="CB48" s="41">
        <v>37.6</v>
      </c>
      <c r="CC48" s="41">
        <v>19.9</v>
      </c>
      <c r="CD48" s="41">
        <v>3.7</v>
      </c>
      <c r="CE48" s="42">
        <v>17</v>
      </c>
      <c r="CF48" s="41">
        <v>14.2</v>
      </c>
      <c r="CG48" s="41">
        <v>20.5</v>
      </c>
      <c r="CH48" s="42">
        <v>17</v>
      </c>
      <c r="CI48" s="41">
        <v>39.1</v>
      </c>
      <c r="CJ48" s="41">
        <v>10.5</v>
      </c>
      <c r="CK48" s="41">
        <v>21.6</v>
      </c>
      <c r="CL48" s="41">
        <v>8.3</v>
      </c>
      <c r="CM48" s="41">
        <v>21.6</v>
      </c>
      <c r="CN48" s="41">
        <v>26.8</v>
      </c>
      <c r="CO48" s="41">
        <v>11.3</v>
      </c>
      <c r="CP48" s="42">
        <v>35</v>
      </c>
      <c r="CQ48" s="41">
        <v>29.2</v>
      </c>
      <c r="CR48" s="42">
        <v>11</v>
      </c>
      <c r="CS48" s="41">
        <v>4.6</v>
      </c>
      <c r="CT48" s="41">
        <v>26.4</v>
      </c>
      <c r="CU48" s="41">
        <v>23.6</v>
      </c>
      <c r="CV48" s="41">
        <v>24.6</v>
      </c>
      <c r="CW48" s="41">
        <v>14.3</v>
      </c>
      <c r="CX48" s="41">
        <v>19.8</v>
      </c>
      <c r="CY48" s="41">
        <v>43.9</v>
      </c>
      <c r="CZ48" s="41">
        <v>24.3</v>
      </c>
      <c r="DA48" s="42">
        <v>18</v>
      </c>
      <c r="DB48" s="41">
        <v>11.4</v>
      </c>
      <c r="DC48" s="41">
        <v>21.6</v>
      </c>
      <c r="DD48" s="42">
        <v>30</v>
      </c>
      <c r="DE48" s="41">
        <v>5.9</v>
      </c>
      <c r="DF48" s="41">
        <v>27.7</v>
      </c>
      <c r="DG48" s="42">
        <v>45</v>
      </c>
      <c r="DH48" s="42">
        <v>26</v>
      </c>
      <c r="DI48" s="41">
        <v>38.4</v>
      </c>
      <c r="DJ48" s="41">
        <v>33.8</v>
      </c>
      <c r="DK48" s="41">
        <v>19.7</v>
      </c>
      <c r="DL48" s="42">
        <v>31</v>
      </c>
      <c r="DM48" s="41">
        <v>24.2</v>
      </c>
      <c r="DN48" s="41">
        <v>26.9</v>
      </c>
      <c r="DO48" s="42">
        <v>29</v>
      </c>
      <c r="DP48" s="41">
        <v>19.6</v>
      </c>
      <c r="DQ48" s="41">
        <v>37.7</v>
      </c>
      <c r="DR48" s="41">
        <v>6.9</v>
      </c>
      <c r="DS48" s="41">
        <v>12.1</v>
      </c>
      <c r="DT48" s="41">
        <v>2.3</v>
      </c>
      <c r="DU48" s="41">
        <v>22.7</v>
      </c>
      <c r="DV48" s="41">
        <v>25.7</v>
      </c>
      <c r="DW48" s="41">
        <v>48.4</v>
      </c>
      <c r="DX48" s="41">
        <v>2.8</v>
      </c>
      <c r="DY48" s="41">
        <v>23.9</v>
      </c>
      <c r="DZ48" s="41">
        <v>18.7</v>
      </c>
      <c r="EA48" s="41">
        <v>35.9</v>
      </c>
      <c r="EB48" s="41">
        <v>9.3</v>
      </c>
      <c r="EC48" s="41">
        <v>25.7</v>
      </c>
      <c r="ED48" s="41">
        <v>23.7</v>
      </c>
      <c r="EE48" s="41">
        <v>31.5</v>
      </c>
      <c r="EF48" s="41">
        <v>30.4</v>
      </c>
      <c r="EG48" s="41">
        <v>27.6</v>
      </c>
      <c r="EH48" s="41">
        <v>28.6</v>
      </c>
      <c r="EI48" s="41">
        <v>41.1</v>
      </c>
      <c r="EJ48" s="41">
        <v>35.9</v>
      </c>
      <c r="EK48" s="41">
        <v>5.1</v>
      </c>
      <c r="EL48" s="41">
        <v>45.6</v>
      </c>
      <c r="EM48" s="41">
        <v>17.2</v>
      </c>
      <c r="EN48" s="41">
        <v>29.7</v>
      </c>
      <c r="EO48" s="41">
        <v>22.1</v>
      </c>
      <c r="EP48" s="41">
        <v>26.9</v>
      </c>
      <c r="EQ48" s="41">
        <v>21.2</v>
      </c>
      <c r="ER48" s="41">
        <v>27.7</v>
      </c>
      <c r="ES48" s="41">
        <v>19.8</v>
      </c>
      <c r="ET48" s="41">
        <v>13.6</v>
      </c>
      <c r="EU48" s="41">
        <v>5.6</v>
      </c>
      <c r="EV48" s="42">
        <v>4</v>
      </c>
      <c r="EW48" s="41">
        <v>9.3</v>
      </c>
      <c r="EX48" s="42">
        <v>18</v>
      </c>
      <c r="EY48" s="41">
        <v>2.9</v>
      </c>
      <c r="EZ48" s="41">
        <v>15.2</v>
      </c>
      <c r="FA48" s="41">
        <v>41.8</v>
      </c>
      <c r="FB48" s="41">
        <v>14.6</v>
      </c>
      <c r="FC48" s="41">
        <v>5.6</v>
      </c>
      <c r="FD48" s="41">
        <v>10.9</v>
      </c>
      <c r="FE48" s="41">
        <v>20.9</v>
      </c>
      <c r="FF48" s="41">
        <v>11.1</v>
      </c>
      <c r="FG48" s="41">
        <v>20.9</v>
      </c>
      <c r="FH48" s="41">
        <v>24.5</v>
      </c>
      <c r="FI48" s="41">
        <v>18.3</v>
      </c>
      <c r="FJ48" s="41">
        <v>27.7</v>
      </c>
      <c r="FK48" s="41">
        <v>17.2</v>
      </c>
      <c r="FL48" s="41">
        <v>14.1</v>
      </c>
      <c r="FM48" s="41">
        <v>32.2</v>
      </c>
      <c r="FN48" s="41">
        <v>41.3</v>
      </c>
      <c r="FO48" s="41">
        <v>23.5</v>
      </c>
      <c r="FP48" s="41">
        <v>40.4</v>
      </c>
      <c r="FQ48" s="41">
        <v>21.2</v>
      </c>
      <c r="FR48" s="42">
        <v>3</v>
      </c>
      <c r="FS48" s="41">
        <v>21.8</v>
      </c>
      <c r="FT48" s="41">
        <v>2.5</v>
      </c>
      <c r="FU48" s="41">
        <v>30.9</v>
      </c>
      <c r="FV48" s="41">
        <v>11.1</v>
      </c>
      <c r="FW48" s="41">
        <v>21.8</v>
      </c>
      <c r="FX48" s="41">
        <v>21.9</v>
      </c>
      <c r="FY48" s="42">
        <v>30</v>
      </c>
      <c r="FZ48" s="41">
        <v>15.4</v>
      </c>
      <c r="GA48" s="41">
        <v>18.8</v>
      </c>
      <c r="GB48" s="41">
        <v>35.4</v>
      </c>
      <c r="GC48" s="41">
        <v>26.8</v>
      </c>
      <c r="GD48" s="41">
        <v>20.9</v>
      </c>
      <c r="GE48" s="41">
        <v>2.8</v>
      </c>
      <c r="GF48" s="41">
        <v>38.9</v>
      </c>
      <c r="GG48" s="41">
        <v>25.1</v>
      </c>
      <c r="GH48" s="41">
        <v>25.1</v>
      </c>
      <c r="GI48" s="41">
        <v>45.9</v>
      </c>
      <c r="GJ48" s="42">
        <v>31</v>
      </c>
      <c r="GK48" s="41">
        <v>30.4</v>
      </c>
      <c r="GL48" s="41">
        <v>30.3</v>
      </c>
      <c r="GM48" s="41">
        <v>29.9</v>
      </c>
      <c r="GN48" s="41">
        <v>5.8</v>
      </c>
      <c r="GO48" s="41">
        <v>32.8</v>
      </c>
      <c r="GP48" s="41">
        <v>12.5</v>
      </c>
      <c r="GQ48" s="41">
        <v>16.8</v>
      </c>
      <c r="GR48" s="42">
        <v>28</v>
      </c>
      <c r="GS48" s="41">
        <v>23.6</v>
      </c>
      <c r="GT48" s="41">
        <v>25.6</v>
      </c>
      <c r="GU48" s="41">
        <v>28.6</v>
      </c>
      <c r="GV48" s="41">
        <v>2.9</v>
      </c>
      <c r="GW48" s="41">
        <v>24.5</v>
      </c>
      <c r="GX48" s="42">
        <v>23</v>
      </c>
      <c r="GY48" s="41">
        <v>22.8</v>
      </c>
      <c r="GZ48" s="41">
        <v>29.9</v>
      </c>
      <c r="HA48" s="41">
        <v>28.5</v>
      </c>
      <c r="HB48" s="41">
        <v>37.8</v>
      </c>
      <c r="HC48" s="41">
        <v>19.6</v>
      </c>
      <c r="HD48" s="41">
        <v>26.3</v>
      </c>
      <c r="HE48" s="41">
        <v>37.3</v>
      </c>
      <c r="HF48" s="41">
        <v>11.2</v>
      </c>
      <c r="HG48" s="42">
        <v>8</v>
      </c>
      <c r="HH48" s="41">
        <v>11.2</v>
      </c>
      <c r="HI48" s="41">
        <v>31.3</v>
      </c>
      <c r="HJ48" s="41">
        <v>19.4</v>
      </c>
      <c r="HK48" s="41">
        <v>23.1</v>
      </c>
      <c r="HL48" s="41">
        <v>26.8</v>
      </c>
      <c r="HM48" s="41">
        <v>10.9</v>
      </c>
      <c r="HN48" s="41">
        <v>32.3</v>
      </c>
      <c r="HO48" s="41">
        <v>22.8</v>
      </c>
      <c r="HP48" s="41">
        <v>7.5</v>
      </c>
      <c r="HQ48" s="41">
        <v>43.9</v>
      </c>
      <c r="HR48" s="41">
        <v>22.6</v>
      </c>
      <c r="HS48" s="41">
        <v>10.7</v>
      </c>
      <c r="HT48" s="41">
        <v>18.9</v>
      </c>
      <c r="HU48" s="41">
        <v>24.4</v>
      </c>
      <c r="HV48" s="41">
        <v>22.1</v>
      </c>
      <c r="HW48" s="41">
        <v>20.5</v>
      </c>
      <c r="HX48" s="117"/>
      <c r="HY48" s="129">
        <f>$A48&amp;" "&amp;D$2&amp;" "&amp;ROUND(D48/30,6)&amp;" "</f>
      </c>
      <c r="HZ48" s="129">
        <f>$A48&amp;" "&amp;E$2&amp;" "&amp;ROUND(E48/30,6)&amp;" "</f>
      </c>
      <c r="IA48" s="129">
        <f>$A48&amp;" "&amp;F$2&amp;" "&amp;ROUND(F48/30,6)&amp;" "</f>
      </c>
      <c r="IB48" s="129">
        <f>$A48&amp;" "&amp;G$2&amp;" "&amp;ROUND(G48/30,6)&amp;" "</f>
      </c>
      <c r="IC48" s="129">
        <f>$A48&amp;" "&amp;H$2&amp;" "&amp;ROUND(H48/30,6)&amp;" "</f>
      </c>
      <c r="ID48" s="129">
        <f>$A48&amp;" "&amp;I$2&amp;" "&amp;ROUND(I48/30,6)&amp;" "</f>
      </c>
      <c r="IE48" s="129">
        <f>$A48&amp;" "&amp;J$2&amp;" "&amp;ROUND(J48/30,6)&amp;" "</f>
      </c>
      <c r="IF48" s="129">
        <f>$A48&amp;" "&amp;K$2&amp;" "&amp;ROUND(K48/30,6)&amp;" "</f>
      </c>
      <c r="IG48" s="129">
        <f>$A48&amp;" "&amp;L$2&amp;" "&amp;ROUND(L48/30,6)&amp;" "</f>
      </c>
      <c r="IH48" s="129">
        <f>$A48&amp;" "&amp;M$2&amp;" "&amp;ROUND(M48/30,6)&amp;" "</f>
      </c>
      <c r="II48" s="129">
        <f>$A48&amp;" "&amp;N$2&amp;" "&amp;ROUND(N48/30,6)&amp;" "</f>
      </c>
      <c r="IJ48" s="129">
        <f>$A48&amp;" "&amp;O$2&amp;" "&amp;ROUND(O48/30,6)&amp;" "</f>
      </c>
      <c r="IK48" s="129">
        <f>$A48&amp;" "&amp;P$2&amp;" "&amp;ROUND(P48/30,6)&amp;" "</f>
      </c>
      <c r="IL48" s="129">
        <f>$A48&amp;" "&amp;Q$2&amp;" "&amp;ROUND(Q48/30,6)&amp;" "</f>
      </c>
      <c r="IM48" s="129">
        <f>$A48&amp;" "&amp;R$2&amp;" "&amp;ROUND(R48/30,6)&amp;" "</f>
      </c>
      <c r="IN48" s="129">
        <f>$A48&amp;" "&amp;S$2&amp;" "&amp;ROUND(S48/30,6)&amp;" "</f>
      </c>
      <c r="IO48" s="129">
        <f>$A48&amp;" "&amp;T$2&amp;" "&amp;ROUND(T48/30,6)&amp;" "</f>
      </c>
      <c r="IP48" s="129">
        <f>$A48&amp;" "&amp;U$2&amp;" "&amp;ROUND(U48/30,6)&amp;" "</f>
      </c>
      <c r="IQ48" s="129">
        <f>$A48&amp;" "&amp;V$2&amp;" "&amp;ROUND(V48/30,6)&amp;" "</f>
      </c>
      <c r="IR48" s="129">
        <f>$A48&amp;" "&amp;W$2&amp;" "&amp;ROUND(W48/30,6)&amp;" "</f>
      </c>
      <c r="IS48" s="129">
        <f>$A48&amp;" "&amp;X$2&amp;" "&amp;ROUND(X48/30,6)&amp;" "</f>
      </c>
      <c r="IT48" s="129">
        <f>$A48&amp;" "&amp;Y$2&amp;" "&amp;ROUND(Y48/30,6)&amp;" "</f>
      </c>
      <c r="IU48" s="129">
        <f>$A48&amp;" "&amp;Z$2&amp;" "&amp;ROUND(Z48/30,6)&amp;" "</f>
      </c>
      <c r="IV48" s="129">
        <f>$A48&amp;" "&amp;AA$2&amp;" "&amp;ROUND(AA48/30,6)&amp;" "</f>
      </c>
      <c r="IW48" s="129">
        <f>$A48&amp;" "&amp;AB$2&amp;" "&amp;ROUND(AB48/30,6)&amp;" "</f>
      </c>
      <c r="IX48" s="129">
        <f>$A48&amp;" "&amp;AC$2&amp;" "&amp;ROUND(AC48/30,6)&amp;" "</f>
      </c>
      <c r="IY48" s="129">
        <f>$A48&amp;" "&amp;AD$2&amp;" "&amp;ROUND(AD48/30,6)&amp;" "</f>
      </c>
      <c r="IZ48" s="129">
        <f>$A48&amp;" "&amp;AE$2&amp;" "&amp;ROUND(AE48/30,6)&amp;" "</f>
      </c>
      <c r="JA48" s="129">
        <f>$A48&amp;" "&amp;AF$2&amp;" "&amp;ROUND(AF48/30,6)&amp;" "</f>
      </c>
      <c r="JB48" s="129">
        <f>$A48&amp;" "&amp;AG$2&amp;" "&amp;ROUND(AG48/30,6)&amp;" "</f>
      </c>
      <c r="JC48" s="129">
        <f>$A48&amp;" "&amp;AH$2&amp;" "&amp;ROUND(AH48/30,6)&amp;" "</f>
      </c>
      <c r="JD48" s="129">
        <f>$A48&amp;" "&amp;AI$2&amp;" "&amp;ROUND(AI48/30,6)&amp;" "</f>
      </c>
      <c r="JE48" s="129">
        <f>$A48&amp;" "&amp;AJ$2&amp;" "&amp;ROUND(AJ48/30,6)&amp;" "</f>
      </c>
      <c r="JF48" s="129">
        <f>$A48&amp;" "&amp;AK$2&amp;" "&amp;ROUND(AK48/30,6)&amp;" "</f>
      </c>
      <c r="JG48" s="129">
        <f>$A48&amp;" "&amp;AL$2&amp;" "&amp;ROUND(AL48/30,6)&amp;" "</f>
      </c>
      <c r="JH48" s="129">
        <f>$A48&amp;" "&amp;AM$2&amp;" "&amp;ROUND(AM48/30,6)&amp;" "</f>
      </c>
      <c r="JI48" s="129">
        <f>$A48&amp;" "&amp;AN$2&amp;" "&amp;ROUND(AN48/30,6)&amp;" "</f>
      </c>
      <c r="JJ48" s="129">
        <f>$A48&amp;" "&amp;AO$2&amp;" "&amp;ROUND(AO48/30,6)&amp;" "</f>
      </c>
      <c r="JK48" s="129">
        <f>$A48&amp;" "&amp;AP$2&amp;" "&amp;ROUND(AP48/30,6)&amp;" "</f>
      </c>
      <c r="JL48" s="129">
        <f>$A48&amp;" "&amp;AQ$2&amp;" "&amp;ROUND(AQ48/30,6)&amp;" "</f>
      </c>
      <c r="JM48" s="129">
        <f>$A48&amp;" "&amp;AR$2&amp;" "&amp;ROUND(AR48/30,6)&amp;" "</f>
      </c>
      <c r="JN48" s="129">
        <f>$A48&amp;" "&amp;AS$2&amp;" "&amp;ROUND(AS48/30,6)&amp;" "</f>
      </c>
      <c r="JO48" s="129">
        <f>$A48&amp;" "&amp;AT$2&amp;" "&amp;ROUND(AT48/30,6)&amp;" "</f>
      </c>
      <c r="JP48" s="129">
        <f>$A48&amp;" "&amp;AU$2&amp;" "&amp;ROUND(AU48/30,6)&amp;" "</f>
      </c>
      <c r="JQ48" s="129">
        <f>$A48&amp;" "&amp;AV$2&amp;" "&amp;ROUND(AV48/30,6)&amp;" "</f>
      </c>
      <c r="JR48" s="129">
        <f>$A48&amp;" "&amp;AW$2&amp;" "&amp;ROUND(AW48/30,6)&amp;" "</f>
      </c>
      <c r="JS48" s="129">
        <f>$A48&amp;" "&amp;AX$2&amp;" "&amp;ROUND(AX48/30,6)&amp;" "</f>
      </c>
      <c r="JT48" s="129">
        <f>$A48&amp;" "&amp;AY$2&amp;" "&amp;ROUND(AY48/30,6)&amp;" "</f>
      </c>
      <c r="JU48" s="129">
        <f>$A48&amp;" "&amp;AZ$2&amp;" "&amp;ROUND(AZ48/30,6)&amp;" "</f>
      </c>
      <c r="JV48" s="129">
        <f>$A48&amp;" "&amp;BA$2&amp;" "&amp;ROUND(BA48/30,6)&amp;" "</f>
      </c>
      <c r="JW48" s="129">
        <f>$A48&amp;" "&amp;BB$2&amp;" "&amp;ROUND(BB48/30,6)&amp;" "</f>
      </c>
      <c r="JX48" s="129">
        <f>$A48&amp;" "&amp;BC$2&amp;" "&amp;ROUND(BC48/30,6)&amp;" "</f>
      </c>
      <c r="JY48" s="129">
        <f>$A48&amp;" "&amp;BD$2&amp;" "&amp;ROUND(BD48/30,6)&amp;" "</f>
      </c>
      <c r="JZ48" s="129">
        <f>$A48&amp;" "&amp;BE$2&amp;" "&amp;ROUND(BE48/30,6)&amp;" "</f>
      </c>
      <c r="KA48" s="129">
        <f>$A48&amp;" "&amp;BF$2&amp;" "&amp;ROUND(BF48/30,6)&amp;" "</f>
      </c>
      <c r="KB48" s="129">
        <f>$A48&amp;" "&amp;BG$2&amp;" "&amp;ROUND(BG48/30,6)&amp;" "</f>
      </c>
      <c r="KC48" s="129">
        <f>$A48&amp;" "&amp;BH$2&amp;" "&amp;ROUND(BH48/30,6)&amp;" "</f>
      </c>
      <c r="KD48" s="129">
        <f>$A48&amp;" "&amp;BI$2&amp;" "&amp;ROUND(BI48/30,6)&amp;" "</f>
      </c>
      <c r="KE48" s="129">
        <f>$A48&amp;" "&amp;BJ$2&amp;" "&amp;ROUND(BJ48/30,6)&amp;" "</f>
      </c>
      <c r="KF48" s="129">
        <f>$A48&amp;" "&amp;BK$2&amp;" "&amp;ROUND(BK48/30,6)&amp;" "</f>
      </c>
      <c r="KG48" s="129">
        <f>$A48&amp;" "&amp;BL$2&amp;" "&amp;ROUND(BL48/30,6)&amp;" "</f>
      </c>
      <c r="KH48" s="129">
        <f>$A48&amp;" "&amp;BM$2&amp;" "&amp;ROUND(BM48/30,6)&amp;" "</f>
      </c>
      <c r="KI48" s="129">
        <f>$A48&amp;" "&amp;BN$2&amp;" "&amp;ROUND(BN48/30,6)&amp;" "</f>
      </c>
      <c r="KJ48" s="129">
        <f>$A48&amp;" "&amp;BO$2&amp;" "&amp;ROUND(BO48/30,6)&amp;" "</f>
      </c>
      <c r="KK48" s="129">
        <f>$A48&amp;" "&amp;BP$2&amp;" "&amp;ROUND(BP48/30,6)&amp;" "</f>
      </c>
      <c r="KL48" s="129">
        <f>$A48&amp;" "&amp;BQ$2&amp;" "&amp;ROUND(BQ48/30,6)&amp;" "</f>
      </c>
      <c r="KM48" s="129">
        <f>$A48&amp;" "&amp;BR$2&amp;" "&amp;ROUND(BR48/30,6)&amp;" "</f>
      </c>
      <c r="KN48" s="129">
        <f>$A48&amp;" "&amp;BS$2&amp;" "&amp;ROUND(BS48/30,6)&amp;" "</f>
      </c>
      <c r="KO48" s="129">
        <f>$A48&amp;" "&amp;BT$2&amp;" "&amp;ROUND(BT48/30,6)&amp;" "</f>
      </c>
      <c r="KP48" s="129">
        <f>$A48&amp;" "&amp;BU$2&amp;" "&amp;ROUND(BU48/30,6)&amp;" "</f>
      </c>
      <c r="KQ48" s="129">
        <f>$A48&amp;" "&amp;BV$2&amp;" "&amp;ROUND(BV48/30,6)&amp;" "</f>
      </c>
      <c r="KR48" s="129">
        <f>$A48&amp;" "&amp;BW$2&amp;" "&amp;ROUND(BW48/30,6)&amp;" "</f>
      </c>
      <c r="KS48" s="129">
        <f>$A48&amp;" "&amp;BX$2&amp;" "&amp;ROUND(BX48/30,6)&amp;" "</f>
      </c>
      <c r="KT48" s="129">
        <f>$A48&amp;" "&amp;BY$2&amp;" "&amp;ROUND(BY48/30,6)&amp;" "</f>
      </c>
      <c r="KU48" s="129">
        <f>$A48&amp;" "&amp;BZ$2&amp;" "&amp;ROUND(BZ48/30,6)&amp;" "</f>
      </c>
      <c r="KV48" s="129">
        <f>$A48&amp;" "&amp;CA$2&amp;" "&amp;ROUND(CA48/30,6)&amp;" "</f>
      </c>
      <c r="KW48" s="129">
        <f>$A48&amp;" "&amp;CB$2&amp;" "&amp;ROUND(CB48/30,6)&amp;" "</f>
      </c>
      <c r="KX48" s="129">
        <f>$A48&amp;" "&amp;CC$2&amp;" "&amp;ROUND(CC48/30,6)&amp;" "</f>
      </c>
      <c r="KY48" s="129">
        <f>$A48&amp;" "&amp;CD$2&amp;" "&amp;ROUND(CD48/30,6)&amp;" "</f>
      </c>
      <c r="KZ48" s="129">
        <f>$A48&amp;" "&amp;CE$2&amp;" "&amp;ROUND(CE48/30,6)&amp;" "</f>
      </c>
      <c r="LA48" s="129">
        <f>$A48&amp;" "&amp;CF$2&amp;" "&amp;ROUND(CF48/30,6)&amp;" "</f>
      </c>
      <c r="LB48" s="129">
        <f>$A48&amp;" "&amp;CG$2&amp;" "&amp;ROUND(CG48/30,6)&amp;" "</f>
      </c>
      <c r="LC48" s="129">
        <f>$A48&amp;" "&amp;CH$2&amp;" "&amp;ROUND(CH48/30,6)&amp;" "</f>
      </c>
      <c r="LD48" s="129">
        <f>$A48&amp;" "&amp;CI$2&amp;" "&amp;ROUND(CI48/30,6)&amp;" "</f>
      </c>
      <c r="LE48" s="129">
        <f>$A48&amp;" "&amp;CJ$2&amp;" "&amp;ROUND(CJ48/30,6)&amp;" "</f>
      </c>
      <c r="LF48" s="129">
        <f>$A48&amp;" "&amp;CK$2&amp;" "&amp;ROUND(CK48/30,6)&amp;" "</f>
      </c>
      <c r="LG48" s="129">
        <f>$A48&amp;" "&amp;CL$2&amp;" "&amp;ROUND(CL48/30,6)&amp;" "</f>
      </c>
      <c r="LH48" s="129">
        <f>$A48&amp;" "&amp;CM$2&amp;" "&amp;ROUND(CM48/30,6)&amp;" "</f>
      </c>
      <c r="LI48" s="129">
        <f>$A48&amp;" "&amp;CN$2&amp;" "&amp;ROUND(CN48/30,6)&amp;" "</f>
      </c>
      <c r="LJ48" s="129">
        <f>$A48&amp;" "&amp;CO$2&amp;" "&amp;ROUND(CO48/30,6)&amp;" "</f>
      </c>
      <c r="LK48" s="129">
        <f>$A48&amp;" "&amp;CP$2&amp;" "&amp;ROUND(CP48/30,6)&amp;" "</f>
      </c>
      <c r="LL48" s="129">
        <f>$A48&amp;" "&amp;CQ$2&amp;" "&amp;ROUND(CQ48/30,6)&amp;" "</f>
      </c>
      <c r="LM48" s="129">
        <f>$A48&amp;" "&amp;CR$2&amp;" "&amp;ROUND(CR48/30,6)&amp;" "</f>
      </c>
      <c r="LN48" s="129">
        <f>$A48&amp;" "&amp;CS$2&amp;" "&amp;ROUND(CS48/30,6)&amp;" "</f>
      </c>
      <c r="LO48" s="129">
        <f>$A48&amp;" "&amp;CT$2&amp;" "&amp;ROUND(CT48/30,6)&amp;" "</f>
      </c>
      <c r="LP48" s="129">
        <f>$A48&amp;" "&amp;CU$2&amp;" "&amp;ROUND(CU48/30,6)&amp;" "</f>
      </c>
      <c r="LQ48" s="129">
        <f>$A48&amp;" "&amp;CV$2&amp;" "&amp;ROUND(CV48/30,6)&amp;" "</f>
      </c>
      <c r="LR48" s="129">
        <f>$A48&amp;" "&amp;CW$2&amp;" "&amp;ROUND(CW48/30,6)&amp;" "</f>
      </c>
      <c r="LS48" s="129">
        <f>$A48&amp;" "&amp;CX$2&amp;" "&amp;ROUND(CX48/30,6)&amp;" "</f>
      </c>
      <c r="LT48" s="129">
        <f>$A48&amp;" "&amp;CY$2&amp;" "&amp;ROUND(CY48/30,6)&amp;" "</f>
      </c>
      <c r="LU48" s="129">
        <f>$A48&amp;" "&amp;CZ$2&amp;" "&amp;ROUND(CZ48/30,6)&amp;" "</f>
      </c>
      <c r="LV48" s="129">
        <f>$A48&amp;" "&amp;DA$2&amp;" "&amp;ROUND(DA48/30,6)&amp;" "</f>
      </c>
      <c r="LW48" s="129">
        <f>$A48&amp;" "&amp;DB$2&amp;" "&amp;ROUND(DB48/30,6)&amp;" "</f>
      </c>
      <c r="LX48" s="129">
        <f>$A48&amp;" "&amp;DC$2&amp;" "&amp;ROUND(DC48/30,6)&amp;" "</f>
      </c>
      <c r="LY48" s="129">
        <f>$A48&amp;" "&amp;DD$2&amp;" "&amp;ROUND(DD48/30,6)&amp;" "</f>
      </c>
      <c r="LZ48" s="129">
        <f>$A48&amp;" "&amp;DE$2&amp;" "&amp;ROUND(DE48/30,6)&amp;" "</f>
      </c>
      <c r="MA48" s="129">
        <f>$A48&amp;" "&amp;DF$2&amp;" "&amp;ROUND(DF48/30,6)&amp;" "</f>
      </c>
      <c r="MB48" s="129">
        <f>$A48&amp;" "&amp;DG$2&amp;" "&amp;ROUND(DG48/30,6)&amp;" "</f>
      </c>
      <c r="MC48" s="129">
        <f>$A48&amp;" "&amp;DH$2&amp;" "&amp;ROUND(DH48/30,6)&amp;" "</f>
      </c>
      <c r="MD48" s="129">
        <f>$A48&amp;" "&amp;DI$2&amp;" "&amp;ROUND(DI48/30,6)&amp;" "</f>
      </c>
      <c r="ME48" s="129">
        <f>$A48&amp;" "&amp;DJ$2&amp;" "&amp;ROUND(DJ48/30,6)&amp;" "</f>
      </c>
      <c r="MF48" s="129">
        <f>$A48&amp;" "&amp;DK$2&amp;" "&amp;ROUND(DK48/30,6)&amp;" "</f>
      </c>
      <c r="MG48" s="129">
        <f>$A48&amp;" "&amp;DL$2&amp;" "&amp;ROUND(DL48/30,6)&amp;" "</f>
      </c>
      <c r="MH48" s="129">
        <f>$A48&amp;" "&amp;DM$2&amp;" "&amp;ROUND(DM48/30,6)&amp;" "</f>
      </c>
      <c r="MI48" s="129">
        <f>$A48&amp;" "&amp;DN$2&amp;" "&amp;ROUND(DN48/30,6)&amp;" "</f>
      </c>
      <c r="MJ48" s="129">
        <f>$A48&amp;" "&amp;DO$2&amp;" "&amp;ROUND(DO48/30,6)&amp;" "</f>
      </c>
      <c r="MK48" s="129">
        <f>$A48&amp;" "&amp;DP$2&amp;" "&amp;ROUND(DP48/30,6)&amp;" "</f>
      </c>
      <c r="ML48" s="129">
        <f>$A48&amp;" "&amp;DQ$2&amp;" "&amp;ROUND(DQ48/30,6)&amp;" "</f>
      </c>
      <c r="MM48" s="129">
        <f>$A48&amp;" "&amp;DR$2&amp;" "&amp;ROUND(DR48/30,6)&amp;" "</f>
      </c>
      <c r="MN48" s="129">
        <f>$A48&amp;" "&amp;DS$2&amp;" "&amp;ROUND(DS48/30,6)&amp;" "</f>
      </c>
      <c r="MO48" s="129">
        <f>$A48&amp;" "&amp;DT$2&amp;" "&amp;ROUND(DT48/30,6)&amp;" "</f>
      </c>
      <c r="MP48" s="129">
        <f>$A48&amp;" "&amp;DU$2&amp;" "&amp;ROUND(DU48/30,6)&amp;" "</f>
      </c>
      <c r="MQ48" s="129">
        <f>$A48&amp;" "&amp;DV$2&amp;" "&amp;ROUND(DV48/30,6)&amp;" "</f>
      </c>
      <c r="MR48" s="129">
        <f>$A48&amp;" "&amp;DW$2&amp;" "&amp;ROUND(DW48/30,6)&amp;" "</f>
      </c>
      <c r="MS48" s="129">
        <f>$A48&amp;" "&amp;DX$2&amp;" "&amp;ROUND(DX48/30,6)&amp;" "</f>
      </c>
      <c r="MT48" s="129">
        <f>$A48&amp;" "&amp;DY$2&amp;" "&amp;ROUND(DY48/30,6)&amp;" "</f>
      </c>
      <c r="MU48" s="129">
        <f>$A48&amp;" "&amp;DZ$2&amp;" "&amp;ROUND(DZ48/30,6)&amp;" "</f>
      </c>
      <c r="MV48" s="129">
        <f>$A48&amp;" "&amp;EA$2&amp;" "&amp;ROUND(EA48/30,6)&amp;" "</f>
      </c>
      <c r="MW48" s="129">
        <f>$A48&amp;" "&amp;EB$2&amp;" "&amp;ROUND(EB48/30,6)&amp;" "</f>
      </c>
      <c r="MX48" s="129">
        <f>$A48&amp;" "&amp;EC$2&amp;" "&amp;ROUND(EC48/30,6)&amp;" "</f>
      </c>
      <c r="MY48" s="129">
        <f>$A48&amp;" "&amp;ED$2&amp;" "&amp;ROUND(ED48/30,6)&amp;" "</f>
      </c>
      <c r="MZ48" s="129">
        <f>$A48&amp;" "&amp;EE$2&amp;" "&amp;ROUND(EE48/30,6)&amp;" "</f>
      </c>
      <c r="NA48" s="129">
        <f>$A48&amp;" "&amp;EF$2&amp;" "&amp;ROUND(EF48/30,6)&amp;" "</f>
      </c>
      <c r="NB48" s="129">
        <f>$A48&amp;" "&amp;EG$2&amp;" "&amp;ROUND(EG48/30,6)&amp;" "</f>
      </c>
      <c r="NC48" s="129">
        <f>$A48&amp;" "&amp;EH$2&amp;" "&amp;ROUND(EH48/30,6)&amp;" "</f>
      </c>
      <c r="ND48" s="129">
        <f>$A48&amp;" "&amp;EI$2&amp;" "&amp;ROUND(EI48/30,6)&amp;" "</f>
      </c>
      <c r="NE48" s="129">
        <f>$A48&amp;" "&amp;EJ$2&amp;" "&amp;ROUND(EJ48/30,6)&amp;" "</f>
      </c>
      <c r="NF48" s="129">
        <f>$A48&amp;" "&amp;EK$2&amp;" "&amp;ROUND(EK48/30,6)&amp;" "</f>
      </c>
      <c r="NG48" s="129">
        <f>$A48&amp;" "&amp;EL$2&amp;" "&amp;ROUND(EL48/30,6)&amp;" "</f>
      </c>
      <c r="NH48" s="129">
        <f>$A48&amp;" "&amp;EM$2&amp;" "&amp;ROUND(EM48/30,6)&amp;" "</f>
      </c>
      <c r="NI48" s="129">
        <f>$A48&amp;" "&amp;EN$2&amp;" "&amp;ROUND(EN48/30,6)&amp;" "</f>
      </c>
      <c r="NJ48" s="129">
        <f>$A48&amp;" "&amp;EO$2&amp;" "&amp;ROUND(EO48/30,6)&amp;" "</f>
      </c>
      <c r="NK48" s="129">
        <f>$A48&amp;" "&amp;EP$2&amp;" "&amp;ROUND(EP48/30,6)&amp;" "</f>
      </c>
      <c r="NL48" s="129">
        <f>$A48&amp;" "&amp;EQ$2&amp;" "&amp;ROUND(EQ48/30,6)&amp;" "</f>
      </c>
      <c r="NM48" s="129">
        <f>$A48&amp;" "&amp;ER$2&amp;" "&amp;ROUND(ER48/30,6)&amp;" "</f>
      </c>
      <c r="NN48" s="129">
        <f>$A48&amp;" "&amp;ES$2&amp;" "&amp;ROUND(ES48/30,6)&amp;" "</f>
      </c>
      <c r="NO48" s="129">
        <f>$A48&amp;" "&amp;ET$2&amp;" "&amp;ROUND(ET48/30,6)&amp;" "</f>
      </c>
      <c r="NP48" s="129">
        <f>$A48&amp;" "&amp;EU$2&amp;" "&amp;ROUND(EU48/30,6)&amp;" "</f>
      </c>
      <c r="NQ48" s="129">
        <f>$A48&amp;" "&amp;EV$2&amp;" "&amp;ROUND(EV48/30,6)&amp;" "</f>
      </c>
      <c r="NR48" s="129">
        <f>$A48&amp;" "&amp;EW$2&amp;" "&amp;ROUND(EW48/30,6)&amp;" "</f>
      </c>
      <c r="NS48" s="129">
        <f>$A48&amp;" "&amp;EX$2&amp;" "&amp;ROUND(EX48/30,6)&amp;" "</f>
      </c>
      <c r="NT48" s="129">
        <f>$A48&amp;" "&amp;EY$2&amp;" "&amp;ROUND(EY48/30,6)&amp;" "</f>
      </c>
      <c r="NU48" s="129">
        <f>$A48&amp;" "&amp;EZ$2&amp;" "&amp;ROUND(EZ48/30,6)&amp;" "</f>
      </c>
      <c r="NV48" s="129">
        <f>$A48&amp;" "&amp;FA$2&amp;" "&amp;ROUND(FA48/30,6)&amp;" "</f>
      </c>
      <c r="NW48" s="129">
        <f>$A48&amp;" "&amp;FB$2&amp;" "&amp;ROUND(FB48/30,6)&amp;" "</f>
      </c>
      <c r="NX48" s="129">
        <f>$A48&amp;" "&amp;FC$2&amp;" "&amp;ROUND(FC48/30,6)&amp;" "</f>
      </c>
      <c r="NY48" s="129">
        <f>$A48&amp;" "&amp;FD$2&amp;" "&amp;ROUND(FD48/30,6)&amp;" "</f>
      </c>
      <c r="NZ48" s="129">
        <f>$A48&amp;" "&amp;FE$2&amp;" "&amp;ROUND(FE48/30,6)&amp;" "</f>
      </c>
      <c r="OA48" s="129">
        <f>$A48&amp;" "&amp;FF$2&amp;" "&amp;ROUND(FF48/30,6)&amp;" "</f>
      </c>
      <c r="OB48" s="129">
        <f>$A48&amp;" "&amp;FG$2&amp;" "&amp;ROUND(FG48/30,6)&amp;" "</f>
      </c>
      <c r="OC48" s="129">
        <f>$A48&amp;" "&amp;FH$2&amp;" "&amp;ROUND(FH48/30,6)&amp;" "</f>
      </c>
      <c r="OD48" s="129">
        <f>$A48&amp;" "&amp;FI$2&amp;" "&amp;ROUND(FI48/30,6)&amp;" "</f>
      </c>
      <c r="OE48" s="129">
        <f>$A48&amp;" "&amp;FJ$2&amp;" "&amp;ROUND(FJ48/30,6)&amp;" "</f>
      </c>
      <c r="OF48" s="129">
        <f>$A48&amp;" "&amp;FK$2&amp;" "&amp;ROUND(FK48/30,6)&amp;" "</f>
      </c>
      <c r="OG48" s="129">
        <f>$A48&amp;" "&amp;FL$2&amp;" "&amp;ROUND(FL48/30,6)&amp;" "</f>
      </c>
      <c r="OH48" s="129">
        <f>$A48&amp;" "&amp;FM$2&amp;" "&amp;ROUND(FM48/30,6)&amp;" "</f>
      </c>
      <c r="OI48" s="129">
        <f>$A48&amp;" "&amp;FN$2&amp;" "&amp;ROUND(FN48/30,6)&amp;" "</f>
      </c>
      <c r="OJ48" s="129">
        <f>$A48&amp;" "&amp;FO$2&amp;" "&amp;ROUND(FO48/30,6)&amp;" "</f>
      </c>
      <c r="OK48" s="129">
        <f>$A48&amp;" "&amp;FP$2&amp;" "&amp;ROUND(FP48/30,6)&amp;" "</f>
      </c>
      <c r="OL48" s="129">
        <f>$A48&amp;" "&amp;FQ$2&amp;" "&amp;ROUND(FQ48/30,6)&amp;" "</f>
      </c>
      <c r="OM48" s="129">
        <f>$A48&amp;" "&amp;FR$2&amp;" "&amp;ROUND(FR48/30,6)&amp;" "</f>
      </c>
      <c r="ON48" s="129">
        <f>$A48&amp;" "&amp;FS$2&amp;" "&amp;ROUND(FS48/30,6)&amp;" "</f>
      </c>
      <c r="OO48" s="129">
        <f>$A48&amp;" "&amp;FT$2&amp;" "&amp;ROUND(FT48/30,6)&amp;" "</f>
      </c>
      <c r="OP48" s="129">
        <f>$A48&amp;" "&amp;FU$2&amp;" "&amp;ROUND(FU48/30,6)&amp;" "</f>
      </c>
      <c r="OQ48" s="129">
        <f>$A48&amp;" "&amp;FV$2&amp;" "&amp;ROUND(FV48/30,6)&amp;" "</f>
      </c>
      <c r="OR48" s="129">
        <f>$A48&amp;" "&amp;FW$2&amp;" "&amp;ROUND(FW48/30,6)&amp;" "</f>
      </c>
      <c r="OS48" s="129">
        <f>$A48&amp;" "&amp;FX$2&amp;" "&amp;ROUND(FX48/30,6)&amp;" "</f>
      </c>
      <c r="OT48" s="129">
        <f>$A48&amp;" "&amp;FY$2&amp;" "&amp;ROUND(FY48/30,6)&amp;" "</f>
      </c>
      <c r="OU48" s="129">
        <f>$A48&amp;" "&amp;FZ$2&amp;" "&amp;ROUND(FZ48/30,6)&amp;" "</f>
      </c>
      <c r="OV48" s="129">
        <f>$A48&amp;" "&amp;GA$2&amp;" "&amp;ROUND(GA48/30,6)&amp;" "</f>
      </c>
      <c r="OW48" s="129">
        <f>$A48&amp;" "&amp;GB$2&amp;" "&amp;ROUND(GB48/30,6)&amp;" "</f>
      </c>
      <c r="OX48" s="129">
        <f>$A48&amp;" "&amp;GC$2&amp;" "&amp;ROUND(GC48/30,6)&amp;" "</f>
      </c>
      <c r="OY48" s="129">
        <f>$A48&amp;" "&amp;GD$2&amp;" "&amp;ROUND(GD48/30,6)&amp;" "</f>
      </c>
      <c r="OZ48" s="129">
        <f>$A48&amp;" "&amp;GE$2&amp;" "&amp;ROUND(GE48/30,6)&amp;" "</f>
      </c>
      <c r="PA48" s="129">
        <f>$A48&amp;" "&amp;GF$2&amp;" "&amp;ROUND(GF48/30,6)&amp;" "</f>
      </c>
      <c r="PB48" s="129">
        <f>$A48&amp;" "&amp;GG$2&amp;" "&amp;ROUND(GG48/30,6)&amp;" "</f>
      </c>
      <c r="PC48" s="129">
        <f>$A48&amp;" "&amp;GH$2&amp;" "&amp;ROUND(GH48/30,6)&amp;" "</f>
      </c>
      <c r="PD48" s="129">
        <f>$A48&amp;" "&amp;GI$2&amp;" "&amp;ROUND(GI48/30,6)&amp;" "</f>
      </c>
      <c r="PE48" s="129">
        <f>$A48&amp;" "&amp;GJ$2&amp;" "&amp;ROUND(GJ48/30,6)&amp;" "</f>
      </c>
      <c r="PF48" s="129">
        <f>$A48&amp;" "&amp;GK$2&amp;" "&amp;ROUND(GK48/30,6)&amp;" "</f>
      </c>
      <c r="PG48" s="129">
        <f>$A48&amp;" "&amp;GL$2&amp;" "&amp;ROUND(GL48/30,6)&amp;" "</f>
      </c>
      <c r="PH48" s="129">
        <f>$A48&amp;" "&amp;GM$2&amp;" "&amp;ROUND(GM48/30,6)&amp;" "</f>
      </c>
      <c r="PI48" s="129">
        <f>$A48&amp;" "&amp;GN$2&amp;" "&amp;ROUND(GN48/30,6)&amp;" "</f>
      </c>
      <c r="PJ48" s="129">
        <f>$A48&amp;" "&amp;GO$2&amp;" "&amp;ROUND(GO48/30,6)&amp;" "</f>
      </c>
      <c r="PK48" s="129">
        <f>$A48&amp;" "&amp;GP$2&amp;" "&amp;ROUND(GP48/30,6)&amp;" "</f>
      </c>
      <c r="PL48" s="129">
        <f>$A48&amp;" "&amp;GQ$2&amp;" "&amp;ROUND(GQ48/30,6)&amp;" "</f>
      </c>
      <c r="PM48" s="129">
        <f>$A48&amp;" "&amp;GR$2&amp;" "&amp;ROUND(GR48/30,6)&amp;" "</f>
      </c>
      <c r="PN48" s="129">
        <f>$A48&amp;" "&amp;GS$2&amp;" "&amp;ROUND(GS48/30,6)&amp;" "</f>
      </c>
      <c r="PO48" s="129">
        <f>$A48&amp;" "&amp;GT$2&amp;" "&amp;ROUND(GT48/30,6)&amp;" "</f>
      </c>
      <c r="PP48" s="129">
        <f>$A48&amp;" "&amp;GU$2&amp;" "&amp;ROUND(GU48/30,6)&amp;" "</f>
      </c>
      <c r="PQ48" s="129">
        <f>$A48&amp;" "&amp;GV$2&amp;" "&amp;ROUND(GV48/30,6)&amp;" "</f>
      </c>
      <c r="PR48" s="129">
        <f>$A48&amp;" "&amp;GW$2&amp;" "&amp;ROUND(GW48/30,6)&amp;" "</f>
      </c>
      <c r="PS48" s="129">
        <f>$A48&amp;" "&amp;GX$2&amp;" "&amp;ROUND(GX48/30,6)&amp;" "</f>
      </c>
      <c r="PT48" s="129">
        <f>$A48&amp;" "&amp;GY$2&amp;" "&amp;ROUND(GY48/30,6)&amp;" "</f>
      </c>
      <c r="PU48" s="129">
        <f>$A48&amp;" "&amp;GZ$2&amp;" "&amp;ROUND(GZ48/30,6)&amp;" "</f>
      </c>
      <c r="PV48" s="129">
        <f>$A48&amp;" "&amp;HA$2&amp;" "&amp;ROUND(HA48/30,6)&amp;" "</f>
      </c>
      <c r="PW48" s="129">
        <f>$A48&amp;" "&amp;HB$2&amp;" "&amp;ROUND(HB48/30,6)&amp;" "</f>
      </c>
      <c r="PX48" s="129">
        <f>$A48&amp;" "&amp;HC$2&amp;" "&amp;ROUND(HC48/30,6)&amp;" "</f>
      </c>
      <c r="PY48" s="129">
        <f>$A48&amp;" "&amp;HD$2&amp;" "&amp;ROUND(HD48/30,6)&amp;" "</f>
      </c>
      <c r="PZ48" s="129">
        <f>$A48&amp;" "&amp;HE$2&amp;" "&amp;ROUND(HE48/30,6)&amp;" "</f>
      </c>
      <c r="QA48" s="129">
        <f>$A48&amp;" "&amp;HF$2&amp;" "&amp;ROUND(HF48/30,6)&amp;" "</f>
      </c>
      <c r="QB48" s="129">
        <f>$A48&amp;" "&amp;HG$2&amp;" "&amp;ROUND(HG48/30,6)&amp;" "</f>
      </c>
      <c r="QC48" s="129">
        <f>$A48&amp;" "&amp;HH$2&amp;" "&amp;ROUND(HH48/30,6)&amp;" "</f>
      </c>
      <c r="QD48" s="129">
        <f>$A48&amp;" "&amp;HI$2&amp;" "&amp;ROUND(HI48/30,6)&amp;" "</f>
      </c>
      <c r="QE48" s="129">
        <f>$A48&amp;" "&amp;HJ$2&amp;" "&amp;ROUND(HJ48/30,6)&amp;" "</f>
      </c>
      <c r="QF48" s="129">
        <f>$A48&amp;" "&amp;HK$2&amp;" "&amp;ROUND(HK48/30,6)&amp;" "</f>
      </c>
      <c r="QG48" s="129">
        <f>$A48&amp;" "&amp;HL$2&amp;" "&amp;ROUND(HL48/30,6)&amp;" "</f>
      </c>
      <c r="QH48" s="129">
        <f>$A48&amp;" "&amp;HM$2&amp;" "&amp;ROUND(HM48/30,6)&amp;" "</f>
      </c>
      <c r="QI48" s="129">
        <f>$A48&amp;" "&amp;HN$2&amp;" "&amp;ROUND(HN48/30,6)&amp;" "</f>
      </c>
      <c r="QJ48" s="129">
        <f>$A48&amp;" "&amp;HO$2&amp;" "&amp;ROUND(HO48/30,6)&amp;" "</f>
      </c>
      <c r="QK48" s="129">
        <f>$A48&amp;" "&amp;HP$2&amp;" "&amp;ROUND(HP48/30,6)&amp;" "</f>
      </c>
      <c r="QL48" s="129">
        <f>$A48&amp;" "&amp;HQ$2&amp;" "&amp;ROUND(HQ48/30,6)&amp;" "</f>
      </c>
      <c r="QM48" s="129">
        <f>$A48&amp;" "&amp;HR$2&amp;" "&amp;ROUND(HR48/30,6)&amp;" "</f>
      </c>
      <c r="QN48" s="129">
        <f>$A48&amp;" "&amp;HS$2&amp;" "&amp;ROUND(HS48/30,6)&amp;" "</f>
      </c>
      <c r="QO48" s="129">
        <f>$A48&amp;" "&amp;HT$2&amp;" "&amp;ROUND(HT48/30,6)&amp;" "</f>
      </c>
      <c r="QP48" s="129">
        <f>$A48&amp;" "&amp;HU$2&amp;" "&amp;ROUND(HU48/30,6)&amp;" "</f>
      </c>
      <c r="QQ48" s="129">
        <f>$A48&amp;" "&amp;HV$2&amp;" "&amp;ROUND(HV48/30,6)&amp;" "</f>
      </c>
      <c r="QR48" s="129">
        <f>$A48&amp;" "&amp;HW$2&amp;" "&amp;ROUND(HW48/30,6)&amp;" "</f>
      </c>
    </row>
    <row x14ac:dyDescent="0.25" r="49" customHeight="1" ht="18.75">
      <c r="A49" s="115">
        <v>47</v>
      </c>
      <c r="B49" s="116" t="s">
        <v>687</v>
      </c>
      <c r="C49" s="128" t="s">
        <v>505</v>
      </c>
      <c r="D49" s="42">
        <v>16</v>
      </c>
      <c r="E49" s="41">
        <v>17.9</v>
      </c>
      <c r="F49" s="41">
        <v>26.7</v>
      </c>
      <c r="G49" s="41">
        <v>30.7</v>
      </c>
      <c r="H49" s="41">
        <v>29.3</v>
      </c>
      <c r="I49" s="41">
        <v>29.3</v>
      </c>
      <c r="J49" s="41">
        <v>20.9</v>
      </c>
      <c r="K49" s="41">
        <v>19.9</v>
      </c>
      <c r="L49" s="41">
        <v>22.4</v>
      </c>
      <c r="M49" s="41">
        <v>28.8</v>
      </c>
      <c r="N49" s="41">
        <v>16.4</v>
      </c>
      <c r="O49" s="41">
        <v>12.2</v>
      </c>
      <c r="P49" s="41">
        <v>17.1</v>
      </c>
      <c r="Q49" s="41">
        <v>5.9</v>
      </c>
      <c r="R49" s="41">
        <v>2.2</v>
      </c>
      <c r="S49" s="41">
        <v>24.1</v>
      </c>
      <c r="T49" s="41">
        <v>6.1</v>
      </c>
      <c r="U49" s="41">
        <v>19.1</v>
      </c>
      <c r="V49" s="42">
        <v>11</v>
      </c>
      <c r="W49" s="41">
        <v>4.4</v>
      </c>
      <c r="X49" s="41">
        <v>14.7</v>
      </c>
      <c r="Y49" s="41">
        <v>24.6</v>
      </c>
      <c r="Z49" s="41">
        <v>17.3</v>
      </c>
      <c r="AA49" s="41">
        <v>26.9</v>
      </c>
      <c r="AB49" s="41">
        <v>43.1</v>
      </c>
      <c r="AC49" s="41">
        <v>20.9</v>
      </c>
      <c r="AD49" s="41">
        <v>5.8</v>
      </c>
      <c r="AE49" s="41">
        <v>10.6</v>
      </c>
      <c r="AF49" s="41">
        <v>3.4</v>
      </c>
      <c r="AG49" s="41">
        <v>38.8</v>
      </c>
      <c r="AH49" s="42">
        <v>25</v>
      </c>
      <c r="AI49" s="42">
        <v>16</v>
      </c>
      <c r="AJ49" s="41">
        <v>31.2</v>
      </c>
      <c r="AK49" s="41">
        <v>6.7</v>
      </c>
      <c r="AL49" s="41">
        <v>18.5</v>
      </c>
      <c r="AM49" s="41">
        <v>12.7</v>
      </c>
      <c r="AN49" s="41">
        <v>5.7</v>
      </c>
      <c r="AO49" s="41">
        <v>18.1</v>
      </c>
      <c r="AP49" s="41">
        <v>20.2</v>
      </c>
      <c r="AQ49" s="41">
        <v>22.5</v>
      </c>
      <c r="AR49" s="41">
        <v>8.7</v>
      </c>
      <c r="AS49" s="41">
        <v>4.8</v>
      </c>
      <c r="AT49" s="41">
        <v>1.8</v>
      </c>
      <c r="AU49" s="41">
        <v>3.9</v>
      </c>
      <c r="AV49" s="41">
        <v>29.5</v>
      </c>
      <c r="AW49" s="41">
        <v>26.5</v>
      </c>
      <c r="AX49" s="42">
        <v>0</v>
      </c>
      <c r="AY49" s="41">
        <v>24.6</v>
      </c>
      <c r="AZ49" s="41">
        <v>15.2</v>
      </c>
      <c r="BA49" s="41">
        <v>19.9</v>
      </c>
      <c r="BB49" s="41">
        <v>14.4</v>
      </c>
      <c r="BC49" s="41">
        <v>13.8</v>
      </c>
      <c r="BD49" s="41">
        <v>36.8</v>
      </c>
      <c r="BE49" s="41">
        <v>22.8</v>
      </c>
      <c r="BF49" s="41">
        <v>28.1</v>
      </c>
      <c r="BG49" s="41">
        <v>18.9</v>
      </c>
      <c r="BH49" s="41">
        <v>19.3</v>
      </c>
      <c r="BI49" s="41">
        <v>26.8</v>
      </c>
      <c r="BJ49" s="41">
        <v>16.6</v>
      </c>
      <c r="BK49" s="41">
        <v>11.8</v>
      </c>
      <c r="BL49" s="41">
        <v>26.9</v>
      </c>
      <c r="BM49" s="41">
        <v>28.3</v>
      </c>
      <c r="BN49" s="41">
        <v>14.6</v>
      </c>
      <c r="BO49" s="41">
        <v>15.1</v>
      </c>
      <c r="BP49" s="41">
        <v>10.2</v>
      </c>
      <c r="BQ49" s="42">
        <v>12</v>
      </c>
      <c r="BR49" s="41">
        <v>15.1</v>
      </c>
      <c r="BS49" s="42">
        <v>12</v>
      </c>
      <c r="BT49" s="41">
        <v>20.8</v>
      </c>
      <c r="BU49" s="41">
        <v>8.5</v>
      </c>
      <c r="BV49" s="41">
        <v>23.2</v>
      </c>
      <c r="BW49" s="41">
        <v>19.5</v>
      </c>
      <c r="BX49" s="41">
        <v>15.9</v>
      </c>
      <c r="BY49" s="41">
        <v>23.7</v>
      </c>
      <c r="BZ49" s="41">
        <v>15.7</v>
      </c>
      <c r="CA49" s="41">
        <v>8.3</v>
      </c>
      <c r="CB49" s="41">
        <v>25.7</v>
      </c>
      <c r="CC49" s="42">
        <v>10</v>
      </c>
      <c r="CD49" s="41">
        <v>22.6</v>
      </c>
      <c r="CE49" s="41">
        <v>16.2</v>
      </c>
      <c r="CF49" s="41">
        <v>21.8</v>
      </c>
      <c r="CG49" s="41">
        <v>24.6</v>
      </c>
      <c r="CH49" s="41">
        <v>16.2</v>
      </c>
      <c r="CI49" s="41">
        <v>23.1</v>
      </c>
      <c r="CJ49" s="41">
        <v>16.2</v>
      </c>
      <c r="CK49" s="42">
        <v>9</v>
      </c>
      <c r="CL49" s="41">
        <v>22.2</v>
      </c>
      <c r="CM49" s="41">
        <v>20.9</v>
      </c>
      <c r="CN49" s="41">
        <v>11.7</v>
      </c>
      <c r="CO49" s="41">
        <v>27.8</v>
      </c>
      <c r="CP49" s="41">
        <v>12.8</v>
      </c>
      <c r="CQ49" s="41">
        <v>20.7</v>
      </c>
      <c r="CR49" s="41">
        <v>18.7</v>
      </c>
      <c r="CS49" s="41">
        <v>25.7</v>
      </c>
      <c r="CT49" s="42">
        <v>14</v>
      </c>
      <c r="CU49" s="41">
        <v>27.6</v>
      </c>
      <c r="CV49" s="41">
        <v>1.6</v>
      </c>
      <c r="CW49" s="41">
        <v>24.7</v>
      </c>
      <c r="CX49" s="41">
        <v>8.2</v>
      </c>
      <c r="CY49" s="41">
        <v>27.8</v>
      </c>
      <c r="CZ49" s="41">
        <v>6.3</v>
      </c>
      <c r="DA49" s="41">
        <v>34.6</v>
      </c>
      <c r="DB49" s="41">
        <v>27.7</v>
      </c>
      <c r="DC49" s="41">
        <v>3.6</v>
      </c>
      <c r="DD49" s="41">
        <v>13.9</v>
      </c>
      <c r="DE49" s="41">
        <v>24.2</v>
      </c>
      <c r="DF49" s="41">
        <v>11.6</v>
      </c>
      <c r="DG49" s="42">
        <v>24</v>
      </c>
      <c r="DH49" s="41">
        <v>9.9</v>
      </c>
      <c r="DI49" s="42">
        <v>40</v>
      </c>
      <c r="DJ49" s="41">
        <v>18.4</v>
      </c>
      <c r="DK49" s="41">
        <v>9.9</v>
      </c>
      <c r="DL49" s="41">
        <v>10.1</v>
      </c>
      <c r="DM49" s="41">
        <v>23.6</v>
      </c>
      <c r="DN49" s="41">
        <v>6.4</v>
      </c>
      <c r="DO49" s="41">
        <v>16.6</v>
      </c>
      <c r="DP49" s="41">
        <v>13.3</v>
      </c>
      <c r="DQ49" s="41">
        <v>21.7</v>
      </c>
      <c r="DR49" s="41">
        <v>18.9</v>
      </c>
      <c r="DS49" s="41">
        <v>27.9</v>
      </c>
      <c r="DT49" s="41">
        <v>28.2</v>
      </c>
      <c r="DU49" s="41">
        <v>7.4</v>
      </c>
      <c r="DV49" s="41">
        <v>1.9</v>
      </c>
      <c r="DW49" s="41">
        <v>26.2</v>
      </c>
      <c r="DX49" s="41">
        <v>24.9</v>
      </c>
      <c r="DY49" s="42">
        <v>11</v>
      </c>
      <c r="DZ49" s="42">
        <v>15</v>
      </c>
      <c r="EA49" s="42">
        <v>25</v>
      </c>
      <c r="EB49" s="41">
        <v>20.9</v>
      </c>
      <c r="EC49" s="41">
        <v>7.4</v>
      </c>
      <c r="ED49" s="41">
        <v>6.1</v>
      </c>
      <c r="EE49" s="41">
        <v>9.3</v>
      </c>
      <c r="EF49" s="41">
        <v>8.2</v>
      </c>
      <c r="EG49" s="41">
        <v>11.6</v>
      </c>
      <c r="EH49" s="41">
        <v>8.4</v>
      </c>
      <c r="EI49" s="41">
        <v>25.1</v>
      </c>
      <c r="EJ49" s="42">
        <v>25</v>
      </c>
      <c r="EK49" s="41">
        <v>21.6</v>
      </c>
      <c r="EL49" s="41">
        <v>23.4</v>
      </c>
      <c r="EM49" s="41">
        <v>43.2</v>
      </c>
      <c r="EN49" s="41">
        <v>9.1</v>
      </c>
      <c r="EO49" s="41">
        <v>18.2</v>
      </c>
      <c r="EP49" s="41">
        <v>14.6</v>
      </c>
      <c r="EQ49" s="41">
        <v>5.8</v>
      </c>
      <c r="ER49" s="41">
        <v>29.4</v>
      </c>
      <c r="ES49" s="41">
        <v>8.1</v>
      </c>
      <c r="ET49" s="42">
        <v>28</v>
      </c>
      <c r="EU49" s="41">
        <v>22.5</v>
      </c>
      <c r="EV49" s="41">
        <v>25.3</v>
      </c>
      <c r="EW49" s="42">
        <v>24</v>
      </c>
      <c r="EX49" s="41">
        <v>34.6</v>
      </c>
      <c r="EY49" s="41">
        <v>28.3</v>
      </c>
      <c r="EZ49" s="41">
        <v>31.5</v>
      </c>
      <c r="FA49" s="41">
        <v>19.6</v>
      </c>
      <c r="FB49" s="41">
        <v>39.4</v>
      </c>
      <c r="FC49" s="41">
        <v>27.1</v>
      </c>
      <c r="FD49" s="41">
        <v>15.8</v>
      </c>
      <c r="FE49" s="42">
        <v>8</v>
      </c>
      <c r="FF49" s="41">
        <v>24.3</v>
      </c>
      <c r="FG49" s="41">
        <v>10.1</v>
      </c>
      <c r="FH49" s="41">
        <v>4.8</v>
      </c>
      <c r="FI49" s="41">
        <v>34.9</v>
      </c>
      <c r="FJ49" s="41">
        <v>19.4</v>
      </c>
      <c r="FK49" s="41">
        <v>19.5</v>
      </c>
      <c r="FL49" s="41">
        <v>38.2</v>
      </c>
      <c r="FM49" s="42">
        <v>18</v>
      </c>
      <c r="FN49" s="41">
        <v>19.2</v>
      </c>
      <c r="FO49" s="42">
        <v>16</v>
      </c>
      <c r="FP49" s="41">
        <v>23.8</v>
      </c>
      <c r="FQ49" s="41">
        <v>12.9</v>
      </c>
      <c r="FR49" s="41">
        <v>27.7</v>
      </c>
      <c r="FS49" s="41">
        <v>29.4</v>
      </c>
      <c r="FT49" s="41">
        <v>23.7</v>
      </c>
      <c r="FU49" s="41">
        <v>10.3</v>
      </c>
      <c r="FV49" s="41">
        <v>22.7</v>
      </c>
      <c r="FW49" s="41">
        <v>12.1</v>
      </c>
      <c r="FX49" s="42">
        <v>12</v>
      </c>
      <c r="FY49" s="41">
        <v>8.3</v>
      </c>
      <c r="FZ49" s="41">
        <v>19.2</v>
      </c>
      <c r="GA49" s="41">
        <v>18.8</v>
      </c>
      <c r="GB49" s="41">
        <v>13.2</v>
      </c>
      <c r="GC49" s="41">
        <v>11.7</v>
      </c>
      <c r="GD49" s="42">
        <v>8</v>
      </c>
      <c r="GE49" s="41">
        <v>24.1</v>
      </c>
      <c r="GF49" s="41">
        <v>22.8</v>
      </c>
      <c r="GG49" s="41">
        <v>21.4</v>
      </c>
      <c r="GH49" s="41">
        <v>21.4</v>
      </c>
      <c r="GI49" s="41">
        <v>23.7</v>
      </c>
      <c r="GJ49" s="41">
        <v>10.1</v>
      </c>
      <c r="GK49" s="41">
        <v>9.5</v>
      </c>
      <c r="GL49" s="41">
        <v>10.5</v>
      </c>
      <c r="GM49" s="42">
        <v>9</v>
      </c>
      <c r="GN49" s="41">
        <v>20.9</v>
      </c>
      <c r="GO49" s="41">
        <v>18.4</v>
      </c>
      <c r="GP49" s="41">
        <v>20.9</v>
      </c>
      <c r="GQ49" s="41">
        <v>39.4</v>
      </c>
      <c r="GR49" s="42">
        <v>5</v>
      </c>
      <c r="GS49" s="41">
        <v>2.6</v>
      </c>
      <c r="GT49" s="41">
        <v>6.5</v>
      </c>
      <c r="GU49" s="41">
        <v>8.4</v>
      </c>
      <c r="GV49" s="41">
        <v>25.7</v>
      </c>
      <c r="GW49" s="41">
        <v>1.8</v>
      </c>
      <c r="GX49" s="41">
        <v>14.3</v>
      </c>
      <c r="GY49" s="41">
        <v>4.6</v>
      </c>
      <c r="GZ49" s="41">
        <v>6.8</v>
      </c>
      <c r="HA49" s="41">
        <v>27.9</v>
      </c>
      <c r="HB49" s="41">
        <v>39.4</v>
      </c>
      <c r="HC49" s="41">
        <v>7.9</v>
      </c>
      <c r="HD49" s="41">
        <v>6.9</v>
      </c>
      <c r="HE49" s="41">
        <v>32.9</v>
      </c>
      <c r="HF49" s="41">
        <v>16.5</v>
      </c>
      <c r="HG49" s="41">
        <v>21.8</v>
      </c>
      <c r="HH49" s="41">
        <v>16.5</v>
      </c>
      <c r="HI49" s="41">
        <v>9.1</v>
      </c>
      <c r="HJ49" s="41">
        <v>38.5</v>
      </c>
      <c r="HK49" s="42">
        <v>9</v>
      </c>
      <c r="HL49" s="41">
        <v>7.2</v>
      </c>
      <c r="HM49" s="42">
        <v>17</v>
      </c>
      <c r="HN49" s="41">
        <v>10.1</v>
      </c>
      <c r="HO49" s="41">
        <v>7.3</v>
      </c>
      <c r="HP49" s="41">
        <v>21.4</v>
      </c>
      <c r="HQ49" s="41">
        <v>37.5</v>
      </c>
      <c r="HR49" s="41">
        <v>16.4</v>
      </c>
      <c r="HS49" s="41">
        <v>15.8</v>
      </c>
      <c r="HT49" s="41">
        <v>8.1</v>
      </c>
      <c r="HU49" s="41">
        <v>4.3</v>
      </c>
      <c r="HV49" s="41">
        <v>11.9</v>
      </c>
      <c r="HW49" s="41">
        <v>24.6</v>
      </c>
      <c r="HX49" s="117"/>
      <c r="HY49" s="129">
        <f>$A49&amp;" "&amp;D$2&amp;" "&amp;ROUND(D49/30,6)&amp;" "</f>
      </c>
      <c r="HZ49" s="129">
        <f>$A49&amp;" "&amp;E$2&amp;" "&amp;ROUND(E49/30,6)&amp;" "</f>
      </c>
      <c r="IA49" s="129">
        <f>$A49&amp;" "&amp;F$2&amp;" "&amp;ROUND(F49/30,6)&amp;" "</f>
      </c>
      <c r="IB49" s="129">
        <f>$A49&amp;" "&amp;G$2&amp;" "&amp;ROUND(G49/30,6)&amp;" "</f>
      </c>
      <c r="IC49" s="129">
        <f>$A49&amp;" "&amp;H$2&amp;" "&amp;ROUND(H49/30,6)&amp;" "</f>
      </c>
      <c r="ID49" s="129">
        <f>$A49&amp;" "&amp;I$2&amp;" "&amp;ROUND(I49/30,6)&amp;" "</f>
      </c>
      <c r="IE49" s="129">
        <f>$A49&amp;" "&amp;J$2&amp;" "&amp;ROUND(J49/30,6)&amp;" "</f>
      </c>
      <c r="IF49" s="129">
        <f>$A49&amp;" "&amp;K$2&amp;" "&amp;ROUND(K49/30,6)&amp;" "</f>
      </c>
      <c r="IG49" s="129">
        <f>$A49&amp;" "&amp;L$2&amp;" "&amp;ROUND(L49/30,6)&amp;" "</f>
      </c>
      <c r="IH49" s="129">
        <f>$A49&amp;" "&amp;M$2&amp;" "&amp;ROUND(M49/30,6)&amp;" "</f>
      </c>
      <c r="II49" s="129">
        <f>$A49&amp;" "&amp;N$2&amp;" "&amp;ROUND(N49/30,6)&amp;" "</f>
      </c>
      <c r="IJ49" s="129">
        <f>$A49&amp;" "&amp;O$2&amp;" "&amp;ROUND(O49/30,6)&amp;" "</f>
      </c>
      <c r="IK49" s="129">
        <f>$A49&amp;" "&amp;P$2&amp;" "&amp;ROUND(P49/30,6)&amp;" "</f>
      </c>
      <c r="IL49" s="129">
        <f>$A49&amp;" "&amp;Q$2&amp;" "&amp;ROUND(Q49/30,6)&amp;" "</f>
      </c>
      <c r="IM49" s="129">
        <f>$A49&amp;" "&amp;R$2&amp;" "&amp;ROUND(R49/30,6)&amp;" "</f>
      </c>
      <c r="IN49" s="129">
        <f>$A49&amp;" "&amp;S$2&amp;" "&amp;ROUND(S49/30,6)&amp;" "</f>
      </c>
      <c r="IO49" s="129">
        <f>$A49&amp;" "&amp;T$2&amp;" "&amp;ROUND(T49/30,6)&amp;" "</f>
      </c>
      <c r="IP49" s="129">
        <f>$A49&amp;" "&amp;U$2&amp;" "&amp;ROUND(U49/30,6)&amp;" "</f>
      </c>
      <c r="IQ49" s="129">
        <f>$A49&amp;" "&amp;V$2&amp;" "&amp;ROUND(V49/30,6)&amp;" "</f>
      </c>
      <c r="IR49" s="129">
        <f>$A49&amp;" "&amp;W$2&amp;" "&amp;ROUND(W49/30,6)&amp;" "</f>
      </c>
      <c r="IS49" s="129">
        <f>$A49&amp;" "&amp;X$2&amp;" "&amp;ROUND(X49/30,6)&amp;" "</f>
      </c>
      <c r="IT49" s="129">
        <f>$A49&amp;" "&amp;Y$2&amp;" "&amp;ROUND(Y49/30,6)&amp;" "</f>
      </c>
      <c r="IU49" s="129">
        <f>$A49&amp;" "&amp;Z$2&amp;" "&amp;ROUND(Z49/30,6)&amp;" "</f>
      </c>
      <c r="IV49" s="129">
        <f>$A49&amp;" "&amp;AA$2&amp;" "&amp;ROUND(AA49/30,6)&amp;" "</f>
      </c>
      <c r="IW49" s="129">
        <f>$A49&amp;" "&amp;AB$2&amp;" "&amp;ROUND(AB49/30,6)&amp;" "</f>
      </c>
      <c r="IX49" s="129">
        <f>$A49&amp;" "&amp;AC$2&amp;" "&amp;ROUND(AC49/30,6)&amp;" "</f>
      </c>
      <c r="IY49" s="129">
        <f>$A49&amp;" "&amp;AD$2&amp;" "&amp;ROUND(AD49/30,6)&amp;" "</f>
      </c>
      <c r="IZ49" s="129">
        <f>$A49&amp;" "&amp;AE$2&amp;" "&amp;ROUND(AE49/30,6)&amp;" "</f>
      </c>
      <c r="JA49" s="129">
        <f>$A49&amp;" "&amp;AF$2&amp;" "&amp;ROUND(AF49/30,6)&amp;" "</f>
      </c>
      <c r="JB49" s="129">
        <f>$A49&amp;" "&amp;AG$2&amp;" "&amp;ROUND(AG49/30,6)&amp;" "</f>
      </c>
      <c r="JC49" s="129">
        <f>$A49&amp;" "&amp;AH$2&amp;" "&amp;ROUND(AH49/30,6)&amp;" "</f>
      </c>
      <c r="JD49" s="129">
        <f>$A49&amp;" "&amp;AI$2&amp;" "&amp;ROUND(AI49/30,6)&amp;" "</f>
      </c>
      <c r="JE49" s="129">
        <f>$A49&amp;" "&amp;AJ$2&amp;" "&amp;ROUND(AJ49/30,6)&amp;" "</f>
      </c>
      <c r="JF49" s="129">
        <f>$A49&amp;" "&amp;AK$2&amp;" "&amp;ROUND(AK49/30,6)&amp;" "</f>
      </c>
      <c r="JG49" s="129">
        <f>$A49&amp;" "&amp;AL$2&amp;" "&amp;ROUND(AL49/30,6)&amp;" "</f>
      </c>
      <c r="JH49" s="129">
        <f>$A49&amp;" "&amp;AM$2&amp;" "&amp;ROUND(AM49/30,6)&amp;" "</f>
      </c>
      <c r="JI49" s="129">
        <f>$A49&amp;" "&amp;AN$2&amp;" "&amp;ROUND(AN49/30,6)&amp;" "</f>
      </c>
      <c r="JJ49" s="129">
        <f>$A49&amp;" "&amp;AO$2&amp;" "&amp;ROUND(AO49/30,6)&amp;" "</f>
      </c>
      <c r="JK49" s="129">
        <f>$A49&amp;" "&amp;AP$2&amp;" "&amp;ROUND(AP49/30,6)&amp;" "</f>
      </c>
      <c r="JL49" s="129">
        <f>$A49&amp;" "&amp;AQ$2&amp;" "&amp;ROUND(AQ49/30,6)&amp;" "</f>
      </c>
      <c r="JM49" s="129">
        <f>$A49&amp;" "&amp;AR$2&amp;" "&amp;ROUND(AR49/30,6)&amp;" "</f>
      </c>
      <c r="JN49" s="129">
        <f>$A49&amp;" "&amp;AS$2&amp;" "&amp;ROUND(AS49/30,6)&amp;" "</f>
      </c>
      <c r="JO49" s="129">
        <f>$A49&amp;" "&amp;AT$2&amp;" "&amp;ROUND(AT49/30,6)&amp;" "</f>
      </c>
      <c r="JP49" s="129">
        <f>$A49&amp;" "&amp;AU$2&amp;" "&amp;ROUND(AU49/30,6)&amp;" "</f>
      </c>
      <c r="JQ49" s="129">
        <f>$A49&amp;" "&amp;AV$2&amp;" "&amp;ROUND(AV49/30,6)&amp;" "</f>
      </c>
      <c r="JR49" s="129">
        <f>$A49&amp;" "&amp;AW$2&amp;" "&amp;ROUND(AW49/30,6)&amp;" "</f>
      </c>
      <c r="JS49" s="129">
        <f>$A49&amp;" "&amp;AX$2&amp;" "&amp;ROUND(AX49/30,6)&amp;" "</f>
      </c>
      <c r="JT49" s="129">
        <f>$A49&amp;" "&amp;AY$2&amp;" "&amp;ROUND(AY49/30,6)&amp;" "</f>
      </c>
      <c r="JU49" s="129">
        <f>$A49&amp;" "&amp;AZ$2&amp;" "&amp;ROUND(AZ49/30,6)&amp;" "</f>
      </c>
      <c r="JV49" s="129">
        <f>$A49&amp;" "&amp;BA$2&amp;" "&amp;ROUND(BA49/30,6)&amp;" "</f>
      </c>
      <c r="JW49" s="129">
        <f>$A49&amp;" "&amp;BB$2&amp;" "&amp;ROUND(BB49/30,6)&amp;" "</f>
      </c>
      <c r="JX49" s="129">
        <f>$A49&amp;" "&amp;BC$2&amp;" "&amp;ROUND(BC49/30,6)&amp;" "</f>
      </c>
      <c r="JY49" s="129">
        <f>$A49&amp;" "&amp;BD$2&amp;" "&amp;ROUND(BD49/30,6)&amp;" "</f>
      </c>
      <c r="JZ49" s="129">
        <f>$A49&amp;" "&amp;BE$2&amp;" "&amp;ROUND(BE49/30,6)&amp;" "</f>
      </c>
      <c r="KA49" s="129">
        <f>$A49&amp;" "&amp;BF$2&amp;" "&amp;ROUND(BF49/30,6)&amp;" "</f>
      </c>
      <c r="KB49" s="129">
        <f>$A49&amp;" "&amp;BG$2&amp;" "&amp;ROUND(BG49/30,6)&amp;" "</f>
      </c>
      <c r="KC49" s="129">
        <f>$A49&amp;" "&amp;BH$2&amp;" "&amp;ROUND(BH49/30,6)&amp;" "</f>
      </c>
      <c r="KD49" s="129">
        <f>$A49&amp;" "&amp;BI$2&amp;" "&amp;ROUND(BI49/30,6)&amp;" "</f>
      </c>
      <c r="KE49" s="129">
        <f>$A49&amp;" "&amp;BJ$2&amp;" "&amp;ROUND(BJ49/30,6)&amp;" "</f>
      </c>
      <c r="KF49" s="129">
        <f>$A49&amp;" "&amp;BK$2&amp;" "&amp;ROUND(BK49/30,6)&amp;" "</f>
      </c>
      <c r="KG49" s="129">
        <f>$A49&amp;" "&amp;BL$2&amp;" "&amp;ROUND(BL49/30,6)&amp;" "</f>
      </c>
      <c r="KH49" s="129">
        <f>$A49&amp;" "&amp;BM$2&amp;" "&amp;ROUND(BM49/30,6)&amp;" "</f>
      </c>
      <c r="KI49" s="129">
        <f>$A49&amp;" "&amp;BN$2&amp;" "&amp;ROUND(BN49/30,6)&amp;" "</f>
      </c>
      <c r="KJ49" s="129">
        <f>$A49&amp;" "&amp;BO$2&amp;" "&amp;ROUND(BO49/30,6)&amp;" "</f>
      </c>
      <c r="KK49" s="129">
        <f>$A49&amp;" "&amp;BP$2&amp;" "&amp;ROUND(BP49/30,6)&amp;" "</f>
      </c>
      <c r="KL49" s="129">
        <f>$A49&amp;" "&amp;BQ$2&amp;" "&amp;ROUND(BQ49/30,6)&amp;" "</f>
      </c>
      <c r="KM49" s="129">
        <f>$A49&amp;" "&amp;BR$2&amp;" "&amp;ROUND(BR49/30,6)&amp;" "</f>
      </c>
      <c r="KN49" s="129">
        <f>$A49&amp;" "&amp;BS$2&amp;" "&amp;ROUND(BS49/30,6)&amp;" "</f>
      </c>
      <c r="KO49" s="129">
        <f>$A49&amp;" "&amp;BT$2&amp;" "&amp;ROUND(BT49/30,6)&amp;" "</f>
      </c>
      <c r="KP49" s="129">
        <f>$A49&amp;" "&amp;BU$2&amp;" "&amp;ROUND(BU49/30,6)&amp;" "</f>
      </c>
      <c r="KQ49" s="129">
        <f>$A49&amp;" "&amp;BV$2&amp;" "&amp;ROUND(BV49/30,6)&amp;" "</f>
      </c>
      <c r="KR49" s="129">
        <f>$A49&amp;" "&amp;BW$2&amp;" "&amp;ROUND(BW49/30,6)&amp;" "</f>
      </c>
      <c r="KS49" s="129">
        <f>$A49&amp;" "&amp;BX$2&amp;" "&amp;ROUND(BX49/30,6)&amp;" "</f>
      </c>
      <c r="KT49" s="129">
        <f>$A49&amp;" "&amp;BY$2&amp;" "&amp;ROUND(BY49/30,6)&amp;" "</f>
      </c>
      <c r="KU49" s="129">
        <f>$A49&amp;" "&amp;BZ$2&amp;" "&amp;ROUND(BZ49/30,6)&amp;" "</f>
      </c>
      <c r="KV49" s="129">
        <f>$A49&amp;" "&amp;CA$2&amp;" "&amp;ROUND(CA49/30,6)&amp;" "</f>
      </c>
      <c r="KW49" s="129">
        <f>$A49&amp;" "&amp;CB$2&amp;" "&amp;ROUND(CB49/30,6)&amp;" "</f>
      </c>
      <c r="KX49" s="129">
        <f>$A49&amp;" "&amp;CC$2&amp;" "&amp;ROUND(CC49/30,6)&amp;" "</f>
      </c>
      <c r="KY49" s="129">
        <f>$A49&amp;" "&amp;CD$2&amp;" "&amp;ROUND(CD49/30,6)&amp;" "</f>
      </c>
      <c r="KZ49" s="129">
        <f>$A49&amp;" "&amp;CE$2&amp;" "&amp;ROUND(CE49/30,6)&amp;" "</f>
      </c>
      <c r="LA49" s="129">
        <f>$A49&amp;" "&amp;CF$2&amp;" "&amp;ROUND(CF49/30,6)&amp;" "</f>
      </c>
      <c r="LB49" s="129">
        <f>$A49&amp;" "&amp;CG$2&amp;" "&amp;ROUND(CG49/30,6)&amp;" "</f>
      </c>
      <c r="LC49" s="129">
        <f>$A49&amp;" "&amp;CH$2&amp;" "&amp;ROUND(CH49/30,6)&amp;" "</f>
      </c>
      <c r="LD49" s="129">
        <f>$A49&amp;" "&amp;CI$2&amp;" "&amp;ROUND(CI49/30,6)&amp;" "</f>
      </c>
      <c r="LE49" s="129">
        <f>$A49&amp;" "&amp;CJ$2&amp;" "&amp;ROUND(CJ49/30,6)&amp;" "</f>
      </c>
      <c r="LF49" s="129">
        <f>$A49&amp;" "&amp;CK$2&amp;" "&amp;ROUND(CK49/30,6)&amp;" "</f>
      </c>
      <c r="LG49" s="129">
        <f>$A49&amp;" "&amp;CL$2&amp;" "&amp;ROUND(CL49/30,6)&amp;" "</f>
      </c>
      <c r="LH49" s="129">
        <f>$A49&amp;" "&amp;CM$2&amp;" "&amp;ROUND(CM49/30,6)&amp;" "</f>
      </c>
      <c r="LI49" s="129">
        <f>$A49&amp;" "&amp;CN$2&amp;" "&amp;ROUND(CN49/30,6)&amp;" "</f>
      </c>
      <c r="LJ49" s="129">
        <f>$A49&amp;" "&amp;CO$2&amp;" "&amp;ROUND(CO49/30,6)&amp;" "</f>
      </c>
      <c r="LK49" s="129">
        <f>$A49&amp;" "&amp;CP$2&amp;" "&amp;ROUND(CP49/30,6)&amp;" "</f>
      </c>
      <c r="LL49" s="129">
        <f>$A49&amp;" "&amp;CQ$2&amp;" "&amp;ROUND(CQ49/30,6)&amp;" "</f>
      </c>
      <c r="LM49" s="129">
        <f>$A49&amp;" "&amp;CR$2&amp;" "&amp;ROUND(CR49/30,6)&amp;" "</f>
      </c>
      <c r="LN49" s="129">
        <f>$A49&amp;" "&amp;CS$2&amp;" "&amp;ROUND(CS49/30,6)&amp;" "</f>
      </c>
      <c r="LO49" s="129">
        <f>$A49&amp;" "&amp;CT$2&amp;" "&amp;ROUND(CT49/30,6)&amp;" "</f>
      </c>
      <c r="LP49" s="129">
        <f>$A49&amp;" "&amp;CU$2&amp;" "&amp;ROUND(CU49/30,6)&amp;" "</f>
      </c>
      <c r="LQ49" s="129">
        <f>$A49&amp;" "&amp;CV$2&amp;" "&amp;ROUND(CV49/30,6)&amp;" "</f>
      </c>
      <c r="LR49" s="129">
        <f>$A49&amp;" "&amp;CW$2&amp;" "&amp;ROUND(CW49/30,6)&amp;" "</f>
      </c>
      <c r="LS49" s="129">
        <f>$A49&amp;" "&amp;CX$2&amp;" "&amp;ROUND(CX49/30,6)&amp;" "</f>
      </c>
      <c r="LT49" s="129">
        <f>$A49&amp;" "&amp;CY$2&amp;" "&amp;ROUND(CY49/30,6)&amp;" "</f>
      </c>
      <c r="LU49" s="129">
        <f>$A49&amp;" "&amp;CZ$2&amp;" "&amp;ROUND(CZ49/30,6)&amp;" "</f>
      </c>
      <c r="LV49" s="129">
        <f>$A49&amp;" "&amp;DA$2&amp;" "&amp;ROUND(DA49/30,6)&amp;" "</f>
      </c>
      <c r="LW49" s="129">
        <f>$A49&amp;" "&amp;DB$2&amp;" "&amp;ROUND(DB49/30,6)&amp;" "</f>
      </c>
      <c r="LX49" s="129">
        <f>$A49&amp;" "&amp;DC$2&amp;" "&amp;ROUND(DC49/30,6)&amp;" "</f>
      </c>
      <c r="LY49" s="129">
        <f>$A49&amp;" "&amp;DD$2&amp;" "&amp;ROUND(DD49/30,6)&amp;" "</f>
      </c>
      <c r="LZ49" s="129">
        <f>$A49&amp;" "&amp;DE$2&amp;" "&amp;ROUND(DE49/30,6)&amp;" "</f>
      </c>
      <c r="MA49" s="129">
        <f>$A49&amp;" "&amp;DF$2&amp;" "&amp;ROUND(DF49/30,6)&amp;" "</f>
      </c>
      <c r="MB49" s="129">
        <f>$A49&amp;" "&amp;DG$2&amp;" "&amp;ROUND(DG49/30,6)&amp;" "</f>
      </c>
      <c r="MC49" s="129">
        <f>$A49&amp;" "&amp;DH$2&amp;" "&amp;ROUND(DH49/30,6)&amp;" "</f>
      </c>
      <c r="MD49" s="129">
        <f>$A49&amp;" "&amp;DI$2&amp;" "&amp;ROUND(DI49/30,6)&amp;" "</f>
      </c>
      <c r="ME49" s="129">
        <f>$A49&amp;" "&amp;DJ$2&amp;" "&amp;ROUND(DJ49/30,6)&amp;" "</f>
      </c>
      <c r="MF49" s="129">
        <f>$A49&amp;" "&amp;DK$2&amp;" "&amp;ROUND(DK49/30,6)&amp;" "</f>
      </c>
      <c r="MG49" s="129">
        <f>$A49&amp;" "&amp;DL$2&amp;" "&amp;ROUND(DL49/30,6)&amp;" "</f>
      </c>
      <c r="MH49" s="129">
        <f>$A49&amp;" "&amp;DM$2&amp;" "&amp;ROUND(DM49/30,6)&amp;" "</f>
      </c>
      <c r="MI49" s="129">
        <f>$A49&amp;" "&amp;DN$2&amp;" "&amp;ROUND(DN49/30,6)&amp;" "</f>
      </c>
      <c r="MJ49" s="129">
        <f>$A49&amp;" "&amp;DO$2&amp;" "&amp;ROUND(DO49/30,6)&amp;" "</f>
      </c>
      <c r="MK49" s="129">
        <f>$A49&amp;" "&amp;DP$2&amp;" "&amp;ROUND(DP49/30,6)&amp;" "</f>
      </c>
      <c r="ML49" s="129">
        <f>$A49&amp;" "&amp;DQ$2&amp;" "&amp;ROUND(DQ49/30,6)&amp;" "</f>
      </c>
      <c r="MM49" s="129">
        <f>$A49&amp;" "&amp;DR$2&amp;" "&amp;ROUND(DR49/30,6)&amp;" "</f>
      </c>
      <c r="MN49" s="129">
        <f>$A49&amp;" "&amp;DS$2&amp;" "&amp;ROUND(DS49/30,6)&amp;" "</f>
      </c>
      <c r="MO49" s="129">
        <f>$A49&amp;" "&amp;DT$2&amp;" "&amp;ROUND(DT49/30,6)&amp;" "</f>
      </c>
      <c r="MP49" s="129">
        <f>$A49&amp;" "&amp;DU$2&amp;" "&amp;ROUND(DU49/30,6)&amp;" "</f>
      </c>
      <c r="MQ49" s="129">
        <f>$A49&amp;" "&amp;DV$2&amp;" "&amp;ROUND(DV49/30,6)&amp;" "</f>
      </c>
      <c r="MR49" s="129">
        <f>$A49&amp;" "&amp;DW$2&amp;" "&amp;ROUND(DW49/30,6)&amp;" "</f>
      </c>
      <c r="MS49" s="129">
        <f>$A49&amp;" "&amp;DX$2&amp;" "&amp;ROUND(DX49/30,6)&amp;" "</f>
      </c>
      <c r="MT49" s="129">
        <f>$A49&amp;" "&amp;DY$2&amp;" "&amp;ROUND(DY49/30,6)&amp;" "</f>
      </c>
      <c r="MU49" s="129">
        <f>$A49&amp;" "&amp;DZ$2&amp;" "&amp;ROUND(DZ49/30,6)&amp;" "</f>
      </c>
      <c r="MV49" s="129">
        <f>$A49&amp;" "&amp;EA$2&amp;" "&amp;ROUND(EA49/30,6)&amp;" "</f>
      </c>
      <c r="MW49" s="129">
        <f>$A49&amp;" "&amp;EB$2&amp;" "&amp;ROUND(EB49/30,6)&amp;" "</f>
      </c>
      <c r="MX49" s="129">
        <f>$A49&amp;" "&amp;EC$2&amp;" "&amp;ROUND(EC49/30,6)&amp;" "</f>
      </c>
      <c r="MY49" s="129">
        <f>$A49&amp;" "&amp;ED$2&amp;" "&amp;ROUND(ED49/30,6)&amp;" "</f>
      </c>
      <c r="MZ49" s="129">
        <f>$A49&amp;" "&amp;EE$2&amp;" "&amp;ROUND(EE49/30,6)&amp;" "</f>
      </c>
      <c r="NA49" s="129">
        <f>$A49&amp;" "&amp;EF$2&amp;" "&amp;ROUND(EF49/30,6)&amp;" "</f>
      </c>
      <c r="NB49" s="129">
        <f>$A49&amp;" "&amp;EG$2&amp;" "&amp;ROUND(EG49/30,6)&amp;" "</f>
      </c>
      <c r="NC49" s="129">
        <f>$A49&amp;" "&amp;EH$2&amp;" "&amp;ROUND(EH49/30,6)&amp;" "</f>
      </c>
      <c r="ND49" s="129">
        <f>$A49&amp;" "&amp;EI$2&amp;" "&amp;ROUND(EI49/30,6)&amp;" "</f>
      </c>
      <c r="NE49" s="129">
        <f>$A49&amp;" "&amp;EJ$2&amp;" "&amp;ROUND(EJ49/30,6)&amp;" "</f>
      </c>
      <c r="NF49" s="129">
        <f>$A49&amp;" "&amp;EK$2&amp;" "&amp;ROUND(EK49/30,6)&amp;" "</f>
      </c>
      <c r="NG49" s="129">
        <f>$A49&amp;" "&amp;EL$2&amp;" "&amp;ROUND(EL49/30,6)&amp;" "</f>
      </c>
      <c r="NH49" s="129">
        <f>$A49&amp;" "&amp;EM$2&amp;" "&amp;ROUND(EM49/30,6)&amp;" "</f>
      </c>
      <c r="NI49" s="129">
        <f>$A49&amp;" "&amp;EN$2&amp;" "&amp;ROUND(EN49/30,6)&amp;" "</f>
      </c>
      <c r="NJ49" s="129">
        <f>$A49&amp;" "&amp;EO$2&amp;" "&amp;ROUND(EO49/30,6)&amp;" "</f>
      </c>
      <c r="NK49" s="129">
        <f>$A49&amp;" "&amp;EP$2&amp;" "&amp;ROUND(EP49/30,6)&amp;" "</f>
      </c>
      <c r="NL49" s="129">
        <f>$A49&amp;" "&amp;EQ$2&amp;" "&amp;ROUND(EQ49/30,6)&amp;" "</f>
      </c>
      <c r="NM49" s="129">
        <f>$A49&amp;" "&amp;ER$2&amp;" "&amp;ROUND(ER49/30,6)&amp;" "</f>
      </c>
      <c r="NN49" s="129">
        <f>$A49&amp;" "&amp;ES$2&amp;" "&amp;ROUND(ES49/30,6)&amp;" "</f>
      </c>
      <c r="NO49" s="129">
        <f>$A49&amp;" "&amp;ET$2&amp;" "&amp;ROUND(ET49/30,6)&amp;" "</f>
      </c>
      <c r="NP49" s="129">
        <f>$A49&amp;" "&amp;EU$2&amp;" "&amp;ROUND(EU49/30,6)&amp;" "</f>
      </c>
      <c r="NQ49" s="129">
        <f>$A49&amp;" "&amp;EV$2&amp;" "&amp;ROUND(EV49/30,6)&amp;" "</f>
      </c>
      <c r="NR49" s="129">
        <f>$A49&amp;" "&amp;EW$2&amp;" "&amp;ROUND(EW49/30,6)&amp;" "</f>
      </c>
      <c r="NS49" s="129">
        <f>$A49&amp;" "&amp;EX$2&amp;" "&amp;ROUND(EX49/30,6)&amp;" "</f>
      </c>
      <c r="NT49" s="129">
        <f>$A49&amp;" "&amp;EY$2&amp;" "&amp;ROUND(EY49/30,6)&amp;" "</f>
      </c>
      <c r="NU49" s="129">
        <f>$A49&amp;" "&amp;EZ$2&amp;" "&amp;ROUND(EZ49/30,6)&amp;" "</f>
      </c>
      <c r="NV49" s="129">
        <f>$A49&amp;" "&amp;FA$2&amp;" "&amp;ROUND(FA49/30,6)&amp;" "</f>
      </c>
      <c r="NW49" s="129">
        <f>$A49&amp;" "&amp;FB$2&amp;" "&amp;ROUND(FB49/30,6)&amp;" "</f>
      </c>
      <c r="NX49" s="129">
        <f>$A49&amp;" "&amp;FC$2&amp;" "&amp;ROUND(FC49/30,6)&amp;" "</f>
      </c>
      <c r="NY49" s="129">
        <f>$A49&amp;" "&amp;FD$2&amp;" "&amp;ROUND(FD49/30,6)&amp;" "</f>
      </c>
      <c r="NZ49" s="129">
        <f>$A49&amp;" "&amp;FE$2&amp;" "&amp;ROUND(FE49/30,6)&amp;" "</f>
      </c>
      <c r="OA49" s="129">
        <f>$A49&amp;" "&amp;FF$2&amp;" "&amp;ROUND(FF49/30,6)&amp;" "</f>
      </c>
      <c r="OB49" s="129">
        <f>$A49&amp;" "&amp;FG$2&amp;" "&amp;ROUND(FG49/30,6)&amp;" "</f>
      </c>
      <c r="OC49" s="129">
        <f>$A49&amp;" "&amp;FH$2&amp;" "&amp;ROUND(FH49/30,6)&amp;" "</f>
      </c>
      <c r="OD49" s="129">
        <f>$A49&amp;" "&amp;FI$2&amp;" "&amp;ROUND(FI49/30,6)&amp;" "</f>
      </c>
      <c r="OE49" s="129">
        <f>$A49&amp;" "&amp;FJ$2&amp;" "&amp;ROUND(FJ49/30,6)&amp;" "</f>
      </c>
      <c r="OF49" s="129">
        <f>$A49&amp;" "&amp;FK$2&amp;" "&amp;ROUND(FK49/30,6)&amp;" "</f>
      </c>
      <c r="OG49" s="129">
        <f>$A49&amp;" "&amp;FL$2&amp;" "&amp;ROUND(FL49/30,6)&amp;" "</f>
      </c>
      <c r="OH49" s="129">
        <f>$A49&amp;" "&amp;FM$2&amp;" "&amp;ROUND(FM49/30,6)&amp;" "</f>
      </c>
      <c r="OI49" s="129">
        <f>$A49&amp;" "&amp;FN$2&amp;" "&amp;ROUND(FN49/30,6)&amp;" "</f>
      </c>
      <c r="OJ49" s="129">
        <f>$A49&amp;" "&amp;FO$2&amp;" "&amp;ROUND(FO49/30,6)&amp;" "</f>
      </c>
      <c r="OK49" s="129">
        <f>$A49&amp;" "&amp;FP$2&amp;" "&amp;ROUND(FP49/30,6)&amp;" "</f>
      </c>
      <c r="OL49" s="129">
        <f>$A49&amp;" "&amp;FQ$2&amp;" "&amp;ROUND(FQ49/30,6)&amp;" "</f>
      </c>
      <c r="OM49" s="129">
        <f>$A49&amp;" "&amp;FR$2&amp;" "&amp;ROUND(FR49/30,6)&amp;" "</f>
      </c>
      <c r="ON49" s="129">
        <f>$A49&amp;" "&amp;FS$2&amp;" "&amp;ROUND(FS49/30,6)&amp;" "</f>
      </c>
      <c r="OO49" s="129">
        <f>$A49&amp;" "&amp;FT$2&amp;" "&amp;ROUND(FT49/30,6)&amp;" "</f>
      </c>
      <c r="OP49" s="129">
        <f>$A49&amp;" "&amp;FU$2&amp;" "&amp;ROUND(FU49/30,6)&amp;" "</f>
      </c>
      <c r="OQ49" s="129">
        <f>$A49&amp;" "&amp;FV$2&amp;" "&amp;ROUND(FV49/30,6)&amp;" "</f>
      </c>
      <c r="OR49" s="129">
        <f>$A49&amp;" "&amp;FW$2&amp;" "&amp;ROUND(FW49/30,6)&amp;" "</f>
      </c>
      <c r="OS49" s="129">
        <f>$A49&amp;" "&amp;FX$2&amp;" "&amp;ROUND(FX49/30,6)&amp;" "</f>
      </c>
      <c r="OT49" s="129">
        <f>$A49&amp;" "&amp;FY$2&amp;" "&amp;ROUND(FY49/30,6)&amp;" "</f>
      </c>
      <c r="OU49" s="129">
        <f>$A49&amp;" "&amp;FZ$2&amp;" "&amp;ROUND(FZ49/30,6)&amp;" "</f>
      </c>
      <c r="OV49" s="129">
        <f>$A49&amp;" "&amp;GA$2&amp;" "&amp;ROUND(GA49/30,6)&amp;" "</f>
      </c>
      <c r="OW49" s="129">
        <f>$A49&amp;" "&amp;GB$2&amp;" "&amp;ROUND(GB49/30,6)&amp;" "</f>
      </c>
      <c r="OX49" s="129">
        <f>$A49&amp;" "&amp;GC$2&amp;" "&amp;ROUND(GC49/30,6)&amp;" "</f>
      </c>
      <c r="OY49" s="129">
        <f>$A49&amp;" "&amp;GD$2&amp;" "&amp;ROUND(GD49/30,6)&amp;" "</f>
      </c>
      <c r="OZ49" s="129">
        <f>$A49&amp;" "&amp;GE$2&amp;" "&amp;ROUND(GE49/30,6)&amp;" "</f>
      </c>
      <c r="PA49" s="129">
        <f>$A49&amp;" "&amp;GF$2&amp;" "&amp;ROUND(GF49/30,6)&amp;" "</f>
      </c>
      <c r="PB49" s="129">
        <f>$A49&amp;" "&amp;GG$2&amp;" "&amp;ROUND(GG49/30,6)&amp;" "</f>
      </c>
      <c r="PC49" s="129">
        <f>$A49&amp;" "&amp;GH$2&amp;" "&amp;ROUND(GH49/30,6)&amp;" "</f>
      </c>
      <c r="PD49" s="129">
        <f>$A49&amp;" "&amp;GI$2&amp;" "&amp;ROUND(GI49/30,6)&amp;" "</f>
      </c>
      <c r="PE49" s="129">
        <f>$A49&amp;" "&amp;GJ$2&amp;" "&amp;ROUND(GJ49/30,6)&amp;" "</f>
      </c>
      <c r="PF49" s="129">
        <f>$A49&amp;" "&amp;GK$2&amp;" "&amp;ROUND(GK49/30,6)&amp;" "</f>
      </c>
      <c r="PG49" s="129">
        <f>$A49&amp;" "&amp;GL$2&amp;" "&amp;ROUND(GL49/30,6)&amp;" "</f>
      </c>
      <c r="PH49" s="129">
        <f>$A49&amp;" "&amp;GM$2&amp;" "&amp;ROUND(GM49/30,6)&amp;" "</f>
      </c>
      <c r="PI49" s="129">
        <f>$A49&amp;" "&amp;GN$2&amp;" "&amp;ROUND(GN49/30,6)&amp;" "</f>
      </c>
      <c r="PJ49" s="129">
        <f>$A49&amp;" "&amp;GO$2&amp;" "&amp;ROUND(GO49/30,6)&amp;" "</f>
      </c>
      <c r="PK49" s="129">
        <f>$A49&amp;" "&amp;GP$2&amp;" "&amp;ROUND(GP49/30,6)&amp;" "</f>
      </c>
      <c r="PL49" s="129">
        <f>$A49&amp;" "&amp;GQ$2&amp;" "&amp;ROUND(GQ49/30,6)&amp;" "</f>
      </c>
      <c r="PM49" s="129">
        <f>$A49&amp;" "&amp;GR$2&amp;" "&amp;ROUND(GR49/30,6)&amp;" "</f>
      </c>
      <c r="PN49" s="129">
        <f>$A49&amp;" "&amp;GS$2&amp;" "&amp;ROUND(GS49/30,6)&amp;" "</f>
      </c>
      <c r="PO49" s="129">
        <f>$A49&amp;" "&amp;GT$2&amp;" "&amp;ROUND(GT49/30,6)&amp;" "</f>
      </c>
      <c r="PP49" s="129">
        <f>$A49&amp;" "&amp;GU$2&amp;" "&amp;ROUND(GU49/30,6)&amp;" "</f>
      </c>
      <c r="PQ49" s="129">
        <f>$A49&amp;" "&amp;GV$2&amp;" "&amp;ROUND(GV49/30,6)&amp;" "</f>
      </c>
      <c r="PR49" s="129">
        <f>$A49&amp;" "&amp;GW$2&amp;" "&amp;ROUND(GW49/30,6)&amp;" "</f>
      </c>
      <c r="PS49" s="129">
        <f>$A49&amp;" "&amp;GX$2&amp;" "&amp;ROUND(GX49/30,6)&amp;" "</f>
      </c>
      <c r="PT49" s="129">
        <f>$A49&amp;" "&amp;GY$2&amp;" "&amp;ROUND(GY49/30,6)&amp;" "</f>
      </c>
      <c r="PU49" s="129">
        <f>$A49&amp;" "&amp;GZ$2&amp;" "&amp;ROUND(GZ49/30,6)&amp;" "</f>
      </c>
      <c r="PV49" s="129">
        <f>$A49&amp;" "&amp;HA$2&amp;" "&amp;ROUND(HA49/30,6)&amp;" "</f>
      </c>
      <c r="PW49" s="129">
        <f>$A49&amp;" "&amp;HB$2&amp;" "&amp;ROUND(HB49/30,6)&amp;" "</f>
      </c>
      <c r="PX49" s="129">
        <f>$A49&amp;" "&amp;HC$2&amp;" "&amp;ROUND(HC49/30,6)&amp;" "</f>
      </c>
      <c r="PY49" s="129">
        <f>$A49&amp;" "&amp;HD$2&amp;" "&amp;ROUND(HD49/30,6)&amp;" "</f>
      </c>
      <c r="PZ49" s="129">
        <f>$A49&amp;" "&amp;HE$2&amp;" "&amp;ROUND(HE49/30,6)&amp;" "</f>
      </c>
      <c r="QA49" s="129">
        <f>$A49&amp;" "&amp;HF$2&amp;" "&amp;ROUND(HF49/30,6)&amp;" "</f>
      </c>
      <c r="QB49" s="129">
        <f>$A49&amp;" "&amp;HG$2&amp;" "&amp;ROUND(HG49/30,6)&amp;" "</f>
      </c>
      <c r="QC49" s="129">
        <f>$A49&amp;" "&amp;HH$2&amp;" "&amp;ROUND(HH49/30,6)&amp;" "</f>
      </c>
      <c r="QD49" s="129">
        <f>$A49&amp;" "&amp;HI$2&amp;" "&amp;ROUND(HI49/30,6)&amp;" "</f>
      </c>
      <c r="QE49" s="129">
        <f>$A49&amp;" "&amp;HJ$2&amp;" "&amp;ROUND(HJ49/30,6)&amp;" "</f>
      </c>
      <c r="QF49" s="129">
        <f>$A49&amp;" "&amp;HK$2&amp;" "&amp;ROUND(HK49/30,6)&amp;" "</f>
      </c>
      <c r="QG49" s="129">
        <f>$A49&amp;" "&amp;HL$2&amp;" "&amp;ROUND(HL49/30,6)&amp;" "</f>
      </c>
      <c r="QH49" s="129">
        <f>$A49&amp;" "&amp;HM$2&amp;" "&amp;ROUND(HM49/30,6)&amp;" "</f>
      </c>
      <c r="QI49" s="129">
        <f>$A49&amp;" "&amp;HN$2&amp;" "&amp;ROUND(HN49/30,6)&amp;" "</f>
      </c>
      <c r="QJ49" s="129">
        <f>$A49&amp;" "&amp;HO$2&amp;" "&amp;ROUND(HO49/30,6)&amp;" "</f>
      </c>
      <c r="QK49" s="129">
        <f>$A49&amp;" "&amp;HP$2&amp;" "&amp;ROUND(HP49/30,6)&amp;" "</f>
      </c>
      <c r="QL49" s="129">
        <f>$A49&amp;" "&amp;HQ$2&amp;" "&amp;ROUND(HQ49/30,6)&amp;" "</f>
      </c>
      <c r="QM49" s="129">
        <f>$A49&amp;" "&amp;HR$2&amp;" "&amp;ROUND(HR49/30,6)&amp;" "</f>
      </c>
      <c r="QN49" s="129">
        <f>$A49&amp;" "&amp;HS$2&amp;" "&amp;ROUND(HS49/30,6)&amp;" "</f>
      </c>
      <c r="QO49" s="129">
        <f>$A49&amp;" "&amp;HT$2&amp;" "&amp;ROUND(HT49/30,6)&amp;" "</f>
      </c>
      <c r="QP49" s="129">
        <f>$A49&amp;" "&amp;HU$2&amp;" "&amp;ROUND(HU49/30,6)&amp;" "</f>
      </c>
      <c r="QQ49" s="129">
        <f>$A49&amp;" "&amp;HV$2&amp;" "&amp;ROUND(HV49/30,6)&amp;" "</f>
      </c>
      <c r="QR49" s="129">
        <f>$A49&amp;" "&amp;HW$2&amp;" "&amp;ROUND(HW49/30,6)&amp;" "</f>
      </c>
    </row>
    <row x14ac:dyDescent="0.25" r="50" customHeight="1" ht="18.75">
      <c r="A50" s="115">
        <v>48</v>
      </c>
      <c r="B50" s="116" t="s">
        <v>687</v>
      </c>
      <c r="C50" s="128" t="s">
        <v>506</v>
      </c>
      <c r="D50" s="41">
        <v>11.7</v>
      </c>
      <c r="E50" s="41">
        <v>9.8</v>
      </c>
      <c r="F50" s="41">
        <v>8.5</v>
      </c>
      <c r="G50" s="42">
        <v>33</v>
      </c>
      <c r="H50" s="41">
        <v>30.7</v>
      </c>
      <c r="I50" s="41">
        <v>30.7</v>
      </c>
      <c r="J50" s="41">
        <v>30.9</v>
      </c>
      <c r="K50" s="41">
        <v>23.8</v>
      </c>
      <c r="L50" s="41">
        <v>36.7</v>
      </c>
      <c r="M50" s="41">
        <v>27.7</v>
      </c>
      <c r="N50" s="41">
        <v>30.7</v>
      </c>
      <c r="O50" s="41">
        <v>26.9</v>
      </c>
      <c r="P50" s="41">
        <v>10.7</v>
      </c>
      <c r="Q50" s="42">
        <v>18</v>
      </c>
      <c r="R50" s="41">
        <v>20.1</v>
      </c>
      <c r="S50" s="42">
        <v>39</v>
      </c>
      <c r="T50" s="41">
        <v>17.3</v>
      </c>
      <c r="U50" s="41">
        <v>4.6</v>
      </c>
      <c r="V50" s="41">
        <v>24.5</v>
      </c>
      <c r="W50" s="41">
        <v>19.2</v>
      </c>
      <c r="X50" s="41">
        <v>9.8</v>
      </c>
      <c r="Y50" s="41">
        <v>22.2</v>
      </c>
      <c r="Z50" s="41">
        <v>9.5</v>
      </c>
      <c r="AA50" s="41">
        <v>30.5</v>
      </c>
      <c r="AB50" s="41">
        <v>34.7</v>
      </c>
      <c r="AC50" s="41">
        <v>30.5</v>
      </c>
      <c r="AD50" s="41">
        <v>19.5</v>
      </c>
      <c r="AE50" s="41">
        <v>19.4</v>
      </c>
      <c r="AF50" s="42">
        <v>19</v>
      </c>
      <c r="AG50" s="41">
        <v>14.5</v>
      </c>
      <c r="AH50" s="41">
        <v>42.7</v>
      </c>
      <c r="AI50" s="41">
        <v>30.4</v>
      </c>
      <c r="AJ50" s="42">
        <v>27</v>
      </c>
      <c r="AK50" s="41">
        <v>14.5</v>
      </c>
      <c r="AL50" s="41">
        <v>10.4</v>
      </c>
      <c r="AM50" s="41">
        <v>15.8</v>
      </c>
      <c r="AN50" s="41">
        <v>17.9</v>
      </c>
      <c r="AO50" s="41">
        <v>22.9</v>
      </c>
      <c r="AP50" s="42">
        <v>21</v>
      </c>
      <c r="AQ50" s="41">
        <v>4.3</v>
      </c>
      <c r="AR50" s="42">
        <v>18</v>
      </c>
      <c r="AS50" s="41">
        <v>24.1</v>
      </c>
      <c r="AT50" s="41">
        <v>22.7</v>
      </c>
      <c r="AU50" s="41">
        <v>24.3</v>
      </c>
      <c r="AV50" s="41">
        <v>28.8</v>
      </c>
      <c r="AW50" s="41">
        <v>9.8</v>
      </c>
      <c r="AX50" s="41">
        <v>24.6</v>
      </c>
      <c r="AY50" s="42">
        <v>0</v>
      </c>
      <c r="AZ50" s="41">
        <v>20.4</v>
      </c>
      <c r="BA50" s="41">
        <v>6.5</v>
      </c>
      <c r="BB50" s="41">
        <v>27.5</v>
      </c>
      <c r="BC50" s="41">
        <v>16.7</v>
      </c>
      <c r="BD50" s="41">
        <v>30.4</v>
      </c>
      <c r="BE50" s="41">
        <v>3.8</v>
      </c>
      <c r="BF50" s="41">
        <v>5.5</v>
      </c>
      <c r="BG50" s="41">
        <v>16.8</v>
      </c>
      <c r="BH50" s="41">
        <v>10.9</v>
      </c>
      <c r="BI50" s="41">
        <v>12.2</v>
      </c>
      <c r="BJ50" s="41">
        <v>30.9</v>
      </c>
      <c r="BK50" s="41">
        <v>14.9</v>
      </c>
      <c r="BL50" s="41">
        <v>4.4</v>
      </c>
      <c r="BM50" s="41">
        <v>4.8</v>
      </c>
      <c r="BN50" s="42">
        <v>11</v>
      </c>
      <c r="BO50" s="41">
        <v>24.9</v>
      </c>
      <c r="BP50" s="41">
        <v>21.7</v>
      </c>
      <c r="BQ50" s="41">
        <v>23.7</v>
      </c>
      <c r="BR50" s="41">
        <v>15.2</v>
      </c>
      <c r="BS50" s="41">
        <v>22.2</v>
      </c>
      <c r="BT50" s="41">
        <v>7.8</v>
      </c>
      <c r="BU50" s="41">
        <v>26.8</v>
      </c>
      <c r="BV50" s="41">
        <v>33.1</v>
      </c>
      <c r="BW50" s="41">
        <v>36.1</v>
      </c>
      <c r="BX50" s="41">
        <v>30.2</v>
      </c>
      <c r="BY50" s="41">
        <v>41.5</v>
      </c>
      <c r="BZ50" s="41">
        <v>24.2</v>
      </c>
      <c r="CA50" s="41">
        <v>21.1</v>
      </c>
      <c r="CB50" s="41">
        <v>41.2</v>
      </c>
      <c r="CC50" s="41">
        <v>15.2</v>
      </c>
      <c r="CD50" s="41">
        <v>9.3</v>
      </c>
      <c r="CE50" s="41">
        <v>20.6</v>
      </c>
      <c r="CF50" s="41">
        <v>17.8</v>
      </c>
      <c r="CG50" s="41">
        <v>24.1</v>
      </c>
      <c r="CH50" s="41">
        <v>20.6</v>
      </c>
      <c r="CI50" s="41">
        <v>37.4</v>
      </c>
      <c r="CJ50" s="41">
        <v>12.1</v>
      </c>
      <c r="CK50" s="42">
        <v>20</v>
      </c>
      <c r="CL50" s="41">
        <v>4.2</v>
      </c>
      <c r="CM50" s="41">
        <v>14.6</v>
      </c>
      <c r="CN50" s="42">
        <v>26</v>
      </c>
      <c r="CO50" s="41">
        <v>23.5</v>
      </c>
      <c r="CP50" s="42">
        <v>37</v>
      </c>
      <c r="CQ50" s="41">
        <v>32.8</v>
      </c>
      <c r="CR50" s="41">
        <v>14.6</v>
      </c>
      <c r="CS50" s="41">
        <v>16.6</v>
      </c>
      <c r="CT50" s="41">
        <v>27.2</v>
      </c>
      <c r="CU50" s="41">
        <v>27.2</v>
      </c>
      <c r="CV50" s="41">
        <v>22.6</v>
      </c>
      <c r="CW50" s="41">
        <v>7.3</v>
      </c>
      <c r="CX50" s="41">
        <v>17.1</v>
      </c>
      <c r="CY50" s="41">
        <v>42.1</v>
      </c>
      <c r="CZ50" s="41">
        <v>22.5</v>
      </c>
      <c r="DA50" s="41">
        <v>26.3</v>
      </c>
      <c r="DB50" s="41">
        <v>23.7</v>
      </c>
      <c r="DC50" s="41">
        <v>19.9</v>
      </c>
      <c r="DD50" s="41">
        <v>28.2</v>
      </c>
      <c r="DE50" s="41">
        <v>3.8</v>
      </c>
      <c r="DF50" s="41">
        <v>25.9</v>
      </c>
      <c r="DG50" s="41">
        <v>38.9</v>
      </c>
      <c r="DH50" s="41">
        <v>24.2</v>
      </c>
      <c r="DI50" s="42">
        <v>42</v>
      </c>
      <c r="DJ50" s="41">
        <v>37.4</v>
      </c>
      <c r="DK50" s="41">
        <v>16.5</v>
      </c>
      <c r="DL50" s="42">
        <v>25</v>
      </c>
      <c r="DM50" s="41">
        <v>17.2</v>
      </c>
      <c r="DN50" s="41">
        <v>20.9</v>
      </c>
      <c r="DO50" s="41">
        <v>29.8</v>
      </c>
      <c r="DP50" s="41">
        <v>20.4</v>
      </c>
      <c r="DQ50" s="42">
        <v>36</v>
      </c>
      <c r="DR50" s="41">
        <v>8.9</v>
      </c>
      <c r="DS50" s="41">
        <v>23.9</v>
      </c>
      <c r="DT50" s="41">
        <v>12.3</v>
      </c>
      <c r="DU50" s="41">
        <v>20.9</v>
      </c>
      <c r="DV50" s="41">
        <v>22.5</v>
      </c>
      <c r="DW50" s="42">
        <v>44</v>
      </c>
      <c r="DX50" s="41">
        <v>6.9</v>
      </c>
      <c r="DY50" s="42">
        <v>16</v>
      </c>
      <c r="DZ50" s="41">
        <v>10.8</v>
      </c>
      <c r="EA50" s="41">
        <v>39.5</v>
      </c>
      <c r="EB50" s="41">
        <v>5.9</v>
      </c>
      <c r="EC50" s="41">
        <v>23.4</v>
      </c>
      <c r="ED50" s="41">
        <v>15.7</v>
      </c>
      <c r="EE50" s="41">
        <v>30.1</v>
      </c>
      <c r="EF50" s="42">
        <v>29</v>
      </c>
      <c r="EG50" s="41">
        <v>25.9</v>
      </c>
      <c r="EH50" s="41">
        <v>26.9</v>
      </c>
      <c r="EI50" s="41">
        <v>39.4</v>
      </c>
      <c r="EJ50" s="41">
        <v>39.5</v>
      </c>
      <c r="EK50" s="41">
        <v>10.4</v>
      </c>
      <c r="EL50" s="41">
        <v>38.9</v>
      </c>
      <c r="EM50" s="41">
        <v>21.1</v>
      </c>
      <c r="EN50" s="42">
        <v>24</v>
      </c>
      <c r="EO50" s="41">
        <v>22.9</v>
      </c>
      <c r="EP50" s="41">
        <v>19.9</v>
      </c>
      <c r="EQ50" s="41">
        <v>15.8</v>
      </c>
      <c r="ER50" s="41">
        <v>31.3</v>
      </c>
      <c r="ES50" s="41">
        <v>17.5</v>
      </c>
      <c r="ET50" s="41">
        <v>26.9</v>
      </c>
      <c r="EU50" s="41">
        <v>5.4</v>
      </c>
      <c r="EV50" s="42">
        <v>16</v>
      </c>
      <c r="EW50" s="41">
        <v>2.6</v>
      </c>
      <c r="EX50" s="41">
        <v>26.3</v>
      </c>
      <c r="EY50" s="41">
        <v>9.8</v>
      </c>
      <c r="EZ50" s="41">
        <v>27.4</v>
      </c>
      <c r="FA50" s="41">
        <v>40.4</v>
      </c>
      <c r="FB50" s="41">
        <v>14.4</v>
      </c>
      <c r="FC50" s="41">
        <v>4.6</v>
      </c>
      <c r="FD50" s="41">
        <v>11.7</v>
      </c>
      <c r="FE50" s="41">
        <v>19.1</v>
      </c>
      <c r="FF50" s="41">
        <v>1.9</v>
      </c>
      <c r="FG50" s="41">
        <v>21.7</v>
      </c>
      <c r="FH50" s="41">
        <v>18.5</v>
      </c>
      <c r="FI50" s="41">
        <v>26.6</v>
      </c>
      <c r="FJ50" s="41">
        <v>20.7</v>
      </c>
      <c r="FK50" s="41">
        <v>20.8</v>
      </c>
      <c r="FL50" s="41">
        <v>13.9</v>
      </c>
      <c r="FM50" s="41">
        <v>32.3</v>
      </c>
      <c r="FN50" s="41">
        <v>39.9</v>
      </c>
      <c r="FO50" s="41">
        <v>24.2</v>
      </c>
      <c r="FP50" s="41">
        <v>33.4</v>
      </c>
      <c r="FQ50" s="42">
        <v>22</v>
      </c>
      <c r="FR50" s="41">
        <v>7.3</v>
      </c>
      <c r="FS50" s="42">
        <v>12</v>
      </c>
      <c r="FT50" s="41">
        <v>7.1</v>
      </c>
      <c r="FU50" s="41">
        <v>25.2</v>
      </c>
      <c r="FV50" s="42">
        <v>4</v>
      </c>
      <c r="FW50" s="41">
        <v>13.9</v>
      </c>
      <c r="FX50" s="42">
        <v>14</v>
      </c>
      <c r="FY50" s="41">
        <v>23.9</v>
      </c>
      <c r="FZ50" s="41">
        <v>8.4</v>
      </c>
      <c r="GA50" s="41">
        <v>22.4</v>
      </c>
      <c r="GB50" s="42">
        <v>34</v>
      </c>
      <c r="GC50" s="42">
        <v>26</v>
      </c>
      <c r="GD50" s="41">
        <v>19.1</v>
      </c>
      <c r="GE50" s="41">
        <v>14.7</v>
      </c>
      <c r="GF50" s="41">
        <v>37.1</v>
      </c>
      <c r="GG50" s="42">
        <v>26</v>
      </c>
      <c r="GH50" s="42">
        <v>26</v>
      </c>
      <c r="GI50" s="41">
        <v>41.5</v>
      </c>
      <c r="GJ50" s="42">
        <v>25</v>
      </c>
      <c r="GK50" s="41">
        <v>24.4</v>
      </c>
      <c r="GL50" s="41">
        <v>24.2</v>
      </c>
      <c r="GM50" s="41">
        <v>23.9</v>
      </c>
      <c r="GN50" s="41">
        <v>7.6</v>
      </c>
      <c r="GO50" s="41">
        <v>36.4</v>
      </c>
      <c r="GP50" s="41">
        <v>5.5</v>
      </c>
      <c r="GQ50" s="41">
        <v>18.5</v>
      </c>
      <c r="GR50" s="42">
        <v>28</v>
      </c>
      <c r="GS50" s="41">
        <v>21.8</v>
      </c>
      <c r="GT50" s="41">
        <v>23.9</v>
      </c>
      <c r="GU50" s="41">
        <v>26.9</v>
      </c>
      <c r="GV50" s="41">
        <v>6.9</v>
      </c>
      <c r="GW50" s="41">
        <v>22.7</v>
      </c>
      <c r="GX50" s="41">
        <v>23.7</v>
      </c>
      <c r="GY50" s="41">
        <v>16.9</v>
      </c>
      <c r="GZ50" s="41">
        <v>29.9</v>
      </c>
      <c r="HA50" s="41">
        <v>21.5</v>
      </c>
      <c r="HB50" s="41">
        <v>41.4</v>
      </c>
      <c r="HC50" s="41">
        <v>17.3</v>
      </c>
      <c r="HD50" s="41">
        <v>24.5</v>
      </c>
      <c r="HE50" s="41">
        <v>40.9</v>
      </c>
      <c r="HF50" s="41">
        <v>12.3</v>
      </c>
      <c r="HG50" s="41">
        <v>7.1</v>
      </c>
      <c r="HH50" s="41">
        <v>12.3</v>
      </c>
      <c r="HI50" s="41">
        <v>29.9</v>
      </c>
      <c r="HJ50" s="41">
        <v>16.3</v>
      </c>
      <c r="HK50" s="41">
        <v>21.8</v>
      </c>
      <c r="HL50" s="41">
        <v>25.1</v>
      </c>
      <c r="HM50" s="41">
        <v>11.8</v>
      </c>
      <c r="HN50" s="41">
        <v>30.9</v>
      </c>
      <c r="HO50" s="41">
        <v>20.7</v>
      </c>
      <c r="HP50" s="41">
        <v>12.1</v>
      </c>
      <c r="HQ50" s="41">
        <v>47.5</v>
      </c>
      <c r="HR50" s="41">
        <v>15.6</v>
      </c>
      <c r="HS50" s="41">
        <v>11.7</v>
      </c>
      <c r="HT50" s="41">
        <v>19.7</v>
      </c>
      <c r="HU50" s="42">
        <v>19</v>
      </c>
      <c r="HV50" s="41">
        <v>22.8</v>
      </c>
      <c r="HW50" s="41">
        <v>24.1</v>
      </c>
      <c r="HX50" s="117"/>
      <c r="HY50" s="129">
        <f>$A50&amp;" "&amp;D$2&amp;" "&amp;ROUND(D50/30,6)&amp;" "</f>
      </c>
      <c r="HZ50" s="129">
        <f>$A50&amp;" "&amp;E$2&amp;" "&amp;ROUND(E50/30,6)&amp;" "</f>
      </c>
      <c r="IA50" s="129">
        <f>$A50&amp;" "&amp;F$2&amp;" "&amp;ROUND(F50/30,6)&amp;" "</f>
      </c>
      <c r="IB50" s="129">
        <f>$A50&amp;" "&amp;G$2&amp;" "&amp;ROUND(G50/30,6)&amp;" "</f>
      </c>
      <c r="IC50" s="129">
        <f>$A50&amp;" "&amp;H$2&amp;" "&amp;ROUND(H50/30,6)&amp;" "</f>
      </c>
      <c r="ID50" s="129">
        <f>$A50&amp;" "&amp;I$2&amp;" "&amp;ROUND(I50/30,6)&amp;" "</f>
      </c>
      <c r="IE50" s="129">
        <f>$A50&amp;" "&amp;J$2&amp;" "&amp;ROUND(J50/30,6)&amp;" "</f>
      </c>
      <c r="IF50" s="129">
        <f>$A50&amp;" "&amp;K$2&amp;" "&amp;ROUND(K50/30,6)&amp;" "</f>
      </c>
      <c r="IG50" s="129">
        <f>$A50&amp;" "&amp;L$2&amp;" "&amp;ROUND(L50/30,6)&amp;" "</f>
      </c>
      <c r="IH50" s="129">
        <f>$A50&amp;" "&amp;M$2&amp;" "&amp;ROUND(M50/30,6)&amp;" "</f>
      </c>
      <c r="II50" s="129">
        <f>$A50&amp;" "&amp;N$2&amp;" "&amp;ROUND(N50/30,6)&amp;" "</f>
      </c>
      <c r="IJ50" s="129">
        <f>$A50&amp;" "&amp;O$2&amp;" "&amp;ROUND(O50/30,6)&amp;" "</f>
      </c>
      <c r="IK50" s="129">
        <f>$A50&amp;" "&amp;P$2&amp;" "&amp;ROUND(P50/30,6)&amp;" "</f>
      </c>
      <c r="IL50" s="129">
        <f>$A50&amp;" "&amp;Q$2&amp;" "&amp;ROUND(Q50/30,6)&amp;" "</f>
      </c>
      <c r="IM50" s="129">
        <f>$A50&amp;" "&amp;R$2&amp;" "&amp;ROUND(R50/30,6)&amp;" "</f>
      </c>
      <c r="IN50" s="129">
        <f>$A50&amp;" "&amp;S$2&amp;" "&amp;ROUND(S50/30,6)&amp;" "</f>
      </c>
      <c r="IO50" s="129">
        <f>$A50&amp;" "&amp;T$2&amp;" "&amp;ROUND(T50/30,6)&amp;" "</f>
      </c>
      <c r="IP50" s="129">
        <f>$A50&amp;" "&amp;U$2&amp;" "&amp;ROUND(U50/30,6)&amp;" "</f>
      </c>
      <c r="IQ50" s="129">
        <f>$A50&amp;" "&amp;V$2&amp;" "&amp;ROUND(V50/30,6)&amp;" "</f>
      </c>
      <c r="IR50" s="129">
        <f>$A50&amp;" "&amp;W$2&amp;" "&amp;ROUND(W50/30,6)&amp;" "</f>
      </c>
      <c r="IS50" s="129">
        <f>$A50&amp;" "&amp;X$2&amp;" "&amp;ROUND(X50/30,6)&amp;" "</f>
      </c>
      <c r="IT50" s="129">
        <f>$A50&amp;" "&amp;Y$2&amp;" "&amp;ROUND(Y50/30,6)&amp;" "</f>
      </c>
      <c r="IU50" s="129">
        <f>$A50&amp;" "&amp;Z$2&amp;" "&amp;ROUND(Z50/30,6)&amp;" "</f>
      </c>
      <c r="IV50" s="129">
        <f>$A50&amp;" "&amp;AA$2&amp;" "&amp;ROUND(AA50/30,6)&amp;" "</f>
      </c>
      <c r="IW50" s="129">
        <f>$A50&amp;" "&amp;AB$2&amp;" "&amp;ROUND(AB50/30,6)&amp;" "</f>
      </c>
      <c r="IX50" s="129">
        <f>$A50&amp;" "&amp;AC$2&amp;" "&amp;ROUND(AC50/30,6)&amp;" "</f>
      </c>
      <c r="IY50" s="129">
        <f>$A50&amp;" "&amp;AD$2&amp;" "&amp;ROUND(AD50/30,6)&amp;" "</f>
      </c>
      <c r="IZ50" s="129">
        <f>$A50&amp;" "&amp;AE$2&amp;" "&amp;ROUND(AE50/30,6)&amp;" "</f>
      </c>
      <c r="JA50" s="129">
        <f>$A50&amp;" "&amp;AF$2&amp;" "&amp;ROUND(AF50/30,6)&amp;" "</f>
      </c>
      <c r="JB50" s="129">
        <f>$A50&amp;" "&amp;AG$2&amp;" "&amp;ROUND(AG50/30,6)&amp;" "</f>
      </c>
      <c r="JC50" s="129">
        <f>$A50&amp;" "&amp;AH$2&amp;" "&amp;ROUND(AH50/30,6)&amp;" "</f>
      </c>
      <c r="JD50" s="129">
        <f>$A50&amp;" "&amp;AI$2&amp;" "&amp;ROUND(AI50/30,6)&amp;" "</f>
      </c>
      <c r="JE50" s="129">
        <f>$A50&amp;" "&amp;AJ$2&amp;" "&amp;ROUND(AJ50/30,6)&amp;" "</f>
      </c>
      <c r="JF50" s="129">
        <f>$A50&amp;" "&amp;AK$2&amp;" "&amp;ROUND(AK50/30,6)&amp;" "</f>
      </c>
      <c r="JG50" s="129">
        <f>$A50&amp;" "&amp;AL$2&amp;" "&amp;ROUND(AL50/30,6)&amp;" "</f>
      </c>
      <c r="JH50" s="129">
        <f>$A50&amp;" "&amp;AM$2&amp;" "&amp;ROUND(AM50/30,6)&amp;" "</f>
      </c>
      <c r="JI50" s="129">
        <f>$A50&amp;" "&amp;AN$2&amp;" "&amp;ROUND(AN50/30,6)&amp;" "</f>
      </c>
      <c r="JJ50" s="129">
        <f>$A50&amp;" "&amp;AO$2&amp;" "&amp;ROUND(AO50/30,6)&amp;" "</f>
      </c>
      <c r="JK50" s="129">
        <f>$A50&amp;" "&amp;AP$2&amp;" "&amp;ROUND(AP50/30,6)&amp;" "</f>
      </c>
      <c r="JL50" s="129">
        <f>$A50&amp;" "&amp;AQ$2&amp;" "&amp;ROUND(AQ50/30,6)&amp;" "</f>
      </c>
      <c r="JM50" s="129">
        <f>$A50&amp;" "&amp;AR$2&amp;" "&amp;ROUND(AR50/30,6)&amp;" "</f>
      </c>
      <c r="JN50" s="129">
        <f>$A50&amp;" "&amp;AS$2&amp;" "&amp;ROUND(AS50/30,6)&amp;" "</f>
      </c>
      <c r="JO50" s="129">
        <f>$A50&amp;" "&amp;AT$2&amp;" "&amp;ROUND(AT50/30,6)&amp;" "</f>
      </c>
      <c r="JP50" s="129">
        <f>$A50&amp;" "&amp;AU$2&amp;" "&amp;ROUND(AU50/30,6)&amp;" "</f>
      </c>
      <c r="JQ50" s="129">
        <f>$A50&amp;" "&amp;AV$2&amp;" "&amp;ROUND(AV50/30,6)&amp;" "</f>
      </c>
      <c r="JR50" s="129">
        <f>$A50&amp;" "&amp;AW$2&amp;" "&amp;ROUND(AW50/30,6)&amp;" "</f>
      </c>
      <c r="JS50" s="129">
        <f>$A50&amp;" "&amp;AX$2&amp;" "&amp;ROUND(AX50/30,6)&amp;" "</f>
      </c>
      <c r="JT50" s="129">
        <f>$A50&amp;" "&amp;AY$2&amp;" "&amp;ROUND(AY50/30,6)&amp;" "</f>
      </c>
      <c r="JU50" s="129">
        <f>$A50&amp;" "&amp;AZ$2&amp;" "&amp;ROUND(AZ50/30,6)&amp;" "</f>
      </c>
      <c r="JV50" s="129">
        <f>$A50&amp;" "&amp;BA$2&amp;" "&amp;ROUND(BA50/30,6)&amp;" "</f>
      </c>
      <c r="JW50" s="129">
        <f>$A50&amp;" "&amp;BB$2&amp;" "&amp;ROUND(BB50/30,6)&amp;" "</f>
      </c>
      <c r="JX50" s="129">
        <f>$A50&amp;" "&amp;BC$2&amp;" "&amp;ROUND(BC50/30,6)&amp;" "</f>
      </c>
      <c r="JY50" s="129">
        <f>$A50&amp;" "&amp;BD$2&amp;" "&amp;ROUND(BD50/30,6)&amp;" "</f>
      </c>
      <c r="JZ50" s="129">
        <f>$A50&amp;" "&amp;BE$2&amp;" "&amp;ROUND(BE50/30,6)&amp;" "</f>
      </c>
      <c r="KA50" s="129">
        <f>$A50&amp;" "&amp;BF$2&amp;" "&amp;ROUND(BF50/30,6)&amp;" "</f>
      </c>
      <c r="KB50" s="129">
        <f>$A50&amp;" "&amp;BG$2&amp;" "&amp;ROUND(BG50/30,6)&amp;" "</f>
      </c>
      <c r="KC50" s="129">
        <f>$A50&amp;" "&amp;BH$2&amp;" "&amp;ROUND(BH50/30,6)&amp;" "</f>
      </c>
      <c r="KD50" s="129">
        <f>$A50&amp;" "&amp;BI$2&amp;" "&amp;ROUND(BI50/30,6)&amp;" "</f>
      </c>
      <c r="KE50" s="129">
        <f>$A50&amp;" "&amp;BJ$2&amp;" "&amp;ROUND(BJ50/30,6)&amp;" "</f>
      </c>
      <c r="KF50" s="129">
        <f>$A50&amp;" "&amp;BK$2&amp;" "&amp;ROUND(BK50/30,6)&amp;" "</f>
      </c>
      <c r="KG50" s="129">
        <f>$A50&amp;" "&amp;BL$2&amp;" "&amp;ROUND(BL50/30,6)&amp;" "</f>
      </c>
      <c r="KH50" s="129">
        <f>$A50&amp;" "&amp;BM$2&amp;" "&amp;ROUND(BM50/30,6)&amp;" "</f>
      </c>
      <c r="KI50" s="129">
        <f>$A50&amp;" "&amp;BN$2&amp;" "&amp;ROUND(BN50/30,6)&amp;" "</f>
      </c>
      <c r="KJ50" s="129">
        <f>$A50&amp;" "&amp;BO$2&amp;" "&amp;ROUND(BO50/30,6)&amp;" "</f>
      </c>
      <c r="KK50" s="129">
        <f>$A50&amp;" "&amp;BP$2&amp;" "&amp;ROUND(BP50/30,6)&amp;" "</f>
      </c>
      <c r="KL50" s="129">
        <f>$A50&amp;" "&amp;BQ$2&amp;" "&amp;ROUND(BQ50/30,6)&amp;" "</f>
      </c>
      <c r="KM50" s="129">
        <f>$A50&amp;" "&amp;BR$2&amp;" "&amp;ROUND(BR50/30,6)&amp;" "</f>
      </c>
      <c r="KN50" s="129">
        <f>$A50&amp;" "&amp;BS$2&amp;" "&amp;ROUND(BS50/30,6)&amp;" "</f>
      </c>
      <c r="KO50" s="129">
        <f>$A50&amp;" "&amp;BT$2&amp;" "&amp;ROUND(BT50/30,6)&amp;" "</f>
      </c>
      <c r="KP50" s="129">
        <f>$A50&amp;" "&amp;BU$2&amp;" "&amp;ROUND(BU50/30,6)&amp;" "</f>
      </c>
      <c r="KQ50" s="129">
        <f>$A50&amp;" "&amp;BV$2&amp;" "&amp;ROUND(BV50/30,6)&amp;" "</f>
      </c>
      <c r="KR50" s="129">
        <f>$A50&amp;" "&amp;BW$2&amp;" "&amp;ROUND(BW50/30,6)&amp;" "</f>
      </c>
      <c r="KS50" s="129">
        <f>$A50&amp;" "&amp;BX$2&amp;" "&amp;ROUND(BX50/30,6)&amp;" "</f>
      </c>
      <c r="KT50" s="129">
        <f>$A50&amp;" "&amp;BY$2&amp;" "&amp;ROUND(BY50/30,6)&amp;" "</f>
      </c>
      <c r="KU50" s="129">
        <f>$A50&amp;" "&amp;BZ$2&amp;" "&amp;ROUND(BZ50/30,6)&amp;" "</f>
      </c>
      <c r="KV50" s="129">
        <f>$A50&amp;" "&amp;CA$2&amp;" "&amp;ROUND(CA50/30,6)&amp;" "</f>
      </c>
      <c r="KW50" s="129">
        <f>$A50&amp;" "&amp;CB$2&amp;" "&amp;ROUND(CB50/30,6)&amp;" "</f>
      </c>
      <c r="KX50" s="129">
        <f>$A50&amp;" "&amp;CC$2&amp;" "&amp;ROUND(CC50/30,6)&amp;" "</f>
      </c>
      <c r="KY50" s="129">
        <f>$A50&amp;" "&amp;CD$2&amp;" "&amp;ROUND(CD50/30,6)&amp;" "</f>
      </c>
      <c r="KZ50" s="129">
        <f>$A50&amp;" "&amp;CE$2&amp;" "&amp;ROUND(CE50/30,6)&amp;" "</f>
      </c>
      <c r="LA50" s="129">
        <f>$A50&amp;" "&amp;CF$2&amp;" "&amp;ROUND(CF50/30,6)&amp;" "</f>
      </c>
      <c r="LB50" s="129">
        <f>$A50&amp;" "&amp;CG$2&amp;" "&amp;ROUND(CG50/30,6)&amp;" "</f>
      </c>
      <c r="LC50" s="129">
        <f>$A50&amp;" "&amp;CH$2&amp;" "&amp;ROUND(CH50/30,6)&amp;" "</f>
      </c>
      <c r="LD50" s="129">
        <f>$A50&amp;" "&amp;CI$2&amp;" "&amp;ROUND(CI50/30,6)&amp;" "</f>
      </c>
      <c r="LE50" s="129">
        <f>$A50&amp;" "&amp;CJ$2&amp;" "&amp;ROUND(CJ50/30,6)&amp;" "</f>
      </c>
      <c r="LF50" s="129">
        <f>$A50&amp;" "&amp;CK$2&amp;" "&amp;ROUND(CK50/30,6)&amp;" "</f>
      </c>
      <c r="LG50" s="129">
        <f>$A50&amp;" "&amp;CL$2&amp;" "&amp;ROUND(CL50/30,6)&amp;" "</f>
      </c>
      <c r="LH50" s="129">
        <f>$A50&amp;" "&amp;CM$2&amp;" "&amp;ROUND(CM50/30,6)&amp;" "</f>
      </c>
      <c r="LI50" s="129">
        <f>$A50&amp;" "&amp;CN$2&amp;" "&amp;ROUND(CN50/30,6)&amp;" "</f>
      </c>
      <c r="LJ50" s="129">
        <f>$A50&amp;" "&amp;CO$2&amp;" "&amp;ROUND(CO50/30,6)&amp;" "</f>
      </c>
      <c r="LK50" s="129">
        <f>$A50&amp;" "&amp;CP$2&amp;" "&amp;ROUND(CP50/30,6)&amp;" "</f>
      </c>
      <c r="LL50" s="129">
        <f>$A50&amp;" "&amp;CQ$2&amp;" "&amp;ROUND(CQ50/30,6)&amp;" "</f>
      </c>
      <c r="LM50" s="129">
        <f>$A50&amp;" "&amp;CR$2&amp;" "&amp;ROUND(CR50/30,6)&amp;" "</f>
      </c>
      <c r="LN50" s="129">
        <f>$A50&amp;" "&amp;CS$2&amp;" "&amp;ROUND(CS50/30,6)&amp;" "</f>
      </c>
      <c r="LO50" s="129">
        <f>$A50&amp;" "&amp;CT$2&amp;" "&amp;ROUND(CT50/30,6)&amp;" "</f>
      </c>
      <c r="LP50" s="129">
        <f>$A50&amp;" "&amp;CU$2&amp;" "&amp;ROUND(CU50/30,6)&amp;" "</f>
      </c>
      <c r="LQ50" s="129">
        <f>$A50&amp;" "&amp;CV$2&amp;" "&amp;ROUND(CV50/30,6)&amp;" "</f>
      </c>
      <c r="LR50" s="129">
        <f>$A50&amp;" "&amp;CW$2&amp;" "&amp;ROUND(CW50/30,6)&amp;" "</f>
      </c>
      <c r="LS50" s="129">
        <f>$A50&amp;" "&amp;CX$2&amp;" "&amp;ROUND(CX50/30,6)&amp;" "</f>
      </c>
      <c r="LT50" s="129">
        <f>$A50&amp;" "&amp;CY$2&amp;" "&amp;ROUND(CY50/30,6)&amp;" "</f>
      </c>
      <c r="LU50" s="129">
        <f>$A50&amp;" "&amp;CZ$2&amp;" "&amp;ROUND(CZ50/30,6)&amp;" "</f>
      </c>
      <c r="LV50" s="129">
        <f>$A50&amp;" "&amp;DA$2&amp;" "&amp;ROUND(DA50/30,6)&amp;" "</f>
      </c>
      <c r="LW50" s="129">
        <f>$A50&amp;" "&amp;DB$2&amp;" "&amp;ROUND(DB50/30,6)&amp;" "</f>
      </c>
      <c r="LX50" s="129">
        <f>$A50&amp;" "&amp;DC$2&amp;" "&amp;ROUND(DC50/30,6)&amp;" "</f>
      </c>
      <c r="LY50" s="129">
        <f>$A50&amp;" "&amp;DD$2&amp;" "&amp;ROUND(DD50/30,6)&amp;" "</f>
      </c>
      <c r="LZ50" s="129">
        <f>$A50&amp;" "&amp;DE$2&amp;" "&amp;ROUND(DE50/30,6)&amp;" "</f>
      </c>
      <c r="MA50" s="129">
        <f>$A50&amp;" "&amp;DF$2&amp;" "&amp;ROUND(DF50/30,6)&amp;" "</f>
      </c>
      <c r="MB50" s="129">
        <f>$A50&amp;" "&amp;DG$2&amp;" "&amp;ROUND(DG50/30,6)&amp;" "</f>
      </c>
      <c r="MC50" s="129">
        <f>$A50&amp;" "&amp;DH$2&amp;" "&amp;ROUND(DH50/30,6)&amp;" "</f>
      </c>
      <c r="MD50" s="129">
        <f>$A50&amp;" "&amp;DI$2&amp;" "&amp;ROUND(DI50/30,6)&amp;" "</f>
      </c>
      <c r="ME50" s="129">
        <f>$A50&amp;" "&amp;DJ$2&amp;" "&amp;ROUND(DJ50/30,6)&amp;" "</f>
      </c>
      <c r="MF50" s="129">
        <f>$A50&amp;" "&amp;DK$2&amp;" "&amp;ROUND(DK50/30,6)&amp;" "</f>
      </c>
      <c r="MG50" s="129">
        <f>$A50&amp;" "&amp;DL$2&amp;" "&amp;ROUND(DL50/30,6)&amp;" "</f>
      </c>
      <c r="MH50" s="129">
        <f>$A50&amp;" "&amp;DM$2&amp;" "&amp;ROUND(DM50/30,6)&amp;" "</f>
      </c>
      <c r="MI50" s="129">
        <f>$A50&amp;" "&amp;DN$2&amp;" "&amp;ROUND(DN50/30,6)&amp;" "</f>
      </c>
      <c r="MJ50" s="129">
        <f>$A50&amp;" "&amp;DO$2&amp;" "&amp;ROUND(DO50/30,6)&amp;" "</f>
      </c>
      <c r="MK50" s="129">
        <f>$A50&amp;" "&amp;DP$2&amp;" "&amp;ROUND(DP50/30,6)&amp;" "</f>
      </c>
      <c r="ML50" s="129">
        <f>$A50&amp;" "&amp;DQ$2&amp;" "&amp;ROUND(DQ50/30,6)&amp;" "</f>
      </c>
      <c r="MM50" s="129">
        <f>$A50&amp;" "&amp;DR$2&amp;" "&amp;ROUND(DR50/30,6)&amp;" "</f>
      </c>
      <c r="MN50" s="129">
        <f>$A50&amp;" "&amp;DS$2&amp;" "&amp;ROUND(DS50/30,6)&amp;" "</f>
      </c>
      <c r="MO50" s="129">
        <f>$A50&amp;" "&amp;DT$2&amp;" "&amp;ROUND(DT50/30,6)&amp;" "</f>
      </c>
      <c r="MP50" s="129">
        <f>$A50&amp;" "&amp;DU$2&amp;" "&amp;ROUND(DU50/30,6)&amp;" "</f>
      </c>
      <c r="MQ50" s="129">
        <f>$A50&amp;" "&amp;DV$2&amp;" "&amp;ROUND(DV50/30,6)&amp;" "</f>
      </c>
      <c r="MR50" s="129">
        <f>$A50&amp;" "&amp;DW$2&amp;" "&amp;ROUND(DW50/30,6)&amp;" "</f>
      </c>
      <c r="MS50" s="129">
        <f>$A50&amp;" "&amp;DX$2&amp;" "&amp;ROUND(DX50/30,6)&amp;" "</f>
      </c>
      <c r="MT50" s="129">
        <f>$A50&amp;" "&amp;DY$2&amp;" "&amp;ROUND(DY50/30,6)&amp;" "</f>
      </c>
      <c r="MU50" s="129">
        <f>$A50&amp;" "&amp;DZ$2&amp;" "&amp;ROUND(DZ50/30,6)&amp;" "</f>
      </c>
      <c r="MV50" s="129">
        <f>$A50&amp;" "&amp;EA$2&amp;" "&amp;ROUND(EA50/30,6)&amp;" "</f>
      </c>
      <c r="MW50" s="129">
        <f>$A50&amp;" "&amp;EB$2&amp;" "&amp;ROUND(EB50/30,6)&amp;" "</f>
      </c>
      <c r="MX50" s="129">
        <f>$A50&amp;" "&amp;EC$2&amp;" "&amp;ROUND(EC50/30,6)&amp;" "</f>
      </c>
      <c r="MY50" s="129">
        <f>$A50&amp;" "&amp;ED$2&amp;" "&amp;ROUND(ED50/30,6)&amp;" "</f>
      </c>
      <c r="MZ50" s="129">
        <f>$A50&amp;" "&amp;EE$2&amp;" "&amp;ROUND(EE50/30,6)&amp;" "</f>
      </c>
      <c r="NA50" s="129">
        <f>$A50&amp;" "&amp;EF$2&amp;" "&amp;ROUND(EF50/30,6)&amp;" "</f>
      </c>
      <c r="NB50" s="129">
        <f>$A50&amp;" "&amp;EG$2&amp;" "&amp;ROUND(EG50/30,6)&amp;" "</f>
      </c>
      <c r="NC50" s="129">
        <f>$A50&amp;" "&amp;EH$2&amp;" "&amp;ROUND(EH50/30,6)&amp;" "</f>
      </c>
      <c r="ND50" s="129">
        <f>$A50&amp;" "&amp;EI$2&amp;" "&amp;ROUND(EI50/30,6)&amp;" "</f>
      </c>
      <c r="NE50" s="129">
        <f>$A50&amp;" "&amp;EJ$2&amp;" "&amp;ROUND(EJ50/30,6)&amp;" "</f>
      </c>
      <c r="NF50" s="129">
        <f>$A50&amp;" "&amp;EK$2&amp;" "&amp;ROUND(EK50/30,6)&amp;" "</f>
      </c>
      <c r="NG50" s="129">
        <f>$A50&amp;" "&amp;EL$2&amp;" "&amp;ROUND(EL50/30,6)&amp;" "</f>
      </c>
      <c r="NH50" s="129">
        <f>$A50&amp;" "&amp;EM$2&amp;" "&amp;ROUND(EM50/30,6)&amp;" "</f>
      </c>
      <c r="NI50" s="129">
        <f>$A50&amp;" "&amp;EN$2&amp;" "&amp;ROUND(EN50/30,6)&amp;" "</f>
      </c>
      <c r="NJ50" s="129">
        <f>$A50&amp;" "&amp;EO$2&amp;" "&amp;ROUND(EO50/30,6)&amp;" "</f>
      </c>
      <c r="NK50" s="129">
        <f>$A50&amp;" "&amp;EP$2&amp;" "&amp;ROUND(EP50/30,6)&amp;" "</f>
      </c>
      <c r="NL50" s="129">
        <f>$A50&amp;" "&amp;EQ$2&amp;" "&amp;ROUND(EQ50/30,6)&amp;" "</f>
      </c>
      <c r="NM50" s="129">
        <f>$A50&amp;" "&amp;ER$2&amp;" "&amp;ROUND(ER50/30,6)&amp;" "</f>
      </c>
      <c r="NN50" s="129">
        <f>$A50&amp;" "&amp;ES$2&amp;" "&amp;ROUND(ES50/30,6)&amp;" "</f>
      </c>
      <c r="NO50" s="129">
        <f>$A50&amp;" "&amp;ET$2&amp;" "&amp;ROUND(ET50/30,6)&amp;" "</f>
      </c>
      <c r="NP50" s="129">
        <f>$A50&amp;" "&amp;EU$2&amp;" "&amp;ROUND(EU50/30,6)&amp;" "</f>
      </c>
      <c r="NQ50" s="129">
        <f>$A50&amp;" "&amp;EV$2&amp;" "&amp;ROUND(EV50/30,6)&amp;" "</f>
      </c>
      <c r="NR50" s="129">
        <f>$A50&amp;" "&amp;EW$2&amp;" "&amp;ROUND(EW50/30,6)&amp;" "</f>
      </c>
      <c r="NS50" s="129">
        <f>$A50&amp;" "&amp;EX$2&amp;" "&amp;ROUND(EX50/30,6)&amp;" "</f>
      </c>
      <c r="NT50" s="129">
        <f>$A50&amp;" "&amp;EY$2&amp;" "&amp;ROUND(EY50/30,6)&amp;" "</f>
      </c>
      <c r="NU50" s="129">
        <f>$A50&amp;" "&amp;EZ$2&amp;" "&amp;ROUND(EZ50/30,6)&amp;" "</f>
      </c>
      <c r="NV50" s="129">
        <f>$A50&amp;" "&amp;FA$2&amp;" "&amp;ROUND(FA50/30,6)&amp;" "</f>
      </c>
      <c r="NW50" s="129">
        <f>$A50&amp;" "&amp;FB$2&amp;" "&amp;ROUND(FB50/30,6)&amp;" "</f>
      </c>
      <c r="NX50" s="129">
        <f>$A50&amp;" "&amp;FC$2&amp;" "&amp;ROUND(FC50/30,6)&amp;" "</f>
      </c>
      <c r="NY50" s="129">
        <f>$A50&amp;" "&amp;FD$2&amp;" "&amp;ROUND(FD50/30,6)&amp;" "</f>
      </c>
      <c r="NZ50" s="129">
        <f>$A50&amp;" "&amp;FE$2&amp;" "&amp;ROUND(FE50/30,6)&amp;" "</f>
      </c>
      <c r="OA50" s="129">
        <f>$A50&amp;" "&amp;FF$2&amp;" "&amp;ROUND(FF50/30,6)&amp;" "</f>
      </c>
      <c r="OB50" s="129">
        <f>$A50&amp;" "&amp;FG$2&amp;" "&amp;ROUND(FG50/30,6)&amp;" "</f>
      </c>
      <c r="OC50" s="129">
        <f>$A50&amp;" "&amp;FH$2&amp;" "&amp;ROUND(FH50/30,6)&amp;" "</f>
      </c>
      <c r="OD50" s="129">
        <f>$A50&amp;" "&amp;FI$2&amp;" "&amp;ROUND(FI50/30,6)&amp;" "</f>
      </c>
      <c r="OE50" s="129">
        <f>$A50&amp;" "&amp;FJ$2&amp;" "&amp;ROUND(FJ50/30,6)&amp;" "</f>
      </c>
      <c r="OF50" s="129">
        <f>$A50&amp;" "&amp;FK$2&amp;" "&amp;ROUND(FK50/30,6)&amp;" "</f>
      </c>
      <c r="OG50" s="129">
        <f>$A50&amp;" "&amp;FL$2&amp;" "&amp;ROUND(FL50/30,6)&amp;" "</f>
      </c>
      <c r="OH50" s="129">
        <f>$A50&amp;" "&amp;FM$2&amp;" "&amp;ROUND(FM50/30,6)&amp;" "</f>
      </c>
      <c r="OI50" s="129">
        <f>$A50&amp;" "&amp;FN$2&amp;" "&amp;ROUND(FN50/30,6)&amp;" "</f>
      </c>
      <c r="OJ50" s="129">
        <f>$A50&amp;" "&amp;FO$2&amp;" "&amp;ROUND(FO50/30,6)&amp;" "</f>
      </c>
      <c r="OK50" s="129">
        <f>$A50&amp;" "&amp;FP$2&amp;" "&amp;ROUND(FP50/30,6)&amp;" "</f>
      </c>
      <c r="OL50" s="129">
        <f>$A50&amp;" "&amp;FQ$2&amp;" "&amp;ROUND(FQ50/30,6)&amp;" "</f>
      </c>
      <c r="OM50" s="129">
        <f>$A50&amp;" "&amp;FR$2&amp;" "&amp;ROUND(FR50/30,6)&amp;" "</f>
      </c>
      <c r="ON50" s="129">
        <f>$A50&amp;" "&amp;FS$2&amp;" "&amp;ROUND(FS50/30,6)&amp;" "</f>
      </c>
      <c r="OO50" s="129">
        <f>$A50&amp;" "&amp;FT$2&amp;" "&amp;ROUND(FT50/30,6)&amp;" "</f>
      </c>
      <c r="OP50" s="129">
        <f>$A50&amp;" "&amp;FU$2&amp;" "&amp;ROUND(FU50/30,6)&amp;" "</f>
      </c>
      <c r="OQ50" s="129">
        <f>$A50&amp;" "&amp;FV$2&amp;" "&amp;ROUND(FV50/30,6)&amp;" "</f>
      </c>
      <c r="OR50" s="129">
        <f>$A50&amp;" "&amp;FW$2&amp;" "&amp;ROUND(FW50/30,6)&amp;" "</f>
      </c>
      <c r="OS50" s="129">
        <f>$A50&amp;" "&amp;FX$2&amp;" "&amp;ROUND(FX50/30,6)&amp;" "</f>
      </c>
      <c r="OT50" s="129">
        <f>$A50&amp;" "&amp;FY$2&amp;" "&amp;ROUND(FY50/30,6)&amp;" "</f>
      </c>
      <c r="OU50" s="129">
        <f>$A50&amp;" "&amp;FZ$2&amp;" "&amp;ROUND(FZ50/30,6)&amp;" "</f>
      </c>
      <c r="OV50" s="129">
        <f>$A50&amp;" "&amp;GA$2&amp;" "&amp;ROUND(GA50/30,6)&amp;" "</f>
      </c>
      <c r="OW50" s="129">
        <f>$A50&amp;" "&amp;GB$2&amp;" "&amp;ROUND(GB50/30,6)&amp;" "</f>
      </c>
      <c r="OX50" s="129">
        <f>$A50&amp;" "&amp;GC$2&amp;" "&amp;ROUND(GC50/30,6)&amp;" "</f>
      </c>
      <c r="OY50" s="129">
        <f>$A50&amp;" "&amp;GD$2&amp;" "&amp;ROUND(GD50/30,6)&amp;" "</f>
      </c>
      <c r="OZ50" s="129">
        <f>$A50&amp;" "&amp;GE$2&amp;" "&amp;ROUND(GE50/30,6)&amp;" "</f>
      </c>
      <c r="PA50" s="129">
        <f>$A50&amp;" "&amp;GF$2&amp;" "&amp;ROUND(GF50/30,6)&amp;" "</f>
      </c>
      <c r="PB50" s="129">
        <f>$A50&amp;" "&amp;GG$2&amp;" "&amp;ROUND(GG50/30,6)&amp;" "</f>
      </c>
      <c r="PC50" s="129">
        <f>$A50&amp;" "&amp;GH$2&amp;" "&amp;ROUND(GH50/30,6)&amp;" "</f>
      </c>
      <c r="PD50" s="129">
        <f>$A50&amp;" "&amp;GI$2&amp;" "&amp;ROUND(GI50/30,6)&amp;" "</f>
      </c>
      <c r="PE50" s="129">
        <f>$A50&amp;" "&amp;GJ$2&amp;" "&amp;ROUND(GJ50/30,6)&amp;" "</f>
      </c>
      <c r="PF50" s="129">
        <f>$A50&amp;" "&amp;GK$2&amp;" "&amp;ROUND(GK50/30,6)&amp;" "</f>
      </c>
      <c r="PG50" s="129">
        <f>$A50&amp;" "&amp;GL$2&amp;" "&amp;ROUND(GL50/30,6)&amp;" "</f>
      </c>
      <c r="PH50" s="129">
        <f>$A50&amp;" "&amp;GM$2&amp;" "&amp;ROUND(GM50/30,6)&amp;" "</f>
      </c>
      <c r="PI50" s="129">
        <f>$A50&amp;" "&amp;GN$2&amp;" "&amp;ROUND(GN50/30,6)&amp;" "</f>
      </c>
      <c r="PJ50" s="129">
        <f>$A50&amp;" "&amp;GO$2&amp;" "&amp;ROUND(GO50/30,6)&amp;" "</f>
      </c>
      <c r="PK50" s="129">
        <f>$A50&amp;" "&amp;GP$2&amp;" "&amp;ROUND(GP50/30,6)&amp;" "</f>
      </c>
      <c r="PL50" s="129">
        <f>$A50&amp;" "&amp;GQ$2&amp;" "&amp;ROUND(GQ50/30,6)&amp;" "</f>
      </c>
      <c r="PM50" s="129">
        <f>$A50&amp;" "&amp;GR$2&amp;" "&amp;ROUND(GR50/30,6)&amp;" "</f>
      </c>
      <c r="PN50" s="129">
        <f>$A50&amp;" "&amp;GS$2&amp;" "&amp;ROUND(GS50/30,6)&amp;" "</f>
      </c>
      <c r="PO50" s="129">
        <f>$A50&amp;" "&amp;GT$2&amp;" "&amp;ROUND(GT50/30,6)&amp;" "</f>
      </c>
      <c r="PP50" s="129">
        <f>$A50&amp;" "&amp;GU$2&amp;" "&amp;ROUND(GU50/30,6)&amp;" "</f>
      </c>
      <c r="PQ50" s="129">
        <f>$A50&amp;" "&amp;GV$2&amp;" "&amp;ROUND(GV50/30,6)&amp;" "</f>
      </c>
      <c r="PR50" s="129">
        <f>$A50&amp;" "&amp;GW$2&amp;" "&amp;ROUND(GW50/30,6)&amp;" "</f>
      </c>
      <c r="PS50" s="129">
        <f>$A50&amp;" "&amp;GX$2&amp;" "&amp;ROUND(GX50/30,6)&amp;" "</f>
      </c>
      <c r="PT50" s="129">
        <f>$A50&amp;" "&amp;GY$2&amp;" "&amp;ROUND(GY50/30,6)&amp;" "</f>
      </c>
      <c r="PU50" s="129">
        <f>$A50&amp;" "&amp;GZ$2&amp;" "&amp;ROUND(GZ50/30,6)&amp;" "</f>
      </c>
      <c r="PV50" s="129">
        <f>$A50&amp;" "&amp;HA$2&amp;" "&amp;ROUND(HA50/30,6)&amp;" "</f>
      </c>
      <c r="PW50" s="129">
        <f>$A50&amp;" "&amp;HB$2&amp;" "&amp;ROUND(HB50/30,6)&amp;" "</f>
      </c>
      <c r="PX50" s="129">
        <f>$A50&amp;" "&amp;HC$2&amp;" "&amp;ROUND(HC50/30,6)&amp;" "</f>
      </c>
      <c r="PY50" s="129">
        <f>$A50&amp;" "&amp;HD$2&amp;" "&amp;ROUND(HD50/30,6)&amp;" "</f>
      </c>
      <c r="PZ50" s="129">
        <f>$A50&amp;" "&amp;HE$2&amp;" "&amp;ROUND(HE50/30,6)&amp;" "</f>
      </c>
      <c r="QA50" s="129">
        <f>$A50&amp;" "&amp;HF$2&amp;" "&amp;ROUND(HF50/30,6)&amp;" "</f>
      </c>
      <c r="QB50" s="129">
        <f>$A50&amp;" "&amp;HG$2&amp;" "&amp;ROUND(HG50/30,6)&amp;" "</f>
      </c>
      <c r="QC50" s="129">
        <f>$A50&amp;" "&amp;HH$2&amp;" "&amp;ROUND(HH50/30,6)&amp;" "</f>
      </c>
      <c r="QD50" s="129">
        <f>$A50&amp;" "&amp;HI$2&amp;" "&amp;ROUND(HI50/30,6)&amp;" "</f>
      </c>
      <c r="QE50" s="129">
        <f>$A50&amp;" "&amp;HJ$2&amp;" "&amp;ROUND(HJ50/30,6)&amp;" "</f>
      </c>
      <c r="QF50" s="129">
        <f>$A50&amp;" "&amp;HK$2&amp;" "&amp;ROUND(HK50/30,6)&amp;" "</f>
      </c>
      <c r="QG50" s="129">
        <f>$A50&amp;" "&amp;HL$2&amp;" "&amp;ROUND(HL50/30,6)&amp;" "</f>
      </c>
      <c r="QH50" s="129">
        <f>$A50&amp;" "&amp;HM$2&amp;" "&amp;ROUND(HM50/30,6)&amp;" "</f>
      </c>
      <c r="QI50" s="129">
        <f>$A50&amp;" "&amp;HN$2&amp;" "&amp;ROUND(HN50/30,6)&amp;" "</f>
      </c>
      <c r="QJ50" s="129">
        <f>$A50&amp;" "&amp;HO$2&amp;" "&amp;ROUND(HO50/30,6)&amp;" "</f>
      </c>
      <c r="QK50" s="129">
        <f>$A50&amp;" "&amp;HP$2&amp;" "&amp;ROUND(HP50/30,6)&amp;" "</f>
      </c>
      <c r="QL50" s="129">
        <f>$A50&amp;" "&amp;HQ$2&amp;" "&amp;ROUND(HQ50/30,6)&amp;" "</f>
      </c>
      <c r="QM50" s="129">
        <f>$A50&amp;" "&amp;HR$2&amp;" "&amp;ROUND(HR50/30,6)&amp;" "</f>
      </c>
      <c r="QN50" s="129">
        <f>$A50&amp;" "&amp;HS$2&amp;" "&amp;ROUND(HS50/30,6)&amp;" "</f>
      </c>
      <c r="QO50" s="129">
        <f>$A50&amp;" "&amp;HT$2&amp;" "&amp;ROUND(HT50/30,6)&amp;" "</f>
      </c>
      <c r="QP50" s="129">
        <f>$A50&amp;" "&amp;HU$2&amp;" "&amp;ROUND(HU50/30,6)&amp;" "</f>
      </c>
      <c r="QQ50" s="129">
        <f>$A50&amp;" "&amp;HV$2&amp;" "&amp;ROUND(HV50/30,6)&amp;" "</f>
      </c>
      <c r="QR50" s="129">
        <f>$A50&amp;" "&amp;HW$2&amp;" "&amp;ROUND(HW50/30,6)&amp;" "</f>
      </c>
    </row>
    <row x14ac:dyDescent="0.25" r="51" customHeight="1" ht="18.75">
      <c r="A51" s="115">
        <v>49</v>
      </c>
      <c r="B51" s="116" t="s">
        <v>687</v>
      </c>
      <c r="C51" s="128" t="s">
        <v>507</v>
      </c>
      <c r="D51" s="41">
        <v>8.5</v>
      </c>
      <c r="E51" s="41">
        <v>21.9</v>
      </c>
      <c r="F51" s="42">
        <v>16</v>
      </c>
      <c r="G51" s="41">
        <v>41.8</v>
      </c>
      <c r="H51" s="41">
        <v>39.5</v>
      </c>
      <c r="I51" s="41">
        <v>39.5</v>
      </c>
      <c r="J51" s="41">
        <v>9.3</v>
      </c>
      <c r="K51" s="41">
        <v>5.9</v>
      </c>
      <c r="L51" s="41">
        <v>25.9</v>
      </c>
      <c r="M51" s="41">
        <v>15.5</v>
      </c>
      <c r="N51" s="41">
        <v>18.5</v>
      </c>
      <c r="O51" s="41">
        <v>23.9</v>
      </c>
      <c r="P51" s="41">
        <v>9.5</v>
      </c>
      <c r="Q51" s="41">
        <v>19.8</v>
      </c>
      <c r="R51" s="41">
        <v>11.9</v>
      </c>
      <c r="S51" s="41">
        <v>35.1</v>
      </c>
      <c r="T51" s="41">
        <v>12.6</v>
      </c>
      <c r="U51" s="41">
        <v>14.9</v>
      </c>
      <c r="V51" s="41">
        <v>22.7</v>
      </c>
      <c r="W51" s="41">
        <v>12.8</v>
      </c>
      <c r="X51" s="41">
        <v>11.7</v>
      </c>
      <c r="Y51" s="41">
        <v>12.5</v>
      </c>
      <c r="Z51" s="41">
        <v>14.5</v>
      </c>
      <c r="AA51" s="41">
        <v>20.8</v>
      </c>
      <c r="AB51" s="41">
        <v>29.4</v>
      </c>
      <c r="AC51" s="41">
        <v>32.7</v>
      </c>
      <c r="AD51" s="41">
        <v>17.6</v>
      </c>
      <c r="AE51" s="42">
        <v>6</v>
      </c>
      <c r="AF51" s="41">
        <v>10.5</v>
      </c>
      <c r="AG51" s="41">
        <v>31.2</v>
      </c>
      <c r="AH51" s="41">
        <v>36.1</v>
      </c>
      <c r="AI51" s="41">
        <v>17.5</v>
      </c>
      <c r="AJ51" s="41">
        <v>17.5</v>
      </c>
      <c r="AK51" s="41">
        <v>15.1</v>
      </c>
      <c r="AL51" s="42">
        <v>11</v>
      </c>
      <c r="AM51" s="41">
        <v>8.7</v>
      </c>
      <c r="AN51" s="41">
        <v>12.5</v>
      </c>
      <c r="AO51" s="41">
        <v>5.7</v>
      </c>
      <c r="AP51" s="41">
        <v>29.5</v>
      </c>
      <c r="AQ51" s="41">
        <v>14.3</v>
      </c>
      <c r="AR51" s="41">
        <v>10.4</v>
      </c>
      <c r="AS51" s="41">
        <v>18.8</v>
      </c>
      <c r="AT51" s="41">
        <v>16.9</v>
      </c>
      <c r="AU51" s="41">
        <v>14.9</v>
      </c>
      <c r="AV51" s="41">
        <v>19.1</v>
      </c>
      <c r="AW51" s="41">
        <v>16.8</v>
      </c>
      <c r="AX51" s="41">
        <v>15.2</v>
      </c>
      <c r="AY51" s="41">
        <v>20.4</v>
      </c>
      <c r="AZ51" s="42">
        <v>0</v>
      </c>
      <c r="BA51" s="41">
        <v>12.8</v>
      </c>
      <c r="BB51" s="41">
        <v>13.2</v>
      </c>
      <c r="BC51" s="41">
        <v>20.8</v>
      </c>
      <c r="BD51" s="41">
        <v>39.3</v>
      </c>
      <c r="BE51" s="41">
        <v>15.7</v>
      </c>
      <c r="BF51" s="41">
        <v>20.9</v>
      </c>
      <c r="BG51" s="41">
        <v>3.6</v>
      </c>
      <c r="BH51" s="42">
        <v>11</v>
      </c>
      <c r="BI51" s="41">
        <v>29.5</v>
      </c>
      <c r="BJ51" s="42">
        <v>20</v>
      </c>
      <c r="BK51" s="41">
        <v>16.9</v>
      </c>
      <c r="BL51" s="41">
        <v>19.8</v>
      </c>
      <c r="BM51" s="41">
        <v>21.1</v>
      </c>
      <c r="BN51" s="41">
        <v>13.4</v>
      </c>
      <c r="BO51" s="41">
        <v>10.6</v>
      </c>
      <c r="BP51" s="41">
        <v>7.5</v>
      </c>
      <c r="BQ51" s="41">
        <v>9.4</v>
      </c>
      <c r="BR51" s="41">
        <v>21.5</v>
      </c>
      <c r="BS51" s="41">
        <v>23.7</v>
      </c>
      <c r="BT51" s="41">
        <v>13.2</v>
      </c>
      <c r="BU51" s="41">
        <v>15.9</v>
      </c>
      <c r="BV51" s="41">
        <v>22.1</v>
      </c>
      <c r="BW51" s="41">
        <v>20.2</v>
      </c>
      <c r="BX51" s="41">
        <v>19.3</v>
      </c>
      <c r="BY51" s="41">
        <v>34.8</v>
      </c>
      <c r="BZ51" s="41">
        <v>9.9</v>
      </c>
      <c r="CA51" s="42">
        <v>9</v>
      </c>
      <c r="CB51" s="41">
        <v>25.6</v>
      </c>
      <c r="CC51" s="41">
        <v>13.6</v>
      </c>
      <c r="CD51" s="41">
        <v>13.3</v>
      </c>
      <c r="CE51" s="41">
        <v>1.2</v>
      </c>
      <c r="CF51" s="41">
        <v>8.5</v>
      </c>
      <c r="CG51" s="41">
        <v>11.4</v>
      </c>
      <c r="CH51" s="41">
        <v>1.2</v>
      </c>
      <c r="CI51" s="41">
        <v>26.5</v>
      </c>
      <c r="CJ51" s="41">
        <v>6.1</v>
      </c>
      <c r="CK51" s="41">
        <v>8.1</v>
      </c>
      <c r="CL51" s="41">
        <v>17.1</v>
      </c>
      <c r="CM51" s="41">
        <v>23.4</v>
      </c>
      <c r="CN51" s="41">
        <v>13.2</v>
      </c>
      <c r="CO51" s="41">
        <v>14.5</v>
      </c>
      <c r="CP51" s="41">
        <v>23.9</v>
      </c>
      <c r="CQ51" s="41">
        <v>19.6</v>
      </c>
      <c r="CR51" s="41">
        <v>5.3</v>
      </c>
      <c r="CS51" s="41">
        <v>12.4</v>
      </c>
      <c r="CT51" s="41">
        <v>12.9</v>
      </c>
      <c r="CU51" s="41">
        <v>14.5</v>
      </c>
      <c r="CV51" s="41">
        <v>16.8</v>
      </c>
      <c r="CW51" s="41">
        <v>21.9</v>
      </c>
      <c r="CX51" s="41">
        <v>12.9</v>
      </c>
      <c r="CY51" s="41">
        <v>31.3</v>
      </c>
      <c r="CZ51" s="42">
        <v>13</v>
      </c>
      <c r="DA51" s="41">
        <v>21.3</v>
      </c>
      <c r="DB51" s="41">
        <v>14.4</v>
      </c>
      <c r="DC51" s="41">
        <v>12.6</v>
      </c>
      <c r="DD51" s="41">
        <v>17.4</v>
      </c>
      <c r="DE51" s="42">
        <v>17</v>
      </c>
      <c r="DF51" s="41">
        <v>15.1</v>
      </c>
      <c r="DG51" s="41">
        <v>38.3</v>
      </c>
      <c r="DH51" s="41">
        <v>12.3</v>
      </c>
      <c r="DI51" s="41">
        <v>29.3</v>
      </c>
      <c r="DJ51" s="41">
        <v>19.9</v>
      </c>
      <c r="DK51" s="41">
        <v>13.4</v>
      </c>
      <c r="DL51" s="41">
        <v>24.4</v>
      </c>
      <c r="DM51" s="41">
        <v>26.1</v>
      </c>
      <c r="DN51" s="41">
        <v>18.9</v>
      </c>
      <c r="DO51" s="41">
        <v>15.5</v>
      </c>
      <c r="DP51" s="41">
        <v>6.1</v>
      </c>
      <c r="DQ51" s="41">
        <v>25.1</v>
      </c>
      <c r="DR51" s="41">
        <v>11.9</v>
      </c>
      <c r="DS51" s="41">
        <v>14.6</v>
      </c>
      <c r="DT51" s="41">
        <v>17.2</v>
      </c>
      <c r="DU51" s="41">
        <v>10.4</v>
      </c>
      <c r="DV51" s="42">
        <v>17</v>
      </c>
      <c r="DW51" s="41">
        <v>37.3</v>
      </c>
      <c r="DX51" s="41">
        <v>15.8</v>
      </c>
      <c r="DY51" s="41">
        <v>17.9</v>
      </c>
      <c r="DZ51" s="41">
        <v>12.7</v>
      </c>
      <c r="EA51" s="41">
        <v>23.9</v>
      </c>
      <c r="EB51" s="41">
        <v>14.1</v>
      </c>
      <c r="EC51" s="41">
        <v>12.1</v>
      </c>
      <c r="ED51" s="41">
        <v>17.6</v>
      </c>
      <c r="EE51" s="41">
        <v>20.4</v>
      </c>
      <c r="EF51" s="41">
        <v>19.3</v>
      </c>
      <c r="EG51" s="42">
        <v>15</v>
      </c>
      <c r="EH51" s="42">
        <v>16</v>
      </c>
      <c r="EI51" s="41">
        <v>28.4</v>
      </c>
      <c r="EJ51" s="41">
        <v>23.9</v>
      </c>
      <c r="EK51" s="41">
        <v>12.3</v>
      </c>
      <c r="EL51" s="41">
        <v>34.5</v>
      </c>
      <c r="EM51" s="42">
        <v>36</v>
      </c>
      <c r="EN51" s="41">
        <v>23.4</v>
      </c>
      <c r="EO51" s="41">
        <v>4.5</v>
      </c>
      <c r="EP51" s="41">
        <v>28.6</v>
      </c>
      <c r="EQ51" s="41">
        <v>14.9</v>
      </c>
      <c r="ER51" s="41">
        <v>18.6</v>
      </c>
      <c r="ES51" s="41">
        <v>12.8</v>
      </c>
      <c r="ET51" s="41">
        <v>14.9</v>
      </c>
      <c r="EU51" s="41">
        <v>13.8</v>
      </c>
      <c r="EV51" s="41">
        <v>13.5</v>
      </c>
      <c r="EW51" s="41">
        <v>16.9</v>
      </c>
      <c r="EX51" s="41">
        <v>21.3</v>
      </c>
      <c r="EY51" s="41">
        <v>19.3</v>
      </c>
      <c r="EZ51" s="41">
        <v>18.3</v>
      </c>
      <c r="FA51" s="41">
        <v>30.7</v>
      </c>
      <c r="FB51" s="41">
        <v>32.2</v>
      </c>
      <c r="FC51" s="41">
        <v>19.9</v>
      </c>
      <c r="FD51" s="41">
        <v>8.8</v>
      </c>
      <c r="FE51" s="41">
        <v>8.7</v>
      </c>
      <c r="FF51" s="41">
        <v>20.4</v>
      </c>
      <c r="FG51" s="41">
        <v>7.5</v>
      </c>
      <c r="FH51" s="41">
        <v>16.5</v>
      </c>
      <c r="FI51" s="41">
        <v>21.6</v>
      </c>
      <c r="FJ51" s="41">
        <v>29.4</v>
      </c>
      <c r="FK51" s="41">
        <v>3.4</v>
      </c>
      <c r="FL51" s="42">
        <v>31</v>
      </c>
      <c r="FM51" s="41">
        <v>18.6</v>
      </c>
      <c r="FN51" s="41">
        <v>30.2</v>
      </c>
      <c r="FO51" s="41">
        <v>9.9</v>
      </c>
      <c r="FP51" s="41">
        <v>35.5</v>
      </c>
      <c r="FQ51" s="41">
        <v>7.7</v>
      </c>
      <c r="FR51" s="41">
        <v>17.8</v>
      </c>
      <c r="FS51" s="41">
        <v>25.9</v>
      </c>
      <c r="FT51" s="41">
        <v>14.8</v>
      </c>
      <c r="FU51" s="41">
        <v>24.6</v>
      </c>
      <c r="FV51" s="41">
        <v>18.8</v>
      </c>
      <c r="FW51" s="41">
        <v>15.8</v>
      </c>
      <c r="FX51" s="41">
        <v>15.9</v>
      </c>
      <c r="FY51" s="42">
        <v>22</v>
      </c>
      <c r="FZ51" s="41">
        <v>14.5</v>
      </c>
      <c r="GA51" s="41">
        <v>3.3</v>
      </c>
      <c r="GB51" s="41">
        <v>24.3</v>
      </c>
      <c r="GC51" s="41">
        <v>13.2</v>
      </c>
      <c r="GD51" s="41">
        <v>8.7</v>
      </c>
      <c r="GE51" s="41">
        <v>14.8</v>
      </c>
      <c r="GF51" s="41">
        <v>26.2</v>
      </c>
      <c r="GG51" s="41">
        <v>7.6</v>
      </c>
      <c r="GH51" s="41">
        <v>7.6</v>
      </c>
      <c r="GI51" s="41">
        <v>34.8</v>
      </c>
      <c r="GJ51" s="41">
        <v>24.4</v>
      </c>
      <c r="GK51" s="41">
        <v>23.8</v>
      </c>
      <c r="GL51" s="41">
        <v>22.2</v>
      </c>
      <c r="GM51" s="41">
        <v>23.3</v>
      </c>
      <c r="GN51" s="41">
        <v>13.8</v>
      </c>
      <c r="GO51" s="41">
        <v>19.9</v>
      </c>
      <c r="GP51" s="41">
        <v>15.5</v>
      </c>
      <c r="GQ51" s="41">
        <v>30.1</v>
      </c>
      <c r="GR51" s="41">
        <v>15.5</v>
      </c>
      <c r="GS51" s="41">
        <v>12.5</v>
      </c>
      <c r="GT51" s="42">
        <v>13</v>
      </c>
      <c r="GU51" s="42">
        <v>16</v>
      </c>
      <c r="GV51" s="41">
        <v>17.6</v>
      </c>
      <c r="GW51" s="41">
        <v>13.3</v>
      </c>
      <c r="GX51" s="41">
        <v>9.4</v>
      </c>
      <c r="GY51" s="41">
        <v>14.8</v>
      </c>
      <c r="GZ51" s="41">
        <v>17.3</v>
      </c>
      <c r="HA51" s="41">
        <v>30.4</v>
      </c>
      <c r="HB51" s="41">
        <v>28.7</v>
      </c>
      <c r="HC51" s="41">
        <v>12.6</v>
      </c>
      <c r="HD51" s="41">
        <v>13.7</v>
      </c>
      <c r="HE51" s="41">
        <v>31.8</v>
      </c>
      <c r="HF51" s="41">
        <v>5.3</v>
      </c>
      <c r="HG51" s="41">
        <v>14.7</v>
      </c>
      <c r="HH51" s="41">
        <v>5.3</v>
      </c>
      <c r="HI51" s="41">
        <v>20.2</v>
      </c>
      <c r="HJ51" s="41">
        <v>31.3</v>
      </c>
      <c r="HK51" s="41">
        <v>9.6</v>
      </c>
      <c r="HL51" s="41">
        <v>13.6</v>
      </c>
      <c r="HM51" s="41">
        <v>6.4</v>
      </c>
      <c r="HN51" s="41">
        <v>21.2</v>
      </c>
      <c r="HO51" s="41">
        <v>10.5</v>
      </c>
      <c r="HP51" s="41">
        <v>9.6</v>
      </c>
      <c r="HQ51" s="41">
        <v>34.8</v>
      </c>
      <c r="HR51" s="41">
        <v>18.8</v>
      </c>
      <c r="HS51" s="41">
        <v>8.7</v>
      </c>
      <c r="HT51" s="41">
        <v>10.2</v>
      </c>
      <c r="HU51" s="41">
        <v>16.3</v>
      </c>
      <c r="HV51" s="41">
        <v>8.5</v>
      </c>
      <c r="HW51" s="41">
        <v>11.4</v>
      </c>
      <c r="HX51" s="117"/>
      <c r="HY51" s="129">
        <f>$A51&amp;" "&amp;D$2&amp;" "&amp;ROUND(D51/30,6)&amp;" "</f>
      </c>
      <c r="HZ51" s="129">
        <f>$A51&amp;" "&amp;E$2&amp;" "&amp;ROUND(E51/30,6)&amp;" "</f>
      </c>
      <c r="IA51" s="129">
        <f>$A51&amp;" "&amp;F$2&amp;" "&amp;ROUND(F51/30,6)&amp;" "</f>
      </c>
      <c r="IB51" s="129">
        <f>$A51&amp;" "&amp;G$2&amp;" "&amp;ROUND(G51/30,6)&amp;" "</f>
      </c>
      <c r="IC51" s="129">
        <f>$A51&amp;" "&amp;H$2&amp;" "&amp;ROUND(H51/30,6)&amp;" "</f>
      </c>
      <c r="ID51" s="129">
        <f>$A51&amp;" "&amp;I$2&amp;" "&amp;ROUND(I51/30,6)&amp;" "</f>
      </c>
      <c r="IE51" s="129">
        <f>$A51&amp;" "&amp;J$2&amp;" "&amp;ROUND(J51/30,6)&amp;" "</f>
      </c>
      <c r="IF51" s="129">
        <f>$A51&amp;" "&amp;K$2&amp;" "&amp;ROUND(K51/30,6)&amp;" "</f>
      </c>
      <c r="IG51" s="129">
        <f>$A51&amp;" "&amp;L$2&amp;" "&amp;ROUND(L51/30,6)&amp;" "</f>
      </c>
      <c r="IH51" s="129">
        <f>$A51&amp;" "&amp;M$2&amp;" "&amp;ROUND(M51/30,6)&amp;" "</f>
      </c>
      <c r="II51" s="129">
        <f>$A51&amp;" "&amp;N$2&amp;" "&amp;ROUND(N51/30,6)&amp;" "</f>
      </c>
      <c r="IJ51" s="129">
        <f>$A51&amp;" "&amp;O$2&amp;" "&amp;ROUND(O51/30,6)&amp;" "</f>
      </c>
      <c r="IK51" s="129">
        <f>$A51&amp;" "&amp;P$2&amp;" "&amp;ROUND(P51/30,6)&amp;" "</f>
      </c>
      <c r="IL51" s="129">
        <f>$A51&amp;" "&amp;Q$2&amp;" "&amp;ROUND(Q51/30,6)&amp;" "</f>
      </c>
      <c r="IM51" s="129">
        <f>$A51&amp;" "&amp;R$2&amp;" "&amp;ROUND(R51/30,6)&amp;" "</f>
      </c>
      <c r="IN51" s="129">
        <f>$A51&amp;" "&amp;S$2&amp;" "&amp;ROUND(S51/30,6)&amp;" "</f>
      </c>
      <c r="IO51" s="129">
        <f>$A51&amp;" "&amp;T$2&amp;" "&amp;ROUND(T51/30,6)&amp;" "</f>
      </c>
      <c r="IP51" s="129">
        <f>$A51&amp;" "&amp;U$2&amp;" "&amp;ROUND(U51/30,6)&amp;" "</f>
      </c>
      <c r="IQ51" s="129">
        <f>$A51&amp;" "&amp;V$2&amp;" "&amp;ROUND(V51/30,6)&amp;" "</f>
      </c>
      <c r="IR51" s="129">
        <f>$A51&amp;" "&amp;W$2&amp;" "&amp;ROUND(W51/30,6)&amp;" "</f>
      </c>
      <c r="IS51" s="129">
        <f>$A51&amp;" "&amp;X$2&amp;" "&amp;ROUND(X51/30,6)&amp;" "</f>
      </c>
      <c r="IT51" s="129">
        <f>$A51&amp;" "&amp;Y$2&amp;" "&amp;ROUND(Y51/30,6)&amp;" "</f>
      </c>
      <c r="IU51" s="129">
        <f>$A51&amp;" "&amp;Z$2&amp;" "&amp;ROUND(Z51/30,6)&amp;" "</f>
      </c>
      <c r="IV51" s="129">
        <f>$A51&amp;" "&amp;AA$2&amp;" "&amp;ROUND(AA51/30,6)&amp;" "</f>
      </c>
      <c r="IW51" s="129">
        <f>$A51&amp;" "&amp;AB$2&amp;" "&amp;ROUND(AB51/30,6)&amp;" "</f>
      </c>
      <c r="IX51" s="129">
        <f>$A51&amp;" "&amp;AC$2&amp;" "&amp;ROUND(AC51/30,6)&amp;" "</f>
      </c>
      <c r="IY51" s="129">
        <f>$A51&amp;" "&amp;AD$2&amp;" "&amp;ROUND(AD51/30,6)&amp;" "</f>
      </c>
      <c r="IZ51" s="129">
        <f>$A51&amp;" "&amp;AE$2&amp;" "&amp;ROUND(AE51/30,6)&amp;" "</f>
      </c>
      <c r="JA51" s="129">
        <f>$A51&amp;" "&amp;AF$2&amp;" "&amp;ROUND(AF51/30,6)&amp;" "</f>
      </c>
      <c r="JB51" s="129">
        <f>$A51&amp;" "&amp;AG$2&amp;" "&amp;ROUND(AG51/30,6)&amp;" "</f>
      </c>
      <c r="JC51" s="129">
        <f>$A51&amp;" "&amp;AH$2&amp;" "&amp;ROUND(AH51/30,6)&amp;" "</f>
      </c>
      <c r="JD51" s="129">
        <f>$A51&amp;" "&amp;AI$2&amp;" "&amp;ROUND(AI51/30,6)&amp;" "</f>
      </c>
      <c r="JE51" s="129">
        <f>$A51&amp;" "&amp;AJ$2&amp;" "&amp;ROUND(AJ51/30,6)&amp;" "</f>
      </c>
      <c r="JF51" s="129">
        <f>$A51&amp;" "&amp;AK$2&amp;" "&amp;ROUND(AK51/30,6)&amp;" "</f>
      </c>
      <c r="JG51" s="129">
        <f>$A51&amp;" "&amp;AL$2&amp;" "&amp;ROUND(AL51/30,6)&amp;" "</f>
      </c>
      <c r="JH51" s="129">
        <f>$A51&amp;" "&amp;AM$2&amp;" "&amp;ROUND(AM51/30,6)&amp;" "</f>
      </c>
      <c r="JI51" s="129">
        <f>$A51&amp;" "&amp;AN$2&amp;" "&amp;ROUND(AN51/30,6)&amp;" "</f>
      </c>
      <c r="JJ51" s="129">
        <f>$A51&amp;" "&amp;AO$2&amp;" "&amp;ROUND(AO51/30,6)&amp;" "</f>
      </c>
      <c r="JK51" s="129">
        <f>$A51&amp;" "&amp;AP$2&amp;" "&amp;ROUND(AP51/30,6)&amp;" "</f>
      </c>
      <c r="JL51" s="129">
        <f>$A51&amp;" "&amp;AQ$2&amp;" "&amp;ROUND(AQ51/30,6)&amp;" "</f>
      </c>
      <c r="JM51" s="129">
        <f>$A51&amp;" "&amp;AR$2&amp;" "&amp;ROUND(AR51/30,6)&amp;" "</f>
      </c>
      <c r="JN51" s="129">
        <f>$A51&amp;" "&amp;AS$2&amp;" "&amp;ROUND(AS51/30,6)&amp;" "</f>
      </c>
      <c r="JO51" s="129">
        <f>$A51&amp;" "&amp;AT$2&amp;" "&amp;ROUND(AT51/30,6)&amp;" "</f>
      </c>
      <c r="JP51" s="129">
        <f>$A51&amp;" "&amp;AU$2&amp;" "&amp;ROUND(AU51/30,6)&amp;" "</f>
      </c>
      <c r="JQ51" s="129">
        <f>$A51&amp;" "&amp;AV$2&amp;" "&amp;ROUND(AV51/30,6)&amp;" "</f>
      </c>
      <c r="JR51" s="129">
        <f>$A51&amp;" "&amp;AW$2&amp;" "&amp;ROUND(AW51/30,6)&amp;" "</f>
      </c>
      <c r="JS51" s="129">
        <f>$A51&amp;" "&amp;AX$2&amp;" "&amp;ROUND(AX51/30,6)&amp;" "</f>
      </c>
      <c r="JT51" s="129">
        <f>$A51&amp;" "&amp;AY$2&amp;" "&amp;ROUND(AY51/30,6)&amp;" "</f>
      </c>
      <c r="JU51" s="129">
        <f>$A51&amp;" "&amp;AZ$2&amp;" "&amp;ROUND(AZ51/30,6)&amp;" "</f>
      </c>
      <c r="JV51" s="129">
        <f>$A51&amp;" "&amp;BA$2&amp;" "&amp;ROUND(BA51/30,6)&amp;" "</f>
      </c>
      <c r="JW51" s="129">
        <f>$A51&amp;" "&amp;BB$2&amp;" "&amp;ROUND(BB51/30,6)&amp;" "</f>
      </c>
      <c r="JX51" s="129">
        <f>$A51&amp;" "&amp;BC$2&amp;" "&amp;ROUND(BC51/30,6)&amp;" "</f>
      </c>
      <c r="JY51" s="129">
        <f>$A51&amp;" "&amp;BD$2&amp;" "&amp;ROUND(BD51/30,6)&amp;" "</f>
      </c>
      <c r="JZ51" s="129">
        <f>$A51&amp;" "&amp;BE$2&amp;" "&amp;ROUND(BE51/30,6)&amp;" "</f>
      </c>
      <c r="KA51" s="129">
        <f>$A51&amp;" "&amp;BF$2&amp;" "&amp;ROUND(BF51/30,6)&amp;" "</f>
      </c>
      <c r="KB51" s="129">
        <f>$A51&amp;" "&amp;BG$2&amp;" "&amp;ROUND(BG51/30,6)&amp;" "</f>
      </c>
      <c r="KC51" s="129">
        <f>$A51&amp;" "&amp;BH$2&amp;" "&amp;ROUND(BH51/30,6)&amp;" "</f>
      </c>
      <c r="KD51" s="129">
        <f>$A51&amp;" "&amp;BI$2&amp;" "&amp;ROUND(BI51/30,6)&amp;" "</f>
      </c>
      <c r="KE51" s="129">
        <f>$A51&amp;" "&amp;BJ$2&amp;" "&amp;ROUND(BJ51/30,6)&amp;" "</f>
      </c>
      <c r="KF51" s="129">
        <f>$A51&amp;" "&amp;BK$2&amp;" "&amp;ROUND(BK51/30,6)&amp;" "</f>
      </c>
      <c r="KG51" s="129">
        <f>$A51&amp;" "&amp;BL$2&amp;" "&amp;ROUND(BL51/30,6)&amp;" "</f>
      </c>
      <c r="KH51" s="129">
        <f>$A51&amp;" "&amp;BM$2&amp;" "&amp;ROUND(BM51/30,6)&amp;" "</f>
      </c>
      <c r="KI51" s="129">
        <f>$A51&amp;" "&amp;BN$2&amp;" "&amp;ROUND(BN51/30,6)&amp;" "</f>
      </c>
      <c r="KJ51" s="129">
        <f>$A51&amp;" "&amp;BO$2&amp;" "&amp;ROUND(BO51/30,6)&amp;" "</f>
      </c>
      <c r="KK51" s="129">
        <f>$A51&amp;" "&amp;BP$2&amp;" "&amp;ROUND(BP51/30,6)&amp;" "</f>
      </c>
      <c r="KL51" s="129">
        <f>$A51&amp;" "&amp;BQ$2&amp;" "&amp;ROUND(BQ51/30,6)&amp;" "</f>
      </c>
      <c r="KM51" s="129">
        <f>$A51&amp;" "&amp;BR$2&amp;" "&amp;ROUND(BR51/30,6)&amp;" "</f>
      </c>
      <c r="KN51" s="129">
        <f>$A51&amp;" "&amp;BS$2&amp;" "&amp;ROUND(BS51/30,6)&amp;" "</f>
      </c>
      <c r="KO51" s="129">
        <f>$A51&amp;" "&amp;BT$2&amp;" "&amp;ROUND(BT51/30,6)&amp;" "</f>
      </c>
      <c r="KP51" s="129">
        <f>$A51&amp;" "&amp;BU$2&amp;" "&amp;ROUND(BU51/30,6)&amp;" "</f>
      </c>
      <c r="KQ51" s="129">
        <f>$A51&amp;" "&amp;BV$2&amp;" "&amp;ROUND(BV51/30,6)&amp;" "</f>
      </c>
      <c r="KR51" s="129">
        <f>$A51&amp;" "&amp;BW$2&amp;" "&amp;ROUND(BW51/30,6)&amp;" "</f>
      </c>
      <c r="KS51" s="129">
        <f>$A51&amp;" "&amp;BX$2&amp;" "&amp;ROUND(BX51/30,6)&amp;" "</f>
      </c>
      <c r="KT51" s="129">
        <f>$A51&amp;" "&amp;BY$2&amp;" "&amp;ROUND(BY51/30,6)&amp;" "</f>
      </c>
      <c r="KU51" s="129">
        <f>$A51&amp;" "&amp;BZ$2&amp;" "&amp;ROUND(BZ51/30,6)&amp;" "</f>
      </c>
      <c r="KV51" s="129">
        <f>$A51&amp;" "&amp;CA$2&amp;" "&amp;ROUND(CA51/30,6)&amp;" "</f>
      </c>
      <c r="KW51" s="129">
        <f>$A51&amp;" "&amp;CB$2&amp;" "&amp;ROUND(CB51/30,6)&amp;" "</f>
      </c>
      <c r="KX51" s="129">
        <f>$A51&amp;" "&amp;CC$2&amp;" "&amp;ROUND(CC51/30,6)&amp;" "</f>
      </c>
      <c r="KY51" s="129">
        <f>$A51&amp;" "&amp;CD$2&amp;" "&amp;ROUND(CD51/30,6)&amp;" "</f>
      </c>
      <c r="KZ51" s="129">
        <f>$A51&amp;" "&amp;CE$2&amp;" "&amp;ROUND(CE51/30,6)&amp;" "</f>
      </c>
      <c r="LA51" s="129">
        <f>$A51&amp;" "&amp;CF$2&amp;" "&amp;ROUND(CF51/30,6)&amp;" "</f>
      </c>
      <c r="LB51" s="129">
        <f>$A51&amp;" "&amp;CG$2&amp;" "&amp;ROUND(CG51/30,6)&amp;" "</f>
      </c>
      <c r="LC51" s="129">
        <f>$A51&amp;" "&amp;CH$2&amp;" "&amp;ROUND(CH51/30,6)&amp;" "</f>
      </c>
      <c r="LD51" s="129">
        <f>$A51&amp;" "&amp;CI$2&amp;" "&amp;ROUND(CI51/30,6)&amp;" "</f>
      </c>
      <c r="LE51" s="129">
        <f>$A51&amp;" "&amp;CJ$2&amp;" "&amp;ROUND(CJ51/30,6)&amp;" "</f>
      </c>
      <c r="LF51" s="129">
        <f>$A51&amp;" "&amp;CK$2&amp;" "&amp;ROUND(CK51/30,6)&amp;" "</f>
      </c>
      <c r="LG51" s="129">
        <f>$A51&amp;" "&amp;CL$2&amp;" "&amp;ROUND(CL51/30,6)&amp;" "</f>
      </c>
      <c r="LH51" s="129">
        <f>$A51&amp;" "&amp;CM$2&amp;" "&amp;ROUND(CM51/30,6)&amp;" "</f>
      </c>
      <c r="LI51" s="129">
        <f>$A51&amp;" "&amp;CN$2&amp;" "&amp;ROUND(CN51/30,6)&amp;" "</f>
      </c>
      <c r="LJ51" s="129">
        <f>$A51&amp;" "&amp;CO$2&amp;" "&amp;ROUND(CO51/30,6)&amp;" "</f>
      </c>
      <c r="LK51" s="129">
        <f>$A51&amp;" "&amp;CP$2&amp;" "&amp;ROUND(CP51/30,6)&amp;" "</f>
      </c>
      <c r="LL51" s="129">
        <f>$A51&amp;" "&amp;CQ$2&amp;" "&amp;ROUND(CQ51/30,6)&amp;" "</f>
      </c>
      <c r="LM51" s="129">
        <f>$A51&amp;" "&amp;CR$2&amp;" "&amp;ROUND(CR51/30,6)&amp;" "</f>
      </c>
      <c r="LN51" s="129">
        <f>$A51&amp;" "&amp;CS$2&amp;" "&amp;ROUND(CS51/30,6)&amp;" "</f>
      </c>
      <c r="LO51" s="129">
        <f>$A51&amp;" "&amp;CT$2&amp;" "&amp;ROUND(CT51/30,6)&amp;" "</f>
      </c>
      <c r="LP51" s="129">
        <f>$A51&amp;" "&amp;CU$2&amp;" "&amp;ROUND(CU51/30,6)&amp;" "</f>
      </c>
      <c r="LQ51" s="129">
        <f>$A51&amp;" "&amp;CV$2&amp;" "&amp;ROUND(CV51/30,6)&amp;" "</f>
      </c>
      <c r="LR51" s="129">
        <f>$A51&amp;" "&amp;CW$2&amp;" "&amp;ROUND(CW51/30,6)&amp;" "</f>
      </c>
      <c r="LS51" s="129">
        <f>$A51&amp;" "&amp;CX$2&amp;" "&amp;ROUND(CX51/30,6)&amp;" "</f>
      </c>
      <c r="LT51" s="129">
        <f>$A51&amp;" "&amp;CY$2&amp;" "&amp;ROUND(CY51/30,6)&amp;" "</f>
      </c>
      <c r="LU51" s="129">
        <f>$A51&amp;" "&amp;CZ$2&amp;" "&amp;ROUND(CZ51/30,6)&amp;" "</f>
      </c>
      <c r="LV51" s="129">
        <f>$A51&amp;" "&amp;DA$2&amp;" "&amp;ROUND(DA51/30,6)&amp;" "</f>
      </c>
      <c r="LW51" s="129">
        <f>$A51&amp;" "&amp;DB$2&amp;" "&amp;ROUND(DB51/30,6)&amp;" "</f>
      </c>
      <c r="LX51" s="129">
        <f>$A51&amp;" "&amp;DC$2&amp;" "&amp;ROUND(DC51/30,6)&amp;" "</f>
      </c>
      <c r="LY51" s="129">
        <f>$A51&amp;" "&amp;DD$2&amp;" "&amp;ROUND(DD51/30,6)&amp;" "</f>
      </c>
      <c r="LZ51" s="129">
        <f>$A51&amp;" "&amp;DE$2&amp;" "&amp;ROUND(DE51/30,6)&amp;" "</f>
      </c>
      <c r="MA51" s="129">
        <f>$A51&amp;" "&amp;DF$2&amp;" "&amp;ROUND(DF51/30,6)&amp;" "</f>
      </c>
      <c r="MB51" s="129">
        <f>$A51&amp;" "&amp;DG$2&amp;" "&amp;ROUND(DG51/30,6)&amp;" "</f>
      </c>
      <c r="MC51" s="129">
        <f>$A51&amp;" "&amp;DH$2&amp;" "&amp;ROUND(DH51/30,6)&amp;" "</f>
      </c>
      <c r="MD51" s="129">
        <f>$A51&amp;" "&amp;DI$2&amp;" "&amp;ROUND(DI51/30,6)&amp;" "</f>
      </c>
      <c r="ME51" s="129">
        <f>$A51&amp;" "&amp;DJ$2&amp;" "&amp;ROUND(DJ51/30,6)&amp;" "</f>
      </c>
      <c r="MF51" s="129">
        <f>$A51&amp;" "&amp;DK$2&amp;" "&amp;ROUND(DK51/30,6)&amp;" "</f>
      </c>
      <c r="MG51" s="129">
        <f>$A51&amp;" "&amp;DL$2&amp;" "&amp;ROUND(DL51/30,6)&amp;" "</f>
      </c>
      <c r="MH51" s="129">
        <f>$A51&amp;" "&amp;DM$2&amp;" "&amp;ROUND(DM51/30,6)&amp;" "</f>
      </c>
      <c r="MI51" s="129">
        <f>$A51&amp;" "&amp;DN$2&amp;" "&amp;ROUND(DN51/30,6)&amp;" "</f>
      </c>
      <c r="MJ51" s="129">
        <f>$A51&amp;" "&amp;DO$2&amp;" "&amp;ROUND(DO51/30,6)&amp;" "</f>
      </c>
      <c r="MK51" s="129">
        <f>$A51&amp;" "&amp;DP$2&amp;" "&amp;ROUND(DP51/30,6)&amp;" "</f>
      </c>
      <c r="ML51" s="129">
        <f>$A51&amp;" "&amp;DQ$2&amp;" "&amp;ROUND(DQ51/30,6)&amp;" "</f>
      </c>
      <c r="MM51" s="129">
        <f>$A51&amp;" "&amp;DR$2&amp;" "&amp;ROUND(DR51/30,6)&amp;" "</f>
      </c>
      <c r="MN51" s="129">
        <f>$A51&amp;" "&amp;DS$2&amp;" "&amp;ROUND(DS51/30,6)&amp;" "</f>
      </c>
      <c r="MO51" s="129">
        <f>$A51&amp;" "&amp;DT$2&amp;" "&amp;ROUND(DT51/30,6)&amp;" "</f>
      </c>
      <c r="MP51" s="129">
        <f>$A51&amp;" "&amp;DU$2&amp;" "&amp;ROUND(DU51/30,6)&amp;" "</f>
      </c>
      <c r="MQ51" s="129">
        <f>$A51&amp;" "&amp;DV$2&amp;" "&amp;ROUND(DV51/30,6)&amp;" "</f>
      </c>
      <c r="MR51" s="129">
        <f>$A51&amp;" "&amp;DW$2&amp;" "&amp;ROUND(DW51/30,6)&amp;" "</f>
      </c>
      <c r="MS51" s="129">
        <f>$A51&amp;" "&amp;DX$2&amp;" "&amp;ROUND(DX51/30,6)&amp;" "</f>
      </c>
      <c r="MT51" s="129">
        <f>$A51&amp;" "&amp;DY$2&amp;" "&amp;ROUND(DY51/30,6)&amp;" "</f>
      </c>
      <c r="MU51" s="129">
        <f>$A51&amp;" "&amp;DZ$2&amp;" "&amp;ROUND(DZ51/30,6)&amp;" "</f>
      </c>
      <c r="MV51" s="129">
        <f>$A51&amp;" "&amp;EA$2&amp;" "&amp;ROUND(EA51/30,6)&amp;" "</f>
      </c>
      <c r="MW51" s="129">
        <f>$A51&amp;" "&amp;EB$2&amp;" "&amp;ROUND(EB51/30,6)&amp;" "</f>
      </c>
      <c r="MX51" s="129">
        <f>$A51&amp;" "&amp;EC$2&amp;" "&amp;ROUND(EC51/30,6)&amp;" "</f>
      </c>
      <c r="MY51" s="129">
        <f>$A51&amp;" "&amp;ED$2&amp;" "&amp;ROUND(ED51/30,6)&amp;" "</f>
      </c>
      <c r="MZ51" s="129">
        <f>$A51&amp;" "&amp;EE$2&amp;" "&amp;ROUND(EE51/30,6)&amp;" "</f>
      </c>
      <c r="NA51" s="129">
        <f>$A51&amp;" "&amp;EF$2&amp;" "&amp;ROUND(EF51/30,6)&amp;" "</f>
      </c>
      <c r="NB51" s="129">
        <f>$A51&amp;" "&amp;EG$2&amp;" "&amp;ROUND(EG51/30,6)&amp;" "</f>
      </c>
      <c r="NC51" s="129">
        <f>$A51&amp;" "&amp;EH$2&amp;" "&amp;ROUND(EH51/30,6)&amp;" "</f>
      </c>
      <c r="ND51" s="129">
        <f>$A51&amp;" "&amp;EI$2&amp;" "&amp;ROUND(EI51/30,6)&amp;" "</f>
      </c>
      <c r="NE51" s="129">
        <f>$A51&amp;" "&amp;EJ$2&amp;" "&amp;ROUND(EJ51/30,6)&amp;" "</f>
      </c>
      <c r="NF51" s="129">
        <f>$A51&amp;" "&amp;EK$2&amp;" "&amp;ROUND(EK51/30,6)&amp;" "</f>
      </c>
      <c r="NG51" s="129">
        <f>$A51&amp;" "&amp;EL$2&amp;" "&amp;ROUND(EL51/30,6)&amp;" "</f>
      </c>
      <c r="NH51" s="129">
        <f>$A51&amp;" "&amp;EM$2&amp;" "&amp;ROUND(EM51/30,6)&amp;" "</f>
      </c>
      <c r="NI51" s="129">
        <f>$A51&amp;" "&amp;EN$2&amp;" "&amp;ROUND(EN51/30,6)&amp;" "</f>
      </c>
      <c r="NJ51" s="129">
        <f>$A51&amp;" "&amp;EO$2&amp;" "&amp;ROUND(EO51/30,6)&amp;" "</f>
      </c>
      <c r="NK51" s="129">
        <f>$A51&amp;" "&amp;EP$2&amp;" "&amp;ROUND(EP51/30,6)&amp;" "</f>
      </c>
      <c r="NL51" s="129">
        <f>$A51&amp;" "&amp;EQ$2&amp;" "&amp;ROUND(EQ51/30,6)&amp;" "</f>
      </c>
      <c r="NM51" s="129">
        <f>$A51&amp;" "&amp;ER$2&amp;" "&amp;ROUND(ER51/30,6)&amp;" "</f>
      </c>
      <c r="NN51" s="129">
        <f>$A51&amp;" "&amp;ES$2&amp;" "&amp;ROUND(ES51/30,6)&amp;" "</f>
      </c>
      <c r="NO51" s="129">
        <f>$A51&amp;" "&amp;ET$2&amp;" "&amp;ROUND(ET51/30,6)&amp;" "</f>
      </c>
      <c r="NP51" s="129">
        <f>$A51&amp;" "&amp;EU$2&amp;" "&amp;ROUND(EU51/30,6)&amp;" "</f>
      </c>
      <c r="NQ51" s="129">
        <f>$A51&amp;" "&amp;EV$2&amp;" "&amp;ROUND(EV51/30,6)&amp;" "</f>
      </c>
      <c r="NR51" s="129">
        <f>$A51&amp;" "&amp;EW$2&amp;" "&amp;ROUND(EW51/30,6)&amp;" "</f>
      </c>
      <c r="NS51" s="129">
        <f>$A51&amp;" "&amp;EX$2&amp;" "&amp;ROUND(EX51/30,6)&amp;" "</f>
      </c>
      <c r="NT51" s="129">
        <f>$A51&amp;" "&amp;EY$2&amp;" "&amp;ROUND(EY51/30,6)&amp;" "</f>
      </c>
      <c r="NU51" s="129">
        <f>$A51&amp;" "&amp;EZ$2&amp;" "&amp;ROUND(EZ51/30,6)&amp;" "</f>
      </c>
      <c r="NV51" s="129">
        <f>$A51&amp;" "&amp;FA$2&amp;" "&amp;ROUND(FA51/30,6)&amp;" "</f>
      </c>
      <c r="NW51" s="129">
        <f>$A51&amp;" "&amp;FB$2&amp;" "&amp;ROUND(FB51/30,6)&amp;" "</f>
      </c>
      <c r="NX51" s="129">
        <f>$A51&amp;" "&amp;FC$2&amp;" "&amp;ROUND(FC51/30,6)&amp;" "</f>
      </c>
      <c r="NY51" s="129">
        <f>$A51&amp;" "&amp;FD$2&amp;" "&amp;ROUND(FD51/30,6)&amp;" "</f>
      </c>
      <c r="NZ51" s="129">
        <f>$A51&amp;" "&amp;FE$2&amp;" "&amp;ROUND(FE51/30,6)&amp;" "</f>
      </c>
      <c r="OA51" s="129">
        <f>$A51&amp;" "&amp;FF$2&amp;" "&amp;ROUND(FF51/30,6)&amp;" "</f>
      </c>
      <c r="OB51" s="129">
        <f>$A51&amp;" "&amp;FG$2&amp;" "&amp;ROUND(FG51/30,6)&amp;" "</f>
      </c>
      <c r="OC51" s="129">
        <f>$A51&amp;" "&amp;FH$2&amp;" "&amp;ROUND(FH51/30,6)&amp;" "</f>
      </c>
      <c r="OD51" s="129">
        <f>$A51&amp;" "&amp;FI$2&amp;" "&amp;ROUND(FI51/30,6)&amp;" "</f>
      </c>
      <c r="OE51" s="129">
        <f>$A51&amp;" "&amp;FJ$2&amp;" "&amp;ROUND(FJ51/30,6)&amp;" "</f>
      </c>
      <c r="OF51" s="129">
        <f>$A51&amp;" "&amp;FK$2&amp;" "&amp;ROUND(FK51/30,6)&amp;" "</f>
      </c>
      <c r="OG51" s="129">
        <f>$A51&amp;" "&amp;FL$2&amp;" "&amp;ROUND(FL51/30,6)&amp;" "</f>
      </c>
      <c r="OH51" s="129">
        <f>$A51&amp;" "&amp;FM$2&amp;" "&amp;ROUND(FM51/30,6)&amp;" "</f>
      </c>
      <c r="OI51" s="129">
        <f>$A51&amp;" "&amp;FN$2&amp;" "&amp;ROUND(FN51/30,6)&amp;" "</f>
      </c>
      <c r="OJ51" s="129">
        <f>$A51&amp;" "&amp;FO$2&amp;" "&amp;ROUND(FO51/30,6)&amp;" "</f>
      </c>
      <c r="OK51" s="129">
        <f>$A51&amp;" "&amp;FP$2&amp;" "&amp;ROUND(FP51/30,6)&amp;" "</f>
      </c>
      <c r="OL51" s="129">
        <f>$A51&amp;" "&amp;FQ$2&amp;" "&amp;ROUND(FQ51/30,6)&amp;" "</f>
      </c>
      <c r="OM51" s="129">
        <f>$A51&amp;" "&amp;FR$2&amp;" "&amp;ROUND(FR51/30,6)&amp;" "</f>
      </c>
      <c r="ON51" s="129">
        <f>$A51&amp;" "&amp;FS$2&amp;" "&amp;ROUND(FS51/30,6)&amp;" "</f>
      </c>
      <c r="OO51" s="129">
        <f>$A51&amp;" "&amp;FT$2&amp;" "&amp;ROUND(FT51/30,6)&amp;" "</f>
      </c>
      <c r="OP51" s="129">
        <f>$A51&amp;" "&amp;FU$2&amp;" "&amp;ROUND(FU51/30,6)&amp;" "</f>
      </c>
      <c r="OQ51" s="129">
        <f>$A51&amp;" "&amp;FV$2&amp;" "&amp;ROUND(FV51/30,6)&amp;" "</f>
      </c>
      <c r="OR51" s="129">
        <f>$A51&amp;" "&amp;FW$2&amp;" "&amp;ROUND(FW51/30,6)&amp;" "</f>
      </c>
      <c r="OS51" s="129">
        <f>$A51&amp;" "&amp;FX$2&amp;" "&amp;ROUND(FX51/30,6)&amp;" "</f>
      </c>
      <c r="OT51" s="129">
        <f>$A51&amp;" "&amp;FY$2&amp;" "&amp;ROUND(FY51/30,6)&amp;" "</f>
      </c>
      <c r="OU51" s="129">
        <f>$A51&amp;" "&amp;FZ$2&amp;" "&amp;ROUND(FZ51/30,6)&amp;" "</f>
      </c>
      <c r="OV51" s="129">
        <f>$A51&amp;" "&amp;GA$2&amp;" "&amp;ROUND(GA51/30,6)&amp;" "</f>
      </c>
      <c r="OW51" s="129">
        <f>$A51&amp;" "&amp;GB$2&amp;" "&amp;ROUND(GB51/30,6)&amp;" "</f>
      </c>
      <c r="OX51" s="129">
        <f>$A51&amp;" "&amp;GC$2&amp;" "&amp;ROUND(GC51/30,6)&amp;" "</f>
      </c>
      <c r="OY51" s="129">
        <f>$A51&amp;" "&amp;GD$2&amp;" "&amp;ROUND(GD51/30,6)&amp;" "</f>
      </c>
      <c r="OZ51" s="129">
        <f>$A51&amp;" "&amp;GE$2&amp;" "&amp;ROUND(GE51/30,6)&amp;" "</f>
      </c>
      <c r="PA51" s="129">
        <f>$A51&amp;" "&amp;GF$2&amp;" "&amp;ROUND(GF51/30,6)&amp;" "</f>
      </c>
      <c r="PB51" s="129">
        <f>$A51&amp;" "&amp;GG$2&amp;" "&amp;ROUND(GG51/30,6)&amp;" "</f>
      </c>
      <c r="PC51" s="129">
        <f>$A51&amp;" "&amp;GH$2&amp;" "&amp;ROUND(GH51/30,6)&amp;" "</f>
      </c>
      <c r="PD51" s="129">
        <f>$A51&amp;" "&amp;GI$2&amp;" "&amp;ROUND(GI51/30,6)&amp;" "</f>
      </c>
      <c r="PE51" s="129">
        <f>$A51&amp;" "&amp;GJ$2&amp;" "&amp;ROUND(GJ51/30,6)&amp;" "</f>
      </c>
      <c r="PF51" s="129">
        <f>$A51&amp;" "&amp;GK$2&amp;" "&amp;ROUND(GK51/30,6)&amp;" "</f>
      </c>
      <c r="PG51" s="129">
        <f>$A51&amp;" "&amp;GL$2&amp;" "&amp;ROUND(GL51/30,6)&amp;" "</f>
      </c>
      <c r="PH51" s="129">
        <f>$A51&amp;" "&amp;GM$2&amp;" "&amp;ROUND(GM51/30,6)&amp;" "</f>
      </c>
      <c r="PI51" s="129">
        <f>$A51&amp;" "&amp;GN$2&amp;" "&amp;ROUND(GN51/30,6)&amp;" "</f>
      </c>
      <c r="PJ51" s="129">
        <f>$A51&amp;" "&amp;GO$2&amp;" "&amp;ROUND(GO51/30,6)&amp;" "</f>
      </c>
      <c r="PK51" s="129">
        <f>$A51&amp;" "&amp;GP$2&amp;" "&amp;ROUND(GP51/30,6)&amp;" "</f>
      </c>
      <c r="PL51" s="129">
        <f>$A51&amp;" "&amp;GQ$2&amp;" "&amp;ROUND(GQ51/30,6)&amp;" "</f>
      </c>
      <c r="PM51" s="129">
        <f>$A51&amp;" "&amp;GR$2&amp;" "&amp;ROUND(GR51/30,6)&amp;" "</f>
      </c>
      <c r="PN51" s="129">
        <f>$A51&amp;" "&amp;GS$2&amp;" "&amp;ROUND(GS51/30,6)&amp;" "</f>
      </c>
      <c r="PO51" s="129">
        <f>$A51&amp;" "&amp;GT$2&amp;" "&amp;ROUND(GT51/30,6)&amp;" "</f>
      </c>
      <c r="PP51" s="129">
        <f>$A51&amp;" "&amp;GU$2&amp;" "&amp;ROUND(GU51/30,6)&amp;" "</f>
      </c>
      <c r="PQ51" s="129">
        <f>$A51&amp;" "&amp;GV$2&amp;" "&amp;ROUND(GV51/30,6)&amp;" "</f>
      </c>
      <c r="PR51" s="129">
        <f>$A51&amp;" "&amp;GW$2&amp;" "&amp;ROUND(GW51/30,6)&amp;" "</f>
      </c>
      <c r="PS51" s="129">
        <f>$A51&amp;" "&amp;GX$2&amp;" "&amp;ROUND(GX51/30,6)&amp;" "</f>
      </c>
      <c r="PT51" s="129">
        <f>$A51&amp;" "&amp;GY$2&amp;" "&amp;ROUND(GY51/30,6)&amp;" "</f>
      </c>
      <c r="PU51" s="129">
        <f>$A51&amp;" "&amp;GZ$2&amp;" "&amp;ROUND(GZ51/30,6)&amp;" "</f>
      </c>
      <c r="PV51" s="129">
        <f>$A51&amp;" "&amp;HA$2&amp;" "&amp;ROUND(HA51/30,6)&amp;" "</f>
      </c>
      <c r="PW51" s="129">
        <f>$A51&amp;" "&amp;HB$2&amp;" "&amp;ROUND(HB51/30,6)&amp;" "</f>
      </c>
      <c r="PX51" s="129">
        <f>$A51&amp;" "&amp;HC$2&amp;" "&amp;ROUND(HC51/30,6)&amp;" "</f>
      </c>
      <c r="PY51" s="129">
        <f>$A51&amp;" "&amp;HD$2&amp;" "&amp;ROUND(HD51/30,6)&amp;" "</f>
      </c>
      <c r="PZ51" s="129">
        <f>$A51&amp;" "&amp;HE$2&amp;" "&amp;ROUND(HE51/30,6)&amp;" "</f>
      </c>
      <c r="QA51" s="129">
        <f>$A51&amp;" "&amp;HF$2&amp;" "&amp;ROUND(HF51/30,6)&amp;" "</f>
      </c>
      <c r="QB51" s="129">
        <f>$A51&amp;" "&amp;HG$2&amp;" "&amp;ROUND(HG51/30,6)&amp;" "</f>
      </c>
      <c r="QC51" s="129">
        <f>$A51&amp;" "&amp;HH$2&amp;" "&amp;ROUND(HH51/30,6)&amp;" "</f>
      </c>
      <c r="QD51" s="129">
        <f>$A51&amp;" "&amp;HI$2&amp;" "&amp;ROUND(HI51/30,6)&amp;" "</f>
      </c>
      <c r="QE51" s="129">
        <f>$A51&amp;" "&amp;HJ$2&amp;" "&amp;ROUND(HJ51/30,6)&amp;" "</f>
      </c>
      <c r="QF51" s="129">
        <f>$A51&amp;" "&amp;HK$2&amp;" "&amp;ROUND(HK51/30,6)&amp;" "</f>
      </c>
      <c r="QG51" s="129">
        <f>$A51&amp;" "&amp;HL$2&amp;" "&amp;ROUND(HL51/30,6)&amp;" "</f>
      </c>
      <c r="QH51" s="129">
        <f>$A51&amp;" "&amp;HM$2&amp;" "&amp;ROUND(HM51/30,6)&amp;" "</f>
      </c>
      <c r="QI51" s="129">
        <f>$A51&amp;" "&amp;HN$2&amp;" "&amp;ROUND(HN51/30,6)&amp;" "</f>
      </c>
      <c r="QJ51" s="129">
        <f>$A51&amp;" "&amp;HO$2&amp;" "&amp;ROUND(HO51/30,6)&amp;" "</f>
      </c>
      <c r="QK51" s="129">
        <f>$A51&amp;" "&amp;HP$2&amp;" "&amp;ROUND(HP51/30,6)&amp;" "</f>
      </c>
      <c r="QL51" s="129">
        <f>$A51&amp;" "&amp;HQ$2&amp;" "&amp;ROUND(HQ51/30,6)&amp;" "</f>
      </c>
      <c r="QM51" s="129">
        <f>$A51&amp;" "&amp;HR$2&amp;" "&amp;ROUND(HR51/30,6)&amp;" "</f>
      </c>
      <c r="QN51" s="129">
        <f>$A51&amp;" "&amp;HS$2&amp;" "&amp;ROUND(HS51/30,6)&amp;" "</f>
      </c>
      <c r="QO51" s="129">
        <f>$A51&amp;" "&amp;HT$2&amp;" "&amp;ROUND(HT51/30,6)&amp;" "</f>
      </c>
      <c r="QP51" s="129">
        <f>$A51&amp;" "&amp;HU$2&amp;" "&amp;ROUND(HU51/30,6)&amp;" "</f>
      </c>
      <c r="QQ51" s="129">
        <f>$A51&amp;" "&amp;HV$2&amp;" "&amp;ROUND(HV51/30,6)&amp;" "</f>
      </c>
      <c r="QR51" s="129">
        <f>$A51&amp;" "&amp;HW$2&amp;" "&amp;ROUND(HW51/30,6)&amp;" "</f>
      </c>
    </row>
    <row x14ac:dyDescent="0.25" r="52" customHeight="1" ht="18.75">
      <c r="A52" s="115">
        <v>50</v>
      </c>
      <c r="B52" s="116" t="s">
        <v>687</v>
      </c>
      <c r="C52" s="128" t="s">
        <v>508</v>
      </c>
      <c r="D52" s="41">
        <v>4.7</v>
      </c>
      <c r="E52" s="41">
        <v>10.7</v>
      </c>
      <c r="F52" s="41">
        <v>5.8</v>
      </c>
      <c r="G52" s="41">
        <v>33.9</v>
      </c>
      <c r="H52" s="41">
        <v>31.6</v>
      </c>
      <c r="I52" s="41">
        <v>31.6</v>
      </c>
      <c r="J52" s="41">
        <v>20.8</v>
      </c>
      <c r="K52" s="41">
        <v>17.4</v>
      </c>
      <c r="L52" s="42">
        <v>32</v>
      </c>
      <c r="M52" s="41">
        <v>23.5</v>
      </c>
      <c r="N52" s="41">
        <v>26.1</v>
      </c>
      <c r="O52" s="41">
        <v>25.6</v>
      </c>
      <c r="P52" s="41">
        <v>3.7</v>
      </c>
      <c r="Q52" s="41">
        <v>14.9</v>
      </c>
      <c r="R52" s="41">
        <v>15.4</v>
      </c>
      <c r="S52" s="41">
        <v>35.9</v>
      </c>
      <c r="T52" s="41">
        <v>12.7</v>
      </c>
      <c r="U52" s="41">
        <v>4.2</v>
      </c>
      <c r="V52" s="41">
        <v>25.4</v>
      </c>
      <c r="W52" s="41">
        <v>14.5</v>
      </c>
      <c r="X52" s="41">
        <v>5.7</v>
      </c>
      <c r="Y52" s="41">
        <v>17.9</v>
      </c>
      <c r="Z52" s="41">
        <v>10.4</v>
      </c>
      <c r="AA52" s="41">
        <v>26.2</v>
      </c>
      <c r="AB52" s="41">
        <v>34.7</v>
      </c>
      <c r="AC52" s="41">
        <v>31.4</v>
      </c>
      <c r="AD52" s="41">
        <v>19.3</v>
      </c>
      <c r="AE52" s="42">
        <v>13</v>
      </c>
      <c r="AF52" s="41">
        <v>14.3</v>
      </c>
      <c r="AG52" s="41">
        <v>19.6</v>
      </c>
      <c r="AH52" s="41">
        <v>40.8</v>
      </c>
      <c r="AI52" s="41">
        <v>25.7</v>
      </c>
      <c r="AJ52" s="41">
        <v>22.8</v>
      </c>
      <c r="AK52" s="41">
        <v>11.4</v>
      </c>
      <c r="AL52" s="41">
        <v>3.4</v>
      </c>
      <c r="AM52" s="41">
        <v>8.8</v>
      </c>
      <c r="AN52" s="42">
        <v>14</v>
      </c>
      <c r="AO52" s="41">
        <v>16.5</v>
      </c>
      <c r="AP52" s="41">
        <v>21.9</v>
      </c>
      <c r="AQ52" s="41">
        <v>3.3</v>
      </c>
      <c r="AR52" s="41">
        <v>13.3</v>
      </c>
      <c r="AS52" s="41">
        <v>20.9</v>
      </c>
      <c r="AT52" s="41">
        <v>19.1</v>
      </c>
      <c r="AU52" s="41">
        <v>19.6</v>
      </c>
      <c r="AV52" s="41">
        <v>24.5</v>
      </c>
      <c r="AW52" s="41">
        <v>7.2</v>
      </c>
      <c r="AX52" s="41">
        <v>19.9</v>
      </c>
      <c r="AY52" s="41">
        <v>6.5</v>
      </c>
      <c r="AZ52" s="41">
        <v>12.8</v>
      </c>
      <c r="BA52" s="42">
        <v>0</v>
      </c>
      <c r="BB52" s="41">
        <v>20.5</v>
      </c>
      <c r="BC52" s="41">
        <v>15.7</v>
      </c>
      <c r="BD52" s="41">
        <v>31.1</v>
      </c>
      <c r="BE52" s="41">
        <v>3.7</v>
      </c>
      <c r="BF52" s="41">
        <v>9.1</v>
      </c>
      <c r="BG52" s="41">
        <v>12.7</v>
      </c>
      <c r="BH52" s="41">
        <v>3.6</v>
      </c>
      <c r="BI52" s="41">
        <v>15.7</v>
      </c>
      <c r="BJ52" s="41">
        <v>26.3</v>
      </c>
      <c r="BK52" s="41">
        <v>11.7</v>
      </c>
      <c r="BL52" s="41">
        <v>5.9</v>
      </c>
      <c r="BM52" s="41">
        <v>9.2</v>
      </c>
      <c r="BN52" s="41">
        <v>8.3</v>
      </c>
      <c r="BO52" s="41">
        <v>17.8</v>
      </c>
      <c r="BP52" s="41">
        <v>14.6</v>
      </c>
      <c r="BQ52" s="41">
        <v>16.6</v>
      </c>
      <c r="BR52" s="41">
        <v>15.9</v>
      </c>
      <c r="BS52" s="42">
        <v>23</v>
      </c>
      <c r="BT52" s="41">
        <v>1.8</v>
      </c>
      <c r="BU52" s="41">
        <v>22.2</v>
      </c>
      <c r="BV52" s="42">
        <v>29</v>
      </c>
      <c r="BW52" s="41">
        <v>27.4</v>
      </c>
      <c r="BX52" s="41">
        <v>25.6</v>
      </c>
      <c r="BY52" s="41">
        <v>39.6</v>
      </c>
      <c r="BZ52" s="41">
        <v>17.1</v>
      </c>
      <c r="CA52" s="41">
        <v>16.1</v>
      </c>
      <c r="CB52" s="41">
        <v>32.8</v>
      </c>
      <c r="CC52" s="41">
        <v>13.5</v>
      </c>
      <c r="CD52" s="41">
        <v>3.7</v>
      </c>
      <c r="CE52" s="41">
        <v>13.6</v>
      </c>
      <c r="CF52" s="41">
        <v>13.7</v>
      </c>
      <c r="CG52" s="42">
        <v>20</v>
      </c>
      <c r="CH52" s="41">
        <v>13.6</v>
      </c>
      <c r="CI52" s="41">
        <v>32.8</v>
      </c>
      <c r="CJ52" s="41">
        <v>5.1</v>
      </c>
      <c r="CK52" s="41">
        <v>15.2</v>
      </c>
      <c r="CL52" s="41">
        <v>1.6</v>
      </c>
      <c r="CM52" s="41">
        <v>15.4</v>
      </c>
      <c r="CN52" s="41">
        <v>20.4</v>
      </c>
      <c r="CO52" s="41">
        <v>19.4</v>
      </c>
      <c r="CP52" s="41">
        <v>28.7</v>
      </c>
      <c r="CQ52" s="41">
        <v>28.7</v>
      </c>
      <c r="CR52" s="41">
        <v>6.2</v>
      </c>
      <c r="CS52" s="41">
        <v>12.4</v>
      </c>
      <c r="CT52" s="41">
        <v>20.1</v>
      </c>
      <c r="CU52" s="41">
        <v>23.1</v>
      </c>
      <c r="CV52" s="41">
        <v>18.2</v>
      </c>
      <c r="CW52" s="42">
        <v>8</v>
      </c>
      <c r="CX52" s="41">
        <v>13.5</v>
      </c>
      <c r="CY52" s="41">
        <v>37.5</v>
      </c>
      <c r="CZ52" s="41">
        <v>17.9</v>
      </c>
      <c r="DA52" s="41">
        <v>26.4</v>
      </c>
      <c r="DB52" s="41">
        <v>19.6</v>
      </c>
      <c r="DC52" s="41">
        <v>15.3</v>
      </c>
      <c r="DD52" s="41">
        <v>23.6</v>
      </c>
      <c r="DE52" s="41">
        <v>5.2</v>
      </c>
      <c r="DF52" s="41">
        <v>21.4</v>
      </c>
      <c r="DG52" s="41">
        <v>35.7</v>
      </c>
      <c r="DH52" s="41">
        <v>19.6</v>
      </c>
      <c r="DI52" s="41">
        <v>37.9</v>
      </c>
      <c r="DJ52" s="41">
        <v>27.1</v>
      </c>
      <c r="DK52" s="41">
        <v>13.4</v>
      </c>
      <c r="DL52" s="41">
        <v>21.8</v>
      </c>
      <c r="DM52" s="41">
        <v>17.9</v>
      </c>
      <c r="DN52" s="41">
        <v>17.7</v>
      </c>
      <c r="DO52" s="41">
        <v>22.7</v>
      </c>
      <c r="DP52" s="41">
        <v>13.3</v>
      </c>
      <c r="DQ52" s="41">
        <v>31.4</v>
      </c>
      <c r="DR52" s="41">
        <v>1.5</v>
      </c>
      <c r="DS52" s="41">
        <v>19.8</v>
      </c>
      <c r="DT52" s="41">
        <v>14.8</v>
      </c>
      <c r="DU52" s="41">
        <v>16.3</v>
      </c>
      <c r="DV52" s="41">
        <v>19.3</v>
      </c>
      <c r="DW52" s="41">
        <v>42.1</v>
      </c>
      <c r="DX52" s="41">
        <v>4.5</v>
      </c>
      <c r="DY52" s="41">
        <v>12.8</v>
      </c>
      <c r="DZ52" s="41">
        <v>7.6</v>
      </c>
      <c r="EA52" s="41">
        <v>31.1</v>
      </c>
      <c r="EB52" s="41">
        <v>2.3</v>
      </c>
      <c r="EC52" s="41">
        <v>19.4</v>
      </c>
      <c r="ED52" s="41">
        <v>12.5</v>
      </c>
      <c r="EE52" s="41">
        <v>25.2</v>
      </c>
      <c r="EF52" s="41">
        <v>24.1</v>
      </c>
      <c r="EG52" s="41">
        <v>21.3</v>
      </c>
      <c r="EH52" s="41">
        <v>22.3</v>
      </c>
      <c r="EI52" s="41">
        <v>34.8</v>
      </c>
      <c r="EJ52" s="41">
        <v>31.1</v>
      </c>
      <c r="EK52" s="41">
        <v>4.8</v>
      </c>
      <c r="EL52" s="41">
        <v>35.7</v>
      </c>
      <c r="EM52" s="41">
        <v>24.1</v>
      </c>
      <c r="EN52" s="41">
        <v>20.8</v>
      </c>
      <c r="EO52" s="41">
        <v>15.8</v>
      </c>
      <c r="EP52" s="41">
        <v>20.7</v>
      </c>
      <c r="EQ52" s="41">
        <v>14.9</v>
      </c>
      <c r="ER52" s="41">
        <v>27.2</v>
      </c>
      <c r="ES52" s="41">
        <v>13.4</v>
      </c>
      <c r="ET52" s="41">
        <v>22.8</v>
      </c>
      <c r="EU52" s="41">
        <v>2.3</v>
      </c>
      <c r="EV52" s="41">
        <v>11.9</v>
      </c>
      <c r="EW52" s="41">
        <v>3.5</v>
      </c>
      <c r="EX52" s="41">
        <v>26.3</v>
      </c>
      <c r="EY52" s="41">
        <v>8.9</v>
      </c>
      <c r="EZ52" s="41">
        <v>23.3</v>
      </c>
      <c r="FA52" s="41">
        <v>35.5</v>
      </c>
      <c r="FB52" s="41">
        <v>20.4</v>
      </c>
      <c r="FC52" s="41">
        <v>8.1</v>
      </c>
      <c r="FD52" s="41">
        <v>4.7</v>
      </c>
      <c r="FE52" s="41">
        <v>14.5</v>
      </c>
      <c r="FF52" s="41">
        <v>5.5</v>
      </c>
      <c r="FG52" s="41">
        <v>14.6</v>
      </c>
      <c r="FH52" s="41">
        <v>15.3</v>
      </c>
      <c r="FI52" s="41">
        <v>26.7</v>
      </c>
      <c r="FJ52" s="41">
        <v>21.4</v>
      </c>
      <c r="FK52" s="41">
        <v>15.8</v>
      </c>
      <c r="FL52" s="41">
        <v>19.2</v>
      </c>
      <c r="FM52" s="41">
        <v>25.8</v>
      </c>
      <c r="FN52" s="42">
        <v>35</v>
      </c>
      <c r="FO52" s="41">
        <v>17.1</v>
      </c>
      <c r="FP52" s="41">
        <v>34.2</v>
      </c>
      <c r="FQ52" s="41">
        <v>14.9</v>
      </c>
      <c r="FR52" s="41">
        <v>6.6</v>
      </c>
      <c r="FS52" s="41">
        <v>15.5</v>
      </c>
      <c r="FT52" s="41">
        <v>5.2</v>
      </c>
      <c r="FU52" s="42">
        <v>22</v>
      </c>
      <c r="FV52" s="41">
        <v>4.9</v>
      </c>
      <c r="FW52" s="41">
        <v>10.7</v>
      </c>
      <c r="FX52" s="41">
        <v>10.8</v>
      </c>
      <c r="FY52" s="41">
        <v>20.7</v>
      </c>
      <c r="FZ52" s="41">
        <v>8.3</v>
      </c>
      <c r="GA52" s="41">
        <v>15.4</v>
      </c>
      <c r="GB52" s="41">
        <v>29.1</v>
      </c>
      <c r="GC52" s="41">
        <v>20.5</v>
      </c>
      <c r="GD52" s="41">
        <v>14.5</v>
      </c>
      <c r="GE52" s="41">
        <v>10.6</v>
      </c>
      <c r="GF52" s="41">
        <v>32.5</v>
      </c>
      <c r="GG52" s="41">
        <v>18.9</v>
      </c>
      <c r="GH52" s="41">
        <v>18.9</v>
      </c>
      <c r="GI52" s="41">
        <v>39.6</v>
      </c>
      <c r="GJ52" s="41">
        <v>21.8</v>
      </c>
      <c r="GK52" s="41">
        <v>21.2</v>
      </c>
      <c r="GL52" s="42">
        <v>21</v>
      </c>
      <c r="GM52" s="41">
        <v>20.7</v>
      </c>
      <c r="GN52" s="41">
        <v>1.6</v>
      </c>
      <c r="GO52" s="41">
        <v>27.2</v>
      </c>
      <c r="GP52" s="41">
        <v>6.3</v>
      </c>
      <c r="GQ52" s="41">
        <v>25.9</v>
      </c>
      <c r="GR52" s="41">
        <v>21.7</v>
      </c>
      <c r="GS52" s="41">
        <v>17.3</v>
      </c>
      <c r="GT52" s="41">
        <v>19.3</v>
      </c>
      <c r="GU52" s="41">
        <v>22.3</v>
      </c>
      <c r="GV52" s="41">
        <v>6.6</v>
      </c>
      <c r="GW52" s="41">
        <v>18.1</v>
      </c>
      <c r="GX52" s="41">
        <v>16.6</v>
      </c>
      <c r="GY52" s="41">
        <v>16.5</v>
      </c>
      <c r="GZ52" s="41">
        <v>23.5</v>
      </c>
      <c r="HA52" s="41">
        <v>22.2</v>
      </c>
      <c r="HB52" s="41">
        <v>37.3</v>
      </c>
      <c r="HC52" s="41">
        <v>13.2</v>
      </c>
      <c r="HD52" s="41">
        <v>19.9</v>
      </c>
      <c r="HE52" s="41">
        <v>36.8</v>
      </c>
      <c r="HF52" s="41">
        <v>5.2</v>
      </c>
      <c r="HG52" s="41">
        <v>1.2</v>
      </c>
      <c r="HH52" s="41">
        <v>5.2</v>
      </c>
      <c r="HI52" s="42">
        <v>25</v>
      </c>
      <c r="HJ52" s="41">
        <v>19.4</v>
      </c>
      <c r="HK52" s="41">
        <v>16.7</v>
      </c>
      <c r="HL52" s="41">
        <v>20.5</v>
      </c>
      <c r="HM52" s="41">
        <v>4.7</v>
      </c>
      <c r="HN52" s="42">
        <v>26</v>
      </c>
      <c r="HO52" s="41">
        <v>16.4</v>
      </c>
      <c r="HP52" s="42">
        <v>8</v>
      </c>
      <c r="HQ52" s="41">
        <v>43.4</v>
      </c>
      <c r="HR52" s="41">
        <v>16.4</v>
      </c>
      <c r="HS52" s="41">
        <v>4.6</v>
      </c>
      <c r="HT52" s="41">
        <v>12.6</v>
      </c>
      <c r="HU52" s="41">
        <v>15.8</v>
      </c>
      <c r="HV52" s="41">
        <v>15.7</v>
      </c>
      <c r="HW52" s="42">
        <v>20</v>
      </c>
      <c r="HX52" s="117"/>
      <c r="HY52" s="129">
        <f>$A52&amp;" "&amp;D$2&amp;" "&amp;ROUND(D52/30,6)&amp;" "</f>
      </c>
      <c r="HZ52" s="129">
        <f>$A52&amp;" "&amp;E$2&amp;" "&amp;ROUND(E52/30,6)&amp;" "</f>
      </c>
      <c r="IA52" s="129">
        <f>$A52&amp;" "&amp;F$2&amp;" "&amp;ROUND(F52/30,6)&amp;" "</f>
      </c>
      <c r="IB52" s="129">
        <f>$A52&amp;" "&amp;G$2&amp;" "&amp;ROUND(G52/30,6)&amp;" "</f>
      </c>
      <c r="IC52" s="129">
        <f>$A52&amp;" "&amp;H$2&amp;" "&amp;ROUND(H52/30,6)&amp;" "</f>
      </c>
      <c r="ID52" s="129">
        <f>$A52&amp;" "&amp;I$2&amp;" "&amp;ROUND(I52/30,6)&amp;" "</f>
      </c>
      <c r="IE52" s="129">
        <f>$A52&amp;" "&amp;J$2&amp;" "&amp;ROUND(J52/30,6)&amp;" "</f>
      </c>
      <c r="IF52" s="129">
        <f>$A52&amp;" "&amp;K$2&amp;" "&amp;ROUND(K52/30,6)&amp;" "</f>
      </c>
      <c r="IG52" s="129">
        <f>$A52&amp;" "&amp;L$2&amp;" "&amp;ROUND(L52/30,6)&amp;" "</f>
      </c>
      <c r="IH52" s="129">
        <f>$A52&amp;" "&amp;M$2&amp;" "&amp;ROUND(M52/30,6)&amp;" "</f>
      </c>
      <c r="II52" s="129">
        <f>$A52&amp;" "&amp;N$2&amp;" "&amp;ROUND(N52/30,6)&amp;" "</f>
      </c>
      <c r="IJ52" s="129">
        <f>$A52&amp;" "&amp;O$2&amp;" "&amp;ROUND(O52/30,6)&amp;" "</f>
      </c>
      <c r="IK52" s="129">
        <f>$A52&amp;" "&amp;P$2&amp;" "&amp;ROUND(P52/30,6)&amp;" "</f>
      </c>
      <c r="IL52" s="129">
        <f>$A52&amp;" "&amp;Q$2&amp;" "&amp;ROUND(Q52/30,6)&amp;" "</f>
      </c>
      <c r="IM52" s="129">
        <f>$A52&amp;" "&amp;R$2&amp;" "&amp;ROUND(R52/30,6)&amp;" "</f>
      </c>
      <c r="IN52" s="129">
        <f>$A52&amp;" "&amp;S$2&amp;" "&amp;ROUND(S52/30,6)&amp;" "</f>
      </c>
      <c r="IO52" s="129">
        <f>$A52&amp;" "&amp;T$2&amp;" "&amp;ROUND(T52/30,6)&amp;" "</f>
      </c>
      <c r="IP52" s="129">
        <f>$A52&amp;" "&amp;U$2&amp;" "&amp;ROUND(U52/30,6)&amp;" "</f>
      </c>
      <c r="IQ52" s="129">
        <f>$A52&amp;" "&amp;V$2&amp;" "&amp;ROUND(V52/30,6)&amp;" "</f>
      </c>
      <c r="IR52" s="129">
        <f>$A52&amp;" "&amp;W$2&amp;" "&amp;ROUND(W52/30,6)&amp;" "</f>
      </c>
      <c r="IS52" s="129">
        <f>$A52&amp;" "&amp;X$2&amp;" "&amp;ROUND(X52/30,6)&amp;" "</f>
      </c>
      <c r="IT52" s="129">
        <f>$A52&amp;" "&amp;Y$2&amp;" "&amp;ROUND(Y52/30,6)&amp;" "</f>
      </c>
      <c r="IU52" s="129">
        <f>$A52&amp;" "&amp;Z$2&amp;" "&amp;ROUND(Z52/30,6)&amp;" "</f>
      </c>
      <c r="IV52" s="129">
        <f>$A52&amp;" "&amp;AA$2&amp;" "&amp;ROUND(AA52/30,6)&amp;" "</f>
      </c>
      <c r="IW52" s="129">
        <f>$A52&amp;" "&amp;AB$2&amp;" "&amp;ROUND(AB52/30,6)&amp;" "</f>
      </c>
      <c r="IX52" s="129">
        <f>$A52&amp;" "&amp;AC$2&amp;" "&amp;ROUND(AC52/30,6)&amp;" "</f>
      </c>
      <c r="IY52" s="129">
        <f>$A52&amp;" "&amp;AD$2&amp;" "&amp;ROUND(AD52/30,6)&amp;" "</f>
      </c>
      <c r="IZ52" s="129">
        <f>$A52&amp;" "&amp;AE$2&amp;" "&amp;ROUND(AE52/30,6)&amp;" "</f>
      </c>
      <c r="JA52" s="129">
        <f>$A52&amp;" "&amp;AF$2&amp;" "&amp;ROUND(AF52/30,6)&amp;" "</f>
      </c>
      <c r="JB52" s="129">
        <f>$A52&amp;" "&amp;AG$2&amp;" "&amp;ROUND(AG52/30,6)&amp;" "</f>
      </c>
      <c r="JC52" s="129">
        <f>$A52&amp;" "&amp;AH$2&amp;" "&amp;ROUND(AH52/30,6)&amp;" "</f>
      </c>
      <c r="JD52" s="129">
        <f>$A52&amp;" "&amp;AI$2&amp;" "&amp;ROUND(AI52/30,6)&amp;" "</f>
      </c>
      <c r="JE52" s="129">
        <f>$A52&amp;" "&amp;AJ$2&amp;" "&amp;ROUND(AJ52/30,6)&amp;" "</f>
      </c>
      <c r="JF52" s="129">
        <f>$A52&amp;" "&amp;AK$2&amp;" "&amp;ROUND(AK52/30,6)&amp;" "</f>
      </c>
      <c r="JG52" s="129">
        <f>$A52&amp;" "&amp;AL$2&amp;" "&amp;ROUND(AL52/30,6)&amp;" "</f>
      </c>
      <c r="JH52" s="129">
        <f>$A52&amp;" "&amp;AM$2&amp;" "&amp;ROUND(AM52/30,6)&amp;" "</f>
      </c>
      <c r="JI52" s="129">
        <f>$A52&amp;" "&amp;AN$2&amp;" "&amp;ROUND(AN52/30,6)&amp;" "</f>
      </c>
      <c r="JJ52" s="129">
        <f>$A52&amp;" "&amp;AO$2&amp;" "&amp;ROUND(AO52/30,6)&amp;" "</f>
      </c>
      <c r="JK52" s="129">
        <f>$A52&amp;" "&amp;AP$2&amp;" "&amp;ROUND(AP52/30,6)&amp;" "</f>
      </c>
      <c r="JL52" s="129">
        <f>$A52&amp;" "&amp;AQ$2&amp;" "&amp;ROUND(AQ52/30,6)&amp;" "</f>
      </c>
      <c r="JM52" s="129">
        <f>$A52&amp;" "&amp;AR$2&amp;" "&amp;ROUND(AR52/30,6)&amp;" "</f>
      </c>
      <c r="JN52" s="129">
        <f>$A52&amp;" "&amp;AS$2&amp;" "&amp;ROUND(AS52/30,6)&amp;" "</f>
      </c>
      <c r="JO52" s="129">
        <f>$A52&amp;" "&amp;AT$2&amp;" "&amp;ROUND(AT52/30,6)&amp;" "</f>
      </c>
      <c r="JP52" s="129">
        <f>$A52&amp;" "&amp;AU$2&amp;" "&amp;ROUND(AU52/30,6)&amp;" "</f>
      </c>
      <c r="JQ52" s="129">
        <f>$A52&amp;" "&amp;AV$2&amp;" "&amp;ROUND(AV52/30,6)&amp;" "</f>
      </c>
      <c r="JR52" s="129">
        <f>$A52&amp;" "&amp;AW$2&amp;" "&amp;ROUND(AW52/30,6)&amp;" "</f>
      </c>
      <c r="JS52" s="129">
        <f>$A52&amp;" "&amp;AX$2&amp;" "&amp;ROUND(AX52/30,6)&amp;" "</f>
      </c>
      <c r="JT52" s="129">
        <f>$A52&amp;" "&amp;AY$2&amp;" "&amp;ROUND(AY52/30,6)&amp;" "</f>
      </c>
      <c r="JU52" s="129">
        <f>$A52&amp;" "&amp;AZ$2&amp;" "&amp;ROUND(AZ52/30,6)&amp;" "</f>
      </c>
      <c r="JV52" s="129">
        <f>$A52&amp;" "&amp;BA$2&amp;" "&amp;ROUND(BA52/30,6)&amp;" "</f>
      </c>
      <c r="JW52" s="129">
        <f>$A52&amp;" "&amp;BB$2&amp;" "&amp;ROUND(BB52/30,6)&amp;" "</f>
      </c>
      <c r="JX52" s="129">
        <f>$A52&amp;" "&amp;BC$2&amp;" "&amp;ROUND(BC52/30,6)&amp;" "</f>
      </c>
      <c r="JY52" s="129">
        <f>$A52&amp;" "&amp;BD$2&amp;" "&amp;ROUND(BD52/30,6)&amp;" "</f>
      </c>
      <c r="JZ52" s="129">
        <f>$A52&amp;" "&amp;BE$2&amp;" "&amp;ROUND(BE52/30,6)&amp;" "</f>
      </c>
      <c r="KA52" s="129">
        <f>$A52&amp;" "&amp;BF$2&amp;" "&amp;ROUND(BF52/30,6)&amp;" "</f>
      </c>
      <c r="KB52" s="129">
        <f>$A52&amp;" "&amp;BG$2&amp;" "&amp;ROUND(BG52/30,6)&amp;" "</f>
      </c>
      <c r="KC52" s="129">
        <f>$A52&amp;" "&amp;BH$2&amp;" "&amp;ROUND(BH52/30,6)&amp;" "</f>
      </c>
      <c r="KD52" s="129">
        <f>$A52&amp;" "&amp;BI$2&amp;" "&amp;ROUND(BI52/30,6)&amp;" "</f>
      </c>
      <c r="KE52" s="129">
        <f>$A52&amp;" "&amp;BJ$2&amp;" "&amp;ROUND(BJ52/30,6)&amp;" "</f>
      </c>
      <c r="KF52" s="129">
        <f>$A52&amp;" "&amp;BK$2&amp;" "&amp;ROUND(BK52/30,6)&amp;" "</f>
      </c>
      <c r="KG52" s="129">
        <f>$A52&amp;" "&amp;BL$2&amp;" "&amp;ROUND(BL52/30,6)&amp;" "</f>
      </c>
      <c r="KH52" s="129">
        <f>$A52&amp;" "&amp;BM$2&amp;" "&amp;ROUND(BM52/30,6)&amp;" "</f>
      </c>
      <c r="KI52" s="129">
        <f>$A52&amp;" "&amp;BN$2&amp;" "&amp;ROUND(BN52/30,6)&amp;" "</f>
      </c>
      <c r="KJ52" s="129">
        <f>$A52&amp;" "&amp;BO$2&amp;" "&amp;ROUND(BO52/30,6)&amp;" "</f>
      </c>
      <c r="KK52" s="129">
        <f>$A52&amp;" "&amp;BP$2&amp;" "&amp;ROUND(BP52/30,6)&amp;" "</f>
      </c>
      <c r="KL52" s="129">
        <f>$A52&amp;" "&amp;BQ$2&amp;" "&amp;ROUND(BQ52/30,6)&amp;" "</f>
      </c>
      <c r="KM52" s="129">
        <f>$A52&amp;" "&amp;BR$2&amp;" "&amp;ROUND(BR52/30,6)&amp;" "</f>
      </c>
      <c r="KN52" s="129">
        <f>$A52&amp;" "&amp;BS$2&amp;" "&amp;ROUND(BS52/30,6)&amp;" "</f>
      </c>
      <c r="KO52" s="129">
        <f>$A52&amp;" "&amp;BT$2&amp;" "&amp;ROUND(BT52/30,6)&amp;" "</f>
      </c>
      <c r="KP52" s="129">
        <f>$A52&amp;" "&amp;BU$2&amp;" "&amp;ROUND(BU52/30,6)&amp;" "</f>
      </c>
      <c r="KQ52" s="129">
        <f>$A52&amp;" "&amp;BV$2&amp;" "&amp;ROUND(BV52/30,6)&amp;" "</f>
      </c>
      <c r="KR52" s="129">
        <f>$A52&amp;" "&amp;BW$2&amp;" "&amp;ROUND(BW52/30,6)&amp;" "</f>
      </c>
      <c r="KS52" s="129">
        <f>$A52&amp;" "&amp;BX$2&amp;" "&amp;ROUND(BX52/30,6)&amp;" "</f>
      </c>
      <c r="KT52" s="129">
        <f>$A52&amp;" "&amp;BY$2&amp;" "&amp;ROUND(BY52/30,6)&amp;" "</f>
      </c>
      <c r="KU52" s="129">
        <f>$A52&amp;" "&amp;BZ$2&amp;" "&amp;ROUND(BZ52/30,6)&amp;" "</f>
      </c>
      <c r="KV52" s="129">
        <f>$A52&amp;" "&amp;CA$2&amp;" "&amp;ROUND(CA52/30,6)&amp;" "</f>
      </c>
      <c r="KW52" s="129">
        <f>$A52&amp;" "&amp;CB$2&amp;" "&amp;ROUND(CB52/30,6)&amp;" "</f>
      </c>
      <c r="KX52" s="129">
        <f>$A52&amp;" "&amp;CC$2&amp;" "&amp;ROUND(CC52/30,6)&amp;" "</f>
      </c>
      <c r="KY52" s="129">
        <f>$A52&amp;" "&amp;CD$2&amp;" "&amp;ROUND(CD52/30,6)&amp;" "</f>
      </c>
      <c r="KZ52" s="129">
        <f>$A52&amp;" "&amp;CE$2&amp;" "&amp;ROUND(CE52/30,6)&amp;" "</f>
      </c>
      <c r="LA52" s="129">
        <f>$A52&amp;" "&amp;CF$2&amp;" "&amp;ROUND(CF52/30,6)&amp;" "</f>
      </c>
      <c r="LB52" s="129">
        <f>$A52&amp;" "&amp;CG$2&amp;" "&amp;ROUND(CG52/30,6)&amp;" "</f>
      </c>
      <c r="LC52" s="129">
        <f>$A52&amp;" "&amp;CH$2&amp;" "&amp;ROUND(CH52/30,6)&amp;" "</f>
      </c>
      <c r="LD52" s="129">
        <f>$A52&amp;" "&amp;CI$2&amp;" "&amp;ROUND(CI52/30,6)&amp;" "</f>
      </c>
      <c r="LE52" s="129">
        <f>$A52&amp;" "&amp;CJ$2&amp;" "&amp;ROUND(CJ52/30,6)&amp;" "</f>
      </c>
      <c r="LF52" s="129">
        <f>$A52&amp;" "&amp;CK$2&amp;" "&amp;ROUND(CK52/30,6)&amp;" "</f>
      </c>
      <c r="LG52" s="129">
        <f>$A52&amp;" "&amp;CL$2&amp;" "&amp;ROUND(CL52/30,6)&amp;" "</f>
      </c>
      <c r="LH52" s="129">
        <f>$A52&amp;" "&amp;CM$2&amp;" "&amp;ROUND(CM52/30,6)&amp;" "</f>
      </c>
      <c r="LI52" s="129">
        <f>$A52&amp;" "&amp;CN$2&amp;" "&amp;ROUND(CN52/30,6)&amp;" "</f>
      </c>
      <c r="LJ52" s="129">
        <f>$A52&amp;" "&amp;CO$2&amp;" "&amp;ROUND(CO52/30,6)&amp;" "</f>
      </c>
      <c r="LK52" s="129">
        <f>$A52&amp;" "&amp;CP$2&amp;" "&amp;ROUND(CP52/30,6)&amp;" "</f>
      </c>
      <c r="LL52" s="129">
        <f>$A52&amp;" "&amp;CQ$2&amp;" "&amp;ROUND(CQ52/30,6)&amp;" "</f>
      </c>
      <c r="LM52" s="129">
        <f>$A52&amp;" "&amp;CR$2&amp;" "&amp;ROUND(CR52/30,6)&amp;" "</f>
      </c>
      <c r="LN52" s="129">
        <f>$A52&amp;" "&amp;CS$2&amp;" "&amp;ROUND(CS52/30,6)&amp;" "</f>
      </c>
      <c r="LO52" s="129">
        <f>$A52&amp;" "&amp;CT$2&amp;" "&amp;ROUND(CT52/30,6)&amp;" "</f>
      </c>
      <c r="LP52" s="129">
        <f>$A52&amp;" "&amp;CU$2&amp;" "&amp;ROUND(CU52/30,6)&amp;" "</f>
      </c>
      <c r="LQ52" s="129">
        <f>$A52&amp;" "&amp;CV$2&amp;" "&amp;ROUND(CV52/30,6)&amp;" "</f>
      </c>
      <c r="LR52" s="129">
        <f>$A52&amp;" "&amp;CW$2&amp;" "&amp;ROUND(CW52/30,6)&amp;" "</f>
      </c>
      <c r="LS52" s="129">
        <f>$A52&amp;" "&amp;CX$2&amp;" "&amp;ROUND(CX52/30,6)&amp;" "</f>
      </c>
      <c r="LT52" s="129">
        <f>$A52&amp;" "&amp;CY$2&amp;" "&amp;ROUND(CY52/30,6)&amp;" "</f>
      </c>
      <c r="LU52" s="129">
        <f>$A52&amp;" "&amp;CZ$2&amp;" "&amp;ROUND(CZ52/30,6)&amp;" "</f>
      </c>
      <c r="LV52" s="129">
        <f>$A52&amp;" "&amp;DA$2&amp;" "&amp;ROUND(DA52/30,6)&amp;" "</f>
      </c>
      <c r="LW52" s="129">
        <f>$A52&amp;" "&amp;DB$2&amp;" "&amp;ROUND(DB52/30,6)&amp;" "</f>
      </c>
      <c r="LX52" s="129">
        <f>$A52&amp;" "&amp;DC$2&amp;" "&amp;ROUND(DC52/30,6)&amp;" "</f>
      </c>
      <c r="LY52" s="129">
        <f>$A52&amp;" "&amp;DD$2&amp;" "&amp;ROUND(DD52/30,6)&amp;" "</f>
      </c>
      <c r="LZ52" s="129">
        <f>$A52&amp;" "&amp;DE$2&amp;" "&amp;ROUND(DE52/30,6)&amp;" "</f>
      </c>
      <c r="MA52" s="129">
        <f>$A52&amp;" "&amp;DF$2&amp;" "&amp;ROUND(DF52/30,6)&amp;" "</f>
      </c>
      <c r="MB52" s="129">
        <f>$A52&amp;" "&amp;DG$2&amp;" "&amp;ROUND(DG52/30,6)&amp;" "</f>
      </c>
      <c r="MC52" s="129">
        <f>$A52&amp;" "&amp;DH$2&amp;" "&amp;ROUND(DH52/30,6)&amp;" "</f>
      </c>
      <c r="MD52" s="129">
        <f>$A52&amp;" "&amp;DI$2&amp;" "&amp;ROUND(DI52/30,6)&amp;" "</f>
      </c>
      <c r="ME52" s="129">
        <f>$A52&amp;" "&amp;DJ$2&amp;" "&amp;ROUND(DJ52/30,6)&amp;" "</f>
      </c>
      <c r="MF52" s="129">
        <f>$A52&amp;" "&amp;DK$2&amp;" "&amp;ROUND(DK52/30,6)&amp;" "</f>
      </c>
      <c r="MG52" s="129">
        <f>$A52&amp;" "&amp;DL$2&amp;" "&amp;ROUND(DL52/30,6)&amp;" "</f>
      </c>
      <c r="MH52" s="129">
        <f>$A52&amp;" "&amp;DM$2&amp;" "&amp;ROUND(DM52/30,6)&amp;" "</f>
      </c>
      <c r="MI52" s="129">
        <f>$A52&amp;" "&amp;DN$2&amp;" "&amp;ROUND(DN52/30,6)&amp;" "</f>
      </c>
      <c r="MJ52" s="129">
        <f>$A52&amp;" "&amp;DO$2&amp;" "&amp;ROUND(DO52/30,6)&amp;" "</f>
      </c>
      <c r="MK52" s="129">
        <f>$A52&amp;" "&amp;DP$2&amp;" "&amp;ROUND(DP52/30,6)&amp;" "</f>
      </c>
      <c r="ML52" s="129">
        <f>$A52&amp;" "&amp;DQ$2&amp;" "&amp;ROUND(DQ52/30,6)&amp;" "</f>
      </c>
      <c r="MM52" s="129">
        <f>$A52&amp;" "&amp;DR$2&amp;" "&amp;ROUND(DR52/30,6)&amp;" "</f>
      </c>
      <c r="MN52" s="129">
        <f>$A52&amp;" "&amp;DS$2&amp;" "&amp;ROUND(DS52/30,6)&amp;" "</f>
      </c>
      <c r="MO52" s="129">
        <f>$A52&amp;" "&amp;DT$2&amp;" "&amp;ROUND(DT52/30,6)&amp;" "</f>
      </c>
      <c r="MP52" s="129">
        <f>$A52&amp;" "&amp;DU$2&amp;" "&amp;ROUND(DU52/30,6)&amp;" "</f>
      </c>
      <c r="MQ52" s="129">
        <f>$A52&amp;" "&amp;DV$2&amp;" "&amp;ROUND(DV52/30,6)&amp;" "</f>
      </c>
      <c r="MR52" s="129">
        <f>$A52&amp;" "&amp;DW$2&amp;" "&amp;ROUND(DW52/30,6)&amp;" "</f>
      </c>
      <c r="MS52" s="129">
        <f>$A52&amp;" "&amp;DX$2&amp;" "&amp;ROUND(DX52/30,6)&amp;" "</f>
      </c>
      <c r="MT52" s="129">
        <f>$A52&amp;" "&amp;DY$2&amp;" "&amp;ROUND(DY52/30,6)&amp;" "</f>
      </c>
      <c r="MU52" s="129">
        <f>$A52&amp;" "&amp;DZ$2&amp;" "&amp;ROUND(DZ52/30,6)&amp;" "</f>
      </c>
      <c r="MV52" s="129">
        <f>$A52&amp;" "&amp;EA$2&amp;" "&amp;ROUND(EA52/30,6)&amp;" "</f>
      </c>
      <c r="MW52" s="129">
        <f>$A52&amp;" "&amp;EB$2&amp;" "&amp;ROUND(EB52/30,6)&amp;" "</f>
      </c>
      <c r="MX52" s="129">
        <f>$A52&amp;" "&amp;EC$2&amp;" "&amp;ROUND(EC52/30,6)&amp;" "</f>
      </c>
      <c r="MY52" s="129">
        <f>$A52&amp;" "&amp;ED$2&amp;" "&amp;ROUND(ED52/30,6)&amp;" "</f>
      </c>
      <c r="MZ52" s="129">
        <f>$A52&amp;" "&amp;EE$2&amp;" "&amp;ROUND(EE52/30,6)&amp;" "</f>
      </c>
      <c r="NA52" s="129">
        <f>$A52&amp;" "&amp;EF$2&amp;" "&amp;ROUND(EF52/30,6)&amp;" "</f>
      </c>
      <c r="NB52" s="129">
        <f>$A52&amp;" "&amp;EG$2&amp;" "&amp;ROUND(EG52/30,6)&amp;" "</f>
      </c>
      <c r="NC52" s="129">
        <f>$A52&amp;" "&amp;EH$2&amp;" "&amp;ROUND(EH52/30,6)&amp;" "</f>
      </c>
      <c r="ND52" s="129">
        <f>$A52&amp;" "&amp;EI$2&amp;" "&amp;ROUND(EI52/30,6)&amp;" "</f>
      </c>
      <c r="NE52" s="129">
        <f>$A52&amp;" "&amp;EJ$2&amp;" "&amp;ROUND(EJ52/30,6)&amp;" "</f>
      </c>
      <c r="NF52" s="129">
        <f>$A52&amp;" "&amp;EK$2&amp;" "&amp;ROUND(EK52/30,6)&amp;" "</f>
      </c>
      <c r="NG52" s="129">
        <f>$A52&amp;" "&amp;EL$2&amp;" "&amp;ROUND(EL52/30,6)&amp;" "</f>
      </c>
      <c r="NH52" s="129">
        <f>$A52&amp;" "&amp;EM$2&amp;" "&amp;ROUND(EM52/30,6)&amp;" "</f>
      </c>
      <c r="NI52" s="129">
        <f>$A52&amp;" "&amp;EN$2&amp;" "&amp;ROUND(EN52/30,6)&amp;" "</f>
      </c>
      <c r="NJ52" s="129">
        <f>$A52&amp;" "&amp;EO$2&amp;" "&amp;ROUND(EO52/30,6)&amp;" "</f>
      </c>
      <c r="NK52" s="129">
        <f>$A52&amp;" "&amp;EP$2&amp;" "&amp;ROUND(EP52/30,6)&amp;" "</f>
      </c>
      <c r="NL52" s="129">
        <f>$A52&amp;" "&amp;EQ$2&amp;" "&amp;ROUND(EQ52/30,6)&amp;" "</f>
      </c>
      <c r="NM52" s="129">
        <f>$A52&amp;" "&amp;ER$2&amp;" "&amp;ROUND(ER52/30,6)&amp;" "</f>
      </c>
      <c r="NN52" s="129">
        <f>$A52&amp;" "&amp;ES$2&amp;" "&amp;ROUND(ES52/30,6)&amp;" "</f>
      </c>
      <c r="NO52" s="129">
        <f>$A52&amp;" "&amp;ET$2&amp;" "&amp;ROUND(ET52/30,6)&amp;" "</f>
      </c>
      <c r="NP52" s="129">
        <f>$A52&amp;" "&amp;EU$2&amp;" "&amp;ROUND(EU52/30,6)&amp;" "</f>
      </c>
      <c r="NQ52" s="129">
        <f>$A52&amp;" "&amp;EV$2&amp;" "&amp;ROUND(EV52/30,6)&amp;" "</f>
      </c>
      <c r="NR52" s="129">
        <f>$A52&amp;" "&amp;EW$2&amp;" "&amp;ROUND(EW52/30,6)&amp;" "</f>
      </c>
      <c r="NS52" s="129">
        <f>$A52&amp;" "&amp;EX$2&amp;" "&amp;ROUND(EX52/30,6)&amp;" "</f>
      </c>
      <c r="NT52" s="129">
        <f>$A52&amp;" "&amp;EY$2&amp;" "&amp;ROUND(EY52/30,6)&amp;" "</f>
      </c>
      <c r="NU52" s="129">
        <f>$A52&amp;" "&amp;EZ$2&amp;" "&amp;ROUND(EZ52/30,6)&amp;" "</f>
      </c>
      <c r="NV52" s="129">
        <f>$A52&amp;" "&amp;FA$2&amp;" "&amp;ROUND(FA52/30,6)&amp;" "</f>
      </c>
      <c r="NW52" s="129">
        <f>$A52&amp;" "&amp;FB$2&amp;" "&amp;ROUND(FB52/30,6)&amp;" "</f>
      </c>
      <c r="NX52" s="129">
        <f>$A52&amp;" "&amp;FC$2&amp;" "&amp;ROUND(FC52/30,6)&amp;" "</f>
      </c>
      <c r="NY52" s="129">
        <f>$A52&amp;" "&amp;FD$2&amp;" "&amp;ROUND(FD52/30,6)&amp;" "</f>
      </c>
      <c r="NZ52" s="129">
        <f>$A52&amp;" "&amp;FE$2&amp;" "&amp;ROUND(FE52/30,6)&amp;" "</f>
      </c>
      <c r="OA52" s="129">
        <f>$A52&amp;" "&amp;FF$2&amp;" "&amp;ROUND(FF52/30,6)&amp;" "</f>
      </c>
      <c r="OB52" s="129">
        <f>$A52&amp;" "&amp;FG$2&amp;" "&amp;ROUND(FG52/30,6)&amp;" "</f>
      </c>
      <c r="OC52" s="129">
        <f>$A52&amp;" "&amp;FH$2&amp;" "&amp;ROUND(FH52/30,6)&amp;" "</f>
      </c>
      <c r="OD52" s="129">
        <f>$A52&amp;" "&amp;FI$2&amp;" "&amp;ROUND(FI52/30,6)&amp;" "</f>
      </c>
      <c r="OE52" s="129">
        <f>$A52&amp;" "&amp;FJ$2&amp;" "&amp;ROUND(FJ52/30,6)&amp;" "</f>
      </c>
      <c r="OF52" s="129">
        <f>$A52&amp;" "&amp;FK$2&amp;" "&amp;ROUND(FK52/30,6)&amp;" "</f>
      </c>
      <c r="OG52" s="129">
        <f>$A52&amp;" "&amp;FL$2&amp;" "&amp;ROUND(FL52/30,6)&amp;" "</f>
      </c>
      <c r="OH52" s="129">
        <f>$A52&amp;" "&amp;FM$2&amp;" "&amp;ROUND(FM52/30,6)&amp;" "</f>
      </c>
      <c r="OI52" s="129">
        <f>$A52&amp;" "&amp;FN$2&amp;" "&amp;ROUND(FN52/30,6)&amp;" "</f>
      </c>
      <c r="OJ52" s="129">
        <f>$A52&amp;" "&amp;FO$2&amp;" "&amp;ROUND(FO52/30,6)&amp;" "</f>
      </c>
      <c r="OK52" s="129">
        <f>$A52&amp;" "&amp;FP$2&amp;" "&amp;ROUND(FP52/30,6)&amp;" "</f>
      </c>
      <c r="OL52" s="129">
        <f>$A52&amp;" "&amp;FQ$2&amp;" "&amp;ROUND(FQ52/30,6)&amp;" "</f>
      </c>
      <c r="OM52" s="129">
        <f>$A52&amp;" "&amp;FR$2&amp;" "&amp;ROUND(FR52/30,6)&amp;" "</f>
      </c>
      <c r="ON52" s="129">
        <f>$A52&amp;" "&amp;FS$2&amp;" "&amp;ROUND(FS52/30,6)&amp;" "</f>
      </c>
      <c r="OO52" s="129">
        <f>$A52&amp;" "&amp;FT$2&amp;" "&amp;ROUND(FT52/30,6)&amp;" "</f>
      </c>
      <c r="OP52" s="129">
        <f>$A52&amp;" "&amp;FU$2&amp;" "&amp;ROUND(FU52/30,6)&amp;" "</f>
      </c>
      <c r="OQ52" s="129">
        <f>$A52&amp;" "&amp;FV$2&amp;" "&amp;ROUND(FV52/30,6)&amp;" "</f>
      </c>
      <c r="OR52" s="129">
        <f>$A52&amp;" "&amp;FW$2&amp;" "&amp;ROUND(FW52/30,6)&amp;" "</f>
      </c>
      <c r="OS52" s="129">
        <f>$A52&amp;" "&amp;FX$2&amp;" "&amp;ROUND(FX52/30,6)&amp;" "</f>
      </c>
      <c r="OT52" s="129">
        <f>$A52&amp;" "&amp;FY$2&amp;" "&amp;ROUND(FY52/30,6)&amp;" "</f>
      </c>
      <c r="OU52" s="129">
        <f>$A52&amp;" "&amp;FZ$2&amp;" "&amp;ROUND(FZ52/30,6)&amp;" "</f>
      </c>
      <c r="OV52" s="129">
        <f>$A52&amp;" "&amp;GA$2&amp;" "&amp;ROUND(GA52/30,6)&amp;" "</f>
      </c>
      <c r="OW52" s="129">
        <f>$A52&amp;" "&amp;GB$2&amp;" "&amp;ROUND(GB52/30,6)&amp;" "</f>
      </c>
      <c r="OX52" s="129">
        <f>$A52&amp;" "&amp;GC$2&amp;" "&amp;ROUND(GC52/30,6)&amp;" "</f>
      </c>
      <c r="OY52" s="129">
        <f>$A52&amp;" "&amp;GD$2&amp;" "&amp;ROUND(GD52/30,6)&amp;" "</f>
      </c>
      <c r="OZ52" s="129">
        <f>$A52&amp;" "&amp;GE$2&amp;" "&amp;ROUND(GE52/30,6)&amp;" "</f>
      </c>
      <c r="PA52" s="129">
        <f>$A52&amp;" "&amp;GF$2&amp;" "&amp;ROUND(GF52/30,6)&amp;" "</f>
      </c>
      <c r="PB52" s="129">
        <f>$A52&amp;" "&amp;GG$2&amp;" "&amp;ROUND(GG52/30,6)&amp;" "</f>
      </c>
      <c r="PC52" s="129">
        <f>$A52&amp;" "&amp;GH$2&amp;" "&amp;ROUND(GH52/30,6)&amp;" "</f>
      </c>
      <c r="PD52" s="129">
        <f>$A52&amp;" "&amp;GI$2&amp;" "&amp;ROUND(GI52/30,6)&amp;" "</f>
      </c>
      <c r="PE52" s="129">
        <f>$A52&amp;" "&amp;GJ$2&amp;" "&amp;ROUND(GJ52/30,6)&amp;" "</f>
      </c>
      <c r="PF52" s="129">
        <f>$A52&amp;" "&amp;GK$2&amp;" "&amp;ROUND(GK52/30,6)&amp;" "</f>
      </c>
      <c r="PG52" s="129">
        <f>$A52&amp;" "&amp;GL$2&amp;" "&amp;ROUND(GL52/30,6)&amp;" "</f>
      </c>
      <c r="PH52" s="129">
        <f>$A52&amp;" "&amp;GM$2&amp;" "&amp;ROUND(GM52/30,6)&amp;" "</f>
      </c>
      <c r="PI52" s="129">
        <f>$A52&amp;" "&amp;GN$2&amp;" "&amp;ROUND(GN52/30,6)&amp;" "</f>
      </c>
      <c r="PJ52" s="129">
        <f>$A52&amp;" "&amp;GO$2&amp;" "&amp;ROUND(GO52/30,6)&amp;" "</f>
      </c>
      <c r="PK52" s="129">
        <f>$A52&amp;" "&amp;GP$2&amp;" "&amp;ROUND(GP52/30,6)&amp;" "</f>
      </c>
      <c r="PL52" s="129">
        <f>$A52&amp;" "&amp;GQ$2&amp;" "&amp;ROUND(GQ52/30,6)&amp;" "</f>
      </c>
      <c r="PM52" s="129">
        <f>$A52&amp;" "&amp;GR$2&amp;" "&amp;ROUND(GR52/30,6)&amp;" "</f>
      </c>
      <c r="PN52" s="129">
        <f>$A52&amp;" "&amp;GS$2&amp;" "&amp;ROUND(GS52/30,6)&amp;" "</f>
      </c>
      <c r="PO52" s="129">
        <f>$A52&amp;" "&amp;GT$2&amp;" "&amp;ROUND(GT52/30,6)&amp;" "</f>
      </c>
      <c r="PP52" s="129">
        <f>$A52&amp;" "&amp;GU$2&amp;" "&amp;ROUND(GU52/30,6)&amp;" "</f>
      </c>
      <c r="PQ52" s="129">
        <f>$A52&amp;" "&amp;GV$2&amp;" "&amp;ROUND(GV52/30,6)&amp;" "</f>
      </c>
      <c r="PR52" s="129">
        <f>$A52&amp;" "&amp;GW$2&amp;" "&amp;ROUND(GW52/30,6)&amp;" "</f>
      </c>
      <c r="PS52" s="129">
        <f>$A52&amp;" "&amp;GX$2&amp;" "&amp;ROUND(GX52/30,6)&amp;" "</f>
      </c>
      <c r="PT52" s="129">
        <f>$A52&amp;" "&amp;GY$2&amp;" "&amp;ROUND(GY52/30,6)&amp;" "</f>
      </c>
      <c r="PU52" s="129">
        <f>$A52&amp;" "&amp;GZ$2&amp;" "&amp;ROUND(GZ52/30,6)&amp;" "</f>
      </c>
      <c r="PV52" s="129">
        <f>$A52&amp;" "&amp;HA$2&amp;" "&amp;ROUND(HA52/30,6)&amp;" "</f>
      </c>
      <c r="PW52" s="129">
        <f>$A52&amp;" "&amp;HB$2&amp;" "&amp;ROUND(HB52/30,6)&amp;" "</f>
      </c>
      <c r="PX52" s="129">
        <f>$A52&amp;" "&amp;HC$2&amp;" "&amp;ROUND(HC52/30,6)&amp;" "</f>
      </c>
      <c r="PY52" s="129">
        <f>$A52&amp;" "&amp;HD$2&amp;" "&amp;ROUND(HD52/30,6)&amp;" "</f>
      </c>
      <c r="PZ52" s="129">
        <f>$A52&amp;" "&amp;HE$2&amp;" "&amp;ROUND(HE52/30,6)&amp;" "</f>
      </c>
      <c r="QA52" s="129">
        <f>$A52&amp;" "&amp;HF$2&amp;" "&amp;ROUND(HF52/30,6)&amp;" "</f>
      </c>
      <c r="QB52" s="129">
        <f>$A52&amp;" "&amp;HG$2&amp;" "&amp;ROUND(HG52/30,6)&amp;" "</f>
      </c>
      <c r="QC52" s="129">
        <f>$A52&amp;" "&amp;HH$2&amp;" "&amp;ROUND(HH52/30,6)&amp;" "</f>
      </c>
      <c r="QD52" s="129">
        <f>$A52&amp;" "&amp;HI$2&amp;" "&amp;ROUND(HI52/30,6)&amp;" "</f>
      </c>
      <c r="QE52" s="129">
        <f>$A52&amp;" "&amp;HJ$2&amp;" "&amp;ROUND(HJ52/30,6)&amp;" "</f>
      </c>
      <c r="QF52" s="129">
        <f>$A52&amp;" "&amp;HK$2&amp;" "&amp;ROUND(HK52/30,6)&amp;" "</f>
      </c>
      <c r="QG52" s="129">
        <f>$A52&amp;" "&amp;HL$2&amp;" "&amp;ROUND(HL52/30,6)&amp;" "</f>
      </c>
      <c r="QH52" s="129">
        <f>$A52&amp;" "&amp;HM$2&amp;" "&amp;ROUND(HM52/30,6)&amp;" "</f>
      </c>
      <c r="QI52" s="129">
        <f>$A52&amp;" "&amp;HN$2&amp;" "&amp;ROUND(HN52/30,6)&amp;" "</f>
      </c>
      <c r="QJ52" s="129">
        <f>$A52&amp;" "&amp;HO$2&amp;" "&amp;ROUND(HO52/30,6)&amp;" "</f>
      </c>
      <c r="QK52" s="129">
        <f>$A52&amp;" "&amp;HP$2&amp;" "&amp;ROUND(HP52/30,6)&amp;" "</f>
      </c>
      <c r="QL52" s="129">
        <f>$A52&amp;" "&amp;HQ$2&amp;" "&amp;ROUND(HQ52/30,6)&amp;" "</f>
      </c>
      <c r="QM52" s="129">
        <f>$A52&amp;" "&amp;HR$2&amp;" "&amp;ROUND(HR52/30,6)&amp;" "</f>
      </c>
      <c r="QN52" s="129">
        <f>$A52&amp;" "&amp;HS$2&amp;" "&amp;ROUND(HS52/30,6)&amp;" "</f>
      </c>
      <c r="QO52" s="129">
        <f>$A52&amp;" "&amp;HT$2&amp;" "&amp;ROUND(HT52/30,6)&amp;" "</f>
      </c>
      <c r="QP52" s="129">
        <f>$A52&amp;" "&amp;HU$2&amp;" "&amp;ROUND(HU52/30,6)&amp;" "</f>
      </c>
      <c r="QQ52" s="129">
        <f>$A52&amp;" "&amp;HV$2&amp;" "&amp;ROUND(HV52/30,6)&amp;" "</f>
      </c>
      <c r="QR52" s="129">
        <f>$A52&amp;" "&amp;HW$2&amp;" "&amp;ROUND(HW52/30,6)&amp;" "</f>
      </c>
    </row>
    <row x14ac:dyDescent="0.25" r="53" customHeight="1" ht="18.75">
      <c r="A53" s="115">
        <v>51</v>
      </c>
      <c r="B53" s="116" t="s">
        <v>687</v>
      </c>
      <c r="C53" s="128" t="s">
        <v>509</v>
      </c>
      <c r="D53" s="41">
        <v>16.3</v>
      </c>
      <c r="E53" s="41">
        <v>22.4</v>
      </c>
      <c r="F53" s="42">
        <v>27</v>
      </c>
      <c r="G53" s="41">
        <v>42.2</v>
      </c>
      <c r="H53" s="41">
        <v>39.9</v>
      </c>
      <c r="I53" s="41">
        <v>39.9</v>
      </c>
      <c r="J53" s="41">
        <v>7.7</v>
      </c>
      <c r="K53" s="41">
        <v>6.6</v>
      </c>
      <c r="L53" s="41">
        <v>17.8</v>
      </c>
      <c r="M53" s="41">
        <v>23.7</v>
      </c>
      <c r="N53" s="41">
        <v>5.9</v>
      </c>
      <c r="O53" s="42">
        <v>23</v>
      </c>
      <c r="P53" s="41">
        <v>17.3</v>
      </c>
      <c r="Q53" s="41">
        <v>18.9</v>
      </c>
      <c r="R53" s="42">
        <v>11</v>
      </c>
      <c r="S53" s="41">
        <v>32.5</v>
      </c>
      <c r="T53" s="41">
        <v>10.3</v>
      </c>
      <c r="U53" s="41">
        <v>22.7</v>
      </c>
      <c r="V53" s="41">
        <v>21.8</v>
      </c>
      <c r="W53" s="42">
        <v>12</v>
      </c>
      <c r="X53" s="41">
        <v>19.5</v>
      </c>
      <c r="Y53" s="41">
        <v>20.6</v>
      </c>
      <c r="Z53" s="41">
        <v>21.8</v>
      </c>
      <c r="AA53" s="41">
        <v>13.7</v>
      </c>
      <c r="AB53" s="41">
        <v>40.9</v>
      </c>
      <c r="AC53" s="41">
        <v>31.8</v>
      </c>
      <c r="AD53" s="41">
        <v>16.7</v>
      </c>
      <c r="AE53" s="41">
        <v>10.1</v>
      </c>
      <c r="AF53" s="41">
        <v>9.6</v>
      </c>
      <c r="AG53" s="41">
        <v>39.1</v>
      </c>
      <c r="AH53" s="41">
        <v>33.4</v>
      </c>
      <c r="AI53" s="41">
        <v>5.2</v>
      </c>
      <c r="AJ53" s="42">
        <v>29</v>
      </c>
      <c r="AK53" s="41">
        <v>14.3</v>
      </c>
      <c r="AL53" s="41">
        <v>18.8</v>
      </c>
      <c r="AM53" s="42">
        <v>15</v>
      </c>
      <c r="AN53" s="41">
        <v>11.6</v>
      </c>
      <c r="AO53" s="41">
        <v>4.9</v>
      </c>
      <c r="AP53" s="42">
        <v>30</v>
      </c>
      <c r="AQ53" s="41">
        <v>22.8</v>
      </c>
      <c r="AR53" s="41">
        <v>9.5</v>
      </c>
      <c r="AS53" s="41">
        <v>16.8</v>
      </c>
      <c r="AT53" s="41">
        <v>16.1</v>
      </c>
      <c r="AU53" s="42">
        <v>13</v>
      </c>
      <c r="AV53" s="42">
        <v>26</v>
      </c>
      <c r="AW53" s="41">
        <v>26.8</v>
      </c>
      <c r="AX53" s="41">
        <v>14.4</v>
      </c>
      <c r="AY53" s="41">
        <v>27.5</v>
      </c>
      <c r="AZ53" s="41">
        <v>13.2</v>
      </c>
      <c r="BA53" s="41">
        <v>20.5</v>
      </c>
      <c r="BB53" s="42">
        <v>0</v>
      </c>
      <c r="BC53" s="41">
        <v>21.2</v>
      </c>
      <c r="BD53" s="41">
        <v>39.6</v>
      </c>
      <c r="BE53" s="41">
        <v>23.7</v>
      </c>
      <c r="BF53" s="42">
        <v>29</v>
      </c>
      <c r="BG53" s="41">
        <v>17.3</v>
      </c>
      <c r="BH53" s="41">
        <v>20.2</v>
      </c>
      <c r="BI53" s="41">
        <v>29.6</v>
      </c>
      <c r="BJ53" s="42">
        <v>8</v>
      </c>
      <c r="BK53" s="41">
        <v>16.9</v>
      </c>
      <c r="BL53" s="41">
        <v>29.6</v>
      </c>
      <c r="BM53" s="41">
        <v>29.1</v>
      </c>
      <c r="BN53" s="41">
        <v>17.4</v>
      </c>
      <c r="BO53" s="41">
        <v>2.6</v>
      </c>
      <c r="BP53" s="41">
        <v>7.4</v>
      </c>
      <c r="BQ53" s="41">
        <v>3.9</v>
      </c>
      <c r="BR53" s="41">
        <v>21.8</v>
      </c>
      <c r="BS53" s="41">
        <v>22.9</v>
      </c>
      <c r="BT53" s="41">
        <v>21.7</v>
      </c>
      <c r="BU53" s="41">
        <v>6.4</v>
      </c>
      <c r="BV53" s="41">
        <v>10.8</v>
      </c>
      <c r="BW53" s="41">
        <v>8.9</v>
      </c>
      <c r="BX53" s="41">
        <v>8.3</v>
      </c>
      <c r="BY53" s="41">
        <v>32.4</v>
      </c>
      <c r="BZ53" s="41">
        <v>2.7</v>
      </c>
      <c r="CA53" s="41">
        <v>6.6</v>
      </c>
      <c r="CB53" s="41">
        <v>14.3</v>
      </c>
      <c r="CC53" s="41">
        <v>12.8</v>
      </c>
      <c r="CD53" s="41">
        <v>25.1</v>
      </c>
      <c r="CE53" s="41">
        <v>12.4</v>
      </c>
      <c r="CF53" s="41">
        <v>20.2</v>
      </c>
      <c r="CG53" s="41">
        <v>17.4</v>
      </c>
      <c r="CH53" s="41">
        <v>12.4</v>
      </c>
      <c r="CI53" s="41">
        <v>15.5</v>
      </c>
      <c r="CJ53" s="41">
        <v>17.1</v>
      </c>
      <c r="CK53" s="41">
        <v>7.8</v>
      </c>
      <c r="CL53" s="41">
        <v>23.1</v>
      </c>
      <c r="CM53" s="41">
        <v>23.7</v>
      </c>
      <c r="CN53" s="41">
        <v>3.4</v>
      </c>
      <c r="CO53" s="41">
        <v>26.3</v>
      </c>
      <c r="CP53" s="41">
        <v>21.5</v>
      </c>
      <c r="CQ53" s="41">
        <v>8.3</v>
      </c>
      <c r="CR53" s="41">
        <v>17.2</v>
      </c>
      <c r="CS53" s="41">
        <v>24.2</v>
      </c>
      <c r="CT53" s="41">
        <v>1.6</v>
      </c>
      <c r="CU53" s="42">
        <v>17</v>
      </c>
      <c r="CV53" s="42">
        <v>16</v>
      </c>
      <c r="CW53" s="41">
        <v>27.4</v>
      </c>
      <c r="CX53" s="42">
        <v>12</v>
      </c>
      <c r="CY53" s="41">
        <v>20.2</v>
      </c>
      <c r="CZ53" s="41">
        <v>9.5</v>
      </c>
      <c r="DA53" s="42">
        <v>33</v>
      </c>
      <c r="DB53" s="41">
        <v>26.1</v>
      </c>
      <c r="DC53" s="41">
        <v>11.8</v>
      </c>
      <c r="DD53" s="41">
        <v>5.9</v>
      </c>
      <c r="DE53" s="41">
        <v>25.1</v>
      </c>
      <c r="DF53" s="41">
        <v>5.6</v>
      </c>
      <c r="DG53" s="41">
        <v>36.1</v>
      </c>
      <c r="DH53" s="41">
        <v>5.6</v>
      </c>
      <c r="DI53" s="41">
        <v>27.6</v>
      </c>
      <c r="DJ53" s="41">
        <v>7.8</v>
      </c>
      <c r="DK53" s="41">
        <v>12.6</v>
      </c>
      <c r="DL53" s="41">
        <v>22.2</v>
      </c>
      <c r="DM53" s="41">
        <v>26.4</v>
      </c>
      <c r="DN53" s="41">
        <v>18.1</v>
      </c>
      <c r="DO53" s="41">
        <v>2.6</v>
      </c>
      <c r="DP53" s="41">
        <v>8.1</v>
      </c>
      <c r="DQ53" s="41">
        <v>14.1</v>
      </c>
      <c r="DR53" s="41">
        <v>19.8</v>
      </c>
      <c r="DS53" s="41">
        <v>26.4</v>
      </c>
      <c r="DT53" s="41">
        <v>29.1</v>
      </c>
      <c r="DU53" s="41">
        <v>8.1</v>
      </c>
      <c r="DV53" s="41">
        <v>16.2</v>
      </c>
      <c r="DW53" s="41">
        <v>34.9</v>
      </c>
      <c r="DX53" s="41">
        <v>27.5</v>
      </c>
      <c r="DY53" s="42">
        <v>18</v>
      </c>
      <c r="DZ53" s="41">
        <v>17.7</v>
      </c>
      <c r="EA53" s="41">
        <v>12.6</v>
      </c>
      <c r="EB53" s="41">
        <v>22.1</v>
      </c>
      <c r="EC53" s="41">
        <v>7.7</v>
      </c>
      <c r="ED53" s="41">
        <v>15.4</v>
      </c>
      <c r="EE53" s="42">
        <v>18</v>
      </c>
      <c r="EF53" s="41">
        <v>16.5</v>
      </c>
      <c r="EG53" s="41">
        <v>4.1</v>
      </c>
      <c r="EH53" s="41">
        <v>6.5</v>
      </c>
      <c r="EI53" s="41">
        <v>16.3</v>
      </c>
      <c r="EJ53" s="41">
        <v>12.6</v>
      </c>
      <c r="EK53" s="41">
        <v>24.1</v>
      </c>
      <c r="EL53" s="41">
        <v>32.2</v>
      </c>
      <c r="EM53" s="41">
        <v>44.1</v>
      </c>
      <c r="EN53" s="41">
        <v>21.2</v>
      </c>
      <c r="EO53" s="41">
        <v>6.8</v>
      </c>
      <c r="EP53" s="41">
        <v>28.9</v>
      </c>
      <c r="EQ53" s="41">
        <v>14.1</v>
      </c>
      <c r="ER53" s="41">
        <v>16.9</v>
      </c>
      <c r="ES53" s="42">
        <v>12</v>
      </c>
      <c r="ET53" s="41">
        <v>23.5</v>
      </c>
      <c r="EU53" s="41">
        <v>25.6</v>
      </c>
      <c r="EV53" s="41">
        <v>26.2</v>
      </c>
      <c r="EW53" s="41">
        <v>24.9</v>
      </c>
      <c r="EX53" s="42">
        <v>33</v>
      </c>
      <c r="EY53" s="41">
        <v>29.2</v>
      </c>
      <c r="EZ53" s="42">
        <v>30</v>
      </c>
      <c r="FA53" s="41">
        <v>29.9</v>
      </c>
      <c r="FB53" s="41">
        <v>40.3</v>
      </c>
      <c r="FC53" s="42">
        <v>28</v>
      </c>
      <c r="FD53" s="41">
        <v>16.7</v>
      </c>
      <c r="FE53" s="41">
        <v>8.4</v>
      </c>
      <c r="FF53" s="42">
        <v>27</v>
      </c>
      <c r="FG53" s="41">
        <v>7.9</v>
      </c>
      <c r="FH53" s="41">
        <v>15.6</v>
      </c>
      <c r="FI53" s="41">
        <v>33.4</v>
      </c>
      <c r="FJ53" s="41">
        <v>29.7</v>
      </c>
      <c r="FK53" s="41">
        <v>13.7</v>
      </c>
      <c r="FL53" s="41">
        <v>39.1</v>
      </c>
      <c r="FM53" s="41">
        <v>6.5</v>
      </c>
      <c r="FN53" s="41">
        <v>29.4</v>
      </c>
      <c r="FO53" s="42">
        <v>3</v>
      </c>
      <c r="FP53" s="41">
        <v>34.6</v>
      </c>
      <c r="FQ53" s="41">
        <v>4.5</v>
      </c>
      <c r="FR53" s="41">
        <v>28.6</v>
      </c>
      <c r="FS53" s="41">
        <v>32.2</v>
      </c>
      <c r="FT53" s="41">
        <v>24.6</v>
      </c>
      <c r="FU53" s="41">
        <v>22.4</v>
      </c>
      <c r="FV53" s="41">
        <v>25.4</v>
      </c>
      <c r="FW53" s="41">
        <v>14.8</v>
      </c>
      <c r="FX53" s="41">
        <v>14.7</v>
      </c>
      <c r="FY53" s="41">
        <v>21.1</v>
      </c>
      <c r="FZ53" s="41">
        <v>22.5</v>
      </c>
      <c r="GA53" s="41">
        <v>13.3</v>
      </c>
      <c r="GB53" s="41">
        <v>21.9</v>
      </c>
      <c r="GC53" s="41">
        <v>2.7</v>
      </c>
      <c r="GD53" s="41">
        <v>8.4</v>
      </c>
      <c r="GE53" s="42">
        <v>25</v>
      </c>
      <c r="GF53" s="41">
        <v>15.2</v>
      </c>
      <c r="GG53" s="41">
        <v>8.2</v>
      </c>
      <c r="GH53" s="41">
        <v>8.2</v>
      </c>
      <c r="GI53" s="41">
        <v>32.4</v>
      </c>
      <c r="GJ53" s="41">
        <v>22.2</v>
      </c>
      <c r="GK53" s="41">
        <v>21.6</v>
      </c>
      <c r="GL53" s="41">
        <v>21.4</v>
      </c>
      <c r="GM53" s="41">
        <v>21.1</v>
      </c>
      <c r="GN53" s="41">
        <v>21.7</v>
      </c>
      <c r="GO53" s="41">
        <v>7.8</v>
      </c>
      <c r="GP53" s="41">
        <v>23.6</v>
      </c>
      <c r="GQ53" s="41">
        <v>40.2</v>
      </c>
      <c r="GR53" s="42">
        <v>11</v>
      </c>
      <c r="GS53" s="41">
        <v>11.6</v>
      </c>
      <c r="GT53" s="41">
        <v>8.6</v>
      </c>
      <c r="GU53" s="41">
        <v>6.5</v>
      </c>
      <c r="GV53" s="41">
        <v>26.6</v>
      </c>
      <c r="GW53" s="41">
        <v>12.5</v>
      </c>
      <c r="GX53" s="41">
        <v>3.4</v>
      </c>
      <c r="GY53" s="41">
        <v>13.9</v>
      </c>
      <c r="GZ53" s="41">
        <v>12.9</v>
      </c>
      <c r="HA53" s="41">
        <v>30.7</v>
      </c>
      <c r="HB53" s="42">
        <v>27</v>
      </c>
      <c r="HC53" s="41">
        <v>11.7</v>
      </c>
      <c r="HD53" s="41">
        <v>9.2</v>
      </c>
      <c r="HE53" s="41">
        <v>20.5</v>
      </c>
      <c r="HF53" s="41">
        <v>17.4</v>
      </c>
      <c r="HG53" s="41">
        <v>22.7</v>
      </c>
      <c r="HH53" s="41">
        <v>17.4</v>
      </c>
      <c r="HI53" s="41">
        <v>17.8</v>
      </c>
      <c r="HJ53" s="41">
        <v>39.4</v>
      </c>
      <c r="HK53" s="41">
        <v>5.8</v>
      </c>
      <c r="HL53" s="41">
        <v>9.2</v>
      </c>
      <c r="HM53" s="41">
        <v>17.9</v>
      </c>
      <c r="HN53" s="41">
        <v>20.4</v>
      </c>
      <c r="HO53" s="41">
        <v>8.1</v>
      </c>
      <c r="HP53" s="41">
        <v>21.3</v>
      </c>
      <c r="HQ53" s="41">
        <v>24.6</v>
      </c>
      <c r="HR53" s="41">
        <v>19.1</v>
      </c>
      <c r="HS53" s="41">
        <v>16.7</v>
      </c>
      <c r="HT53" s="41">
        <v>9.3</v>
      </c>
      <c r="HU53" s="41">
        <v>15.5</v>
      </c>
      <c r="HV53" s="41">
        <v>3.3</v>
      </c>
      <c r="HW53" s="41">
        <v>17.4</v>
      </c>
      <c r="HX53" s="117"/>
      <c r="HY53" s="129">
        <f>$A53&amp;" "&amp;D$2&amp;" "&amp;ROUND(D53/30,6)&amp;" "</f>
      </c>
      <c r="HZ53" s="129">
        <f>$A53&amp;" "&amp;E$2&amp;" "&amp;ROUND(E53/30,6)&amp;" "</f>
      </c>
      <c r="IA53" s="129">
        <f>$A53&amp;" "&amp;F$2&amp;" "&amp;ROUND(F53/30,6)&amp;" "</f>
      </c>
      <c r="IB53" s="129">
        <f>$A53&amp;" "&amp;G$2&amp;" "&amp;ROUND(G53/30,6)&amp;" "</f>
      </c>
      <c r="IC53" s="129">
        <f>$A53&amp;" "&amp;H$2&amp;" "&amp;ROUND(H53/30,6)&amp;" "</f>
      </c>
      <c r="ID53" s="129">
        <f>$A53&amp;" "&amp;I$2&amp;" "&amp;ROUND(I53/30,6)&amp;" "</f>
      </c>
      <c r="IE53" s="129">
        <f>$A53&amp;" "&amp;J$2&amp;" "&amp;ROUND(J53/30,6)&amp;" "</f>
      </c>
      <c r="IF53" s="129">
        <f>$A53&amp;" "&amp;K$2&amp;" "&amp;ROUND(K53/30,6)&amp;" "</f>
      </c>
      <c r="IG53" s="129">
        <f>$A53&amp;" "&amp;L$2&amp;" "&amp;ROUND(L53/30,6)&amp;" "</f>
      </c>
      <c r="IH53" s="129">
        <f>$A53&amp;" "&amp;M$2&amp;" "&amp;ROUND(M53/30,6)&amp;" "</f>
      </c>
      <c r="II53" s="129">
        <f>$A53&amp;" "&amp;N$2&amp;" "&amp;ROUND(N53/30,6)&amp;" "</f>
      </c>
      <c r="IJ53" s="129">
        <f>$A53&amp;" "&amp;O$2&amp;" "&amp;ROUND(O53/30,6)&amp;" "</f>
      </c>
      <c r="IK53" s="129">
        <f>$A53&amp;" "&amp;P$2&amp;" "&amp;ROUND(P53/30,6)&amp;" "</f>
      </c>
      <c r="IL53" s="129">
        <f>$A53&amp;" "&amp;Q$2&amp;" "&amp;ROUND(Q53/30,6)&amp;" "</f>
      </c>
      <c r="IM53" s="129">
        <f>$A53&amp;" "&amp;R$2&amp;" "&amp;ROUND(R53/30,6)&amp;" "</f>
      </c>
      <c r="IN53" s="129">
        <f>$A53&amp;" "&amp;S$2&amp;" "&amp;ROUND(S53/30,6)&amp;" "</f>
      </c>
      <c r="IO53" s="129">
        <f>$A53&amp;" "&amp;T$2&amp;" "&amp;ROUND(T53/30,6)&amp;" "</f>
      </c>
      <c r="IP53" s="129">
        <f>$A53&amp;" "&amp;U$2&amp;" "&amp;ROUND(U53/30,6)&amp;" "</f>
      </c>
      <c r="IQ53" s="129">
        <f>$A53&amp;" "&amp;V$2&amp;" "&amp;ROUND(V53/30,6)&amp;" "</f>
      </c>
      <c r="IR53" s="129">
        <f>$A53&amp;" "&amp;W$2&amp;" "&amp;ROUND(W53/30,6)&amp;" "</f>
      </c>
      <c r="IS53" s="129">
        <f>$A53&amp;" "&amp;X$2&amp;" "&amp;ROUND(X53/30,6)&amp;" "</f>
      </c>
      <c r="IT53" s="129">
        <f>$A53&amp;" "&amp;Y$2&amp;" "&amp;ROUND(Y53/30,6)&amp;" "</f>
      </c>
      <c r="IU53" s="129">
        <f>$A53&amp;" "&amp;Z$2&amp;" "&amp;ROUND(Z53/30,6)&amp;" "</f>
      </c>
      <c r="IV53" s="129">
        <f>$A53&amp;" "&amp;AA$2&amp;" "&amp;ROUND(AA53/30,6)&amp;" "</f>
      </c>
      <c r="IW53" s="129">
        <f>$A53&amp;" "&amp;AB$2&amp;" "&amp;ROUND(AB53/30,6)&amp;" "</f>
      </c>
      <c r="IX53" s="129">
        <f>$A53&amp;" "&amp;AC$2&amp;" "&amp;ROUND(AC53/30,6)&amp;" "</f>
      </c>
      <c r="IY53" s="129">
        <f>$A53&amp;" "&amp;AD$2&amp;" "&amp;ROUND(AD53/30,6)&amp;" "</f>
      </c>
      <c r="IZ53" s="129">
        <f>$A53&amp;" "&amp;AE$2&amp;" "&amp;ROUND(AE53/30,6)&amp;" "</f>
      </c>
      <c r="JA53" s="129">
        <f>$A53&amp;" "&amp;AF$2&amp;" "&amp;ROUND(AF53/30,6)&amp;" "</f>
      </c>
      <c r="JB53" s="129">
        <f>$A53&amp;" "&amp;AG$2&amp;" "&amp;ROUND(AG53/30,6)&amp;" "</f>
      </c>
      <c r="JC53" s="129">
        <f>$A53&amp;" "&amp;AH$2&amp;" "&amp;ROUND(AH53/30,6)&amp;" "</f>
      </c>
      <c r="JD53" s="129">
        <f>$A53&amp;" "&amp;AI$2&amp;" "&amp;ROUND(AI53/30,6)&amp;" "</f>
      </c>
      <c r="JE53" s="129">
        <f>$A53&amp;" "&amp;AJ$2&amp;" "&amp;ROUND(AJ53/30,6)&amp;" "</f>
      </c>
      <c r="JF53" s="129">
        <f>$A53&amp;" "&amp;AK$2&amp;" "&amp;ROUND(AK53/30,6)&amp;" "</f>
      </c>
      <c r="JG53" s="129">
        <f>$A53&amp;" "&amp;AL$2&amp;" "&amp;ROUND(AL53/30,6)&amp;" "</f>
      </c>
      <c r="JH53" s="129">
        <f>$A53&amp;" "&amp;AM$2&amp;" "&amp;ROUND(AM53/30,6)&amp;" "</f>
      </c>
      <c r="JI53" s="129">
        <f>$A53&amp;" "&amp;AN$2&amp;" "&amp;ROUND(AN53/30,6)&amp;" "</f>
      </c>
      <c r="JJ53" s="129">
        <f>$A53&amp;" "&amp;AO$2&amp;" "&amp;ROUND(AO53/30,6)&amp;" "</f>
      </c>
      <c r="JK53" s="129">
        <f>$A53&amp;" "&amp;AP$2&amp;" "&amp;ROUND(AP53/30,6)&amp;" "</f>
      </c>
      <c r="JL53" s="129">
        <f>$A53&amp;" "&amp;AQ$2&amp;" "&amp;ROUND(AQ53/30,6)&amp;" "</f>
      </c>
      <c r="JM53" s="129">
        <f>$A53&amp;" "&amp;AR$2&amp;" "&amp;ROUND(AR53/30,6)&amp;" "</f>
      </c>
      <c r="JN53" s="129">
        <f>$A53&amp;" "&amp;AS$2&amp;" "&amp;ROUND(AS53/30,6)&amp;" "</f>
      </c>
      <c r="JO53" s="129">
        <f>$A53&amp;" "&amp;AT$2&amp;" "&amp;ROUND(AT53/30,6)&amp;" "</f>
      </c>
      <c r="JP53" s="129">
        <f>$A53&amp;" "&amp;AU$2&amp;" "&amp;ROUND(AU53/30,6)&amp;" "</f>
      </c>
      <c r="JQ53" s="129">
        <f>$A53&amp;" "&amp;AV$2&amp;" "&amp;ROUND(AV53/30,6)&amp;" "</f>
      </c>
      <c r="JR53" s="129">
        <f>$A53&amp;" "&amp;AW$2&amp;" "&amp;ROUND(AW53/30,6)&amp;" "</f>
      </c>
      <c r="JS53" s="129">
        <f>$A53&amp;" "&amp;AX$2&amp;" "&amp;ROUND(AX53/30,6)&amp;" "</f>
      </c>
      <c r="JT53" s="129">
        <f>$A53&amp;" "&amp;AY$2&amp;" "&amp;ROUND(AY53/30,6)&amp;" "</f>
      </c>
      <c r="JU53" s="129">
        <f>$A53&amp;" "&amp;AZ$2&amp;" "&amp;ROUND(AZ53/30,6)&amp;" "</f>
      </c>
      <c r="JV53" s="129">
        <f>$A53&amp;" "&amp;BA$2&amp;" "&amp;ROUND(BA53/30,6)&amp;" "</f>
      </c>
      <c r="JW53" s="129">
        <f>$A53&amp;" "&amp;BB$2&amp;" "&amp;ROUND(BB53/30,6)&amp;" "</f>
      </c>
      <c r="JX53" s="129">
        <f>$A53&amp;" "&amp;BC$2&amp;" "&amp;ROUND(BC53/30,6)&amp;" "</f>
      </c>
      <c r="JY53" s="129">
        <f>$A53&amp;" "&amp;BD$2&amp;" "&amp;ROUND(BD53/30,6)&amp;" "</f>
      </c>
      <c r="JZ53" s="129">
        <f>$A53&amp;" "&amp;BE$2&amp;" "&amp;ROUND(BE53/30,6)&amp;" "</f>
      </c>
      <c r="KA53" s="129">
        <f>$A53&amp;" "&amp;BF$2&amp;" "&amp;ROUND(BF53/30,6)&amp;" "</f>
      </c>
      <c r="KB53" s="129">
        <f>$A53&amp;" "&amp;BG$2&amp;" "&amp;ROUND(BG53/30,6)&amp;" "</f>
      </c>
      <c r="KC53" s="129">
        <f>$A53&amp;" "&amp;BH$2&amp;" "&amp;ROUND(BH53/30,6)&amp;" "</f>
      </c>
      <c r="KD53" s="129">
        <f>$A53&amp;" "&amp;BI$2&amp;" "&amp;ROUND(BI53/30,6)&amp;" "</f>
      </c>
      <c r="KE53" s="129">
        <f>$A53&amp;" "&amp;BJ$2&amp;" "&amp;ROUND(BJ53/30,6)&amp;" "</f>
      </c>
      <c r="KF53" s="129">
        <f>$A53&amp;" "&amp;BK$2&amp;" "&amp;ROUND(BK53/30,6)&amp;" "</f>
      </c>
      <c r="KG53" s="129">
        <f>$A53&amp;" "&amp;BL$2&amp;" "&amp;ROUND(BL53/30,6)&amp;" "</f>
      </c>
      <c r="KH53" s="129">
        <f>$A53&amp;" "&amp;BM$2&amp;" "&amp;ROUND(BM53/30,6)&amp;" "</f>
      </c>
      <c r="KI53" s="129">
        <f>$A53&amp;" "&amp;BN$2&amp;" "&amp;ROUND(BN53/30,6)&amp;" "</f>
      </c>
      <c r="KJ53" s="129">
        <f>$A53&amp;" "&amp;BO$2&amp;" "&amp;ROUND(BO53/30,6)&amp;" "</f>
      </c>
      <c r="KK53" s="129">
        <f>$A53&amp;" "&amp;BP$2&amp;" "&amp;ROUND(BP53/30,6)&amp;" "</f>
      </c>
      <c r="KL53" s="129">
        <f>$A53&amp;" "&amp;BQ$2&amp;" "&amp;ROUND(BQ53/30,6)&amp;" "</f>
      </c>
      <c r="KM53" s="129">
        <f>$A53&amp;" "&amp;BR$2&amp;" "&amp;ROUND(BR53/30,6)&amp;" "</f>
      </c>
      <c r="KN53" s="129">
        <f>$A53&amp;" "&amp;BS$2&amp;" "&amp;ROUND(BS53/30,6)&amp;" "</f>
      </c>
      <c r="KO53" s="129">
        <f>$A53&amp;" "&amp;BT$2&amp;" "&amp;ROUND(BT53/30,6)&amp;" "</f>
      </c>
      <c r="KP53" s="129">
        <f>$A53&amp;" "&amp;BU$2&amp;" "&amp;ROUND(BU53/30,6)&amp;" "</f>
      </c>
      <c r="KQ53" s="129">
        <f>$A53&amp;" "&amp;BV$2&amp;" "&amp;ROUND(BV53/30,6)&amp;" "</f>
      </c>
      <c r="KR53" s="129">
        <f>$A53&amp;" "&amp;BW$2&amp;" "&amp;ROUND(BW53/30,6)&amp;" "</f>
      </c>
      <c r="KS53" s="129">
        <f>$A53&amp;" "&amp;BX$2&amp;" "&amp;ROUND(BX53/30,6)&amp;" "</f>
      </c>
      <c r="KT53" s="129">
        <f>$A53&amp;" "&amp;BY$2&amp;" "&amp;ROUND(BY53/30,6)&amp;" "</f>
      </c>
      <c r="KU53" s="129">
        <f>$A53&amp;" "&amp;BZ$2&amp;" "&amp;ROUND(BZ53/30,6)&amp;" "</f>
      </c>
      <c r="KV53" s="129">
        <f>$A53&amp;" "&amp;CA$2&amp;" "&amp;ROUND(CA53/30,6)&amp;" "</f>
      </c>
      <c r="KW53" s="129">
        <f>$A53&amp;" "&amp;CB$2&amp;" "&amp;ROUND(CB53/30,6)&amp;" "</f>
      </c>
      <c r="KX53" s="129">
        <f>$A53&amp;" "&amp;CC$2&amp;" "&amp;ROUND(CC53/30,6)&amp;" "</f>
      </c>
      <c r="KY53" s="129">
        <f>$A53&amp;" "&amp;CD$2&amp;" "&amp;ROUND(CD53/30,6)&amp;" "</f>
      </c>
      <c r="KZ53" s="129">
        <f>$A53&amp;" "&amp;CE$2&amp;" "&amp;ROUND(CE53/30,6)&amp;" "</f>
      </c>
      <c r="LA53" s="129">
        <f>$A53&amp;" "&amp;CF$2&amp;" "&amp;ROUND(CF53/30,6)&amp;" "</f>
      </c>
      <c r="LB53" s="129">
        <f>$A53&amp;" "&amp;CG$2&amp;" "&amp;ROUND(CG53/30,6)&amp;" "</f>
      </c>
      <c r="LC53" s="129">
        <f>$A53&amp;" "&amp;CH$2&amp;" "&amp;ROUND(CH53/30,6)&amp;" "</f>
      </c>
      <c r="LD53" s="129">
        <f>$A53&amp;" "&amp;CI$2&amp;" "&amp;ROUND(CI53/30,6)&amp;" "</f>
      </c>
      <c r="LE53" s="129">
        <f>$A53&amp;" "&amp;CJ$2&amp;" "&amp;ROUND(CJ53/30,6)&amp;" "</f>
      </c>
      <c r="LF53" s="129">
        <f>$A53&amp;" "&amp;CK$2&amp;" "&amp;ROUND(CK53/30,6)&amp;" "</f>
      </c>
      <c r="LG53" s="129">
        <f>$A53&amp;" "&amp;CL$2&amp;" "&amp;ROUND(CL53/30,6)&amp;" "</f>
      </c>
      <c r="LH53" s="129">
        <f>$A53&amp;" "&amp;CM$2&amp;" "&amp;ROUND(CM53/30,6)&amp;" "</f>
      </c>
      <c r="LI53" s="129">
        <f>$A53&amp;" "&amp;CN$2&amp;" "&amp;ROUND(CN53/30,6)&amp;" "</f>
      </c>
      <c r="LJ53" s="129">
        <f>$A53&amp;" "&amp;CO$2&amp;" "&amp;ROUND(CO53/30,6)&amp;" "</f>
      </c>
      <c r="LK53" s="129">
        <f>$A53&amp;" "&amp;CP$2&amp;" "&amp;ROUND(CP53/30,6)&amp;" "</f>
      </c>
      <c r="LL53" s="129">
        <f>$A53&amp;" "&amp;CQ$2&amp;" "&amp;ROUND(CQ53/30,6)&amp;" "</f>
      </c>
      <c r="LM53" s="129">
        <f>$A53&amp;" "&amp;CR$2&amp;" "&amp;ROUND(CR53/30,6)&amp;" "</f>
      </c>
      <c r="LN53" s="129">
        <f>$A53&amp;" "&amp;CS$2&amp;" "&amp;ROUND(CS53/30,6)&amp;" "</f>
      </c>
      <c r="LO53" s="129">
        <f>$A53&amp;" "&amp;CT$2&amp;" "&amp;ROUND(CT53/30,6)&amp;" "</f>
      </c>
      <c r="LP53" s="129">
        <f>$A53&amp;" "&amp;CU$2&amp;" "&amp;ROUND(CU53/30,6)&amp;" "</f>
      </c>
      <c r="LQ53" s="129">
        <f>$A53&amp;" "&amp;CV$2&amp;" "&amp;ROUND(CV53/30,6)&amp;" "</f>
      </c>
      <c r="LR53" s="129">
        <f>$A53&amp;" "&amp;CW$2&amp;" "&amp;ROUND(CW53/30,6)&amp;" "</f>
      </c>
      <c r="LS53" s="129">
        <f>$A53&amp;" "&amp;CX$2&amp;" "&amp;ROUND(CX53/30,6)&amp;" "</f>
      </c>
      <c r="LT53" s="129">
        <f>$A53&amp;" "&amp;CY$2&amp;" "&amp;ROUND(CY53/30,6)&amp;" "</f>
      </c>
      <c r="LU53" s="129">
        <f>$A53&amp;" "&amp;CZ$2&amp;" "&amp;ROUND(CZ53/30,6)&amp;" "</f>
      </c>
      <c r="LV53" s="129">
        <f>$A53&amp;" "&amp;DA$2&amp;" "&amp;ROUND(DA53/30,6)&amp;" "</f>
      </c>
      <c r="LW53" s="129">
        <f>$A53&amp;" "&amp;DB$2&amp;" "&amp;ROUND(DB53/30,6)&amp;" "</f>
      </c>
      <c r="LX53" s="129">
        <f>$A53&amp;" "&amp;DC$2&amp;" "&amp;ROUND(DC53/30,6)&amp;" "</f>
      </c>
      <c r="LY53" s="129">
        <f>$A53&amp;" "&amp;DD$2&amp;" "&amp;ROUND(DD53/30,6)&amp;" "</f>
      </c>
      <c r="LZ53" s="129">
        <f>$A53&amp;" "&amp;DE$2&amp;" "&amp;ROUND(DE53/30,6)&amp;" "</f>
      </c>
      <c r="MA53" s="129">
        <f>$A53&amp;" "&amp;DF$2&amp;" "&amp;ROUND(DF53/30,6)&amp;" "</f>
      </c>
      <c r="MB53" s="129">
        <f>$A53&amp;" "&amp;DG$2&amp;" "&amp;ROUND(DG53/30,6)&amp;" "</f>
      </c>
      <c r="MC53" s="129">
        <f>$A53&amp;" "&amp;DH$2&amp;" "&amp;ROUND(DH53/30,6)&amp;" "</f>
      </c>
      <c r="MD53" s="129">
        <f>$A53&amp;" "&amp;DI$2&amp;" "&amp;ROUND(DI53/30,6)&amp;" "</f>
      </c>
      <c r="ME53" s="129">
        <f>$A53&amp;" "&amp;DJ$2&amp;" "&amp;ROUND(DJ53/30,6)&amp;" "</f>
      </c>
      <c r="MF53" s="129">
        <f>$A53&amp;" "&amp;DK$2&amp;" "&amp;ROUND(DK53/30,6)&amp;" "</f>
      </c>
      <c r="MG53" s="129">
        <f>$A53&amp;" "&amp;DL$2&amp;" "&amp;ROUND(DL53/30,6)&amp;" "</f>
      </c>
      <c r="MH53" s="129">
        <f>$A53&amp;" "&amp;DM$2&amp;" "&amp;ROUND(DM53/30,6)&amp;" "</f>
      </c>
      <c r="MI53" s="129">
        <f>$A53&amp;" "&amp;DN$2&amp;" "&amp;ROUND(DN53/30,6)&amp;" "</f>
      </c>
      <c r="MJ53" s="129">
        <f>$A53&amp;" "&amp;DO$2&amp;" "&amp;ROUND(DO53/30,6)&amp;" "</f>
      </c>
      <c r="MK53" s="129">
        <f>$A53&amp;" "&amp;DP$2&amp;" "&amp;ROUND(DP53/30,6)&amp;" "</f>
      </c>
      <c r="ML53" s="129">
        <f>$A53&amp;" "&amp;DQ$2&amp;" "&amp;ROUND(DQ53/30,6)&amp;" "</f>
      </c>
      <c r="MM53" s="129">
        <f>$A53&amp;" "&amp;DR$2&amp;" "&amp;ROUND(DR53/30,6)&amp;" "</f>
      </c>
      <c r="MN53" s="129">
        <f>$A53&amp;" "&amp;DS$2&amp;" "&amp;ROUND(DS53/30,6)&amp;" "</f>
      </c>
      <c r="MO53" s="129">
        <f>$A53&amp;" "&amp;DT$2&amp;" "&amp;ROUND(DT53/30,6)&amp;" "</f>
      </c>
      <c r="MP53" s="129">
        <f>$A53&amp;" "&amp;DU$2&amp;" "&amp;ROUND(DU53/30,6)&amp;" "</f>
      </c>
      <c r="MQ53" s="129">
        <f>$A53&amp;" "&amp;DV$2&amp;" "&amp;ROUND(DV53/30,6)&amp;" "</f>
      </c>
      <c r="MR53" s="129">
        <f>$A53&amp;" "&amp;DW$2&amp;" "&amp;ROUND(DW53/30,6)&amp;" "</f>
      </c>
      <c r="MS53" s="129">
        <f>$A53&amp;" "&amp;DX$2&amp;" "&amp;ROUND(DX53/30,6)&amp;" "</f>
      </c>
      <c r="MT53" s="129">
        <f>$A53&amp;" "&amp;DY$2&amp;" "&amp;ROUND(DY53/30,6)&amp;" "</f>
      </c>
      <c r="MU53" s="129">
        <f>$A53&amp;" "&amp;DZ$2&amp;" "&amp;ROUND(DZ53/30,6)&amp;" "</f>
      </c>
      <c r="MV53" s="129">
        <f>$A53&amp;" "&amp;EA$2&amp;" "&amp;ROUND(EA53/30,6)&amp;" "</f>
      </c>
      <c r="MW53" s="129">
        <f>$A53&amp;" "&amp;EB$2&amp;" "&amp;ROUND(EB53/30,6)&amp;" "</f>
      </c>
      <c r="MX53" s="129">
        <f>$A53&amp;" "&amp;EC$2&amp;" "&amp;ROUND(EC53/30,6)&amp;" "</f>
      </c>
      <c r="MY53" s="129">
        <f>$A53&amp;" "&amp;ED$2&amp;" "&amp;ROUND(ED53/30,6)&amp;" "</f>
      </c>
      <c r="MZ53" s="129">
        <f>$A53&amp;" "&amp;EE$2&amp;" "&amp;ROUND(EE53/30,6)&amp;" "</f>
      </c>
      <c r="NA53" s="129">
        <f>$A53&amp;" "&amp;EF$2&amp;" "&amp;ROUND(EF53/30,6)&amp;" "</f>
      </c>
      <c r="NB53" s="129">
        <f>$A53&amp;" "&amp;EG$2&amp;" "&amp;ROUND(EG53/30,6)&amp;" "</f>
      </c>
      <c r="NC53" s="129">
        <f>$A53&amp;" "&amp;EH$2&amp;" "&amp;ROUND(EH53/30,6)&amp;" "</f>
      </c>
      <c r="ND53" s="129">
        <f>$A53&amp;" "&amp;EI$2&amp;" "&amp;ROUND(EI53/30,6)&amp;" "</f>
      </c>
      <c r="NE53" s="129">
        <f>$A53&amp;" "&amp;EJ$2&amp;" "&amp;ROUND(EJ53/30,6)&amp;" "</f>
      </c>
      <c r="NF53" s="129">
        <f>$A53&amp;" "&amp;EK$2&amp;" "&amp;ROUND(EK53/30,6)&amp;" "</f>
      </c>
      <c r="NG53" s="129">
        <f>$A53&amp;" "&amp;EL$2&amp;" "&amp;ROUND(EL53/30,6)&amp;" "</f>
      </c>
      <c r="NH53" s="129">
        <f>$A53&amp;" "&amp;EM$2&amp;" "&amp;ROUND(EM53/30,6)&amp;" "</f>
      </c>
      <c r="NI53" s="129">
        <f>$A53&amp;" "&amp;EN$2&amp;" "&amp;ROUND(EN53/30,6)&amp;" "</f>
      </c>
      <c r="NJ53" s="129">
        <f>$A53&amp;" "&amp;EO$2&amp;" "&amp;ROUND(EO53/30,6)&amp;" "</f>
      </c>
      <c r="NK53" s="129">
        <f>$A53&amp;" "&amp;EP$2&amp;" "&amp;ROUND(EP53/30,6)&amp;" "</f>
      </c>
      <c r="NL53" s="129">
        <f>$A53&amp;" "&amp;EQ$2&amp;" "&amp;ROUND(EQ53/30,6)&amp;" "</f>
      </c>
      <c r="NM53" s="129">
        <f>$A53&amp;" "&amp;ER$2&amp;" "&amp;ROUND(ER53/30,6)&amp;" "</f>
      </c>
      <c r="NN53" s="129">
        <f>$A53&amp;" "&amp;ES$2&amp;" "&amp;ROUND(ES53/30,6)&amp;" "</f>
      </c>
      <c r="NO53" s="129">
        <f>$A53&amp;" "&amp;ET$2&amp;" "&amp;ROUND(ET53/30,6)&amp;" "</f>
      </c>
      <c r="NP53" s="129">
        <f>$A53&amp;" "&amp;EU$2&amp;" "&amp;ROUND(EU53/30,6)&amp;" "</f>
      </c>
      <c r="NQ53" s="129">
        <f>$A53&amp;" "&amp;EV$2&amp;" "&amp;ROUND(EV53/30,6)&amp;" "</f>
      </c>
      <c r="NR53" s="129">
        <f>$A53&amp;" "&amp;EW$2&amp;" "&amp;ROUND(EW53/30,6)&amp;" "</f>
      </c>
      <c r="NS53" s="129">
        <f>$A53&amp;" "&amp;EX$2&amp;" "&amp;ROUND(EX53/30,6)&amp;" "</f>
      </c>
      <c r="NT53" s="129">
        <f>$A53&amp;" "&amp;EY$2&amp;" "&amp;ROUND(EY53/30,6)&amp;" "</f>
      </c>
      <c r="NU53" s="129">
        <f>$A53&amp;" "&amp;EZ$2&amp;" "&amp;ROUND(EZ53/30,6)&amp;" "</f>
      </c>
      <c r="NV53" s="129">
        <f>$A53&amp;" "&amp;FA$2&amp;" "&amp;ROUND(FA53/30,6)&amp;" "</f>
      </c>
      <c r="NW53" s="129">
        <f>$A53&amp;" "&amp;FB$2&amp;" "&amp;ROUND(FB53/30,6)&amp;" "</f>
      </c>
      <c r="NX53" s="129">
        <f>$A53&amp;" "&amp;FC$2&amp;" "&amp;ROUND(FC53/30,6)&amp;" "</f>
      </c>
      <c r="NY53" s="129">
        <f>$A53&amp;" "&amp;FD$2&amp;" "&amp;ROUND(FD53/30,6)&amp;" "</f>
      </c>
      <c r="NZ53" s="129">
        <f>$A53&amp;" "&amp;FE$2&amp;" "&amp;ROUND(FE53/30,6)&amp;" "</f>
      </c>
      <c r="OA53" s="129">
        <f>$A53&amp;" "&amp;FF$2&amp;" "&amp;ROUND(FF53/30,6)&amp;" "</f>
      </c>
      <c r="OB53" s="129">
        <f>$A53&amp;" "&amp;FG$2&amp;" "&amp;ROUND(FG53/30,6)&amp;" "</f>
      </c>
      <c r="OC53" s="129">
        <f>$A53&amp;" "&amp;FH$2&amp;" "&amp;ROUND(FH53/30,6)&amp;" "</f>
      </c>
      <c r="OD53" s="129">
        <f>$A53&amp;" "&amp;FI$2&amp;" "&amp;ROUND(FI53/30,6)&amp;" "</f>
      </c>
      <c r="OE53" s="129">
        <f>$A53&amp;" "&amp;FJ$2&amp;" "&amp;ROUND(FJ53/30,6)&amp;" "</f>
      </c>
      <c r="OF53" s="129">
        <f>$A53&amp;" "&amp;FK$2&amp;" "&amp;ROUND(FK53/30,6)&amp;" "</f>
      </c>
      <c r="OG53" s="129">
        <f>$A53&amp;" "&amp;FL$2&amp;" "&amp;ROUND(FL53/30,6)&amp;" "</f>
      </c>
      <c r="OH53" s="129">
        <f>$A53&amp;" "&amp;FM$2&amp;" "&amp;ROUND(FM53/30,6)&amp;" "</f>
      </c>
      <c r="OI53" s="129">
        <f>$A53&amp;" "&amp;FN$2&amp;" "&amp;ROUND(FN53/30,6)&amp;" "</f>
      </c>
      <c r="OJ53" s="129">
        <f>$A53&amp;" "&amp;FO$2&amp;" "&amp;ROUND(FO53/30,6)&amp;" "</f>
      </c>
      <c r="OK53" s="129">
        <f>$A53&amp;" "&amp;FP$2&amp;" "&amp;ROUND(FP53/30,6)&amp;" "</f>
      </c>
      <c r="OL53" s="129">
        <f>$A53&amp;" "&amp;FQ$2&amp;" "&amp;ROUND(FQ53/30,6)&amp;" "</f>
      </c>
      <c r="OM53" s="129">
        <f>$A53&amp;" "&amp;FR$2&amp;" "&amp;ROUND(FR53/30,6)&amp;" "</f>
      </c>
      <c r="ON53" s="129">
        <f>$A53&amp;" "&amp;FS$2&amp;" "&amp;ROUND(FS53/30,6)&amp;" "</f>
      </c>
      <c r="OO53" s="129">
        <f>$A53&amp;" "&amp;FT$2&amp;" "&amp;ROUND(FT53/30,6)&amp;" "</f>
      </c>
      <c r="OP53" s="129">
        <f>$A53&amp;" "&amp;FU$2&amp;" "&amp;ROUND(FU53/30,6)&amp;" "</f>
      </c>
      <c r="OQ53" s="129">
        <f>$A53&amp;" "&amp;FV$2&amp;" "&amp;ROUND(FV53/30,6)&amp;" "</f>
      </c>
      <c r="OR53" s="129">
        <f>$A53&amp;" "&amp;FW$2&amp;" "&amp;ROUND(FW53/30,6)&amp;" "</f>
      </c>
      <c r="OS53" s="129">
        <f>$A53&amp;" "&amp;FX$2&amp;" "&amp;ROUND(FX53/30,6)&amp;" "</f>
      </c>
      <c r="OT53" s="129">
        <f>$A53&amp;" "&amp;FY$2&amp;" "&amp;ROUND(FY53/30,6)&amp;" "</f>
      </c>
      <c r="OU53" s="129">
        <f>$A53&amp;" "&amp;FZ$2&amp;" "&amp;ROUND(FZ53/30,6)&amp;" "</f>
      </c>
      <c r="OV53" s="129">
        <f>$A53&amp;" "&amp;GA$2&amp;" "&amp;ROUND(GA53/30,6)&amp;" "</f>
      </c>
      <c r="OW53" s="129">
        <f>$A53&amp;" "&amp;GB$2&amp;" "&amp;ROUND(GB53/30,6)&amp;" "</f>
      </c>
      <c r="OX53" s="129">
        <f>$A53&amp;" "&amp;GC$2&amp;" "&amp;ROUND(GC53/30,6)&amp;" "</f>
      </c>
      <c r="OY53" s="129">
        <f>$A53&amp;" "&amp;GD$2&amp;" "&amp;ROUND(GD53/30,6)&amp;" "</f>
      </c>
      <c r="OZ53" s="129">
        <f>$A53&amp;" "&amp;GE$2&amp;" "&amp;ROUND(GE53/30,6)&amp;" "</f>
      </c>
      <c r="PA53" s="129">
        <f>$A53&amp;" "&amp;GF$2&amp;" "&amp;ROUND(GF53/30,6)&amp;" "</f>
      </c>
      <c r="PB53" s="129">
        <f>$A53&amp;" "&amp;GG$2&amp;" "&amp;ROUND(GG53/30,6)&amp;" "</f>
      </c>
      <c r="PC53" s="129">
        <f>$A53&amp;" "&amp;GH$2&amp;" "&amp;ROUND(GH53/30,6)&amp;" "</f>
      </c>
      <c r="PD53" s="129">
        <f>$A53&amp;" "&amp;GI$2&amp;" "&amp;ROUND(GI53/30,6)&amp;" "</f>
      </c>
      <c r="PE53" s="129">
        <f>$A53&amp;" "&amp;GJ$2&amp;" "&amp;ROUND(GJ53/30,6)&amp;" "</f>
      </c>
      <c r="PF53" s="129">
        <f>$A53&amp;" "&amp;GK$2&amp;" "&amp;ROUND(GK53/30,6)&amp;" "</f>
      </c>
      <c r="PG53" s="129">
        <f>$A53&amp;" "&amp;GL$2&amp;" "&amp;ROUND(GL53/30,6)&amp;" "</f>
      </c>
      <c r="PH53" s="129">
        <f>$A53&amp;" "&amp;GM$2&amp;" "&amp;ROUND(GM53/30,6)&amp;" "</f>
      </c>
      <c r="PI53" s="129">
        <f>$A53&amp;" "&amp;GN$2&amp;" "&amp;ROUND(GN53/30,6)&amp;" "</f>
      </c>
      <c r="PJ53" s="129">
        <f>$A53&amp;" "&amp;GO$2&amp;" "&amp;ROUND(GO53/30,6)&amp;" "</f>
      </c>
      <c r="PK53" s="129">
        <f>$A53&amp;" "&amp;GP$2&amp;" "&amp;ROUND(GP53/30,6)&amp;" "</f>
      </c>
      <c r="PL53" s="129">
        <f>$A53&amp;" "&amp;GQ$2&amp;" "&amp;ROUND(GQ53/30,6)&amp;" "</f>
      </c>
      <c r="PM53" s="129">
        <f>$A53&amp;" "&amp;GR$2&amp;" "&amp;ROUND(GR53/30,6)&amp;" "</f>
      </c>
      <c r="PN53" s="129">
        <f>$A53&amp;" "&amp;GS$2&amp;" "&amp;ROUND(GS53/30,6)&amp;" "</f>
      </c>
      <c r="PO53" s="129">
        <f>$A53&amp;" "&amp;GT$2&amp;" "&amp;ROUND(GT53/30,6)&amp;" "</f>
      </c>
      <c r="PP53" s="129">
        <f>$A53&amp;" "&amp;GU$2&amp;" "&amp;ROUND(GU53/30,6)&amp;" "</f>
      </c>
      <c r="PQ53" s="129">
        <f>$A53&amp;" "&amp;GV$2&amp;" "&amp;ROUND(GV53/30,6)&amp;" "</f>
      </c>
      <c r="PR53" s="129">
        <f>$A53&amp;" "&amp;GW$2&amp;" "&amp;ROUND(GW53/30,6)&amp;" "</f>
      </c>
      <c r="PS53" s="129">
        <f>$A53&amp;" "&amp;GX$2&amp;" "&amp;ROUND(GX53/30,6)&amp;" "</f>
      </c>
      <c r="PT53" s="129">
        <f>$A53&amp;" "&amp;GY$2&amp;" "&amp;ROUND(GY53/30,6)&amp;" "</f>
      </c>
      <c r="PU53" s="129">
        <f>$A53&amp;" "&amp;GZ$2&amp;" "&amp;ROUND(GZ53/30,6)&amp;" "</f>
      </c>
      <c r="PV53" s="129">
        <f>$A53&amp;" "&amp;HA$2&amp;" "&amp;ROUND(HA53/30,6)&amp;" "</f>
      </c>
      <c r="PW53" s="129">
        <f>$A53&amp;" "&amp;HB$2&amp;" "&amp;ROUND(HB53/30,6)&amp;" "</f>
      </c>
      <c r="PX53" s="129">
        <f>$A53&amp;" "&amp;HC$2&amp;" "&amp;ROUND(HC53/30,6)&amp;" "</f>
      </c>
      <c r="PY53" s="129">
        <f>$A53&amp;" "&amp;HD$2&amp;" "&amp;ROUND(HD53/30,6)&amp;" "</f>
      </c>
      <c r="PZ53" s="129">
        <f>$A53&amp;" "&amp;HE$2&amp;" "&amp;ROUND(HE53/30,6)&amp;" "</f>
      </c>
      <c r="QA53" s="129">
        <f>$A53&amp;" "&amp;HF$2&amp;" "&amp;ROUND(HF53/30,6)&amp;" "</f>
      </c>
      <c r="QB53" s="129">
        <f>$A53&amp;" "&amp;HG$2&amp;" "&amp;ROUND(HG53/30,6)&amp;" "</f>
      </c>
      <c r="QC53" s="129">
        <f>$A53&amp;" "&amp;HH$2&amp;" "&amp;ROUND(HH53/30,6)&amp;" "</f>
      </c>
      <c r="QD53" s="129">
        <f>$A53&amp;" "&amp;HI$2&amp;" "&amp;ROUND(HI53/30,6)&amp;" "</f>
      </c>
      <c r="QE53" s="129">
        <f>$A53&amp;" "&amp;HJ$2&amp;" "&amp;ROUND(HJ53/30,6)&amp;" "</f>
      </c>
      <c r="QF53" s="129">
        <f>$A53&amp;" "&amp;HK$2&amp;" "&amp;ROUND(HK53/30,6)&amp;" "</f>
      </c>
      <c r="QG53" s="129">
        <f>$A53&amp;" "&amp;HL$2&amp;" "&amp;ROUND(HL53/30,6)&amp;" "</f>
      </c>
      <c r="QH53" s="129">
        <f>$A53&amp;" "&amp;HM$2&amp;" "&amp;ROUND(HM53/30,6)&amp;" "</f>
      </c>
      <c r="QI53" s="129">
        <f>$A53&amp;" "&amp;HN$2&amp;" "&amp;ROUND(HN53/30,6)&amp;" "</f>
      </c>
      <c r="QJ53" s="129">
        <f>$A53&amp;" "&amp;HO$2&amp;" "&amp;ROUND(HO53/30,6)&amp;" "</f>
      </c>
      <c r="QK53" s="129">
        <f>$A53&amp;" "&amp;HP$2&amp;" "&amp;ROUND(HP53/30,6)&amp;" "</f>
      </c>
      <c r="QL53" s="129">
        <f>$A53&amp;" "&amp;HQ$2&amp;" "&amp;ROUND(HQ53/30,6)&amp;" "</f>
      </c>
      <c r="QM53" s="129">
        <f>$A53&amp;" "&amp;HR$2&amp;" "&amp;ROUND(HR53/30,6)&amp;" "</f>
      </c>
      <c r="QN53" s="129">
        <f>$A53&amp;" "&amp;HS$2&amp;" "&amp;ROUND(HS53/30,6)&amp;" "</f>
      </c>
      <c r="QO53" s="129">
        <f>$A53&amp;" "&amp;HT$2&amp;" "&amp;ROUND(HT53/30,6)&amp;" "</f>
      </c>
      <c r="QP53" s="129">
        <f>$A53&amp;" "&amp;HU$2&amp;" "&amp;ROUND(HU53/30,6)&amp;" "</f>
      </c>
      <c r="QQ53" s="129">
        <f>$A53&amp;" "&amp;HV$2&amp;" "&amp;ROUND(HV53/30,6)&amp;" "</f>
      </c>
      <c r="QR53" s="129">
        <f>$A53&amp;" "&amp;HW$2&amp;" "&amp;ROUND(HW53/30,6)&amp;" "</f>
      </c>
    </row>
    <row x14ac:dyDescent="0.25" r="54" customHeight="1" ht="18.75">
      <c r="A54" s="115">
        <v>52</v>
      </c>
      <c r="B54" s="116" t="s">
        <v>687</v>
      </c>
      <c r="C54" s="128" t="s">
        <v>510</v>
      </c>
      <c r="D54" s="41">
        <v>16.3</v>
      </c>
      <c r="E54" s="41">
        <v>7.2</v>
      </c>
      <c r="F54" s="42">
        <v>23</v>
      </c>
      <c r="G54" s="41">
        <v>21.3</v>
      </c>
      <c r="H54" s="41">
        <v>19.9</v>
      </c>
      <c r="I54" s="41">
        <v>19.9</v>
      </c>
      <c r="J54" s="41">
        <v>27.5</v>
      </c>
      <c r="K54" s="41">
        <v>25.4</v>
      </c>
      <c r="L54" s="41">
        <v>30.6</v>
      </c>
      <c r="M54" s="41">
        <v>34.2</v>
      </c>
      <c r="N54" s="41">
        <v>24.6</v>
      </c>
      <c r="O54" s="41">
        <v>9.9</v>
      </c>
      <c r="P54" s="41">
        <v>17.4</v>
      </c>
      <c r="Q54" s="41">
        <v>4.6</v>
      </c>
      <c r="R54" s="41">
        <v>9.4</v>
      </c>
      <c r="S54" s="41">
        <v>27.7</v>
      </c>
      <c r="T54" s="41">
        <v>11.3</v>
      </c>
      <c r="U54" s="41">
        <v>12.6</v>
      </c>
      <c r="V54" s="41">
        <v>7.8</v>
      </c>
      <c r="W54" s="41">
        <v>7.9</v>
      </c>
      <c r="X54" s="41">
        <v>10.8</v>
      </c>
      <c r="Y54" s="41">
        <v>30.1</v>
      </c>
      <c r="Z54" s="41">
        <v>8.4</v>
      </c>
      <c r="AA54" s="41">
        <v>33.6</v>
      </c>
      <c r="AB54" s="41">
        <v>48.4</v>
      </c>
      <c r="AC54" s="41">
        <v>18.9</v>
      </c>
      <c r="AD54" s="41">
        <v>6.4</v>
      </c>
      <c r="AE54" s="41">
        <v>15.6</v>
      </c>
      <c r="AF54" s="41">
        <v>12.9</v>
      </c>
      <c r="AG54" s="41">
        <v>34.1</v>
      </c>
      <c r="AH54" s="41">
        <v>31.4</v>
      </c>
      <c r="AI54" s="41">
        <v>24.3</v>
      </c>
      <c r="AJ54" s="41">
        <v>36.6</v>
      </c>
      <c r="AK54" s="41">
        <v>5.9</v>
      </c>
      <c r="AL54" s="41">
        <v>15.4</v>
      </c>
      <c r="AM54" s="41">
        <v>14.5</v>
      </c>
      <c r="AN54" s="41">
        <v>11.8</v>
      </c>
      <c r="AO54" s="41">
        <v>24.5</v>
      </c>
      <c r="AP54" s="41">
        <v>9.4</v>
      </c>
      <c r="AQ54" s="41">
        <v>17.7</v>
      </c>
      <c r="AR54" s="41">
        <v>11.9</v>
      </c>
      <c r="AS54" s="41">
        <v>12.8</v>
      </c>
      <c r="AT54" s="41">
        <v>11.4</v>
      </c>
      <c r="AU54" s="41">
        <v>14.3</v>
      </c>
      <c r="AV54" s="42">
        <v>35</v>
      </c>
      <c r="AW54" s="41">
        <v>23.7</v>
      </c>
      <c r="AX54" s="41">
        <v>13.8</v>
      </c>
      <c r="AY54" s="41">
        <v>16.7</v>
      </c>
      <c r="AZ54" s="41">
        <v>20.8</v>
      </c>
      <c r="BA54" s="41">
        <v>15.7</v>
      </c>
      <c r="BB54" s="41">
        <v>21.2</v>
      </c>
      <c r="BC54" s="42">
        <v>0</v>
      </c>
      <c r="BD54" s="41">
        <v>18.6</v>
      </c>
      <c r="BE54" s="41">
        <v>17.2</v>
      </c>
      <c r="BF54" s="41">
        <v>23.5</v>
      </c>
      <c r="BG54" s="41">
        <v>27.5</v>
      </c>
      <c r="BH54" s="41">
        <v>21.5</v>
      </c>
      <c r="BI54" s="41">
        <v>13.1</v>
      </c>
      <c r="BJ54" s="41">
        <v>25.3</v>
      </c>
      <c r="BK54" s="41">
        <v>4.2</v>
      </c>
      <c r="BL54" s="41">
        <v>14.2</v>
      </c>
      <c r="BM54" s="41">
        <v>23.6</v>
      </c>
      <c r="BN54" s="41">
        <v>8.2</v>
      </c>
      <c r="BO54" s="41">
        <v>22.3</v>
      </c>
      <c r="BP54" s="41">
        <v>17.4</v>
      </c>
      <c r="BQ54" s="41">
        <v>19.1</v>
      </c>
      <c r="BR54" s="41">
        <v>1.3</v>
      </c>
      <c r="BS54" s="41">
        <v>8.2</v>
      </c>
      <c r="BT54" s="41">
        <v>19.2</v>
      </c>
      <c r="BU54" s="41">
        <v>20.3</v>
      </c>
      <c r="BV54" s="41">
        <v>30.4</v>
      </c>
      <c r="BW54" s="41">
        <v>28.5</v>
      </c>
      <c r="BX54" s="41">
        <v>24.5</v>
      </c>
      <c r="BY54" s="41">
        <v>30.5</v>
      </c>
      <c r="BZ54" s="41">
        <v>22.9</v>
      </c>
      <c r="CA54" s="41">
        <v>15.5</v>
      </c>
      <c r="CB54" s="41">
        <v>33.8</v>
      </c>
      <c r="CC54" s="41">
        <v>9.6</v>
      </c>
      <c r="CD54" s="42">
        <v>20</v>
      </c>
      <c r="CE54" s="41">
        <v>21.9</v>
      </c>
      <c r="CF54" s="41">
        <v>28.4</v>
      </c>
      <c r="CG54" s="41">
        <v>34.8</v>
      </c>
      <c r="CH54" s="41">
        <v>21.9</v>
      </c>
      <c r="CI54" s="41">
        <v>31.8</v>
      </c>
      <c r="CJ54" s="41">
        <v>16.9</v>
      </c>
      <c r="CK54" s="41">
        <v>14.4</v>
      </c>
      <c r="CL54" s="41">
        <v>16.8</v>
      </c>
      <c r="CM54" s="41">
        <v>2.7</v>
      </c>
      <c r="CN54" s="41">
        <v>20.4</v>
      </c>
      <c r="CO54" s="41">
        <v>34.2</v>
      </c>
      <c r="CP54" s="41">
        <v>25.1</v>
      </c>
      <c r="CQ54" s="41">
        <v>27.9</v>
      </c>
      <c r="CR54" s="41">
        <v>25.3</v>
      </c>
      <c r="CS54" s="41">
        <v>27.2</v>
      </c>
      <c r="CT54" s="41">
        <v>21.2</v>
      </c>
      <c r="CU54" s="41">
        <v>37.8</v>
      </c>
      <c r="CV54" s="41">
        <v>11.6</v>
      </c>
      <c r="CW54" s="42">
        <v>12</v>
      </c>
      <c r="CX54" s="41">
        <v>11.5</v>
      </c>
      <c r="CY54" s="41">
        <v>36.5</v>
      </c>
      <c r="CZ54" s="41">
        <v>16.9</v>
      </c>
      <c r="DA54" s="41">
        <v>41.1</v>
      </c>
      <c r="DB54" s="41">
        <v>34.3</v>
      </c>
      <c r="DC54" s="41">
        <v>12.1</v>
      </c>
      <c r="DD54" s="41">
        <v>22.6</v>
      </c>
      <c r="DE54" s="41">
        <v>19.6</v>
      </c>
      <c r="DF54" s="41">
        <v>20.3</v>
      </c>
      <c r="DG54" s="41">
        <v>24.5</v>
      </c>
      <c r="DH54" s="41">
        <v>18.6</v>
      </c>
      <c r="DI54" s="41">
        <v>47.2</v>
      </c>
      <c r="DJ54" s="41">
        <v>27.1</v>
      </c>
      <c r="DK54" s="41">
        <v>8.1</v>
      </c>
      <c r="DL54" s="42">
        <v>14</v>
      </c>
      <c r="DM54" s="41">
        <v>10.7</v>
      </c>
      <c r="DN54" s="41">
        <v>7.2</v>
      </c>
      <c r="DO54" s="41">
        <v>23.8</v>
      </c>
      <c r="DP54" s="41">
        <v>20.5</v>
      </c>
      <c r="DQ54" s="41">
        <v>30.4</v>
      </c>
      <c r="DR54" s="41">
        <v>20.2</v>
      </c>
      <c r="DS54" s="41">
        <v>34.6</v>
      </c>
      <c r="DT54" s="41">
        <v>29.5</v>
      </c>
      <c r="DU54" s="41">
        <v>15.3</v>
      </c>
      <c r="DV54" s="41">
        <v>11.5</v>
      </c>
      <c r="DW54" s="42">
        <v>33</v>
      </c>
      <c r="DX54" s="41">
        <v>20.4</v>
      </c>
      <c r="DY54" s="41">
        <v>3.3</v>
      </c>
      <c r="DZ54" s="41">
        <v>9.4</v>
      </c>
      <c r="EA54" s="41">
        <v>32.1</v>
      </c>
      <c r="EB54" s="41">
        <v>16.9</v>
      </c>
      <c r="EC54" s="41">
        <v>19.5</v>
      </c>
      <c r="ED54" s="41">
        <v>4.7</v>
      </c>
      <c r="EE54" s="41">
        <v>19.1</v>
      </c>
      <c r="EF54" s="42">
        <v>18</v>
      </c>
      <c r="EG54" s="41">
        <v>20.2</v>
      </c>
      <c r="EH54" s="41">
        <v>20.2</v>
      </c>
      <c r="EI54" s="41">
        <v>33.8</v>
      </c>
      <c r="EJ54" s="41">
        <v>32.1</v>
      </c>
      <c r="EK54" s="41">
        <v>21.1</v>
      </c>
      <c r="EL54" s="41">
        <v>27.9</v>
      </c>
      <c r="EM54" s="41">
        <v>38.6</v>
      </c>
      <c r="EN54" s="41">
        <v>10.8</v>
      </c>
      <c r="EO54" s="42">
        <v>24</v>
      </c>
      <c r="EP54" s="41">
        <v>7.5</v>
      </c>
      <c r="EQ54" s="42">
        <v>7</v>
      </c>
      <c r="ER54" s="41">
        <v>36.5</v>
      </c>
      <c r="ES54" s="41">
        <v>11.9</v>
      </c>
      <c r="ET54" s="41">
        <v>33.8</v>
      </c>
      <c r="EU54" s="41">
        <v>18.5</v>
      </c>
      <c r="EV54" s="41">
        <v>26.6</v>
      </c>
      <c r="EW54" s="42">
        <v>16</v>
      </c>
      <c r="EX54" s="41">
        <v>41.1</v>
      </c>
      <c r="EY54" s="42">
        <v>23</v>
      </c>
      <c r="EZ54" s="41">
        <v>38.1</v>
      </c>
      <c r="FA54" s="41">
        <v>29.4</v>
      </c>
      <c r="FB54" s="41">
        <v>34.8</v>
      </c>
      <c r="FC54" s="41">
        <v>22.5</v>
      </c>
      <c r="FD54" s="41">
        <v>16.6</v>
      </c>
      <c r="FE54" s="41">
        <v>13.5</v>
      </c>
      <c r="FF54" s="41">
        <v>16.2</v>
      </c>
      <c r="FG54" s="41">
        <v>16.9</v>
      </c>
      <c r="FH54" s="41">
        <v>7.5</v>
      </c>
      <c r="FI54" s="41">
        <v>41.4</v>
      </c>
      <c r="FJ54" s="41">
        <v>8.2</v>
      </c>
      <c r="FK54" s="42">
        <v>24</v>
      </c>
      <c r="FL54" s="41">
        <v>33.6</v>
      </c>
      <c r="FM54" s="41">
        <v>26.7</v>
      </c>
      <c r="FN54" s="41">
        <v>28.9</v>
      </c>
      <c r="FO54" s="41">
        <v>23.1</v>
      </c>
      <c r="FP54" s="41">
        <v>21.5</v>
      </c>
      <c r="FQ54" s="41">
        <v>20.1</v>
      </c>
      <c r="FR54" s="41">
        <v>21.1</v>
      </c>
      <c r="FS54" s="41">
        <v>16.5</v>
      </c>
      <c r="FT54" s="41">
        <v>21.5</v>
      </c>
      <c r="FU54" s="41">
        <v>11.5</v>
      </c>
      <c r="FV54" s="41">
        <v>14.6</v>
      </c>
      <c r="FW54" s="41">
        <v>6.1</v>
      </c>
      <c r="FX54" s="41">
        <v>6.2</v>
      </c>
      <c r="FY54" s="41">
        <v>9.5</v>
      </c>
      <c r="FZ54" s="41">
        <v>8.9</v>
      </c>
      <c r="GA54" s="41">
        <v>23.6</v>
      </c>
      <c r="GB54" s="41">
        <v>26.1</v>
      </c>
      <c r="GC54" s="41">
        <v>20.4</v>
      </c>
      <c r="GD54" s="41">
        <v>13.5</v>
      </c>
      <c r="GE54" s="41">
        <v>25.4</v>
      </c>
      <c r="GF54" s="41">
        <v>31.5</v>
      </c>
      <c r="GG54" s="41">
        <v>27.1</v>
      </c>
      <c r="GH54" s="41">
        <v>27.1</v>
      </c>
      <c r="GI54" s="41">
        <v>30.5</v>
      </c>
      <c r="GJ54" s="42">
        <v>14</v>
      </c>
      <c r="GK54" s="41">
        <v>13.4</v>
      </c>
      <c r="GL54" s="41">
        <v>8.2</v>
      </c>
      <c r="GM54" s="41">
        <v>11.1</v>
      </c>
      <c r="GN54" s="41">
        <v>18.9</v>
      </c>
      <c r="GO54" s="41">
        <v>27.1</v>
      </c>
      <c r="GP54" s="42">
        <v>14</v>
      </c>
      <c r="GQ54" s="41">
        <v>40.6</v>
      </c>
      <c r="GR54" s="42">
        <v>17</v>
      </c>
      <c r="GS54" s="41">
        <v>16.1</v>
      </c>
      <c r="GT54" s="41">
        <v>18.5</v>
      </c>
      <c r="GU54" s="41">
        <v>20.2</v>
      </c>
      <c r="GV54" s="41">
        <v>20.7</v>
      </c>
      <c r="GW54" s="41">
        <v>14.6</v>
      </c>
      <c r="GX54" s="41">
        <v>21.5</v>
      </c>
      <c r="GY54" s="41">
        <v>5.9</v>
      </c>
      <c r="GZ54" s="41">
        <v>18.9</v>
      </c>
      <c r="HA54" s="41">
        <v>12.3</v>
      </c>
      <c r="HB54" s="41">
        <v>46.6</v>
      </c>
      <c r="HC54" s="41">
        <v>11.6</v>
      </c>
      <c r="HD54" s="42">
        <v>19</v>
      </c>
      <c r="HE54" s="41">
        <v>40.1</v>
      </c>
      <c r="HF54" s="41">
        <v>17.3</v>
      </c>
      <c r="HG54" s="42">
        <v>18</v>
      </c>
      <c r="HH54" s="41">
        <v>17.3</v>
      </c>
      <c r="HI54" s="41">
        <v>18.9</v>
      </c>
      <c r="HJ54" s="41">
        <v>33.8</v>
      </c>
      <c r="HK54" s="41">
        <v>16.2</v>
      </c>
      <c r="HL54" s="41">
        <v>19.3</v>
      </c>
      <c r="HM54" s="41">
        <v>17.7</v>
      </c>
      <c r="HN54" s="41">
        <v>26.9</v>
      </c>
      <c r="HO54" s="41">
        <v>15.1</v>
      </c>
      <c r="HP54" s="41">
        <v>22.8</v>
      </c>
      <c r="HQ54" s="41">
        <v>44.1</v>
      </c>
      <c r="HR54" s="41">
        <v>3.3</v>
      </c>
      <c r="HS54" s="41">
        <v>16.5</v>
      </c>
      <c r="HT54" s="41">
        <v>12.6</v>
      </c>
      <c r="HU54" s="42">
        <v>8</v>
      </c>
      <c r="HV54" s="41">
        <v>19.1</v>
      </c>
      <c r="HW54" s="41">
        <v>34.8</v>
      </c>
      <c r="HX54" s="117"/>
      <c r="HY54" s="129">
        <f>$A54&amp;" "&amp;D$2&amp;" "&amp;ROUND(D54/30,6)&amp;" "</f>
      </c>
      <c r="HZ54" s="129">
        <f>$A54&amp;" "&amp;E$2&amp;" "&amp;ROUND(E54/30,6)&amp;" "</f>
      </c>
      <c r="IA54" s="129">
        <f>$A54&amp;" "&amp;F$2&amp;" "&amp;ROUND(F54/30,6)&amp;" "</f>
      </c>
      <c r="IB54" s="129">
        <f>$A54&amp;" "&amp;G$2&amp;" "&amp;ROUND(G54/30,6)&amp;" "</f>
      </c>
      <c r="IC54" s="129">
        <f>$A54&amp;" "&amp;H$2&amp;" "&amp;ROUND(H54/30,6)&amp;" "</f>
      </c>
      <c r="ID54" s="129">
        <f>$A54&amp;" "&amp;I$2&amp;" "&amp;ROUND(I54/30,6)&amp;" "</f>
      </c>
      <c r="IE54" s="129">
        <f>$A54&amp;" "&amp;J$2&amp;" "&amp;ROUND(J54/30,6)&amp;" "</f>
      </c>
      <c r="IF54" s="129">
        <f>$A54&amp;" "&amp;K$2&amp;" "&amp;ROUND(K54/30,6)&amp;" "</f>
      </c>
      <c r="IG54" s="129">
        <f>$A54&amp;" "&amp;L$2&amp;" "&amp;ROUND(L54/30,6)&amp;" "</f>
      </c>
      <c r="IH54" s="129">
        <f>$A54&amp;" "&amp;M$2&amp;" "&amp;ROUND(M54/30,6)&amp;" "</f>
      </c>
      <c r="II54" s="129">
        <f>$A54&amp;" "&amp;N$2&amp;" "&amp;ROUND(N54/30,6)&amp;" "</f>
      </c>
      <c r="IJ54" s="129">
        <f>$A54&amp;" "&amp;O$2&amp;" "&amp;ROUND(O54/30,6)&amp;" "</f>
      </c>
      <c r="IK54" s="129">
        <f>$A54&amp;" "&amp;P$2&amp;" "&amp;ROUND(P54/30,6)&amp;" "</f>
      </c>
      <c r="IL54" s="129">
        <f>$A54&amp;" "&amp;Q$2&amp;" "&amp;ROUND(Q54/30,6)&amp;" "</f>
      </c>
      <c r="IM54" s="129">
        <f>$A54&amp;" "&amp;R$2&amp;" "&amp;ROUND(R54/30,6)&amp;" "</f>
      </c>
      <c r="IN54" s="129">
        <f>$A54&amp;" "&amp;S$2&amp;" "&amp;ROUND(S54/30,6)&amp;" "</f>
      </c>
      <c r="IO54" s="129">
        <f>$A54&amp;" "&amp;T$2&amp;" "&amp;ROUND(T54/30,6)&amp;" "</f>
      </c>
      <c r="IP54" s="129">
        <f>$A54&amp;" "&amp;U$2&amp;" "&amp;ROUND(U54/30,6)&amp;" "</f>
      </c>
      <c r="IQ54" s="129">
        <f>$A54&amp;" "&amp;V$2&amp;" "&amp;ROUND(V54/30,6)&amp;" "</f>
      </c>
      <c r="IR54" s="129">
        <f>$A54&amp;" "&amp;W$2&amp;" "&amp;ROUND(W54/30,6)&amp;" "</f>
      </c>
      <c r="IS54" s="129">
        <f>$A54&amp;" "&amp;X$2&amp;" "&amp;ROUND(X54/30,6)&amp;" "</f>
      </c>
      <c r="IT54" s="129">
        <f>$A54&amp;" "&amp;Y$2&amp;" "&amp;ROUND(Y54/30,6)&amp;" "</f>
      </c>
      <c r="IU54" s="129">
        <f>$A54&amp;" "&amp;Z$2&amp;" "&amp;ROUND(Z54/30,6)&amp;" "</f>
      </c>
      <c r="IV54" s="129">
        <f>$A54&amp;" "&amp;AA$2&amp;" "&amp;ROUND(AA54/30,6)&amp;" "</f>
      </c>
      <c r="IW54" s="129">
        <f>$A54&amp;" "&amp;AB$2&amp;" "&amp;ROUND(AB54/30,6)&amp;" "</f>
      </c>
      <c r="IX54" s="129">
        <f>$A54&amp;" "&amp;AC$2&amp;" "&amp;ROUND(AC54/30,6)&amp;" "</f>
      </c>
      <c r="IY54" s="129">
        <f>$A54&amp;" "&amp;AD$2&amp;" "&amp;ROUND(AD54/30,6)&amp;" "</f>
      </c>
      <c r="IZ54" s="129">
        <f>$A54&amp;" "&amp;AE$2&amp;" "&amp;ROUND(AE54/30,6)&amp;" "</f>
      </c>
      <c r="JA54" s="129">
        <f>$A54&amp;" "&amp;AF$2&amp;" "&amp;ROUND(AF54/30,6)&amp;" "</f>
      </c>
      <c r="JB54" s="129">
        <f>$A54&amp;" "&amp;AG$2&amp;" "&amp;ROUND(AG54/30,6)&amp;" "</f>
      </c>
      <c r="JC54" s="129">
        <f>$A54&amp;" "&amp;AH$2&amp;" "&amp;ROUND(AH54/30,6)&amp;" "</f>
      </c>
      <c r="JD54" s="129">
        <f>$A54&amp;" "&amp;AI$2&amp;" "&amp;ROUND(AI54/30,6)&amp;" "</f>
      </c>
      <c r="JE54" s="129">
        <f>$A54&amp;" "&amp;AJ$2&amp;" "&amp;ROUND(AJ54/30,6)&amp;" "</f>
      </c>
      <c r="JF54" s="129">
        <f>$A54&amp;" "&amp;AK$2&amp;" "&amp;ROUND(AK54/30,6)&amp;" "</f>
      </c>
      <c r="JG54" s="129">
        <f>$A54&amp;" "&amp;AL$2&amp;" "&amp;ROUND(AL54/30,6)&amp;" "</f>
      </c>
      <c r="JH54" s="129">
        <f>$A54&amp;" "&amp;AM$2&amp;" "&amp;ROUND(AM54/30,6)&amp;" "</f>
      </c>
      <c r="JI54" s="129">
        <f>$A54&amp;" "&amp;AN$2&amp;" "&amp;ROUND(AN54/30,6)&amp;" "</f>
      </c>
      <c r="JJ54" s="129">
        <f>$A54&amp;" "&amp;AO$2&amp;" "&amp;ROUND(AO54/30,6)&amp;" "</f>
      </c>
      <c r="JK54" s="129">
        <f>$A54&amp;" "&amp;AP$2&amp;" "&amp;ROUND(AP54/30,6)&amp;" "</f>
      </c>
      <c r="JL54" s="129">
        <f>$A54&amp;" "&amp;AQ$2&amp;" "&amp;ROUND(AQ54/30,6)&amp;" "</f>
      </c>
      <c r="JM54" s="129">
        <f>$A54&amp;" "&amp;AR$2&amp;" "&amp;ROUND(AR54/30,6)&amp;" "</f>
      </c>
      <c r="JN54" s="129">
        <f>$A54&amp;" "&amp;AS$2&amp;" "&amp;ROUND(AS54/30,6)&amp;" "</f>
      </c>
      <c r="JO54" s="129">
        <f>$A54&amp;" "&amp;AT$2&amp;" "&amp;ROUND(AT54/30,6)&amp;" "</f>
      </c>
      <c r="JP54" s="129">
        <f>$A54&amp;" "&amp;AU$2&amp;" "&amp;ROUND(AU54/30,6)&amp;" "</f>
      </c>
      <c r="JQ54" s="129">
        <f>$A54&amp;" "&amp;AV$2&amp;" "&amp;ROUND(AV54/30,6)&amp;" "</f>
      </c>
      <c r="JR54" s="129">
        <f>$A54&amp;" "&amp;AW$2&amp;" "&amp;ROUND(AW54/30,6)&amp;" "</f>
      </c>
      <c r="JS54" s="129">
        <f>$A54&amp;" "&amp;AX$2&amp;" "&amp;ROUND(AX54/30,6)&amp;" "</f>
      </c>
      <c r="JT54" s="129">
        <f>$A54&amp;" "&amp;AY$2&amp;" "&amp;ROUND(AY54/30,6)&amp;" "</f>
      </c>
      <c r="JU54" s="129">
        <f>$A54&amp;" "&amp;AZ$2&amp;" "&amp;ROUND(AZ54/30,6)&amp;" "</f>
      </c>
      <c r="JV54" s="129">
        <f>$A54&amp;" "&amp;BA$2&amp;" "&amp;ROUND(BA54/30,6)&amp;" "</f>
      </c>
      <c r="JW54" s="129">
        <f>$A54&amp;" "&amp;BB$2&amp;" "&amp;ROUND(BB54/30,6)&amp;" "</f>
      </c>
      <c r="JX54" s="129">
        <f>$A54&amp;" "&amp;BC$2&amp;" "&amp;ROUND(BC54/30,6)&amp;" "</f>
      </c>
      <c r="JY54" s="129">
        <f>$A54&amp;" "&amp;BD$2&amp;" "&amp;ROUND(BD54/30,6)&amp;" "</f>
      </c>
      <c r="JZ54" s="129">
        <f>$A54&amp;" "&amp;BE$2&amp;" "&amp;ROUND(BE54/30,6)&amp;" "</f>
      </c>
      <c r="KA54" s="129">
        <f>$A54&amp;" "&amp;BF$2&amp;" "&amp;ROUND(BF54/30,6)&amp;" "</f>
      </c>
      <c r="KB54" s="129">
        <f>$A54&amp;" "&amp;BG$2&amp;" "&amp;ROUND(BG54/30,6)&amp;" "</f>
      </c>
      <c r="KC54" s="129">
        <f>$A54&amp;" "&amp;BH$2&amp;" "&amp;ROUND(BH54/30,6)&amp;" "</f>
      </c>
      <c r="KD54" s="129">
        <f>$A54&amp;" "&amp;BI$2&amp;" "&amp;ROUND(BI54/30,6)&amp;" "</f>
      </c>
      <c r="KE54" s="129">
        <f>$A54&amp;" "&amp;BJ$2&amp;" "&amp;ROUND(BJ54/30,6)&amp;" "</f>
      </c>
      <c r="KF54" s="129">
        <f>$A54&amp;" "&amp;BK$2&amp;" "&amp;ROUND(BK54/30,6)&amp;" "</f>
      </c>
      <c r="KG54" s="129">
        <f>$A54&amp;" "&amp;BL$2&amp;" "&amp;ROUND(BL54/30,6)&amp;" "</f>
      </c>
      <c r="KH54" s="129">
        <f>$A54&amp;" "&amp;BM$2&amp;" "&amp;ROUND(BM54/30,6)&amp;" "</f>
      </c>
      <c r="KI54" s="129">
        <f>$A54&amp;" "&amp;BN$2&amp;" "&amp;ROUND(BN54/30,6)&amp;" "</f>
      </c>
      <c r="KJ54" s="129">
        <f>$A54&amp;" "&amp;BO$2&amp;" "&amp;ROUND(BO54/30,6)&amp;" "</f>
      </c>
      <c r="KK54" s="129">
        <f>$A54&amp;" "&amp;BP$2&amp;" "&amp;ROUND(BP54/30,6)&amp;" "</f>
      </c>
      <c r="KL54" s="129">
        <f>$A54&amp;" "&amp;BQ$2&amp;" "&amp;ROUND(BQ54/30,6)&amp;" "</f>
      </c>
      <c r="KM54" s="129">
        <f>$A54&amp;" "&amp;BR$2&amp;" "&amp;ROUND(BR54/30,6)&amp;" "</f>
      </c>
      <c r="KN54" s="129">
        <f>$A54&amp;" "&amp;BS$2&amp;" "&amp;ROUND(BS54/30,6)&amp;" "</f>
      </c>
      <c r="KO54" s="129">
        <f>$A54&amp;" "&amp;BT$2&amp;" "&amp;ROUND(BT54/30,6)&amp;" "</f>
      </c>
      <c r="KP54" s="129">
        <f>$A54&amp;" "&amp;BU$2&amp;" "&amp;ROUND(BU54/30,6)&amp;" "</f>
      </c>
      <c r="KQ54" s="129">
        <f>$A54&amp;" "&amp;BV$2&amp;" "&amp;ROUND(BV54/30,6)&amp;" "</f>
      </c>
      <c r="KR54" s="129">
        <f>$A54&amp;" "&amp;BW$2&amp;" "&amp;ROUND(BW54/30,6)&amp;" "</f>
      </c>
      <c r="KS54" s="129">
        <f>$A54&amp;" "&amp;BX$2&amp;" "&amp;ROUND(BX54/30,6)&amp;" "</f>
      </c>
      <c r="KT54" s="129">
        <f>$A54&amp;" "&amp;BY$2&amp;" "&amp;ROUND(BY54/30,6)&amp;" "</f>
      </c>
      <c r="KU54" s="129">
        <f>$A54&amp;" "&amp;BZ$2&amp;" "&amp;ROUND(BZ54/30,6)&amp;" "</f>
      </c>
      <c r="KV54" s="129">
        <f>$A54&amp;" "&amp;CA$2&amp;" "&amp;ROUND(CA54/30,6)&amp;" "</f>
      </c>
      <c r="KW54" s="129">
        <f>$A54&amp;" "&amp;CB$2&amp;" "&amp;ROUND(CB54/30,6)&amp;" "</f>
      </c>
      <c r="KX54" s="129">
        <f>$A54&amp;" "&amp;CC$2&amp;" "&amp;ROUND(CC54/30,6)&amp;" "</f>
      </c>
      <c r="KY54" s="129">
        <f>$A54&amp;" "&amp;CD$2&amp;" "&amp;ROUND(CD54/30,6)&amp;" "</f>
      </c>
      <c r="KZ54" s="129">
        <f>$A54&amp;" "&amp;CE$2&amp;" "&amp;ROUND(CE54/30,6)&amp;" "</f>
      </c>
      <c r="LA54" s="129">
        <f>$A54&amp;" "&amp;CF$2&amp;" "&amp;ROUND(CF54/30,6)&amp;" "</f>
      </c>
      <c r="LB54" s="129">
        <f>$A54&amp;" "&amp;CG$2&amp;" "&amp;ROUND(CG54/30,6)&amp;" "</f>
      </c>
      <c r="LC54" s="129">
        <f>$A54&amp;" "&amp;CH$2&amp;" "&amp;ROUND(CH54/30,6)&amp;" "</f>
      </c>
      <c r="LD54" s="129">
        <f>$A54&amp;" "&amp;CI$2&amp;" "&amp;ROUND(CI54/30,6)&amp;" "</f>
      </c>
      <c r="LE54" s="129">
        <f>$A54&amp;" "&amp;CJ$2&amp;" "&amp;ROUND(CJ54/30,6)&amp;" "</f>
      </c>
      <c r="LF54" s="129">
        <f>$A54&amp;" "&amp;CK$2&amp;" "&amp;ROUND(CK54/30,6)&amp;" "</f>
      </c>
      <c r="LG54" s="129">
        <f>$A54&amp;" "&amp;CL$2&amp;" "&amp;ROUND(CL54/30,6)&amp;" "</f>
      </c>
      <c r="LH54" s="129">
        <f>$A54&amp;" "&amp;CM$2&amp;" "&amp;ROUND(CM54/30,6)&amp;" "</f>
      </c>
      <c r="LI54" s="129">
        <f>$A54&amp;" "&amp;CN$2&amp;" "&amp;ROUND(CN54/30,6)&amp;" "</f>
      </c>
      <c r="LJ54" s="129">
        <f>$A54&amp;" "&amp;CO$2&amp;" "&amp;ROUND(CO54/30,6)&amp;" "</f>
      </c>
      <c r="LK54" s="129">
        <f>$A54&amp;" "&amp;CP$2&amp;" "&amp;ROUND(CP54/30,6)&amp;" "</f>
      </c>
      <c r="LL54" s="129">
        <f>$A54&amp;" "&amp;CQ$2&amp;" "&amp;ROUND(CQ54/30,6)&amp;" "</f>
      </c>
      <c r="LM54" s="129">
        <f>$A54&amp;" "&amp;CR$2&amp;" "&amp;ROUND(CR54/30,6)&amp;" "</f>
      </c>
      <c r="LN54" s="129">
        <f>$A54&amp;" "&amp;CS$2&amp;" "&amp;ROUND(CS54/30,6)&amp;" "</f>
      </c>
      <c r="LO54" s="129">
        <f>$A54&amp;" "&amp;CT$2&amp;" "&amp;ROUND(CT54/30,6)&amp;" "</f>
      </c>
      <c r="LP54" s="129">
        <f>$A54&amp;" "&amp;CU$2&amp;" "&amp;ROUND(CU54/30,6)&amp;" "</f>
      </c>
      <c r="LQ54" s="129">
        <f>$A54&amp;" "&amp;CV$2&amp;" "&amp;ROUND(CV54/30,6)&amp;" "</f>
      </c>
      <c r="LR54" s="129">
        <f>$A54&amp;" "&amp;CW$2&amp;" "&amp;ROUND(CW54/30,6)&amp;" "</f>
      </c>
      <c r="LS54" s="129">
        <f>$A54&amp;" "&amp;CX$2&amp;" "&amp;ROUND(CX54/30,6)&amp;" "</f>
      </c>
      <c r="LT54" s="129">
        <f>$A54&amp;" "&amp;CY$2&amp;" "&amp;ROUND(CY54/30,6)&amp;" "</f>
      </c>
      <c r="LU54" s="129">
        <f>$A54&amp;" "&amp;CZ$2&amp;" "&amp;ROUND(CZ54/30,6)&amp;" "</f>
      </c>
      <c r="LV54" s="129">
        <f>$A54&amp;" "&amp;DA$2&amp;" "&amp;ROUND(DA54/30,6)&amp;" "</f>
      </c>
      <c r="LW54" s="129">
        <f>$A54&amp;" "&amp;DB$2&amp;" "&amp;ROUND(DB54/30,6)&amp;" "</f>
      </c>
      <c r="LX54" s="129">
        <f>$A54&amp;" "&amp;DC$2&amp;" "&amp;ROUND(DC54/30,6)&amp;" "</f>
      </c>
      <c r="LY54" s="129">
        <f>$A54&amp;" "&amp;DD$2&amp;" "&amp;ROUND(DD54/30,6)&amp;" "</f>
      </c>
      <c r="LZ54" s="129">
        <f>$A54&amp;" "&amp;DE$2&amp;" "&amp;ROUND(DE54/30,6)&amp;" "</f>
      </c>
      <c r="MA54" s="129">
        <f>$A54&amp;" "&amp;DF$2&amp;" "&amp;ROUND(DF54/30,6)&amp;" "</f>
      </c>
      <c r="MB54" s="129">
        <f>$A54&amp;" "&amp;DG$2&amp;" "&amp;ROUND(DG54/30,6)&amp;" "</f>
      </c>
      <c r="MC54" s="129">
        <f>$A54&amp;" "&amp;DH$2&amp;" "&amp;ROUND(DH54/30,6)&amp;" "</f>
      </c>
      <c r="MD54" s="129">
        <f>$A54&amp;" "&amp;DI$2&amp;" "&amp;ROUND(DI54/30,6)&amp;" "</f>
      </c>
      <c r="ME54" s="129">
        <f>$A54&amp;" "&amp;DJ$2&amp;" "&amp;ROUND(DJ54/30,6)&amp;" "</f>
      </c>
      <c r="MF54" s="129">
        <f>$A54&amp;" "&amp;DK$2&amp;" "&amp;ROUND(DK54/30,6)&amp;" "</f>
      </c>
      <c r="MG54" s="129">
        <f>$A54&amp;" "&amp;DL$2&amp;" "&amp;ROUND(DL54/30,6)&amp;" "</f>
      </c>
      <c r="MH54" s="129">
        <f>$A54&amp;" "&amp;DM$2&amp;" "&amp;ROUND(DM54/30,6)&amp;" "</f>
      </c>
      <c r="MI54" s="129">
        <f>$A54&amp;" "&amp;DN$2&amp;" "&amp;ROUND(DN54/30,6)&amp;" "</f>
      </c>
      <c r="MJ54" s="129">
        <f>$A54&amp;" "&amp;DO$2&amp;" "&amp;ROUND(DO54/30,6)&amp;" "</f>
      </c>
      <c r="MK54" s="129">
        <f>$A54&amp;" "&amp;DP$2&amp;" "&amp;ROUND(DP54/30,6)&amp;" "</f>
      </c>
      <c r="ML54" s="129">
        <f>$A54&amp;" "&amp;DQ$2&amp;" "&amp;ROUND(DQ54/30,6)&amp;" "</f>
      </c>
      <c r="MM54" s="129">
        <f>$A54&amp;" "&amp;DR$2&amp;" "&amp;ROUND(DR54/30,6)&amp;" "</f>
      </c>
      <c r="MN54" s="129">
        <f>$A54&amp;" "&amp;DS$2&amp;" "&amp;ROUND(DS54/30,6)&amp;" "</f>
      </c>
      <c r="MO54" s="129">
        <f>$A54&amp;" "&amp;DT$2&amp;" "&amp;ROUND(DT54/30,6)&amp;" "</f>
      </c>
      <c r="MP54" s="129">
        <f>$A54&amp;" "&amp;DU$2&amp;" "&amp;ROUND(DU54/30,6)&amp;" "</f>
      </c>
      <c r="MQ54" s="129">
        <f>$A54&amp;" "&amp;DV$2&amp;" "&amp;ROUND(DV54/30,6)&amp;" "</f>
      </c>
      <c r="MR54" s="129">
        <f>$A54&amp;" "&amp;DW$2&amp;" "&amp;ROUND(DW54/30,6)&amp;" "</f>
      </c>
      <c r="MS54" s="129">
        <f>$A54&amp;" "&amp;DX$2&amp;" "&amp;ROUND(DX54/30,6)&amp;" "</f>
      </c>
      <c r="MT54" s="129">
        <f>$A54&amp;" "&amp;DY$2&amp;" "&amp;ROUND(DY54/30,6)&amp;" "</f>
      </c>
      <c r="MU54" s="129">
        <f>$A54&amp;" "&amp;DZ$2&amp;" "&amp;ROUND(DZ54/30,6)&amp;" "</f>
      </c>
      <c r="MV54" s="129">
        <f>$A54&amp;" "&amp;EA$2&amp;" "&amp;ROUND(EA54/30,6)&amp;" "</f>
      </c>
      <c r="MW54" s="129">
        <f>$A54&amp;" "&amp;EB$2&amp;" "&amp;ROUND(EB54/30,6)&amp;" "</f>
      </c>
      <c r="MX54" s="129">
        <f>$A54&amp;" "&amp;EC$2&amp;" "&amp;ROUND(EC54/30,6)&amp;" "</f>
      </c>
      <c r="MY54" s="129">
        <f>$A54&amp;" "&amp;ED$2&amp;" "&amp;ROUND(ED54/30,6)&amp;" "</f>
      </c>
      <c r="MZ54" s="129">
        <f>$A54&amp;" "&amp;EE$2&amp;" "&amp;ROUND(EE54/30,6)&amp;" "</f>
      </c>
      <c r="NA54" s="129">
        <f>$A54&amp;" "&amp;EF$2&amp;" "&amp;ROUND(EF54/30,6)&amp;" "</f>
      </c>
      <c r="NB54" s="129">
        <f>$A54&amp;" "&amp;EG$2&amp;" "&amp;ROUND(EG54/30,6)&amp;" "</f>
      </c>
      <c r="NC54" s="129">
        <f>$A54&amp;" "&amp;EH$2&amp;" "&amp;ROUND(EH54/30,6)&amp;" "</f>
      </c>
      <c r="ND54" s="129">
        <f>$A54&amp;" "&amp;EI$2&amp;" "&amp;ROUND(EI54/30,6)&amp;" "</f>
      </c>
      <c r="NE54" s="129">
        <f>$A54&amp;" "&amp;EJ$2&amp;" "&amp;ROUND(EJ54/30,6)&amp;" "</f>
      </c>
      <c r="NF54" s="129">
        <f>$A54&amp;" "&amp;EK$2&amp;" "&amp;ROUND(EK54/30,6)&amp;" "</f>
      </c>
      <c r="NG54" s="129">
        <f>$A54&amp;" "&amp;EL$2&amp;" "&amp;ROUND(EL54/30,6)&amp;" "</f>
      </c>
      <c r="NH54" s="129">
        <f>$A54&amp;" "&amp;EM$2&amp;" "&amp;ROUND(EM54/30,6)&amp;" "</f>
      </c>
      <c r="NI54" s="129">
        <f>$A54&amp;" "&amp;EN$2&amp;" "&amp;ROUND(EN54/30,6)&amp;" "</f>
      </c>
      <c r="NJ54" s="129">
        <f>$A54&amp;" "&amp;EO$2&amp;" "&amp;ROUND(EO54/30,6)&amp;" "</f>
      </c>
      <c r="NK54" s="129">
        <f>$A54&amp;" "&amp;EP$2&amp;" "&amp;ROUND(EP54/30,6)&amp;" "</f>
      </c>
      <c r="NL54" s="129">
        <f>$A54&amp;" "&amp;EQ$2&amp;" "&amp;ROUND(EQ54/30,6)&amp;" "</f>
      </c>
      <c r="NM54" s="129">
        <f>$A54&amp;" "&amp;ER$2&amp;" "&amp;ROUND(ER54/30,6)&amp;" "</f>
      </c>
      <c r="NN54" s="129">
        <f>$A54&amp;" "&amp;ES$2&amp;" "&amp;ROUND(ES54/30,6)&amp;" "</f>
      </c>
      <c r="NO54" s="129">
        <f>$A54&amp;" "&amp;ET$2&amp;" "&amp;ROUND(ET54/30,6)&amp;" "</f>
      </c>
      <c r="NP54" s="129">
        <f>$A54&amp;" "&amp;EU$2&amp;" "&amp;ROUND(EU54/30,6)&amp;" "</f>
      </c>
      <c r="NQ54" s="129">
        <f>$A54&amp;" "&amp;EV$2&amp;" "&amp;ROUND(EV54/30,6)&amp;" "</f>
      </c>
      <c r="NR54" s="129">
        <f>$A54&amp;" "&amp;EW$2&amp;" "&amp;ROUND(EW54/30,6)&amp;" "</f>
      </c>
      <c r="NS54" s="129">
        <f>$A54&amp;" "&amp;EX$2&amp;" "&amp;ROUND(EX54/30,6)&amp;" "</f>
      </c>
      <c r="NT54" s="129">
        <f>$A54&amp;" "&amp;EY$2&amp;" "&amp;ROUND(EY54/30,6)&amp;" "</f>
      </c>
      <c r="NU54" s="129">
        <f>$A54&amp;" "&amp;EZ$2&amp;" "&amp;ROUND(EZ54/30,6)&amp;" "</f>
      </c>
      <c r="NV54" s="129">
        <f>$A54&amp;" "&amp;FA$2&amp;" "&amp;ROUND(FA54/30,6)&amp;" "</f>
      </c>
      <c r="NW54" s="129">
        <f>$A54&amp;" "&amp;FB$2&amp;" "&amp;ROUND(FB54/30,6)&amp;" "</f>
      </c>
      <c r="NX54" s="129">
        <f>$A54&amp;" "&amp;FC$2&amp;" "&amp;ROUND(FC54/30,6)&amp;" "</f>
      </c>
      <c r="NY54" s="129">
        <f>$A54&amp;" "&amp;FD$2&amp;" "&amp;ROUND(FD54/30,6)&amp;" "</f>
      </c>
      <c r="NZ54" s="129">
        <f>$A54&amp;" "&amp;FE$2&amp;" "&amp;ROUND(FE54/30,6)&amp;" "</f>
      </c>
      <c r="OA54" s="129">
        <f>$A54&amp;" "&amp;FF$2&amp;" "&amp;ROUND(FF54/30,6)&amp;" "</f>
      </c>
      <c r="OB54" s="129">
        <f>$A54&amp;" "&amp;FG$2&amp;" "&amp;ROUND(FG54/30,6)&amp;" "</f>
      </c>
      <c r="OC54" s="129">
        <f>$A54&amp;" "&amp;FH$2&amp;" "&amp;ROUND(FH54/30,6)&amp;" "</f>
      </c>
      <c r="OD54" s="129">
        <f>$A54&amp;" "&amp;FI$2&amp;" "&amp;ROUND(FI54/30,6)&amp;" "</f>
      </c>
      <c r="OE54" s="129">
        <f>$A54&amp;" "&amp;FJ$2&amp;" "&amp;ROUND(FJ54/30,6)&amp;" "</f>
      </c>
      <c r="OF54" s="129">
        <f>$A54&amp;" "&amp;FK$2&amp;" "&amp;ROUND(FK54/30,6)&amp;" "</f>
      </c>
      <c r="OG54" s="129">
        <f>$A54&amp;" "&amp;FL$2&amp;" "&amp;ROUND(FL54/30,6)&amp;" "</f>
      </c>
      <c r="OH54" s="129">
        <f>$A54&amp;" "&amp;FM$2&amp;" "&amp;ROUND(FM54/30,6)&amp;" "</f>
      </c>
      <c r="OI54" s="129">
        <f>$A54&amp;" "&amp;FN$2&amp;" "&amp;ROUND(FN54/30,6)&amp;" "</f>
      </c>
      <c r="OJ54" s="129">
        <f>$A54&amp;" "&amp;FO$2&amp;" "&amp;ROUND(FO54/30,6)&amp;" "</f>
      </c>
      <c r="OK54" s="129">
        <f>$A54&amp;" "&amp;FP$2&amp;" "&amp;ROUND(FP54/30,6)&amp;" "</f>
      </c>
      <c r="OL54" s="129">
        <f>$A54&amp;" "&amp;FQ$2&amp;" "&amp;ROUND(FQ54/30,6)&amp;" "</f>
      </c>
      <c r="OM54" s="129">
        <f>$A54&amp;" "&amp;FR$2&amp;" "&amp;ROUND(FR54/30,6)&amp;" "</f>
      </c>
      <c r="ON54" s="129">
        <f>$A54&amp;" "&amp;FS$2&amp;" "&amp;ROUND(FS54/30,6)&amp;" "</f>
      </c>
      <c r="OO54" s="129">
        <f>$A54&amp;" "&amp;FT$2&amp;" "&amp;ROUND(FT54/30,6)&amp;" "</f>
      </c>
      <c r="OP54" s="129">
        <f>$A54&amp;" "&amp;FU$2&amp;" "&amp;ROUND(FU54/30,6)&amp;" "</f>
      </c>
      <c r="OQ54" s="129">
        <f>$A54&amp;" "&amp;FV$2&amp;" "&amp;ROUND(FV54/30,6)&amp;" "</f>
      </c>
      <c r="OR54" s="129">
        <f>$A54&amp;" "&amp;FW$2&amp;" "&amp;ROUND(FW54/30,6)&amp;" "</f>
      </c>
      <c r="OS54" s="129">
        <f>$A54&amp;" "&amp;FX$2&amp;" "&amp;ROUND(FX54/30,6)&amp;" "</f>
      </c>
      <c r="OT54" s="129">
        <f>$A54&amp;" "&amp;FY$2&amp;" "&amp;ROUND(FY54/30,6)&amp;" "</f>
      </c>
      <c r="OU54" s="129">
        <f>$A54&amp;" "&amp;FZ$2&amp;" "&amp;ROUND(FZ54/30,6)&amp;" "</f>
      </c>
      <c r="OV54" s="129">
        <f>$A54&amp;" "&amp;GA$2&amp;" "&amp;ROUND(GA54/30,6)&amp;" "</f>
      </c>
      <c r="OW54" s="129">
        <f>$A54&amp;" "&amp;GB$2&amp;" "&amp;ROUND(GB54/30,6)&amp;" "</f>
      </c>
      <c r="OX54" s="129">
        <f>$A54&amp;" "&amp;GC$2&amp;" "&amp;ROUND(GC54/30,6)&amp;" "</f>
      </c>
      <c r="OY54" s="129">
        <f>$A54&amp;" "&amp;GD$2&amp;" "&amp;ROUND(GD54/30,6)&amp;" "</f>
      </c>
      <c r="OZ54" s="129">
        <f>$A54&amp;" "&amp;GE$2&amp;" "&amp;ROUND(GE54/30,6)&amp;" "</f>
      </c>
      <c r="PA54" s="129">
        <f>$A54&amp;" "&amp;GF$2&amp;" "&amp;ROUND(GF54/30,6)&amp;" "</f>
      </c>
      <c r="PB54" s="129">
        <f>$A54&amp;" "&amp;GG$2&amp;" "&amp;ROUND(GG54/30,6)&amp;" "</f>
      </c>
      <c r="PC54" s="129">
        <f>$A54&amp;" "&amp;GH$2&amp;" "&amp;ROUND(GH54/30,6)&amp;" "</f>
      </c>
      <c r="PD54" s="129">
        <f>$A54&amp;" "&amp;GI$2&amp;" "&amp;ROUND(GI54/30,6)&amp;" "</f>
      </c>
      <c r="PE54" s="129">
        <f>$A54&amp;" "&amp;GJ$2&amp;" "&amp;ROUND(GJ54/30,6)&amp;" "</f>
      </c>
      <c r="PF54" s="129">
        <f>$A54&amp;" "&amp;GK$2&amp;" "&amp;ROUND(GK54/30,6)&amp;" "</f>
      </c>
      <c r="PG54" s="129">
        <f>$A54&amp;" "&amp;GL$2&amp;" "&amp;ROUND(GL54/30,6)&amp;" "</f>
      </c>
      <c r="PH54" s="129">
        <f>$A54&amp;" "&amp;GM$2&amp;" "&amp;ROUND(GM54/30,6)&amp;" "</f>
      </c>
      <c r="PI54" s="129">
        <f>$A54&amp;" "&amp;GN$2&amp;" "&amp;ROUND(GN54/30,6)&amp;" "</f>
      </c>
      <c r="PJ54" s="129">
        <f>$A54&amp;" "&amp;GO$2&amp;" "&amp;ROUND(GO54/30,6)&amp;" "</f>
      </c>
      <c r="PK54" s="129">
        <f>$A54&amp;" "&amp;GP$2&amp;" "&amp;ROUND(GP54/30,6)&amp;" "</f>
      </c>
      <c r="PL54" s="129">
        <f>$A54&amp;" "&amp;GQ$2&amp;" "&amp;ROUND(GQ54/30,6)&amp;" "</f>
      </c>
      <c r="PM54" s="129">
        <f>$A54&amp;" "&amp;GR$2&amp;" "&amp;ROUND(GR54/30,6)&amp;" "</f>
      </c>
      <c r="PN54" s="129">
        <f>$A54&amp;" "&amp;GS$2&amp;" "&amp;ROUND(GS54/30,6)&amp;" "</f>
      </c>
      <c r="PO54" s="129">
        <f>$A54&amp;" "&amp;GT$2&amp;" "&amp;ROUND(GT54/30,6)&amp;" "</f>
      </c>
      <c r="PP54" s="129">
        <f>$A54&amp;" "&amp;GU$2&amp;" "&amp;ROUND(GU54/30,6)&amp;" "</f>
      </c>
      <c r="PQ54" s="129">
        <f>$A54&amp;" "&amp;GV$2&amp;" "&amp;ROUND(GV54/30,6)&amp;" "</f>
      </c>
      <c r="PR54" s="129">
        <f>$A54&amp;" "&amp;GW$2&amp;" "&amp;ROUND(GW54/30,6)&amp;" "</f>
      </c>
      <c r="PS54" s="129">
        <f>$A54&amp;" "&amp;GX$2&amp;" "&amp;ROUND(GX54/30,6)&amp;" "</f>
      </c>
      <c r="PT54" s="129">
        <f>$A54&amp;" "&amp;GY$2&amp;" "&amp;ROUND(GY54/30,6)&amp;" "</f>
      </c>
      <c r="PU54" s="129">
        <f>$A54&amp;" "&amp;GZ$2&amp;" "&amp;ROUND(GZ54/30,6)&amp;" "</f>
      </c>
      <c r="PV54" s="129">
        <f>$A54&amp;" "&amp;HA$2&amp;" "&amp;ROUND(HA54/30,6)&amp;" "</f>
      </c>
      <c r="PW54" s="129">
        <f>$A54&amp;" "&amp;HB$2&amp;" "&amp;ROUND(HB54/30,6)&amp;" "</f>
      </c>
      <c r="PX54" s="129">
        <f>$A54&amp;" "&amp;HC$2&amp;" "&amp;ROUND(HC54/30,6)&amp;" "</f>
      </c>
      <c r="PY54" s="129">
        <f>$A54&amp;" "&amp;HD$2&amp;" "&amp;ROUND(HD54/30,6)&amp;" "</f>
      </c>
      <c r="PZ54" s="129">
        <f>$A54&amp;" "&amp;HE$2&amp;" "&amp;ROUND(HE54/30,6)&amp;" "</f>
      </c>
      <c r="QA54" s="129">
        <f>$A54&amp;" "&amp;HF$2&amp;" "&amp;ROUND(HF54/30,6)&amp;" "</f>
      </c>
      <c r="QB54" s="129">
        <f>$A54&amp;" "&amp;HG$2&amp;" "&amp;ROUND(HG54/30,6)&amp;" "</f>
      </c>
      <c r="QC54" s="129">
        <f>$A54&amp;" "&amp;HH$2&amp;" "&amp;ROUND(HH54/30,6)&amp;" "</f>
      </c>
      <c r="QD54" s="129">
        <f>$A54&amp;" "&amp;HI$2&amp;" "&amp;ROUND(HI54/30,6)&amp;" "</f>
      </c>
      <c r="QE54" s="129">
        <f>$A54&amp;" "&amp;HJ$2&amp;" "&amp;ROUND(HJ54/30,6)&amp;" "</f>
      </c>
      <c r="QF54" s="129">
        <f>$A54&amp;" "&amp;HK$2&amp;" "&amp;ROUND(HK54/30,6)&amp;" "</f>
      </c>
      <c r="QG54" s="129">
        <f>$A54&amp;" "&amp;HL$2&amp;" "&amp;ROUND(HL54/30,6)&amp;" "</f>
      </c>
      <c r="QH54" s="129">
        <f>$A54&amp;" "&amp;HM$2&amp;" "&amp;ROUND(HM54/30,6)&amp;" "</f>
      </c>
      <c r="QI54" s="129">
        <f>$A54&amp;" "&amp;HN$2&amp;" "&amp;ROUND(HN54/30,6)&amp;" "</f>
      </c>
      <c r="QJ54" s="129">
        <f>$A54&amp;" "&amp;HO$2&amp;" "&amp;ROUND(HO54/30,6)&amp;" "</f>
      </c>
      <c r="QK54" s="129">
        <f>$A54&amp;" "&amp;HP$2&amp;" "&amp;ROUND(HP54/30,6)&amp;" "</f>
      </c>
      <c r="QL54" s="129">
        <f>$A54&amp;" "&amp;HQ$2&amp;" "&amp;ROUND(HQ54/30,6)&amp;" "</f>
      </c>
      <c r="QM54" s="129">
        <f>$A54&amp;" "&amp;HR$2&amp;" "&amp;ROUND(HR54/30,6)&amp;" "</f>
      </c>
      <c r="QN54" s="129">
        <f>$A54&amp;" "&amp;HS$2&amp;" "&amp;ROUND(HS54/30,6)&amp;" "</f>
      </c>
      <c r="QO54" s="129">
        <f>$A54&amp;" "&amp;HT$2&amp;" "&amp;ROUND(HT54/30,6)&amp;" "</f>
      </c>
      <c r="QP54" s="129">
        <f>$A54&amp;" "&amp;HU$2&amp;" "&amp;ROUND(HU54/30,6)&amp;" "</f>
      </c>
      <c r="QQ54" s="129">
        <f>$A54&amp;" "&amp;HV$2&amp;" "&amp;ROUND(HV54/30,6)&amp;" "</f>
      </c>
      <c r="QR54" s="129">
        <f>$A54&amp;" "&amp;HW$2&amp;" "&amp;ROUND(HW54/30,6)&amp;" "</f>
      </c>
    </row>
    <row x14ac:dyDescent="0.25" r="55" customHeight="1" ht="18.75">
      <c r="A55" s="115">
        <v>53</v>
      </c>
      <c r="B55" s="116" t="s">
        <v>687</v>
      </c>
      <c r="C55" s="128" t="s">
        <v>511</v>
      </c>
      <c r="D55" s="41">
        <v>34.8</v>
      </c>
      <c r="E55" s="42">
        <v>21</v>
      </c>
      <c r="F55" s="41">
        <v>36.7</v>
      </c>
      <c r="G55" s="41">
        <v>1.9</v>
      </c>
      <c r="H55" s="42">
        <v>1</v>
      </c>
      <c r="I55" s="42">
        <v>1</v>
      </c>
      <c r="J55" s="41">
        <v>45.9</v>
      </c>
      <c r="K55" s="41">
        <v>43.9</v>
      </c>
      <c r="L55" s="41">
        <v>48.9</v>
      </c>
      <c r="M55" s="41">
        <v>52.7</v>
      </c>
      <c r="N55" s="42">
        <v>43</v>
      </c>
      <c r="O55" s="41">
        <v>19.7</v>
      </c>
      <c r="P55" s="41">
        <v>35.9</v>
      </c>
      <c r="Q55" s="41">
        <v>19.7</v>
      </c>
      <c r="R55" s="41">
        <v>33.2</v>
      </c>
      <c r="S55" s="41">
        <v>36.6</v>
      </c>
      <c r="T55" s="41">
        <v>29.6</v>
      </c>
      <c r="U55" s="41">
        <v>28.2</v>
      </c>
      <c r="V55" s="41">
        <v>18.2</v>
      </c>
      <c r="W55" s="41">
        <v>31.5</v>
      </c>
      <c r="X55" s="41">
        <v>29.3</v>
      </c>
      <c r="Y55" s="41">
        <v>46.5</v>
      </c>
      <c r="Z55" s="42">
        <v>25</v>
      </c>
      <c r="AA55" s="41">
        <v>51.9</v>
      </c>
      <c r="AB55" s="41">
        <v>63.2</v>
      </c>
      <c r="AC55" s="41">
        <v>14.6</v>
      </c>
      <c r="AD55" s="41">
        <v>23.3</v>
      </c>
      <c r="AE55" s="41">
        <v>33.9</v>
      </c>
      <c r="AF55" s="41">
        <v>33.6</v>
      </c>
      <c r="AG55" s="41">
        <v>47.8</v>
      </c>
      <c r="AH55" s="41">
        <v>40.3</v>
      </c>
      <c r="AI55" s="41">
        <v>42.6</v>
      </c>
      <c r="AJ55" s="41">
        <v>51.3</v>
      </c>
      <c r="AK55" s="41">
        <v>26.8</v>
      </c>
      <c r="AL55" s="41">
        <v>35.6</v>
      </c>
      <c r="AM55" s="41">
        <v>32.8</v>
      </c>
      <c r="AN55" s="41">
        <v>31.1</v>
      </c>
      <c r="AO55" s="41">
        <v>43.1</v>
      </c>
      <c r="AP55" s="41">
        <v>10.3</v>
      </c>
      <c r="AQ55" s="41">
        <v>31.4</v>
      </c>
      <c r="AR55" s="41">
        <v>30.1</v>
      </c>
      <c r="AS55" s="41">
        <v>29.6</v>
      </c>
      <c r="AT55" s="41">
        <v>27.6</v>
      </c>
      <c r="AU55" s="41">
        <v>36.6</v>
      </c>
      <c r="AV55" s="41">
        <v>53.1</v>
      </c>
      <c r="AW55" s="41">
        <v>37.4</v>
      </c>
      <c r="AX55" s="41">
        <v>36.8</v>
      </c>
      <c r="AY55" s="41">
        <v>30.4</v>
      </c>
      <c r="AZ55" s="41">
        <v>39.3</v>
      </c>
      <c r="BA55" s="41">
        <v>31.1</v>
      </c>
      <c r="BB55" s="41">
        <v>39.6</v>
      </c>
      <c r="BC55" s="41">
        <v>18.6</v>
      </c>
      <c r="BD55" s="42">
        <v>0</v>
      </c>
      <c r="BE55" s="41">
        <v>31.1</v>
      </c>
      <c r="BF55" s="41">
        <v>37.3</v>
      </c>
      <c r="BG55" s="41">
        <v>41.3</v>
      </c>
      <c r="BH55" s="41">
        <v>35.4</v>
      </c>
      <c r="BI55" s="42">
        <v>16</v>
      </c>
      <c r="BJ55" s="41">
        <v>43.4</v>
      </c>
      <c r="BK55" s="41">
        <v>25.8</v>
      </c>
      <c r="BL55" s="41">
        <v>23.4</v>
      </c>
      <c r="BM55" s="41">
        <v>27.1</v>
      </c>
      <c r="BN55" s="41">
        <v>26.3</v>
      </c>
      <c r="BO55" s="41">
        <v>40.3</v>
      </c>
      <c r="BP55" s="41">
        <v>35.5</v>
      </c>
      <c r="BQ55" s="41">
        <v>37.2</v>
      </c>
      <c r="BR55" s="41">
        <v>18.4</v>
      </c>
      <c r="BS55" s="41">
        <v>17.3</v>
      </c>
      <c r="BT55" s="42">
        <v>33</v>
      </c>
      <c r="BU55" s="41">
        <v>39.2</v>
      </c>
      <c r="BV55" s="41">
        <v>48.5</v>
      </c>
      <c r="BW55" s="41">
        <v>46.5</v>
      </c>
      <c r="BX55" s="41">
        <v>42.6</v>
      </c>
      <c r="BY55" s="42">
        <v>39</v>
      </c>
      <c r="BZ55" s="41">
        <v>40.9</v>
      </c>
      <c r="CA55" s="41">
        <v>33.6</v>
      </c>
      <c r="CB55" s="41">
        <v>51.9</v>
      </c>
      <c r="CC55" s="41">
        <v>27.7</v>
      </c>
      <c r="CD55" s="41">
        <v>33.8</v>
      </c>
      <c r="CE55" s="41">
        <v>40.1</v>
      </c>
      <c r="CF55" s="41">
        <v>42.3</v>
      </c>
      <c r="CG55" s="41">
        <v>48.6</v>
      </c>
      <c r="CH55" s="41">
        <v>40.1</v>
      </c>
      <c r="CI55" s="41">
        <v>49.8</v>
      </c>
      <c r="CJ55" s="41">
        <v>36.6</v>
      </c>
      <c r="CK55" s="41">
        <v>32.5</v>
      </c>
      <c r="CL55" s="41">
        <v>30.6</v>
      </c>
      <c r="CM55" s="41">
        <v>16.8</v>
      </c>
      <c r="CN55" s="41">
        <v>38.5</v>
      </c>
      <c r="CO55" s="42">
        <v>48</v>
      </c>
      <c r="CP55" s="41">
        <v>30.2</v>
      </c>
      <c r="CQ55" s="42">
        <v>46</v>
      </c>
      <c r="CR55" s="41">
        <v>39.1</v>
      </c>
      <c r="CS55" s="41">
        <v>41.1</v>
      </c>
      <c r="CT55" s="41">
        <v>39.2</v>
      </c>
      <c r="CU55" s="41">
        <v>51.7</v>
      </c>
      <c r="CV55" s="41">
        <v>27.3</v>
      </c>
      <c r="CW55" s="41">
        <v>25.9</v>
      </c>
      <c r="CX55" s="41">
        <v>29.6</v>
      </c>
      <c r="CY55" s="41">
        <v>54.6</v>
      </c>
      <c r="CZ55" s="42">
        <v>35</v>
      </c>
      <c r="DA55" s="42">
        <v>55</v>
      </c>
      <c r="DB55" s="41">
        <v>48.2</v>
      </c>
      <c r="DC55" s="41">
        <v>32.3</v>
      </c>
      <c r="DD55" s="41">
        <v>40.7</v>
      </c>
      <c r="DE55" s="41">
        <v>33.4</v>
      </c>
      <c r="DF55" s="41">
        <v>38.4</v>
      </c>
      <c r="DG55" s="41">
        <v>22.8</v>
      </c>
      <c r="DH55" s="41">
        <v>36.7</v>
      </c>
      <c r="DI55" s="41">
        <v>66.5</v>
      </c>
      <c r="DJ55" s="41">
        <v>45.2</v>
      </c>
      <c r="DK55" s="42">
        <v>29</v>
      </c>
      <c r="DL55" s="41">
        <v>25.5</v>
      </c>
      <c r="DM55" s="41">
        <v>14.3</v>
      </c>
      <c r="DN55" s="41">
        <v>22.4</v>
      </c>
      <c r="DO55" s="41">
        <v>41.8</v>
      </c>
      <c r="DP55" s="41">
        <v>38.6</v>
      </c>
      <c r="DQ55" s="41">
        <v>48.5</v>
      </c>
      <c r="DR55" s="41">
        <v>34.1</v>
      </c>
      <c r="DS55" s="41">
        <v>48.4</v>
      </c>
      <c r="DT55" s="41">
        <v>43.4</v>
      </c>
      <c r="DU55" s="41">
        <v>33.4</v>
      </c>
      <c r="DV55" s="41">
        <v>27.7</v>
      </c>
      <c r="DW55" s="41">
        <v>41.5</v>
      </c>
      <c r="DX55" s="41">
        <v>34.2</v>
      </c>
      <c r="DY55" s="41">
        <v>28.4</v>
      </c>
      <c r="DZ55" s="41">
        <v>27.7</v>
      </c>
      <c r="EA55" s="41">
        <v>50.2</v>
      </c>
      <c r="EB55" s="41">
        <v>30.8</v>
      </c>
      <c r="EC55" s="41">
        <v>35.9</v>
      </c>
      <c r="ED55" s="41">
        <v>28.1</v>
      </c>
      <c r="EE55" s="41">
        <v>30.5</v>
      </c>
      <c r="EF55" s="41">
        <v>34.2</v>
      </c>
      <c r="EG55" s="41">
        <v>38.3</v>
      </c>
      <c r="EH55" s="41">
        <v>39.3</v>
      </c>
      <c r="EI55" s="41">
        <v>51.8</v>
      </c>
      <c r="EJ55" s="41">
        <v>50.2</v>
      </c>
      <c r="EK55" s="41">
        <v>34.9</v>
      </c>
      <c r="EL55" s="41">
        <v>36.4</v>
      </c>
      <c r="EM55" s="41">
        <v>52.4</v>
      </c>
      <c r="EN55" s="41">
        <v>22.9</v>
      </c>
      <c r="EO55" s="41">
        <v>42.3</v>
      </c>
      <c r="EP55" s="41">
        <v>10.9</v>
      </c>
      <c r="EQ55" s="41">
        <v>28.1</v>
      </c>
      <c r="ER55" s="41">
        <v>55.8</v>
      </c>
      <c r="ES55" s="42">
        <v>30</v>
      </c>
      <c r="ET55" s="41">
        <v>51.4</v>
      </c>
      <c r="EU55" s="41">
        <v>32.3</v>
      </c>
      <c r="EV55" s="41">
        <v>40.5</v>
      </c>
      <c r="EW55" s="41">
        <v>29.8</v>
      </c>
      <c r="EX55" s="41">
        <v>54.9</v>
      </c>
      <c r="EY55" s="41">
        <v>33.3</v>
      </c>
      <c r="EZ55" s="41">
        <v>51.9</v>
      </c>
      <c r="FA55" s="41">
        <v>40.8</v>
      </c>
      <c r="FB55" s="41">
        <v>37.2</v>
      </c>
      <c r="FC55" s="41">
        <v>36.3</v>
      </c>
      <c r="FD55" s="41">
        <v>36.2</v>
      </c>
      <c r="FE55" s="41">
        <v>31.6</v>
      </c>
      <c r="FF55" s="41">
        <v>30.1</v>
      </c>
      <c r="FG55" s="42">
        <v>35</v>
      </c>
      <c r="FH55" s="41">
        <v>24.8</v>
      </c>
      <c r="FI55" s="41">
        <v>55.3</v>
      </c>
      <c r="FJ55" s="41">
        <v>11.5</v>
      </c>
      <c r="FK55" s="41">
        <v>42.3</v>
      </c>
      <c r="FL55" s="41">
        <v>36.6</v>
      </c>
      <c r="FM55" s="41">
        <v>44.8</v>
      </c>
      <c r="FN55" s="41">
        <v>40.4</v>
      </c>
      <c r="FO55" s="41">
        <v>41.2</v>
      </c>
      <c r="FP55" s="41">
        <v>15.5</v>
      </c>
      <c r="FQ55" s="41">
        <v>38.2</v>
      </c>
      <c r="FR55" s="42">
        <v>35</v>
      </c>
      <c r="FS55" s="41">
        <v>14.3</v>
      </c>
      <c r="FT55" s="41">
        <v>35.3</v>
      </c>
      <c r="FU55" s="41">
        <v>21.3</v>
      </c>
      <c r="FV55" s="41">
        <v>28.4</v>
      </c>
      <c r="FW55" s="41">
        <v>26.1</v>
      </c>
      <c r="FX55" s="41">
        <v>25.9</v>
      </c>
      <c r="FY55" s="41">
        <v>21.7</v>
      </c>
      <c r="FZ55" s="41">
        <v>25.2</v>
      </c>
      <c r="GA55" s="41">
        <v>41.9</v>
      </c>
      <c r="GB55" s="41">
        <v>31.2</v>
      </c>
      <c r="GC55" s="41">
        <v>38.5</v>
      </c>
      <c r="GD55" s="41">
        <v>31.6</v>
      </c>
      <c r="GE55" s="41">
        <v>39.2</v>
      </c>
      <c r="GF55" s="41">
        <v>49.6</v>
      </c>
      <c r="GG55" s="41">
        <v>45.4</v>
      </c>
      <c r="GH55" s="41">
        <v>45.4</v>
      </c>
      <c r="GI55" s="42">
        <v>39</v>
      </c>
      <c r="GJ55" s="41">
        <v>25.7</v>
      </c>
      <c r="GK55" s="41">
        <v>28.5</v>
      </c>
      <c r="GL55" s="42">
        <v>20</v>
      </c>
      <c r="GM55" s="41">
        <v>23.5</v>
      </c>
      <c r="GN55" s="41">
        <v>32.8</v>
      </c>
      <c r="GO55" s="41">
        <v>45.2</v>
      </c>
      <c r="GP55" s="41">
        <v>27.8</v>
      </c>
      <c r="GQ55" s="41">
        <v>54.5</v>
      </c>
      <c r="GR55" s="41">
        <v>33.2</v>
      </c>
      <c r="GS55" s="41">
        <v>34.3</v>
      </c>
      <c r="GT55" s="41">
        <v>36.3</v>
      </c>
      <c r="GU55" s="41">
        <v>39.3</v>
      </c>
      <c r="GV55" s="41">
        <v>34.6</v>
      </c>
      <c r="GW55" s="41">
        <v>35.2</v>
      </c>
      <c r="GX55" s="41">
        <v>39.6</v>
      </c>
      <c r="GY55" s="41">
        <v>29.3</v>
      </c>
      <c r="GZ55" s="41">
        <v>35.1</v>
      </c>
      <c r="HA55" s="41">
        <v>8.6</v>
      </c>
      <c r="HB55" s="41">
        <v>65.9</v>
      </c>
      <c r="HC55" s="41">
        <v>29.7</v>
      </c>
      <c r="HD55" s="42">
        <v>37</v>
      </c>
      <c r="HE55" s="41">
        <v>58.2</v>
      </c>
      <c r="HF55" s="41">
        <v>36.9</v>
      </c>
      <c r="HG55" s="41">
        <v>31.9</v>
      </c>
      <c r="HH55" s="41">
        <v>36.9</v>
      </c>
      <c r="HI55" s="41">
        <v>31.3</v>
      </c>
      <c r="HJ55" s="41">
        <v>47.7</v>
      </c>
      <c r="HK55" s="41">
        <v>34.2</v>
      </c>
      <c r="HL55" s="41">
        <v>37.5</v>
      </c>
      <c r="HM55" s="42">
        <v>37</v>
      </c>
      <c r="HN55" s="42">
        <v>32</v>
      </c>
      <c r="HO55" s="41">
        <v>33.2</v>
      </c>
      <c r="HP55" s="41">
        <v>36.6</v>
      </c>
      <c r="HQ55" s="41">
        <v>62.2</v>
      </c>
      <c r="HR55" s="41">
        <v>23.2</v>
      </c>
      <c r="HS55" s="41">
        <v>36.2</v>
      </c>
      <c r="HT55" s="41">
        <v>30.7</v>
      </c>
      <c r="HU55" s="41">
        <v>24.7</v>
      </c>
      <c r="HV55" s="41">
        <v>37.2</v>
      </c>
      <c r="HW55" s="41">
        <v>48.6</v>
      </c>
      <c r="HX55" s="117"/>
      <c r="HY55" s="129">
        <f>$A55&amp;" "&amp;D$2&amp;" "&amp;ROUND(D55/30,6)&amp;" "</f>
      </c>
      <c r="HZ55" s="129">
        <f>$A55&amp;" "&amp;E$2&amp;" "&amp;ROUND(E55/30,6)&amp;" "</f>
      </c>
      <c r="IA55" s="129">
        <f>$A55&amp;" "&amp;F$2&amp;" "&amp;ROUND(F55/30,6)&amp;" "</f>
      </c>
      <c r="IB55" s="129">
        <f>$A55&amp;" "&amp;G$2&amp;" "&amp;ROUND(G55/30,6)&amp;" "</f>
      </c>
      <c r="IC55" s="129">
        <f>$A55&amp;" "&amp;H$2&amp;" "&amp;ROUND(H55/30,6)&amp;" "</f>
      </c>
      <c r="ID55" s="129">
        <f>$A55&amp;" "&amp;I$2&amp;" "&amp;ROUND(I55/30,6)&amp;" "</f>
      </c>
      <c r="IE55" s="129">
        <f>$A55&amp;" "&amp;J$2&amp;" "&amp;ROUND(J55/30,6)&amp;" "</f>
      </c>
      <c r="IF55" s="129">
        <f>$A55&amp;" "&amp;K$2&amp;" "&amp;ROUND(K55/30,6)&amp;" "</f>
      </c>
      <c r="IG55" s="129">
        <f>$A55&amp;" "&amp;L$2&amp;" "&amp;ROUND(L55/30,6)&amp;" "</f>
      </c>
      <c r="IH55" s="129">
        <f>$A55&amp;" "&amp;M$2&amp;" "&amp;ROUND(M55/30,6)&amp;" "</f>
      </c>
      <c r="II55" s="129">
        <f>$A55&amp;" "&amp;N$2&amp;" "&amp;ROUND(N55/30,6)&amp;" "</f>
      </c>
      <c r="IJ55" s="129">
        <f>$A55&amp;" "&amp;O$2&amp;" "&amp;ROUND(O55/30,6)&amp;" "</f>
      </c>
      <c r="IK55" s="129">
        <f>$A55&amp;" "&amp;P$2&amp;" "&amp;ROUND(P55/30,6)&amp;" "</f>
      </c>
      <c r="IL55" s="129">
        <f>$A55&amp;" "&amp;Q$2&amp;" "&amp;ROUND(Q55/30,6)&amp;" "</f>
      </c>
      <c r="IM55" s="129">
        <f>$A55&amp;" "&amp;R$2&amp;" "&amp;ROUND(R55/30,6)&amp;" "</f>
      </c>
      <c r="IN55" s="129">
        <f>$A55&amp;" "&amp;S$2&amp;" "&amp;ROUND(S55/30,6)&amp;" "</f>
      </c>
      <c r="IO55" s="129">
        <f>$A55&amp;" "&amp;T$2&amp;" "&amp;ROUND(T55/30,6)&amp;" "</f>
      </c>
      <c r="IP55" s="129">
        <f>$A55&amp;" "&amp;U$2&amp;" "&amp;ROUND(U55/30,6)&amp;" "</f>
      </c>
      <c r="IQ55" s="129">
        <f>$A55&amp;" "&amp;V$2&amp;" "&amp;ROUND(V55/30,6)&amp;" "</f>
      </c>
      <c r="IR55" s="129">
        <f>$A55&amp;" "&amp;W$2&amp;" "&amp;ROUND(W55/30,6)&amp;" "</f>
      </c>
      <c r="IS55" s="129">
        <f>$A55&amp;" "&amp;X$2&amp;" "&amp;ROUND(X55/30,6)&amp;" "</f>
      </c>
      <c r="IT55" s="129">
        <f>$A55&amp;" "&amp;Y$2&amp;" "&amp;ROUND(Y55/30,6)&amp;" "</f>
      </c>
      <c r="IU55" s="129">
        <f>$A55&amp;" "&amp;Z$2&amp;" "&amp;ROUND(Z55/30,6)&amp;" "</f>
      </c>
      <c r="IV55" s="129">
        <f>$A55&amp;" "&amp;AA$2&amp;" "&amp;ROUND(AA55/30,6)&amp;" "</f>
      </c>
      <c r="IW55" s="129">
        <f>$A55&amp;" "&amp;AB$2&amp;" "&amp;ROUND(AB55/30,6)&amp;" "</f>
      </c>
      <c r="IX55" s="129">
        <f>$A55&amp;" "&amp;AC$2&amp;" "&amp;ROUND(AC55/30,6)&amp;" "</f>
      </c>
      <c r="IY55" s="129">
        <f>$A55&amp;" "&amp;AD$2&amp;" "&amp;ROUND(AD55/30,6)&amp;" "</f>
      </c>
      <c r="IZ55" s="129">
        <f>$A55&amp;" "&amp;AE$2&amp;" "&amp;ROUND(AE55/30,6)&amp;" "</f>
      </c>
      <c r="JA55" s="129">
        <f>$A55&amp;" "&amp;AF$2&amp;" "&amp;ROUND(AF55/30,6)&amp;" "</f>
      </c>
      <c r="JB55" s="129">
        <f>$A55&amp;" "&amp;AG$2&amp;" "&amp;ROUND(AG55/30,6)&amp;" "</f>
      </c>
      <c r="JC55" s="129">
        <f>$A55&amp;" "&amp;AH$2&amp;" "&amp;ROUND(AH55/30,6)&amp;" "</f>
      </c>
      <c r="JD55" s="129">
        <f>$A55&amp;" "&amp;AI$2&amp;" "&amp;ROUND(AI55/30,6)&amp;" "</f>
      </c>
      <c r="JE55" s="129">
        <f>$A55&amp;" "&amp;AJ$2&amp;" "&amp;ROUND(AJ55/30,6)&amp;" "</f>
      </c>
      <c r="JF55" s="129">
        <f>$A55&amp;" "&amp;AK$2&amp;" "&amp;ROUND(AK55/30,6)&amp;" "</f>
      </c>
      <c r="JG55" s="129">
        <f>$A55&amp;" "&amp;AL$2&amp;" "&amp;ROUND(AL55/30,6)&amp;" "</f>
      </c>
      <c r="JH55" s="129">
        <f>$A55&amp;" "&amp;AM$2&amp;" "&amp;ROUND(AM55/30,6)&amp;" "</f>
      </c>
      <c r="JI55" s="129">
        <f>$A55&amp;" "&amp;AN$2&amp;" "&amp;ROUND(AN55/30,6)&amp;" "</f>
      </c>
      <c r="JJ55" s="129">
        <f>$A55&amp;" "&amp;AO$2&amp;" "&amp;ROUND(AO55/30,6)&amp;" "</f>
      </c>
      <c r="JK55" s="129">
        <f>$A55&amp;" "&amp;AP$2&amp;" "&amp;ROUND(AP55/30,6)&amp;" "</f>
      </c>
      <c r="JL55" s="129">
        <f>$A55&amp;" "&amp;AQ$2&amp;" "&amp;ROUND(AQ55/30,6)&amp;" "</f>
      </c>
      <c r="JM55" s="129">
        <f>$A55&amp;" "&amp;AR$2&amp;" "&amp;ROUND(AR55/30,6)&amp;" "</f>
      </c>
      <c r="JN55" s="129">
        <f>$A55&amp;" "&amp;AS$2&amp;" "&amp;ROUND(AS55/30,6)&amp;" "</f>
      </c>
      <c r="JO55" s="129">
        <f>$A55&amp;" "&amp;AT$2&amp;" "&amp;ROUND(AT55/30,6)&amp;" "</f>
      </c>
      <c r="JP55" s="129">
        <f>$A55&amp;" "&amp;AU$2&amp;" "&amp;ROUND(AU55/30,6)&amp;" "</f>
      </c>
      <c r="JQ55" s="129">
        <f>$A55&amp;" "&amp;AV$2&amp;" "&amp;ROUND(AV55/30,6)&amp;" "</f>
      </c>
      <c r="JR55" s="129">
        <f>$A55&amp;" "&amp;AW$2&amp;" "&amp;ROUND(AW55/30,6)&amp;" "</f>
      </c>
      <c r="JS55" s="129">
        <f>$A55&amp;" "&amp;AX$2&amp;" "&amp;ROUND(AX55/30,6)&amp;" "</f>
      </c>
      <c r="JT55" s="129">
        <f>$A55&amp;" "&amp;AY$2&amp;" "&amp;ROUND(AY55/30,6)&amp;" "</f>
      </c>
      <c r="JU55" s="129">
        <f>$A55&amp;" "&amp;AZ$2&amp;" "&amp;ROUND(AZ55/30,6)&amp;" "</f>
      </c>
      <c r="JV55" s="129">
        <f>$A55&amp;" "&amp;BA$2&amp;" "&amp;ROUND(BA55/30,6)&amp;" "</f>
      </c>
      <c r="JW55" s="129">
        <f>$A55&amp;" "&amp;BB$2&amp;" "&amp;ROUND(BB55/30,6)&amp;" "</f>
      </c>
      <c r="JX55" s="129">
        <f>$A55&amp;" "&amp;BC$2&amp;" "&amp;ROUND(BC55/30,6)&amp;" "</f>
      </c>
      <c r="JY55" s="129">
        <f>$A55&amp;" "&amp;BD$2&amp;" "&amp;ROUND(BD55/30,6)&amp;" "</f>
      </c>
      <c r="JZ55" s="129">
        <f>$A55&amp;" "&amp;BE$2&amp;" "&amp;ROUND(BE55/30,6)&amp;" "</f>
      </c>
      <c r="KA55" s="129">
        <f>$A55&amp;" "&amp;BF$2&amp;" "&amp;ROUND(BF55/30,6)&amp;" "</f>
      </c>
      <c r="KB55" s="129">
        <f>$A55&amp;" "&amp;BG$2&amp;" "&amp;ROUND(BG55/30,6)&amp;" "</f>
      </c>
      <c r="KC55" s="129">
        <f>$A55&amp;" "&amp;BH$2&amp;" "&amp;ROUND(BH55/30,6)&amp;" "</f>
      </c>
      <c r="KD55" s="129">
        <f>$A55&amp;" "&amp;BI$2&amp;" "&amp;ROUND(BI55/30,6)&amp;" "</f>
      </c>
      <c r="KE55" s="129">
        <f>$A55&amp;" "&amp;BJ$2&amp;" "&amp;ROUND(BJ55/30,6)&amp;" "</f>
      </c>
      <c r="KF55" s="129">
        <f>$A55&amp;" "&amp;BK$2&amp;" "&amp;ROUND(BK55/30,6)&amp;" "</f>
      </c>
      <c r="KG55" s="129">
        <f>$A55&amp;" "&amp;BL$2&amp;" "&amp;ROUND(BL55/30,6)&amp;" "</f>
      </c>
      <c r="KH55" s="129">
        <f>$A55&amp;" "&amp;BM$2&amp;" "&amp;ROUND(BM55/30,6)&amp;" "</f>
      </c>
      <c r="KI55" s="129">
        <f>$A55&amp;" "&amp;BN$2&amp;" "&amp;ROUND(BN55/30,6)&amp;" "</f>
      </c>
      <c r="KJ55" s="129">
        <f>$A55&amp;" "&amp;BO$2&amp;" "&amp;ROUND(BO55/30,6)&amp;" "</f>
      </c>
      <c r="KK55" s="129">
        <f>$A55&amp;" "&amp;BP$2&amp;" "&amp;ROUND(BP55/30,6)&amp;" "</f>
      </c>
      <c r="KL55" s="129">
        <f>$A55&amp;" "&amp;BQ$2&amp;" "&amp;ROUND(BQ55/30,6)&amp;" "</f>
      </c>
      <c r="KM55" s="129">
        <f>$A55&amp;" "&amp;BR$2&amp;" "&amp;ROUND(BR55/30,6)&amp;" "</f>
      </c>
      <c r="KN55" s="129">
        <f>$A55&amp;" "&amp;BS$2&amp;" "&amp;ROUND(BS55/30,6)&amp;" "</f>
      </c>
      <c r="KO55" s="129">
        <f>$A55&amp;" "&amp;BT$2&amp;" "&amp;ROUND(BT55/30,6)&amp;" "</f>
      </c>
      <c r="KP55" s="129">
        <f>$A55&amp;" "&amp;BU$2&amp;" "&amp;ROUND(BU55/30,6)&amp;" "</f>
      </c>
      <c r="KQ55" s="129">
        <f>$A55&amp;" "&amp;BV$2&amp;" "&amp;ROUND(BV55/30,6)&amp;" "</f>
      </c>
      <c r="KR55" s="129">
        <f>$A55&amp;" "&amp;BW$2&amp;" "&amp;ROUND(BW55/30,6)&amp;" "</f>
      </c>
      <c r="KS55" s="129">
        <f>$A55&amp;" "&amp;BX$2&amp;" "&amp;ROUND(BX55/30,6)&amp;" "</f>
      </c>
      <c r="KT55" s="129">
        <f>$A55&amp;" "&amp;BY$2&amp;" "&amp;ROUND(BY55/30,6)&amp;" "</f>
      </c>
      <c r="KU55" s="129">
        <f>$A55&amp;" "&amp;BZ$2&amp;" "&amp;ROUND(BZ55/30,6)&amp;" "</f>
      </c>
      <c r="KV55" s="129">
        <f>$A55&amp;" "&amp;CA$2&amp;" "&amp;ROUND(CA55/30,6)&amp;" "</f>
      </c>
      <c r="KW55" s="129">
        <f>$A55&amp;" "&amp;CB$2&amp;" "&amp;ROUND(CB55/30,6)&amp;" "</f>
      </c>
      <c r="KX55" s="129">
        <f>$A55&amp;" "&amp;CC$2&amp;" "&amp;ROUND(CC55/30,6)&amp;" "</f>
      </c>
      <c r="KY55" s="129">
        <f>$A55&amp;" "&amp;CD$2&amp;" "&amp;ROUND(CD55/30,6)&amp;" "</f>
      </c>
      <c r="KZ55" s="129">
        <f>$A55&amp;" "&amp;CE$2&amp;" "&amp;ROUND(CE55/30,6)&amp;" "</f>
      </c>
      <c r="LA55" s="129">
        <f>$A55&amp;" "&amp;CF$2&amp;" "&amp;ROUND(CF55/30,6)&amp;" "</f>
      </c>
      <c r="LB55" s="129">
        <f>$A55&amp;" "&amp;CG$2&amp;" "&amp;ROUND(CG55/30,6)&amp;" "</f>
      </c>
      <c r="LC55" s="129">
        <f>$A55&amp;" "&amp;CH$2&amp;" "&amp;ROUND(CH55/30,6)&amp;" "</f>
      </c>
      <c r="LD55" s="129">
        <f>$A55&amp;" "&amp;CI$2&amp;" "&amp;ROUND(CI55/30,6)&amp;" "</f>
      </c>
      <c r="LE55" s="129">
        <f>$A55&amp;" "&amp;CJ$2&amp;" "&amp;ROUND(CJ55/30,6)&amp;" "</f>
      </c>
      <c r="LF55" s="129">
        <f>$A55&amp;" "&amp;CK$2&amp;" "&amp;ROUND(CK55/30,6)&amp;" "</f>
      </c>
      <c r="LG55" s="129">
        <f>$A55&amp;" "&amp;CL$2&amp;" "&amp;ROUND(CL55/30,6)&amp;" "</f>
      </c>
      <c r="LH55" s="129">
        <f>$A55&amp;" "&amp;CM$2&amp;" "&amp;ROUND(CM55/30,6)&amp;" "</f>
      </c>
      <c r="LI55" s="129">
        <f>$A55&amp;" "&amp;CN$2&amp;" "&amp;ROUND(CN55/30,6)&amp;" "</f>
      </c>
      <c r="LJ55" s="129">
        <f>$A55&amp;" "&amp;CO$2&amp;" "&amp;ROUND(CO55/30,6)&amp;" "</f>
      </c>
      <c r="LK55" s="129">
        <f>$A55&amp;" "&amp;CP$2&amp;" "&amp;ROUND(CP55/30,6)&amp;" "</f>
      </c>
      <c r="LL55" s="129">
        <f>$A55&amp;" "&amp;CQ$2&amp;" "&amp;ROUND(CQ55/30,6)&amp;" "</f>
      </c>
      <c r="LM55" s="129">
        <f>$A55&amp;" "&amp;CR$2&amp;" "&amp;ROUND(CR55/30,6)&amp;" "</f>
      </c>
      <c r="LN55" s="129">
        <f>$A55&amp;" "&amp;CS$2&amp;" "&amp;ROUND(CS55/30,6)&amp;" "</f>
      </c>
      <c r="LO55" s="129">
        <f>$A55&amp;" "&amp;CT$2&amp;" "&amp;ROUND(CT55/30,6)&amp;" "</f>
      </c>
      <c r="LP55" s="129">
        <f>$A55&amp;" "&amp;CU$2&amp;" "&amp;ROUND(CU55/30,6)&amp;" "</f>
      </c>
      <c r="LQ55" s="129">
        <f>$A55&amp;" "&amp;CV$2&amp;" "&amp;ROUND(CV55/30,6)&amp;" "</f>
      </c>
      <c r="LR55" s="129">
        <f>$A55&amp;" "&amp;CW$2&amp;" "&amp;ROUND(CW55/30,6)&amp;" "</f>
      </c>
      <c r="LS55" s="129">
        <f>$A55&amp;" "&amp;CX$2&amp;" "&amp;ROUND(CX55/30,6)&amp;" "</f>
      </c>
      <c r="LT55" s="129">
        <f>$A55&amp;" "&amp;CY$2&amp;" "&amp;ROUND(CY55/30,6)&amp;" "</f>
      </c>
      <c r="LU55" s="129">
        <f>$A55&amp;" "&amp;CZ$2&amp;" "&amp;ROUND(CZ55/30,6)&amp;" "</f>
      </c>
      <c r="LV55" s="129">
        <f>$A55&amp;" "&amp;DA$2&amp;" "&amp;ROUND(DA55/30,6)&amp;" "</f>
      </c>
      <c r="LW55" s="129">
        <f>$A55&amp;" "&amp;DB$2&amp;" "&amp;ROUND(DB55/30,6)&amp;" "</f>
      </c>
      <c r="LX55" s="129">
        <f>$A55&amp;" "&amp;DC$2&amp;" "&amp;ROUND(DC55/30,6)&amp;" "</f>
      </c>
      <c r="LY55" s="129">
        <f>$A55&amp;" "&amp;DD$2&amp;" "&amp;ROUND(DD55/30,6)&amp;" "</f>
      </c>
      <c r="LZ55" s="129">
        <f>$A55&amp;" "&amp;DE$2&amp;" "&amp;ROUND(DE55/30,6)&amp;" "</f>
      </c>
      <c r="MA55" s="129">
        <f>$A55&amp;" "&amp;DF$2&amp;" "&amp;ROUND(DF55/30,6)&amp;" "</f>
      </c>
      <c r="MB55" s="129">
        <f>$A55&amp;" "&amp;DG$2&amp;" "&amp;ROUND(DG55/30,6)&amp;" "</f>
      </c>
      <c r="MC55" s="129">
        <f>$A55&amp;" "&amp;DH$2&amp;" "&amp;ROUND(DH55/30,6)&amp;" "</f>
      </c>
      <c r="MD55" s="129">
        <f>$A55&amp;" "&amp;DI$2&amp;" "&amp;ROUND(DI55/30,6)&amp;" "</f>
      </c>
      <c r="ME55" s="129">
        <f>$A55&amp;" "&amp;DJ$2&amp;" "&amp;ROUND(DJ55/30,6)&amp;" "</f>
      </c>
      <c r="MF55" s="129">
        <f>$A55&amp;" "&amp;DK$2&amp;" "&amp;ROUND(DK55/30,6)&amp;" "</f>
      </c>
      <c r="MG55" s="129">
        <f>$A55&amp;" "&amp;DL$2&amp;" "&amp;ROUND(DL55/30,6)&amp;" "</f>
      </c>
      <c r="MH55" s="129">
        <f>$A55&amp;" "&amp;DM$2&amp;" "&amp;ROUND(DM55/30,6)&amp;" "</f>
      </c>
      <c r="MI55" s="129">
        <f>$A55&amp;" "&amp;DN$2&amp;" "&amp;ROUND(DN55/30,6)&amp;" "</f>
      </c>
      <c r="MJ55" s="129">
        <f>$A55&amp;" "&amp;DO$2&amp;" "&amp;ROUND(DO55/30,6)&amp;" "</f>
      </c>
      <c r="MK55" s="129">
        <f>$A55&amp;" "&amp;DP$2&amp;" "&amp;ROUND(DP55/30,6)&amp;" "</f>
      </c>
      <c r="ML55" s="129">
        <f>$A55&amp;" "&amp;DQ$2&amp;" "&amp;ROUND(DQ55/30,6)&amp;" "</f>
      </c>
      <c r="MM55" s="129">
        <f>$A55&amp;" "&amp;DR$2&amp;" "&amp;ROUND(DR55/30,6)&amp;" "</f>
      </c>
      <c r="MN55" s="129">
        <f>$A55&amp;" "&amp;DS$2&amp;" "&amp;ROUND(DS55/30,6)&amp;" "</f>
      </c>
      <c r="MO55" s="129">
        <f>$A55&amp;" "&amp;DT$2&amp;" "&amp;ROUND(DT55/30,6)&amp;" "</f>
      </c>
      <c r="MP55" s="129">
        <f>$A55&amp;" "&amp;DU$2&amp;" "&amp;ROUND(DU55/30,6)&amp;" "</f>
      </c>
      <c r="MQ55" s="129">
        <f>$A55&amp;" "&amp;DV$2&amp;" "&amp;ROUND(DV55/30,6)&amp;" "</f>
      </c>
      <c r="MR55" s="129">
        <f>$A55&amp;" "&amp;DW$2&amp;" "&amp;ROUND(DW55/30,6)&amp;" "</f>
      </c>
      <c r="MS55" s="129">
        <f>$A55&amp;" "&amp;DX$2&amp;" "&amp;ROUND(DX55/30,6)&amp;" "</f>
      </c>
      <c r="MT55" s="129">
        <f>$A55&amp;" "&amp;DY$2&amp;" "&amp;ROUND(DY55/30,6)&amp;" "</f>
      </c>
      <c r="MU55" s="129">
        <f>$A55&amp;" "&amp;DZ$2&amp;" "&amp;ROUND(DZ55/30,6)&amp;" "</f>
      </c>
      <c r="MV55" s="129">
        <f>$A55&amp;" "&amp;EA$2&amp;" "&amp;ROUND(EA55/30,6)&amp;" "</f>
      </c>
      <c r="MW55" s="129">
        <f>$A55&amp;" "&amp;EB$2&amp;" "&amp;ROUND(EB55/30,6)&amp;" "</f>
      </c>
      <c r="MX55" s="129">
        <f>$A55&amp;" "&amp;EC$2&amp;" "&amp;ROUND(EC55/30,6)&amp;" "</f>
      </c>
      <c r="MY55" s="129">
        <f>$A55&amp;" "&amp;ED$2&amp;" "&amp;ROUND(ED55/30,6)&amp;" "</f>
      </c>
      <c r="MZ55" s="129">
        <f>$A55&amp;" "&amp;EE$2&amp;" "&amp;ROUND(EE55/30,6)&amp;" "</f>
      </c>
      <c r="NA55" s="129">
        <f>$A55&amp;" "&amp;EF$2&amp;" "&amp;ROUND(EF55/30,6)&amp;" "</f>
      </c>
      <c r="NB55" s="129">
        <f>$A55&amp;" "&amp;EG$2&amp;" "&amp;ROUND(EG55/30,6)&amp;" "</f>
      </c>
      <c r="NC55" s="129">
        <f>$A55&amp;" "&amp;EH$2&amp;" "&amp;ROUND(EH55/30,6)&amp;" "</f>
      </c>
      <c r="ND55" s="129">
        <f>$A55&amp;" "&amp;EI$2&amp;" "&amp;ROUND(EI55/30,6)&amp;" "</f>
      </c>
      <c r="NE55" s="129">
        <f>$A55&amp;" "&amp;EJ$2&amp;" "&amp;ROUND(EJ55/30,6)&amp;" "</f>
      </c>
      <c r="NF55" s="129">
        <f>$A55&amp;" "&amp;EK$2&amp;" "&amp;ROUND(EK55/30,6)&amp;" "</f>
      </c>
      <c r="NG55" s="129">
        <f>$A55&amp;" "&amp;EL$2&amp;" "&amp;ROUND(EL55/30,6)&amp;" "</f>
      </c>
      <c r="NH55" s="129">
        <f>$A55&amp;" "&amp;EM$2&amp;" "&amp;ROUND(EM55/30,6)&amp;" "</f>
      </c>
      <c r="NI55" s="129">
        <f>$A55&amp;" "&amp;EN$2&amp;" "&amp;ROUND(EN55/30,6)&amp;" "</f>
      </c>
      <c r="NJ55" s="129">
        <f>$A55&amp;" "&amp;EO$2&amp;" "&amp;ROUND(EO55/30,6)&amp;" "</f>
      </c>
      <c r="NK55" s="129">
        <f>$A55&amp;" "&amp;EP$2&amp;" "&amp;ROUND(EP55/30,6)&amp;" "</f>
      </c>
      <c r="NL55" s="129">
        <f>$A55&amp;" "&amp;EQ$2&amp;" "&amp;ROUND(EQ55/30,6)&amp;" "</f>
      </c>
      <c r="NM55" s="129">
        <f>$A55&amp;" "&amp;ER$2&amp;" "&amp;ROUND(ER55/30,6)&amp;" "</f>
      </c>
      <c r="NN55" s="129">
        <f>$A55&amp;" "&amp;ES$2&amp;" "&amp;ROUND(ES55/30,6)&amp;" "</f>
      </c>
      <c r="NO55" s="129">
        <f>$A55&amp;" "&amp;ET$2&amp;" "&amp;ROUND(ET55/30,6)&amp;" "</f>
      </c>
      <c r="NP55" s="129">
        <f>$A55&amp;" "&amp;EU$2&amp;" "&amp;ROUND(EU55/30,6)&amp;" "</f>
      </c>
      <c r="NQ55" s="129">
        <f>$A55&amp;" "&amp;EV$2&amp;" "&amp;ROUND(EV55/30,6)&amp;" "</f>
      </c>
      <c r="NR55" s="129">
        <f>$A55&amp;" "&amp;EW$2&amp;" "&amp;ROUND(EW55/30,6)&amp;" "</f>
      </c>
      <c r="NS55" s="129">
        <f>$A55&amp;" "&amp;EX$2&amp;" "&amp;ROUND(EX55/30,6)&amp;" "</f>
      </c>
      <c r="NT55" s="129">
        <f>$A55&amp;" "&amp;EY$2&amp;" "&amp;ROUND(EY55/30,6)&amp;" "</f>
      </c>
      <c r="NU55" s="129">
        <f>$A55&amp;" "&amp;EZ$2&amp;" "&amp;ROUND(EZ55/30,6)&amp;" "</f>
      </c>
      <c r="NV55" s="129">
        <f>$A55&amp;" "&amp;FA$2&amp;" "&amp;ROUND(FA55/30,6)&amp;" "</f>
      </c>
      <c r="NW55" s="129">
        <f>$A55&amp;" "&amp;FB$2&amp;" "&amp;ROUND(FB55/30,6)&amp;" "</f>
      </c>
      <c r="NX55" s="129">
        <f>$A55&amp;" "&amp;FC$2&amp;" "&amp;ROUND(FC55/30,6)&amp;" "</f>
      </c>
      <c r="NY55" s="129">
        <f>$A55&amp;" "&amp;FD$2&amp;" "&amp;ROUND(FD55/30,6)&amp;" "</f>
      </c>
      <c r="NZ55" s="129">
        <f>$A55&amp;" "&amp;FE$2&amp;" "&amp;ROUND(FE55/30,6)&amp;" "</f>
      </c>
      <c r="OA55" s="129">
        <f>$A55&amp;" "&amp;FF$2&amp;" "&amp;ROUND(FF55/30,6)&amp;" "</f>
      </c>
      <c r="OB55" s="129">
        <f>$A55&amp;" "&amp;FG$2&amp;" "&amp;ROUND(FG55/30,6)&amp;" "</f>
      </c>
      <c r="OC55" s="129">
        <f>$A55&amp;" "&amp;FH$2&amp;" "&amp;ROUND(FH55/30,6)&amp;" "</f>
      </c>
      <c r="OD55" s="129">
        <f>$A55&amp;" "&amp;FI$2&amp;" "&amp;ROUND(FI55/30,6)&amp;" "</f>
      </c>
      <c r="OE55" s="129">
        <f>$A55&amp;" "&amp;FJ$2&amp;" "&amp;ROUND(FJ55/30,6)&amp;" "</f>
      </c>
      <c r="OF55" s="129">
        <f>$A55&amp;" "&amp;FK$2&amp;" "&amp;ROUND(FK55/30,6)&amp;" "</f>
      </c>
      <c r="OG55" s="129">
        <f>$A55&amp;" "&amp;FL$2&amp;" "&amp;ROUND(FL55/30,6)&amp;" "</f>
      </c>
      <c r="OH55" s="129">
        <f>$A55&amp;" "&amp;FM$2&amp;" "&amp;ROUND(FM55/30,6)&amp;" "</f>
      </c>
      <c r="OI55" s="129">
        <f>$A55&amp;" "&amp;FN$2&amp;" "&amp;ROUND(FN55/30,6)&amp;" "</f>
      </c>
      <c r="OJ55" s="129">
        <f>$A55&amp;" "&amp;FO$2&amp;" "&amp;ROUND(FO55/30,6)&amp;" "</f>
      </c>
      <c r="OK55" s="129">
        <f>$A55&amp;" "&amp;FP$2&amp;" "&amp;ROUND(FP55/30,6)&amp;" "</f>
      </c>
      <c r="OL55" s="129">
        <f>$A55&amp;" "&amp;FQ$2&amp;" "&amp;ROUND(FQ55/30,6)&amp;" "</f>
      </c>
      <c r="OM55" s="129">
        <f>$A55&amp;" "&amp;FR$2&amp;" "&amp;ROUND(FR55/30,6)&amp;" "</f>
      </c>
      <c r="ON55" s="129">
        <f>$A55&amp;" "&amp;FS$2&amp;" "&amp;ROUND(FS55/30,6)&amp;" "</f>
      </c>
      <c r="OO55" s="129">
        <f>$A55&amp;" "&amp;FT$2&amp;" "&amp;ROUND(FT55/30,6)&amp;" "</f>
      </c>
      <c r="OP55" s="129">
        <f>$A55&amp;" "&amp;FU$2&amp;" "&amp;ROUND(FU55/30,6)&amp;" "</f>
      </c>
      <c r="OQ55" s="129">
        <f>$A55&amp;" "&amp;FV$2&amp;" "&amp;ROUND(FV55/30,6)&amp;" "</f>
      </c>
      <c r="OR55" s="129">
        <f>$A55&amp;" "&amp;FW$2&amp;" "&amp;ROUND(FW55/30,6)&amp;" "</f>
      </c>
      <c r="OS55" s="129">
        <f>$A55&amp;" "&amp;FX$2&amp;" "&amp;ROUND(FX55/30,6)&amp;" "</f>
      </c>
      <c r="OT55" s="129">
        <f>$A55&amp;" "&amp;FY$2&amp;" "&amp;ROUND(FY55/30,6)&amp;" "</f>
      </c>
      <c r="OU55" s="129">
        <f>$A55&amp;" "&amp;FZ$2&amp;" "&amp;ROUND(FZ55/30,6)&amp;" "</f>
      </c>
      <c r="OV55" s="129">
        <f>$A55&amp;" "&amp;GA$2&amp;" "&amp;ROUND(GA55/30,6)&amp;" "</f>
      </c>
      <c r="OW55" s="129">
        <f>$A55&amp;" "&amp;GB$2&amp;" "&amp;ROUND(GB55/30,6)&amp;" "</f>
      </c>
      <c r="OX55" s="129">
        <f>$A55&amp;" "&amp;GC$2&amp;" "&amp;ROUND(GC55/30,6)&amp;" "</f>
      </c>
      <c r="OY55" s="129">
        <f>$A55&amp;" "&amp;GD$2&amp;" "&amp;ROUND(GD55/30,6)&amp;" "</f>
      </c>
      <c r="OZ55" s="129">
        <f>$A55&amp;" "&amp;GE$2&amp;" "&amp;ROUND(GE55/30,6)&amp;" "</f>
      </c>
      <c r="PA55" s="129">
        <f>$A55&amp;" "&amp;GF$2&amp;" "&amp;ROUND(GF55/30,6)&amp;" "</f>
      </c>
      <c r="PB55" s="129">
        <f>$A55&amp;" "&amp;GG$2&amp;" "&amp;ROUND(GG55/30,6)&amp;" "</f>
      </c>
      <c r="PC55" s="129">
        <f>$A55&amp;" "&amp;GH$2&amp;" "&amp;ROUND(GH55/30,6)&amp;" "</f>
      </c>
      <c r="PD55" s="129">
        <f>$A55&amp;" "&amp;GI$2&amp;" "&amp;ROUND(GI55/30,6)&amp;" "</f>
      </c>
      <c r="PE55" s="129">
        <f>$A55&amp;" "&amp;GJ$2&amp;" "&amp;ROUND(GJ55/30,6)&amp;" "</f>
      </c>
      <c r="PF55" s="129">
        <f>$A55&amp;" "&amp;GK$2&amp;" "&amp;ROUND(GK55/30,6)&amp;" "</f>
      </c>
      <c r="PG55" s="129">
        <f>$A55&amp;" "&amp;GL$2&amp;" "&amp;ROUND(GL55/30,6)&amp;" "</f>
      </c>
      <c r="PH55" s="129">
        <f>$A55&amp;" "&amp;GM$2&amp;" "&amp;ROUND(GM55/30,6)&amp;" "</f>
      </c>
      <c r="PI55" s="129">
        <f>$A55&amp;" "&amp;GN$2&amp;" "&amp;ROUND(GN55/30,6)&amp;" "</f>
      </c>
      <c r="PJ55" s="129">
        <f>$A55&amp;" "&amp;GO$2&amp;" "&amp;ROUND(GO55/30,6)&amp;" "</f>
      </c>
      <c r="PK55" s="129">
        <f>$A55&amp;" "&amp;GP$2&amp;" "&amp;ROUND(GP55/30,6)&amp;" "</f>
      </c>
      <c r="PL55" s="129">
        <f>$A55&amp;" "&amp;GQ$2&amp;" "&amp;ROUND(GQ55/30,6)&amp;" "</f>
      </c>
      <c r="PM55" s="129">
        <f>$A55&amp;" "&amp;GR$2&amp;" "&amp;ROUND(GR55/30,6)&amp;" "</f>
      </c>
      <c r="PN55" s="129">
        <f>$A55&amp;" "&amp;GS$2&amp;" "&amp;ROUND(GS55/30,6)&amp;" "</f>
      </c>
      <c r="PO55" s="129">
        <f>$A55&amp;" "&amp;GT$2&amp;" "&amp;ROUND(GT55/30,6)&amp;" "</f>
      </c>
      <c r="PP55" s="129">
        <f>$A55&amp;" "&amp;GU$2&amp;" "&amp;ROUND(GU55/30,6)&amp;" "</f>
      </c>
      <c r="PQ55" s="129">
        <f>$A55&amp;" "&amp;GV$2&amp;" "&amp;ROUND(GV55/30,6)&amp;" "</f>
      </c>
      <c r="PR55" s="129">
        <f>$A55&amp;" "&amp;GW$2&amp;" "&amp;ROUND(GW55/30,6)&amp;" "</f>
      </c>
      <c r="PS55" s="129">
        <f>$A55&amp;" "&amp;GX$2&amp;" "&amp;ROUND(GX55/30,6)&amp;" "</f>
      </c>
      <c r="PT55" s="129">
        <f>$A55&amp;" "&amp;GY$2&amp;" "&amp;ROUND(GY55/30,6)&amp;" "</f>
      </c>
      <c r="PU55" s="129">
        <f>$A55&amp;" "&amp;GZ$2&amp;" "&amp;ROUND(GZ55/30,6)&amp;" "</f>
      </c>
      <c r="PV55" s="129">
        <f>$A55&amp;" "&amp;HA$2&amp;" "&amp;ROUND(HA55/30,6)&amp;" "</f>
      </c>
      <c r="PW55" s="129">
        <f>$A55&amp;" "&amp;HB$2&amp;" "&amp;ROUND(HB55/30,6)&amp;" "</f>
      </c>
      <c r="PX55" s="129">
        <f>$A55&amp;" "&amp;HC$2&amp;" "&amp;ROUND(HC55/30,6)&amp;" "</f>
      </c>
      <c r="PY55" s="129">
        <f>$A55&amp;" "&amp;HD$2&amp;" "&amp;ROUND(HD55/30,6)&amp;" "</f>
      </c>
      <c r="PZ55" s="129">
        <f>$A55&amp;" "&amp;HE$2&amp;" "&amp;ROUND(HE55/30,6)&amp;" "</f>
      </c>
      <c r="QA55" s="129">
        <f>$A55&amp;" "&amp;HF$2&amp;" "&amp;ROUND(HF55/30,6)&amp;" "</f>
      </c>
      <c r="QB55" s="129">
        <f>$A55&amp;" "&amp;HG$2&amp;" "&amp;ROUND(HG55/30,6)&amp;" "</f>
      </c>
      <c r="QC55" s="129">
        <f>$A55&amp;" "&amp;HH$2&amp;" "&amp;ROUND(HH55/30,6)&amp;" "</f>
      </c>
      <c r="QD55" s="129">
        <f>$A55&amp;" "&amp;HI$2&amp;" "&amp;ROUND(HI55/30,6)&amp;" "</f>
      </c>
      <c r="QE55" s="129">
        <f>$A55&amp;" "&amp;HJ$2&amp;" "&amp;ROUND(HJ55/30,6)&amp;" "</f>
      </c>
      <c r="QF55" s="129">
        <f>$A55&amp;" "&amp;HK$2&amp;" "&amp;ROUND(HK55/30,6)&amp;" "</f>
      </c>
      <c r="QG55" s="129">
        <f>$A55&amp;" "&amp;HL$2&amp;" "&amp;ROUND(HL55/30,6)&amp;" "</f>
      </c>
      <c r="QH55" s="129">
        <f>$A55&amp;" "&amp;HM$2&amp;" "&amp;ROUND(HM55/30,6)&amp;" "</f>
      </c>
      <c r="QI55" s="129">
        <f>$A55&amp;" "&amp;HN$2&amp;" "&amp;ROUND(HN55/30,6)&amp;" "</f>
      </c>
      <c r="QJ55" s="129">
        <f>$A55&amp;" "&amp;HO$2&amp;" "&amp;ROUND(HO55/30,6)&amp;" "</f>
      </c>
      <c r="QK55" s="129">
        <f>$A55&amp;" "&amp;HP$2&amp;" "&amp;ROUND(HP55/30,6)&amp;" "</f>
      </c>
      <c r="QL55" s="129">
        <f>$A55&amp;" "&amp;HQ$2&amp;" "&amp;ROUND(HQ55/30,6)&amp;" "</f>
      </c>
      <c r="QM55" s="129">
        <f>$A55&amp;" "&amp;HR$2&amp;" "&amp;ROUND(HR55/30,6)&amp;" "</f>
      </c>
      <c r="QN55" s="129">
        <f>$A55&amp;" "&amp;HS$2&amp;" "&amp;ROUND(HS55/30,6)&amp;" "</f>
      </c>
      <c r="QO55" s="129">
        <f>$A55&amp;" "&amp;HT$2&amp;" "&amp;ROUND(HT55/30,6)&amp;" "</f>
      </c>
      <c r="QP55" s="129">
        <f>$A55&amp;" "&amp;HU$2&amp;" "&amp;ROUND(HU55/30,6)&amp;" "</f>
      </c>
      <c r="QQ55" s="129">
        <f>$A55&amp;" "&amp;HV$2&amp;" "&amp;ROUND(HV55/30,6)&amp;" "</f>
      </c>
      <c r="QR55" s="129">
        <f>$A55&amp;" "&amp;HW$2&amp;" "&amp;ROUND(HW55/30,6)&amp;" "</f>
      </c>
    </row>
    <row x14ac:dyDescent="0.25" r="56" customHeight="1" ht="18.75">
      <c r="A56" s="115">
        <v>54</v>
      </c>
      <c r="B56" s="116" t="s">
        <v>687</v>
      </c>
      <c r="C56" s="128" t="s">
        <v>512</v>
      </c>
      <c r="D56" s="41">
        <v>7.6</v>
      </c>
      <c r="E56" s="41">
        <v>10.5</v>
      </c>
      <c r="F56" s="41">
        <v>5.8</v>
      </c>
      <c r="G56" s="41">
        <v>33.7</v>
      </c>
      <c r="H56" s="41">
        <v>31.4</v>
      </c>
      <c r="I56" s="41">
        <v>31.4</v>
      </c>
      <c r="J56" s="41">
        <v>25.9</v>
      </c>
      <c r="K56" s="41">
        <v>20.3</v>
      </c>
      <c r="L56" s="41">
        <v>34.9</v>
      </c>
      <c r="M56" s="41">
        <v>22.7</v>
      </c>
      <c r="N56" s="41">
        <v>28.9</v>
      </c>
      <c r="O56" s="41">
        <v>27.6</v>
      </c>
      <c r="P56" s="41">
        <v>6.6</v>
      </c>
      <c r="Q56" s="41">
        <v>18.7</v>
      </c>
      <c r="R56" s="41">
        <v>18.3</v>
      </c>
      <c r="S56" s="41">
        <v>43.9</v>
      </c>
      <c r="T56" s="41">
        <v>15.5</v>
      </c>
      <c r="U56" s="41">
        <v>4.6</v>
      </c>
      <c r="V56" s="41">
        <v>25.3</v>
      </c>
      <c r="W56" s="41">
        <v>17.4</v>
      </c>
      <c r="X56" s="41">
        <v>10.5</v>
      </c>
      <c r="Y56" s="41">
        <v>17.1</v>
      </c>
      <c r="Z56" s="41">
        <v>10.2</v>
      </c>
      <c r="AA56" s="41">
        <v>25.4</v>
      </c>
      <c r="AB56" s="41">
        <v>33.9</v>
      </c>
      <c r="AC56" s="41">
        <v>31.2</v>
      </c>
      <c r="AD56" s="41">
        <v>22.1</v>
      </c>
      <c r="AE56" s="41">
        <v>15.9</v>
      </c>
      <c r="AF56" s="41">
        <v>17.2</v>
      </c>
      <c r="AG56" s="41">
        <v>17.3</v>
      </c>
      <c r="AH56" s="41">
        <v>43.7</v>
      </c>
      <c r="AI56" s="41">
        <v>28.6</v>
      </c>
      <c r="AJ56" s="42">
        <v>22</v>
      </c>
      <c r="AK56" s="41">
        <v>19.9</v>
      </c>
      <c r="AL56" s="41">
        <v>6.3</v>
      </c>
      <c r="AM56" s="41">
        <v>11.7</v>
      </c>
      <c r="AN56" s="41">
        <v>16.9</v>
      </c>
      <c r="AO56" s="41">
        <v>19.4</v>
      </c>
      <c r="AP56" s="41">
        <v>21.7</v>
      </c>
      <c r="AQ56" s="41">
        <v>1.9</v>
      </c>
      <c r="AR56" s="41">
        <v>16.2</v>
      </c>
      <c r="AS56" s="41">
        <v>24.8</v>
      </c>
      <c r="AT56" s="42">
        <v>22</v>
      </c>
      <c r="AU56" s="41">
        <v>22.5</v>
      </c>
      <c r="AV56" s="41">
        <v>23.7</v>
      </c>
      <c r="AW56" s="41">
        <v>6.8</v>
      </c>
      <c r="AX56" s="41">
        <v>22.8</v>
      </c>
      <c r="AY56" s="41">
        <v>3.8</v>
      </c>
      <c r="AZ56" s="41">
        <v>15.7</v>
      </c>
      <c r="BA56" s="41">
        <v>3.7</v>
      </c>
      <c r="BB56" s="41">
        <v>23.7</v>
      </c>
      <c r="BC56" s="41">
        <v>17.2</v>
      </c>
      <c r="BD56" s="41">
        <v>31.1</v>
      </c>
      <c r="BE56" s="42">
        <v>0</v>
      </c>
      <c r="BF56" s="41">
        <v>6.7</v>
      </c>
      <c r="BG56" s="41">
        <v>11.9</v>
      </c>
      <c r="BH56" s="41">
        <v>5.9</v>
      </c>
      <c r="BI56" s="41">
        <v>15.6</v>
      </c>
      <c r="BJ56" s="41">
        <v>29.2</v>
      </c>
      <c r="BK56" s="41">
        <v>20.2</v>
      </c>
      <c r="BL56" s="41">
        <v>5.9</v>
      </c>
      <c r="BM56" s="41">
        <v>6.9</v>
      </c>
      <c r="BN56" s="41">
        <v>11.7</v>
      </c>
      <c r="BO56" s="41">
        <v>20.7</v>
      </c>
      <c r="BP56" s="41">
        <v>17.5</v>
      </c>
      <c r="BQ56" s="41">
        <v>19.5</v>
      </c>
      <c r="BR56" s="41">
        <v>15.9</v>
      </c>
      <c r="BS56" s="41">
        <v>22.9</v>
      </c>
      <c r="BT56" s="41">
        <v>3.6</v>
      </c>
      <c r="BU56" s="41">
        <v>25.1</v>
      </c>
      <c r="BV56" s="41">
        <v>28.1</v>
      </c>
      <c r="BW56" s="41">
        <v>31.2</v>
      </c>
      <c r="BX56" s="41">
        <v>28.5</v>
      </c>
      <c r="BY56" s="41">
        <v>42.5</v>
      </c>
      <c r="BZ56" s="42">
        <v>20</v>
      </c>
      <c r="CA56" s="42">
        <v>19</v>
      </c>
      <c r="CB56" s="41">
        <v>36.2</v>
      </c>
      <c r="CC56" s="41">
        <v>16.5</v>
      </c>
      <c r="CD56" s="41">
        <v>4.3</v>
      </c>
      <c r="CE56" s="41">
        <v>15.6</v>
      </c>
      <c r="CF56" s="41">
        <v>12.8</v>
      </c>
      <c r="CG56" s="41">
        <v>19.1</v>
      </c>
      <c r="CH56" s="41">
        <v>15.6</v>
      </c>
      <c r="CI56" s="41">
        <v>35.7</v>
      </c>
      <c r="CJ56" s="42">
        <v>8</v>
      </c>
      <c r="CK56" s="41">
        <v>18.1</v>
      </c>
      <c r="CL56" s="41">
        <v>2.3</v>
      </c>
      <c r="CM56" s="41">
        <v>15.3</v>
      </c>
      <c r="CN56" s="41">
        <v>23.4</v>
      </c>
      <c r="CO56" s="41">
        <v>18.5</v>
      </c>
      <c r="CP56" s="41">
        <v>31.6</v>
      </c>
      <c r="CQ56" s="41">
        <v>27.8</v>
      </c>
      <c r="CR56" s="41">
        <v>9.6</v>
      </c>
      <c r="CS56" s="41">
        <v>11.6</v>
      </c>
      <c r="CT56" s="42">
        <v>23</v>
      </c>
      <c r="CU56" s="41">
        <v>22.2</v>
      </c>
      <c r="CV56" s="41">
        <v>21.2</v>
      </c>
      <c r="CW56" s="42">
        <v>8</v>
      </c>
      <c r="CX56" s="41">
        <v>16.4</v>
      </c>
      <c r="CY56" s="41">
        <v>40.5</v>
      </c>
      <c r="CZ56" s="41">
        <v>20.8</v>
      </c>
      <c r="DA56" s="41">
        <v>25.5</v>
      </c>
      <c r="DB56" s="41">
        <v>18.7</v>
      </c>
      <c r="DC56" s="41">
        <v>18.2</v>
      </c>
      <c r="DD56" s="41">
        <v>26.6</v>
      </c>
      <c r="DE56" s="41">
        <v>2.8</v>
      </c>
      <c r="DF56" s="41">
        <v>24.3</v>
      </c>
      <c r="DG56" s="41">
        <v>37.2</v>
      </c>
      <c r="DH56" s="41">
        <v>22.6</v>
      </c>
      <c r="DI56" s="42">
        <v>37</v>
      </c>
      <c r="DJ56" s="41">
        <v>32.5</v>
      </c>
      <c r="DK56" s="41">
        <v>16.3</v>
      </c>
      <c r="DL56" s="41">
        <v>30.3</v>
      </c>
      <c r="DM56" s="41">
        <v>17.9</v>
      </c>
      <c r="DN56" s="41">
        <v>23.5</v>
      </c>
      <c r="DO56" s="41">
        <v>25.6</v>
      </c>
      <c r="DP56" s="41">
        <v>16.2</v>
      </c>
      <c r="DQ56" s="41">
        <v>34.3</v>
      </c>
      <c r="DR56" s="41">
        <v>4.7</v>
      </c>
      <c r="DS56" s="42">
        <v>19</v>
      </c>
      <c r="DT56" s="41">
        <v>13.9</v>
      </c>
      <c r="DU56" s="41">
        <v>19.2</v>
      </c>
      <c r="DV56" s="41">
        <v>22.3</v>
      </c>
      <c r="DW56" s="42">
        <v>45</v>
      </c>
      <c r="DX56" s="42">
        <v>4</v>
      </c>
      <c r="DY56" s="41">
        <v>21.3</v>
      </c>
      <c r="DZ56" s="41">
        <v>11.5</v>
      </c>
      <c r="EA56" s="41">
        <v>34.5</v>
      </c>
      <c r="EB56" s="41">
        <v>3.3</v>
      </c>
      <c r="EC56" s="41">
        <v>22.3</v>
      </c>
      <c r="ED56" s="42">
        <v>21</v>
      </c>
      <c r="EE56" s="41">
        <v>28.1</v>
      </c>
      <c r="EF56" s="42">
        <v>27</v>
      </c>
      <c r="EG56" s="41">
        <v>24.2</v>
      </c>
      <c r="EH56" s="41">
        <v>25.2</v>
      </c>
      <c r="EI56" s="41">
        <v>37.7</v>
      </c>
      <c r="EJ56" s="41">
        <v>34.5</v>
      </c>
      <c r="EK56" s="41">
        <v>5.4</v>
      </c>
      <c r="EL56" s="41">
        <v>42.2</v>
      </c>
      <c r="EM56" s="41">
        <v>21.8</v>
      </c>
      <c r="EN56" s="41">
        <v>29.3</v>
      </c>
      <c r="EO56" s="41">
        <v>18.7</v>
      </c>
      <c r="EP56" s="41">
        <v>20.7</v>
      </c>
      <c r="EQ56" s="41">
        <v>17.8</v>
      </c>
      <c r="ER56" s="41">
        <v>26.4</v>
      </c>
      <c r="ES56" s="41">
        <v>16.4</v>
      </c>
      <c r="ET56" s="41">
        <v>21.9</v>
      </c>
      <c r="EU56" s="41">
        <v>2.8</v>
      </c>
      <c r="EV56" s="42">
        <v>11</v>
      </c>
      <c r="EW56" s="42">
        <v>3</v>
      </c>
      <c r="EX56" s="41">
        <v>25.4</v>
      </c>
      <c r="EY56" s="41">
        <v>6.5</v>
      </c>
      <c r="EZ56" s="41">
        <v>22.4</v>
      </c>
      <c r="FA56" s="41">
        <v>38.4</v>
      </c>
      <c r="FB56" s="42">
        <v>18</v>
      </c>
      <c r="FC56" s="41">
        <v>5.7</v>
      </c>
      <c r="FD56" s="41">
        <v>7.6</v>
      </c>
      <c r="FE56" s="41">
        <v>17.5</v>
      </c>
      <c r="FF56" s="41">
        <v>4.9</v>
      </c>
      <c r="FG56" s="41">
        <v>17.5</v>
      </c>
      <c r="FH56" s="41">
        <v>21.1</v>
      </c>
      <c r="FI56" s="41">
        <v>25.8</v>
      </c>
      <c r="FJ56" s="41">
        <v>21.4</v>
      </c>
      <c r="FK56" s="41">
        <v>15.8</v>
      </c>
      <c r="FL56" s="41">
        <v>16.8</v>
      </c>
      <c r="FM56" s="41">
        <v>28.8</v>
      </c>
      <c r="FN56" s="41">
        <v>37.9</v>
      </c>
      <c r="FO56" s="41">
        <v>20.1</v>
      </c>
      <c r="FP56" s="41">
        <v>34.1</v>
      </c>
      <c r="FQ56" s="41">
        <v>17.8</v>
      </c>
      <c r="FR56" s="41">
        <v>4.7</v>
      </c>
      <c r="FS56" s="41">
        <v>15.5</v>
      </c>
      <c r="FT56" s="41">
        <v>4.8</v>
      </c>
      <c r="FU56" s="41">
        <v>31.8</v>
      </c>
      <c r="FV56" s="41">
        <v>4.9</v>
      </c>
      <c r="FW56" s="42">
        <v>19</v>
      </c>
      <c r="FX56" s="41">
        <v>18.9</v>
      </c>
      <c r="FY56" s="41">
        <v>27.9</v>
      </c>
      <c r="FZ56" s="41">
        <v>9.1</v>
      </c>
      <c r="GA56" s="41">
        <v>17.4</v>
      </c>
      <c r="GB56" s="42">
        <v>32</v>
      </c>
      <c r="GC56" s="41">
        <v>23.4</v>
      </c>
      <c r="GD56" s="41">
        <v>17.5</v>
      </c>
      <c r="GE56" s="41">
        <v>9.7</v>
      </c>
      <c r="GF56" s="41">
        <v>35.5</v>
      </c>
      <c r="GG56" s="41">
        <v>21.9</v>
      </c>
      <c r="GH56" s="41">
        <v>21.9</v>
      </c>
      <c r="GI56" s="41">
        <v>42.5</v>
      </c>
      <c r="GJ56" s="41">
        <v>30.3</v>
      </c>
      <c r="GK56" s="41">
        <v>29.7</v>
      </c>
      <c r="GL56" s="41">
        <v>27.4</v>
      </c>
      <c r="GM56" s="41">
        <v>29.2</v>
      </c>
      <c r="GN56" s="41">
        <v>3.4</v>
      </c>
      <c r="GO56" s="41">
        <v>31.4</v>
      </c>
      <c r="GP56" s="41">
        <v>6.2</v>
      </c>
      <c r="GQ56" s="42">
        <v>25</v>
      </c>
      <c r="GR56" s="41">
        <v>24.6</v>
      </c>
      <c r="GS56" s="41">
        <v>20.2</v>
      </c>
      <c r="GT56" s="41">
        <v>22.2</v>
      </c>
      <c r="GU56" s="41">
        <v>25.2</v>
      </c>
      <c r="GV56" s="41">
        <v>4.3</v>
      </c>
      <c r="GW56" s="41">
        <v>21.1</v>
      </c>
      <c r="GX56" s="41">
        <v>19.6</v>
      </c>
      <c r="GY56" s="41">
        <v>19.4</v>
      </c>
      <c r="GZ56" s="41">
        <v>26.5</v>
      </c>
      <c r="HA56" s="41">
        <v>22.2</v>
      </c>
      <c r="HB56" s="41">
        <v>36.4</v>
      </c>
      <c r="HC56" s="41">
        <v>16.1</v>
      </c>
      <c r="HD56" s="41">
        <v>22.9</v>
      </c>
      <c r="HE56" s="41">
        <v>35.9</v>
      </c>
      <c r="HF56" s="41">
        <v>8.1</v>
      </c>
      <c r="HG56" s="41">
        <v>4.4</v>
      </c>
      <c r="HH56" s="41">
        <v>8.1</v>
      </c>
      <c r="HI56" s="41">
        <v>27.9</v>
      </c>
      <c r="HJ56" s="41">
        <v>17.1</v>
      </c>
      <c r="HK56" s="41">
        <v>19.7</v>
      </c>
      <c r="HL56" s="41">
        <v>23.4</v>
      </c>
      <c r="HM56" s="41">
        <v>7.6</v>
      </c>
      <c r="HN56" s="41">
        <v>28.9</v>
      </c>
      <c r="HO56" s="41">
        <v>19.4</v>
      </c>
      <c r="HP56" s="41">
        <v>7.1</v>
      </c>
      <c r="HQ56" s="41">
        <v>42.5</v>
      </c>
      <c r="HR56" s="41">
        <v>16.3</v>
      </c>
      <c r="HS56" s="41">
        <v>7.6</v>
      </c>
      <c r="HT56" s="41">
        <v>15.5</v>
      </c>
      <c r="HU56" s="41">
        <v>24.3</v>
      </c>
      <c r="HV56" s="41">
        <v>18.6</v>
      </c>
      <c r="HW56" s="41">
        <v>19.1</v>
      </c>
      <c r="HX56" s="117"/>
      <c r="HY56" s="129">
        <f>$A56&amp;" "&amp;D$2&amp;" "&amp;ROUND(D56/30,6)&amp;" "</f>
      </c>
      <c r="HZ56" s="129">
        <f>$A56&amp;" "&amp;E$2&amp;" "&amp;ROUND(E56/30,6)&amp;" "</f>
      </c>
      <c r="IA56" s="129">
        <f>$A56&amp;" "&amp;F$2&amp;" "&amp;ROUND(F56/30,6)&amp;" "</f>
      </c>
      <c r="IB56" s="129">
        <f>$A56&amp;" "&amp;G$2&amp;" "&amp;ROUND(G56/30,6)&amp;" "</f>
      </c>
      <c r="IC56" s="129">
        <f>$A56&amp;" "&amp;H$2&amp;" "&amp;ROUND(H56/30,6)&amp;" "</f>
      </c>
      <c r="ID56" s="129">
        <f>$A56&amp;" "&amp;I$2&amp;" "&amp;ROUND(I56/30,6)&amp;" "</f>
      </c>
      <c r="IE56" s="129">
        <f>$A56&amp;" "&amp;J$2&amp;" "&amp;ROUND(J56/30,6)&amp;" "</f>
      </c>
      <c r="IF56" s="129">
        <f>$A56&amp;" "&amp;K$2&amp;" "&amp;ROUND(K56/30,6)&amp;" "</f>
      </c>
      <c r="IG56" s="129">
        <f>$A56&amp;" "&amp;L$2&amp;" "&amp;ROUND(L56/30,6)&amp;" "</f>
      </c>
      <c r="IH56" s="129">
        <f>$A56&amp;" "&amp;M$2&amp;" "&amp;ROUND(M56/30,6)&amp;" "</f>
      </c>
      <c r="II56" s="129">
        <f>$A56&amp;" "&amp;N$2&amp;" "&amp;ROUND(N56/30,6)&amp;" "</f>
      </c>
      <c r="IJ56" s="129">
        <f>$A56&amp;" "&amp;O$2&amp;" "&amp;ROUND(O56/30,6)&amp;" "</f>
      </c>
      <c r="IK56" s="129">
        <f>$A56&amp;" "&amp;P$2&amp;" "&amp;ROUND(P56/30,6)&amp;" "</f>
      </c>
      <c r="IL56" s="129">
        <f>$A56&amp;" "&amp;Q$2&amp;" "&amp;ROUND(Q56/30,6)&amp;" "</f>
      </c>
      <c r="IM56" s="129">
        <f>$A56&amp;" "&amp;R$2&amp;" "&amp;ROUND(R56/30,6)&amp;" "</f>
      </c>
      <c r="IN56" s="129">
        <f>$A56&amp;" "&amp;S$2&amp;" "&amp;ROUND(S56/30,6)&amp;" "</f>
      </c>
      <c r="IO56" s="129">
        <f>$A56&amp;" "&amp;T$2&amp;" "&amp;ROUND(T56/30,6)&amp;" "</f>
      </c>
      <c r="IP56" s="129">
        <f>$A56&amp;" "&amp;U$2&amp;" "&amp;ROUND(U56/30,6)&amp;" "</f>
      </c>
      <c r="IQ56" s="129">
        <f>$A56&amp;" "&amp;V$2&amp;" "&amp;ROUND(V56/30,6)&amp;" "</f>
      </c>
      <c r="IR56" s="129">
        <f>$A56&amp;" "&amp;W$2&amp;" "&amp;ROUND(W56/30,6)&amp;" "</f>
      </c>
      <c r="IS56" s="129">
        <f>$A56&amp;" "&amp;X$2&amp;" "&amp;ROUND(X56/30,6)&amp;" "</f>
      </c>
      <c r="IT56" s="129">
        <f>$A56&amp;" "&amp;Y$2&amp;" "&amp;ROUND(Y56/30,6)&amp;" "</f>
      </c>
      <c r="IU56" s="129">
        <f>$A56&amp;" "&amp;Z$2&amp;" "&amp;ROUND(Z56/30,6)&amp;" "</f>
      </c>
      <c r="IV56" s="129">
        <f>$A56&amp;" "&amp;AA$2&amp;" "&amp;ROUND(AA56/30,6)&amp;" "</f>
      </c>
      <c r="IW56" s="129">
        <f>$A56&amp;" "&amp;AB$2&amp;" "&amp;ROUND(AB56/30,6)&amp;" "</f>
      </c>
      <c r="IX56" s="129">
        <f>$A56&amp;" "&amp;AC$2&amp;" "&amp;ROUND(AC56/30,6)&amp;" "</f>
      </c>
      <c r="IY56" s="129">
        <f>$A56&amp;" "&amp;AD$2&amp;" "&amp;ROUND(AD56/30,6)&amp;" "</f>
      </c>
      <c r="IZ56" s="129">
        <f>$A56&amp;" "&amp;AE$2&amp;" "&amp;ROUND(AE56/30,6)&amp;" "</f>
      </c>
      <c r="JA56" s="129">
        <f>$A56&amp;" "&amp;AF$2&amp;" "&amp;ROUND(AF56/30,6)&amp;" "</f>
      </c>
      <c r="JB56" s="129">
        <f>$A56&amp;" "&amp;AG$2&amp;" "&amp;ROUND(AG56/30,6)&amp;" "</f>
      </c>
      <c r="JC56" s="129">
        <f>$A56&amp;" "&amp;AH$2&amp;" "&amp;ROUND(AH56/30,6)&amp;" "</f>
      </c>
      <c r="JD56" s="129">
        <f>$A56&amp;" "&amp;AI$2&amp;" "&amp;ROUND(AI56/30,6)&amp;" "</f>
      </c>
      <c r="JE56" s="129">
        <f>$A56&amp;" "&amp;AJ$2&amp;" "&amp;ROUND(AJ56/30,6)&amp;" "</f>
      </c>
      <c r="JF56" s="129">
        <f>$A56&amp;" "&amp;AK$2&amp;" "&amp;ROUND(AK56/30,6)&amp;" "</f>
      </c>
      <c r="JG56" s="129">
        <f>$A56&amp;" "&amp;AL$2&amp;" "&amp;ROUND(AL56/30,6)&amp;" "</f>
      </c>
      <c r="JH56" s="129">
        <f>$A56&amp;" "&amp;AM$2&amp;" "&amp;ROUND(AM56/30,6)&amp;" "</f>
      </c>
      <c r="JI56" s="129">
        <f>$A56&amp;" "&amp;AN$2&amp;" "&amp;ROUND(AN56/30,6)&amp;" "</f>
      </c>
      <c r="JJ56" s="129">
        <f>$A56&amp;" "&amp;AO$2&amp;" "&amp;ROUND(AO56/30,6)&amp;" "</f>
      </c>
      <c r="JK56" s="129">
        <f>$A56&amp;" "&amp;AP$2&amp;" "&amp;ROUND(AP56/30,6)&amp;" "</f>
      </c>
      <c r="JL56" s="129">
        <f>$A56&amp;" "&amp;AQ$2&amp;" "&amp;ROUND(AQ56/30,6)&amp;" "</f>
      </c>
      <c r="JM56" s="129">
        <f>$A56&amp;" "&amp;AR$2&amp;" "&amp;ROUND(AR56/30,6)&amp;" "</f>
      </c>
      <c r="JN56" s="129">
        <f>$A56&amp;" "&amp;AS$2&amp;" "&amp;ROUND(AS56/30,6)&amp;" "</f>
      </c>
      <c r="JO56" s="129">
        <f>$A56&amp;" "&amp;AT$2&amp;" "&amp;ROUND(AT56/30,6)&amp;" "</f>
      </c>
      <c r="JP56" s="129">
        <f>$A56&amp;" "&amp;AU$2&amp;" "&amp;ROUND(AU56/30,6)&amp;" "</f>
      </c>
      <c r="JQ56" s="129">
        <f>$A56&amp;" "&amp;AV$2&amp;" "&amp;ROUND(AV56/30,6)&amp;" "</f>
      </c>
      <c r="JR56" s="129">
        <f>$A56&amp;" "&amp;AW$2&amp;" "&amp;ROUND(AW56/30,6)&amp;" "</f>
      </c>
      <c r="JS56" s="129">
        <f>$A56&amp;" "&amp;AX$2&amp;" "&amp;ROUND(AX56/30,6)&amp;" "</f>
      </c>
      <c r="JT56" s="129">
        <f>$A56&amp;" "&amp;AY$2&amp;" "&amp;ROUND(AY56/30,6)&amp;" "</f>
      </c>
      <c r="JU56" s="129">
        <f>$A56&amp;" "&amp;AZ$2&amp;" "&amp;ROUND(AZ56/30,6)&amp;" "</f>
      </c>
      <c r="JV56" s="129">
        <f>$A56&amp;" "&amp;BA$2&amp;" "&amp;ROUND(BA56/30,6)&amp;" "</f>
      </c>
      <c r="JW56" s="129">
        <f>$A56&amp;" "&amp;BB$2&amp;" "&amp;ROUND(BB56/30,6)&amp;" "</f>
      </c>
      <c r="JX56" s="129">
        <f>$A56&amp;" "&amp;BC$2&amp;" "&amp;ROUND(BC56/30,6)&amp;" "</f>
      </c>
      <c r="JY56" s="129">
        <f>$A56&amp;" "&amp;BD$2&amp;" "&amp;ROUND(BD56/30,6)&amp;" "</f>
      </c>
      <c r="JZ56" s="129">
        <f>$A56&amp;" "&amp;BE$2&amp;" "&amp;ROUND(BE56/30,6)&amp;" "</f>
      </c>
      <c r="KA56" s="129">
        <f>$A56&amp;" "&amp;BF$2&amp;" "&amp;ROUND(BF56/30,6)&amp;" "</f>
      </c>
      <c r="KB56" s="129">
        <f>$A56&amp;" "&amp;BG$2&amp;" "&amp;ROUND(BG56/30,6)&amp;" "</f>
      </c>
      <c r="KC56" s="129">
        <f>$A56&amp;" "&amp;BH$2&amp;" "&amp;ROUND(BH56/30,6)&amp;" "</f>
      </c>
      <c r="KD56" s="129">
        <f>$A56&amp;" "&amp;BI$2&amp;" "&amp;ROUND(BI56/30,6)&amp;" "</f>
      </c>
      <c r="KE56" s="129">
        <f>$A56&amp;" "&amp;BJ$2&amp;" "&amp;ROUND(BJ56/30,6)&amp;" "</f>
      </c>
      <c r="KF56" s="129">
        <f>$A56&amp;" "&amp;BK$2&amp;" "&amp;ROUND(BK56/30,6)&amp;" "</f>
      </c>
      <c r="KG56" s="129">
        <f>$A56&amp;" "&amp;BL$2&amp;" "&amp;ROUND(BL56/30,6)&amp;" "</f>
      </c>
      <c r="KH56" s="129">
        <f>$A56&amp;" "&amp;BM$2&amp;" "&amp;ROUND(BM56/30,6)&amp;" "</f>
      </c>
      <c r="KI56" s="129">
        <f>$A56&amp;" "&amp;BN$2&amp;" "&amp;ROUND(BN56/30,6)&amp;" "</f>
      </c>
      <c r="KJ56" s="129">
        <f>$A56&amp;" "&amp;BO$2&amp;" "&amp;ROUND(BO56/30,6)&amp;" "</f>
      </c>
      <c r="KK56" s="129">
        <f>$A56&amp;" "&amp;BP$2&amp;" "&amp;ROUND(BP56/30,6)&amp;" "</f>
      </c>
      <c r="KL56" s="129">
        <f>$A56&amp;" "&amp;BQ$2&amp;" "&amp;ROUND(BQ56/30,6)&amp;" "</f>
      </c>
      <c r="KM56" s="129">
        <f>$A56&amp;" "&amp;BR$2&amp;" "&amp;ROUND(BR56/30,6)&amp;" "</f>
      </c>
      <c r="KN56" s="129">
        <f>$A56&amp;" "&amp;BS$2&amp;" "&amp;ROUND(BS56/30,6)&amp;" "</f>
      </c>
      <c r="KO56" s="129">
        <f>$A56&amp;" "&amp;BT$2&amp;" "&amp;ROUND(BT56/30,6)&amp;" "</f>
      </c>
      <c r="KP56" s="129">
        <f>$A56&amp;" "&amp;BU$2&amp;" "&amp;ROUND(BU56/30,6)&amp;" "</f>
      </c>
      <c r="KQ56" s="129">
        <f>$A56&amp;" "&amp;BV$2&amp;" "&amp;ROUND(BV56/30,6)&amp;" "</f>
      </c>
      <c r="KR56" s="129">
        <f>$A56&amp;" "&amp;BW$2&amp;" "&amp;ROUND(BW56/30,6)&amp;" "</f>
      </c>
      <c r="KS56" s="129">
        <f>$A56&amp;" "&amp;BX$2&amp;" "&amp;ROUND(BX56/30,6)&amp;" "</f>
      </c>
      <c r="KT56" s="129">
        <f>$A56&amp;" "&amp;BY$2&amp;" "&amp;ROUND(BY56/30,6)&amp;" "</f>
      </c>
      <c r="KU56" s="129">
        <f>$A56&amp;" "&amp;BZ$2&amp;" "&amp;ROUND(BZ56/30,6)&amp;" "</f>
      </c>
      <c r="KV56" s="129">
        <f>$A56&amp;" "&amp;CA$2&amp;" "&amp;ROUND(CA56/30,6)&amp;" "</f>
      </c>
      <c r="KW56" s="129">
        <f>$A56&amp;" "&amp;CB$2&amp;" "&amp;ROUND(CB56/30,6)&amp;" "</f>
      </c>
      <c r="KX56" s="129">
        <f>$A56&amp;" "&amp;CC$2&amp;" "&amp;ROUND(CC56/30,6)&amp;" "</f>
      </c>
      <c r="KY56" s="129">
        <f>$A56&amp;" "&amp;CD$2&amp;" "&amp;ROUND(CD56/30,6)&amp;" "</f>
      </c>
      <c r="KZ56" s="129">
        <f>$A56&amp;" "&amp;CE$2&amp;" "&amp;ROUND(CE56/30,6)&amp;" "</f>
      </c>
      <c r="LA56" s="129">
        <f>$A56&amp;" "&amp;CF$2&amp;" "&amp;ROUND(CF56/30,6)&amp;" "</f>
      </c>
      <c r="LB56" s="129">
        <f>$A56&amp;" "&amp;CG$2&amp;" "&amp;ROUND(CG56/30,6)&amp;" "</f>
      </c>
      <c r="LC56" s="129">
        <f>$A56&amp;" "&amp;CH$2&amp;" "&amp;ROUND(CH56/30,6)&amp;" "</f>
      </c>
      <c r="LD56" s="129">
        <f>$A56&amp;" "&amp;CI$2&amp;" "&amp;ROUND(CI56/30,6)&amp;" "</f>
      </c>
      <c r="LE56" s="129">
        <f>$A56&amp;" "&amp;CJ$2&amp;" "&amp;ROUND(CJ56/30,6)&amp;" "</f>
      </c>
      <c r="LF56" s="129">
        <f>$A56&amp;" "&amp;CK$2&amp;" "&amp;ROUND(CK56/30,6)&amp;" "</f>
      </c>
      <c r="LG56" s="129">
        <f>$A56&amp;" "&amp;CL$2&amp;" "&amp;ROUND(CL56/30,6)&amp;" "</f>
      </c>
      <c r="LH56" s="129">
        <f>$A56&amp;" "&amp;CM$2&amp;" "&amp;ROUND(CM56/30,6)&amp;" "</f>
      </c>
      <c r="LI56" s="129">
        <f>$A56&amp;" "&amp;CN$2&amp;" "&amp;ROUND(CN56/30,6)&amp;" "</f>
      </c>
      <c r="LJ56" s="129">
        <f>$A56&amp;" "&amp;CO$2&amp;" "&amp;ROUND(CO56/30,6)&amp;" "</f>
      </c>
      <c r="LK56" s="129">
        <f>$A56&amp;" "&amp;CP$2&amp;" "&amp;ROUND(CP56/30,6)&amp;" "</f>
      </c>
      <c r="LL56" s="129">
        <f>$A56&amp;" "&amp;CQ$2&amp;" "&amp;ROUND(CQ56/30,6)&amp;" "</f>
      </c>
      <c r="LM56" s="129">
        <f>$A56&amp;" "&amp;CR$2&amp;" "&amp;ROUND(CR56/30,6)&amp;" "</f>
      </c>
      <c r="LN56" s="129">
        <f>$A56&amp;" "&amp;CS$2&amp;" "&amp;ROUND(CS56/30,6)&amp;" "</f>
      </c>
      <c r="LO56" s="129">
        <f>$A56&amp;" "&amp;CT$2&amp;" "&amp;ROUND(CT56/30,6)&amp;" "</f>
      </c>
      <c r="LP56" s="129">
        <f>$A56&amp;" "&amp;CU$2&amp;" "&amp;ROUND(CU56/30,6)&amp;" "</f>
      </c>
      <c r="LQ56" s="129">
        <f>$A56&amp;" "&amp;CV$2&amp;" "&amp;ROUND(CV56/30,6)&amp;" "</f>
      </c>
      <c r="LR56" s="129">
        <f>$A56&amp;" "&amp;CW$2&amp;" "&amp;ROUND(CW56/30,6)&amp;" "</f>
      </c>
      <c r="LS56" s="129">
        <f>$A56&amp;" "&amp;CX$2&amp;" "&amp;ROUND(CX56/30,6)&amp;" "</f>
      </c>
      <c r="LT56" s="129">
        <f>$A56&amp;" "&amp;CY$2&amp;" "&amp;ROUND(CY56/30,6)&amp;" "</f>
      </c>
      <c r="LU56" s="129">
        <f>$A56&amp;" "&amp;CZ$2&amp;" "&amp;ROUND(CZ56/30,6)&amp;" "</f>
      </c>
      <c r="LV56" s="129">
        <f>$A56&amp;" "&amp;DA$2&amp;" "&amp;ROUND(DA56/30,6)&amp;" "</f>
      </c>
      <c r="LW56" s="129">
        <f>$A56&amp;" "&amp;DB$2&amp;" "&amp;ROUND(DB56/30,6)&amp;" "</f>
      </c>
      <c r="LX56" s="129">
        <f>$A56&amp;" "&amp;DC$2&amp;" "&amp;ROUND(DC56/30,6)&amp;" "</f>
      </c>
      <c r="LY56" s="129">
        <f>$A56&amp;" "&amp;DD$2&amp;" "&amp;ROUND(DD56/30,6)&amp;" "</f>
      </c>
      <c r="LZ56" s="129">
        <f>$A56&amp;" "&amp;DE$2&amp;" "&amp;ROUND(DE56/30,6)&amp;" "</f>
      </c>
      <c r="MA56" s="129">
        <f>$A56&amp;" "&amp;DF$2&amp;" "&amp;ROUND(DF56/30,6)&amp;" "</f>
      </c>
      <c r="MB56" s="129">
        <f>$A56&amp;" "&amp;DG$2&amp;" "&amp;ROUND(DG56/30,6)&amp;" "</f>
      </c>
      <c r="MC56" s="129">
        <f>$A56&amp;" "&amp;DH$2&amp;" "&amp;ROUND(DH56/30,6)&amp;" "</f>
      </c>
      <c r="MD56" s="129">
        <f>$A56&amp;" "&amp;DI$2&amp;" "&amp;ROUND(DI56/30,6)&amp;" "</f>
      </c>
      <c r="ME56" s="129">
        <f>$A56&amp;" "&amp;DJ$2&amp;" "&amp;ROUND(DJ56/30,6)&amp;" "</f>
      </c>
      <c r="MF56" s="129">
        <f>$A56&amp;" "&amp;DK$2&amp;" "&amp;ROUND(DK56/30,6)&amp;" "</f>
      </c>
      <c r="MG56" s="129">
        <f>$A56&amp;" "&amp;DL$2&amp;" "&amp;ROUND(DL56/30,6)&amp;" "</f>
      </c>
      <c r="MH56" s="129">
        <f>$A56&amp;" "&amp;DM$2&amp;" "&amp;ROUND(DM56/30,6)&amp;" "</f>
      </c>
      <c r="MI56" s="129">
        <f>$A56&amp;" "&amp;DN$2&amp;" "&amp;ROUND(DN56/30,6)&amp;" "</f>
      </c>
      <c r="MJ56" s="129">
        <f>$A56&amp;" "&amp;DO$2&amp;" "&amp;ROUND(DO56/30,6)&amp;" "</f>
      </c>
      <c r="MK56" s="129">
        <f>$A56&amp;" "&amp;DP$2&amp;" "&amp;ROUND(DP56/30,6)&amp;" "</f>
      </c>
      <c r="ML56" s="129">
        <f>$A56&amp;" "&amp;DQ$2&amp;" "&amp;ROUND(DQ56/30,6)&amp;" "</f>
      </c>
      <c r="MM56" s="129">
        <f>$A56&amp;" "&amp;DR$2&amp;" "&amp;ROUND(DR56/30,6)&amp;" "</f>
      </c>
      <c r="MN56" s="129">
        <f>$A56&amp;" "&amp;DS$2&amp;" "&amp;ROUND(DS56/30,6)&amp;" "</f>
      </c>
      <c r="MO56" s="129">
        <f>$A56&amp;" "&amp;DT$2&amp;" "&amp;ROUND(DT56/30,6)&amp;" "</f>
      </c>
      <c r="MP56" s="129">
        <f>$A56&amp;" "&amp;DU$2&amp;" "&amp;ROUND(DU56/30,6)&amp;" "</f>
      </c>
      <c r="MQ56" s="129">
        <f>$A56&amp;" "&amp;DV$2&amp;" "&amp;ROUND(DV56/30,6)&amp;" "</f>
      </c>
      <c r="MR56" s="129">
        <f>$A56&amp;" "&amp;DW$2&amp;" "&amp;ROUND(DW56/30,6)&amp;" "</f>
      </c>
      <c r="MS56" s="129">
        <f>$A56&amp;" "&amp;DX$2&amp;" "&amp;ROUND(DX56/30,6)&amp;" "</f>
      </c>
      <c r="MT56" s="129">
        <f>$A56&amp;" "&amp;DY$2&amp;" "&amp;ROUND(DY56/30,6)&amp;" "</f>
      </c>
      <c r="MU56" s="129">
        <f>$A56&amp;" "&amp;DZ$2&amp;" "&amp;ROUND(DZ56/30,6)&amp;" "</f>
      </c>
      <c r="MV56" s="129">
        <f>$A56&amp;" "&amp;EA$2&amp;" "&amp;ROUND(EA56/30,6)&amp;" "</f>
      </c>
      <c r="MW56" s="129">
        <f>$A56&amp;" "&amp;EB$2&amp;" "&amp;ROUND(EB56/30,6)&amp;" "</f>
      </c>
      <c r="MX56" s="129">
        <f>$A56&amp;" "&amp;EC$2&amp;" "&amp;ROUND(EC56/30,6)&amp;" "</f>
      </c>
      <c r="MY56" s="129">
        <f>$A56&amp;" "&amp;ED$2&amp;" "&amp;ROUND(ED56/30,6)&amp;" "</f>
      </c>
      <c r="MZ56" s="129">
        <f>$A56&amp;" "&amp;EE$2&amp;" "&amp;ROUND(EE56/30,6)&amp;" "</f>
      </c>
      <c r="NA56" s="129">
        <f>$A56&amp;" "&amp;EF$2&amp;" "&amp;ROUND(EF56/30,6)&amp;" "</f>
      </c>
      <c r="NB56" s="129">
        <f>$A56&amp;" "&amp;EG$2&amp;" "&amp;ROUND(EG56/30,6)&amp;" "</f>
      </c>
      <c r="NC56" s="129">
        <f>$A56&amp;" "&amp;EH$2&amp;" "&amp;ROUND(EH56/30,6)&amp;" "</f>
      </c>
      <c r="ND56" s="129">
        <f>$A56&amp;" "&amp;EI$2&amp;" "&amp;ROUND(EI56/30,6)&amp;" "</f>
      </c>
      <c r="NE56" s="129">
        <f>$A56&amp;" "&amp;EJ$2&amp;" "&amp;ROUND(EJ56/30,6)&amp;" "</f>
      </c>
      <c r="NF56" s="129">
        <f>$A56&amp;" "&amp;EK$2&amp;" "&amp;ROUND(EK56/30,6)&amp;" "</f>
      </c>
      <c r="NG56" s="129">
        <f>$A56&amp;" "&amp;EL$2&amp;" "&amp;ROUND(EL56/30,6)&amp;" "</f>
      </c>
      <c r="NH56" s="129">
        <f>$A56&amp;" "&amp;EM$2&amp;" "&amp;ROUND(EM56/30,6)&amp;" "</f>
      </c>
      <c r="NI56" s="129">
        <f>$A56&amp;" "&amp;EN$2&amp;" "&amp;ROUND(EN56/30,6)&amp;" "</f>
      </c>
      <c r="NJ56" s="129">
        <f>$A56&amp;" "&amp;EO$2&amp;" "&amp;ROUND(EO56/30,6)&amp;" "</f>
      </c>
      <c r="NK56" s="129">
        <f>$A56&amp;" "&amp;EP$2&amp;" "&amp;ROUND(EP56/30,6)&amp;" "</f>
      </c>
      <c r="NL56" s="129">
        <f>$A56&amp;" "&amp;EQ$2&amp;" "&amp;ROUND(EQ56/30,6)&amp;" "</f>
      </c>
      <c r="NM56" s="129">
        <f>$A56&amp;" "&amp;ER$2&amp;" "&amp;ROUND(ER56/30,6)&amp;" "</f>
      </c>
      <c r="NN56" s="129">
        <f>$A56&amp;" "&amp;ES$2&amp;" "&amp;ROUND(ES56/30,6)&amp;" "</f>
      </c>
      <c r="NO56" s="129">
        <f>$A56&amp;" "&amp;ET$2&amp;" "&amp;ROUND(ET56/30,6)&amp;" "</f>
      </c>
      <c r="NP56" s="129">
        <f>$A56&amp;" "&amp;EU$2&amp;" "&amp;ROUND(EU56/30,6)&amp;" "</f>
      </c>
      <c r="NQ56" s="129">
        <f>$A56&amp;" "&amp;EV$2&amp;" "&amp;ROUND(EV56/30,6)&amp;" "</f>
      </c>
      <c r="NR56" s="129">
        <f>$A56&amp;" "&amp;EW$2&amp;" "&amp;ROUND(EW56/30,6)&amp;" "</f>
      </c>
      <c r="NS56" s="129">
        <f>$A56&amp;" "&amp;EX$2&amp;" "&amp;ROUND(EX56/30,6)&amp;" "</f>
      </c>
      <c r="NT56" s="129">
        <f>$A56&amp;" "&amp;EY$2&amp;" "&amp;ROUND(EY56/30,6)&amp;" "</f>
      </c>
      <c r="NU56" s="129">
        <f>$A56&amp;" "&amp;EZ$2&amp;" "&amp;ROUND(EZ56/30,6)&amp;" "</f>
      </c>
      <c r="NV56" s="129">
        <f>$A56&amp;" "&amp;FA$2&amp;" "&amp;ROUND(FA56/30,6)&amp;" "</f>
      </c>
      <c r="NW56" s="129">
        <f>$A56&amp;" "&amp;FB$2&amp;" "&amp;ROUND(FB56/30,6)&amp;" "</f>
      </c>
      <c r="NX56" s="129">
        <f>$A56&amp;" "&amp;FC$2&amp;" "&amp;ROUND(FC56/30,6)&amp;" "</f>
      </c>
      <c r="NY56" s="129">
        <f>$A56&amp;" "&amp;FD$2&amp;" "&amp;ROUND(FD56/30,6)&amp;" "</f>
      </c>
      <c r="NZ56" s="129">
        <f>$A56&amp;" "&amp;FE$2&amp;" "&amp;ROUND(FE56/30,6)&amp;" "</f>
      </c>
      <c r="OA56" s="129">
        <f>$A56&amp;" "&amp;FF$2&amp;" "&amp;ROUND(FF56/30,6)&amp;" "</f>
      </c>
      <c r="OB56" s="129">
        <f>$A56&amp;" "&amp;FG$2&amp;" "&amp;ROUND(FG56/30,6)&amp;" "</f>
      </c>
      <c r="OC56" s="129">
        <f>$A56&amp;" "&amp;FH$2&amp;" "&amp;ROUND(FH56/30,6)&amp;" "</f>
      </c>
      <c r="OD56" s="129">
        <f>$A56&amp;" "&amp;FI$2&amp;" "&amp;ROUND(FI56/30,6)&amp;" "</f>
      </c>
      <c r="OE56" s="129">
        <f>$A56&amp;" "&amp;FJ$2&amp;" "&amp;ROUND(FJ56/30,6)&amp;" "</f>
      </c>
      <c r="OF56" s="129">
        <f>$A56&amp;" "&amp;FK$2&amp;" "&amp;ROUND(FK56/30,6)&amp;" "</f>
      </c>
      <c r="OG56" s="129">
        <f>$A56&amp;" "&amp;FL$2&amp;" "&amp;ROUND(FL56/30,6)&amp;" "</f>
      </c>
      <c r="OH56" s="129">
        <f>$A56&amp;" "&amp;FM$2&amp;" "&amp;ROUND(FM56/30,6)&amp;" "</f>
      </c>
      <c r="OI56" s="129">
        <f>$A56&amp;" "&amp;FN$2&amp;" "&amp;ROUND(FN56/30,6)&amp;" "</f>
      </c>
      <c r="OJ56" s="129">
        <f>$A56&amp;" "&amp;FO$2&amp;" "&amp;ROUND(FO56/30,6)&amp;" "</f>
      </c>
      <c r="OK56" s="129">
        <f>$A56&amp;" "&amp;FP$2&amp;" "&amp;ROUND(FP56/30,6)&amp;" "</f>
      </c>
      <c r="OL56" s="129">
        <f>$A56&amp;" "&amp;FQ$2&amp;" "&amp;ROUND(FQ56/30,6)&amp;" "</f>
      </c>
      <c r="OM56" s="129">
        <f>$A56&amp;" "&amp;FR$2&amp;" "&amp;ROUND(FR56/30,6)&amp;" "</f>
      </c>
      <c r="ON56" s="129">
        <f>$A56&amp;" "&amp;FS$2&amp;" "&amp;ROUND(FS56/30,6)&amp;" "</f>
      </c>
      <c r="OO56" s="129">
        <f>$A56&amp;" "&amp;FT$2&amp;" "&amp;ROUND(FT56/30,6)&amp;" "</f>
      </c>
      <c r="OP56" s="129">
        <f>$A56&amp;" "&amp;FU$2&amp;" "&amp;ROUND(FU56/30,6)&amp;" "</f>
      </c>
      <c r="OQ56" s="129">
        <f>$A56&amp;" "&amp;FV$2&amp;" "&amp;ROUND(FV56/30,6)&amp;" "</f>
      </c>
      <c r="OR56" s="129">
        <f>$A56&amp;" "&amp;FW$2&amp;" "&amp;ROUND(FW56/30,6)&amp;" "</f>
      </c>
      <c r="OS56" s="129">
        <f>$A56&amp;" "&amp;FX$2&amp;" "&amp;ROUND(FX56/30,6)&amp;" "</f>
      </c>
      <c r="OT56" s="129">
        <f>$A56&amp;" "&amp;FY$2&amp;" "&amp;ROUND(FY56/30,6)&amp;" "</f>
      </c>
      <c r="OU56" s="129">
        <f>$A56&amp;" "&amp;FZ$2&amp;" "&amp;ROUND(FZ56/30,6)&amp;" "</f>
      </c>
      <c r="OV56" s="129">
        <f>$A56&amp;" "&amp;GA$2&amp;" "&amp;ROUND(GA56/30,6)&amp;" "</f>
      </c>
      <c r="OW56" s="129">
        <f>$A56&amp;" "&amp;GB$2&amp;" "&amp;ROUND(GB56/30,6)&amp;" "</f>
      </c>
      <c r="OX56" s="129">
        <f>$A56&amp;" "&amp;GC$2&amp;" "&amp;ROUND(GC56/30,6)&amp;" "</f>
      </c>
      <c r="OY56" s="129">
        <f>$A56&amp;" "&amp;GD$2&amp;" "&amp;ROUND(GD56/30,6)&amp;" "</f>
      </c>
      <c r="OZ56" s="129">
        <f>$A56&amp;" "&amp;GE$2&amp;" "&amp;ROUND(GE56/30,6)&amp;" "</f>
      </c>
      <c r="PA56" s="129">
        <f>$A56&amp;" "&amp;GF$2&amp;" "&amp;ROUND(GF56/30,6)&amp;" "</f>
      </c>
      <c r="PB56" s="129">
        <f>$A56&amp;" "&amp;GG$2&amp;" "&amp;ROUND(GG56/30,6)&amp;" "</f>
      </c>
      <c r="PC56" s="129">
        <f>$A56&amp;" "&amp;GH$2&amp;" "&amp;ROUND(GH56/30,6)&amp;" "</f>
      </c>
      <c r="PD56" s="129">
        <f>$A56&amp;" "&amp;GI$2&amp;" "&amp;ROUND(GI56/30,6)&amp;" "</f>
      </c>
      <c r="PE56" s="129">
        <f>$A56&amp;" "&amp;GJ$2&amp;" "&amp;ROUND(GJ56/30,6)&amp;" "</f>
      </c>
      <c r="PF56" s="129">
        <f>$A56&amp;" "&amp;GK$2&amp;" "&amp;ROUND(GK56/30,6)&amp;" "</f>
      </c>
      <c r="PG56" s="129">
        <f>$A56&amp;" "&amp;GL$2&amp;" "&amp;ROUND(GL56/30,6)&amp;" "</f>
      </c>
      <c r="PH56" s="129">
        <f>$A56&amp;" "&amp;GM$2&amp;" "&amp;ROUND(GM56/30,6)&amp;" "</f>
      </c>
      <c r="PI56" s="129">
        <f>$A56&amp;" "&amp;GN$2&amp;" "&amp;ROUND(GN56/30,6)&amp;" "</f>
      </c>
      <c r="PJ56" s="129">
        <f>$A56&amp;" "&amp;GO$2&amp;" "&amp;ROUND(GO56/30,6)&amp;" "</f>
      </c>
      <c r="PK56" s="129">
        <f>$A56&amp;" "&amp;GP$2&amp;" "&amp;ROUND(GP56/30,6)&amp;" "</f>
      </c>
      <c r="PL56" s="129">
        <f>$A56&amp;" "&amp;GQ$2&amp;" "&amp;ROUND(GQ56/30,6)&amp;" "</f>
      </c>
      <c r="PM56" s="129">
        <f>$A56&amp;" "&amp;GR$2&amp;" "&amp;ROUND(GR56/30,6)&amp;" "</f>
      </c>
      <c r="PN56" s="129">
        <f>$A56&amp;" "&amp;GS$2&amp;" "&amp;ROUND(GS56/30,6)&amp;" "</f>
      </c>
      <c r="PO56" s="129">
        <f>$A56&amp;" "&amp;GT$2&amp;" "&amp;ROUND(GT56/30,6)&amp;" "</f>
      </c>
      <c r="PP56" s="129">
        <f>$A56&amp;" "&amp;GU$2&amp;" "&amp;ROUND(GU56/30,6)&amp;" "</f>
      </c>
      <c r="PQ56" s="129">
        <f>$A56&amp;" "&amp;GV$2&amp;" "&amp;ROUND(GV56/30,6)&amp;" "</f>
      </c>
      <c r="PR56" s="129">
        <f>$A56&amp;" "&amp;GW$2&amp;" "&amp;ROUND(GW56/30,6)&amp;" "</f>
      </c>
      <c r="PS56" s="129">
        <f>$A56&amp;" "&amp;GX$2&amp;" "&amp;ROUND(GX56/30,6)&amp;" "</f>
      </c>
      <c r="PT56" s="129">
        <f>$A56&amp;" "&amp;GY$2&amp;" "&amp;ROUND(GY56/30,6)&amp;" "</f>
      </c>
      <c r="PU56" s="129">
        <f>$A56&amp;" "&amp;GZ$2&amp;" "&amp;ROUND(GZ56/30,6)&amp;" "</f>
      </c>
      <c r="PV56" s="129">
        <f>$A56&amp;" "&amp;HA$2&amp;" "&amp;ROUND(HA56/30,6)&amp;" "</f>
      </c>
      <c r="PW56" s="129">
        <f>$A56&amp;" "&amp;HB$2&amp;" "&amp;ROUND(HB56/30,6)&amp;" "</f>
      </c>
      <c r="PX56" s="129">
        <f>$A56&amp;" "&amp;HC$2&amp;" "&amp;ROUND(HC56/30,6)&amp;" "</f>
      </c>
      <c r="PY56" s="129">
        <f>$A56&amp;" "&amp;HD$2&amp;" "&amp;ROUND(HD56/30,6)&amp;" "</f>
      </c>
      <c r="PZ56" s="129">
        <f>$A56&amp;" "&amp;HE$2&amp;" "&amp;ROUND(HE56/30,6)&amp;" "</f>
      </c>
      <c r="QA56" s="129">
        <f>$A56&amp;" "&amp;HF$2&amp;" "&amp;ROUND(HF56/30,6)&amp;" "</f>
      </c>
      <c r="QB56" s="129">
        <f>$A56&amp;" "&amp;HG$2&amp;" "&amp;ROUND(HG56/30,6)&amp;" "</f>
      </c>
      <c r="QC56" s="129">
        <f>$A56&amp;" "&amp;HH$2&amp;" "&amp;ROUND(HH56/30,6)&amp;" "</f>
      </c>
      <c r="QD56" s="129">
        <f>$A56&amp;" "&amp;HI$2&amp;" "&amp;ROUND(HI56/30,6)&amp;" "</f>
      </c>
      <c r="QE56" s="129">
        <f>$A56&amp;" "&amp;HJ$2&amp;" "&amp;ROUND(HJ56/30,6)&amp;" "</f>
      </c>
      <c r="QF56" s="129">
        <f>$A56&amp;" "&amp;HK$2&amp;" "&amp;ROUND(HK56/30,6)&amp;" "</f>
      </c>
      <c r="QG56" s="129">
        <f>$A56&amp;" "&amp;HL$2&amp;" "&amp;ROUND(HL56/30,6)&amp;" "</f>
      </c>
      <c r="QH56" s="129">
        <f>$A56&amp;" "&amp;HM$2&amp;" "&amp;ROUND(HM56/30,6)&amp;" "</f>
      </c>
      <c r="QI56" s="129">
        <f>$A56&amp;" "&amp;HN$2&amp;" "&amp;ROUND(HN56/30,6)&amp;" "</f>
      </c>
      <c r="QJ56" s="129">
        <f>$A56&amp;" "&amp;HO$2&amp;" "&amp;ROUND(HO56/30,6)&amp;" "</f>
      </c>
      <c r="QK56" s="129">
        <f>$A56&amp;" "&amp;HP$2&amp;" "&amp;ROUND(HP56/30,6)&amp;" "</f>
      </c>
      <c r="QL56" s="129">
        <f>$A56&amp;" "&amp;HQ$2&amp;" "&amp;ROUND(HQ56/30,6)&amp;" "</f>
      </c>
      <c r="QM56" s="129">
        <f>$A56&amp;" "&amp;HR$2&amp;" "&amp;ROUND(HR56/30,6)&amp;" "</f>
      </c>
      <c r="QN56" s="129">
        <f>$A56&amp;" "&amp;HS$2&amp;" "&amp;ROUND(HS56/30,6)&amp;" "</f>
      </c>
      <c r="QO56" s="129">
        <f>$A56&amp;" "&amp;HT$2&amp;" "&amp;ROUND(HT56/30,6)&amp;" "</f>
      </c>
      <c r="QP56" s="129">
        <f>$A56&amp;" "&amp;HU$2&amp;" "&amp;ROUND(HU56/30,6)&amp;" "</f>
      </c>
      <c r="QQ56" s="129">
        <f>$A56&amp;" "&amp;HV$2&amp;" "&amp;ROUND(HV56/30,6)&amp;" "</f>
      </c>
      <c r="QR56" s="129">
        <f>$A56&amp;" "&amp;HW$2&amp;" "&amp;ROUND(HW56/30,6)&amp;" "</f>
      </c>
    </row>
    <row x14ac:dyDescent="0.25" r="57" customHeight="1" ht="18.75">
      <c r="A57" s="115">
        <v>55</v>
      </c>
      <c r="B57" s="116" t="s">
        <v>687</v>
      </c>
      <c r="C57" s="128" t="s">
        <v>513</v>
      </c>
      <c r="D57" s="41">
        <v>12.9</v>
      </c>
      <c r="E57" s="41">
        <v>16.8</v>
      </c>
      <c r="F57" s="41">
        <v>4.7</v>
      </c>
      <c r="G57" s="42">
        <v>40</v>
      </c>
      <c r="H57" s="41">
        <v>37.7</v>
      </c>
      <c r="I57" s="41">
        <v>37.7</v>
      </c>
      <c r="J57" s="41">
        <v>31.2</v>
      </c>
      <c r="K57" s="41">
        <v>25.6</v>
      </c>
      <c r="L57" s="41">
        <v>40.2</v>
      </c>
      <c r="M57" s="41">
        <v>19.9</v>
      </c>
      <c r="N57" s="41">
        <v>34.3</v>
      </c>
      <c r="O57" s="41">
        <v>33.8</v>
      </c>
      <c r="P57" s="41">
        <v>11.9</v>
      </c>
      <c r="Q57" s="41">
        <v>23.1</v>
      </c>
      <c r="R57" s="41">
        <v>23.6</v>
      </c>
      <c r="S57" s="41">
        <v>44.1</v>
      </c>
      <c r="T57" s="41">
        <v>20.9</v>
      </c>
      <c r="U57" s="41">
        <v>9.7</v>
      </c>
      <c r="V57" s="41">
        <v>31.5</v>
      </c>
      <c r="W57" s="41">
        <v>22.7</v>
      </c>
      <c r="X57" s="41">
        <v>14.9</v>
      </c>
      <c r="Y57" s="41">
        <v>22.4</v>
      </c>
      <c r="Z57" s="41">
        <v>14.6</v>
      </c>
      <c r="AA57" s="41">
        <v>30.7</v>
      </c>
      <c r="AB57" s="41">
        <v>30.4</v>
      </c>
      <c r="AC57" s="41">
        <v>37.5</v>
      </c>
      <c r="AD57" s="41">
        <v>24.6</v>
      </c>
      <c r="AE57" s="41">
        <v>21.2</v>
      </c>
      <c r="AF57" s="41">
        <v>22.5</v>
      </c>
      <c r="AG57" s="41">
        <v>10.1</v>
      </c>
      <c r="AH57" s="42">
        <v>49</v>
      </c>
      <c r="AI57" s="41">
        <v>33.9</v>
      </c>
      <c r="AJ57" s="41">
        <v>24.1</v>
      </c>
      <c r="AK57" s="41">
        <v>19.6</v>
      </c>
      <c r="AL57" s="41">
        <v>11.6</v>
      </c>
      <c r="AM57" s="42">
        <v>17</v>
      </c>
      <c r="AN57" s="41">
        <v>22.2</v>
      </c>
      <c r="AO57" s="41">
        <v>24.7</v>
      </c>
      <c r="AP57" s="42">
        <v>28</v>
      </c>
      <c r="AQ57" s="41">
        <v>7.3</v>
      </c>
      <c r="AR57" s="41">
        <v>21.5</v>
      </c>
      <c r="AS57" s="41">
        <v>29.2</v>
      </c>
      <c r="AT57" s="41">
        <v>27.3</v>
      </c>
      <c r="AU57" s="41">
        <v>27.9</v>
      </c>
      <c r="AV57" s="42">
        <v>29</v>
      </c>
      <c r="AW57" s="41">
        <v>5.4</v>
      </c>
      <c r="AX57" s="41">
        <v>28.1</v>
      </c>
      <c r="AY57" s="41">
        <v>5.5</v>
      </c>
      <c r="AZ57" s="41">
        <v>20.9</v>
      </c>
      <c r="BA57" s="41">
        <v>9.1</v>
      </c>
      <c r="BB57" s="42">
        <v>29</v>
      </c>
      <c r="BC57" s="41">
        <v>23.5</v>
      </c>
      <c r="BD57" s="41">
        <v>37.3</v>
      </c>
      <c r="BE57" s="41">
        <v>6.7</v>
      </c>
      <c r="BF57" s="42">
        <v>0</v>
      </c>
      <c r="BG57" s="41">
        <v>17.1</v>
      </c>
      <c r="BH57" s="41">
        <v>11.1</v>
      </c>
      <c r="BI57" s="41">
        <v>15.6</v>
      </c>
      <c r="BJ57" s="41">
        <v>34.4</v>
      </c>
      <c r="BK57" s="41">
        <v>19.9</v>
      </c>
      <c r="BL57" s="41">
        <v>9.4</v>
      </c>
      <c r="BM57" s="41">
        <v>3.8</v>
      </c>
      <c r="BN57" s="42">
        <v>16</v>
      </c>
      <c r="BO57" s="41">
        <v>25.9</v>
      </c>
      <c r="BP57" s="41">
        <v>22.7</v>
      </c>
      <c r="BQ57" s="41">
        <v>24.7</v>
      </c>
      <c r="BR57" s="42">
        <v>22</v>
      </c>
      <c r="BS57" s="41">
        <v>29.1</v>
      </c>
      <c r="BT57" s="41">
        <v>8.8</v>
      </c>
      <c r="BU57" s="41">
        <v>30.3</v>
      </c>
      <c r="BV57" s="41">
        <v>33.4</v>
      </c>
      <c r="BW57" s="41">
        <v>36.4</v>
      </c>
      <c r="BX57" s="41">
        <v>33.7</v>
      </c>
      <c r="BY57" s="41">
        <v>47.7</v>
      </c>
      <c r="BZ57" s="41">
        <v>25.2</v>
      </c>
      <c r="CA57" s="41">
        <v>24.2</v>
      </c>
      <c r="CB57" s="41">
        <v>41.5</v>
      </c>
      <c r="CC57" s="41">
        <v>21.6</v>
      </c>
      <c r="CD57" s="41">
        <v>9.6</v>
      </c>
      <c r="CE57" s="41">
        <v>20.8</v>
      </c>
      <c r="CF57" s="42">
        <v>18</v>
      </c>
      <c r="CG57" s="41">
        <v>24.4</v>
      </c>
      <c r="CH57" s="41">
        <v>20.8</v>
      </c>
      <c r="CI57" s="41">
        <v>40.9</v>
      </c>
      <c r="CJ57" s="41">
        <v>13.1</v>
      </c>
      <c r="CK57" s="41">
        <v>23.3</v>
      </c>
      <c r="CL57" s="41">
        <v>9.4</v>
      </c>
      <c r="CM57" s="41">
        <v>21.5</v>
      </c>
      <c r="CN57" s="41">
        <v>28.5</v>
      </c>
      <c r="CO57" s="41">
        <v>15.5</v>
      </c>
      <c r="CP57" s="41">
        <v>36.8</v>
      </c>
      <c r="CQ57" s="42">
        <v>33</v>
      </c>
      <c r="CR57" s="41">
        <v>14.9</v>
      </c>
      <c r="CS57" s="41">
        <v>10.1</v>
      </c>
      <c r="CT57" s="41">
        <v>28.2</v>
      </c>
      <c r="CU57" s="41">
        <v>27.4</v>
      </c>
      <c r="CV57" s="41">
        <v>26.3</v>
      </c>
      <c r="CW57" s="41">
        <v>14.1</v>
      </c>
      <c r="CX57" s="41">
        <v>21.6</v>
      </c>
      <c r="CY57" s="41">
        <v>45.6</v>
      </c>
      <c r="CZ57" s="42">
        <v>26</v>
      </c>
      <c r="DA57" s="41">
        <v>22.1</v>
      </c>
      <c r="DB57" s="41">
        <v>15.7</v>
      </c>
      <c r="DC57" s="41">
        <v>23.4</v>
      </c>
      <c r="DD57" s="41">
        <v>31.7</v>
      </c>
      <c r="DE57" s="41">
        <v>4.4</v>
      </c>
      <c r="DF57" s="41">
        <v>29.4</v>
      </c>
      <c r="DG57" s="41">
        <v>43.9</v>
      </c>
      <c r="DH57" s="41">
        <v>27.7</v>
      </c>
      <c r="DI57" s="41">
        <v>42.2</v>
      </c>
      <c r="DJ57" s="41">
        <v>37.7</v>
      </c>
      <c r="DK57" s="41">
        <v>21.5</v>
      </c>
      <c r="DL57" s="42">
        <v>30</v>
      </c>
      <c r="DM57" s="42">
        <v>24</v>
      </c>
      <c r="DN57" s="41">
        <v>25.9</v>
      </c>
      <c r="DO57" s="41">
        <v>30.8</v>
      </c>
      <c r="DP57" s="41">
        <v>21.4</v>
      </c>
      <c r="DQ57" s="41">
        <v>39.5</v>
      </c>
      <c r="DR57" s="41">
        <v>9.9</v>
      </c>
      <c r="DS57" s="41">
        <v>16.3</v>
      </c>
      <c r="DT57" s="41">
        <v>6.6</v>
      </c>
      <c r="DU57" s="41">
        <v>24.4</v>
      </c>
      <c r="DV57" s="41">
        <v>27.5</v>
      </c>
      <c r="DW57" s="41">
        <v>50.2</v>
      </c>
      <c r="DX57" s="41">
        <v>5.2</v>
      </c>
      <c r="DY57" s="42">
        <v>21</v>
      </c>
      <c r="DZ57" s="41">
        <v>15.8</v>
      </c>
      <c r="EA57" s="41">
        <v>39.8</v>
      </c>
      <c r="EB57" s="41">
        <v>10.3</v>
      </c>
      <c r="EC57" s="41">
        <v>27.4</v>
      </c>
      <c r="ED57" s="41">
        <v>20.7</v>
      </c>
      <c r="EE57" s="41">
        <v>33.3</v>
      </c>
      <c r="EF57" s="41">
        <v>32.2</v>
      </c>
      <c r="EG57" s="41">
        <v>29.4</v>
      </c>
      <c r="EH57" s="41">
        <v>30.4</v>
      </c>
      <c r="EI57" s="41">
        <v>42.9</v>
      </c>
      <c r="EJ57" s="41">
        <v>39.8</v>
      </c>
      <c r="EK57" s="41">
        <v>10.7</v>
      </c>
      <c r="EL57" s="41">
        <v>43.9</v>
      </c>
      <c r="EM57" s="41">
        <v>12.8</v>
      </c>
      <c r="EN57" s="42">
        <v>29</v>
      </c>
      <c r="EO57" s="41">
        <v>23.9</v>
      </c>
      <c r="EP57" s="41">
        <v>26.8</v>
      </c>
      <c r="EQ57" s="42">
        <v>23</v>
      </c>
      <c r="ER57" s="41">
        <v>31.6</v>
      </c>
      <c r="ES57" s="41">
        <v>21.5</v>
      </c>
      <c r="ET57" s="41">
        <v>17.9</v>
      </c>
      <c r="EU57" s="42">
        <v>8</v>
      </c>
      <c r="EV57" s="41">
        <v>8.4</v>
      </c>
      <c r="EW57" s="41">
        <v>7.6</v>
      </c>
      <c r="EX57" s="41">
        <v>22.1</v>
      </c>
      <c r="EY57" s="41">
        <v>4.2</v>
      </c>
      <c r="EZ57" s="41">
        <v>25.7</v>
      </c>
      <c r="FA57" s="41">
        <v>43.6</v>
      </c>
      <c r="FB57" s="41">
        <v>10.2</v>
      </c>
      <c r="FC57" s="41">
        <v>0.9</v>
      </c>
      <c r="FD57" s="41">
        <v>12.7</v>
      </c>
      <c r="FE57" s="41">
        <v>22.6</v>
      </c>
      <c r="FF57" s="41">
        <v>6.9</v>
      </c>
      <c r="FG57" s="41">
        <v>22.7</v>
      </c>
      <c r="FH57" s="41">
        <v>23.5</v>
      </c>
      <c r="FI57" s="41">
        <v>22.4</v>
      </c>
      <c r="FJ57" s="41">
        <v>27.5</v>
      </c>
      <c r="FK57" s="42">
        <v>21</v>
      </c>
      <c r="FL57" s="41">
        <v>9.7</v>
      </c>
      <c r="FM57" s="41">
        <v>33.9</v>
      </c>
      <c r="FN57" s="41">
        <v>43.1</v>
      </c>
      <c r="FO57" s="41">
        <v>25.2</v>
      </c>
      <c r="FP57" s="41">
        <v>40.3</v>
      </c>
      <c r="FQ57" s="42">
        <v>23</v>
      </c>
      <c r="FR57" s="41">
        <v>3.6</v>
      </c>
      <c r="FS57" s="41">
        <v>15.5</v>
      </c>
      <c r="FT57" s="41">
        <v>6.2</v>
      </c>
      <c r="FU57" s="41">
        <v>30.2</v>
      </c>
      <c r="FV57" s="42">
        <v>9</v>
      </c>
      <c r="FW57" s="41">
        <v>18.9</v>
      </c>
      <c r="FX57" s="42">
        <v>19</v>
      </c>
      <c r="FY57" s="41">
        <v>28.9</v>
      </c>
      <c r="FZ57" s="41">
        <v>13.4</v>
      </c>
      <c r="GA57" s="41">
        <v>22.6</v>
      </c>
      <c r="GB57" s="41">
        <v>37.1</v>
      </c>
      <c r="GC57" s="41">
        <v>28.6</v>
      </c>
      <c r="GD57" s="41">
        <v>22.6</v>
      </c>
      <c r="GE57" s="42">
        <v>7</v>
      </c>
      <c r="GF57" s="41">
        <v>40.6</v>
      </c>
      <c r="GG57" s="42">
        <v>27</v>
      </c>
      <c r="GH57" s="42">
        <v>27</v>
      </c>
      <c r="GI57" s="41">
        <v>47.7</v>
      </c>
      <c r="GJ57" s="42">
        <v>30</v>
      </c>
      <c r="GK57" s="41">
        <v>29.4</v>
      </c>
      <c r="GL57" s="41">
        <v>29.2</v>
      </c>
      <c r="GM57" s="41">
        <v>28.9</v>
      </c>
      <c r="GN57" s="41">
        <v>8.6</v>
      </c>
      <c r="GO57" s="41">
        <v>36.7</v>
      </c>
      <c r="GP57" s="41">
        <v>10.5</v>
      </c>
      <c r="GQ57" s="41">
        <v>14.3</v>
      </c>
      <c r="GR57" s="41">
        <v>29.8</v>
      </c>
      <c r="GS57" s="41">
        <v>25.3</v>
      </c>
      <c r="GT57" s="41">
        <v>27.4</v>
      </c>
      <c r="GU57" s="41">
        <v>30.4</v>
      </c>
      <c r="GV57" s="41">
        <v>3.2</v>
      </c>
      <c r="GW57" s="41">
        <v>26.2</v>
      </c>
      <c r="GX57" s="41">
        <v>24.7</v>
      </c>
      <c r="GY57" s="41">
        <v>24.6</v>
      </c>
      <c r="GZ57" s="41">
        <v>31.6</v>
      </c>
      <c r="HA57" s="41">
        <v>28.3</v>
      </c>
      <c r="HB57" s="41">
        <v>41.6</v>
      </c>
      <c r="HC57" s="41">
        <v>21.3</v>
      </c>
      <c r="HD57" s="42">
        <v>28</v>
      </c>
      <c r="HE57" s="41">
        <v>41.1</v>
      </c>
      <c r="HF57" s="41">
        <v>13.3</v>
      </c>
      <c r="HG57" s="41">
        <v>9.9</v>
      </c>
      <c r="HH57" s="41">
        <v>13.3</v>
      </c>
      <c r="HI57" s="41">
        <v>33.1</v>
      </c>
      <c r="HJ57" s="42">
        <v>14</v>
      </c>
      <c r="HK57" s="41">
        <v>24.8</v>
      </c>
      <c r="HL57" s="41">
        <v>28.6</v>
      </c>
      <c r="HM57" s="41">
        <v>12.8</v>
      </c>
      <c r="HN57" s="41">
        <v>34.1</v>
      </c>
      <c r="HO57" s="41">
        <v>24.5</v>
      </c>
      <c r="HP57" s="41">
        <v>12.4</v>
      </c>
      <c r="HQ57" s="41">
        <v>47.8</v>
      </c>
      <c r="HR57" s="41">
        <v>22.5</v>
      </c>
      <c r="HS57" s="41">
        <v>12.7</v>
      </c>
      <c r="HT57" s="41">
        <v>20.7</v>
      </c>
      <c r="HU57" s="42">
        <v>24</v>
      </c>
      <c r="HV57" s="41">
        <v>23.8</v>
      </c>
      <c r="HW57" s="41">
        <v>24.3</v>
      </c>
      <c r="HX57" s="117"/>
      <c r="HY57" s="129">
        <f>$A57&amp;" "&amp;D$2&amp;" "&amp;ROUND(D57/30,6)&amp;" "</f>
      </c>
      <c r="HZ57" s="129">
        <f>$A57&amp;" "&amp;E$2&amp;" "&amp;ROUND(E57/30,6)&amp;" "</f>
      </c>
      <c r="IA57" s="129">
        <f>$A57&amp;" "&amp;F$2&amp;" "&amp;ROUND(F57/30,6)&amp;" "</f>
      </c>
      <c r="IB57" s="129">
        <f>$A57&amp;" "&amp;G$2&amp;" "&amp;ROUND(G57/30,6)&amp;" "</f>
      </c>
      <c r="IC57" s="129">
        <f>$A57&amp;" "&amp;H$2&amp;" "&amp;ROUND(H57/30,6)&amp;" "</f>
      </c>
      <c r="ID57" s="129">
        <f>$A57&amp;" "&amp;I$2&amp;" "&amp;ROUND(I57/30,6)&amp;" "</f>
      </c>
      <c r="IE57" s="129">
        <f>$A57&amp;" "&amp;J$2&amp;" "&amp;ROUND(J57/30,6)&amp;" "</f>
      </c>
      <c r="IF57" s="129">
        <f>$A57&amp;" "&amp;K$2&amp;" "&amp;ROUND(K57/30,6)&amp;" "</f>
      </c>
      <c r="IG57" s="129">
        <f>$A57&amp;" "&amp;L$2&amp;" "&amp;ROUND(L57/30,6)&amp;" "</f>
      </c>
      <c r="IH57" s="129">
        <f>$A57&amp;" "&amp;M$2&amp;" "&amp;ROUND(M57/30,6)&amp;" "</f>
      </c>
      <c r="II57" s="129">
        <f>$A57&amp;" "&amp;N$2&amp;" "&amp;ROUND(N57/30,6)&amp;" "</f>
      </c>
      <c r="IJ57" s="129">
        <f>$A57&amp;" "&amp;O$2&amp;" "&amp;ROUND(O57/30,6)&amp;" "</f>
      </c>
      <c r="IK57" s="129">
        <f>$A57&amp;" "&amp;P$2&amp;" "&amp;ROUND(P57/30,6)&amp;" "</f>
      </c>
      <c r="IL57" s="129">
        <f>$A57&amp;" "&amp;Q$2&amp;" "&amp;ROUND(Q57/30,6)&amp;" "</f>
      </c>
      <c r="IM57" s="129">
        <f>$A57&amp;" "&amp;R$2&amp;" "&amp;ROUND(R57/30,6)&amp;" "</f>
      </c>
      <c r="IN57" s="129">
        <f>$A57&amp;" "&amp;S$2&amp;" "&amp;ROUND(S57/30,6)&amp;" "</f>
      </c>
      <c r="IO57" s="129">
        <f>$A57&amp;" "&amp;T$2&amp;" "&amp;ROUND(T57/30,6)&amp;" "</f>
      </c>
      <c r="IP57" s="129">
        <f>$A57&amp;" "&amp;U$2&amp;" "&amp;ROUND(U57/30,6)&amp;" "</f>
      </c>
      <c r="IQ57" s="129">
        <f>$A57&amp;" "&amp;V$2&amp;" "&amp;ROUND(V57/30,6)&amp;" "</f>
      </c>
      <c r="IR57" s="129">
        <f>$A57&amp;" "&amp;W$2&amp;" "&amp;ROUND(W57/30,6)&amp;" "</f>
      </c>
      <c r="IS57" s="129">
        <f>$A57&amp;" "&amp;X$2&amp;" "&amp;ROUND(X57/30,6)&amp;" "</f>
      </c>
      <c r="IT57" s="129">
        <f>$A57&amp;" "&amp;Y$2&amp;" "&amp;ROUND(Y57/30,6)&amp;" "</f>
      </c>
      <c r="IU57" s="129">
        <f>$A57&amp;" "&amp;Z$2&amp;" "&amp;ROUND(Z57/30,6)&amp;" "</f>
      </c>
      <c r="IV57" s="129">
        <f>$A57&amp;" "&amp;AA$2&amp;" "&amp;ROUND(AA57/30,6)&amp;" "</f>
      </c>
      <c r="IW57" s="129">
        <f>$A57&amp;" "&amp;AB$2&amp;" "&amp;ROUND(AB57/30,6)&amp;" "</f>
      </c>
      <c r="IX57" s="129">
        <f>$A57&amp;" "&amp;AC$2&amp;" "&amp;ROUND(AC57/30,6)&amp;" "</f>
      </c>
      <c r="IY57" s="129">
        <f>$A57&amp;" "&amp;AD$2&amp;" "&amp;ROUND(AD57/30,6)&amp;" "</f>
      </c>
      <c r="IZ57" s="129">
        <f>$A57&amp;" "&amp;AE$2&amp;" "&amp;ROUND(AE57/30,6)&amp;" "</f>
      </c>
      <c r="JA57" s="129">
        <f>$A57&amp;" "&amp;AF$2&amp;" "&amp;ROUND(AF57/30,6)&amp;" "</f>
      </c>
      <c r="JB57" s="129">
        <f>$A57&amp;" "&amp;AG$2&amp;" "&amp;ROUND(AG57/30,6)&amp;" "</f>
      </c>
      <c r="JC57" s="129">
        <f>$A57&amp;" "&amp;AH$2&amp;" "&amp;ROUND(AH57/30,6)&amp;" "</f>
      </c>
      <c r="JD57" s="129">
        <f>$A57&amp;" "&amp;AI$2&amp;" "&amp;ROUND(AI57/30,6)&amp;" "</f>
      </c>
      <c r="JE57" s="129">
        <f>$A57&amp;" "&amp;AJ$2&amp;" "&amp;ROUND(AJ57/30,6)&amp;" "</f>
      </c>
      <c r="JF57" s="129">
        <f>$A57&amp;" "&amp;AK$2&amp;" "&amp;ROUND(AK57/30,6)&amp;" "</f>
      </c>
      <c r="JG57" s="129">
        <f>$A57&amp;" "&amp;AL$2&amp;" "&amp;ROUND(AL57/30,6)&amp;" "</f>
      </c>
      <c r="JH57" s="129">
        <f>$A57&amp;" "&amp;AM$2&amp;" "&amp;ROUND(AM57/30,6)&amp;" "</f>
      </c>
      <c r="JI57" s="129">
        <f>$A57&amp;" "&amp;AN$2&amp;" "&amp;ROUND(AN57/30,6)&amp;" "</f>
      </c>
      <c r="JJ57" s="129">
        <f>$A57&amp;" "&amp;AO$2&amp;" "&amp;ROUND(AO57/30,6)&amp;" "</f>
      </c>
      <c r="JK57" s="129">
        <f>$A57&amp;" "&amp;AP$2&amp;" "&amp;ROUND(AP57/30,6)&amp;" "</f>
      </c>
      <c r="JL57" s="129">
        <f>$A57&amp;" "&amp;AQ$2&amp;" "&amp;ROUND(AQ57/30,6)&amp;" "</f>
      </c>
      <c r="JM57" s="129">
        <f>$A57&amp;" "&amp;AR$2&amp;" "&amp;ROUND(AR57/30,6)&amp;" "</f>
      </c>
      <c r="JN57" s="129">
        <f>$A57&amp;" "&amp;AS$2&amp;" "&amp;ROUND(AS57/30,6)&amp;" "</f>
      </c>
      <c r="JO57" s="129">
        <f>$A57&amp;" "&amp;AT$2&amp;" "&amp;ROUND(AT57/30,6)&amp;" "</f>
      </c>
      <c r="JP57" s="129">
        <f>$A57&amp;" "&amp;AU$2&amp;" "&amp;ROUND(AU57/30,6)&amp;" "</f>
      </c>
      <c r="JQ57" s="129">
        <f>$A57&amp;" "&amp;AV$2&amp;" "&amp;ROUND(AV57/30,6)&amp;" "</f>
      </c>
      <c r="JR57" s="129">
        <f>$A57&amp;" "&amp;AW$2&amp;" "&amp;ROUND(AW57/30,6)&amp;" "</f>
      </c>
      <c r="JS57" s="129">
        <f>$A57&amp;" "&amp;AX$2&amp;" "&amp;ROUND(AX57/30,6)&amp;" "</f>
      </c>
      <c r="JT57" s="129">
        <f>$A57&amp;" "&amp;AY$2&amp;" "&amp;ROUND(AY57/30,6)&amp;" "</f>
      </c>
      <c r="JU57" s="129">
        <f>$A57&amp;" "&amp;AZ$2&amp;" "&amp;ROUND(AZ57/30,6)&amp;" "</f>
      </c>
      <c r="JV57" s="129">
        <f>$A57&amp;" "&amp;BA$2&amp;" "&amp;ROUND(BA57/30,6)&amp;" "</f>
      </c>
      <c r="JW57" s="129">
        <f>$A57&amp;" "&amp;BB$2&amp;" "&amp;ROUND(BB57/30,6)&amp;" "</f>
      </c>
      <c r="JX57" s="129">
        <f>$A57&amp;" "&amp;BC$2&amp;" "&amp;ROUND(BC57/30,6)&amp;" "</f>
      </c>
      <c r="JY57" s="129">
        <f>$A57&amp;" "&amp;BD$2&amp;" "&amp;ROUND(BD57/30,6)&amp;" "</f>
      </c>
      <c r="JZ57" s="129">
        <f>$A57&amp;" "&amp;BE$2&amp;" "&amp;ROUND(BE57/30,6)&amp;" "</f>
      </c>
      <c r="KA57" s="129">
        <f>$A57&amp;" "&amp;BF$2&amp;" "&amp;ROUND(BF57/30,6)&amp;" "</f>
      </c>
      <c r="KB57" s="129">
        <f>$A57&amp;" "&amp;BG$2&amp;" "&amp;ROUND(BG57/30,6)&amp;" "</f>
      </c>
      <c r="KC57" s="129">
        <f>$A57&amp;" "&amp;BH$2&amp;" "&amp;ROUND(BH57/30,6)&amp;" "</f>
      </c>
      <c r="KD57" s="129">
        <f>$A57&amp;" "&amp;BI$2&amp;" "&amp;ROUND(BI57/30,6)&amp;" "</f>
      </c>
      <c r="KE57" s="129">
        <f>$A57&amp;" "&amp;BJ$2&amp;" "&amp;ROUND(BJ57/30,6)&amp;" "</f>
      </c>
      <c r="KF57" s="129">
        <f>$A57&amp;" "&amp;BK$2&amp;" "&amp;ROUND(BK57/30,6)&amp;" "</f>
      </c>
      <c r="KG57" s="129">
        <f>$A57&amp;" "&amp;BL$2&amp;" "&amp;ROUND(BL57/30,6)&amp;" "</f>
      </c>
      <c r="KH57" s="129">
        <f>$A57&amp;" "&amp;BM$2&amp;" "&amp;ROUND(BM57/30,6)&amp;" "</f>
      </c>
      <c r="KI57" s="129">
        <f>$A57&amp;" "&amp;BN$2&amp;" "&amp;ROUND(BN57/30,6)&amp;" "</f>
      </c>
      <c r="KJ57" s="129">
        <f>$A57&amp;" "&amp;BO$2&amp;" "&amp;ROUND(BO57/30,6)&amp;" "</f>
      </c>
      <c r="KK57" s="129">
        <f>$A57&amp;" "&amp;BP$2&amp;" "&amp;ROUND(BP57/30,6)&amp;" "</f>
      </c>
      <c r="KL57" s="129">
        <f>$A57&amp;" "&amp;BQ$2&amp;" "&amp;ROUND(BQ57/30,6)&amp;" "</f>
      </c>
      <c r="KM57" s="129">
        <f>$A57&amp;" "&amp;BR$2&amp;" "&amp;ROUND(BR57/30,6)&amp;" "</f>
      </c>
      <c r="KN57" s="129">
        <f>$A57&amp;" "&amp;BS$2&amp;" "&amp;ROUND(BS57/30,6)&amp;" "</f>
      </c>
      <c r="KO57" s="129">
        <f>$A57&amp;" "&amp;BT$2&amp;" "&amp;ROUND(BT57/30,6)&amp;" "</f>
      </c>
      <c r="KP57" s="129">
        <f>$A57&amp;" "&amp;BU$2&amp;" "&amp;ROUND(BU57/30,6)&amp;" "</f>
      </c>
      <c r="KQ57" s="129">
        <f>$A57&amp;" "&amp;BV$2&amp;" "&amp;ROUND(BV57/30,6)&amp;" "</f>
      </c>
      <c r="KR57" s="129">
        <f>$A57&amp;" "&amp;BW$2&amp;" "&amp;ROUND(BW57/30,6)&amp;" "</f>
      </c>
      <c r="KS57" s="129">
        <f>$A57&amp;" "&amp;BX$2&amp;" "&amp;ROUND(BX57/30,6)&amp;" "</f>
      </c>
      <c r="KT57" s="129">
        <f>$A57&amp;" "&amp;BY$2&amp;" "&amp;ROUND(BY57/30,6)&amp;" "</f>
      </c>
      <c r="KU57" s="129">
        <f>$A57&amp;" "&amp;BZ$2&amp;" "&amp;ROUND(BZ57/30,6)&amp;" "</f>
      </c>
      <c r="KV57" s="129">
        <f>$A57&amp;" "&amp;CA$2&amp;" "&amp;ROUND(CA57/30,6)&amp;" "</f>
      </c>
      <c r="KW57" s="129">
        <f>$A57&amp;" "&amp;CB$2&amp;" "&amp;ROUND(CB57/30,6)&amp;" "</f>
      </c>
      <c r="KX57" s="129">
        <f>$A57&amp;" "&amp;CC$2&amp;" "&amp;ROUND(CC57/30,6)&amp;" "</f>
      </c>
      <c r="KY57" s="129">
        <f>$A57&amp;" "&amp;CD$2&amp;" "&amp;ROUND(CD57/30,6)&amp;" "</f>
      </c>
      <c r="KZ57" s="129">
        <f>$A57&amp;" "&amp;CE$2&amp;" "&amp;ROUND(CE57/30,6)&amp;" "</f>
      </c>
      <c r="LA57" s="129">
        <f>$A57&amp;" "&amp;CF$2&amp;" "&amp;ROUND(CF57/30,6)&amp;" "</f>
      </c>
      <c r="LB57" s="129">
        <f>$A57&amp;" "&amp;CG$2&amp;" "&amp;ROUND(CG57/30,6)&amp;" "</f>
      </c>
      <c r="LC57" s="129">
        <f>$A57&amp;" "&amp;CH$2&amp;" "&amp;ROUND(CH57/30,6)&amp;" "</f>
      </c>
      <c r="LD57" s="129">
        <f>$A57&amp;" "&amp;CI$2&amp;" "&amp;ROUND(CI57/30,6)&amp;" "</f>
      </c>
      <c r="LE57" s="129">
        <f>$A57&amp;" "&amp;CJ$2&amp;" "&amp;ROUND(CJ57/30,6)&amp;" "</f>
      </c>
      <c r="LF57" s="129">
        <f>$A57&amp;" "&amp;CK$2&amp;" "&amp;ROUND(CK57/30,6)&amp;" "</f>
      </c>
      <c r="LG57" s="129">
        <f>$A57&amp;" "&amp;CL$2&amp;" "&amp;ROUND(CL57/30,6)&amp;" "</f>
      </c>
      <c r="LH57" s="129">
        <f>$A57&amp;" "&amp;CM$2&amp;" "&amp;ROUND(CM57/30,6)&amp;" "</f>
      </c>
      <c r="LI57" s="129">
        <f>$A57&amp;" "&amp;CN$2&amp;" "&amp;ROUND(CN57/30,6)&amp;" "</f>
      </c>
      <c r="LJ57" s="129">
        <f>$A57&amp;" "&amp;CO$2&amp;" "&amp;ROUND(CO57/30,6)&amp;" "</f>
      </c>
      <c r="LK57" s="129">
        <f>$A57&amp;" "&amp;CP$2&amp;" "&amp;ROUND(CP57/30,6)&amp;" "</f>
      </c>
      <c r="LL57" s="129">
        <f>$A57&amp;" "&amp;CQ$2&amp;" "&amp;ROUND(CQ57/30,6)&amp;" "</f>
      </c>
      <c r="LM57" s="129">
        <f>$A57&amp;" "&amp;CR$2&amp;" "&amp;ROUND(CR57/30,6)&amp;" "</f>
      </c>
      <c r="LN57" s="129">
        <f>$A57&amp;" "&amp;CS$2&amp;" "&amp;ROUND(CS57/30,6)&amp;" "</f>
      </c>
      <c r="LO57" s="129">
        <f>$A57&amp;" "&amp;CT$2&amp;" "&amp;ROUND(CT57/30,6)&amp;" "</f>
      </c>
      <c r="LP57" s="129">
        <f>$A57&amp;" "&amp;CU$2&amp;" "&amp;ROUND(CU57/30,6)&amp;" "</f>
      </c>
      <c r="LQ57" s="129">
        <f>$A57&amp;" "&amp;CV$2&amp;" "&amp;ROUND(CV57/30,6)&amp;" "</f>
      </c>
      <c r="LR57" s="129">
        <f>$A57&amp;" "&amp;CW$2&amp;" "&amp;ROUND(CW57/30,6)&amp;" "</f>
      </c>
      <c r="LS57" s="129">
        <f>$A57&amp;" "&amp;CX$2&amp;" "&amp;ROUND(CX57/30,6)&amp;" "</f>
      </c>
      <c r="LT57" s="129">
        <f>$A57&amp;" "&amp;CY$2&amp;" "&amp;ROUND(CY57/30,6)&amp;" "</f>
      </c>
      <c r="LU57" s="129">
        <f>$A57&amp;" "&amp;CZ$2&amp;" "&amp;ROUND(CZ57/30,6)&amp;" "</f>
      </c>
      <c r="LV57" s="129">
        <f>$A57&amp;" "&amp;DA$2&amp;" "&amp;ROUND(DA57/30,6)&amp;" "</f>
      </c>
      <c r="LW57" s="129">
        <f>$A57&amp;" "&amp;DB$2&amp;" "&amp;ROUND(DB57/30,6)&amp;" "</f>
      </c>
      <c r="LX57" s="129">
        <f>$A57&amp;" "&amp;DC$2&amp;" "&amp;ROUND(DC57/30,6)&amp;" "</f>
      </c>
      <c r="LY57" s="129">
        <f>$A57&amp;" "&amp;DD$2&amp;" "&amp;ROUND(DD57/30,6)&amp;" "</f>
      </c>
      <c r="LZ57" s="129">
        <f>$A57&amp;" "&amp;DE$2&amp;" "&amp;ROUND(DE57/30,6)&amp;" "</f>
      </c>
      <c r="MA57" s="129">
        <f>$A57&amp;" "&amp;DF$2&amp;" "&amp;ROUND(DF57/30,6)&amp;" "</f>
      </c>
      <c r="MB57" s="129">
        <f>$A57&amp;" "&amp;DG$2&amp;" "&amp;ROUND(DG57/30,6)&amp;" "</f>
      </c>
      <c r="MC57" s="129">
        <f>$A57&amp;" "&amp;DH$2&amp;" "&amp;ROUND(DH57/30,6)&amp;" "</f>
      </c>
      <c r="MD57" s="129">
        <f>$A57&amp;" "&amp;DI$2&amp;" "&amp;ROUND(DI57/30,6)&amp;" "</f>
      </c>
      <c r="ME57" s="129">
        <f>$A57&amp;" "&amp;DJ$2&amp;" "&amp;ROUND(DJ57/30,6)&amp;" "</f>
      </c>
      <c r="MF57" s="129">
        <f>$A57&amp;" "&amp;DK$2&amp;" "&amp;ROUND(DK57/30,6)&amp;" "</f>
      </c>
      <c r="MG57" s="129">
        <f>$A57&amp;" "&amp;DL$2&amp;" "&amp;ROUND(DL57/30,6)&amp;" "</f>
      </c>
      <c r="MH57" s="129">
        <f>$A57&amp;" "&amp;DM$2&amp;" "&amp;ROUND(DM57/30,6)&amp;" "</f>
      </c>
      <c r="MI57" s="129">
        <f>$A57&amp;" "&amp;DN$2&amp;" "&amp;ROUND(DN57/30,6)&amp;" "</f>
      </c>
      <c r="MJ57" s="129">
        <f>$A57&amp;" "&amp;DO$2&amp;" "&amp;ROUND(DO57/30,6)&amp;" "</f>
      </c>
      <c r="MK57" s="129">
        <f>$A57&amp;" "&amp;DP$2&amp;" "&amp;ROUND(DP57/30,6)&amp;" "</f>
      </c>
      <c r="ML57" s="129">
        <f>$A57&amp;" "&amp;DQ$2&amp;" "&amp;ROUND(DQ57/30,6)&amp;" "</f>
      </c>
      <c r="MM57" s="129">
        <f>$A57&amp;" "&amp;DR$2&amp;" "&amp;ROUND(DR57/30,6)&amp;" "</f>
      </c>
      <c r="MN57" s="129">
        <f>$A57&amp;" "&amp;DS$2&amp;" "&amp;ROUND(DS57/30,6)&amp;" "</f>
      </c>
      <c r="MO57" s="129">
        <f>$A57&amp;" "&amp;DT$2&amp;" "&amp;ROUND(DT57/30,6)&amp;" "</f>
      </c>
      <c r="MP57" s="129">
        <f>$A57&amp;" "&amp;DU$2&amp;" "&amp;ROUND(DU57/30,6)&amp;" "</f>
      </c>
      <c r="MQ57" s="129">
        <f>$A57&amp;" "&amp;DV$2&amp;" "&amp;ROUND(DV57/30,6)&amp;" "</f>
      </c>
      <c r="MR57" s="129">
        <f>$A57&amp;" "&amp;DW$2&amp;" "&amp;ROUND(DW57/30,6)&amp;" "</f>
      </c>
      <c r="MS57" s="129">
        <f>$A57&amp;" "&amp;DX$2&amp;" "&amp;ROUND(DX57/30,6)&amp;" "</f>
      </c>
      <c r="MT57" s="129">
        <f>$A57&amp;" "&amp;DY$2&amp;" "&amp;ROUND(DY57/30,6)&amp;" "</f>
      </c>
      <c r="MU57" s="129">
        <f>$A57&amp;" "&amp;DZ$2&amp;" "&amp;ROUND(DZ57/30,6)&amp;" "</f>
      </c>
      <c r="MV57" s="129">
        <f>$A57&amp;" "&amp;EA$2&amp;" "&amp;ROUND(EA57/30,6)&amp;" "</f>
      </c>
      <c r="MW57" s="129">
        <f>$A57&amp;" "&amp;EB$2&amp;" "&amp;ROUND(EB57/30,6)&amp;" "</f>
      </c>
      <c r="MX57" s="129">
        <f>$A57&amp;" "&amp;EC$2&amp;" "&amp;ROUND(EC57/30,6)&amp;" "</f>
      </c>
      <c r="MY57" s="129">
        <f>$A57&amp;" "&amp;ED$2&amp;" "&amp;ROUND(ED57/30,6)&amp;" "</f>
      </c>
      <c r="MZ57" s="129">
        <f>$A57&amp;" "&amp;EE$2&amp;" "&amp;ROUND(EE57/30,6)&amp;" "</f>
      </c>
      <c r="NA57" s="129">
        <f>$A57&amp;" "&amp;EF$2&amp;" "&amp;ROUND(EF57/30,6)&amp;" "</f>
      </c>
      <c r="NB57" s="129">
        <f>$A57&amp;" "&amp;EG$2&amp;" "&amp;ROUND(EG57/30,6)&amp;" "</f>
      </c>
      <c r="NC57" s="129">
        <f>$A57&amp;" "&amp;EH$2&amp;" "&amp;ROUND(EH57/30,6)&amp;" "</f>
      </c>
      <c r="ND57" s="129">
        <f>$A57&amp;" "&amp;EI$2&amp;" "&amp;ROUND(EI57/30,6)&amp;" "</f>
      </c>
      <c r="NE57" s="129">
        <f>$A57&amp;" "&amp;EJ$2&amp;" "&amp;ROUND(EJ57/30,6)&amp;" "</f>
      </c>
      <c r="NF57" s="129">
        <f>$A57&amp;" "&amp;EK$2&amp;" "&amp;ROUND(EK57/30,6)&amp;" "</f>
      </c>
      <c r="NG57" s="129">
        <f>$A57&amp;" "&amp;EL$2&amp;" "&amp;ROUND(EL57/30,6)&amp;" "</f>
      </c>
      <c r="NH57" s="129">
        <f>$A57&amp;" "&amp;EM$2&amp;" "&amp;ROUND(EM57/30,6)&amp;" "</f>
      </c>
      <c r="NI57" s="129">
        <f>$A57&amp;" "&amp;EN$2&amp;" "&amp;ROUND(EN57/30,6)&amp;" "</f>
      </c>
      <c r="NJ57" s="129">
        <f>$A57&amp;" "&amp;EO$2&amp;" "&amp;ROUND(EO57/30,6)&amp;" "</f>
      </c>
      <c r="NK57" s="129">
        <f>$A57&amp;" "&amp;EP$2&amp;" "&amp;ROUND(EP57/30,6)&amp;" "</f>
      </c>
      <c r="NL57" s="129">
        <f>$A57&amp;" "&amp;EQ$2&amp;" "&amp;ROUND(EQ57/30,6)&amp;" "</f>
      </c>
      <c r="NM57" s="129">
        <f>$A57&amp;" "&amp;ER$2&amp;" "&amp;ROUND(ER57/30,6)&amp;" "</f>
      </c>
      <c r="NN57" s="129">
        <f>$A57&amp;" "&amp;ES$2&amp;" "&amp;ROUND(ES57/30,6)&amp;" "</f>
      </c>
      <c r="NO57" s="129">
        <f>$A57&amp;" "&amp;ET$2&amp;" "&amp;ROUND(ET57/30,6)&amp;" "</f>
      </c>
      <c r="NP57" s="129">
        <f>$A57&amp;" "&amp;EU$2&amp;" "&amp;ROUND(EU57/30,6)&amp;" "</f>
      </c>
      <c r="NQ57" s="129">
        <f>$A57&amp;" "&amp;EV$2&amp;" "&amp;ROUND(EV57/30,6)&amp;" "</f>
      </c>
      <c r="NR57" s="129">
        <f>$A57&amp;" "&amp;EW$2&amp;" "&amp;ROUND(EW57/30,6)&amp;" "</f>
      </c>
      <c r="NS57" s="129">
        <f>$A57&amp;" "&amp;EX$2&amp;" "&amp;ROUND(EX57/30,6)&amp;" "</f>
      </c>
      <c r="NT57" s="129">
        <f>$A57&amp;" "&amp;EY$2&amp;" "&amp;ROUND(EY57/30,6)&amp;" "</f>
      </c>
      <c r="NU57" s="129">
        <f>$A57&amp;" "&amp;EZ$2&amp;" "&amp;ROUND(EZ57/30,6)&amp;" "</f>
      </c>
      <c r="NV57" s="129">
        <f>$A57&amp;" "&amp;FA$2&amp;" "&amp;ROUND(FA57/30,6)&amp;" "</f>
      </c>
      <c r="NW57" s="129">
        <f>$A57&amp;" "&amp;FB$2&amp;" "&amp;ROUND(FB57/30,6)&amp;" "</f>
      </c>
      <c r="NX57" s="129">
        <f>$A57&amp;" "&amp;FC$2&amp;" "&amp;ROUND(FC57/30,6)&amp;" "</f>
      </c>
      <c r="NY57" s="129">
        <f>$A57&amp;" "&amp;FD$2&amp;" "&amp;ROUND(FD57/30,6)&amp;" "</f>
      </c>
      <c r="NZ57" s="129">
        <f>$A57&amp;" "&amp;FE$2&amp;" "&amp;ROUND(FE57/30,6)&amp;" "</f>
      </c>
      <c r="OA57" s="129">
        <f>$A57&amp;" "&amp;FF$2&amp;" "&amp;ROUND(FF57/30,6)&amp;" "</f>
      </c>
      <c r="OB57" s="129">
        <f>$A57&amp;" "&amp;FG$2&amp;" "&amp;ROUND(FG57/30,6)&amp;" "</f>
      </c>
      <c r="OC57" s="129">
        <f>$A57&amp;" "&amp;FH$2&amp;" "&amp;ROUND(FH57/30,6)&amp;" "</f>
      </c>
      <c r="OD57" s="129">
        <f>$A57&amp;" "&amp;FI$2&amp;" "&amp;ROUND(FI57/30,6)&amp;" "</f>
      </c>
      <c r="OE57" s="129">
        <f>$A57&amp;" "&amp;FJ$2&amp;" "&amp;ROUND(FJ57/30,6)&amp;" "</f>
      </c>
      <c r="OF57" s="129">
        <f>$A57&amp;" "&amp;FK$2&amp;" "&amp;ROUND(FK57/30,6)&amp;" "</f>
      </c>
      <c r="OG57" s="129">
        <f>$A57&amp;" "&amp;FL$2&amp;" "&amp;ROUND(FL57/30,6)&amp;" "</f>
      </c>
      <c r="OH57" s="129">
        <f>$A57&amp;" "&amp;FM$2&amp;" "&amp;ROUND(FM57/30,6)&amp;" "</f>
      </c>
      <c r="OI57" s="129">
        <f>$A57&amp;" "&amp;FN$2&amp;" "&amp;ROUND(FN57/30,6)&amp;" "</f>
      </c>
      <c r="OJ57" s="129">
        <f>$A57&amp;" "&amp;FO$2&amp;" "&amp;ROUND(FO57/30,6)&amp;" "</f>
      </c>
      <c r="OK57" s="129">
        <f>$A57&amp;" "&amp;FP$2&amp;" "&amp;ROUND(FP57/30,6)&amp;" "</f>
      </c>
      <c r="OL57" s="129">
        <f>$A57&amp;" "&amp;FQ$2&amp;" "&amp;ROUND(FQ57/30,6)&amp;" "</f>
      </c>
      <c r="OM57" s="129">
        <f>$A57&amp;" "&amp;FR$2&amp;" "&amp;ROUND(FR57/30,6)&amp;" "</f>
      </c>
      <c r="ON57" s="129">
        <f>$A57&amp;" "&amp;FS$2&amp;" "&amp;ROUND(FS57/30,6)&amp;" "</f>
      </c>
      <c r="OO57" s="129">
        <f>$A57&amp;" "&amp;FT$2&amp;" "&amp;ROUND(FT57/30,6)&amp;" "</f>
      </c>
      <c r="OP57" s="129">
        <f>$A57&amp;" "&amp;FU$2&amp;" "&amp;ROUND(FU57/30,6)&amp;" "</f>
      </c>
      <c r="OQ57" s="129">
        <f>$A57&amp;" "&amp;FV$2&amp;" "&amp;ROUND(FV57/30,6)&amp;" "</f>
      </c>
      <c r="OR57" s="129">
        <f>$A57&amp;" "&amp;FW$2&amp;" "&amp;ROUND(FW57/30,6)&amp;" "</f>
      </c>
      <c r="OS57" s="129">
        <f>$A57&amp;" "&amp;FX$2&amp;" "&amp;ROUND(FX57/30,6)&amp;" "</f>
      </c>
      <c r="OT57" s="129">
        <f>$A57&amp;" "&amp;FY$2&amp;" "&amp;ROUND(FY57/30,6)&amp;" "</f>
      </c>
      <c r="OU57" s="129">
        <f>$A57&amp;" "&amp;FZ$2&amp;" "&amp;ROUND(FZ57/30,6)&amp;" "</f>
      </c>
      <c r="OV57" s="129">
        <f>$A57&amp;" "&amp;GA$2&amp;" "&amp;ROUND(GA57/30,6)&amp;" "</f>
      </c>
      <c r="OW57" s="129">
        <f>$A57&amp;" "&amp;GB$2&amp;" "&amp;ROUND(GB57/30,6)&amp;" "</f>
      </c>
      <c r="OX57" s="129">
        <f>$A57&amp;" "&amp;GC$2&amp;" "&amp;ROUND(GC57/30,6)&amp;" "</f>
      </c>
      <c r="OY57" s="129">
        <f>$A57&amp;" "&amp;GD$2&amp;" "&amp;ROUND(GD57/30,6)&amp;" "</f>
      </c>
      <c r="OZ57" s="129">
        <f>$A57&amp;" "&amp;GE$2&amp;" "&amp;ROUND(GE57/30,6)&amp;" "</f>
      </c>
      <c r="PA57" s="129">
        <f>$A57&amp;" "&amp;GF$2&amp;" "&amp;ROUND(GF57/30,6)&amp;" "</f>
      </c>
      <c r="PB57" s="129">
        <f>$A57&amp;" "&amp;GG$2&amp;" "&amp;ROUND(GG57/30,6)&amp;" "</f>
      </c>
      <c r="PC57" s="129">
        <f>$A57&amp;" "&amp;GH$2&amp;" "&amp;ROUND(GH57/30,6)&amp;" "</f>
      </c>
      <c r="PD57" s="129">
        <f>$A57&amp;" "&amp;GI$2&amp;" "&amp;ROUND(GI57/30,6)&amp;" "</f>
      </c>
      <c r="PE57" s="129">
        <f>$A57&amp;" "&amp;GJ$2&amp;" "&amp;ROUND(GJ57/30,6)&amp;" "</f>
      </c>
      <c r="PF57" s="129">
        <f>$A57&amp;" "&amp;GK$2&amp;" "&amp;ROUND(GK57/30,6)&amp;" "</f>
      </c>
      <c r="PG57" s="129">
        <f>$A57&amp;" "&amp;GL$2&amp;" "&amp;ROUND(GL57/30,6)&amp;" "</f>
      </c>
      <c r="PH57" s="129">
        <f>$A57&amp;" "&amp;GM$2&amp;" "&amp;ROUND(GM57/30,6)&amp;" "</f>
      </c>
      <c r="PI57" s="129">
        <f>$A57&amp;" "&amp;GN$2&amp;" "&amp;ROUND(GN57/30,6)&amp;" "</f>
      </c>
      <c r="PJ57" s="129">
        <f>$A57&amp;" "&amp;GO$2&amp;" "&amp;ROUND(GO57/30,6)&amp;" "</f>
      </c>
      <c r="PK57" s="129">
        <f>$A57&amp;" "&amp;GP$2&amp;" "&amp;ROUND(GP57/30,6)&amp;" "</f>
      </c>
      <c r="PL57" s="129">
        <f>$A57&amp;" "&amp;GQ$2&amp;" "&amp;ROUND(GQ57/30,6)&amp;" "</f>
      </c>
      <c r="PM57" s="129">
        <f>$A57&amp;" "&amp;GR$2&amp;" "&amp;ROUND(GR57/30,6)&amp;" "</f>
      </c>
      <c r="PN57" s="129">
        <f>$A57&amp;" "&amp;GS$2&amp;" "&amp;ROUND(GS57/30,6)&amp;" "</f>
      </c>
      <c r="PO57" s="129">
        <f>$A57&amp;" "&amp;GT$2&amp;" "&amp;ROUND(GT57/30,6)&amp;" "</f>
      </c>
      <c r="PP57" s="129">
        <f>$A57&amp;" "&amp;GU$2&amp;" "&amp;ROUND(GU57/30,6)&amp;" "</f>
      </c>
      <c r="PQ57" s="129">
        <f>$A57&amp;" "&amp;GV$2&amp;" "&amp;ROUND(GV57/30,6)&amp;" "</f>
      </c>
      <c r="PR57" s="129">
        <f>$A57&amp;" "&amp;GW$2&amp;" "&amp;ROUND(GW57/30,6)&amp;" "</f>
      </c>
      <c r="PS57" s="129">
        <f>$A57&amp;" "&amp;GX$2&amp;" "&amp;ROUND(GX57/30,6)&amp;" "</f>
      </c>
      <c r="PT57" s="129">
        <f>$A57&amp;" "&amp;GY$2&amp;" "&amp;ROUND(GY57/30,6)&amp;" "</f>
      </c>
      <c r="PU57" s="129">
        <f>$A57&amp;" "&amp;GZ$2&amp;" "&amp;ROUND(GZ57/30,6)&amp;" "</f>
      </c>
      <c r="PV57" s="129">
        <f>$A57&amp;" "&amp;HA$2&amp;" "&amp;ROUND(HA57/30,6)&amp;" "</f>
      </c>
      <c r="PW57" s="129">
        <f>$A57&amp;" "&amp;HB$2&amp;" "&amp;ROUND(HB57/30,6)&amp;" "</f>
      </c>
      <c r="PX57" s="129">
        <f>$A57&amp;" "&amp;HC$2&amp;" "&amp;ROUND(HC57/30,6)&amp;" "</f>
      </c>
      <c r="PY57" s="129">
        <f>$A57&amp;" "&amp;HD$2&amp;" "&amp;ROUND(HD57/30,6)&amp;" "</f>
      </c>
      <c r="PZ57" s="129">
        <f>$A57&amp;" "&amp;HE$2&amp;" "&amp;ROUND(HE57/30,6)&amp;" "</f>
      </c>
      <c r="QA57" s="129">
        <f>$A57&amp;" "&amp;HF$2&amp;" "&amp;ROUND(HF57/30,6)&amp;" "</f>
      </c>
      <c r="QB57" s="129">
        <f>$A57&amp;" "&amp;HG$2&amp;" "&amp;ROUND(HG57/30,6)&amp;" "</f>
      </c>
      <c r="QC57" s="129">
        <f>$A57&amp;" "&amp;HH$2&amp;" "&amp;ROUND(HH57/30,6)&amp;" "</f>
      </c>
      <c r="QD57" s="129">
        <f>$A57&amp;" "&amp;HI$2&amp;" "&amp;ROUND(HI57/30,6)&amp;" "</f>
      </c>
      <c r="QE57" s="129">
        <f>$A57&amp;" "&amp;HJ$2&amp;" "&amp;ROUND(HJ57/30,6)&amp;" "</f>
      </c>
      <c r="QF57" s="129">
        <f>$A57&amp;" "&amp;HK$2&amp;" "&amp;ROUND(HK57/30,6)&amp;" "</f>
      </c>
      <c r="QG57" s="129">
        <f>$A57&amp;" "&amp;HL$2&amp;" "&amp;ROUND(HL57/30,6)&amp;" "</f>
      </c>
      <c r="QH57" s="129">
        <f>$A57&amp;" "&amp;HM$2&amp;" "&amp;ROUND(HM57/30,6)&amp;" "</f>
      </c>
      <c r="QI57" s="129">
        <f>$A57&amp;" "&amp;HN$2&amp;" "&amp;ROUND(HN57/30,6)&amp;" "</f>
      </c>
      <c r="QJ57" s="129">
        <f>$A57&amp;" "&amp;HO$2&amp;" "&amp;ROUND(HO57/30,6)&amp;" "</f>
      </c>
      <c r="QK57" s="129">
        <f>$A57&amp;" "&amp;HP$2&amp;" "&amp;ROUND(HP57/30,6)&amp;" "</f>
      </c>
      <c r="QL57" s="129">
        <f>$A57&amp;" "&amp;HQ$2&amp;" "&amp;ROUND(HQ57/30,6)&amp;" "</f>
      </c>
      <c r="QM57" s="129">
        <f>$A57&amp;" "&amp;HR$2&amp;" "&amp;ROUND(HR57/30,6)&amp;" "</f>
      </c>
      <c r="QN57" s="129">
        <f>$A57&amp;" "&amp;HS$2&amp;" "&amp;ROUND(HS57/30,6)&amp;" "</f>
      </c>
      <c r="QO57" s="129">
        <f>$A57&amp;" "&amp;HT$2&amp;" "&amp;ROUND(HT57/30,6)&amp;" "</f>
      </c>
      <c r="QP57" s="129">
        <f>$A57&amp;" "&amp;HU$2&amp;" "&amp;ROUND(HU57/30,6)&amp;" "</f>
      </c>
      <c r="QQ57" s="129">
        <f>$A57&amp;" "&amp;HV$2&amp;" "&amp;ROUND(HV57/30,6)&amp;" "</f>
      </c>
      <c r="QR57" s="129">
        <f>$A57&amp;" "&amp;HW$2&amp;" "&amp;ROUND(HW57/30,6)&amp;" "</f>
      </c>
    </row>
    <row x14ac:dyDescent="0.25" r="58" customHeight="1" ht="18.75">
      <c r="A58" s="115">
        <v>56</v>
      </c>
      <c r="B58" s="116" t="s">
        <v>687</v>
      </c>
      <c r="C58" s="128" t="s">
        <v>514</v>
      </c>
      <c r="D58" s="41">
        <v>10.4</v>
      </c>
      <c r="E58" s="41">
        <v>20.8</v>
      </c>
      <c r="F58" s="41">
        <v>12.4</v>
      </c>
      <c r="G58" s="42">
        <v>44</v>
      </c>
      <c r="H58" s="41">
        <v>41.7</v>
      </c>
      <c r="I58" s="41">
        <v>41.7</v>
      </c>
      <c r="J58" s="41">
        <v>16.9</v>
      </c>
      <c r="K58" s="41">
        <v>7.8</v>
      </c>
      <c r="L58" s="41">
        <v>29.6</v>
      </c>
      <c r="M58" s="41">
        <v>13.6</v>
      </c>
      <c r="N58" s="41">
        <v>22.2</v>
      </c>
      <c r="O58" s="41">
        <v>27.6</v>
      </c>
      <c r="P58" s="41">
        <v>15.6</v>
      </c>
      <c r="Q58" s="41">
        <v>23.5</v>
      </c>
      <c r="R58" s="41">
        <v>15.6</v>
      </c>
      <c r="S58" s="41">
        <v>38.8</v>
      </c>
      <c r="T58" s="41">
        <v>16.3</v>
      </c>
      <c r="U58" s="41">
        <v>14.9</v>
      </c>
      <c r="V58" s="41">
        <v>26.4</v>
      </c>
      <c r="W58" s="41">
        <v>16.5</v>
      </c>
      <c r="X58" s="41">
        <v>15.4</v>
      </c>
      <c r="Y58" s="41">
        <v>8.1</v>
      </c>
      <c r="Z58" s="41">
        <v>18.2</v>
      </c>
      <c r="AA58" s="41">
        <v>16.4</v>
      </c>
      <c r="AB58" s="41">
        <v>25.8</v>
      </c>
      <c r="AC58" s="41">
        <v>36.3</v>
      </c>
      <c r="AD58" s="41">
        <v>21.3</v>
      </c>
      <c r="AE58" s="41">
        <v>9.7</v>
      </c>
      <c r="AF58" s="41">
        <v>14.2</v>
      </c>
      <c r="AG58" s="41">
        <v>27.6</v>
      </c>
      <c r="AH58" s="41">
        <v>39.8</v>
      </c>
      <c r="AI58" s="41">
        <v>21.2</v>
      </c>
      <c r="AJ58" s="41">
        <v>13.9</v>
      </c>
      <c r="AK58" s="41">
        <v>18.8</v>
      </c>
      <c r="AL58" s="41">
        <v>15.3</v>
      </c>
      <c r="AM58" s="41">
        <v>12.4</v>
      </c>
      <c r="AN58" s="41">
        <v>16.2</v>
      </c>
      <c r="AO58" s="41">
        <v>8.4</v>
      </c>
      <c r="AP58" s="42">
        <v>32</v>
      </c>
      <c r="AQ58" s="41">
        <v>10.7</v>
      </c>
      <c r="AR58" s="41">
        <v>14.1</v>
      </c>
      <c r="AS58" s="41">
        <v>22.5</v>
      </c>
      <c r="AT58" s="41">
        <v>20.6</v>
      </c>
      <c r="AU58" s="41">
        <v>18.6</v>
      </c>
      <c r="AV58" s="41">
        <v>14.7</v>
      </c>
      <c r="AW58" s="41">
        <v>13.2</v>
      </c>
      <c r="AX58" s="41">
        <v>18.9</v>
      </c>
      <c r="AY58" s="41">
        <v>16.8</v>
      </c>
      <c r="AZ58" s="41">
        <v>3.6</v>
      </c>
      <c r="BA58" s="41">
        <v>12.7</v>
      </c>
      <c r="BB58" s="41">
        <v>17.3</v>
      </c>
      <c r="BC58" s="41">
        <v>27.5</v>
      </c>
      <c r="BD58" s="41">
        <v>41.3</v>
      </c>
      <c r="BE58" s="41">
        <v>11.9</v>
      </c>
      <c r="BF58" s="41">
        <v>17.1</v>
      </c>
      <c r="BG58" s="42">
        <v>0</v>
      </c>
      <c r="BH58" s="41">
        <v>7.3</v>
      </c>
      <c r="BI58" s="41">
        <v>25.8</v>
      </c>
      <c r="BJ58" s="41">
        <v>23.2</v>
      </c>
      <c r="BK58" s="42">
        <v>20</v>
      </c>
      <c r="BL58" s="41">
        <v>16.1</v>
      </c>
      <c r="BM58" s="41">
        <v>17.3</v>
      </c>
      <c r="BN58" s="41">
        <v>16.6</v>
      </c>
      <c r="BO58" s="41">
        <v>13.8</v>
      </c>
      <c r="BP58" s="41">
        <v>10.6</v>
      </c>
      <c r="BQ58" s="41">
        <v>12.6</v>
      </c>
      <c r="BR58" s="41">
        <v>26.1</v>
      </c>
      <c r="BS58" s="41">
        <v>26.9</v>
      </c>
      <c r="BT58" s="41">
        <v>9.5</v>
      </c>
      <c r="BU58" s="41">
        <v>19.1</v>
      </c>
      <c r="BV58" s="41">
        <v>20.1</v>
      </c>
      <c r="BW58" s="41">
        <v>23.1</v>
      </c>
      <c r="BX58" s="41">
        <v>22.5</v>
      </c>
      <c r="BY58" s="42">
        <v>38</v>
      </c>
      <c r="BZ58" s="41">
        <v>13.1</v>
      </c>
      <c r="CA58" s="41">
        <v>12.1</v>
      </c>
      <c r="CB58" s="41">
        <v>28.2</v>
      </c>
      <c r="CC58" s="41">
        <v>16.8</v>
      </c>
      <c r="CD58" s="41">
        <v>9.6</v>
      </c>
      <c r="CE58" s="41">
        <v>3.2</v>
      </c>
      <c r="CF58" s="41">
        <v>2.9</v>
      </c>
      <c r="CG58" s="41">
        <v>11.1</v>
      </c>
      <c r="CH58" s="41">
        <v>3.2</v>
      </c>
      <c r="CI58" s="41">
        <v>29.7</v>
      </c>
      <c r="CJ58" s="41">
        <v>9.8</v>
      </c>
      <c r="CK58" s="41">
        <v>11.3</v>
      </c>
      <c r="CL58" s="41">
        <v>13.4</v>
      </c>
      <c r="CM58" s="41">
        <v>25.5</v>
      </c>
      <c r="CN58" s="41">
        <v>16.4</v>
      </c>
      <c r="CO58" s="41">
        <v>10.5</v>
      </c>
      <c r="CP58" s="41">
        <v>27.1</v>
      </c>
      <c r="CQ58" s="41">
        <v>19.8</v>
      </c>
      <c r="CR58" s="42">
        <v>4</v>
      </c>
      <c r="CS58" s="41">
        <v>8.7</v>
      </c>
      <c r="CT58" s="41">
        <v>16.1</v>
      </c>
      <c r="CU58" s="41">
        <v>14.2</v>
      </c>
      <c r="CV58" s="42">
        <v>20</v>
      </c>
      <c r="CW58" s="41">
        <v>18.2</v>
      </c>
      <c r="CX58" s="42">
        <v>16</v>
      </c>
      <c r="CY58" s="41">
        <v>34.4</v>
      </c>
      <c r="CZ58" s="41">
        <v>16.2</v>
      </c>
      <c r="DA58" s="41">
        <v>17.6</v>
      </c>
      <c r="DB58" s="41">
        <v>10.7</v>
      </c>
      <c r="DC58" s="41">
        <v>15.8</v>
      </c>
      <c r="DD58" s="41">
        <v>20.5</v>
      </c>
      <c r="DE58" s="41">
        <v>13.3</v>
      </c>
      <c r="DF58" s="41">
        <v>18.2</v>
      </c>
      <c r="DG58" s="41">
        <v>41.5</v>
      </c>
      <c r="DH58" s="41">
        <v>15.4</v>
      </c>
      <c r="DI58" s="42">
        <v>29</v>
      </c>
      <c r="DJ58" s="41">
        <v>24.4</v>
      </c>
      <c r="DK58" s="41">
        <v>16.6</v>
      </c>
      <c r="DL58" s="41">
        <v>27.6</v>
      </c>
      <c r="DM58" s="41">
        <v>28.1</v>
      </c>
      <c r="DN58" s="41">
        <v>22.1</v>
      </c>
      <c r="DO58" s="41">
        <v>18.7</v>
      </c>
      <c r="DP58" s="41">
        <v>9.3</v>
      </c>
      <c r="DQ58" s="41">
        <v>28.3</v>
      </c>
      <c r="DR58" s="41">
        <v>10.8</v>
      </c>
      <c r="DS58" s="41">
        <v>10.9</v>
      </c>
      <c r="DT58" s="41">
        <v>15.2</v>
      </c>
      <c r="DU58" s="41">
        <v>13.6</v>
      </c>
      <c r="DV58" s="41">
        <v>20.2</v>
      </c>
      <c r="DW58" s="41">
        <v>40.5</v>
      </c>
      <c r="DX58" s="42">
        <v>12</v>
      </c>
      <c r="DY58" s="41">
        <v>21.1</v>
      </c>
      <c r="DZ58" s="41">
        <v>15.9</v>
      </c>
      <c r="EA58" s="41">
        <v>26.5</v>
      </c>
      <c r="EB58" s="41">
        <v>14.4</v>
      </c>
      <c r="EC58" s="41">
        <v>15.3</v>
      </c>
      <c r="ED58" s="41">
        <v>20.8</v>
      </c>
      <c r="EE58" s="41">
        <v>23.6</v>
      </c>
      <c r="EF58" s="41">
        <v>22.5</v>
      </c>
      <c r="EG58" s="41">
        <v>18.2</v>
      </c>
      <c r="EH58" s="41">
        <v>19.2</v>
      </c>
      <c r="EI58" s="41">
        <v>31.6</v>
      </c>
      <c r="EJ58" s="41">
        <v>26.5</v>
      </c>
      <c r="EK58" s="41">
        <v>8.6</v>
      </c>
      <c r="EL58" s="41">
        <v>37.7</v>
      </c>
      <c r="EM58" s="41">
        <v>32.3</v>
      </c>
      <c r="EN58" s="41">
        <v>26.6</v>
      </c>
      <c r="EO58" s="41">
        <v>6.2</v>
      </c>
      <c r="EP58" s="41">
        <v>30.9</v>
      </c>
      <c r="EQ58" s="41">
        <v>18.1</v>
      </c>
      <c r="ER58" s="41">
        <v>18.3</v>
      </c>
      <c r="ES58" s="42">
        <v>16</v>
      </c>
      <c r="ET58" s="41">
        <v>13.9</v>
      </c>
      <c r="EU58" s="41">
        <v>10.1</v>
      </c>
      <c r="EV58" s="41">
        <v>9.8</v>
      </c>
      <c r="EW58" s="41">
        <v>13.2</v>
      </c>
      <c r="EX58" s="41">
        <v>17.5</v>
      </c>
      <c r="EY58" s="41">
        <v>15.5</v>
      </c>
      <c r="EZ58" s="41">
        <v>14.5</v>
      </c>
      <c r="FA58" s="41">
        <v>33.9</v>
      </c>
      <c r="FB58" s="41">
        <v>28.5</v>
      </c>
      <c r="FC58" s="41">
        <v>16.2</v>
      </c>
      <c r="FD58" s="41">
        <v>10.2</v>
      </c>
      <c r="FE58" s="41">
        <v>11.8</v>
      </c>
      <c r="FF58" s="41">
        <v>16.7</v>
      </c>
      <c r="FG58" s="41">
        <v>10.7</v>
      </c>
      <c r="FH58" s="41">
        <v>19.6</v>
      </c>
      <c r="FI58" s="41">
        <v>17.9</v>
      </c>
      <c r="FJ58" s="41">
        <v>31.6</v>
      </c>
      <c r="FK58" s="41">
        <v>3.5</v>
      </c>
      <c r="FL58" s="41">
        <v>27.3</v>
      </c>
      <c r="FM58" s="41">
        <v>21.8</v>
      </c>
      <c r="FN58" s="41">
        <v>33.4</v>
      </c>
      <c r="FO58" s="41">
        <v>13.1</v>
      </c>
      <c r="FP58" s="41">
        <v>38.6</v>
      </c>
      <c r="FQ58" s="41">
        <v>10.8</v>
      </c>
      <c r="FR58" s="41">
        <v>14.1</v>
      </c>
      <c r="FS58" s="41">
        <v>25.7</v>
      </c>
      <c r="FT58" s="41">
        <v>11.1</v>
      </c>
      <c r="FU58" s="41">
        <v>27.8</v>
      </c>
      <c r="FV58" s="42">
        <v>15</v>
      </c>
      <c r="FW58" s="42">
        <v>19</v>
      </c>
      <c r="FX58" s="41">
        <v>19.1</v>
      </c>
      <c r="FY58" s="41">
        <v>25.1</v>
      </c>
      <c r="FZ58" s="41">
        <v>17.7</v>
      </c>
      <c r="GA58" s="41">
        <v>4.7</v>
      </c>
      <c r="GB58" s="41">
        <v>27.4</v>
      </c>
      <c r="GC58" s="41">
        <v>16.4</v>
      </c>
      <c r="GD58" s="41">
        <v>11.8</v>
      </c>
      <c r="GE58" s="41">
        <v>11.1</v>
      </c>
      <c r="GF58" s="41">
        <v>29.4</v>
      </c>
      <c r="GG58" s="41">
        <v>9.3</v>
      </c>
      <c r="GH58" s="41">
        <v>9.3</v>
      </c>
      <c r="GI58" s="42">
        <v>38</v>
      </c>
      <c r="GJ58" s="41">
        <v>27.6</v>
      </c>
      <c r="GK58" s="42">
        <v>27</v>
      </c>
      <c r="GL58" s="41">
        <v>25.4</v>
      </c>
      <c r="GM58" s="41">
        <v>26.4</v>
      </c>
      <c r="GN58" s="41">
        <v>10.1</v>
      </c>
      <c r="GO58" s="41">
        <v>23.4</v>
      </c>
      <c r="GP58" s="41">
        <v>16.4</v>
      </c>
      <c r="GQ58" s="41">
        <v>26.4</v>
      </c>
      <c r="GR58" s="41">
        <v>18.6</v>
      </c>
      <c r="GS58" s="41">
        <v>15.6</v>
      </c>
      <c r="GT58" s="41">
        <v>16.2</v>
      </c>
      <c r="GU58" s="41">
        <v>19.2</v>
      </c>
      <c r="GV58" s="41">
        <v>13.9</v>
      </c>
      <c r="GW58" s="41">
        <v>16.5</v>
      </c>
      <c r="GX58" s="41">
        <v>12.6</v>
      </c>
      <c r="GY58" s="41">
        <v>17.9</v>
      </c>
      <c r="GZ58" s="41">
        <v>20.5</v>
      </c>
      <c r="HA58" s="41">
        <v>32.4</v>
      </c>
      <c r="HB58" s="41">
        <v>28.4</v>
      </c>
      <c r="HC58" s="41">
        <v>15.8</v>
      </c>
      <c r="HD58" s="41">
        <v>16.9</v>
      </c>
      <c r="HE58" s="41">
        <v>27.8</v>
      </c>
      <c r="HF58" s="42">
        <v>7</v>
      </c>
      <c r="HG58" s="41">
        <v>13.6</v>
      </c>
      <c r="HH58" s="42">
        <v>7</v>
      </c>
      <c r="HI58" s="41">
        <v>23.4</v>
      </c>
      <c r="HJ58" s="41">
        <v>27.6</v>
      </c>
      <c r="HK58" s="41">
        <v>12.8</v>
      </c>
      <c r="HL58" s="41">
        <v>16.8</v>
      </c>
      <c r="HM58" s="41">
        <v>10.2</v>
      </c>
      <c r="HN58" s="41">
        <v>24.4</v>
      </c>
      <c r="HO58" s="41">
        <v>13.6</v>
      </c>
      <c r="HP58" s="41">
        <v>5.9</v>
      </c>
      <c r="HQ58" s="41">
        <v>34.5</v>
      </c>
      <c r="HR58" s="42">
        <v>22</v>
      </c>
      <c r="HS58" s="42">
        <v>10</v>
      </c>
      <c r="HT58" s="41">
        <v>13.3</v>
      </c>
      <c r="HU58" s="41">
        <v>19.5</v>
      </c>
      <c r="HV58" s="41">
        <v>11.7</v>
      </c>
      <c r="HW58" s="41">
        <v>11.1</v>
      </c>
      <c r="HX58" s="117"/>
      <c r="HY58" s="129">
        <f>$A58&amp;" "&amp;D$2&amp;" "&amp;ROUND(D58/30,6)&amp;" "</f>
      </c>
      <c r="HZ58" s="129">
        <f>$A58&amp;" "&amp;E$2&amp;" "&amp;ROUND(E58/30,6)&amp;" "</f>
      </c>
      <c r="IA58" s="129">
        <f>$A58&amp;" "&amp;F$2&amp;" "&amp;ROUND(F58/30,6)&amp;" "</f>
      </c>
      <c r="IB58" s="129">
        <f>$A58&amp;" "&amp;G$2&amp;" "&amp;ROUND(G58/30,6)&amp;" "</f>
      </c>
      <c r="IC58" s="129">
        <f>$A58&amp;" "&amp;H$2&amp;" "&amp;ROUND(H58/30,6)&amp;" "</f>
      </c>
      <c r="ID58" s="129">
        <f>$A58&amp;" "&amp;I$2&amp;" "&amp;ROUND(I58/30,6)&amp;" "</f>
      </c>
      <c r="IE58" s="129">
        <f>$A58&amp;" "&amp;J$2&amp;" "&amp;ROUND(J58/30,6)&amp;" "</f>
      </c>
      <c r="IF58" s="129">
        <f>$A58&amp;" "&amp;K$2&amp;" "&amp;ROUND(K58/30,6)&amp;" "</f>
      </c>
      <c r="IG58" s="129">
        <f>$A58&amp;" "&amp;L$2&amp;" "&amp;ROUND(L58/30,6)&amp;" "</f>
      </c>
      <c r="IH58" s="129">
        <f>$A58&amp;" "&amp;M$2&amp;" "&amp;ROUND(M58/30,6)&amp;" "</f>
      </c>
      <c r="II58" s="129">
        <f>$A58&amp;" "&amp;N$2&amp;" "&amp;ROUND(N58/30,6)&amp;" "</f>
      </c>
      <c r="IJ58" s="129">
        <f>$A58&amp;" "&amp;O$2&amp;" "&amp;ROUND(O58/30,6)&amp;" "</f>
      </c>
      <c r="IK58" s="129">
        <f>$A58&amp;" "&amp;P$2&amp;" "&amp;ROUND(P58/30,6)&amp;" "</f>
      </c>
      <c r="IL58" s="129">
        <f>$A58&amp;" "&amp;Q$2&amp;" "&amp;ROUND(Q58/30,6)&amp;" "</f>
      </c>
      <c r="IM58" s="129">
        <f>$A58&amp;" "&amp;R$2&amp;" "&amp;ROUND(R58/30,6)&amp;" "</f>
      </c>
      <c r="IN58" s="129">
        <f>$A58&amp;" "&amp;S$2&amp;" "&amp;ROUND(S58/30,6)&amp;" "</f>
      </c>
      <c r="IO58" s="129">
        <f>$A58&amp;" "&amp;T$2&amp;" "&amp;ROUND(T58/30,6)&amp;" "</f>
      </c>
      <c r="IP58" s="129">
        <f>$A58&amp;" "&amp;U$2&amp;" "&amp;ROUND(U58/30,6)&amp;" "</f>
      </c>
      <c r="IQ58" s="129">
        <f>$A58&amp;" "&amp;V$2&amp;" "&amp;ROUND(V58/30,6)&amp;" "</f>
      </c>
      <c r="IR58" s="129">
        <f>$A58&amp;" "&amp;W$2&amp;" "&amp;ROUND(W58/30,6)&amp;" "</f>
      </c>
      <c r="IS58" s="129">
        <f>$A58&amp;" "&amp;X$2&amp;" "&amp;ROUND(X58/30,6)&amp;" "</f>
      </c>
      <c r="IT58" s="129">
        <f>$A58&amp;" "&amp;Y$2&amp;" "&amp;ROUND(Y58/30,6)&amp;" "</f>
      </c>
      <c r="IU58" s="129">
        <f>$A58&amp;" "&amp;Z$2&amp;" "&amp;ROUND(Z58/30,6)&amp;" "</f>
      </c>
      <c r="IV58" s="129">
        <f>$A58&amp;" "&amp;AA$2&amp;" "&amp;ROUND(AA58/30,6)&amp;" "</f>
      </c>
      <c r="IW58" s="129">
        <f>$A58&amp;" "&amp;AB$2&amp;" "&amp;ROUND(AB58/30,6)&amp;" "</f>
      </c>
      <c r="IX58" s="129">
        <f>$A58&amp;" "&amp;AC$2&amp;" "&amp;ROUND(AC58/30,6)&amp;" "</f>
      </c>
      <c r="IY58" s="129">
        <f>$A58&amp;" "&amp;AD$2&amp;" "&amp;ROUND(AD58/30,6)&amp;" "</f>
      </c>
      <c r="IZ58" s="129">
        <f>$A58&amp;" "&amp;AE$2&amp;" "&amp;ROUND(AE58/30,6)&amp;" "</f>
      </c>
      <c r="JA58" s="129">
        <f>$A58&amp;" "&amp;AF$2&amp;" "&amp;ROUND(AF58/30,6)&amp;" "</f>
      </c>
      <c r="JB58" s="129">
        <f>$A58&amp;" "&amp;AG$2&amp;" "&amp;ROUND(AG58/30,6)&amp;" "</f>
      </c>
      <c r="JC58" s="129">
        <f>$A58&amp;" "&amp;AH$2&amp;" "&amp;ROUND(AH58/30,6)&amp;" "</f>
      </c>
      <c r="JD58" s="129">
        <f>$A58&amp;" "&amp;AI$2&amp;" "&amp;ROUND(AI58/30,6)&amp;" "</f>
      </c>
      <c r="JE58" s="129">
        <f>$A58&amp;" "&amp;AJ$2&amp;" "&amp;ROUND(AJ58/30,6)&amp;" "</f>
      </c>
      <c r="JF58" s="129">
        <f>$A58&amp;" "&amp;AK$2&amp;" "&amp;ROUND(AK58/30,6)&amp;" "</f>
      </c>
      <c r="JG58" s="129">
        <f>$A58&amp;" "&amp;AL$2&amp;" "&amp;ROUND(AL58/30,6)&amp;" "</f>
      </c>
      <c r="JH58" s="129">
        <f>$A58&amp;" "&amp;AM$2&amp;" "&amp;ROUND(AM58/30,6)&amp;" "</f>
      </c>
      <c r="JI58" s="129">
        <f>$A58&amp;" "&amp;AN$2&amp;" "&amp;ROUND(AN58/30,6)&amp;" "</f>
      </c>
      <c r="JJ58" s="129">
        <f>$A58&amp;" "&amp;AO$2&amp;" "&amp;ROUND(AO58/30,6)&amp;" "</f>
      </c>
      <c r="JK58" s="129">
        <f>$A58&amp;" "&amp;AP$2&amp;" "&amp;ROUND(AP58/30,6)&amp;" "</f>
      </c>
      <c r="JL58" s="129">
        <f>$A58&amp;" "&amp;AQ$2&amp;" "&amp;ROUND(AQ58/30,6)&amp;" "</f>
      </c>
      <c r="JM58" s="129">
        <f>$A58&amp;" "&amp;AR$2&amp;" "&amp;ROUND(AR58/30,6)&amp;" "</f>
      </c>
      <c r="JN58" s="129">
        <f>$A58&amp;" "&amp;AS$2&amp;" "&amp;ROUND(AS58/30,6)&amp;" "</f>
      </c>
      <c r="JO58" s="129">
        <f>$A58&amp;" "&amp;AT$2&amp;" "&amp;ROUND(AT58/30,6)&amp;" "</f>
      </c>
      <c r="JP58" s="129">
        <f>$A58&amp;" "&amp;AU$2&amp;" "&amp;ROUND(AU58/30,6)&amp;" "</f>
      </c>
      <c r="JQ58" s="129">
        <f>$A58&amp;" "&amp;AV$2&amp;" "&amp;ROUND(AV58/30,6)&amp;" "</f>
      </c>
      <c r="JR58" s="129">
        <f>$A58&amp;" "&amp;AW$2&amp;" "&amp;ROUND(AW58/30,6)&amp;" "</f>
      </c>
      <c r="JS58" s="129">
        <f>$A58&amp;" "&amp;AX$2&amp;" "&amp;ROUND(AX58/30,6)&amp;" "</f>
      </c>
      <c r="JT58" s="129">
        <f>$A58&amp;" "&amp;AY$2&amp;" "&amp;ROUND(AY58/30,6)&amp;" "</f>
      </c>
      <c r="JU58" s="129">
        <f>$A58&amp;" "&amp;AZ$2&amp;" "&amp;ROUND(AZ58/30,6)&amp;" "</f>
      </c>
      <c r="JV58" s="129">
        <f>$A58&amp;" "&amp;BA$2&amp;" "&amp;ROUND(BA58/30,6)&amp;" "</f>
      </c>
      <c r="JW58" s="129">
        <f>$A58&amp;" "&amp;BB$2&amp;" "&amp;ROUND(BB58/30,6)&amp;" "</f>
      </c>
      <c r="JX58" s="129">
        <f>$A58&amp;" "&amp;BC$2&amp;" "&amp;ROUND(BC58/30,6)&amp;" "</f>
      </c>
      <c r="JY58" s="129">
        <f>$A58&amp;" "&amp;BD$2&amp;" "&amp;ROUND(BD58/30,6)&amp;" "</f>
      </c>
      <c r="JZ58" s="129">
        <f>$A58&amp;" "&amp;BE$2&amp;" "&amp;ROUND(BE58/30,6)&amp;" "</f>
      </c>
      <c r="KA58" s="129">
        <f>$A58&amp;" "&amp;BF$2&amp;" "&amp;ROUND(BF58/30,6)&amp;" "</f>
      </c>
      <c r="KB58" s="129">
        <f>$A58&amp;" "&amp;BG$2&amp;" "&amp;ROUND(BG58/30,6)&amp;" "</f>
      </c>
      <c r="KC58" s="129">
        <f>$A58&amp;" "&amp;BH$2&amp;" "&amp;ROUND(BH58/30,6)&amp;" "</f>
      </c>
      <c r="KD58" s="129">
        <f>$A58&amp;" "&amp;BI$2&amp;" "&amp;ROUND(BI58/30,6)&amp;" "</f>
      </c>
      <c r="KE58" s="129">
        <f>$A58&amp;" "&amp;BJ$2&amp;" "&amp;ROUND(BJ58/30,6)&amp;" "</f>
      </c>
      <c r="KF58" s="129">
        <f>$A58&amp;" "&amp;BK$2&amp;" "&amp;ROUND(BK58/30,6)&amp;" "</f>
      </c>
      <c r="KG58" s="129">
        <f>$A58&amp;" "&amp;BL$2&amp;" "&amp;ROUND(BL58/30,6)&amp;" "</f>
      </c>
      <c r="KH58" s="129">
        <f>$A58&amp;" "&amp;BM$2&amp;" "&amp;ROUND(BM58/30,6)&amp;" "</f>
      </c>
      <c r="KI58" s="129">
        <f>$A58&amp;" "&amp;BN$2&amp;" "&amp;ROUND(BN58/30,6)&amp;" "</f>
      </c>
      <c r="KJ58" s="129">
        <f>$A58&amp;" "&amp;BO$2&amp;" "&amp;ROUND(BO58/30,6)&amp;" "</f>
      </c>
      <c r="KK58" s="129">
        <f>$A58&amp;" "&amp;BP$2&amp;" "&amp;ROUND(BP58/30,6)&amp;" "</f>
      </c>
      <c r="KL58" s="129">
        <f>$A58&amp;" "&amp;BQ$2&amp;" "&amp;ROUND(BQ58/30,6)&amp;" "</f>
      </c>
      <c r="KM58" s="129">
        <f>$A58&amp;" "&amp;BR$2&amp;" "&amp;ROUND(BR58/30,6)&amp;" "</f>
      </c>
      <c r="KN58" s="129">
        <f>$A58&amp;" "&amp;BS$2&amp;" "&amp;ROUND(BS58/30,6)&amp;" "</f>
      </c>
      <c r="KO58" s="129">
        <f>$A58&amp;" "&amp;BT$2&amp;" "&amp;ROUND(BT58/30,6)&amp;" "</f>
      </c>
      <c r="KP58" s="129">
        <f>$A58&amp;" "&amp;BU$2&amp;" "&amp;ROUND(BU58/30,6)&amp;" "</f>
      </c>
      <c r="KQ58" s="129">
        <f>$A58&amp;" "&amp;BV$2&amp;" "&amp;ROUND(BV58/30,6)&amp;" "</f>
      </c>
      <c r="KR58" s="129">
        <f>$A58&amp;" "&amp;BW$2&amp;" "&amp;ROUND(BW58/30,6)&amp;" "</f>
      </c>
      <c r="KS58" s="129">
        <f>$A58&amp;" "&amp;BX$2&amp;" "&amp;ROUND(BX58/30,6)&amp;" "</f>
      </c>
      <c r="KT58" s="129">
        <f>$A58&amp;" "&amp;BY$2&amp;" "&amp;ROUND(BY58/30,6)&amp;" "</f>
      </c>
      <c r="KU58" s="129">
        <f>$A58&amp;" "&amp;BZ$2&amp;" "&amp;ROUND(BZ58/30,6)&amp;" "</f>
      </c>
      <c r="KV58" s="129">
        <f>$A58&amp;" "&amp;CA$2&amp;" "&amp;ROUND(CA58/30,6)&amp;" "</f>
      </c>
      <c r="KW58" s="129">
        <f>$A58&amp;" "&amp;CB$2&amp;" "&amp;ROUND(CB58/30,6)&amp;" "</f>
      </c>
      <c r="KX58" s="129">
        <f>$A58&amp;" "&amp;CC$2&amp;" "&amp;ROUND(CC58/30,6)&amp;" "</f>
      </c>
      <c r="KY58" s="129">
        <f>$A58&amp;" "&amp;CD$2&amp;" "&amp;ROUND(CD58/30,6)&amp;" "</f>
      </c>
      <c r="KZ58" s="129">
        <f>$A58&amp;" "&amp;CE$2&amp;" "&amp;ROUND(CE58/30,6)&amp;" "</f>
      </c>
      <c r="LA58" s="129">
        <f>$A58&amp;" "&amp;CF$2&amp;" "&amp;ROUND(CF58/30,6)&amp;" "</f>
      </c>
      <c r="LB58" s="129">
        <f>$A58&amp;" "&amp;CG$2&amp;" "&amp;ROUND(CG58/30,6)&amp;" "</f>
      </c>
      <c r="LC58" s="129">
        <f>$A58&amp;" "&amp;CH$2&amp;" "&amp;ROUND(CH58/30,6)&amp;" "</f>
      </c>
      <c r="LD58" s="129">
        <f>$A58&amp;" "&amp;CI$2&amp;" "&amp;ROUND(CI58/30,6)&amp;" "</f>
      </c>
      <c r="LE58" s="129">
        <f>$A58&amp;" "&amp;CJ$2&amp;" "&amp;ROUND(CJ58/30,6)&amp;" "</f>
      </c>
      <c r="LF58" s="129">
        <f>$A58&amp;" "&amp;CK$2&amp;" "&amp;ROUND(CK58/30,6)&amp;" "</f>
      </c>
      <c r="LG58" s="129">
        <f>$A58&amp;" "&amp;CL$2&amp;" "&amp;ROUND(CL58/30,6)&amp;" "</f>
      </c>
      <c r="LH58" s="129">
        <f>$A58&amp;" "&amp;CM$2&amp;" "&amp;ROUND(CM58/30,6)&amp;" "</f>
      </c>
      <c r="LI58" s="129">
        <f>$A58&amp;" "&amp;CN$2&amp;" "&amp;ROUND(CN58/30,6)&amp;" "</f>
      </c>
      <c r="LJ58" s="129">
        <f>$A58&amp;" "&amp;CO$2&amp;" "&amp;ROUND(CO58/30,6)&amp;" "</f>
      </c>
      <c r="LK58" s="129">
        <f>$A58&amp;" "&amp;CP$2&amp;" "&amp;ROUND(CP58/30,6)&amp;" "</f>
      </c>
      <c r="LL58" s="129">
        <f>$A58&amp;" "&amp;CQ$2&amp;" "&amp;ROUND(CQ58/30,6)&amp;" "</f>
      </c>
      <c r="LM58" s="129">
        <f>$A58&amp;" "&amp;CR$2&amp;" "&amp;ROUND(CR58/30,6)&amp;" "</f>
      </c>
      <c r="LN58" s="129">
        <f>$A58&amp;" "&amp;CS$2&amp;" "&amp;ROUND(CS58/30,6)&amp;" "</f>
      </c>
      <c r="LO58" s="129">
        <f>$A58&amp;" "&amp;CT$2&amp;" "&amp;ROUND(CT58/30,6)&amp;" "</f>
      </c>
      <c r="LP58" s="129">
        <f>$A58&amp;" "&amp;CU$2&amp;" "&amp;ROUND(CU58/30,6)&amp;" "</f>
      </c>
      <c r="LQ58" s="129">
        <f>$A58&amp;" "&amp;CV$2&amp;" "&amp;ROUND(CV58/30,6)&amp;" "</f>
      </c>
      <c r="LR58" s="129">
        <f>$A58&amp;" "&amp;CW$2&amp;" "&amp;ROUND(CW58/30,6)&amp;" "</f>
      </c>
      <c r="LS58" s="129">
        <f>$A58&amp;" "&amp;CX$2&amp;" "&amp;ROUND(CX58/30,6)&amp;" "</f>
      </c>
      <c r="LT58" s="129">
        <f>$A58&amp;" "&amp;CY$2&amp;" "&amp;ROUND(CY58/30,6)&amp;" "</f>
      </c>
      <c r="LU58" s="129">
        <f>$A58&amp;" "&amp;CZ$2&amp;" "&amp;ROUND(CZ58/30,6)&amp;" "</f>
      </c>
      <c r="LV58" s="129">
        <f>$A58&amp;" "&amp;DA$2&amp;" "&amp;ROUND(DA58/30,6)&amp;" "</f>
      </c>
      <c r="LW58" s="129">
        <f>$A58&amp;" "&amp;DB$2&amp;" "&amp;ROUND(DB58/30,6)&amp;" "</f>
      </c>
      <c r="LX58" s="129">
        <f>$A58&amp;" "&amp;DC$2&amp;" "&amp;ROUND(DC58/30,6)&amp;" "</f>
      </c>
      <c r="LY58" s="129">
        <f>$A58&amp;" "&amp;DD$2&amp;" "&amp;ROUND(DD58/30,6)&amp;" "</f>
      </c>
      <c r="LZ58" s="129">
        <f>$A58&amp;" "&amp;DE$2&amp;" "&amp;ROUND(DE58/30,6)&amp;" "</f>
      </c>
      <c r="MA58" s="129">
        <f>$A58&amp;" "&amp;DF$2&amp;" "&amp;ROUND(DF58/30,6)&amp;" "</f>
      </c>
      <c r="MB58" s="129">
        <f>$A58&amp;" "&amp;DG$2&amp;" "&amp;ROUND(DG58/30,6)&amp;" "</f>
      </c>
      <c r="MC58" s="129">
        <f>$A58&amp;" "&amp;DH$2&amp;" "&amp;ROUND(DH58/30,6)&amp;" "</f>
      </c>
      <c r="MD58" s="129">
        <f>$A58&amp;" "&amp;DI$2&amp;" "&amp;ROUND(DI58/30,6)&amp;" "</f>
      </c>
      <c r="ME58" s="129">
        <f>$A58&amp;" "&amp;DJ$2&amp;" "&amp;ROUND(DJ58/30,6)&amp;" "</f>
      </c>
      <c r="MF58" s="129">
        <f>$A58&amp;" "&amp;DK$2&amp;" "&amp;ROUND(DK58/30,6)&amp;" "</f>
      </c>
      <c r="MG58" s="129">
        <f>$A58&amp;" "&amp;DL$2&amp;" "&amp;ROUND(DL58/30,6)&amp;" "</f>
      </c>
      <c r="MH58" s="129">
        <f>$A58&amp;" "&amp;DM$2&amp;" "&amp;ROUND(DM58/30,6)&amp;" "</f>
      </c>
      <c r="MI58" s="129">
        <f>$A58&amp;" "&amp;DN$2&amp;" "&amp;ROUND(DN58/30,6)&amp;" "</f>
      </c>
      <c r="MJ58" s="129">
        <f>$A58&amp;" "&amp;DO$2&amp;" "&amp;ROUND(DO58/30,6)&amp;" "</f>
      </c>
      <c r="MK58" s="129">
        <f>$A58&amp;" "&amp;DP$2&amp;" "&amp;ROUND(DP58/30,6)&amp;" "</f>
      </c>
      <c r="ML58" s="129">
        <f>$A58&amp;" "&amp;DQ$2&amp;" "&amp;ROUND(DQ58/30,6)&amp;" "</f>
      </c>
      <c r="MM58" s="129">
        <f>$A58&amp;" "&amp;DR$2&amp;" "&amp;ROUND(DR58/30,6)&amp;" "</f>
      </c>
      <c r="MN58" s="129">
        <f>$A58&amp;" "&amp;DS$2&amp;" "&amp;ROUND(DS58/30,6)&amp;" "</f>
      </c>
      <c r="MO58" s="129">
        <f>$A58&amp;" "&amp;DT$2&amp;" "&amp;ROUND(DT58/30,6)&amp;" "</f>
      </c>
      <c r="MP58" s="129">
        <f>$A58&amp;" "&amp;DU$2&amp;" "&amp;ROUND(DU58/30,6)&amp;" "</f>
      </c>
      <c r="MQ58" s="129">
        <f>$A58&amp;" "&amp;DV$2&amp;" "&amp;ROUND(DV58/30,6)&amp;" "</f>
      </c>
      <c r="MR58" s="129">
        <f>$A58&amp;" "&amp;DW$2&amp;" "&amp;ROUND(DW58/30,6)&amp;" "</f>
      </c>
      <c r="MS58" s="129">
        <f>$A58&amp;" "&amp;DX$2&amp;" "&amp;ROUND(DX58/30,6)&amp;" "</f>
      </c>
      <c r="MT58" s="129">
        <f>$A58&amp;" "&amp;DY$2&amp;" "&amp;ROUND(DY58/30,6)&amp;" "</f>
      </c>
      <c r="MU58" s="129">
        <f>$A58&amp;" "&amp;DZ$2&amp;" "&amp;ROUND(DZ58/30,6)&amp;" "</f>
      </c>
      <c r="MV58" s="129">
        <f>$A58&amp;" "&amp;EA$2&amp;" "&amp;ROUND(EA58/30,6)&amp;" "</f>
      </c>
      <c r="MW58" s="129">
        <f>$A58&amp;" "&amp;EB$2&amp;" "&amp;ROUND(EB58/30,6)&amp;" "</f>
      </c>
      <c r="MX58" s="129">
        <f>$A58&amp;" "&amp;EC$2&amp;" "&amp;ROUND(EC58/30,6)&amp;" "</f>
      </c>
      <c r="MY58" s="129">
        <f>$A58&amp;" "&amp;ED$2&amp;" "&amp;ROUND(ED58/30,6)&amp;" "</f>
      </c>
      <c r="MZ58" s="129">
        <f>$A58&amp;" "&amp;EE$2&amp;" "&amp;ROUND(EE58/30,6)&amp;" "</f>
      </c>
      <c r="NA58" s="129">
        <f>$A58&amp;" "&amp;EF$2&amp;" "&amp;ROUND(EF58/30,6)&amp;" "</f>
      </c>
      <c r="NB58" s="129">
        <f>$A58&amp;" "&amp;EG$2&amp;" "&amp;ROUND(EG58/30,6)&amp;" "</f>
      </c>
      <c r="NC58" s="129">
        <f>$A58&amp;" "&amp;EH$2&amp;" "&amp;ROUND(EH58/30,6)&amp;" "</f>
      </c>
      <c r="ND58" s="129">
        <f>$A58&amp;" "&amp;EI$2&amp;" "&amp;ROUND(EI58/30,6)&amp;" "</f>
      </c>
      <c r="NE58" s="129">
        <f>$A58&amp;" "&amp;EJ$2&amp;" "&amp;ROUND(EJ58/30,6)&amp;" "</f>
      </c>
      <c r="NF58" s="129">
        <f>$A58&amp;" "&amp;EK$2&amp;" "&amp;ROUND(EK58/30,6)&amp;" "</f>
      </c>
      <c r="NG58" s="129">
        <f>$A58&amp;" "&amp;EL$2&amp;" "&amp;ROUND(EL58/30,6)&amp;" "</f>
      </c>
      <c r="NH58" s="129">
        <f>$A58&amp;" "&amp;EM$2&amp;" "&amp;ROUND(EM58/30,6)&amp;" "</f>
      </c>
      <c r="NI58" s="129">
        <f>$A58&amp;" "&amp;EN$2&amp;" "&amp;ROUND(EN58/30,6)&amp;" "</f>
      </c>
      <c r="NJ58" s="129">
        <f>$A58&amp;" "&amp;EO$2&amp;" "&amp;ROUND(EO58/30,6)&amp;" "</f>
      </c>
      <c r="NK58" s="129">
        <f>$A58&amp;" "&amp;EP$2&amp;" "&amp;ROUND(EP58/30,6)&amp;" "</f>
      </c>
      <c r="NL58" s="129">
        <f>$A58&amp;" "&amp;EQ$2&amp;" "&amp;ROUND(EQ58/30,6)&amp;" "</f>
      </c>
      <c r="NM58" s="129">
        <f>$A58&amp;" "&amp;ER$2&amp;" "&amp;ROUND(ER58/30,6)&amp;" "</f>
      </c>
      <c r="NN58" s="129">
        <f>$A58&amp;" "&amp;ES$2&amp;" "&amp;ROUND(ES58/30,6)&amp;" "</f>
      </c>
      <c r="NO58" s="129">
        <f>$A58&amp;" "&amp;ET$2&amp;" "&amp;ROUND(ET58/30,6)&amp;" "</f>
      </c>
      <c r="NP58" s="129">
        <f>$A58&amp;" "&amp;EU$2&amp;" "&amp;ROUND(EU58/30,6)&amp;" "</f>
      </c>
      <c r="NQ58" s="129">
        <f>$A58&amp;" "&amp;EV$2&amp;" "&amp;ROUND(EV58/30,6)&amp;" "</f>
      </c>
      <c r="NR58" s="129">
        <f>$A58&amp;" "&amp;EW$2&amp;" "&amp;ROUND(EW58/30,6)&amp;" "</f>
      </c>
      <c r="NS58" s="129">
        <f>$A58&amp;" "&amp;EX$2&amp;" "&amp;ROUND(EX58/30,6)&amp;" "</f>
      </c>
      <c r="NT58" s="129">
        <f>$A58&amp;" "&amp;EY$2&amp;" "&amp;ROUND(EY58/30,6)&amp;" "</f>
      </c>
      <c r="NU58" s="129">
        <f>$A58&amp;" "&amp;EZ$2&amp;" "&amp;ROUND(EZ58/30,6)&amp;" "</f>
      </c>
      <c r="NV58" s="129">
        <f>$A58&amp;" "&amp;FA$2&amp;" "&amp;ROUND(FA58/30,6)&amp;" "</f>
      </c>
      <c r="NW58" s="129">
        <f>$A58&amp;" "&amp;FB$2&amp;" "&amp;ROUND(FB58/30,6)&amp;" "</f>
      </c>
      <c r="NX58" s="129">
        <f>$A58&amp;" "&amp;FC$2&amp;" "&amp;ROUND(FC58/30,6)&amp;" "</f>
      </c>
      <c r="NY58" s="129">
        <f>$A58&amp;" "&amp;FD$2&amp;" "&amp;ROUND(FD58/30,6)&amp;" "</f>
      </c>
      <c r="NZ58" s="129">
        <f>$A58&amp;" "&amp;FE$2&amp;" "&amp;ROUND(FE58/30,6)&amp;" "</f>
      </c>
      <c r="OA58" s="129">
        <f>$A58&amp;" "&amp;FF$2&amp;" "&amp;ROUND(FF58/30,6)&amp;" "</f>
      </c>
      <c r="OB58" s="129">
        <f>$A58&amp;" "&amp;FG$2&amp;" "&amp;ROUND(FG58/30,6)&amp;" "</f>
      </c>
      <c r="OC58" s="129">
        <f>$A58&amp;" "&amp;FH$2&amp;" "&amp;ROUND(FH58/30,6)&amp;" "</f>
      </c>
      <c r="OD58" s="129">
        <f>$A58&amp;" "&amp;FI$2&amp;" "&amp;ROUND(FI58/30,6)&amp;" "</f>
      </c>
      <c r="OE58" s="129">
        <f>$A58&amp;" "&amp;FJ$2&amp;" "&amp;ROUND(FJ58/30,6)&amp;" "</f>
      </c>
      <c r="OF58" s="129">
        <f>$A58&amp;" "&amp;FK$2&amp;" "&amp;ROUND(FK58/30,6)&amp;" "</f>
      </c>
      <c r="OG58" s="129">
        <f>$A58&amp;" "&amp;FL$2&amp;" "&amp;ROUND(FL58/30,6)&amp;" "</f>
      </c>
      <c r="OH58" s="129">
        <f>$A58&amp;" "&amp;FM$2&amp;" "&amp;ROUND(FM58/30,6)&amp;" "</f>
      </c>
      <c r="OI58" s="129">
        <f>$A58&amp;" "&amp;FN$2&amp;" "&amp;ROUND(FN58/30,6)&amp;" "</f>
      </c>
      <c r="OJ58" s="129">
        <f>$A58&amp;" "&amp;FO$2&amp;" "&amp;ROUND(FO58/30,6)&amp;" "</f>
      </c>
      <c r="OK58" s="129">
        <f>$A58&amp;" "&amp;FP$2&amp;" "&amp;ROUND(FP58/30,6)&amp;" "</f>
      </c>
      <c r="OL58" s="129">
        <f>$A58&amp;" "&amp;FQ$2&amp;" "&amp;ROUND(FQ58/30,6)&amp;" "</f>
      </c>
      <c r="OM58" s="129">
        <f>$A58&amp;" "&amp;FR$2&amp;" "&amp;ROUND(FR58/30,6)&amp;" "</f>
      </c>
      <c r="ON58" s="129">
        <f>$A58&amp;" "&amp;FS$2&amp;" "&amp;ROUND(FS58/30,6)&amp;" "</f>
      </c>
      <c r="OO58" s="129">
        <f>$A58&amp;" "&amp;FT$2&amp;" "&amp;ROUND(FT58/30,6)&amp;" "</f>
      </c>
      <c r="OP58" s="129">
        <f>$A58&amp;" "&amp;FU$2&amp;" "&amp;ROUND(FU58/30,6)&amp;" "</f>
      </c>
      <c r="OQ58" s="129">
        <f>$A58&amp;" "&amp;FV$2&amp;" "&amp;ROUND(FV58/30,6)&amp;" "</f>
      </c>
      <c r="OR58" s="129">
        <f>$A58&amp;" "&amp;FW$2&amp;" "&amp;ROUND(FW58/30,6)&amp;" "</f>
      </c>
      <c r="OS58" s="129">
        <f>$A58&amp;" "&amp;FX$2&amp;" "&amp;ROUND(FX58/30,6)&amp;" "</f>
      </c>
      <c r="OT58" s="129">
        <f>$A58&amp;" "&amp;FY$2&amp;" "&amp;ROUND(FY58/30,6)&amp;" "</f>
      </c>
      <c r="OU58" s="129">
        <f>$A58&amp;" "&amp;FZ$2&amp;" "&amp;ROUND(FZ58/30,6)&amp;" "</f>
      </c>
      <c r="OV58" s="129">
        <f>$A58&amp;" "&amp;GA$2&amp;" "&amp;ROUND(GA58/30,6)&amp;" "</f>
      </c>
      <c r="OW58" s="129">
        <f>$A58&amp;" "&amp;GB$2&amp;" "&amp;ROUND(GB58/30,6)&amp;" "</f>
      </c>
      <c r="OX58" s="129">
        <f>$A58&amp;" "&amp;GC$2&amp;" "&amp;ROUND(GC58/30,6)&amp;" "</f>
      </c>
      <c r="OY58" s="129">
        <f>$A58&amp;" "&amp;GD$2&amp;" "&amp;ROUND(GD58/30,6)&amp;" "</f>
      </c>
      <c r="OZ58" s="129">
        <f>$A58&amp;" "&amp;GE$2&amp;" "&amp;ROUND(GE58/30,6)&amp;" "</f>
      </c>
      <c r="PA58" s="129">
        <f>$A58&amp;" "&amp;GF$2&amp;" "&amp;ROUND(GF58/30,6)&amp;" "</f>
      </c>
      <c r="PB58" s="129">
        <f>$A58&amp;" "&amp;GG$2&amp;" "&amp;ROUND(GG58/30,6)&amp;" "</f>
      </c>
      <c r="PC58" s="129">
        <f>$A58&amp;" "&amp;GH$2&amp;" "&amp;ROUND(GH58/30,6)&amp;" "</f>
      </c>
      <c r="PD58" s="129">
        <f>$A58&amp;" "&amp;GI$2&amp;" "&amp;ROUND(GI58/30,6)&amp;" "</f>
      </c>
      <c r="PE58" s="129">
        <f>$A58&amp;" "&amp;GJ$2&amp;" "&amp;ROUND(GJ58/30,6)&amp;" "</f>
      </c>
      <c r="PF58" s="129">
        <f>$A58&amp;" "&amp;GK$2&amp;" "&amp;ROUND(GK58/30,6)&amp;" "</f>
      </c>
      <c r="PG58" s="129">
        <f>$A58&amp;" "&amp;GL$2&amp;" "&amp;ROUND(GL58/30,6)&amp;" "</f>
      </c>
      <c r="PH58" s="129">
        <f>$A58&amp;" "&amp;GM$2&amp;" "&amp;ROUND(GM58/30,6)&amp;" "</f>
      </c>
      <c r="PI58" s="129">
        <f>$A58&amp;" "&amp;GN$2&amp;" "&amp;ROUND(GN58/30,6)&amp;" "</f>
      </c>
      <c r="PJ58" s="129">
        <f>$A58&amp;" "&amp;GO$2&amp;" "&amp;ROUND(GO58/30,6)&amp;" "</f>
      </c>
      <c r="PK58" s="129">
        <f>$A58&amp;" "&amp;GP$2&amp;" "&amp;ROUND(GP58/30,6)&amp;" "</f>
      </c>
      <c r="PL58" s="129">
        <f>$A58&amp;" "&amp;GQ$2&amp;" "&amp;ROUND(GQ58/30,6)&amp;" "</f>
      </c>
      <c r="PM58" s="129">
        <f>$A58&amp;" "&amp;GR$2&amp;" "&amp;ROUND(GR58/30,6)&amp;" "</f>
      </c>
      <c r="PN58" s="129">
        <f>$A58&amp;" "&amp;GS$2&amp;" "&amp;ROUND(GS58/30,6)&amp;" "</f>
      </c>
      <c r="PO58" s="129">
        <f>$A58&amp;" "&amp;GT$2&amp;" "&amp;ROUND(GT58/30,6)&amp;" "</f>
      </c>
      <c r="PP58" s="129">
        <f>$A58&amp;" "&amp;GU$2&amp;" "&amp;ROUND(GU58/30,6)&amp;" "</f>
      </c>
      <c r="PQ58" s="129">
        <f>$A58&amp;" "&amp;GV$2&amp;" "&amp;ROUND(GV58/30,6)&amp;" "</f>
      </c>
      <c r="PR58" s="129">
        <f>$A58&amp;" "&amp;GW$2&amp;" "&amp;ROUND(GW58/30,6)&amp;" "</f>
      </c>
      <c r="PS58" s="129">
        <f>$A58&amp;" "&amp;GX$2&amp;" "&amp;ROUND(GX58/30,6)&amp;" "</f>
      </c>
      <c r="PT58" s="129">
        <f>$A58&amp;" "&amp;GY$2&amp;" "&amp;ROUND(GY58/30,6)&amp;" "</f>
      </c>
      <c r="PU58" s="129">
        <f>$A58&amp;" "&amp;GZ$2&amp;" "&amp;ROUND(GZ58/30,6)&amp;" "</f>
      </c>
      <c r="PV58" s="129">
        <f>$A58&amp;" "&amp;HA$2&amp;" "&amp;ROUND(HA58/30,6)&amp;" "</f>
      </c>
      <c r="PW58" s="129">
        <f>$A58&amp;" "&amp;HB$2&amp;" "&amp;ROUND(HB58/30,6)&amp;" "</f>
      </c>
      <c r="PX58" s="129">
        <f>$A58&amp;" "&amp;HC$2&amp;" "&amp;ROUND(HC58/30,6)&amp;" "</f>
      </c>
      <c r="PY58" s="129">
        <f>$A58&amp;" "&amp;HD$2&amp;" "&amp;ROUND(HD58/30,6)&amp;" "</f>
      </c>
      <c r="PZ58" s="129">
        <f>$A58&amp;" "&amp;HE$2&amp;" "&amp;ROUND(HE58/30,6)&amp;" "</f>
      </c>
      <c r="QA58" s="129">
        <f>$A58&amp;" "&amp;HF$2&amp;" "&amp;ROUND(HF58/30,6)&amp;" "</f>
      </c>
      <c r="QB58" s="129">
        <f>$A58&amp;" "&amp;HG$2&amp;" "&amp;ROUND(HG58/30,6)&amp;" "</f>
      </c>
      <c r="QC58" s="129">
        <f>$A58&amp;" "&amp;HH$2&amp;" "&amp;ROUND(HH58/30,6)&amp;" "</f>
      </c>
      <c r="QD58" s="129">
        <f>$A58&amp;" "&amp;HI$2&amp;" "&amp;ROUND(HI58/30,6)&amp;" "</f>
      </c>
      <c r="QE58" s="129">
        <f>$A58&amp;" "&amp;HJ$2&amp;" "&amp;ROUND(HJ58/30,6)&amp;" "</f>
      </c>
      <c r="QF58" s="129">
        <f>$A58&amp;" "&amp;HK$2&amp;" "&amp;ROUND(HK58/30,6)&amp;" "</f>
      </c>
      <c r="QG58" s="129">
        <f>$A58&amp;" "&amp;HL$2&amp;" "&amp;ROUND(HL58/30,6)&amp;" "</f>
      </c>
      <c r="QH58" s="129">
        <f>$A58&amp;" "&amp;HM$2&amp;" "&amp;ROUND(HM58/30,6)&amp;" "</f>
      </c>
      <c r="QI58" s="129">
        <f>$A58&amp;" "&amp;HN$2&amp;" "&amp;ROUND(HN58/30,6)&amp;" "</f>
      </c>
      <c r="QJ58" s="129">
        <f>$A58&amp;" "&amp;HO$2&amp;" "&amp;ROUND(HO58/30,6)&amp;" "</f>
      </c>
      <c r="QK58" s="129">
        <f>$A58&amp;" "&amp;HP$2&amp;" "&amp;ROUND(HP58/30,6)&amp;" "</f>
      </c>
      <c r="QL58" s="129">
        <f>$A58&amp;" "&amp;HQ$2&amp;" "&amp;ROUND(HQ58/30,6)&amp;" "</f>
      </c>
      <c r="QM58" s="129">
        <f>$A58&amp;" "&amp;HR$2&amp;" "&amp;ROUND(HR58/30,6)&amp;" "</f>
      </c>
      <c r="QN58" s="129">
        <f>$A58&amp;" "&amp;HS$2&amp;" "&amp;ROUND(HS58/30,6)&amp;" "</f>
      </c>
      <c r="QO58" s="129">
        <f>$A58&amp;" "&amp;HT$2&amp;" "&amp;ROUND(HT58/30,6)&amp;" "</f>
      </c>
      <c r="QP58" s="129">
        <f>$A58&amp;" "&amp;HU$2&amp;" "&amp;ROUND(HU58/30,6)&amp;" "</f>
      </c>
      <c r="QQ58" s="129">
        <f>$A58&amp;" "&amp;HV$2&amp;" "&amp;ROUND(HV58/30,6)&amp;" "</f>
      </c>
      <c r="QR58" s="129">
        <f>$A58&amp;" "&amp;HW$2&amp;" "&amp;ROUND(HW58/30,6)&amp;" "</f>
      </c>
    </row>
    <row x14ac:dyDescent="0.25" r="59" customHeight="1" ht="18.75">
      <c r="A59" s="115">
        <v>57</v>
      </c>
      <c r="B59" s="116" t="s">
        <v>687</v>
      </c>
      <c r="C59" s="128" t="s">
        <v>515</v>
      </c>
      <c r="D59" s="41">
        <v>3.9</v>
      </c>
      <c r="E59" s="41">
        <v>14.8</v>
      </c>
      <c r="F59" s="41">
        <v>7.8</v>
      </c>
      <c r="G59" s="42">
        <v>38</v>
      </c>
      <c r="H59" s="41">
        <v>35.7</v>
      </c>
      <c r="I59" s="41">
        <v>35.7</v>
      </c>
      <c r="J59" s="41">
        <v>21.3</v>
      </c>
      <c r="K59" s="41">
        <v>17.2</v>
      </c>
      <c r="L59" s="41">
        <v>31.4</v>
      </c>
      <c r="M59" s="41">
        <v>18.1</v>
      </c>
      <c r="N59" s="41">
        <v>25.5</v>
      </c>
      <c r="O59" s="42">
        <v>25</v>
      </c>
      <c r="P59" s="42">
        <v>4</v>
      </c>
      <c r="Q59" s="42">
        <v>19</v>
      </c>
      <c r="R59" s="41">
        <v>14.8</v>
      </c>
      <c r="S59" s="41">
        <v>39.3</v>
      </c>
      <c r="T59" s="41">
        <v>12.1</v>
      </c>
      <c r="U59" s="41">
        <v>8.9</v>
      </c>
      <c r="V59" s="41">
        <v>23.8</v>
      </c>
      <c r="W59" s="41">
        <v>13.9</v>
      </c>
      <c r="X59" s="41">
        <v>10.9</v>
      </c>
      <c r="Y59" s="41">
        <v>12.5</v>
      </c>
      <c r="Z59" s="41">
        <v>14.5</v>
      </c>
      <c r="AA59" s="41">
        <v>20.8</v>
      </c>
      <c r="AB59" s="41">
        <v>29.3</v>
      </c>
      <c r="AC59" s="41">
        <v>35.5</v>
      </c>
      <c r="AD59" s="41">
        <v>18.7</v>
      </c>
      <c r="AE59" s="41">
        <v>15.1</v>
      </c>
      <c r="AF59" s="41">
        <v>13.7</v>
      </c>
      <c r="AG59" s="41">
        <v>21.7</v>
      </c>
      <c r="AH59" s="41">
        <v>40.2</v>
      </c>
      <c r="AI59" s="41">
        <v>25.1</v>
      </c>
      <c r="AJ59" s="41">
        <v>17.4</v>
      </c>
      <c r="AK59" s="41">
        <v>14.4</v>
      </c>
      <c r="AL59" s="41">
        <v>3.7</v>
      </c>
      <c r="AM59" s="41">
        <v>8.2</v>
      </c>
      <c r="AN59" s="41">
        <v>13.4</v>
      </c>
      <c r="AO59" s="41">
        <v>17.7</v>
      </c>
      <c r="AP59" s="42">
        <v>26</v>
      </c>
      <c r="AQ59" s="41">
        <v>4.7</v>
      </c>
      <c r="AR59" s="41">
        <v>12.7</v>
      </c>
      <c r="AS59" s="41">
        <v>22.9</v>
      </c>
      <c r="AT59" s="41">
        <v>18.6</v>
      </c>
      <c r="AU59" s="41">
        <v>19.1</v>
      </c>
      <c r="AV59" s="41">
        <v>19.1</v>
      </c>
      <c r="AW59" s="41">
        <v>7.6</v>
      </c>
      <c r="AX59" s="41">
        <v>19.3</v>
      </c>
      <c r="AY59" s="41">
        <v>10.9</v>
      </c>
      <c r="AZ59" s="42">
        <v>11</v>
      </c>
      <c r="BA59" s="41">
        <v>3.6</v>
      </c>
      <c r="BB59" s="41">
        <v>20.2</v>
      </c>
      <c r="BC59" s="41">
        <v>21.5</v>
      </c>
      <c r="BD59" s="41">
        <v>35.4</v>
      </c>
      <c r="BE59" s="41">
        <v>5.9</v>
      </c>
      <c r="BF59" s="41">
        <v>11.1</v>
      </c>
      <c r="BG59" s="41">
        <v>7.3</v>
      </c>
      <c r="BH59" s="42">
        <v>0</v>
      </c>
      <c r="BI59" s="41">
        <v>19.8</v>
      </c>
      <c r="BJ59" s="41">
        <v>27.1</v>
      </c>
      <c r="BK59" s="41">
        <v>17.3</v>
      </c>
      <c r="BL59" s="42">
        <v>10</v>
      </c>
      <c r="BM59" s="41">
        <v>11.3</v>
      </c>
      <c r="BN59" s="41">
        <v>13.9</v>
      </c>
      <c r="BO59" s="41">
        <v>19.8</v>
      </c>
      <c r="BP59" s="41">
        <v>16.7</v>
      </c>
      <c r="BQ59" s="41">
        <v>18.6</v>
      </c>
      <c r="BR59" s="42">
        <v>20</v>
      </c>
      <c r="BS59" s="41">
        <v>27.1</v>
      </c>
      <c r="BT59" s="41">
        <v>3.5</v>
      </c>
      <c r="BU59" s="41">
        <v>22.9</v>
      </c>
      <c r="BV59" s="41">
        <v>23.6</v>
      </c>
      <c r="BW59" s="41">
        <v>26.6</v>
      </c>
      <c r="BX59" s="41">
        <v>26.4</v>
      </c>
      <c r="BY59" s="41">
        <v>40.4</v>
      </c>
      <c r="BZ59" s="41">
        <v>19.1</v>
      </c>
      <c r="CA59" s="41">
        <v>18.2</v>
      </c>
      <c r="CB59" s="41">
        <v>31.7</v>
      </c>
      <c r="CC59" s="41">
        <v>14.3</v>
      </c>
      <c r="CD59" s="41">
        <v>3.6</v>
      </c>
      <c r="CE59" s="41">
        <v>11.1</v>
      </c>
      <c r="CF59" s="41">
        <v>8.3</v>
      </c>
      <c r="CG59" s="41">
        <v>14.6</v>
      </c>
      <c r="CH59" s="41">
        <v>11.1</v>
      </c>
      <c r="CI59" s="41">
        <v>33.6</v>
      </c>
      <c r="CJ59" s="41">
        <v>3.6</v>
      </c>
      <c r="CK59" s="41">
        <v>17.3</v>
      </c>
      <c r="CL59" s="41">
        <v>7.4</v>
      </c>
      <c r="CM59" s="41">
        <v>19.5</v>
      </c>
      <c r="CN59" s="41">
        <v>22.4</v>
      </c>
      <c r="CO59" s="42">
        <v>14</v>
      </c>
      <c r="CP59" s="41">
        <v>29.5</v>
      </c>
      <c r="CQ59" s="41">
        <v>23.3</v>
      </c>
      <c r="CR59" s="42">
        <v>4</v>
      </c>
      <c r="CS59" s="41">
        <v>7.1</v>
      </c>
      <c r="CT59" s="41">
        <v>22.1</v>
      </c>
      <c r="CU59" s="41">
        <v>17.7</v>
      </c>
      <c r="CV59" s="42">
        <v>19</v>
      </c>
      <c r="CW59" s="41">
        <v>12.1</v>
      </c>
      <c r="CX59" s="41">
        <v>14.3</v>
      </c>
      <c r="CY59" s="41">
        <v>38.3</v>
      </c>
      <c r="CZ59" s="41">
        <v>18.7</v>
      </c>
      <c r="DA59" s="42">
        <v>21</v>
      </c>
      <c r="DB59" s="41">
        <v>14.2</v>
      </c>
      <c r="DC59" s="41">
        <v>16.1</v>
      </c>
      <c r="DD59" s="41">
        <v>24.4</v>
      </c>
      <c r="DE59" s="41">
        <v>7.3</v>
      </c>
      <c r="DF59" s="41">
        <v>22.1</v>
      </c>
      <c r="DG59" s="41">
        <v>39.4</v>
      </c>
      <c r="DH59" s="41">
        <v>20.4</v>
      </c>
      <c r="DI59" s="41">
        <v>32.5</v>
      </c>
      <c r="DJ59" s="42">
        <v>28</v>
      </c>
      <c r="DK59" s="41">
        <v>14.2</v>
      </c>
      <c r="DL59" s="41">
        <v>25.5</v>
      </c>
      <c r="DM59" s="42">
        <v>22</v>
      </c>
      <c r="DN59" s="41">
        <v>21.4</v>
      </c>
      <c r="DO59" s="41">
        <v>24.7</v>
      </c>
      <c r="DP59" s="41">
        <v>15.3</v>
      </c>
      <c r="DQ59" s="41">
        <v>32.2</v>
      </c>
      <c r="DR59" s="41">
        <v>3.1</v>
      </c>
      <c r="DS59" s="41">
        <v>14.5</v>
      </c>
      <c r="DT59" s="41">
        <v>9.4</v>
      </c>
      <c r="DU59" s="41">
        <v>17.1</v>
      </c>
      <c r="DV59" s="41">
        <v>20.2</v>
      </c>
      <c r="DW59" s="41">
        <v>42.9</v>
      </c>
      <c r="DX59" s="42">
        <v>6</v>
      </c>
      <c r="DY59" s="41">
        <v>18.4</v>
      </c>
      <c r="DZ59" s="41">
        <v>13.2</v>
      </c>
      <c r="EA59" s="42">
        <v>30</v>
      </c>
      <c r="EB59" s="41">
        <v>8.3</v>
      </c>
      <c r="EC59" s="41">
        <v>21.4</v>
      </c>
      <c r="ED59" s="41">
        <v>18.1</v>
      </c>
      <c r="EE59" s="42">
        <v>26</v>
      </c>
      <c r="EF59" s="41">
        <v>24.9</v>
      </c>
      <c r="EG59" s="41">
        <v>22.1</v>
      </c>
      <c r="EH59" s="41">
        <v>23.1</v>
      </c>
      <c r="EI59" s="41">
        <v>35.3</v>
      </c>
      <c r="EJ59" s="42">
        <v>30</v>
      </c>
      <c r="EK59" s="41">
        <v>2.2</v>
      </c>
      <c r="EL59" s="41">
        <v>40.1</v>
      </c>
      <c r="EM59" s="41">
        <v>25.6</v>
      </c>
      <c r="EN59" s="41">
        <v>24.1</v>
      </c>
      <c r="EO59" s="41">
        <v>17.2</v>
      </c>
      <c r="EP59" s="41">
        <v>24.8</v>
      </c>
      <c r="EQ59" s="41">
        <v>15.6</v>
      </c>
      <c r="ER59" s="41">
        <v>21.8</v>
      </c>
      <c r="ES59" s="41">
        <v>14.2</v>
      </c>
      <c r="ET59" s="41">
        <v>17.4</v>
      </c>
      <c r="EU59" s="41">
        <v>4.1</v>
      </c>
      <c r="EV59" s="41">
        <v>6.5</v>
      </c>
      <c r="EW59" s="41">
        <v>7.1</v>
      </c>
      <c r="EX59" s="41">
        <v>20.9</v>
      </c>
      <c r="EY59" s="41">
        <v>9.5</v>
      </c>
      <c r="EZ59" s="41">
        <v>17.9</v>
      </c>
      <c r="FA59" s="41">
        <v>36.3</v>
      </c>
      <c r="FB59" s="41">
        <v>22.5</v>
      </c>
      <c r="FC59" s="41">
        <v>10.2</v>
      </c>
      <c r="FD59" s="42">
        <v>4</v>
      </c>
      <c r="FE59" s="41">
        <v>15.3</v>
      </c>
      <c r="FF59" s="41">
        <v>10.6</v>
      </c>
      <c r="FG59" s="41">
        <v>16.7</v>
      </c>
      <c r="FH59" s="41">
        <v>18.9</v>
      </c>
      <c r="FI59" s="41">
        <v>21.3</v>
      </c>
      <c r="FJ59" s="41">
        <v>25.5</v>
      </c>
      <c r="FK59" s="41">
        <v>11.3</v>
      </c>
      <c r="FL59" s="41">
        <v>21.3</v>
      </c>
      <c r="FM59" s="41">
        <v>29.8</v>
      </c>
      <c r="FN59" s="41">
        <v>35.8</v>
      </c>
      <c r="FO59" s="41">
        <v>19.1</v>
      </c>
      <c r="FP59" s="41">
        <v>38.3</v>
      </c>
      <c r="FQ59" s="41">
        <v>16.9</v>
      </c>
      <c r="FR59" s="41">
        <v>8.9</v>
      </c>
      <c r="FS59" s="41">
        <v>19.6</v>
      </c>
      <c r="FT59" s="41">
        <v>5.1</v>
      </c>
      <c r="FU59" s="41">
        <v>25.3</v>
      </c>
      <c r="FV59" s="42">
        <v>9</v>
      </c>
      <c r="FW59" s="41">
        <v>16.3</v>
      </c>
      <c r="FX59" s="41">
        <v>16.4</v>
      </c>
      <c r="FY59" s="41">
        <v>24.4</v>
      </c>
      <c r="FZ59" s="41">
        <v>13.3</v>
      </c>
      <c r="GA59" s="41">
        <v>12.9</v>
      </c>
      <c r="GB59" s="41">
        <v>29.8</v>
      </c>
      <c r="GC59" s="41">
        <v>22.5</v>
      </c>
      <c r="GD59" s="41">
        <v>15.3</v>
      </c>
      <c r="GE59" s="41">
        <v>5.3</v>
      </c>
      <c r="GF59" s="41">
        <v>33.3</v>
      </c>
      <c r="GG59" s="41">
        <v>19.2</v>
      </c>
      <c r="GH59" s="41">
        <v>19.2</v>
      </c>
      <c r="GI59" s="41">
        <v>40.4</v>
      </c>
      <c r="GJ59" s="41">
        <v>25.5</v>
      </c>
      <c r="GK59" s="41">
        <v>24.9</v>
      </c>
      <c r="GL59" s="41">
        <v>24.7</v>
      </c>
      <c r="GM59" s="41">
        <v>24.3</v>
      </c>
      <c r="GN59" s="41">
        <v>4.1</v>
      </c>
      <c r="GO59" s="41">
        <v>26.9</v>
      </c>
      <c r="GP59" s="41">
        <v>10.4</v>
      </c>
      <c r="GQ59" s="41">
        <v>20.5</v>
      </c>
      <c r="GR59" s="41">
        <v>22.5</v>
      </c>
      <c r="GS59" s="42">
        <v>18</v>
      </c>
      <c r="GT59" s="42">
        <v>20</v>
      </c>
      <c r="GU59" s="41">
        <v>23.1</v>
      </c>
      <c r="GV59" s="41">
        <v>8.7</v>
      </c>
      <c r="GW59" s="41">
        <v>18.9</v>
      </c>
      <c r="GX59" s="41">
        <v>18.6</v>
      </c>
      <c r="GY59" s="41">
        <v>17.2</v>
      </c>
      <c r="GZ59" s="41">
        <v>24.3</v>
      </c>
      <c r="HA59" s="41">
        <v>26.3</v>
      </c>
      <c r="HB59" s="41">
        <v>31.9</v>
      </c>
      <c r="HC59" s="42">
        <v>14</v>
      </c>
      <c r="HD59" s="41">
        <v>20.7</v>
      </c>
      <c r="HE59" s="41">
        <v>31.4</v>
      </c>
      <c r="HF59" s="41">
        <v>4.3</v>
      </c>
      <c r="HG59" s="41">
        <v>4.7</v>
      </c>
      <c r="HH59" s="41">
        <v>4.3</v>
      </c>
      <c r="HI59" s="41">
        <v>25.8</v>
      </c>
      <c r="HJ59" s="41">
        <v>21.5</v>
      </c>
      <c r="HK59" s="41">
        <v>18.9</v>
      </c>
      <c r="HL59" s="41">
        <v>21.3</v>
      </c>
      <c r="HM59" s="42">
        <v>4</v>
      </c>
      <c r="HN59" s="41">
        <v>26.8</v>
      </c>
      <c r="HO59" s="41">
        <v>19.7</v>
      </c>
      <c r="HP59" s="41">
        <v>1.8</v>
      </c>
      <c r="HQ59" s="42">
        <v>38</v>
      </c>
      <c r="HR59" s="41">
        <v>20.5</v>
      </c>
      <c r="HS59" s="41">
        <v>3.9</v>
      </c>
      <c r="HT59" s="41">
        <v>13.4</v>
      </c>
      <c r="HU59" s="41">
        <v>18.8</v>
      </c>
      <c r="HV59" s="41">
        <v>17.7</v>
      </c>
      <c r="HW59" s="41">
        <v>14.6</v>
      </c>
      <c r="HX59" s="117"/>
      <c r="HY59" s="129">
        <f>$A59&amp;" "&amp;D$2&amp;" "&amp;ROUND(D59/30,6)&amp;" "</f>
      </c>
      <c r="HZ59" s="129">
        <f>$A59&amp;" "&amp;E$2&amp;" "&amp;ROUND(E59/30,6)&amp;" "</f>
      </c>
      <c r="IA59" s="129">
        <f>$A59&amp;" "&amp;F$2&amp;" "&amp;ROUND(F59/30,6)&amp;" "</f>
      </c>
      <c r="IB59" s="129">
        <f>$A59&amp;" "&amp;G$2&amp;" "&amp;ROUND(G59/30,6)&amp;" "</f>
      </c>
      <c r="IC59" s="129">
        <f>$A59&amp;" "&amp;H$2&amp;" "&amp;ROUND(H59/30,6)&amp;" "</f>
      </c>
      <c r="ID59" s="129">
        <f>$A59&amp;" "&amp;I$2&amp;" "&amp;ROUND(I59/30,6)&amp;" "</f>
      </c>
      <c r="IE59" s="129">
        <f>$A59&amp;" "&amp;J$2&amp;" "&amp;ROUND(J59/30,6)&amp;" "</f>
      </c>
      <c r="IF59" s="129">
        <f>$A59&amp;" "&amp;K$2&amp;" "&amp;ROUND(K59/30,6)&amp;" "</f>
      </c>
      <c r="IG59" s="129">
        <f>$A59&amp;" "&amp;L$2&amp;" "&amp;ROUND(L59/30,6)&amp;" "</f>
      </c>
      <c r="IH59" s="129">
        <f>$A59&amp;" "&amp;M$2&amp;" "&amp;ROUND(M59/30,6)&amp;" "</f>
      </c>
      <c r="II59" s="129">
        <f>$A59&amp;" "&amp;N$2&amp;" "&amp;ROUND(N59/30,6)&amp;" "</f>
      </c>
      <c r="IJ59" s="129">
        <f>$A59&amp;" "&amp;O$2&amp;" "&amp;ROUND(O59/30,6)&amp;" "</f>
      </c>
      <c r="IK59" s="129">
        <f>$A59&amp;" "&amp;P$2&amp;" "&amp;ROUND(P59/30,6)&amp;" "</f>
      </c>
      <c r="IL59" s="129">
        <f>$A59&amp;" "&amp;Q$2&amp;" "&amp;ROUND(Q59/30,6)&amp;" "</f>
      </c>
      <c r="IM59" s="129">
        <f>$A59&amp;" "&amp;R$2&amp;" "&amp;ROUND(R59/30,6)&amp;" "</f>
      </c>
      <c r="IN59" s="129">
        <f>$A59&amp;" "&amp;S$2&amp;" "&amp;ROUND(S59/30,6)&amp;" "</f>
      </c>
      <c r="IO59" s="129">
        <f>$A59&amp;" "&amp;T$2&amp;" "&amp;ROUND(T59/30,6)&amp;" "</f>
      </c>
      <c r="IP59" s="129">
        <f>$A59&amp;" "&amp;U$2&amp;" "&amp;ROUND(U59/30,6)&amp;" "</f>
      </c>
      <c r="IQ59" s="129">
        <f>$A59&amp;" "&amp;V$2&amp;" "&amp;ROUND(V59/30,6)&amp;" "</f>
      </c>
      <c r="IR59" s="129">
        <f>$A59&amp;" "&amp;W$2&amp;" "&amp;ROUND(W59/30,6)&amp;" "</f>
      </c>
      <c r="IS59" s="129">
        <f>$A59&amp;" "&amp;X$2&amp;" "&amp;ROUND(X59/30,6)&amp;" "</f>
      </c>
      <c r="IT59" s="129">
        <f>$A59&amp;" "&amp;Y$2&amp;" "&amp;ROUND(Y59/30,6)&amp;" "</f>
      </c>
      <c r="IU59" s="129">
        <f>$A59&amp;" "&amp;Z$2&amp;" "&amp;ROUND(Z59/30,6)&amp;" "</f>
      </c>
      <c r="IV59" s="129">
        <f>$A59&amp;" "&amp;AA$2&amp;" "&amp;ROUND(AA59/30,6)&amp;" "</f>
      </c>
      <c r="IW59" s="129">
        <f>$A59&amp;" "&amp;AB$2&amp;" "&amp;ROUND(AB59/30,6)&amp;" "</f>
      </c>
      <c r="IX59" s="129">
        <f>$A59&amp;" "&amp;AC$2&amp;" "&amp;ROUND(AC59/30,6)&amp;" "</f>
      </c>
      <c r="IY59" s="129">
        <f>$A59&amp;" "&amp;AD$2&amp;" "&amp;ROUND(AD59/30,6)&amp;" "</f>
      </c>
      <c r="IZ59" s="129">
        <f>$A59&amp;" "&amp;AE$2&amp;" "&amp;ROUND(AE59/30,6)&amp;" "</f>
      </c>
      <c r="JA59" s="129">
        <f>$A59&amp;" "&amp;AF$2&amp;" "&amp;ROUND(AF59/30,6)&amp;" "</f>
      </c>
      <c r="JB59" s="129">
        <f>$A59&amp;" "&amp;AG$2&amp;" "&amp;ROUND(AG59/30,6)&amp;" "</f>
      </c>
      <c r="JC59" s="129">
        <f>$A59&amp;" "&amp;AH$2&amp;" "&amp;ROUND(AH59/30,6)&amp;" "</f>
      </c>
      <c r="JD59" s="129">
        <f>$A59&amp;" "&amp;AI$2&amp;" "&amp;ROUND(AI59/30,6)&amp;" "</f>
      </c>
      <c r="JE59" s="129">
        <f>$A59&amp;" "&amp;AJ$2&amp;" "&amp;ROUND(AJ59/30,6)&amp;" "</f>
      </c>
      <c r="JF59" s="129">
        <f>$A59&amp;" "&amp;AK$2&amp;" "&amp;ROUND(AK59/30,6)&amp;" "</f>
      </c>
      <c r="JG59" s="129">
        <f>$A59&amp;" "&amp;AL$2&amp;" "&amp;ROUND(AL59/30,6)&amp;" "</f>
      </c>
      <c r="JH59" s="129">
        <f>$A59&amp;" "&amp;AM$2&amp;" "&amp;ROUND(AM59/30,6)&amp;" "</f>
      </c>
      <c r="JI59" s="129">
        <f>$A59&amp;" "&amp;AN$2&amp;" "&amp;ROUND(AN59/30,6)&amp;" "</f>
      </c>
      <c r="JJ59" s="129">
        <f>$A59&amp;" "&amp;AO$2&amp;" "&amp;ROUND(AO59/30,6)&amp;" "</f>
      </c>
      <c r="JK59" s="129">
        <f>$A59&amp;" "&amp;AP$2&amp;" "&amp;ROUND(AP59/30,6)&amp;" "</f>
      </c>
      <c r="JL59" s="129">
        <f>$A59&amp;" "&amp;AQ$2&amp;" "&amp;ROUND(AQ59/30,6)&amp;" "</f>
      </c>
      <c r="JM59" s="129">
        <f>$A59&amp;" "&amp;AR$2&amp;" "&amp;ROUND(AR59/30,6)&amp;" "</f>
      </c>
      <c r="JN59" s="129">
        <f>$A59&amp;" "&amp;AS$2&amp;" "&amp;ROUND(AS59/30,6)&amp;" "</f>
      </c>
      <c r="JO59" s="129">
        <f>$A59&amp;" "&amp;AT$2&amp;" "&amp;ROUND(AT59/30,6)&amp;" "</f>
      </c>
      <c r="JP59" s="129">
        <f>$A59&amp;" "&amp;AU$2&amp;" "&amp;ROUND(AU59/30,6)&amp;" "</f>
      </c>
      <c r="JQ59" s="129">
        <f>$A59&amp;" "&amp;AV$2&amp;" "&amp;ROUND(AV59/30,6)&amp;" "</f>
      </c>
      <c r="JR59" s="129">
        <f>$A59&amp;" "&amp;AW$2&amp;" "&amp;ROUND(AW59/30,6)&amp;" "</f>
      </c>
      <c r="JS59" s="129">
        <f>$A59&amp;" "&amp;AX$2&amp;" "&amp;ROUND(AX59/30,6)&amp;" "</f>
      </c>
      <c r="JT59" s="129">
        <f>$A59&amp;" "&amp;AY$2&amp;" "&amp;ROUND(AY59/30,6)&amp;" "</f>
      </c>
      <c r="JU59" s="129">
        <f>$A59&amp;" "&amp;AZ$2&amp;" "&amp;ROUND(AZ59/30,6)&amp;" "</f>
      </c>
      <c r="JV59" s="129">
        <f>$A59&amp;" "&amp;BA$2&amp;" "&amp;ROUND(BA59/30,6)&amp;" "</f>
      </c>
      <c r="JW59" s="129">
        <f>$A59&amp;" "&amp;BB$2&amp;" "&amp;ROUND(BB59/30,6)&amp;" "</f>
      </c>
      <c r="JX59" s="129">
        <f>$A59&amp;" "&amp;BC$2&amp;" "&amp;ROUND(BC59/30,6)&amp;" "</f>
      </c>
      <c r="JY59" s="129">
        <f>$A59&amp;" "&amp;BD$2&amp;" "&amp;ROUND(BD59/30,6)&amp;" "</f>
      </c>
      <c r="JZ59" s="129">
        <f>$A59&amp;" "&amp;BE$2&amp;" "&amp;ROUND(BE59/30,6)&amp;" "</f>
      </c>
      <c r="KA59" s="129">
        <f>$A59&amp;" "&amp;BF$2&amp;" "&amp;ROUND(BF59/30,6)&amp;" "</f>
      </c>
      <c r="KB59" s="129">
        <f>$A59&amp;" "&amp;BG$2&amp;" "&amp;ROUND(BG59/30,6)&amp;" "</f>
      </c>
      <c r="KC59" s="129">
        <f>$A59&amp;" "&amp;BH$2&amp;" "&amp;ROUND(BH59/30,6)&amp;" "</f>
      </c>
      <c r="KD59" s="129">
        <f>$A59&amp;" "&amp;BI$2&amp;" "&amp;ROUND(BI59/30,6)&amp;" "</f>
      </c>
      <c r="KE59" s="129">
        <f>$A59&amp;" "&amp;BJ$2&amp;" "&amp;ROUND(BJ59/30,6)&amp;" "</f>
      </c>
      <c r="KF59" s="129">
        <f>$A59&amp;" "&amp;BK$2&amp;" "&amp;ROUND(BK59/30,6)&amp;" "</f>
      </c>
      <c r="KG59" s="129">
        <f>$A59&amp;" "&amp;BL$2&amp;" "&amp;ROUND(BL59/30,6)&amp;" "</f>
      </c>
      <c r="KH59" s="129">
        <f>$A59&amp;" "&amp;BM$2&amp;" "&amp;ROUND(BM59/30,6)&amp;" "</f>
      </c>
      <c r="KI59" s="129">
        <f>$A59&amp;" "&amp;BN$2&amp;" "&amp;ROUND(BN59/30,6)&amp;" "</f>
      </c>
      <c r="KJ59" s="129">
        <f>$A59&amp;" "&amp;BO$2&amp;" "&amp;ROUND(BO59/30,6)&amp;" "</f>
      </c>
      <c r="KK59" s="129">
        <f>$A59&amp;" "&amp;BP$2&amp;" "&amp;ROUND(BP59/30,6)&amp;" "</f>
      </c>
      <c r="KL59" s="129">
        <f>$A59&amp;" "&amp;BQ$2&amp;" "&amp;ROUND(BQ59/30,6)&amp;" "</f>
      </c>
      <c r="KM59" s="129">
        <f>$A59&amp;" "&amp;BR$2&amp;" "&amp;ROUND(BR59/30,6)&amp;" "</f>
      </c>
      <c r="KN59" s="129">
        <f>$A59&amp;" "&amp;BS$2&amp;" "&amp;ROUND(BS59/30,6)&amp;" "</f>
      </c>
      <c r="KO59" s="129">
        <f>$A59&amp;" "&amp;BT$2&amp;" "&amp;ROUND(BT59/30,6)&amp;" "</f>
      </c>
      <c r="KP59" s="129">
        <f>$A59&amp;" "&amp;BU$2&amp;" "&amp;ROUND(BU59/30,6)&amp;" "</f>
      </c>
      <c r="KQ59" s="129">
        <f>$A59&amp;" "&amp;BV$2&amp;" "&amp;ROUND(BV59/30,6)&amp;" "</f>
      </c>
      <c r="KR59" s="129">
        <f>$A59&amp;" "&amp;BW$2&amp;" "&amp;ROUND(BW59/30,6)&amp;" "</f>
      </c>
      <c r="KS59" s="129">
        <f>$A59&amp;" "&amp;BX$2&amp;" "&amp;ROUND(BX59/30,6)&amp;" "</f>
      </c>
      <c r="KT59" s="129">
        <f>$A59&amp;" "&amp;BY$2&amp;" "&amp;ROUND(BY59/30,6)&amp;" "</f>
      </c>
      <c r="KU59" s="129">
        <f>$A59&amp;" "&amp;BZ$2&amp;" "&amp;ROUND(BZ59/30,6)&amp;" "</f>
      </c>
      <c r="KV59" s="129">
        <f>$A59&amp;" "&amp;CA$2&amp;" "&amp;ROUND(CA59/30,6)&amp;" "</f>
      </c>
      <c r="KW59" s="129">
        <f>$A59&amp;" "&amp;CB$2&amp;" "&amp;ROUND(CB59/30,6)&amp;" "</f>
      </c>
      <c r="KX59" s="129">
        <f>$A59&amp;" "&amp;CC$2&amp;" "&amp;ROUND(CC59/30,6)&amp;" "</f>
      </c>
      <c r="KY59" s="129">
        <f>$A59&amp;" "&amp;CD$2&amp;" "&amp;ROUND(CD59/30,6)&amp;" "</f>
      </c>
      <c r="KZ59" s="129">
        <f>$A59&amp;" "&amp;CE$2&amp;" "&amp;ROUND(CE59/30,6)&amp;" "</f>
      </c>
      <c r="LA59" s="129">
        <f>$A59&amp;" "&amp;CF$2&amp;" "&amp;ROUND(CF59/30,6)&amp;" "</f>
      </c>
      <c r="LB59" s="129">
        <f>$A59&amp;" "&amp;CG$2&amp;" "&amp;ROUND(CG59/30,6)&amp;" "</f>
      </c>
      <c r="LC59" s="129">
        <f>$A59&amp;" "&amp;CH$2&amp;" "&amp;ROUND(CH59/30,6)&amp;" "</f>
      </c>
      <c r="LD59" s="129">
        <f>$A59&amp;" "&amp;CI$2&amp;" "&amp;ROUND(CI59/30,6)&amp;" "</f>
      </c>
      <c r="LE59" s="129">
        <f>$A59&amp;" "&amp;CJ$2&amp;" "&amp;ROUND(CJ59/30,6)&amp;" "</f>
      </c>
      <c r="LF59" s="129">
        <f>$A59&amp;" "&amp;CK$2&amp;" "&amp;ROUND(CK59/30,6)&amp;" "</f>
      </c>
      <c r="LG59" s="129">
        <f>$A59&amp;" "&amp;CL$2&amp;" "&amp;ROUND(CL59/30,6)&amp;" "</f>
      </c>
      <c r="LH59" s="129">
        <f>$A59&amp;" "&amp;CM$2&amp;" "&amp;ROUND(CM59/30,6)&amp;" "</f>
      </c>
      <c r="LI59" s="129">
        <f>$A59&amp;" "&amp;CN$2&amp;" "&amp;ROUND(CN59/30,6)&amp;" "</f>
      </c>
      <c r="LJ59" s="129">
        <f>$A59&amp;" "&amp;CO$2&amp;" "&amp;ROUND(CO59/30,6)&amp;" "</f>
      </c>
      <c r="LK59" s="129">
        <f>$A59&amp;" "&amp;CP$2&amp;" "&amp;ROUND(CP59/30,6)&amp;" "</f>
      </c>
      <c r="LL59" s="129">
        <f>$A59&amp;" "&amp;CQ$2&amp;" "&amp;ROUND(CQ59/30,6)&amp;" "</f>
      </c>
      <c r="LM59" s="129">
        <f>$A59&amp;" "&amp;CR$2&amp;" "&amp;ROUND(CR59/30,6)&amp;" "</f>
      </c>
      <c r="LN59" s="129">
        <f>$A59&amp;" "&amp;CS$2&amp;" "&amp;ROUND(CS59/30,6)&amp;" "</f>
      </c>
      <c r="LO59" s="129">
        <f>$A59&amp;" "&amp;CT$2&amp;" "&amp;ROUND(CT59/30,6)&amp;" "</f>
      </c>
      <c r="LP59" s="129">
        <f>$A59&amp;" "&amp;CU$2&amp;" "&amp;ROUND(CU59/30,6)&amp;" "</f>
      </c>
      <c r="LQ59" s="129">
        <f>$A59&amp;" "&amp;CV$2&amp;" "&amp;ROUND(CV59/30,6)&amp;" "</f>
      </c>
      <c r="LR59" s="129">
        <f>$A59&amp;" "&amp;CW$2&amp;" "&amp;ROUND(CW59/30,6)&amp;" "</f>
      </c>
      <c r="LS59" s="129">
        <f>$A59&amp;" "&amp;CX$2&amp;" "&amp;ROUND(CX59/30,6)&amp;" "</f>
      </c>
      <c r="LT59" s="129">
        <f>$A59&amp;" "&amp;CY$2&amp;" "&amp;ROUND(CY59/30,6)&amp;" "</f>
      </c>
      <c r="LU59" s="129">
        <f>$A59&amp;" "&amp;CZ$2&amp;" "&amp;ROUND(CZ59/30,6)&amp;" "</f>
      </c>
      <c r="LV59" s="129">
        <f>$A59&amp;" "&amp;DA$2&amp;" "&amp;ROUND(DA59/30,6)&amp;" "</f>
      </c>
      <c r="LW59" s="129">
        <f>$A59&amp;" "&amp;DB$2&amp;" "&amp;ROUND(DB59/30,6)&amp;" "</f>
      </c>
      <c r="LX59" s="129">
        <f>$A59&amp;" "&amp;DC$2&amp;" "&amp;ROUND(DC59/30,6)&amp;" "</f>
      </c>
      <c r="LY59" s="129">
        <f>$A59&amp;" "&amp;DD$2&amp;" "&amp;ROUND(DD59/30,6)&amp;" "</f>
      </c>
      <c r="LZ59" s="129">
        <f>$A59&amp;" "&amp;DE$2&amp;" "&amp;ROUND(DE59/30,6)&amp;" "</f>
      </c>
      <c r="MA59" s="129">
        <f>$A59&amp;" "&amp;DF$2&amp;" "&amp;ROUND(DF59/30,6)&amp;" "</f>
      </c>
      <c r="MB59" s="129">
        <f>$A59&amp;" "&amp;DG$2&amp;" "&amp;ROUND(DG59/30,6)&amp;" "</f>
      </c>
      <c r="MC59" s="129">
        <f>$A59&amp;" "&amp;DH$2&amp;" "&amp;ROUND(DH59/30,6)&amp;" "</f>
      </c>
      <c r="MD59" s="129">
        <f>$A59&amp;" "&amp;DI$2&amp;" "&amp;ROUND(DI59/30,6)&amp;" "</f>
      </c>
      <c r="ME59" s="129">
        <f>$A59&amp;" "&amp;DJ$2&amp;" "&amp;ROUND(DJ59/30,6)&amp;" "</f>
      </c>
      <c r="MF59" s="129">
        <f>$A59&amp;" "&amp;DK$2&amp;" "&amp;ROUND(DK59/30,6)&amp;" "</f>
      </c>
      <c r="MG59" s="129">
        <f>$A59&amp;" "&amp;DL$2&amp;" "&amp;ROUND(DL59/30,6)&amp;" "</f>
      </c>
      <c r="MH59" s="129">
        <f>$A59&amp;" "&amp;DM$2&amp;" "&amp;ROUND(DM59/30,6)&amp;" "</f>
      </c>
      <c r="MI59" s="129">
        <f>$A59&amp;" "&amp;DN$2&amp;" "&amp;ROUND(DN59/30,6)&amp;" "</f>
      </c>
      <c r="MJ59" s="129">
        <f>$A59&amp;" "&amp;DO$2&amp;" "&amp;ROUND(DO59/30,6)&amp;" "</f>
      </c>
      <c r="MK59" s="129">
        <f>$A59&amp;" "&amp;DP$2&amp;" "&amp;ROUND(DP59/30,6)&amp;" "</f>
      </c>
      <c r="ML59" s="129">
        <f>$A59&amp;" "&amp;DQ$2&amp;" "&amp;ROUND(DQ59/30,6)&amp;" "</f>
      </c>
      <c r="MM59" s="129">
        <f>$A59&amp;" "&amp;DR$2&amp;" "&amp;ROUND(DR59/30,6)&amp;" "</f>
      </c>
      <c r="MN59" s="129">
        <f>$A59&amp;" "&amp;DS$2&amp;" "&amp;ROUND(DS59/30,6)&amp;" "</f>
      </c>
      <c r="MO59" s="129">
        <f>$A59&amp;" "&amp;DT$2&amp;" "&amp;ROUND(DT59/30,6)&amp;" "</f>
      </c>
      <c r="MP59" s="129">
        <f>$A59&amp;" "&amp;DU$2&amp;" "&amp;ROUND(DU59/30,6)&amp;" "</f>
      </c>
      <c r="MQ59" s="129">
        <f>$A59&amp;" "&amp;DV$2&amp;" "&amp;ROUND(DV59/30,6)&amp;" "</f>
      </c>
      <c r="MR59" s="129">
        <f>$A59&amp;" "&amp;DW$2&amp;" "&amp;ROUND(DW59/30,6)&amp;" "</f>
      </c>
      <c r="MS59" s="129">
        <f>$A59&amp;" "&amp;DX$2&amp;" "&amp;ROUND(DX59/30,6)&amp;" "</f>
      </c>
      <c r="MT59" s="129">
        <f>$A59&amp;" "&amp;DY$2&amp;" "&amp;ROUND(DY59/30,6)&amp;" "</f>
      </c>
      <c r="MU59" s="129">
        <f>$A59&amp;" "&amp;DZ$2&amp;" "&amp;ROUND(DZ59/30,6)&amp;" "</f>
      </c>
      <c r="MV59" s="129">
        <f>$A59&amp;" "&amp;EA$2&amp;" "&amp;ROUND(EA59/30,6)&amp;" "</f>
      </c>
      <c r="MW59" s="129">
        <f>$A59&amp;" "&amp;EB$2&amp;" "&amp;ROUND(EB59/30,6)&amp;" "</f>
      </c>
      <c r="MX59" s="129">
        <f>$A59&amp;" "&amp;EC$2&amp;" "&amp;ROUND(EC59/30,6)&amp;" "</f>
      </c>
      <c r="MY59" s="129">
        <f>$A59&amp;" "&amp;ED$2&amp;" "&amp;ROUND(ED59/30,6)&amp;" "</f>
      </c>
      <c r="MZ59" s="129">
        <f>$A59&amp;" "&amp;EE$2&amp;" "&amp;ROUND(EE59/30,6)&amp;" "</f>
      </c>
      <c r="NA59" s="129">
        <f>$A59&amp;" "&amp;EF$2&amp;" "&amp;ROUND(EF59/30,6)&amp;" "</f>
      </c>
      <c r="NB59" s="129">
        <f>$A59&amp;" "&amp;EG$2&amp;" "&amp;ROUND(EG59/30,6)&amp;" "</f>
      </c>
      <c r="NC59" s="129">
        <f>$A59&amp;" "&amp;EH$2&amp;" "&amp;ROUND(EH59/30,6)&amp;" "</f>
      </c>
      <c r="ND59" s="129">
        <f>$A59&amp;" "&amp;EI$2&amp;" "&amp;ROUND(EI59/30,6)&amp;" "</f>
      </c>
      <c r="NE59" s="129">
        <f>$A59&amp;" "&amp;EJ$2&amp;" "&amp;ROUND(EJ59/30,6)&amp;" "</f>
      </c>
      <c r="NF59" s="129">
        <f>$A59&amp;" "&amp;EK$2&amp;" "&amp;ROUND(EK59/30,6)&amp;" "</f>
      </c>
      <c r="NG59" s="129">
        <f>$A59&amp;" "&amp;EL$2&amp;" "&amp;ROUND(EL59/30,6)&amp;" "</f>
      </c>
      <c r="NH59" s="129">
        <f>$A59&amp;" "&amp;EM$2&amp;" "&amp;ROUND(EM59/30,6)&amp;" "</f>
      </c>
      <c r="NI59" s="129">
        <f>$A59&amp;" "&amp;EN$2&amp;" "&amp;ROUND(EN59/30,6)&amp;" "</f>
      </c>
      <c r="NJ59" s="129">
        <f>$A59&amp;" "&amp;EO$2&amp;" "&amp;ROUND(EO59/30,6)&amp;" "</f>
      </c>
      <c r="NK59" s="129">
        <f>$A59&amp;" "&amp;EP$2&amp;" "&amp;ROUND(EP59/30,6)&amp;" "</f>
      </c>
      <c r="NL59" s="129">
        <f>$A59&amp;" "&amp;EQ$2&amp;" "&amp;ROUND(EQ59/30,6)&amp;" "</f>
      </c>
      <c r="NM59" s="129">
        <f>$A59&amp;" "&amp;ER$2&amp;" "&amp;ROUND(ER59/30,6)&amp;" "</f>
      </c>
      <c r="NN59" s="129">
        <f>$A59&amp;" "&amp;ES$2&amp;" "&amp;ROUND(ES59/30,6)&amp;" "</f>
      </c>
      <c r="NO59" s="129">
        <f>$A59&amp;" "&amp;ET$2&amp;" "&amp;ROUND(ET59/30,6)&amp;" "</f>
      </c>
      <c r="NP59" s="129">
        <f>$A59&amp;" "&amp;EU$2&amp;" "&amp;ROUND(EU59/30,6)&amp;" "</f>
      </c>
      <c r="NQ59" s="129">
        <f>$A59&amp;" "&amp;EV$2&amp;" "&amp;ROUND(EV59/30,6)&amp;" "</f>
      </c>
      <c r="NR59" s="129">
        <f>$A59&amp;" "&amp;EW$2&amp;" "&amp;ROUND(EW59/30,6)&amp;" "</f>
      </c>
      <c r="NS59" s="129">
        <f>$A59&amp;" "&amp;EX$2&amp;" "&amp;ROUND(EX59/30,6)&amp;" "</f>
      </c>
      <c r="NT59" s="129">
        <f>$A59&amp;" "&amp;EY$2&amp;" "&amp;ROUND(EY59/30,6)&amp;" "</f>
      </c>
      <c r="NU59" s="129">
        <f>$A59&amp;" "&amp;EZ$2&amp;" "&amp;ROUND(EZ59/30,6)&amp;" "</f>
      </c>
      <c r="NV59" s="129">
        <f>$A59&amp;" "&amp;FA$2&amp;" "&amp;ROUND(FA59/30,6)&amp;" "</f>
      </c>
      <c r="NW59" s="129">
        <f>$A59&amp;" "&amp;FB$2&amp;" "&amp;ROUND(FB59/30,6)&amp;" "</f>
      </c>
      <c r="NX59" s="129">
        <f>$A59&amp;" "&amp;FC$2&amp;" "&amp;ROUND(FC59/30,6)&amp;" "</f>
      </c>
      <c r="NY59" s="129">
        <f>$A59&amp;" "&amp;FD$2&amp;" "&amp;ROUND(FD59/30,6)&amp;" "</f>
      </c>
      <c r="NZ59" s="129">
        <f>$A59&amp;" "&amp;FE$2&amp;" "&amp;ROUND(FE59/30,6)&amp;" "</f>
      </c>
      <c r="OA59" s="129">
        <f>$A59&amp;" "&amp;FF$2&amp;" "&amp;ROUND(FF59/30,6)&amp;" "</f>
      </c>
      <c r="OB59" s="129">
        <f>$A59&amp;" "&amp;FG$2&amp;" "&amp;ROUND(FG59/30,6)&amp;" "</f>
      </c>
      <c r="OC59" s="129">
        <f>$A59&amp;" "&amp;FH$2&amp;" "&amp;ROUND(FH59/30,6)&amp;" "</f>
      </c>
      <c r="OD59" s="129">
        <f>$A59&amp;" "&amp;FI$2&amp;" "&amp;ROUND(FI59/30,6)&amp;" "</f>
      </c>
      <c r="OE59" s="129">
        <f>$A59&amp;" "&amp;FJ$2&amp;" "&amp;ROUND(FJ59/30,6)&amp;" "</f>
      </c>
      <c r="OF59" s="129">
        <f>$A59&amp;" "&amp;FK$2&amp;" "&amp;ROUND(FK59/30,6)&amp;" "</f>
      </c>
      <c r="OG59" s="129">
        <f>$A59&amp;" "&amp;FL$2&amp;" "&amp;ROUND(FL59/30,6)&amp;" "</f>
      </c>
      <c r="OH59" s="129">
        <f>$A59&amp;" "&amp;FM$2&amp;" "&amp;ROUND(FM59/30,6)&amp;" "</f>
      </c>
      <c r="OI59" s="129">
        <f>$A59&amp;" "&amp;FN$2&amp;" "&amp;ROUND(FN59/30,6)&amp;" "</f>
      </c>
      <c r="OJ59" s="129">
        <f>$A59&amp;" "&amp;FO$2&amp;" "&amp;ROUND(FO59/30,6)&amp;" "</f>
      </c>
      <c r="OK59" s="129">
        <f>$A59&amp;" "&amp;FP$2&amp;" "&amp;ROUND(FP59/30,6)&amp;" "</f>
      </c>
      <c r="OL59" s="129">
        <f>$A59&amp;" "&amp;FQ$2&amp;" "&amp;ROUND(FQ59/30,6)&amp;" "</f>
      </c>
      <c r="OM59" s="129">
        <f>$A59&amp;" "&amp;FR$2&amp;" "&amp;ROUND(FR59/30,6)&amp;" "</f>
      </c>
      <c r="ON59" s="129">
        <f>$A59&amp;" "&amp;FS$2&amp;" "&amp;ROUND(FS59/30,6)&amp;" "</f>
      </c>
      <c r="OO59" s="129">
        <f>$A59&amp;" "&amp;FT$2&amp;" "&amp;ROUND(FT59/30,6)&amp;" "</f>
      </c>
      <c r="OP59" s="129">
        <f>$A59&amp;" "&amp;FU$2&amp;" "&amp;ROUND(FU59/30,6)&amp;" "</f>
      </c>
      <c r="OQ59" s="129">
        <f>$A59&amp;" "&amp;FV$2&amp;" "&amp;ROUND(FV59/30,6)&amp;" "</f>
      </c>
      <c r="OR59" s="129">
        <f>$A59&amp;" "&amp;FW$2&amp;" "&amp;ROUND(FW59/30,6)&amp;" "</f>
      </c>
      <c r="OS59" s="129">
        <f>$A59&amp;" "&amp;FX$2&amp;" "&amp;ROUND(FX59/30,6)&amp;" "</f>
      </c>
      <c r="OT59" s="129">
        <f>$A59&amp;" "&amp;FY$2&amp;" "&amp;ROUND(FY59/30,6)&amp;" "</f>
      </c>
      <c r="OU59" s="129">
        <f>$A59&amp;" "&amp;FZ$2&amp;" "&amp;ROUND(FZ59/30,6)&amp;" "</f>
      </c>
      <c r="OV59" s="129">
        <f>$A59&amp;" "&amp;GA$2&amp;" "&amp;ROUND(GA59/30,6)&amp;" "</f>
      </c>
      <c r="OW59" s="129">
        <f>$A59&amp;" "&amp;GB$2&amp;" "&amp;ROUND(GB59/30,6)&amp;" "</f>
      </c>
      <c r="OX59" s="129">
        <f>$A59&amp;" "&amp;GC$2&amp;" "&amp;ROUND(GC59/30,6)&amp;" "</f>
      </c>
      <c r="OY59" s="129">
        <f>$A59&amp;" "&amp;GD$2&amp;" "&amp;ROUND(GD59/30,6)&amp;" "</f>
      </c>
      <c r="OZ59" s="129">
        <f>$A59&amp;" "&amp;GE$2&amp;" "&amp;ROUND(GE59/30,6)&amp;" "</f>
      </c>
      <c r="PA59" s="129">
        <f>$A59&amp;" "&amp;GF$2&amp;" "&amp;ROUND(GF59/30,6)&amp;" "</f>
      </c>
      <c r="PB59" s="129">
        <f>$A59&amp;" "&amp;GG$2&amp;" "&amp;ROUND(GG59/30,6)&amp;" "</f>
      </c>
      <c r="PC59" s="129">
        <f>$A59&amp;" "&amp;GH$2&amp;" "&amp;ROUND(GH59/30,6)&amp;" "</f>
      </c>
      <c r="PD59" s="129">
        <f>$A59&amp;" "&amp;GI$2&amp;" "&amp;ROUND(GI59/30,6)&amp;" "</f>
      </c>
      <c r="PE59" s="129">
        <f>$A59&amp;" "&amp;GJ$2&amp;" "&amp;ROUND(GJ59/30,6)&amp;" "</f>
      </c>
      <c r="PF59" s="129">
        <f>$A59&amp;" "&amp;GK$2&amp;" "&amp;ROUND(GK59/30,6)&amp;" "</f>
      </c>
      <c r="PG59" s="129">
        <f>$A59&amp;" "&amp;GL$2&amp;" "&amp;ROUND(GL59/30,6)&amp;" "</f>
      </c>
      <c r="PH59" s="129">
        <f>$A59&amp;" "&amp;GM$2&amp;" "&amp;ROUND(GM59/30,6)&amp;" "</f>
      </c>
      <c r="PI59" s="129">
        <f>$A59&amp;" "&amp;GN$2&amp;" "&amp;ROUND(GN59/30,6)&amp;" "</f>
      </c>
      <c r="PJ59" s="129">
        <f>$A59&amp;" "&amp;GO$2&amp;" "&amp;ROUND(GO59/30,6)&amp;" "</f>
      </c>
      <c r="PK59" s="129">
        <f>$A59&amp;" "&amp;GP$2&amp;" "&amp;ROUND(GP59/30,6)&amp;" "</f>
      </c>
      <c r="PL59" s="129">
        <f>$A59&amp;" "&amp;GQ$2&amp;" "&amp;ROUND(GQ59/30,6)&amp;" "</f>
      </c>
      <c r="PM59" s="129">
        <f>$A59&amp;" "&amp;GR$2&amp;" "&amp;ROUND(GR59/30,6)&amp;" "</f>
      </c>
      <c r="PN59" s="129">
        <f>$A59&amp;" "&amp;GS$2&amp;" "&amp;ROUND(GS59/30,6)&amp;" "</f>
      </c>
      <c r="PO59" s="129">
        <f>$A59&amp;" "&amp;GT$2&amp;" "&amp;ROUND(GT59/30,6)&amp;" "</f>
      </c>
      <c r="PP59" s="129">
        <f>$A59&amp;" "&amp;GU$2&amp;" "&amp;ROUND(GU59/30,6)&amp;" "</f>
      </c>
      <c r="PQ59" s="129">
        <f>$A59&amp;" "&amp;GV$2&amp;" "&amp;ROUND(GV59/30,6)&amp;" "</f>
      </c>
      <c r="PR59" s="129">
        <f>$A59&amp;" "&amp;GW$2&amp;" "&amp;ROUND(GW59/30,6)&amp;" "</f>
      </c>
      <c r="PS59" s="129">
        <f>$A59&amp;" "&amp;GX$2&amp;" "&amp;ROUND(GX59/30,6)&amp;" "</f>
      </c>
      <c r="PT59" s="129">
        <f>$A59&amp;" "&amp;GY$2&amp;" "&amp;ROUND(GY59/30,6)&amp;" "</f>
      </c>
      <c r="PU59" s="129">
        <f>$A59&amp;" "&amp;GZ$2&amp;" "&amp;ROUND(GZ59/30,6)&amp;" "</f>
      </c>
      <c r="PV59" s="129">
        <f>$A59&amp;" "&amp;HA$2&amp;" "&amp;ROUND(HA59/30,6)&amp;" "</f>
      </c>
      <c r="PW59" s="129">
        <f>$A59&amp;" "&amp;HB$2&amp;" "&amp;ROUND(HB59/30,6)&amp;" "</f>
      </c>
      <c r="PX59" s="129">
        <f>$A59&amp;" "&amp;HC$2&amp;" "&amp;ROUND(HC59/30,6)&amp;" "</f>
      </c>
      <c r="PY59" s="129">
        <f>$A59&amp;" "&amp;HD$2&amp;" "&amp;ROUND(HD59/30,6)&amp;" "</f>
      </c>
      <c r="PZ59" s="129">
        <f>$A59&amp;" "&amp;HE$2&amp;" "&amp;ROUND(HE59/30,6)&amp;" "</f>
      </c>
      <c r="QA59" s="129">
        <f>$A59&amp;" "&amp;HF$2&amp;" "&amp;ROUND(HF59/30,6)&amp;" "</f>
      </c>
      <c r="QB59" s="129">
        <f>$A59&amp;" "&amp;HG$2&amp;" "&amp;ROUND(HG59/30,6)&amp;" "</f>
      </c>
      <c r="QC59" s="129">
        <f>$A59&amp;" "&amp;HH$2&amp;" "&amp;ROUND(HH59/30,6)&amp;" "</f>
      </c>
      <c r="QD59" s="129">
        <f>$A59&amp;" "&amp;HI$2&amp;" "&amp;ROUND(HI59/30,6)&amp;" "</f>
      </c>
      <c r="QE59" s="129">
        <f>$A59&amp;" "&amp;HJ$2&amp;" "&amp;ROUND(HJ59/30,6)&amp;" "</f>
      </c>
      <c r="QF59" s="129">
        <f>$A59&amp;" "&amp;HK$2&amp;" "&amp;ROUND(HK59/30,6)&amp;" "</f>
      </c>
      <c r="QG59" s="129">
        <f>$A59&amp;" "&amp;HL$2&amp;" "&amp;ROUND(HL59/30,6)&amp;" "</f>
      </c>
      <c r="QH59" s="129">
        <f>$A59&amp;" "&amp;HM$2&amp;" "&amp;ROUND(HM59/30,6)&amp;" "</f>
      </c>
      <c r="QI59" s="129">
        <f>$A59&amp;" "&amp;HN$2&amp;" "&amp;ROUND(HN59/30,6)&amp;" "</f>
      </c>
      <c r="QJ59" s="129">
        <f>$A59&amp;" "&amp;HO$2&amp;" "&amp;ROUND(HO59/30,6)&amp;" "</f>
      </c>
      <c r="QK59" s="129">
        <f>$A59&amp;" "&amp;HP$2&amp;" "&amp;ROUND(HP59/30,6)&amp;" "</f>
      </c>
      <c r="QL59" s="129">
        <f>$A59&amp;" "&amp;HQ$2&amp;" "&amp;ROUND(HQ59/30,6)&amp;" "</f>
      </c>
      <c r="QM59" s="129">
        <f>$A59&amp;" "&amp;HR$2&amp;" "&amp;ROUND(HR59/30,6)&amp;" "</f>
      </c>
      <c r="QN59" s="129">
        <f>$A59&amp;" "&amp;HS$2&amp;" "&amp;ROUND(HS59/30,6)&amp;" "</f>
      </c>
      <c r="QO59" s="129">
        <f>$A59&amp;" "&amp;HT$2&amp;" "&amp;ROUND(HT59/30,6)&amp;" "</f>
      </c>
      <c r="QP59" s="129">
        <f>$A59&amp;" "&amp;HU$2&amp;" "&amp;ROUND(HU59/30,6)&amp;" "</f>
      </c>
      <c r="QQ59" s="129">
        <f>$A59&amp;" "&amp;HV$2&amp;" "&amp;ROUND(HV59/30,6)&amp;" "</f>
      </c>
      <c r="QR59" s="129">
        <f>$A59&amp;" "&amp;HW$2&amp;" "&amp;ROUND(HW59/30,6)&amp;" "</f>
      </c>
    </row>
    <row x14ac:dyDescent="0.25" r="60" customHeight="1" ht="18.75">
      <c r="A60" s="115">
        <v>58</v>
      </c>
      <c r="B60" s="116" t="s">
        <v>687</v>
      </c>
      <c r="C60" s="128" t="s">
        <v>516</v>
      </c>
      <c r="D60" s="41">
        <v>21.4</v>
      </c>
      <c r="E60" s="41">
        <v>6.3</v>
      </c>
      <c r="F60" s="41">
        <v>21.2</v>
      </c>
      <c r="G60" s="41">
        <v>18.6</v>
      </c>
      <c r="H60" s="41">
        <v>16.3</v>
      </c>
      <c r="I60" s="41">
        <v>16.3</v>
      </c>
      <c r="J60" s="41">
        <v>35.9</v>
      </c>
      <c r="K60" s="41">
        <v>30.1</v>
      </c>
      <c r="L60" s="41">
        <v>38.9</v>
      </c>
      <c r="M60" s="41">
        <v>36.6</v>
      </c>
      <c r="N60" s="42">
        <v>33</v>
      </c>
      <c r="O60" s="41">
        <v>23.4</v>
      </c>
      <c r="P60" s="41">
        <v>20.4</v>
      </c>
      <c r="Q60" s="41">
        <v>20.2</v>
      </c>
      <c r="R60" s="41">
        <v>22.3</v>
      </c>
      <c r="S60" s="41">
        <v>39.8</v>
      </c>
      <c r="T60" s="41">
        <v>19.6</v>
      </c>
      <c r="U60" s="41">
        <v>12.8</v>
      </c>
      <c r="V60" s="41">
        <v>21.1</v>
      </c>
      <c r="W60" s="41">
        <v>21.4</v>
      </c>
      <c r="X60" s="41">
        <v>16.7</v>
      </c>
      <c r="Y60" s="42">
        <v>31</v>
      </c>
      <c r="Z60" s="41">
        <v>9.5</v>
      </c>
      <c r="AA60" s="41">
        <v>39.3</v>
      </c>
      <c r="AB60" s="41">
        <v>47.7</v>
      </c>
      <c r="AC60" s="41">
        <v>27.1</v>
      </c>
      <c r="AD60" s="41">
        <v>21.7</v>
      </c>
      <c r="AE60" s="41">
        <v>23.9</v>
      </c>
      <c r="AF60" s="41">
        <v>21.2</v>
      </c>
      <c r="AG60" s="41">
        <v>23.3</v>
      </c>
      <c r="AH60" s="41">
        <v>43.5</v>
      </c>
      <c r="AI60" s="41">
        <v>32.6</v>
      </c>
      <c r="AJ60" s="41">
        <v>35.9</v>
      </c>
      <c r="AK60" s="41">
        <v>16.8</v>
      </c>
      <c r="AL60" s="41">
        <v>20.1</v>
      </c>
      <c r="AM60" s="41">
        <v>22.8</v>
      </c>
      <c r="AN60" s="41">
        <v>20.1</v>
      </c>
      <c r="AO60" s="41">
        <v>29.2</v>
      </c>
      <c r="AP60" s="41">
        <v>12.5</v>
      </c>
      <c r="AQ60" s="41">
        <v>15.9</v>
      </c>
      <c r="AR60" s="41">
        <v>20.2</v>
      </c>
      <c r="AS60" s="41">
        <v>26.2</v>
      </c>
      <c r="AT60" s="41">
        <v>24.9</v>
      </c>
      <c r="AU60" s="41">
        <v>26.6</v>
      </c>
      <c r="AV60" s="41">
        <v>37.6</v>
      </c>
      <c r="AW60" s="41">
        <v>21.9</v>
      </c>
      <c r="AX60" s="41">
        <v>26.8</v>
      </c>
      <c r="AY60" s="41">
        <v>12.2</v>
      </c>
      <c r="AZ60" s="41">
        <v>29.5</v>
      </c>
      <c r="BA60" s="41">
        <v>15.7</v>
      </c>
      <c r="BB60" s="41">
        <v>29.6</v>
      </c>
      <c r="BC60" s="41">
        <v>13.1</v>
      </c>
      <c r="BD60" s="42">
        <v>16</v>
      </c>
      <c r="BE60" s="41">
        <v>15.6</v>
      </c>
      <c r="BF60" s="41">
        <v>15.6</v>
      </c>
      <c r="BG60" s="41">
        <v>25.8</v>
      </c>
      <c r="BH60" s="41">
        <v>19.8</v>
      </c>
      <c r="BI60" s="42">
        <v>0</v>
      </c>
      <c r="BJ60" s="41">
        <v>32.8</v>
      </c>
      <c r="BK60" s="41">
        <v>15.6</v>
      </c>
      <c r="BL60" s="41">
        <v>9.5</v>
      </c>
      <c r="BM60" s="41">
        <v>13.2</v>
      </c>
      <c r="BN60" s="42">
        <v>12</v>
      </c>
      <c r="BO60" s="41">
        <v>29.8</v>
      </c>
      <c r="BP60" s="41">
        <v>24.9</v>
      </c>
      <c r="BQ60" s="41">
        <v>26.7</v>
      </c>
      <c r="BR60" s="41">
        <v>12.4</v>
      </c>
      <c r="BS60" s="41">
        <v>19.4</v>
      </c>
      <c r="BT60" s="41">
        <v>17.1</v>
      </c>
      <c r="BU60" s="41">
        <v>28.7</v>
      </c>
      <c r="BV60" s="41">
        <v>37.9</v>
      </c>
      <c r="BW60" s="42">
        <v>36</v>
      </c>
      <c r="BX60" s="41">
        <v>32.1</v>
      </c>
      <c r="BY60" s="42">
        <v>43</v>
      </c>
      <c r="BZ60" s="41">
        <v>30.4</v>
      </c>
      <c r="CA60" s="41">
        <v>23.1</v>
      </c>
      <c r="CB60" s="41">
        <v>41.4</v>
      </c>
      <c r="CC60" s="41">
        <v>17.5</v>
      </c>
      <c r="CD60" s="41">
        <v>17.9</v>
      </c>
      <c r="CE60" s="41">
        <v>29.1</v>
      </c>
      <c r="CF60" s="41">
        <v>26.4</v>
      </c>
      <c r="CG60" s="41">
        <v>32.7</v>
      </c>
      <c r="CH60" s="41">
        <v>29.1</v>
      </c>
      <c r="CI60" s="41">
        <v>39.3</v>
      </c>
      <c r="CJ60" s="41">
        <v>21.4</v>
      </c>
      <c r="CK60" s="42">
        <v>22</v>
      </c>
      <c r="CL60" s="41">
        <v>14.7</v>
      </c>
      <c r="CM60" s="41">
        <v>11.8</v>
      </c>
      <c r="CN60" s="42">
        <v>28</v>
      </c>
      <c r="CO60" s="41">
        <v>32.1</v>
      </c>
      <c r="CP60" s="41">
        <v>34.2</v>
      </c>
      <c r="CQ60" s="41">
        <v>35.5</v>
      </c>
      <c r="CR60" s="41">
        <v>23.2</v>
      </c>
      <c r="CS60" s="41">
        <v>25.1</v>
      </c>
      <c r="CT60" s="41">
        <v>28.7</v>
      </c>
      <c r="CU60" s="41">
        <v>35.8</v>
      </c>
      <c r="CV60" s="41">
        <v>24.8</v>
      </c>
      <c r="CW60" s="41">
        <v>8.6</v>
      </c>
      <c r="CX60" s="41">
        <v>19.1</v>
      </c>
      <c r="CY60" s="41">
        <v>44.1</v>
      </c>
      <c r="CZ60" s="41">
        <v>24.4</v>
      </c>
      <c r="DA60" s="41">
        <v>39.1</v>
      </c>
      <c r="DB60" s="41">
        <v>32.3</v>
      </c>
      <c r="DC60" s="41">
        <v>21.8</v>
      </c>
      <c r="DD60" s="41">
        <v>30.2</v>
      </c>
      <c r="DE60" s="41">
        <v>17.5</v>
      </c>
      <c r="DF60" s="41">
        <v>27.9</v>
      </c>
      <c r="DG60" s="41">
        <v>33.6</v>
      </c>
      <c r="DH60" s="41">
        <v>26.2</v>
      </c>
      <c r="DI60" s="41">
        <v>50.6</v>
      </c>
      <c r="DJ60" s="41">
        <v>34.7</v>
      </c>
      <c r="DK60" s="41">
        <v>18.8</v>
      </c>
      <c r="DL60" s="41">
        <v>27.2</v>
      </c>
      <c r="DM60" s="41">
        <v>5.5</v>
      </c>
      <c r="DN60" s="42">
        <v>23</v>
      </c>
      <c r="DO60" s="41">
        <v>31.3</v>
      </c>
      <c r="DP60" s="41">
        <v>28.1</v>
      </c>
      <c r="DQ60" s="41">
        <v>37.9</v>
      </c>
      <c r="DR60" s="41">
        <v>18.2</v>
      </c>
      <c r="DS60" s="41">
        <v>32.5</v>
      </c>
      <c r="DT60" s="41">
        <v>27.5</v>
      </c>
      <c r="DU60" s="41">
        <v>22.9</v>
      </c>
      <c r="DV60" s="41">
        <v>24.6</v>
      </c>
      <c r="DW60" s="41">
        <v>45.5</v>
      </c>
      <c r="DX60" s="41">
        <v>18.3</v>
      </c>
      <c r="DY60" s="41">
        <v>18.2</v>
      </c>
      <c r="DZ60" s="41">
        <v>17.9</v>
      </c>
      <c r="EA60" s="41">
        <v>39.7</v>
      </c>
      <c r="EB60" s="41">
        <v>14.9</v>
      </c>
      <c r="EC60" s="41">
        <v>25.4</v>
      </c>
      <c r="ED60" s="41">
        <v>17.9</v>
      </c>
      <c r="EE60" s="41">
        <v>34.5</v>
      </c>
      <c r="EF60" s="41">
        <v>31.1</v>
      </c>
      <c r="EG60" s="41">
        <v>27.8</v>
      </c>
      <c r="EH60" s="41">
        <v>28.8</v>
      </c>
      <c r="EI60" s="41">
        <v>41.3</v>
      </c>
      <c r="EJ60" s="41">
        <v>39.7</v>
      </c>
      <c r="EK60" s="42">
        <v>19</v>
      </c>
      <c r="EL60" s="41">
        <v>40.4</v>
      </c>
      <c r="EM60" s="41">
        <v>28.9</v>
      </c>
      <c r="EN60" s="41">
        <v>26.2</v>
      </c>
      <c r="EO60" s="41">
        <v>28.8</v>
      </c>
      <c r="EP60" s="41">
        <v>11.9</v>
      </c>
      <c r="EQ60" s="41">
        <v>18.8</v>
      </c>
      <c r="ER60" s="41">
        <v>39.9</v>
      </c>
      <c r="ES60" s="41">
        <v>19.4</v>
      </c>
      <c r="ET60" s="41">
        <v>35.5</v>
      </c>
      <c r="EU60" s="41">
        <v>16.4</v>
      </c>
      <c r="EV60" s="41">
        <v>24.6</v>
      </c>
      <c r="EW60" s="41">
        <v>13.9</v>
      </c>
      <c r="EX60" s="42">
        <v>39</v>
      </c>
      <c r="EY60" s="41">
        <v>19.4</v>
      </c>
      <c r="EZ60" s="42">
        <v>36</v>
      </c>
      <c r="FA60" s="41">
        <v>42.5</v>
      </c>
      <c r="FB60" s="41">
        <v>23.3</v>
      </c>
      <c r="FC60" s="41">
        <v>16.4</v>
      </c>
      <c r="FD60" s="42">
        <v>21</v>
      </c>
      <c r="FE60" s="41">
        <v>21.1</v>
      </c>
      <c r="FF60" s="41">
        <v>12.7</v>
      </c>
      <c r="FG60" s="41">
        <v>24.5</v>
      </c>
      <c r="FH60" s="41">
        <v>20.6</v>
      </c>
      <c r="FI60" s="41">
        <v>39.4</v>
      </c>
      <c r="FJ60" s="41">
        <v>13.3</v>
      </c>
      <c r="FK60" s="41">
        <v>29.4</v>
      </c>
      <c r="FL60" s="41">
        <v>22.8</v>
      </c>
      <c r="FM60" s="41">
        <v>34.3</v>
      </c>
      <c r="FN60" s="41">
        <v>42.1</v>
      </c>
      <c r="FO60" s="41">
        <v>30.7</v>
      </c>
      <c r="FP60" s="41">
        <v>30.6</v>
      </c>
      <c r="FQ60" s="41">
        <v>27.7</v>
      </c>
      <c r="FR60" s="41">
        <v>19.1</v>
      </c>
      <c r="FS60" s="41">
        <v>1.8</v>
      </c>
      <c r="FT60" s="41">
        <v>19.4</v>
      </c>
      <c r="FU60" s="41">
        <v>28.3</v>
      </c>
      <c r="FV60" s="41">
        <v>12.5</v>
      </c>
      <c r="FW60" s="41">
        <v>15.9</v>
      </c>
      <c r="FX60" s="41">
        <v>15.7</v>
      </c>
      <c r="FY60" s="41">
        <v>24.4</v>
      </c>
      <c r="FZ60" s="41">
        <v>9.5</v>
      </c>
      <c r="GA60" s="41">
        <v>30.9</v>
      </c>
      <c r="GB60" s="41">
        <v>35.2</v>
      </c>
      <c r="GC60" s="42">
        <v>28</v>
      </c>
      <c r="GD60" s="41">
        <v>21.1</v>
      </c>
      <c r="GE60" s="41">
        <v>23.3</v>
      </c>
      <c r="GF60" s="41">
        <v>39.1</v>
      </c>
      <c r="GG60" s="41">
        <v>37.3</v>
      </c>
      <c r="GH60" s="41">
        <v>37.3</v>
      </c>
      <c r="GI60" s="42">
        <v>43</v>
      </c>
      <c r="GJ60" s="41">
        <v>27.2</v>
      </c>
      <c r="GK60" s="41">
        <v>26.6</v>
      </c>
      <c r="GL60" s="41">
        <v>23.9</v>
      </c>
      <c r="GM60" s="42">
        <v>26</v>
      </c>
      <c r="GN60" s="41">
        <v>16.9</v>
      </c>
      <c r="GO60" s="41">
        <v>34.7</v>
      </c>
      <c r="GP60" s="42">
        <v>14</v>
      </c>
      <c r="GQ60" s="41">
        <v>38.6</v>
      </c>
      <c r="GR60" s="41">
        <v>28.2</v>
      </c>
      <c r="GS60" s="41">
        <v>23.8</v>
      </c>
      <c r="GT60" s="41">
        <v>25.8</v>
      </c>
      <c r="GU60" s="41">
        <v>28.8</v>
      </c>
      <c r="GV60" s="41">
        <v>18.7</v>
      </c>
      <c r="GW60" s="41">
        <v>24.7</v>
      </c>
      <c r="GX60" s="41">
        <v>29.1</v>
      </c>
      <c r="GY60" s="41">
        <v>19.1</v>
      </c>
      <c r="GZ60" s="41">
        <v>30.1</v>
      </c>
      <c r="HA60" s="41">
        <v>8.6</v>
      </c>
      <c r="HB60" s="42">
        <v>50</v>
      </c>
      <c r="HC60" s="41">
        <v>19.2</v>
      </c>
      <c r="HD60" s="41">
        <v>26.5</v>
      </c>
      <c r="HE60" s="41">
        <v>47.7</v>
      </c>
      <c r="HF60" s="41">
        <v>21.6</v>
      </c>
      <c r="HG60" s="41">
        <v>15.9</v>
      </c>
      <c r="HH60" s="41">
        <v>21.6</v>
      </c>
      <c r="HI60" s="41">
        <v>32.1</v>
      </c>
      <c r="HJ60" s="41">
        <v>24.1</v>
      </c>
      <c r="HK60" s="41">
        <v>23.7</v>
      </c>
      <c r="HL60" s="42">
        <v>27</v>
      </c>
      <c r="HM60" s="41">
        <v>21.1</v>
      </c>
      <c r="HN60" s="42">
        <v>36</v>
      </c>
      <c r="HO60" s="41">
        <v>22.6</v>
      </c>
      <c r="HP60" s="41">
        <v>20.7</v>
      </c>
      <c r="HQ60" s="41">
        <v>56.1</v>
      </c>
      <c r="HR60" s="41">
        <v>11.7</v>
      </c>
      <c r="HS60" s="42">
        <v>21</v>
      </c>
      <c r="HT60" s="41">
        <v>20.1</v>
      </c>
      <c r="HU60" s="41">
        <v>21.1</v>
      </c>
      <c r="HV60" s="41">
        <v>26.7</v>
      </c>
      <c r="HW60" s="41">
        <v>32.7</v>
      </c>
      <c r="HX60" s="117"/>
      <c r="HY60" s="129">
        <f>$A60&amp;" "&amp;D$2&amp;" "&amp;ROUND(D60/30,6)&amp;" "</f>
      </c>
      <c r="HZ60" s="129">
        <f>$A60&amp;" "&amp;E$2&amp;" "&amp;ROUND(E60/30,6)&amp;" "</f>
      </c>
      <c r="IA60" s="129">
        <f>$A60&amp;" "&amp;F$2&amp;" "&amp;ROUND(F60/30,6)&amp;" "</f>
      </c>
      <c r="IB60" s="129">
        <f>$A60&amp;" "&amp;G$2&amp;" "&amp;ROUND(G60/30,6)&amp;" "</f>
      </c>
      <c r="IC60" s="129">
        <f>$A60&amp;" "&amp;H$2&amp;" "&amp;ROUND(H60/30,6)&amp;" "</f>
      </c>
      <c r="ID60" s="129">
        <f>$A60&amp;" "&amp;I$2&amp;" "&amp;ROUND(I60/30,6)&amp;" "</f>
      </c>
      <c r="IE60" s="129">
        <f>$A60&amp;" "&amp;J$2&amp;" "&amp;ROUND(J60/30,6)&amp;" "</f>
      </c>
      <c r="IF60" s="129">
        <f>$A60&amp;" "&amp;K$2&amp;" "&amp;ROUND(K60/30,6)&amp;" "</f>
      </c>
      <c r="IG60" s="129">
        <f>$A60&amp;" "&amp;L$2&amp;" "&amp;ROUND(L60/30,6)&amp;" "</f>
      </c>
      <c r="IH60" s="129">
        <f>$A60&amp;" "&amp;M$2&amp;" "&amp;ROUND(M60/30,6)&amp;" "</f>
      </c>
      <c r="II60" s="129">
        <f>$A60&amp;" "&amp;N$2&amp;" "&amp;ROUND(N60/30,6)&amp;" "</f>
      </c>
      <c r="IJ60" s="129">
        <f>$A60&amp;" "&amp;O$2&amp;" "&amp;ROUND(O60/30,6)&amp;" "</f>
      </c>
      <c r="IK60" s="129">
        <f>$A60&amp;" "&amp;P$2&amp;" "&amp;ROUND(P60/30,6)&amp;" "</f>
      </c>
      <c r="IL60" s="129">
        <f>$A60&amp;" "&amp;Q$2&amp;" "&amp;ROUND(Q60/30,6)&amp;" "</f>
      </c>
      <c r="IM60" s="129">
        <f>$A60&amp;" "&amp;R$2&amp;" "&amp;ROUND(R60/30,6)&amp;" "</f>
      </c>
      <c r="IN60" s="129">
        <f>$A60&amp;" "&amp;S$2&amp;" "&amp;ROUND(S60/30,6)&amp;" "</f>
      </c>
      <c r="IO60" s="129">
        <f>$A60&amp;" "&amp;T$2&amp;" "&amp;ROUND(T60/30,6)&amp;" "</f>
      </c>
      <c r="IP60" s="129">
        <f>$A60&amp;" "&amp;U$2&amp;" "&amp;ROUND(U60/30,6)&amp;" "</f>
      </c>
      <c r="IQ60" s="129">
        <f>$A60&amp;" "&amp;V$2&amp;" "&amp;ROUND(V60/30,6)&amp;" "</f>
      </c>
      <c r="IR60" s="129">
        <f>$A60&amp;" "&amp;W$2&amp;" "&amp;ROUND(W60/30,6)&amp;" "</f>
      </c>
      <c r="IS60" s="129">
        <f>$A60&amp;" "&amp;X$2&amp;" "&amp;ROUND(X60/30,6)&amp;" "</f>
      </c>
      <c r="IT60" s="129">
        <f>$A60&amp;" "&amp;Y$2&amp;" "&amp;ROUND(Y60/30,6)&amp;" "</f>
      </c>
      <c r="IU60" s="129">
        <f>$A60&amp;" "&amp;Z$2&amp;" "&amp;ROUND(Z60/30,6)&amp;" "</f>
      </c>
      <c r="IV60" s="129">
        <f>$A60&amp;" "&amp;AA$2&amp;" "&amp;ROUND(AA60/30,6)&amp;" "</f>
      </c>
      <c r="IW60" s="129">
        <f>$A60&amp;" "&amp;AB$2&amp;" "&amp;ROUND(AB60/30,6)&amp;" "</f>
      </c>
      <c r="IX60" s="129">
        <f>$A60&amp;" "&amp;AC$2&amp;" "&amp;ROUND(AC60/30,6)&amp;" "</f>
      </c>
      <c r="IY60" s="129">
        <f>$A60&amp;" "&amp;AD$2&amp;" "&amp;ROUND(AD60/30,6)&amp;" "</f>
      </c>
      <c r="IZ60" s="129">
        <f>$A60&amp;" "&amp;AE$2&amp;" "&amp;ROUND(AE60/30,6)&amp;" "</f>
      </c>
      <c r="JA60" s="129">
        <f>$A60&amp;" "&amp;AF$2&amp;" "&amp;ROUND(AF60/30,6)&amp;" "</f>
      </c>
      <c r="JB60" s="129">
        <f>$A60&amp;" "&amp;AG$2&amp;" "&amp;ROUND(AG60/30,6)&amp;" "</f>
      </c>
      <c r="JC60" s="129">
        <f>$A60&amp;" "&amp;AH$2&amp;" "&amp;ROUND(AH60/30,6)&amp;" "</f>
      </c>
      <c r="JD60" s="129">
        <f>$A60&amp;" "&amp;AI$2&amp;" "&amp;ROUND(AI60/30,6)&amp;" "</f>
      </c>
      <c r="JE60" s="129">
        <f>$A60&amp;" "&amp;AJ$2&amp;" "&amp;ROUND(AJ60/30,6)&amp;" "</f>
      </c>
      <c r="JF60" s="129">
        <f>$A60&amp;" "&amp;AK$2&amp;" "&amp;ROUND(AK60/30,6)&amp;" "</f>
      </c>
      <c r="JG60" s="129">
        <f>$A60&amp;" "&amp;AL$2&amp;" "&amp;ROUND(AL60/30,6)&amp;" "</f>
      </c>
      <c r="JH60" s="129">
        <f>$A60&amp;" "&amp;AM$2&amp;" "&amp;ROUND(AM60/30,6)&amp;" "</f>
      </c>
      <c r="JI60" s="129">
        <f>$A60&amp;" "&amp;AN$2&amp;" "&amp;ROUND(AN60/30,6)&amp;" "</f>
      </c>
      <c r="JJ60" s="129">
        <f>$A60&amp;" "&amp;AO$2&amp;" "&amp;ROUND(AO60/30,6)&amp;" "</f>
      </c>
      <c r="JK60" s="129">
        <f>$A60&amp;" "&amp;AP$2&amp;" "&amp;ROUND(AP60/30,6)&amp;" "</f>
      </c>
      <c r="JL60" s="129">
        <f>$A60&amp;" "&amp;AQ$2&amp;" "&amp;ROUND(AQ60/30,6)&amp;" "</f>
      </c>
      <c r="JM60" s="129">
        <f>$A60&amp;" "&amp;AR$2&amp;" "&amp;ROUND(AR60/30,6)&amp;" "</f>
      </c>
      <c r="JN60" s="129">
        <f>$A60&amp;" "&amp;AS$2&amp;" "&amp;ROUND(AS60/30,6)&amp;" "</f>
      </c>
      <c r="JO60" s="129">
        <f>$A60&amp;" "&amp;AT$2&amp;" "&amp;ROUND(AT60/30,6)&amp;" "</f>
      </c>
      <c r="JP60" s="129">
        <f>$A60&amp;" "&amp;AU$2&amp;" "&amp;ROUND(AU60/30,6)&amp;" "</f>
      </c>
      <c r="JQ60" s="129">
        <f>$A60&amp;" "&amp;AV$2&amp;" "&amp;ROUND(AV60/30,6)&amp;" "</f>
      </c>
      <c r="JR60" s="129">
        <f>$A60&amp;" "&amp;AW$2&amp;" "&amp;ROUND(AW60/30,6)&amp;" "</f>
      </c>
      <c r="JS60" s="129">
        <f>$A60&amp;" "&amp;AX$2&amp;" "&amp;ROUND(AX60/30,6)&amp;" "</f>
      </c>
      <c r="JT60" s="129">
        <f>$A60&amp;" "&amp;AY$2&amp;" "&amp;ROUND(AY60/30,6)&amp;" "</f>
      </c>
      <c r="JU60" s="129">
        <f>$A60&amp;" "&amp;AZ$2&amp;" "&amp;ROUND(AZ60/30,6)&amp;" "</f>
      </c>
      <c r="JV60" s="129">
        <f>$A60&amp;" "&amp;BA$2&amp;" "&amp;ROUND(BA60/30,6)&amp;" "</f>
      </c>
      <c r="JW60" s="129">
        <f>$A60&amp;" "&amp;BB$2&amp;" "&amp;ROUND(BB60/30,6)&amp;" "</f>
      </c>
      <c r="JX60" s="129">
        <f>$A60&amp;" "&amp;BC$2&amp;" "&amp;ROUND(BC60/30,6)&amp;" "</f>
      </c>
      <c r="JY60" s="129">
        <f>$A60&amp;" "&amp;BD$2&amp;" "&amp;ROUND(BD60/30,6)&amp;" "</f>
      </c>
      <c r="JZ60" s="129">
        <f>$A60&amp;" "&amp;BE$2&amp;" "&amp;ROUND(BE60/30,6)&amp;" "</f>
      </c>
      <c r="KA60" s="129">
        <f>$A60&amp;" "&amp;BF$2&amp;" "&amp;ROUND(BF60/30,6)&amp;" "</f>
      </c>
      <c r="KB60" s="129">
        <f>$A60&amp;" "&amp;BG$2&amp;" "&amp;ROUND(BG60/30,6)&amp;" "</f>
      </c>
      <c r="KC60" s="129">
        <f>$A60&amp;" "&amp;BH$2&amp;" "&amp;ROUND(BH60/30,6)&amp;" "</f>
      </c>
      <c r="KD60" s="129">
        <f>$A60&amp;" "&amp;BI$2&amp;" "&amp;ROUND(BI60/30,6)&amp;" "</f>
      </c>
      <c r="KE60" s="129">
        <f>$A60&amp;" "&amp;BJ$2&amp;" "&amp;ROUND(BJ60/30,6)&amp;" "</f>
      </c>
      <c r="KF60" s="129">
        <f>$A60&amp;" "&amp;BK$2&amp;" "&amp;ROUND(BK60/30,6)&amp;" "</f>
      </c>
      <c r="KG60" s="129">
        <f>$A60&amp;" "&amp;BL$2&amp;" "&amp;ROUND(BL60/30,6)&amp;" "</f>
      </c>
      <c r="KH60" s="129">
        <f>$A60&amp;" "&amp;BM$2&amp;" "&amp;ROUND(BM60/30,6)&amp;" "</f>
      </c>
      <c r="KI60" s="129">
        <f>$A60&amp;" "&amp;BN$2&amp;" "&amp;ROUND(BN60/30,6)&amp;" "</f>
      </c>
      <c r="KJ60" s="129">
        <f>$A60&amp;" "&amp;BO$2&amp;" "&amp;ROUND(BO60/30,6)&amp;" "</f>
      </c>
      <c r="KK60" s="129">
        <f>$A60&amp;" "&amp;BP$2&amp;" "&amp;ROUND(BP60/30,6)&amp;" "</f>
      </c>
      <c r="KL60" s="129">
        <f>$A60&amp;" "&amp;BQ$2&amp;" "&amp;ROUND(BQ60/30,6)&amp;" "</f>
      </c>
      <c r="KM60" s="129">
        <f>$A60&amp;" "&amp;BR$2&amp;" "&amp;ROUND(BR60/30,6)&amp;" "</f>
      </c>
      <c r="KN60" s="129">
        <f>$A60&amp;" "&amp;BS$2&amp;" "&amp;ROUND(BS60/30,6)&amp;" "</f>
      </c>
      <c r="KO60" s="129">
        <f>$A60&amp;" "&amp;BT$2&amp;" "&amp;ROUND(BT60/30,6)&amp;" "</f>
      </c>
      <c r="KP60" s="129">
        <f>$A60&amp;" "&amp;BU$2&amp;" "&amp;ROUND(BU60/30,6)&amp;" "</f>
      </c>
      <c r="KQ60" s="129">
        <f>$A60&amp;" "&amp;BV$2&amp;" "&amp;ROUND(BV60/30,6)&amp;" "</f>
      </c>
      <c r="KR60" s="129">
        <f>$A60&amp;" "&amp;BW$2&amp;" "&amp;ROUND(BW60/30,6)&amp;" "</f>
      </c>
      <c r="KS60" s="129">
        <f>$A60&amp;" "&amp;BX$2&amp;" "&amp;ROUND(BX60/30,6)&amp;" "</f>
      </c>
      <c r="KT60" s="129">
        <f>$A60&amp;" "&amp;BY$2&amp;" "&amp;ROUND(BY60/30,6)&amp;" "</f>
      </c>
      <c r="KU60" s="129">
        <f>$A60&amp;" "&amp;BZ$2&amp;" "&amp;ROUND(BZ60/30,6)&amp;" "</f>
      </c>
      <c r="KV60" s="129">
        <f>$A60&amp;" "&amp;CA$2&amp;" "&amp;ROUND(CA60/30,6)&amp;" "</f>
      </c>
      <c r="KW60" s="129">
        <f>$A60&amp;" "&amp;CB$2&amp;" "&amp;ROUND(CB60/30,6)&amp;" "</f>
      </c>
      <c r="KX60" s="129">
        <f>$A60&amp;" "&amp;CC$2&amp;" "&amp;ROUND(CC60/30,6)&amp;" "</f>
      </c>
      <c r="KY60" s="129">
        <f>$A60&amp;" "&amp;CD$2&amp;" "&amp;ROUND(CD60/30,6)&amp;" "</f>
      </c>
      <c r="KZ60" s="129">
        <f>$A60&amp;" "&amp;CE$2&amp;" "&amp;ROUND(CE60/30,6)&amp;" "</f>
      </c>
      <c r="LA60" s="129">
        <f>$A60&amp;" "&amp;CF$2&amp;" "&amp;ROUND(CF60/30,6)&amp;" "</f>
      </c>
      <c r="LB60" s="129">
        <f>$A60&amp;" "&amp;CG$2&amp;" "&amp;ROUND(CG60/30,6)&amp;" "</f>
      </c>
      <c r="LC60" s="129">
        <f>$A60&amp;" "&amp;CH$2&amp;" "&amp;ROUND(CH60/30,6)&amp;" "</f>
      </c>
      <c r="LD60" s="129">
        <f>$A60&amp;" "&amp;CI$2&amp;" "&amp;ROUND(CI60/30,6)&amp;" "</f>
      </c>
      <c r="LE60" s="129">
        <f>$A60&amp;" "&amp;CJ$2&amp;" "&amp;ROUND(CJ60/30,6)&amp;" "</f>
      </c>
      <c r="LF60" s="129">
        <f>$A60&amp;" "&amp;CK$2&amp;" "&amp;ROUND(CK60/30,6)&amp;" "</f>
      </c>
      <c r="LG60" s="129">
        <f>$A60&amp;" "&amp;CL$2&amp;" "&amp;ROUND(CL60/30,6)&amp;" "</f>
      </c>
      <c r="LH60" s="129">
        <f>$A60&amp;" "&amp;CM$2&amp;" "&amp;ROUND(CM60/30,6)&amp;" "</f>
      </c>
      <c r="LI60" s="129">
        <f>$A60&amp;" "&amp;CN$2&amp;" "&amp;ROUND(CN60/30,6)&amp;" "</f>
      </c>
      <c r="LJ60" s="129">
        <f>$A60&amp;" "&amp;CO$2&amp;" "&amp;ROUND(CO60/30,6)&amp;" "</f>
      </c>
      <c r="LK60" s="129">
        <f>$A60&amp;" "&amp;CP$2&amp;" "&amp;ROUND(CP60/30,6)&amp;" "</f>
      </c>
      <c r="LL60" s="129">
        <f>$A60&amp;" "&amp;CQ$2&amp;" "&amp;ROUND(CQ60/30,6)&amp;" "</f>
      </c>
      <c r="LM60" s="129">
        <f>$A60&amp;" "&amp;CR$2&amp;" "&amp;ROUND(CR60/30,6)&amp;" "</f>
      </c>
      <c r="LN60" s="129">
        <f>$A60&amp;" "&amp;CS$2&amp;" "&amp;ROUND(CS60/30,6)&amp;" "</f>
      </c>
      <c r="LO60" s="129">
        <f>$A60&amp;" "&amp;CT$2&amp;" "&amp;ROUND(CT60/30,6)&amp;" "</f>
      </c>
      <c r="LP60" s="129">
        <f>$A60&amp;" "&amp;CU$2&amp;" "&amp;ROUND(CU60/30,6)&amp;" "</f>
      </c>
      <c r="LQ60" s="129">
        <f>$A60&amp;" "&amp;CV$2&amp;" "&amp;ROUND(CV60/30,6)&amp;" "</f>
      </c>
      <c r="LR60" s="129">
        <f>$A60&amp;" "&amp;CW$2&amp;" "&amp;ROUND(CW60/30,6)&amp;" "</f>
      </c>
      <c r="LS60" s="129">
        <f>$A60&amp;" "&amp;CX$2&amp;" "&amp;ROUND(CX60/30,6)&amp;" "</f>
      </c>
      <c r="LT60" s="129">
        <f>$A60&amp;" "&amp;CY$2&amp;" "&amp;ROUND(CY60/30,6)&amp;" "</f>
      </c>
      <c r="LU60" s="129">
        <f>$A60&amp;" "&amp;CZ$2&amp;" "&amp;ROUND(CZ60/30,6)&amp;" "</f>
      </c>
      <c r="LV60" s="129">
        <f>$A60&amp;" "&amp;DA$2&amp;" "&amp;ROUND(DA60/30,6)&amp;" "</f>
      </c>
      <c r="LW60" s="129">
        <f>$A60&amp;" "&amp;DB$2&amp;" "&amp;ROUND(DB60/30,6)&amp;" "</f>
      </c>
      <c r="LX60" s="129">
        <f>$A60&amp;" "&amp;DC$2&amp;" "&amp;ROUND(DC60/30,6)&amp;" "</f>
      </c>
      <c r="LY60" s="129">
        <f>$A60&amp;" "&amp;DD$2&amp;" "&amp;ROUND(DD60/30,6)&amp;" "</f>
      </c>
      <c r="LZ60" s="129">
        <f>$A60&amp;" "&amp;DE$2&amp;" "&amp;ROUND(DE60/30,6)&amp;" "</f>
      </c>
      <c r="MA60" s="129">
        <f>$A60&amp;" "&amp;DF$2&amp;" "&amp;ROUND(DF60/30,6)&amp;" "</f>
      </c>
      <c r="MB60" s="129">
        <f>$A60&amp;" "&amp;DG$2&amp;" "&amp;ROUND(DG60/30,6)&amp;" "</f>
      </c>
      <c r="MC60" s="129">
        <f>$A60&amp;" "&amp;DH$2&amp;" "&amp;ROUND(DH60/30,6)&amp;" "</f>
      </c>
      <c r="MD60" s="129">
        <f>$A60&amp;" "&amp;DI$2&amp;" "&amp;ROUND(DI60/30,6)&amp;" "</f>
      </c>
      <c r="ME60" s="129">
        <f>$A60&amp;" "&amp;DJ$2&amp;" "&amp;ROUND(DJ60/30,6)&amp;" "</f>
      </c>
      <c r="MF60" s="129">
        <f>$A60&amp;" "&amp;DK$2&amp;" "&amp;ROUND(DK60/30,6)&amp;" "</f>
      </c>
      <c r="MG60" s="129">
        <f>$A60&amp;" "&amp;DL$2&amp;" "&amp;ROUND(DL60/30,6)&amp;" "</f>
      </c>
      <c r="MH60" s="129">
        <f>$A60&amp;" "&amp;DM$2&amp;" "&amp;ROUND(DM60/30,6)&amp;" "</f>
      </c>
      <c r="MI60" s="129">
        <f>$A60&amp;" "&amp;DN$2&amp;" "&amp;ROUND(DN60/30,6)&amp;" "</f>
      </c>
      <c r="MJ60" s="129">
        <f>$A60&amp;" "&amp;DO$2&amp;" "&amp;ROUND(DO60/30,6)&amp;" "</f>
      </c>
      <c r="MK60" s="129">
        <f>$A60&amp;" "&amp;DP$2&amp;" "&amp;ROUND(DP60/30,6)&amp;" "</f>
      </c>
      <c r="ML60" s="129">
        <f>$A60&amp;" "&amp;DQ$2&amp;" "&amp;ROUND(DQ60/30,6)&amp;" "</f>
      </c>
      <c r="MM60" s="129">
        <f>$A60&amp;" "&amp;DR$2&amp;" "&amp;ROUND(DR60/30,6)&amp;" "</f>
      </c>
      <c r="MN60" s="129">
        <f>$A60&amp;" "&amp;DS$2&amp;" "&amp;ROUND(DS60/30,6)&amp;" "</f>
      </c>
      <c r="MO60" s="129">
        <f>$A60&amp;" "&amp;DT$2&amp;" "&amp;ROUND(DT60/30,6)&amp;" "</f>
      </c>
      <c r="MP60" s="129">
        <f>$A60&amp;" "&amp;DU$2&amp;" "&amp;ROUND(DU60/30,6)&amp;" "</f>
      </c>
      <c r="MQ60" s="129">
        <f>$A60&amp;" "&amp;DV$2&amp;" "&amp;ROUND(DV60/30,6)&amp;" "</f>
      </c>
      <c r="MR60" s="129">
        <f>$A60&amp;" "&amp;DW$2&amp;" "&amp;ROUND(DW60/30,6)&amp;" "</f>
      </c>
      <c r="MS60" s="129">
        <f>$A60&amp;" "&amp;DX$2&amp;" "&amp;ROUND(DX60/30,6)&amp;" "</f>
      </c>
      <c r="MT60" s="129">
        <f>$A60&amp;" "&amp;DY$2&amp;" "&amp;ROUND(DY60/30,6)&amp;" "</f>
      </c>
      <c r="MU60" s="129">
        <f>$A60&amp;" "&amp;DZ$2&amp;" "&amp;ROUND(DZ60/30,6)&amp;" "</f>
      </c>
      <c r="MV60" s="129">
        <f>$A60&amp;" "&amp;EA$2&amp;" "&amp;ROUND(EA60/30,6)&amp;" "</f>
      </c>
      <c r="MW60" s="129">
        <f>$A60&amp;" "&amp;EB$2&amp;" "&amp;ROUND(EB60/30,6)&amp;" "</f>
      </c>
      <c r="MX60" s="129">
        <f>$A60&amp;" "&amp;EC$2&amp;" "&amp;ROUND(EC60/30,6)&amp;" "</f>
      </c>
      <c r="MY60" s="129">
        <f>$A60&amp;" "&amp;ED$2&amp;" "&amp;ROUND(ED60/30,6)&amp;" "</f>
      </c>
      <c r="MZ60" s="129">
        <f>$A60&amp;" "&amp;EE$2&amp;" "&amp;ROUND(EE60/30,6)&amp;" "</f>
      </c>
      <c r="NA60" s="129">
        <f>$A60&amp;" "&amp;EF$2&amp;" "&amp;ROUND(EF60/30,6)&amp;" "</f>
      </c>
      <c r="NB60" s="129">
        <f>$A60&amp;" "&amp;EG$2&amp;" "&amp;ROUND(EG60/30,6)&amp;" "</f>
      </c>
      <c r="NC60" s="129">
        <f>$A60&amp;" "&amp;EH$2&amp;" "&amp;ROUND(EH60/30,6)&amp;" "</f>
      </c>
      <c r="ND60" s="129">
        <f>$A60&amp;" "&amp;EI$2&amp;" "&amp;ROUND(EI60/30,6)&amp;" "</f>
      </c>
      <c r="NE60" s="129">
        <f>$A60&amp;" "&amp;EJ$2&amp;" "&amp;ROUND(EJ60/30,6)&amp;" "</f>
      </c>
      <c r="NF60" s="129">
        <f>$A60&amp;" "&amp;EK$2&amp;" "&amp;ROUND(EK60/30,6)&amp;" "</f>
      </c>
      <c r="NG60" s="129">
        <f>$A60&amp;" "&amp;EL$2&amp;" "&amp;ROUND(EL60/30,6)&amp;" "</f>
      </c>
      <c r="NH60" s="129">
        <f>$A60&amp;" "&amp;EM$2&amp;" "&amp;ROUND(EM60/30,6)&amp;" "</f>
      </c>
      <c r="NI60" s="129">
        <f>$A60&amp;" "&amp;EN$2&amp;" "&amp;ROUND(EN60/30,6)&amp;" "</f>
      </c>
      <c r="NJ60" s="129">
        <f>$A60&amp;" "&amp;EO$2&amp;" "&amp;ROUND(EO60/30,6)&amp;" "</f>
      </c>
      <c r="NK60" s="129">
        <f>$A60&amp;" "&amp;EP$2&amp;" "&amp;ROUND(EP60/30,6)&amp;" "</f>
      </c>
      <c r="NL60" s="129">
        <f>$A60&amp;" "&amp;EQ$2&amp;" "&amp;ROUND(EQ60/30,6)&amp;" "</f>
      </c>
      <c r="NM60" s="129">
        <f>$A60&amp;" "&amp;ER$2&amp;" "&amp;ROUND(ER60/30,6)&amp;" "</f>
      </c>
      <c r="NN60" s="129">
        <f>$A60&amp;" "&amp;ES$2&amp;" "&amp;ROUND(ES60/30,6)&amp;" "</f>
      </c>
      <c r="NO60" s="129">
        <f>$A60&amp;" "&amp;ET$2&amp;" "&amp;ROUND(ET60/30,6)&amp;" "</f>
      </c>
      <c r="NP60" s="129">
        <f>$A60&amp;" "&amp;EU$2&amp;" "&amp;ROUND(EU60/30,6)&amp;" "</f>
      </c>
      <c r="NQ60" s="129">
        <f>$A60&amp;" "&amp;EV$2&amp;" "&amp;ROUND(EV60/30,6)&amp;" "</f>
      </c>
      <c r="NR60" s="129">
        <f>$A60&amp;" "&amp;EW$2&amp;" "&amp;ROUND(EW60/30,6)&amp;" "</f>
      </c>
      <c r="NS60" s="129">
        <f>$A60&amp;" "&amp;EX$2&amp;" "&amp;ROUND(EX60/30,6)&amp;" "</f>
      </c>
      <c r="NT60" s="129">
        <f>$A60&amp;" "&amp;EY$2&amp;" "&amp;ROUND(EY60/30,6)&amp;" "</f>
      </c>
      <c r="NU60" s="129">
        <f>$A60&amp;" "&amp;EZ$2&amp;" "&amp;ROUND(EZ60/30,6)&amp;" "</f>
      </c>
      <c r="NV60" s="129">
        <f>$A60&amp;" "&amp;FA$2&amp;" "&amp;ROUND(FA60/30,6)&amp;" "</f>
      </c>
      <c r="NW60" s="129">
        <f>$A60&amp;" "&amp;FB$2&amp;" "&amp;ROUND(FB60/30,6)&amp;" "</f>
      </c>
      <c r="NX60" s="129">
        <f>$A60&amp;" "&amp;FC$2&amp;" "&amp;ROUND(FC60/30,6)&amp;" "</f>
      </c>
      <c r="NY60" s="129">
        <f>$A60&amp;" "&amp;FD$2&amp;" "&amp;ROUND(FD60/30,6)&amp;" "</f>
      </c>
      <c r="NZ60" s="129">
        <f>$A60&amp;" "&amp;FE$2&amp;" "&amp;ROUND(FE60/30,6)&amp;" "</f>
      </c>
      <c r="OA60" s="129">
        <f>$A60&amp;" "&amp;FF$2&amp;" "&amp;ROUND(FF60/30,6)&amp;" "</f>
      </c>
      <c r="OB60" s="129">
        <f>$A60&amp;" "&amp;FG$2&amp;" "&amp;ROUND(FG60/30,6)&amp;" "</f>
      </c>
      <c r="OC60" s="129">
        <f>$A60&amp;" "&amp;FH$2&amp;" "&amp;ROUND(FH60/30,6)&amp;" "</f>
      </c>
      <c r="OD60" s="129">
        <f>$A60&amp;" "&amp;FI$2&amp;" "&amp;ROUND(FI60/30,6)&amp;" "</f>
      </c>
      <c r="OE60" s="129">
        <f>$A60&amp;" "&amp;FJ$2&amp;" "&amp;ROUND(FJ60/30,6)&amp;" "</f>
      </c>
      <c r="OF60" s="129">
        <f>$A60&amp;" "&amp;FK$2&amp;" "&amp;ROUND(FK60/30,6)&amp;" "</f>
      </c>
      <c r="OG60" s="129">
        <f>$A60&amp;" "&amp;FL$2&amp;" "&amp;ROUND(FL60/30,6)&amp;" "</f>
      </c>
      <c r="OH60" s="129">
        <f>$A60&amp;" "&amp;FM$2&amp;" "&amp;ROUND(FM60/30,6)&amp;" "</f>
      </c>
      <c r="OI60" s="129">
        <f>$A60&amp;" "&amp;FN$2&amp;" "&amp;ROUND(FN60/30,6)&amp;" "</f>
      </c>
      <c r="OJ60" s="129">
        <f>$A60&amp;" "&amp;FO$2&amp;" "&amp;ROUND(FO60/30,6)&amp;" "</f>
      </c>
      <c r="OK60" s="129">
        <f>$A60&amp;" "&amp;FP$2&amp;" "&amp;ROUND(FP60/30,6)&amp;" "</f>
      </c>
      <c r="OL60" s="129">
        <f>$A60&amp;" "&amp;FQ$2&amp;" "&amp;ROUND(FQ60/30,6)&amp;" "</f>
      </c>
      <c r="OM60" s="129">
        <f>$A60&amp;" "&amp;FR$2&amp;" "&amp;ROUND(FR60/30,6)&amp;" "</f>
      </c>
      <c r="ON60" s="129">
        <f>$A60&amp;" "&amp;FS$2&amp;" "&amp;ROUND(FS60/30,6)&amp;" "</f>
      </c>
      <c r="OO60" s="129">
        <f>$A60&amp;" "&amp;FT$2&amp;" "&amp;ROUND(FT60/30,6)&amp;" "</f>
      </c>
      <c r="OP60" s="129">
        <f>$A60&amp;" "&amp;FU$2&amp;" "&amp;ROUND(FU60/30,6)&amp;" "</f>
      </c>
      <c r="OQ60" s="129">
        <f>$A60&amp;" "&amp;FV$2&amp;" "&amp;ROUND(FV60/30,6)&amp;" "</f>
      </c>
      <c r="OR60" s="129">
        <f>$A60&amp;" "&amp;FW$2&amp;" "&amp;ROUND(FW60/30,6)&amp;" "</f>
      </c>
      <c r="OS60" s="129">
        <f>$A60&amp;" "&amp;FX$2&amp;" "&amp;ROUND(FX60/30,6)&amp;" "</f>
      </c>
      <c r="OT60" s="129">
        <f>$A60&amp;" "&amp;FY$2&amp;" "&amp;ROUND(FY60/30,6)&amp;" "</f>
      </c>
      <c r="OU60" s="129">
        <f>$A60&amp;" "&amp;FZ$2&amp;" "&amp;ROUND(FZ60/30,6)&amp;" "</f>
      </c>
      <c r="OV60" s="129">
        <f>$A60&amp;" "&amp;GA$2&amp;" "&amp;ROUND(GA60/30,6)&amp;" "</f>
      </c>
      <c r="OW60" s="129">
        <f>$A60&amp;" "&amp;GB$2&amp;" "&amp;ROUND(GB60/30,6)&amp;" "</f>
      </c>
      <c r="OX60" s="129">
        <f>$A60&amp;" "&amp;GC$2&amp;" "&amp;ROUND(GC60/30,6)&amp;" "</f>
      </c>
      <c r="OY60" s="129">
        <f>$A60&amp;" "&amp;GD$2&amp;" "&amp;ROUND(GD60/30,6)&amp;" "</f>
      </c>
      <c r="OZ60" s="129">
        <f>$A60&amp;" "&amp;GE$2&amp;" "&amp;ROUND(GE60/30,6)&amp;" "</f>
      </c>
      <c r="PA60" s="129">
        <f>$A60&amp;" "&amp;GF$2&amp;" "&amp;ROUND(GF60/30,6)&amp;" "</f>
      </c>
      <c r="PB60" s="129">
        <f>$A60&amp;" "&amp;GG$2&amp;" "&amp;ROUND(GG60/30,6)&amp;" "</f>
      </c>
      <c r="PC60" s="129">
        <f>$A60&amp;" "&amp;GH$2&amp;" "&amp;ROUND(GH60/30,6)&amp;" "</f>
      </c>
      <c r="PD60" s="129">
        <f>$A60&amp;" "&amp;GI$2&amp;" "&amp;ROUND(GI60/30,6)&amp;" "</f>
      </c>
      <c r="PE60" s="129">
        <f>$A60&amp;" "&amp;GJ$2&amp;" "&amp;ROUND(GJ60/30,6)&amp;" "</f>
      </c>
      <c r="PF60" s="129">
        <f>$A60&amp;" "&amp;GK$2&amp;" "&amp;ROUND(GK60/30,6)&amp;" "</f>
      </c>
      <c r="PG60" s="129">
        <f>$A60&amp;" "&amp;GL$2&amp;" "&amp;ROUND(GL60/30,6)&amp;" "</f>
      </c>
      <c r="PH60" s="129">
        <f>$A60&amp;" "&amp;GM$2&amp;" "&amp;ROUND(GM60/30,6)&amp;" "</f>
      </c>
      <c r="PI60" s="129">
        <f>$A60&amp;" "&amp;GN$2&amp;" "&amp;ROUND(GN60/30,6)&amp;" "</f>
      </c>
      <c r="PJ60" s="129">
        <f>$A60&amp;" "&amp;GO$2&amp;" "&amp;ROUND(GO60/30,6)&amp;" "</f>
      </c>
      <c r="PK60" s="129">
        <f>$A60&amp;" "&amp;GP$2&amp;" "&amp;ROUND(GP60/30,6)&amp;" "</f>
      </c>
      <c r="PL60" s="129">
        <f>$A60&amp;" "&amp;GQ$2&amp;" "&amp;ROUND(GQ60/30,6)&amp;" "</f>
      </c>
      <c r="PM60" s="129">
        <f>$A60&amp;" "&amp;GR$2&amp;" "&amp;ROUND(GR60/30,6)&amp;" "</f>
      </c>
      <c r="PN60" s="129">
        <f>$A60&amp;" "&amp;GS$2&amp;" "&amp;ROUND(GS60/30,6)&amp;" "</f>
      </c>
      <c r="PO60" s="129">
        <f>$A60&amp;" "&amp;GT$2&amp;" "&amp;ROUND(GT60/30,6)&amp;" "</f>
      </c>
      <c r="PP60" s="129">
        <f>$A60&amp;" "&amp;GU$2&amp;" "&amp;ROUND(GU60/30,6)&amp;" "</f>
      </c>
      <c r="PQ60" s="129">
        <f>$A60&amp;" "&amp;GV$2&amp;" "&amp;ROUND(GV60/30,6)&amp;" "</f>
      </c>
      <c r="PR60" s="129">
        <f>$A60&amp;" "&amp;GW$2&amp;" "&amp;ROUND(GW60/30,6)&amp;" "</f>
      </c>
      <c r="PS60" s="129">
        <f>$A60&amp;" "&amp;GX$2&amp;" "&amp;ROUND(GX60/30,6)&amp;" "</f>
      </c>
      <c r="PT60" s="129">
        <f>$A60&amp;" "&amp;GY$2&amp;" "&amp;ROUND(GY60/30,6)&amp;" "</f>
      </c>
      <c r="PU60" s="129">
        <f>$A60&amp;" "&amp;GZ$2&amp;" "&amp;ROUND(GZ60/30,6)&amp;" "</f>
      </c>
      <c r="PV60" s="129">
        <f>$A60&amp;" "&amp;HA$2&amp;" "&amp;ROUND(HA60/30,6)&amp;" "</f>
      </c>
      <c r="PW60" s="129">
        <f>$A60&amp;" "&amp;HB$2&amp;" "&amp;ROUND(HB60/30,6)&amp;" "</f>
      </c>
      <c r="PX60" s="129">
        <f>$A60&amp;" "&amp;HC$2&amp;" "&amp;ROUND(HC60/30,6)&amp;" "</f>
      </c>
      <c r="PY60" s="129">
        <f>$A60&amp;" "&amp;HD$2&amp;" "&amp;ROUND(HD60/30,6)&amp;" "</f>
      </c>
      <c r="PZ60" s="129">
        <f>$A60&amp;" "&amp;HE$2&amp;" "&amp;ROUND(HE60/30,6)&amp;" "</f>
      </c>
      <c r="QA60" s="129">
        <f>$A60&amp;" "&amp;HF$2&amp;" "&amp;ROUND(HF60/30,6)&amp;" "</f>
      </c>
      <c r="QB60" s="129">
        <f>$A60&amp;" "&amp;HG$2&amp;" "&amp;ROUND(HG60/30,6)&amp;" "</f>
      </c>
      <c r="QC60" s="129">
        <f>$A60&amp;" "&amp;HH$2&amp;" "&amp;ROUND(HH60/30,6)&amp;" "</f>
      </c>
      <c r="QD60" s="129">
        <f>$A60&amp;" "&amp;HI$2&amp;" "&amp;ROUND(HI60/30,6)&amp;" "</f>
      </c>
      <c r="QE60" s="129">
        <f>$A60&amp;" "&amp;HJ$2&amp;" "&amp;ROUND(HJ60/30,6)&amp;" "</f>
      </c>
      <c r="QF60" s="129">
        <f>$A60&amp;" "&amp;HK$2&amp;" "&amp;ROUND(HK60/30,6)&amp;" "</f>
      </c>
      <c r="QG60" s="129">
        <f>$A60&amp;" "&amp;HL$2&amp;" "&amp;ROUND(HL60/30,6)&amp;" "</f>
      </c>
      <c r="QH60" s="129">
        <f>$A60&amp;" "&amp;HM$2&amp;" "&amp;ROUND(HM60/30,6)&amp;" "</f>
      </c>
      <c r="QI60" s="129">
        <f>$A60&amp;" "&amp;HN$2&amp;" "&amp;ROUND(HN60/30,6)&amp;" "</f>
      </c>
      <c r="QJ60" s="129">
        <f>$A60&amp;" "&amp;HO$2&amp;" "&amp;ROUND(HO60/30,6)&amp;" "</f>
      </c>
      <c r="QK60" s="129">
        <f>$A60&amp;" "&amp;HP$2&amp;" "&amp;ROUND(HP60/30,6)&amp;" "</f>
      </c>
      <c r="QL60" s="129">
        <f>$A60&amp;" "&amp;HQ$2&amp;" "&amp;ROUND(HQ60/30,6)&amp;" "</f>
      </c>
      <c r="QM60" s="129">
        <f>$A60&amp;" "&amp;HR$2&amp;" "&amp;ROUND(HR60/30,6)&amp;" "</f>
      </c>
      <c r="QN60" s="129">
        <f>$A60&amp;" "&amp;HS$2&amp;" "&amp;ROUND(HS60/30,6)&amp;" "</f>
      </c>
      <c r="QO60" s="129">
        <f>$A60&amp;" "&amp;HT$2&amp;" "&amp;ROUND(HT60/30,6)&amp;" "</f>
      </c>
      <c r="QP60" s="129">
        <f>$A60&amp;" "&amp;HU$2&amp;" "&amp;ROUND(HU60/30,6)&amp;" "</f>
      </c>
      <c r="QQ60" s="129">
        <f>$A60&amp;" "&amp;HV$2&amp;" "&amp;ROUND(HV60/30,6)&amp;" "</f>
      </c>
      <c r="QR60" s="129">
        <f>$A60&amp;" "&amp;HW$2&amp;" "&amp;ROUND(HW60/30,6)&amp;" "</f>
      </c>
    </row>
    <row x14ac:dyDescent="0.25" r="61" customHeight="1" ht="18.75">
      <c r="A61" s="115">
        <v>59</v>
      </c>
      <c r="B61" s="116" t="s">
        <v>687</v>
      </c>
      <c r="C61" s="128" t="s">
        <v>517</v>
      </c>
      <c r="D61" s="41">
        <v>22.1</v>
      </c>
      <c r="E61" s="41">
        <v>26.2</v>
      </c>
      <c r="F61" s="41">
        <v>32.8</v>
      </c>
      <c r="G61" s="42">
        <v>46</v>
      </c>
      <c r="H61" s="41">
        <v>43.7</v>
      </c>
      <c r="I61" s="41">
        <v>43.7</v>
      </c>
      <c r="J61" s="42">
        <v>14</v>
      </c>
      <c r="K61" s="41">
        <v>21.6</v>
      </c>
      <c r="L61" s="41">
        <v>8.3</v>
      </c>
      <c r="M61" s="42">
        <v>28</v>
      </c>
      <c r="N61" s="41">
        <v>1.9</v>
      </c>
      <c r="O61" s="41">
        <v>26.6</v>
      </c>
      <c r="P61" s="41">
        <v>23.2</v>
      </c>
      <c r="Q61" s="41">
        <v>22.5</v>
      </c>
      <c r="R61" s="41">
        <v>14.1</v>
      </c>
      <c r="S61" s="41">
        <v>34.6</v>
      </c>
      <c r="T61" s="41">
        <v>14.4</v>
      </c>
      <c r="U61" s="41">
        <v>27.2</v>
      </c>
      <c r="V61" s="41">
        <v>25.4</v>
      </c>
      <c r="W61" s="41">
        <v>15.6</v>
      </c>
      <c r="X61" s="41">
        <v>22.9</v>
      </c>
      <c r="Y61" s="41">
        <v>22.2</v>
      </c>
      <c r="Z61" s="41">
        <v>25.5</v>
      </c>
      <c r="AA61" s="41">
        <v>15.3</v>
      </c>
      <c r="AB61" s="41">
        <v>47.7</v>
      </c>
      <c r="AC61" s="41">
        <v>35.4</v>
      </c>
      <c r="AD61" s="41">
        <v>20.3</v>
      </c>
      <c r="AE61" s="41">
        <v>16.6</v>
      </c>
      <c r="AF61" s="41">
        <v>12.1</v>
      </c>
      <c r="AG61" s="41">
        <v>44.9</v>
      </c>
      <c r="AH61" s="41">
        <v>35.6</v>
      </c>
      <c r="AI61" s="42">
        <v>4</v>
      </c>
      <c r="AJ61" s="41">
        <v>35.8</v>
      </c>
      <c r="AK61" s="42">
        <v>18</v>
      </c>
      <c r="AL61" s="41">
        <v>24.7</v>
      </c>
      <c r="AM61" s="41">
        <v>18.8</v>
      </c>
      <c r="AN61" s="41">
        <v>15.2</v>
      </c>
      <c r="AO61" s="41">
        <v>16.3</v>
      </c>
      <c r="AP61" s="41">
        <v>33.7</v>
      </c>
      <c r="AQ61" s="41">
        <v>28.6</v>
      </c>
      <c r="AR61" s="41">
        <v>14.8</v>
      </c>
      <c r="AS61" s="42">
        <v>19</v>
      </c>
      <c r="AT61" s="41">
        <v>18.3</v>
      </c>
      <c r="AU61" s="41">
        <v>15.1</v>
      </c>
      <c r="AV61" s="41">
        <v>27.6</v>
      </c>
      <c r="AW61" s="41">
        <v>32.6</v>
      </c>
      <c r="AX61" s="41">
        <v>16.6</v>
      </c>
      <c r="AY61" s="41">
        <v>30.9</v>
      </c>
      <c r="AZ61" s="42">
        <v>20</v>
      </c>
      <c r="BA61" s="41">
        <v>26.3</v>
      </c>
      <c r="BB61" s="42">
        <v>8</v>
      </c>
      <c r="BC61" s="41">
        <v>25.3</v>
      </c>
      <c r="BD61" s="41">
        <v>43.4</v>
      </c>
      <c r="BE61" s="41">
        <v>29.2</v>
      </c>
      <c r="BF61" s="41">
        <v>34.4</v>
      </c>
      <c r="BG61" s="41">
        <v>23.2</v>
      </c>
      <c r="BH61" s="41">
        <v>27.1</v>
      </c>
      <c r="BI61" s="41">
        <v>32.8</v>
      </c>
      <c r="BJ61" s="42">
        <v>0</v>
      </c>
      <c r="BK61" s="41">
        <v>20.3</v>
      </c>
      <c r="BL61" s="42">
        <v>33</v>
      </c>
      <c r="BM61" s="41">
        <v>34.3</v>
      </c>
      <c r="BN61" s="41">
        <v>20.7</v>
      </c>
      <c r="BO61" s="41">
        <v>12.8</v>
      </c>
      <c r="BP61" s="41">
        <v>13.7</v>
      </c>
      <c r="BQ61" s="42">
        <v>13</v>
      </c>
      <c r="BR61" s="41">
        <v>25.2</v>
      </c>
      <c r="BS61" s="41">
        <v>26.1</v>
      </c>
      <c r="BT61" s="41">
        <v>26.9</v>
      </c>
      <c r="BU61" s="41">
        <v>6.8</v>
      </c>
      <c r="BV61" s="41">
        <v>11.2</v>
      </c>
      <c r="BW61" s="41">
        <v>7.2</v>
      </c>
      <c r="BX61" s="42">
        <v>3</v>
      </c>
      <c r="BY61" s="42">
        <v>35</v>
      </c>
      <c r="BZ61" s="41">
        <v>12.9</v>
      </c>
      <c r="CA61" s="41">
        <v>12.7</v>
      </c>
      <c r="CB61" s="41">
        <v>13.1</v>
      </c>
      <c r="CC61" s="41">
        <v>16.1</v>
      </c>
      <c r="CD61" s="41">
        <v>33.6</v>
      </c>
      <c r="CE61" s="41">
        <v>18.7</v>
      </c>
      <c r="CF61" s="41">
        <v>24.9</v>
      </c>
      <c r="CG61" s="41">
        <v>17.7</v>
      </c>
      <c r="CH61" s="41">
        <v>18.7</v>
      </c>
      <c r="CI61" s="41">
        <v>9.4</v>
      </c>
      <c r="CJ61" s="41">
        <v>22.3</v>
      </c>
      <c r="CK61" s="41">
        <v>13.9</v>
      </c>
      <c r="CL61" s="41">
        <v>28.3</v>
      </c>
      <c r="CM61" s="42">
        <v>27</v>
      </c>
      <c r="CN61" s="41">
        <v>7.2</v>
      </c>
      <c r="CO61" s="42">
        <v>28</v>
      </c>
      <c r="CP61" s="41">
        <v>23.5</v>
      </c>
      <c r="CQ61" s="41">
        <v>11.3</v>
      </c>
      <c r="CR61" s="41">
        <v>23.4</v>
      </c>
      <c r="CS61" s="41">
        <v>32.6</v>
      </c>
      <c r="CT61" s="41">
        <v>13.1</v>
      </c>
      <c r="CU61" s="41">
        <v>17.2</v>
      </c>
      <c r="CV61" s="41">
        <v>17.8</v>
      </c>
      <c r="CW61" s="41">
        <v>30.8</v>
      </c>
      <c r="CX61" s="41">
        <v>14.3</v>
      </c>
      <c r="CY61" s="41">
        <v>14.2</v>
      </c>
      <c r="CZ61" s="41">
        <v>9.6</v>
      </c>
      <c r="DA61" s="41">
        <v>41.4</v>
      </c>
      <c r="DB61" s="41">
        <v>28.1</v>
      </c>
      <c r="DC61" s="42">
        <v>16</v>
      </c>
      <c r="DD61" s="41">
        <v>5.2</v>
      </c>
      <c r="DE61" s="41">
        <v>30.3</v>
      </c>
      <c r="DF61" s="41">
        <v>6.4</v>
      </c>
      <c r="DG61" s="41">
        <v>38.2</v>
      </c>
      <c r="DH61" s="41">
        <v>7.6</v>
      </c>
      <c r="DI61" s="41">
        <v>27.9</v>
      </c>
      <c r="DJ61" s="41">
        <v>3.2</v>
      </c>
      <c r="DK61" s="42">
        <v>16</v>
      </c>
      <c r="DL61" s="41">
        <v>23.5</v>
      </c>
      <c r="DM61" s="41">
        <v>29.7</v>
      </c>
      <c r="DN61" s="41">
        <v>21.3</v>
      </c>
      <c r="DO61" s="41">
        <v>5.8</v>
      </c>
      <c r="DP61" s="41">
        <v>14.4</v>
      </c>
      <c r="DQ61" s="42">
        <v>8</v>
      </c>
      <c r="DR61" s="42">
        <v>25</v>
      </c>
      <c r="DS61" s="41">
        <v>28.4</v>
      </c>
      <c r="DT61" s="41">
        <v>34.3</v>
      </c>
      <c r="DU61" s="41">
        <v>11.4</v>
      </c>
      <c r="DV61" s="42">
        <v>18</v>
      </c>
      <c r="DW61" s="41">
        <v>37.5</v>
      </c>
      <c r="DX61" s="42">
        <v>31</v>
      </c>
      <c r="DY61" s="41">
        <v>21.3</v>
      </c>
      <c r="DZ61" s="41">
        <v>21.1</v>
      </c>
      <c r="EA61" s="41">
        <v>12.7</v>
      </c>
      <c r="EB61" s="41">
        <v>26.9</v>
      </c>
      <c r="EC61" s="41">
        <v>8.7</v>
      </c>
      <c r="ED61" s="41">
        <v>18.7</v>
      </c>
      <c r="EE61" s="41">
        <v>23.5</v>
      </c>
      <c r="EF61" s="41">
        <v>17.8</v>
      </c>
      <c r="EG61" s="41">
        <v>4.9</v>
      </c>
      <c r="EH61" s="41">
        <v>6.7</v>
      </c>
      <c r="EI61" s="41">
        <v>9.8</v>
      </c>
      <c r="EJ61" s="41">
        <v>12.7</v>
      </c>
      <c r="EK61" s="41">
        <v>32.6</v>
      </c>
      <c r="EL61" s="41">
        <v>34.8</v>
      </c>
      <c r="EM61" s="41">
        <v>49.3</v>
      </c>
      <c r="EN61" s="41">
        <v>22.5</v>
      </c>
      <c r="EO61" s="41">
        <v>19.9</v>
      </c>
      <c r="EP61" s="41">
        <v>32.3</v>
      </c>
      <c r="EQ61" s="41">
        <v>17.5</v>
      </c>
      <c r="ER61" s="41">
        <v>17.2</v>
      </c>
      <c r="ES61" s="41">
        <v>14.2</v>
      </c>
      <c r="ET61" s="41">
        <v>26.7</v>
      </c>
      <c r="EU61" s="41">
        <v>28.6</v>
      </c>
      <c r="EV61" s="41">
        <v>31.4</v>
      </c>
      <c r="EW61" s="41">
        <v>30.1</v>
      </c>
      <c r="EX61" s="41">
        <v>41.4</v>
      </c>
      <c r="EY61" s="41">
        <v>34.4</v>
      </c>
      <c r="EZ61" s="41">
        <v>32.3</v>
      </c>
      <c r="FA61" s="41">
        <v>26.2</v>
      </c>
      <c r="FB61" s="41">
        <v>45.5</v>
      </c>
      <c r="FC61" s="41">
        <v>33.2</v>
      </c>
      <c r="FD61" s="41">
        <v>21.9</v>
      </c>
      <c r="FE61" s="41">
        <v>15.3</v>
      </c>
      <c r="FF61" s="41">
        <v>30.4</v>
      </c>
      <c r="FG61" s="42">
        <v>14</v>
      </c>
      <c r="FH61" s="41">
        <v>18.8</v>
      </c>
      <c r="FI61" s="41">
        <v>41.8</v>
      </c>
      <c r="FJ61" s="42">
        <v>33</v>
      </c>
      <c r="FK61" s="41">
        <v>19.9</v>
      </c>
      <c r="FL61" s="41">
        <v>44.3</v>
      </c>
      <c r="FM61" s="41">
        <v>1.5</v>
      </c>
      <c r="FN61" s="41">
        <v>25.7</v>
      </c>
      <c r="FO61" s="41">
        <v>13.2</v>
      </c>
      <c r="FP61" s="41">
        <v>37.8</v>
      </c>
      <c r="FQ61" s="42">
        <v>14</v>
      </c>
      <c r="FR61" s="41">
        <v>33.8</v>
      </c>
      <c r="FS61" s="41">
        <v>35.5</v>
      </c>
      <c r="FT61" s="41">
        <v>29.8</v>
      </c>
      <c r="FU61" s="41">
        <v>23.7</v>
      </c>
      <c r="FV61" s="41">
        <v>28.8</v>
      </c>
      <c r="FW61" s="41">
        <v>18.2</v>
      </c>
      <c r="FX61" s="41">
        <v>18.1</v>
      </c>
      <c r="FY61" s="41">
        <v>24.3</v>
      </c>
      <c r="FZ61" s="41">
        <v>25.3</v>
      </c>
      <c r="GA61" s="41">
        <v>19.5</v>
      </c>
      <c r="GB61" s="41">
        <v>22.8</v>
      </c>
      <c r="GC61" s="41">
        <v>7.2</v>
      </c>
      <c r="GD61" s="41">
        <v>15.3</v>
      </c>
      <c r="GE61" s="41">
        <v>30.2</v>
      </c>
      <c r="GF61" s="41">
        <v>9.1</v>
      </c>
      <c r="GG61" s="41">
        <v>17.5</v>
      </c>
      <c r="GH61" s="41">
        <v>17.5</v>
      </c>
      <c r="GI61" s="42">
        <v>35</v>
      </c>
      <c r="GJ61" s="41">
        <v>23.5</v>
      </c>
      <c r="GK61" s="41">
        <v>22.9</v>
      </c>
      <c r="GL61" s="41">
        <v>24.6</v>
      </c>
      <c r="GM61" s="41">
        <v>22.4</v>
      </c>
      <c r="GN61" s="42">
        <v>27</v>
      </c>
      <c r="GO61" s="41">
        <v>5.8</v>
      </c>
      <c r="GP61" s="42">
        <v>27</v>
      </c>
      <c r="GQ61" s="41">
        <v>45.4</v>
      </c>
      <c r="GR61" s="41">
        <v>12.3</v>
      </c>
      <c r="GS61" s="41">
        <v>13.4</v>
      </c>
      <c r="GT61" s="41">
        <v>9.9</v>
      </c>
      <c r="GU61" s="41">
        <v>6.7</v>
      </c>
      <c r="GV61" s="41">
        <v>31.8</v>
      </c>
      <c r="GW61" s="41">
        <v>14.3</v>
      </c>
      <c r="GX61" s="41">
        <v>14.4</v>
      </c>
      <c r="GY61" s="41">
        <v>17.1</v>
      </c>
      <c r="GZ61" s="42">
        <v>8</v>
      </c>
      <c r="HA61" s="42">
        <v>34</v>
      </c>
      <c r="HB61" s="41">
        <v>27.3</v>
      </c>
      <c r="HC61" s="42">
        <v>14</v>
      </c>
      <c r="HD61" s="41">
        <v>8.5</v>
      </c>
      <c r="HE61" s="41">
        <v>20.7</v>
      </c>
      <c r="HF61" s="41">
        <v>22.6</v>
      </c>
      <c r="HG61" s="41">
        <v>27.9</v>
      </c>
      <c r="HH61" s="41">
        <v>22.6</v>
      </c>
      <c r="HI61" s="41">
        <v>19.2</v>
      </c>
      <c r="HJ61" s="41">
        <v>44.6</v>
      </c>
      <c r="HK61" s="41">
        <v>11.8</v>
      </c>
      <c r="HL61" s="41">
        <v>8.2</v>
      </c>
      <c r="HM61" s="41">
        <v>23.1</v>
      </c>
      <c r="HN61" s="41">
        <v>19.9</v>
      </c>
      <c r="HO61" s="41">
        <v>11.4</v>
      </c>
      <c r="HP61" s="41">
        <v>29.9</v>
      </c>
      <c r="HQ61" s="41">
        <v>24.7</v>
      </c>
      <c r="HR61" s="41">
        <v>22.5</v>
      </c>
      <c r="HS61" s="41">
        <v>21.9</v>
      </c>
      <c r="HT61" s="41">
        <v>14.2</v>
      </c>
      <c r="HU61" s="41">
        <v>18.7</v>
      </c>
      <c r="HV61" s="42">
        <v>13</v>
      </c>
      <c r="HW61" s="41">
        <v>17.7</v>
      </c>
      <c r="HX61" s="117"/>
      <c r="HY61" s="129">
        <f>$A61&amp;" "&amp;D$2&amp;" "&amp;ROUND(D61/30,6)&amp;" "</f>
      </c>
      <c r="HZ61" s="129">
        <f>$A61&amp;" "&amp;E$2&amp;" "&amp;ROUND(E61/30,6)&amp;" "</f>
      </c>
      <c r="IA61" s="129">
        <f>$A61&amp;" "&amp;F$2&amp;" "&amp;ROUND(F61/30,6)&amp;" "</f>
      </c>
      <c r="IB61" s="129">
        <f>$A61&amp;" "&amp;G$2&amp;" "&amp;ROUND(G61/30,6)&amp;" "</f>
      </c>
      <c r="IC61" s="129">
        <f>$A61&amp;" "&amp;H$2&amp;" "&amp;ROUND(H61/30,6)&amp;" "</f>
      </c>
      <c r="ID61" s="129">
        <f>$A61&amp;" "&amp;I$2&amp;" "&amp;ROUND(I61/30,6)&amp;" "</f>
      </c>
      <c r="IE61" s="129">
        <f>$A61&amp;" "&amp;J$2&amp;" "&amp;ROUND(J61/30,6)&amp;" "</f>
      </c>
      <c r="IF61" s="129">
        <f>$A61&amp;" "&amp;K$2&amp;" "&amp;ROUND(K61/30,6)&amp;" "</f>
      </c>
      <c r="IG61" s="129">
        <f>$A61&amp;" "&amp;L$2&amp;" "&amp;ROUND(L61/30,6)&amp;" "</f>
      </c>
      <c r="IH61" s="129">
        <f>$A61&amp;" "&amp;M$2&amp;" "&amp;ROUND(M61/30,6)&amp;" "</f>
      </c>
      <c r="II61" s="129">
        <f>$A61&amp;" "&amp;N$2&amp;" "&amp;ROUND(N61/30,6)&amp;" "</f>
      </c>
      <c r="IJ61" s="129">
        <f>$A61&amp;" "&amp;O$2&amp;" "&amp;ROUND(O61/30,6)&amp;" "</f>
      </c>
      <c r="IK61" s="129">
        <f>$A61&amp;" "&amp;P$2&amp;" "&amp;ROUND(P61/30,6)&amp;" "</f>
      </c>
      <c r="IL61" s="129">
        <f>$A61&amp;" "&amp;Q$2&amp;" "&amp;ROUND(Q61/30,6)&amp;" "</f>
      </c>
      <c r="IM61" s="129">
        <f>$A61&amp;" "&amp;R$2&amp;" "&amp;ROUND(R61/30,6)&amp;" "</f>
      </c>
      <c r="IN61" s="129">
        <f>$A61&amp;" "&amp;S$2&amp;" "&amp;ROUND(S61/30,6)&amp;" "</f>
      </c>
      <c r="IO61" s="129">
        <f>$A61&amp;" "&amp;T$2&amp;" "&amp;ROUND(T61/30,6)&amp;" "</f>
      </c>
      <c r="IP61" s="129">
        <f>$A61&amp;" "&amp;U$2&amp;" "&amp;ROUND(U61/30,6)&amp;" "</f>
      </c>
      <c r="IQ61" s="129">
        <f>$A61&amp;" "&amp;V$2&amp;" "&amp;ROUND(V61/30,6)&amp;" "</f>
      </c>
      <c r="IR61" s="129">
        <f>$A61&amp;" "&amp;W$2&amp;" "&amp;ROUND(W61/30,6)&amp;" "</f>
      </c>
      <c r="IS61" s="129">
        <f>$A61&amp;" "&amp;X$2&amp;" "&amp;ROUND(X61/30,6)&amp;" "</f>
      </c>
      <c r="IT61" s="129">
        <f>$A61&amp;" "&amp;Y$2&amp;" "&amp;ROUND(Y61/30,6)&amp;" "</f>
      </c>
      <c r="IU61" s="129">
        <f>$A61&amp;" "&amp;Z$2&amp;" "&amp;ROUND(Z61/30,6)&amp;" "</f>
      </c>
      <c r="IV61" s="129">
        <f>$A61&amp;" "&amp;AA$2&amp;" "&amp;ROUND(AA61/30,6)&amp;" "</f>
      </c>
      <c r="IW61" s="129">
        <f>$A61&amp;" "&amp;AB$2&amp;" "&amp;ROUND(AB61/30,6)&amp;" "</f>
      </c>
      <c r="IX61" s="129">
        <f>$A61&amp;" "&amp;AC$2&amp;" "&amp;ROUND(AC61/30,6)&amp;" "</f>
      </c>
      <c r="IY61" s="129">
        <f>$A61&amp;" "&amp;AD$2&amp;" "&amp;ROUND(AD61/30,6)&amp;" "</f>
      </c>
      <c r="IZ61" s="129">
        <f>$A61&amp;" "&amp;AE$2&amp;" "&amp;ROUND(AE61/30,6)&amp;" "</f>
      </c>
      <c r="JA61" s="129">
        <f>$A61&amp;" "&amp;AF$2&amp;" "&amp;ROUND(AF61/30,6)&amp;" "</f>
      </c>
      <c r="JB61" s="129">
        <f>$A61&amp;" "&amp;AG$2&amp;" "&amp;ROUND(AG61/30,6)&amp;" "</f>
      </c>
      <c r="JC61" s="129">
        <f>$A61&amp;" "&amp;AH$2&amp;" "&amp;ROUND(AH61/30,6)&amp;" "</f>
      </c>
      <c r="JD61" s="129">
        <f>$A61&amp;" "&amp;AI$2&amp;" "&amp;ROUND(AI61/30,6)&amp;" "</f>
      </c>
      <c r="JE61" s="129">
        <f>$A61&amp;" "&amp;AJ$2&amp;" "&amp;ROUND(AJ61/30,6)&amp;" "</f>
      </c>
      <c r="JF61" s="129">
        <f>$A61&amp;" "&amp;AK$2&amp;" "&amp;ROUND(AK61/30,6)&amp;" "</f>
      </c>
      <c r="JG61" s="129">
        <f>$A61&amp;" "&amp;AL$2&amp;" "&amp;ROUND(AL61/30,6)&amp;" "</f>
      </c>
      <c r="JH61" s="129">
        <f>$A61&amp;" "&amp;AM$2&amp;" "&amp;ROUND(AM61/30,6)&amp;" "</f>
      </c>
      <c r="JI61" s="129">
        <f>$A61&amp;" "&amp;AN$2&amp;" "&amp;ROUND(AN61/30,6)&amp;" "</f>
      </c>
      <c r="JJ61" s="129">
        <f>$A61&amp;" "&amp;AO$2&amp;" "&amp;ROUND(AO61/30,6)&amp;" "</f>
      </c>
      <c r="JK61" s="129">
        <f>$A61&amp;" "&amp;AP$2&amp;" "&amp;ROUND(AP61/30,6)&amp;" "</f>
      </c>
      <c r="JL61" s="129">
        <f>$A61&amp;" "&amp;AQ$2&amp;" "&amp;ROUND(AQ61/30,6)&amp;" "</f>
      </c>
      <c r="JM61" s="129">
        <f>$A61&amp;" "&amp;AR$2&amp;" "&amp;ROUND(AR61/30,6)&amp;" "</f>
      </c>
      <c r="JN61" s="129">
        <f>$A61&amp;" "&amp;AS$2&amp;" "&amp;ROUND(AS61/30,6)&amp;" "</f>
      </c>
      <c r="JO61" s="129">
        <f>$A61&amp;" "&amp;AT$2&amp;" "&amp;ROUND(AT61/30,6)&amp;" "</f>
      </c>
      <c r="JP61" s="129">
        <f>$A61&amp;" "&amp;AU$2&amp;" "&amp;ROUND(AU61/30,6)&amp;" "</f>
      </c>
      <c r="JQ61" s="129">
        <f>$A61&amp;" "&amp;AV$2&amp;" "&amp;ROUND(AV61/30,6)&amp;" "</f>
      </c>
      <c r="JR61" s="129">
        <f>$A61&amp;" "&amp;AW$2&amp;" "&amp;ROUND(AW61/30,6)&amp;" "</f>
      </c>
      <c r="JS61" s="129">
        <f>$A61&amp;" "&amp;AX$2&amp;" "&amp;ROUND(AX61/30,6)&amp;" "</f>
      </c>
      <c r="JT61" s="129">
        <f>$A61&amp;" "&amp;AY$2&amp;" "&amp;ROUND(AY61/30,6)&amp;" "</f>
      </c>
      <c r="JU61" s="129">
        <f>$A61&amp;" "&amp;AZ$2&amp;" "&amp;ROUND(AZ61/30,6)&amp;" "</f>
      </c>
      <c r="JV61" s="129">
        <f>$A61&amp;" "&amp;BA$2&amp;" "&amp;ROUND(BA61/30,6)&amp;" "</f>
      </c>
      <c r="JW61" s="129">
        <f>$A61&amp;" "&amp;BB$2&amp;" "&amp;ROUND(BB61/30,6)&amp;" "</f>
      </c>
      <c r="JX61" s="129">
        <f>$A61&amp;" "&amp;BC$2&amp;" "&amp;ROUND(BC61/30,6)&amp;" "</f>
      </c>
      <c r="JY61" s="129">
        <f>$A61&amp;" "&amp;BD$2&amp;" "&amp;ROUND(BD61/30,6)&amp;" "</f>
      </c>
      <c r="JZ61" s="129">
        <f>$A61&amp;" "&amp;BE$2&amp;" "&amp;ROUND(BE61/30,6)&amp;" "</f>
      </c>
      <c r="KA61" s="129">
        <f>$A61&amp;" "&amp;BF$2&amp;" "&amp;ROUND(BF61/30,6)&amp;" "</f>
      </c>
      <c r="KB61" s="129">
        <f>$A61&amp;" "&amp;BG$2&amp;" "&amp;ROUND(BG61/30,6)&amp;" "</f>
      </c>
      <c r="KC61" s="129">
        <f>$A61&amp;" "&amp;BH$2&amp;" "&amp;ROUND(BH61/30,6)&amp;" "</f>
      </c>
      <c r="KD61" s="129">
        <f>$A61&amp;" "&amp;BI$2&amp;" "&amp;ROUND(BI61/30,6)&amp;" "</f>
      </c>
      <c r="KE61" s="129">
        <f>$A61&amp;" "&amp;BJ$2&amp;" "&amp;ROUND(BJ61/30,6)&amp;" "</f>
      </c>
      <c r="KF61" s="129">
        <f>$A61&amp;" "&amp;BK$2&amp;" "&amp;ROUND(BK61/30,6)&amp;" "</f>
      </c>
      <c r="KG61" s="129">
        <f>$A61&amp;" "&amp;BL$2&amp;" "&amp;ROUND(BL61/30,6)&amp;" "</f>
      </c>
      <c r="KH61" s="129">
        <f>$A61&amp;" "&amp;BM$2&amp;" "&amp;ROUND(BM61/30,6)&amp;" "</f>
      </c>
      <c r="KI61" s="129">
        <f>$A61&amp;" "&amp;BN$2&amp;" "&amp;ROUND(BN61/30,6)&amp;" "</f>
      </c>
      <c r="KJ61" s="129">
        <f>$A61&amp;" "&amp;BO$2&amp;" "&amp;ROUND(BO61/30,6)&amp;" "</f>
      </c>
      <c r="KK61" s="129">
        <f>$A61&amp;" "&amp;BP$2&amp;" "&amp;ROUND(BP61/30,6)&amp;" "</f>
      </c>
      <c r="KL61" s="129">
        <f>$A61&amp;" "&amp;BQ$2&amp;" "&amp;ROUND(BQ61/30,6)&amp;" "</f>
      </c>
      <c r="KM61" s="129">
        <f>$A61&amp;" "&amp;BR$2&amp;" "&amp;ROUND(BR61/30,6)&amp;" "</f>
      </c>
      <c r="KN61" s="129">
        <f>$A61&amp;" "&amp;BS$2&amp;" "&amp;ROUND(BS61/30,6)&amp;" "</f>
      </c>
      <c r="KO61" s="129">
        <f>$A61&amp;" "&amp;BT$2&amp;" "&amp;ROUND(BT61/30,6)&amp;" "</f>
      </c>
      <c r="KP61" s="129">
        <f>$A61&amp;" "&amp;BU$2&amp;" "&amp;ROUND(BU61/30,6)&amp;" "</f>
      </c>
      <c r="KQ61" s="129">
        <f>$A61&amp;" "&amp;BV$2&amp;" "&amp;ROUND(BV61/30,6)&amp;" "</f>
      </c>
      <c r="KR61" s="129">
        <f>$A61&amp;" "&amp;BW$2&amp;" "&amp;ROUND(BW61/30,6)&amp;" "</f>
      </c>
      <c r="KS61" s="129">
        <f>$A61&amp;" "&amp;BX$2&amp;" "&amp;ROUND(BX61/30,6)&amp;" "</f>
      </c>
      <c r="KT61" s="129">
        <f>$A61&amp;" "&amp;BY$2&amp;" "&amp;ROUND(BY61/30,6)&amp;" "</f>
      </c>
      <c r="KU61" s="129">
        <f>$A61&amp;" "&amp;BZ$2&amp;" "&amp;ROUND(BZ61/30,6)&amp;" "</f>
      </c>
      <c r="KV61" s="129">
        <f>$A61&amp;" "&amp;CA$2&amp;" "&amp;ROUND(CA61/30,6)&amp;" "</f>
      </c>
      <c r="KW61" s="129">
        <f>$A61&amp;" "&amp;CB$2&amp;" "&amp;ROUND(CB61/30,6)&amp;" "</f>
      </c>
      <c r="KX61" s="129">
        <f>$A61&amp;" "&amp;CC$2&amp;" "&amp;ROUND(CC61/30,6)&amp;" "</f>
      </c>
      <c r="KY61" s="129">
        <f>$A61&amp;" "&amp;CD$2&amp;" "&amp;ROUND(CD61/30,6)&amp;" "</f>
      </c>
      <c r="KZ61" s="129">
        <f>$A61&amp;" "&amp;CE$2&amp;" "&amp;ROUND(CE61/30,6)&amp;" "</f>
      </c>
      <c r="LA61" s="129">
        <f>$A61&amp;" "&amp;CF$2&amp;" "&amp;ROUND(CF61/30,6)&amp;" "</f>
      </c>
      <c r="LB61" s="129">
        <f>$A61&amp;" "&amp;CG$2&amp;" "&amp;ROUND(CG61/30,6)&amp;" "</f>
      </c>
      <c r="LC61" s="129">
        <f>$A61&amp;" "&amp;CH$2&amp;" "&amp;ROUND(CH61/30,6)&amp;" "</f>
      </c>
      <c r="LD61" s="129">
        <f>$A61&amp;" "&amp;CI$2&amp;" "&amp;ROUND(CI61/30,6)&amp;" "</f>
      </c>
      <c r="LE61" s="129">
        <f>$A61&amp;" "&amp;CJ$2&amp;" "&amp;ROUND(CJ61/30,6)&amp;" "</f>
      </c>
      <c r="LF61" s="129">
        <f>$A61&amp;" "&amp;CK$2&amp;" "&amp;ROUND(CK61/30,6)&amp;" "</f>
      </c>
      <c r="LG61" s="129">
        <f>$A61&amp;" "&amp;CL$2&amp;" "&amp;ROUND(CL61/30,6)&amp;" "</f>
      </c>
      <c r="LH61" s="129">
        <f>$A61&amp;" "&amp;CM$2&amp;" "&amp;ROUND(CM61/30,6)&amp;" "</f>
      </c>
      <c r="LI61" s="129">
        <f>$A61&amp;" "&amp;CN$2&amp;" "&amp;ROUND(CN61/30,6)&amp;" "</f>
      </c>
      <c r="LJ61" s="129">
        <f>$A61&amp;" "&amp;CO$2&amp;" "&amp;ROUND(CO61/30,6)&amp;" "</f>
      </c>
      <c r="LK61" s="129">
        <f>$A61&amp;" "&amp;CP$2&amp;" "&amp;ROUND(CP61/30,6)&amp;" "</f>
      </c>
      <c r="LL61" s="129">
        <f>$A61&amp;" "&amp;CQ$2&amp;" "&amp;ROUND(CQ61/30,6)&amp;" "</f>
      </c>
      <c r="LM61" s="129">
        <f>$A61&amp;" "&amp;CR$2&amp;" "&amp;ROUND(CR61/30,6)&amp;" "</f>
      </c>
      <c r="LN61" s="129">
        <f>$A61&amp;" "&amp;CS$2&amp;" "&amp;ROUND(CS61/30,6)&amp;" "</f>
      </c>
      <c r="LO61" s="129">
        <f>$A61&amp;" "&amp;CT$2&amp;" "&amp;ROUND(CT61/30,6)&amp;" "</f>
      </c>
      <c r="LP61" s="129">
        <f>$A61&amp;" "&amp;CU$2&amp;" "&amp;ROUND(CU61/30,6)&amp;" "</f>
      </c>
      <c r="LQ61" s="129">
        <f>$A61&amp;" "&amp;CV$2&amp;" "&amp;ROUND(CV61/30,6)&amp;" "</f>
      </c>
      <c r="LR61" s="129">
        <f>$A61&amp;" "&amp;CW$2&amp;" "&amp;ROUND(CW61/30,6)&amp;" "</f>
      </c>
      <c r="LS61" s="129">
        <f>$A61&amp;" "&amp;CX$2&amp;" "&amp;ROUND(CX61/30,6)&amp;" "</f>
      </c>
      <c r="LT61" s="129">
        <f>$A61&amp;" "&amp;CY$2&amp;" "&amp;ROUND(CY61/30,6)&amp;" "</f>
      </c>
      <c r="LU61" s="129">
        <f>$A61&amp;" "&amp;CZ$2&amp;" "&amp;ROUND(CZ61/30,6)&amp;" "</f>
      </c>
      <c r="LV61" s="129">
        <f>$A61&amp;" "&amp;DA$2&amp;" "&amp;ROUND(DA61/30,6)&amp;" "</f>
      </c>
      <c r="LW61" s="129">
        <f>$A61&amp;" "&amp;DB$2&amp;" "&amp;ROUND(DB61/30,6)&amp;" "</f>
      </c>
      <c r="LX61" s="129">
        <f>$A61&amp;" "&amp;DC$2&amp;" "&amp;ROUND(DC61/30,6)&amp;" "</f>
      </c>
      <c r="LY61" s="129">
        <f>$A61&amp;" "&amp;DD$2&amp;" "&amp;ROUND(DD61/30,6)&amp;" "</f>
      </c>
      <c r="LZ61" s="129">
        <f>$A61&amp;" "&amp;DE$2&amp;" "&amp;ROUND(DE61/30,6)&amp;" "</f>
      </c>
      <c r="MA61" s="129">
        <f>$A61&amp;" "&amp;DF$2&amp;" "&amp;ROUND(DF61/30,6)&amp;" "</f>
      </c>
      <c r="MB61" s="129">
        <f>$A61&amp;" "&amp;DG$2&amp;" "&amp;ROUND(DG61/30,6)&amp;" "</f>
      </c>
      <c r="MC61" s="129">
        <f>$A61&amp;" "&amp;DH$2&amp;" "&amp;ROUND(DH61/30,6)&amp;" "</f>
      </c>
      <c r="MD61" s="129">
        <f>$A61&amp;" "&amp;DI$2&amp;" "&amp;ROUND(DI61/30,6)&amp;" "</f>
      </c>
      <c r="ME61" s="129">
        <f>$A61&amp;" "&amp;DJ$2&amp;" "&amp;ROUND(DJ61/30,6)&amp;" "</f>
      </c>
      <c r="MF61" s="129">
        <f>$A61&amp;" "&amp;DK$2&amp;" "&amp;ROUND(DK61/30,6)&amp;" "</f>
      </c>
      <c r="MG61" s="129">
        <f>$A61&amp;" "&amp;DL$2&amp;" "&amp;ROUND(DL61/30,6)&amp;" "</f>
      </c>
      <c r="MH61" s="129">
        <f>$A61&amp;" "&amp;DM$2&amp;" "&amp;ROUND(DM61/30,6)&amp;" "</f>
      </c>
      <c r="MI61" s="129">
        <f>$A61&amp;" "&amp;DN$2&amp;" "&amp;ROUND(DN61/30,6)&amp;" "</f>
      </c>
      <c r="MJ61" s="129">
        <f>$A61&amp;" "&amp;DO$2&amp;" "&amp;ROUND(DO61/30,6)&amp;" "</f>
      </c>
      <c r="MK61" s="129">
        <f>$A61&amp;" "&amp;DP$2&amp;" "&amp;ROUND(DP61/30,6)&amp;" "</f>
      </c>
      <c r="ML61" s="129">
        <f>$A61&amp;" "&amp;DQ$2&amp;" "&amp;ROUND(DQ61/30,6)&amp;" "</f>
      </c>
      <c r="MM61" s="129">
        <f>$A61&amp;" "&amp;DR$2&amp;" "&amp;ROUND(DR61/30,6)&amp;" "</f>
      </c>
      <c r="MN61" s="129">
        <f>$A61&amp;" "&amp;DS$2&amp;" "&amp;ROUND(DS61/30,6)&amp;" "</f>
      </c>
      <c r="MO61" s="129">
        <f>$A61&amp;" "&amp;DT$2&amp;" "&amp;ROUND(DT61/30,6)&amp;" "</f>
      </c>
      <c r="MP61" s="129">
        <f>$A61&amp;" "&amp;DU$2&amp;" "&amp;ROUND(DU61/30,6)&amp;" "</f>
      </c>
      <c r="MQ61" s="129">
        <f>$A61&amp;" "&amp;DV$2&amp;" "&amp;ROUND(DV61/30,6)&amp;" "</f>
      </c>
      <c r="MR61" s="129">
        <f>$A61&amp;" "&amp;DW$2&amp;" "&amp;ROUND(DW61/30,6)&amp;" "</f>
      </c>
      <c r="MS61" s="129">
        <f>$A61&amp;" "&amp;DX$2&amp;" "&amp;ROUND(DX61/30,6)&amp;" "</f>
      </c>
      <c r="MT61" s="129">
        <f>$A61&amp;" "&amp;DY$2&amp;" "&amp;ROUND(DY61/30,6)&amp;" "</f>
      </c>
      <c r="MU61" s="129">
        <f>$A61&amp;" "&amp;DZ$2&amp;" "&amp;ROUND(DZ61/30,6)&amp;" "</f>
      </c>
      <c r="MV61" s="129">
        <f>$A61&amp;" "&amp;EA$2&amp;" "&amp;ROUND(EA61/30,6)&amp;" "</f>
      </c>
      <c r="MW61" s="129">
        <f>$A61&amp;" "&amp;EB$2&amp;" "&amp;ROUND(EB61/30,6)&amp;" "</f>
      </c>
      <c r="MX61" s="129">
        <f>$A61&amp;" "&amp;EC$2&amp;" "&amp;ROUND(EC61/30,6)&amp;" "</f>
      </c>
      <c r="MY61" s="129">
        <f>$A61&amp;" "&amp;ED$2&amp;" "&amp;ROUND(ED61/30,6)&amp;" "</f>
      </c>
      <c r="MZ61" s="129">
        <f>$A61&amp;" "&amp;EE$2&amp;" "&amp;ROUND(EE61/30,6)&amp;" "</f>
      </c>
      <c r="NA61" s="129">
        <f>$A61&amp;" "&amp;EF$2&amp;" "&amp;ROUND(EF61/30,6)&amp;" "</f>
      </c>
      <c r="NB61" s="129">
        <f>$A61&amp;" "&amp;EG$2&amp;" "&amp;ROUND(EG61/30,6)&amp;" "</f>
      </c>
      <c r="NC61" s="129">
        <f>$A61&amp;" "&amp;EH$2&amp;" "&amp;ROUND(EH61/30,6)&amp;" "</f>
      </c>
      <c r="ND61" s="129">
        <f>$A61&amp;" "&amp;EI$2&amp;" "&amp;ROUND(EI61/30,6)&amp;" "</f>
      </c>
      <c r="NE61" s="129">
        <f>$A61&amp;" "&amp;EJ$2&amp;" "&amp;ROUND(EJ61/30,6)&amp;" "</f>
      </c>
      <c r="NF61" s="129">
        <f>$A61&amp;" "&amp;EK$2&amp;" "&amp;ROUND(EK61/30,6)&amp;" "</f>
      </c>
      <c r="NG61" s="129">
        <f>$A61&amp;" "&amp;EL$2&amp;" "&amp;ROUND(EL61/30,6)&amp;" "</f>
      </c>
      <c r="NH61" s="129">
        <f>$A61&amp;" "&amp;EM$2&amp;" "&amp;ROUND(EM61/30,6)&amp;" "</f>
      </c>
      <c r="NI61" s="129">
        <f>$A61&amp;" "&amp;EN$2&amp;" "&amp;ROUND(EN61/30,6)&amp;" "</f>
      </c>
      <c r="NJ61" s="129">
        <f>$A61&amp;" "&amp;EO$2&amp;" "&amp;ROUND(EO61/30,6)&amp;" "</f>
      </c>
      <c r="NK61" s="129">
        <f>$A61&amp;" "&amp;EP$2&amp;" "&amp;ROUND(EP61/30,6)&amp;" "</f>
      </c>
      <c r="NL61" s="129">
        <f>$A61&amp;" "&amp;EQ$2&amp;" "&amp;ROUND(EQ61/30,6)&amp;" "</f>
      </c>
      <c r="NM61" s="129">
        <f>$A61&amp;" "&amp;ER$2&amp;" "&amp;ROUND(ER61/30,6)&amp;" "</f>
      </c>
      <c r="NN61" s="129">
        <f>$A61&amp;" "&amp;ES$2&amp;" "&amp;ROUND(ES61/30,6)&amp;" "</f>
      </c>
      <c r="NO61" s="129">
        <f>$A61&amp;" "&amp;ET$2&amp;" "&amp;ROUND(ET61/30,6)&amp;" "</f>
      </c>
      <c r="NP61" s="129">
        <f>$A61&amp;" "&amp;EU$2&amp;" "&amp;ROUND(EU61/30,6)&amp;" "</f>
      </c>
      <c r="NQ61" s="129">
        <f>$A61&amp;" "&amp;EV$2&amp;" "&amp;ROUND(EV61/30,6)&amp;" "</f>
      </c>
      <c r="NR61" s="129">
        <f>$A61&amp;" "&amp;EW$2&amp;" "&amp;ROUND(EW61/30,6)&amp;" "</f>
      </c>
      <c r="NS61" s="129">
        <f>$A61&amp;" "&amp;EX$2&amp;" "&amp;ROUND(EX61/30,6)&amp;" "</f>
      </c>
      <c r="NT61" s="129">
        <f>$A61&amp;" "&amp;EY$2&amp;" "&amp;ROUND(EY61/30,6)&amp;" "</f>
      </c>
      <c r="NU61" s="129">
        <f>$A61&amp;" "&amp;EZ$2&amp;" "&amp;ROUND(EZ61/30,6)&amp;" "</f>
      </c>
      <c r="NV61" s="129">
        <f>$A61&amp;" "&amp;FA$2&amp;" "&amp;ROUND(FA61/30,6)&amp;" "</f>
      </c>
      <c r="NW61" s="129">
        <f>$A61&amp;" "&amp;FB$2&amp;" "&amp;ROUND(FB61/30,6)&amp;" "</f>
      </c>
      <c r="NX61" s="129">
        <f>$A61&amp;" "&amp;FC$2&amp;" "&amp;ROUND(FC61/30,6)&amp;" "</f>
      </c>
      <c r="NY61" s="129">
        <f>$A61&amp;" "&amp;FD$2&amp;" "&amp;ROUND(FD61/30,6)&amp;" "</f>
      </c>
      <c r="NZ61" s="129">
        <f>$A61&amp;" "&amp;FE$2&amp;" "&amp;ROUND(FE61/30,6)&amp;" "</f>
      </c>
      <c r="OA61" s="129">
        <f>$A61&amp;" "&amp;FF$2&amp;" "&amp;ROUND(FF61/30,6)&amp;" "</f>
      </c>
      <c r="OB61" s="129">
        <f>$A61&amp;" "&amp;FG$2&amp;" "&amp;ROUND(FG61/30,6)&amp;" "</f>
      </c>
      <c r="OC61" s="129">
        <f>$A61&amp;" "&amp;FH$2&amp;" "&amp;ROUND(FH61/30,6)&amp;" "</f>
      </c>
      <c r="OD61" s="129">
        <f>$A61&amp;" "&amp;FI$2&amp;" "&amp;ROUND(FI61/30,6)&amp;" "</f>
      </c>
      <c r="OE61" s="129">
        <f>$A61&amp;" "&amp;FJ$2&amp;" "&amp;ROUND(FJ61/30,6)&amp;" "</f>
      </c>
      <c r="OF61" s="129">
        <f>$A61&amp;" "&amp;FK$2&amp;" "&amp;ROUND(FK61/30,6)&amp;" "</f>
      </c>
      <c r="OG61" s="129">
        <f>$A61&amp;" "&amp;FL$2&amp;" "&amp;ROUND(FL61/30,6)&amp;" "</f>
      </c>
      <c r="OH61" s="129">
        <f>$A61&amp;" "&amp;FM$2&amp;" "&amp;ROUND(FM61/30,6)&amp;" "</f>
      </c>
      <c r="OI61" s="129">
        <f>$A61&amp;" "&amp;FN$2&amp;" "&amp;ROUND(FN61/30,6)&amp;" "</f>
      </c>
      <c r="OJ61" s="129">
        <f>$A61&amp;" "&amp;FO$2&amp;" "&amp;ROUND(FO61/30,6)&amp;" "</f>
      </c>
      <c r="OK61" s="129">
        <f>$A61&amp;" "&amp;FP$2&amp;" "&amp;ROUND(FP61/30,6)&amp;" "</f>
      </c>
      <c r="OL61" s="129">
        <f>$A61&amp;" "&amp;FQ$2&amp;" "&amp;ROUND(FQ61/30,6)&amp;" "</f>
      </c>
      <c r="OM61" s="129">
        <f>$A61&amp;" "&amp;FR$2&amp;" "&amp;ROUND(FR61/30,6)&amp;" "</f>
      </c>
      <c r="ON61" s="129">
        <f>$A61&amp;" "&amp;FS$2&amp;" "&amp;ROUND(FS61/30,6)&amp;" "</f>
      </c>
      <c r="OO61" s="129">
        <f>$A61&amp;" "&amp;FT$2&amp;" "&amp;ROUND(FT61/30,6)&amp;" "</f>
      </c>
      <c r="OP61" s="129">
        <f>$A61&amp;" "&amp;FU$2&amp;" "&amp;ROUND(FU61/30,6)&amp;" "</f>
      </c>
      <c r="OQ61" s="129">
        <f>$A61&amp;" "&amp;FV$2&amp;" "&amp;ROUND(FV61/30,6)&amp;" "</f>
      </c>
      <c r="OR61" s="129">
        <f>$A61&amp;" "&amp;FW$2&amp;" "&amp;ROUND(FW61/30,6)&amp;" "</f>
      </c>
      <c r="OS61" s="129">
        <f>$A61&amp;" "&amp;FX$2&amp;" "&amp;ROUND(FX61/30,6)&amp;" "</f>
      </c>
      <c r="OT61" s="129">
        <f>$A61&amp;" "&amp;FY$2&amp;" "&amp;ROUND(FY61/30,6)&amp;" "</f>
      </c>
      <c r="OU61" s="129">
        <f>$A61&amp;" "&amp;FZ$2&amp;" "&amp;ROUND(FZ61/30,6)&amp;" "</f>
      </c>
      <c r="OV61" s="129">
        <f>$A61&amp;" "&amp;GA$2&amp;" "&amp;ROUND(GA61/30,6)&amp;" "</f>
      </c>
      <c r="OW61" s="129">
        <f>$A61&amp;" "&amp;GB$2&amp;" "&amp;ROUND(GB61/30,6)&amp;" "</f>
      </c>
      <c r="OX61" s="129">
        <f>$A61&amp;" "&amp;GC$2&amp;" "&amp;ROUND(GC61/30,6)&amp;" "</f>
      </c>
      <c r="OY61" s="129">
        <f>$A61&amp;" "&amp;GD$2&amp;" "&amp;ROUND(GD61/30,6)&amp;" "</f>
      </c>
      <c r="OZ61" s="129">
        <f>$A61&amp;" "&amp;GE$2&amp;" "&amp;ROUND(GE61/30,6)&amp;" "</f>
      </c>
      <c r="PA61" s="129">
        <f>$A61&amp;" "&amp;GF$2&amp;" "&amp;ROUND(GF61/30,6)&amp;" "</f>
      </c>
      <c r="PB61" s="129">
        <f>$A61&amp;" "&amp;GG$2&amp;" "&amp;ROUND(GG61/30,6)&amp;" "</f>
      </c>
      <c r="PC61" s="129">
        <f>$A61&amp;" "&amp;GH$2&amp;" "&amp;ROUND(GH61/30,6)&amp;" "</f>
      </c>
      <c r="PD61" s="129">
        <f>$A61&amp;" "&amp;GI$2&amp;" "&amp;ROUND(GI61/30,6)&amp;" "</f>
      </c>
      <c r="PE61" s="129">
        <f>$A61&amp;" "&amp;GJ$2&amp;" "&amp;ROUND(GJ61/30,6)&amp;" "</f>
      </c>
      <c r="PF61" s="129">
        <f>$A61&amp;" "&amp;GK$2&amp;" "&amp;ROUND(GK61/30,6)&amp;" "</f>
      </c>
      <c r="PG61" s="129">
        <f>$A61&amp;" "&amp;GL$2&amp;" "&amp;ROUND(GL61/30,6)&amp;" "</f>
      </c>
      <c r="PH61" s="129">
        <f>$A61&amp;" "&amp;GM$2&amp;" "&amp;ROUND(GM61/30,6)&amp;" "</f>
      </c>
      <c r="PI61" s="129">
        <f>$A61&amp;" "&amp;GN$2&amp;" "&amp;ROUND(GN61/30,6)&amp;" "</f>
      </c>
      <c r="PJ61" s="129">
        <f>$A61&amp;" "&amp;GO$2&amp;" "&amp;ROUND(GO61/30,6)&amp;" "</f>
      </c>
      <c r="PK61" s="129">
        <f>$A61&amp;" "&amp;GP$2&amp;" "&amp;ROUND(GP61/30,6)&amp;" "</f>
      </c>
      <c r="PL61" s="129">
        <f>$A61&amp;" "&amp;GQ$2&amp;" "&amp;ROUND(GQ61/30,6)&amp;" "</f>
      </c>
      <c r="PM61" s="129">
        <f>$A61&amp;" "&amp;GR$2&amp;" "&amp;ROUND(GR61/30,6)&amp;" "</f>
      </c>
      <c r="PN61" s="129">
        <f>$A61&amp;" "&amp;GS$2&amp;" "&amp;ROUND(GS61/30,6)&amp;" "</f>
      </c>
      <c r="PO61" s="129">
        <f>$A61&amp;" "&amp;GT$2&amp;" "&amp;ROUND(GT61/30,6)&amp;" "</f>
      </c>
      <c r="PP61" s="129">
        <f>$A61&amp;" "&amp;GU$2&amp;" "&amp;ROUND(GU61/30,6)&amp;" "</f>
      </c>
      <c r="PQ61" s="129">
        <f>$A61&amp;" "&amp;GV$2&amp;" "&amp;ROUND(GV61/30,6)&amp;" "</f>
      </c>
      <c r="PR61" s="129">
        <f>$A61&amp;" "&amp;GW$2&amp;" "&amp;ROUND(GW61/30,6)&amp;" "</f>
      </c>
      <c r="PS61" s="129">
        <f>$A61&amp;" "&amp;GX$2&amp;" "&amp;ROUND(GX61/30,6)&amp;" "</f>
      </c>
      <c r="PT61" s="129">
        <f>$A61&amp;" "&amp;GY$2&amp;" "&amp;ROUND(GY61/30,6)&amp;" "</f>
      </c>
      <c r="PU61" s="129">
        <f>$A61&amp;" "&amp;GZ$2&amp;" "&amp;ROUND(GZ61/30,6)&amp;" "</f>
      </c>
      <c r="PV61" s="129">
        <f>$A61&amp;" "&amp;HA$2&amp;" "&amp;ROUND(HA61/30,6)&amp;" "</f>
      </c>
      <c r="PW61" s="129">
        <f>$A61&amp;" "&amp;HB$2&amp;" "&amp;ROUND(HB61/30,6)&amp;" "</f>
      </c>
      <c r="PX61" s="129">
        <f>$A61&amp;" "&amp;HC$2&amp;" "&amp;ROUND(HC61/30,6)&amp;" "</f>
      </c>
      <c r="PY61" s="129">
        <f>$A61&amp;" "&amp;HD$2&amp;" "&amp;ROUND(HD61/30,6)&amp;" "</f>
      </c>
      <c r="PZ61" s="129">
        <f>$A61&amp;" "&amp;HE$2&amp;" "&amp;ROUND(HE61/30,6)&amp;" "</f>
      </c>
      <c r="QA61" s="129">
        <f>$A61&amp;" "&amp;HF$2&amp;" "&amp;ROUND(HF61/30,6)&amp;" "</f>
      </c>
      <c r="QB61" s="129">
        <f>$A61&amp;" "&amp;HG$2&amp;" "&amp;ROUND(HG61/30,6)&amp;" "</f>
      </c>
      <c r="QC61" s="129">
        <f>$A61&amp;" "&amp;HH$2&amp;" "&amp;ROUND(HH61/30,6)&amp;" "</f>
      </c>
      <c r="QD61" s="129">
        <f>$A61&amp;" "&amp;HI$2&amp;" "&amp;ROUND(HI61/30,6)&amp;" "</f>
      </c>
      <c r="QE61" s="129">
        <f>$A61&amp;" "&amp;HJ$2&amp;" "&amp;ROUND(HJ61/30,6)&amp;" "</f>
      </c>
      <c r="QF61" s="129">
        <f>$A61&amp;" "&amp;HK$2&amp;" "&amp;ROUND(HK61/30,6)&amp;" "</f>
      </c>
      <c r="QG61" s="129">
        <f>$A61&amp;" "&amp;HL$2&amp;" "&amp;ROUND(HL61/30,6)&amp;" "</f>
      </c>
      <c r="QH61" s="129">
        <f>$A61&amp;" "&amp;HM$2&amp;" "&amp;ROUND(HM61/30,6)&amp;" "</f>
      </c>
      <c r="QI61" s="129">
        <f>$A61&amp;" "&amp;HN$2&amp;" "&amp;ROUND(HN61/30,6)&amp;" "</f>
      </c>
      <c r="QJ61" s="129">
        <f>$A61&amp;" "&amp;HO$2&amp;" "&amp;ROUND(HO61/30,6)&amp;" "</f>
      </c>
      <c r="QK61" s="129">
        <f>$A61&amp;" "&amp;HP$2&amp;" "&amp;ROUND(HP61/30,6)&amp;" "</f>
      </c>
      <c r="QL61" s="129">
        <f>$A61&amp;" "&amp;HQ$2&amp;" "&amp;ROUND(HQ61/30,6)&amp;" "</f>
      </c>
      <c r="QM61" s="129">
        <f>$A61&amp;" "&amp;HR$2&amp;" "&amp;ROUND(HR61/30,6)&amp;" "</f>
      </c>
      <c r="QN61" s="129">
        <f>$A61&amp;" "&amp;HS$2&amp;" "&amp;ROUND(HS61/30,6)&amp;" "</f>
      </c>
      <c r="QO61" s="129">
        <f>$A61&amp;" "&amp;HT$2&amp;" "&amp;ROUND(HT61/30,6)&amp;" "</f>
      </c>
      <c r="QP61" s="129">
        <f>$A61&amp;" "&amp;HU$2&amp;" "&amp;ROUND(HU61/30,6)&amp;" "</f>
      </c>
      <c r="QQ61" s="129">
        <f>$A61&amp;" "&amp;HV$2&amp;" "&amp;ROUND(HV61/30,6)&amp;" "</f>
      </c>
      <c r="QR61" s="129">
        <f>$A61&amp;" "&amp;HW$2&amp;" "&amp;ROUND(HW61/30,6)&amp;" "</f>
      </c>
    </row>
    <row x14ac:dyDescent="0.25" r="62" customHeight="1" ht="18.75">
      <c r="A62" s="115">
        <v>60</v>
      </c>
      <c r="B62" s="116" t="s">
        <v>687</v>
      </c>
      <c r="C62" s="128" t="s">
        <v>518</v>
      </c>
      <c r="D62" s="41">
        <v>12.4</v>
      </c>
      <c r="E62" s="41">
        <v>8.6</v>
      </c>
      <c r="F62" s="41">
        <v>23.1</v>
      </c>
      <c r="G62" s="41">
        <v>28.4</v>
      </c>
      <c r="H62" s="41">
        <v>26.1</v>
      </c>
      <c r="I62" s="41">
        <v>26.1</v>
      </c>
      <c r="J62" s="41">
        <v>23.2</v>
      </c>
      <c r="K62" s="41">
        <v>21.4</v>
      </c>
      <c r="L62" s="41">
        <v>26.3</v>
      </c>
      <c r="M62" s="41">
        <v>30.3</v>
      </c>
      <c r="N62" s="41">
        <v>20.3</v>
      </c>
      <c r="O62" s="41">
        <v>12.5</v>
      </c>
      <c r="P62" s="41">
        <v>13.4</v>
      </c>
      <c r="Q62" s="41">
        <v>3.5</v>
      </c>
      <c r="R62" s="41">
        <v>9.6</v>
      </c>
      <c r="S62" s="41">
        <v>25.7</v>
      </c>
      <c r="T62" s="41">
        <v>6.9</v>
      </c>
      <c r="U62" s="41">
        <v>11.3</v>
      </c>
      <c r="V62" s="41">
        <v>11.3</v>
      </c>
      <c r="W62" s="41">
        <v>8.8</v>
      </c>
      <c r="X62" s="41">
        <v>6.9</v>
      </c>
      <c r="Y62" s="41">
        <v>26.2</v>
      </c>
      <c r="Z62" s="41">
        <v>7.9</v>
      </c>
      <c r="AA62" s="41">
        <v>29.3</v>
      </c>
      <c r="AB62" s="41">
        <v>44.5</v>
      </c>
      <c r="AC62" s="41">
        <v>21.3</v>
      </c>
      <c r="AD62" s="41">
        <v>6.2</v>
      </c>
      <c r="AE62" s="41">
        <v>11.2</v>
      </c>
      <c r="AF62" s="41">
        <v>8.6</v>
      </c>
      <c r="AG62" s="41">
        <v>28.8</v>
      </c>
      <c r="AH62" s="41">
        <v>29.4</v>
      </c>
      <c r="AI62" s="41">
        <v>19.9</v>
      </c>
      <c r="AJ62" s="41">
        <v>32.6</v>
      </c>
      <c r="AK62" s="41">
        <v>2.3</v>
      </c>
      <c r="AL62" s="41">
        <v>11.5</v>
      </c>
      <c r="AM62" s="41">
        <v>10.2</v>
      </c>
      <c r="AN62" s="41">
        <v>7.4</v>
      </c>
      <c r="AO62" s="41">
        <v>20.6</v>
      </c>
      <c r="AP62" s="41">
        <v>17.7</v>
      </c>
      <c r="AQ62" s="41">
        <v>18.9</v>
      </c>
      <c r="AR62" s="41">
        <v>7.5</v>
      </c>
      <c r="AS62" s="41">
        <v>10.8</v>
      </c>
      <c r="AT62" s="41">
        <v>9.4</v>
      </c>
      <c r="AU62" s="41">
        <v>12.3</v>
      </c>
      <c r="AV62" s="41">
        <v>31.1</v>
      </c>
      <c r="AW62" s="41">
        <v>22.9</v>
      </c>
      <c r="AX62" s="41">
        <v>11.8</v>
      </c>
      <c r="AY62" s="41">
        <v>14.9</v>
      </c>
      <c r="AZ62" s="41">
        <v>16.9</v>
      </c>
      <c r="BA62" s="41">
        <v>11.7</v>
      </c>
      <c r="BB62" s="41">
        <v>16.9</v>
      </c>
      <c r="BC62" s="41">
        <v>4.2</v>
      </c>
      <c r="BD62" s="41">
        <v>25.8</v>
      </c>
      <c r="BE62" s="41">
        <v>20.2</v>
      </c>
      <c r="BF62" s="41">
        <v>19.9</v>
      </c>
      <c r="BG62" s="42">
        <v>20</v>
      </c>
      <c r="BH62" s="41">
        <v>17.3</v>
      </c>
      <c r="BI62" s="41">
        <v>15.6</v>
      </c>
      <c r="BJ62" s="41">
        <v>20.3</v>
      </c>
      <c r="BK62" s="42">
        <v>0</v>
      </c>
      <c r="BL62" s="41">
        <v>15.6</v>
      </c>
      <c r="BM62" s="42">
        <v>25</v>
      </c>
      <c r="BN62" s="42">
        <v>4</v>
      </c>
      <c r="BO62" s="41">
        <v>17.6</v>
      </c>
      <c r="BP62" s="41">
        <v>12.7</v>
      </c>
      <c r="BQ62" s="41">
        <v>14.5</v>
      </c>
      <c r="BR62" s="41">
        <v>4.5</v>
      </c>
      <c r="BS62" s="41">
        <v>12.4</v>
      </c>
      <c r="BT62" s="41">
        <v>17.3</v>
      </c>
      <c r="BU62" s="41">
        <v>16.5</v>
      </c>
      <c r="BV62" s="41">
        <v>25.7</v>
      </c>
      <c r="BW62" s="41">
        <v>23.8</v>
      </c>
      <c r="BX62" s="41">
        <v>19.9</v>
      </c>
      <c r="BY62" s="41">
        <v>28.3</v>
      </c>
      <c r="BZ62" s="41">
        <v>18.2</v>
      </c>
      <c r="CA62" s="41">
        <v>10.8</v>
      </c>
      <c r="CB62" s="41">
        <v>29.2</v>
      </c>
      <c r="CC62" s="42">
        <v>5</v>
      </c>
      <c r="CD62" s="41">
        <v>21.4</v>
      </c>
      <c r="CE62" s="41">
        <v>17.6</v>
      </c>
      <c r="CF62" s="41">
        <v>23.2</v>
      </c>
      <c r="CG62" s="41">
        <v>26.1</v>
      </c>
      <c r="CH62" s="41">
        <v>17.6</v>
      </c>
      <c r="CI62" s="41">
        <v>27.1</v>
      </c>
      <c r="CJ62" s="41">
        <v>12.7</v>
      </c>
      <c r="CK62" s="41">
        <v>9.8</v>
      </c>
      <c r="CL62" s="41">
        <v>12.5</v>
      </c>
      <c r="CM62" s="41">
        <v>6.4</v>
      </c>
      <c r="CN62" s="41">
        <v>15.7</v>
      </c>
      <c r="CO62" s="41">
        <v>29.2</v>
      </c>
      <c r="CP62" s="41">
        <v>20.4</v>
      </c>
      <c r="CQ62" s="41">
        <v>23.2</v>
      </c>
      <c r="CR62" s="41">
        <v>16.3</v>
      </c>
      <c r="CS62" s="41">
        <v>22.4</v>
      </c>
      <c r="CT62" s="41">
        <v>16.5</v>
      </c>
      <c r="CU62" s="41">
        <v>29.2</v>
      </c>
      <c r="CV62" s="41">
        <v>9.4</v>
      </c>
      <c r="CW62" s="41">
        <v>13.4</v>
      </c>
      <c r="CX62" s="41">
        <v>6.9</v>
      </c>
      <c r="CY62" s="41">
        <v>31.9</v>
      </c>
      <c r="CZ62" s="41">
        <v>12.2</v>
      </c>
      <c r="DA62" s="42">
        <v>36</v>
      </c>
      <c r="DB62" s="41">
        <v>29.1</v>
      </c>
      <c r="DC62" s="41">
        <v>9.6</v>
      </c>
      <c r="DD62" s="42">
        <v>18</v>
      </c>
      <c r="DE62" s="42">
        <v>21</v>
      </c>
      <c r="DF62" s="41">
        <v>15.7</v>
      </c>
      <c r="DG62" s="41">
        <v>25.7</v>
      </c>
      <c r="DH62" s="41">
        <v>13.9</v>
      </c>
      <c r="DI62" s="41">
        <v>42.5</v>
      </c>
      <c r="DJ62" s="41">
        <v>22.4</v>
      </c>
      <c r="DK62" s="41">
        <v>4.7</v>
      </c>
      <c r="DL62" s="41">
        <v>11.8</v>
      </c>
      <c r="DM62" s="41">
        <v>12.4</v>
      </c>
      <c r="DN62" s="41">
        <v>7.6</v>
      </c>
      <c r="DO62" s="41">
        <v>19.1</v>
      </c>
      <c r="DP62" s="41">
        <v>15.8</v>
      </c>
      <c r="DQ62" s="41">
        <v>25.7</v>
      </c>
      <c r="DR62" s="41">
        <v>15.4</v>
      </c>
      <c r="DS62" s="41">
        <v>29.3</v>
      </c>
      <c r="DT62" s="41">
        <v>24.7</v>
      </c>
      <c r="DU62" s="41">
        <v>10.6</v>
      </c>
      <c r="DV62" s="41">
        <v>9.3</v>
      </c>
      <c r="DW62" s="41">
        <v>30.8</v>
      </c>
      <c r="DX62" s="41">
        <v>21.8</v>
      </c>
      <c r="DY62" s="41">
        <v>2.2</v>
      </c>
      <c r="DZ62" s="41">
        <v>5.2</v>
      </c>
      <c r="EA62" s="41">
        <v>27.5</v>
      </c>
      <c r="EB62" s="41">
        <v>11.1</v>
      </c>
      <c r="EC62" s="41">
        <v>13.2</v>
      </c>
      <c r="ED62" s="41">
        <v>1.9</v>
      </c>
      <c r="EE62" s="41">
        <v>16.9</v>
      </c>
      <c r="EF62" s="41">
        <v>15.8</v>
      </c>
      <c r="EG62" s="41">
        <v>15.6</v>
      </c>
      <c r="EH62" s="41">
        <v>16.6</v>
      </c>
      <c r="EI62" s="41">
        <v>29.1</v>
      </c>
      <c r="EJ62" s="41">
        <v>27.5</v>
      </c>
      <c r="EK62" s="41">
        <v>18.1</v>
      </c>
      <c r="EL62" s="41">
        <v>25.7</v>
      </c>
      <c r="EM62" s="42">
        <v>40</v>
      </c>
      <c r="EN62" s="41">
        <v>10.8</v>
      </c>
      <c r="EO62" s="41">
        <v>19.8</v>
      </c>
      <c r="EP62" s="41">
        <v>10.5</v>
      </c>
      <c r="EQ62" s="41">
        <v>3.6</v>
      </c>
      <c r="ER62" s="41">
        <v>31.9</v>
      </c>
      <c r="ES62" s="41">
        <v>7.2</v>
      </c>
      <c r="ET62" s="41">
        <v>29.6</v>
      </c>
      <c r="EU62" s="41">
        <v>19.9</v>
      </c>
      <c r="EV62" s="41">
        <v>21.8</v>
      </c>
      <c r="EW62" s="41">
        <v>17.4</v>
      </c>
      <c r="EX62" s="42">
        <v>36</v>
      </c>
      <c r="EY62" s="41">
        <v>24.8</v>
      </c>
      <c r="EZ62" s="42">
        <v>33</v>
      </c>
      <c r="FA62" s="41">
        <v>27.2</v>
      </c>
      <c r="FB62" s="41">
        <v>28.8</v>
      </c>
      <c r="FC62" s="41">
        <v>18.9</v>
      </c>
      <c r="FD62" s="41">
        <v>12.3</v>
      </c>
      <c r="FE62" s="41">
        <v>8.8</v>
      </c>
      <c r="FF62" s="41">
        <v>14.5</v>
      </c>
      <c r="FG62" s="41">
        <v>12.3</v>
      </c>
      <c r="FH62" s="41">
        <v>5.3</v>
      </c>
      <c r="FI62" s="41">
        <v>36.3</v>
      </c>
      <c r="FJ62" s="41">
        <v>11.2</v>
      </c>
      <c r="FK62" s="41">
        <v>19.8</v>
      </c>
      <c r="FL62" s="41">
        <v>28.2</v>
      </c>
      <c r="FM62" s="41">
        <v>22.1</v>
      </c>
      <c r="FN62" s="41">
        <v>26.7</v>
      </c>
      <c r="FO62" s="41">
        <v>18.5</v>
      </c>
      <c r="FP62" s="41">
        <v>24.2</v>
      </c>
      <c r="FQ62" s="41">
        <v>15.5</v>
      </c>
      <c r="FR62" s="41">
        <v>21.7</v>
      </c>
      <c r="FS62" s="41">
        <v>18.2</v>
      </c>
      <c r="FT62" s="41">
        <v>20.2</v>
      </c>
      <c r="FU62" s="42">
        <v>12</v>
      </c>
      <c r="FV62" s="41">
        <v>12.9</v>
      </c>
      <c r="FW62" s="41">
        <v>1.7</v>
      </c>
      <c r="FX62" s="41">
        <v>1.8</v>
      </c>
      <c r="FY62" s="41">
        <v>10.7</v>
      </c>
      <c r="FZ62" s="41">
        <v>8.6</v>
      </c>
      <c r="GA62" s="41">
        <v>19.4</v>
      </c>
      <c r="GB62" s="41">
        <v>20.8</v>
      </c>
      <c r="GC62" s="41">
        <v>15.8</v>
      </c>
      <c r="GD62" s="41">
        <v>8.8</v>
      </c>
      <c r="GE62" s="41">
        <v>20.6</v>
      </c>
      <c r="GF62" s="41">
        <v>26.8</v>
      </c>
      <c r="GG62" s="41">
        <v>22.9</v>
      </c>
      <c r="GH62" s="41">
        <v>22.9</v>
      </c>
      <c r="GI62" s="41">
        <v>28.3</v>
      </c>
      <c r="GJ62" s="41">
        <v>11.8</v>
      </c>
      <c r="GK62" s="41">
        <v>11.2</v>
      </c>
      <c r="GL62" s="42">
        <v>11</v>
      </c>
      <c r="GM62" s="41">
        <v>10.7</v>
      </c>
      <c r="GN62" s="41">
        <v>17.3</v>
      </c>
      <c r="GO62" s="41">
        <v>22.5</v>
      </c>
      <c r="GP62" s="41">
        <v>11.1</v>
      </c>
      <c r="GQ62" s="41">
        <v>35.8</v>
      </c>
      <c r="GR62" s="41">
        <v>14.8</v>
      </c>
      <c r="GS62" s="41">
        <v>11.6</v>
      </c>
      <c r="GT62" s="41">
        <v>13.6</v>
      </c>
      <c r="GU62" s="41">
        <v>16.6</v>
      </c>
      <c r="GV62" s="41">
        <v>21.3</v>
      </c>
      <c r="GW62" s="41">
        <v>12.4</v>
      </c>
      <c r="GX62" s="41">
        <v>16.8</v>
      </c>
      <c r="GY62" s="41">
        <v>3.8</v>
      </c>
      <c r="GZ62" s="41">
        <v>16.7</v>
      </c>
      <c r="HA62" s="41">
        <v>16.7</v>
      </c>
      <c r="HB62" s="41">
        <v>41.9</v>
      </c>
      <c r="HC62" s="42">
        <v>7</v>
      </c>
      <c r="HD62" s="41">
        <v>14.2</v>
      </c>
      <c r="HE62" s="41">
        <v>35.4</v>
      </c>
      <c r="HF62" s="42">
        <v>13</v>
      </c>
      <c r="HG62" s="41">
        <v>10.9</v>
      </c>
      <c r="HH62" s="42">
        <v>13</v>
      </c>
      <c r="HI62" s="41">
        <v>16.7</v>
      </c>
      <c r="HJ62" s="41">
        <v>35.2</v>
      </c>
      <c r="HK62" s="41">
        <v>11.5</v>
      </c>
      <c r="HL62" s="41">
        <v>14.8</v>
      </c>
      <c r="HM62" s="41">
        <v>13.5</v>
      </c>
      <c r="HN62" s="41">
        <v>17.7</v>
      </c>
      <c r="HO62" s="41">
        <v>10.4</v>
      </c>
      <c r="HP62" s="41">
        <v>17.8</v>
      </c>
      <c r="HQ62" s="41">
        <v>39.5</v>
      </c>
      <c r="HR62" s="42">
        <v>3</v>
      </c>
      <c r="HS62" s="41">
        <v>12.3</v>
      </c>
      <c r="HT62" s="41">
        <v>7.9</v>
      </c>
      <c r="HU62" s="41">
        <v>5.8</v>
      </c>
      <c r="HV62" s="41">
        <v>14.4</v>
      </c>
      <c r="HW62" s="41">
        <v>26.1</v>
      </c>
      <c r="HX62" s="117"/>
      <c r="HY62" s="129">
        <f>$A62&amp;" "&amp;D$2&amp;" "&amp;ROUND(D62/30,6)&amp;" "</f>
      </c>
      <c r="HZ62" s="129">
        <f>$A62&amp;" "&amp;E$2&amp;" "&amp;ROUND(E62/30,6)&amp;" "</f>
      </c>
      <c r="IA62" s="129">
        <f>$A62&amp;" "&amp;F$2&amp;" "&amp;ROUND(F62/30,6)&amp;" "</f>
      </c>
      <c r="IB62" s="129">
        <f>$A62&amp;" "&amp;G$2&amp;" "&amp;ROUND(G62/30,6)&amp;" "</f>
      </c>
      <c r="IC62" s="129">
        <f>$A62&amp;" "&amp;H$2&amp;" "&amp;ROUND(H62/30,6)&amp;" "</f>
      </c>
      <c r="ID62" s="129">
        <f>$A62&amp;" "&amp;I$2&amp;" "&amp;ROUND(I62/30,6)&amp;" "</f>
      </c>
      <c r="IE62" s="129">
        <f>$A62&amp;" "&amp;J$2&amp;" "&amp;ROUND(J62/30,6)&amp;" "</f>
      </c>
      <c r="IF62" s="129">
        <f>$A62&amp;" "&amp;K$2&amp;" "&amp;ROUND(K62/30,6)&amp;" "</f>
      </c>
      <c r="IG62" s="129">
        <f>$A62&amp;" "&amp;L$2&amp;" "&amp;ROUND(L62/30,6)&amp;" "</f>
      </c>
      <c r="IH62" s="129">
        <f>$A62&amp;" "&amp;M$2&amp;" "&amp;ROUND(M62/30,6)&amp;" "</f>
      </c>
      <c r="II62" s="129">
        <f>$A62&amp;" "&amp;N$2&amp;" "&amp;ROUND(N62/30,6)&amp;" "</f>
      </c>
      <c r="IJ62" s="129">
        <f>$A62&amp;" "&amp;O$2&amp;" "&amp;ROUND(O62/30,6)&amp;" "</f>
      </c>
      <c r="IK62" s="129">
        <f>$A62&amp;" "&amp;P$2&amp;" "&amp;ROUND(P62/30,6)&amp;" "</f>
      </c>
      <c r="IL62" s="129">
        <f>$A62&amp;" "&amp;Q$2&amp;" "&amp;ROUND(Q62/30,6)&amp;" "</f>
      </c>
      <c r="IM62" s="129">
        <f>$A62&amp;" "&amp;R$2&amp;" "&amp;ROUND(R62/30,6)&amp;" "</f>
      </c>
      <c r="IN62" s="129">
        <f>$A62&amp;" "&amp;S$2&amp;" "&amp;ROUND(S62/30,6)&amp;" "</f>
      </c>
      <c r="IO62" s="129">
        <f>$A62&amp;" "&amp;T$2&amp;" "&amp;ROUND(T62/30,6)&amp;" "</f>
      </c>
      <c r="IP62" s="129">
        <f>$A62&amp;" "&amp;U$2&amp;" "&amp;ROUND(U62/30,6)&amp;" "</f>
      </c>
      <c r="IQ62" s="129">
        <f>$A62&amp;" "&amp;V$2&amp;" "&amp;ROUND(V62/30,6)&amp;" "</f>
      </c>
      <c r="IR62" s="129">
        <f>$A62&amp;" "&amp;W$2&amp;" "&amp;ROUND(W62/30,6)&amp;" "</f>
      </c>
      <c r="IS62" s="129">
        <f>$A62&amp;" "&amp;X$2&amp;" "&amp;ROUND(X62/30,6)&amp;" "</f>
      </c>
      <c r="IT62" s="129">
        <f>$A62&amp;" "&amp;Y$2&amp;" "&amp;ROUND(Y62/30,6)&amp;" "</f>
      </c>
      <c r="IU62" s="129">
        <f>$A62&amp;" "&amp;Z$2&amp;" "&amp;ROUND(Z62/30,6)&amp;" "</f>
      </c>
      <c r="IV62" s="129">
        <f>$A62&amp;" "&amp;AA$2&amp;" "&amp;ROUND(AA62/30,6)&amp;" "</f>
      </c>
      <c r="IW62" s="129">
        <f>$A62&amp;" "&amp;AB$2&amp;" "&amp;ROUND(AB62/30,6)&amp;" "</f>
      </c>
      <c r="IX62" s="129">
        <f>$A62&amp;" "&amp;AC$2&amp;" "&amp;ROUND(AC62/30,6)&amp;" "</f>
      </c>
      <c r="IY62" s="129">
        <f>$A62&amp;" "&amp;AD$2&amp;" "&amp;ROUND(AD62/30,6)&amp;" "</f>
      </c>
      <c r="IZ62" s="129">
        <f>$A62&amp;" "&amp;AE$2&amp;" "&amp;ROUND(AE62/30,6)&amp;" "</f>
      </c>
      <c r="JA62" s="129">
        <f>$A62&amp;" "&amp;AF$2&amp;" "&amp;ROUND(AF62/30,6)&amp;" "</f>
      </c>
      <c r="JB62" s="129">
        <f>$A62&amp;" "&amp;AG$2&amp;" "&amp;ROUND(AG62/30,6)&amp;" "</f>
      </c>
      <c r="JC62" s="129">
        <f>$A62&amp;" "&amp;AH$2&amp;" "&amp;ROUND(AH62/30,6)&amp;" "</f>
      </c>
      <c r="JD62" s="129">
        <f>$A62&amp;" "&amp;AI$2&amp;" "&amp;ROUND(AI62/30,6)&amp;" "</f>
      </c>
      <c r="JE62" s="129">
        <f>$A62&amp;" "&amp;AJ$2&amp;" "&amp;ROUND(AJ62/30,6)&amp;" "</f>
      </c>
      <c r="JF62" s="129">
        <f>$A62&amp;" "&amp;AK$2&amp;" "&amp;ROUND(AK62/30,6)&amp;" "</f>
      </c>
      <c r="JG62" s="129">
        <f>$A62&amp;" "&amp;AL$2&amp;" "&amp;ROUND(AL62/30,6)&amp;" "</f>
      </c>
      <c r="JH62" s="129">
        <f>$A62&amp;" "&amp;AM$2&amp;" "&amp;ROUND(AM62/30,6)&amp;" "</f>
      </c>
      <c r="JI62" s="129">
        <f>$A62&amp;" "&amp;AN$2&amp;" "&amp;ROUND(AN62/30,6)&amp;" "</f>
      </c>
      <c r="JJ62" s="129">
        <f>$A62&amp;" "&amp;AO$2&amp;" "&amp;ROUND(AO62/30,6)&amp;" "</f>
      </c>
      <c r="JK62" s="129">
        <f>$A62&amp;" "&amp;AP$2&amp;" "&amp;ROUND(AP62/30,6)&amp;" "</f>
      </c>
      <c r="JL62" s="129">
        <f>$A62&amp;" "&amp;AQ$2&amp;" "&amp;ROUND(AQ62/30,6)&amp;" "</f>
      </c>
      <c r="JM62" s="129">
        <f>$A62&amp;" "&amp;AR$2&amp;" "&amp;ROUND(AR62/30,6)&amp;" "</f>
      </c>
      <c r="JN62" s="129">
        <f>$A62&amp;" "&amp;AS$2&amp;" "&amp;ROUND(AS62/30,6)&amp;" "</f>
      </c>
      <c r="JO62" s="129">
        <f>$A62&amp;" "&amp;AT$2&amp;" "&amp;ROUND(AT62/30,6)&amp;" "</f>
      </c>
      <c r="JP62" s="129">
        <f>$A62&amp;" "&amp;AU$2&amp;" "&amp;ROUND(AU62/30,6)&amp;" "</f>
      </c>
      <c r="JQ62" s="129">
        <f>$A62&amp;" "&amp;AV$2&amp;" "&amp;ROUND(AV62/30,6)&amp;" "</f>
      </c>
      <c r="JR62" s="129">
        <f>$A62&amp;" "&amp;AW$2&amp;" "&amp;ROUND(AW62/30,6)&amp;" "</f>
      </c>
      <c r="JS62" s="129">
        <f>$A62&amp;" "&amp;AX$2&amp;" "&amp;ROUND(AX62/30,6)&amp;" "</f>
      </c>
      <c r="JT62" s="129">
        <f>$A62&amp;" "&amp;AY$2&amp;" "&amp;ROUND(AY62/30,6)&amp;" "</f>
      </c>
      <c r="JU62" s="129">
        <f>$A62&amp;" "&amp;AZ$2&amp;" "&amp;ROUND(AZ62/30,6)&amp;" "</f>
      </c>
      <c r="JV62" s="129">
        <f>$A62&amp;" "&amp;BA$2&amp;" "&amp;ROUND(BA62/30,6)&amp;" "</f>
      </c>
      <c r="JW62" s="129">
        <f>$A62&amp;" "&amp;BB$2&amp;" "&amp;ROUND(BB62/30,6)&amp;" "</f>
      </c>
      <c r="JX62" s="129">
        <f>$A62&amp;" "&amp;BC$2&amp;" "&amp;ROUND(BC62/30,6)&amp;" "</f>
      </c>
      <c r="JY62" s="129">
        <f>$A62&amp;" "&amp;BD$2&amp;" "&amp;ROUND(BD62/30,6)&amp;" "</f>
      </c>
      <c r="JZ62" s="129">
        <f>$A62&amp;" "&amp;BE$2&amp;" "&amp;ROUND(BE62/30,6)&amp;" "</f>
      </c>
      <c r="KA62" s="129">
        <f>$A62&amp;" "&amp;BF$2&amp;" "&amp;ROUND(BF62/30,6)&amp;" "</f>
      </c>
      <c r="KB62" s="129">
        <f>$A62&amp;" "&amp;BG$2&amp;" "&amp;ROUND(BG62/30,6)&amp;" "</f>
      </c>
      <c r="KC62" s="129">
        <f>$A62&amp;" "&amp;BH$2&amp;" "&amp;ROUND(BH62/30,6)&amp;" "</f>
      </c>
      <c r="KD62" s="129">
        <f>$A62&amp;" "&amp;BI$2&amp;" "&amp;ROUND(BI62/30,6)&amp;" "</f>
      </c>
      <c r="KE62" s="129">
        <f>$A62&amp;" "&amp;BJ$2&amp;" "&amp;ROUND(BJ62/30,6)&amp;" "</f>
      </c>
      <c r="KF62" s="129">
        <f>$A62&amp;" "&amp;BK$2&amp;" "&amp;ROUND(BK62/30,6)&amp;" "</f>
      </c>
      <c r="KG62" s="129">
        <f>$A62&amp;" "&amp;BL$2&amp;" "&amp;ROUND(BL62/30,6)&amp;" "</f>
      </c>
      <c r="KH62" s="129">
        <f>$A62&amp;" "&amp;BM$2&amp;" "&amp;ROUND(BM62/30,6)&amp;" "</f>
      </c>
      <c r="KI62" s="129">
        <f>$A62&amp;" "&amp;BN$2&amp;" "&amp;ROUND(BN62/30,6)&amp;" "</f>
      </c>
      <c r="KJ62" s="129">
        <f>$A62&amp;" "&amp;BO$2&amp;" "&amp;ROUND(BO62/30,6)&amp;" "</f>
      </c>
      <c r="KK62" s="129">
        <f>$A62&amp;" "&amp;BP$2&amp;" "&amp;ROUND(BP62/30,6)&amp;" "</f>
      </c>
      <c r="KL62" s="129">
        <f>$A62&amp;" "&amp;BQ$2&amp;" "&amp;ROUND(BQ62/30,6)&amp;" "</f>
      </c>
      <c r="KM62" s="129">
        <f>$A62&amp;" "&amp;BR$2&amp;" "&amp;ROUND(BR62/30,6)&amp;" "</f>
      </c>
      <c r="KN62" s="129">
        <f>$A62&amp;" "&amp;BS$2&amp;" "&amp;ROUND(BS62/30,6)&amp;" "</f>
      </c>
      <c r="KO62" s="129">
        <f>$A62&amp;" "&amp;BT$2&amp;" "&amp;ROUND(BT62/30,6)&amp;" "</f>
      </c>
      <c r="KP62" s="129">
        <f>$A62&amp;" "&amp;BU$2&amp;" "&amp;ROUND(BU62/30,6)&amp;" "</f>
      </c>
      <c r="KQ62" s="129">
        <f>$A62&amp;" "&amp;BV$2&amp;" "&amp;ROUND(BV62/30,6)&amp;" "</f>
      </c>
      <c r="KR62" s="129">
        <f>$A62&amp;" "&amp;BW$2&amp;" "&amp;ROUND(BW62/30,6)&amp;" "</f>
      </c>
      <c r="KS62" s="129">
        <f>$A62&amp;" "&amp;BX$2&amp;" "&amp;ROUND(BX62/30,6)&amp;" "</f>
      </c>
      <c r="KT62" s="129">
        <f>$A62&amp;" "&amp;BY$2&amp;" "&amp;ROUND(BY62/30,6)&amp;" "</f>
      </c>
      <c r="KU62" s="129">
        <f>$A62&amp;" "&amp;BZ$2&amp;" "&amp;ROUND(BZ62/30,6)&amp;" "</f>
      </c>
      <c r="KV62" s="129">
        <f>$A62&amp;" "&amp;CA$2&amp;" "&amp;ROUND(CA62/30,6)&amp;" "</f>
      </c>
      <c r="KW62" s="129">
        <f>$A62&amp;" "&amp;CB$2&amp;" "&amp;ROUND(CB62/30,6)&amp;" "</f>
      </c>
      <c r="KX62" s="129">
        <f>$A62&amp;" "&amp;CC$2&amp;" "&amp;ROUND(CC62/30,6)&amp;" "</f>
      </c>
      <c r="KY62" s="129">
        <f>$A62&amp;" "&amp;CD$2&amp;" "&amp;ROUND(CD62/30,6)&amp;" "</f>
      </c>
      <c r="KZ62" s="129">
        <f>$A62&amp;" "&amp;CE$2&amp;" "&amp;ROUND(CE62/30,6)&amp;" "</f>
      </c>
      <c r="LA62" s="129">
        <f>$A62&amp;" "&amp;CF$2&amp;" "&amp;ROUND(CF62/30,6)&amp;" "</f>
      </c>
      <c r="LB62" s="129">
        <f>$A62&amp;" "&amp;CG$2&amp;" "&amp;ROUND(CG62/30,6)&amp;" "</f>
      </c>
      <c r="LC62" s="129">
        <f>$A62&amp;" "&amp;CH$2&amp;" "&amp;ROUND(CH62/30,6)&amp;" "</f>
      </c>
      <c r="LD62" s="129">
        <f>$A62&amp;" "&amp;CI$2&amp;" "&amp;ROUND(CI62/30,6)&amp;" "</f>
      </c>
      <c r="LE62" s="129">
        <f>$A62&amp;" "&amp;CJ$2&amp;" "&amp;ROUND(CJ62/30,6)&amp;" "</f>
      </c>
      <c r="LF62" s="129">
        <f>$A62&amp;" "&amp;CK$2&amp;" "&amp;ROUND(CK62/30,6)&amp;" "</f>
      </c>
      <c r="LG62" s="129">
        <f>$A62&amp;" "&amp;CL$2&amp;" "&amp;ROUND(CL62/30,6)&amp;" "</f>
      </c>
      <c r="LH62" s="129">
        <f>$A62&amp;" "&amp;CM$2&amp;" "&amp;ROUND(CM62/30,6)&amp;" "</f>
      </c>
      <c r="LI62" s="129">
        <f>$A62&amp;" "&amp;CN$2&amp;" "&amp;ROUND(CN62/30,6)&amp;" "</f>
      </c>
      <c r="LJ62" s="129">
        <f>$A62&amp;" "&amp;CO$2&amp;" "&amp;ROUND(CO62/30,6)&amp;" "</f>
      </c>
      <c r="LK62" s="129">
        <f>$A62&amp;" "&amp;CP$2&amp;" "&amp;ROUND(CP62/30,6)&amp;" "</f>
      </c>
      <c r="LL62" s="129">
        <f>$A62&amp;" "&amp;CQ$2&amp;" "&amp;ROUND(CQ62/30,6)&amp;" "</f>
      </c>
      <c r="LM62" s="129">
        <f>$A62&amp;" "&amp;CR$2&amp;" "&amp;ROUND(CR62/30,6)&amp;" "</f>
      </c>
      <c r="LN62" s="129">
        <f>$A62&amp;" "&amp;CS$2&amp;" "&amp;ROUND(CS62/30,6)&amp;" "</f>
      </c>
      <c r="LO62" s="129">
        <f>$A62&amp;" "&amp;CT$2&amp;" "&amp;ROUND(CT62/30,6)&amp;" "</f>
      </c>
      <c r="LP62" s="129">
        <f>$A62&amp;" "&amp;CU$2&amp;" "&amp;ROUND(CU62/30,6)&amp;" "</f>
      </c>
      <c r="LQ62" s="129">
        <f>$A62&amp;" "&amp;CV$2&amp;" "&amp;ROUND(CV62/30,6)&amp;" "</f>
      </c>
      <c r="LR62" s="129">
        <f>$A62&amp;" "&amp;CW$2&amp;" "&amp;ROUND(CW62/30,6)&amp;" "</f>
      </c>
      <c r="LS62" s="129">
        <f>$A62&amp;" "&amp;CX$2&amp;" "&amp;ROUND(CX62/30,6)&amp;" "</f>
      </c>
      <c r="LT62" s="129">
        <f>$A62&amp;" "&amp;CY$2&amp;" "&amp;ROUND(CY62/30,6)&amp;" "</f>
      </c>
      <c r="LU62" s="129">
        <f>$A62&amp;" "&amp;CZ$2&amp;" "&amp;ROUND(CZ62/30,6)&amp;" "</f>
      </c>
      <c r="LV62" s="129">
        <f>$A62&amp;" "&amp;DA$2&amp;" "&amp;ROUND(DA62/30,6)&amp;" "</f>
      </c>
      <c r="LW62" s="129">
        <f>$A62&amp;" "&amp;DB$2&amp;" "&amp;ROUND(DB62/30,6)&amp;" "</f>
      </c>
      <c r="LX62" s="129">
        <f>$A62&amp;" "&amp;DC$2&amp;" "&amp;ROUND(DC62/30,6)&amp;" "</f>
      </c>
      <c r="LY62" s="129">
        <f>$A62&amp;" "&amp;DD$2&amp;" "&amp;ROUND(DD62/30,6)&amp;" "</f>
      </c>
      <c r="LZ62" s="129">
        <f>$A62&amp;" "&amp;DE$2&amp;" "&amp;ROUND(DE62/30,6)&amp;" "</f>
      </c>
      <c r="MA62" s="129">
        <f>$A62&amp;" "&amp;DF$2&amp;" "&amp;ROUND(DF62/30,6)&amp;" "</f>
      </c>
      <c r="MB62" s="129">
        <f>$A62&amp;" "&amp;DG$2&amp;" "&amp;ROUND(DG62/30,6)&amp;" "</f>
      </c>
      <c r="MC62" s="129">
        <f>$A62&amp;" "&amp;DH$2&amp;" "&amp;ROUND(DH62/30,6)&amp;" "</f>
      </c>
      <c r="MD62" s="129">
        <f>$A62&amp;" "&amp;DI$2&amp;" "&amp;ROUND(DI62/30,6)&amp;" "</f>
      </c>
      <c r="ME62" s="129">
        <f>$A62&amp;" "&amp;DJ$2&amp;" "&amp;ROUND(DJ62/30,6)&amp;" "</f>
      </c>
      <c r="MF62" s="129">
        <f>$A62&amp;" "&amp;DK$2&amp;" "&amp;ROUND(DK62/30,6)&amp;" "</f>
      </c>
      <c r="MG62" s="129">
        <f>$A62&amp;" "&amp;DL$2&amp;" "&amp;ROUND(DL62/30,6)&amp;" "</f>
      </c>
      <c r="MH62" s="129">
        <f>$A62&amp;" "&amp;DM$2&amp;" "&amp;ROUND(DM62/30,6)&amp;" "</f>
      </c>
      <c r="MI62" s="129">
        <f>$A62&amp;" "&amp;DN$2&amp;" "&amp;ROUND(DN62/30,6)&amp;" "</f>
      </c>
      <c r="MJ62" s="129">
        <f>$A62&amp;" "&amp;DO$2&amp;" "&amp;ROUND(DO62/30,6)&amp;" "</f>
      </c>
      <c r="MK62" s="129">
        <f>$A62&amp;" "&amp;DP$2&amp;" "&amp;ROUND(DP62/30,6)&amp;" "</f>
      </c>
      <c r="ML62" s="129">
        <f>$A62&amp;" "&amp;DQ$2&amp;" "&amp;ROUND(DQ62/30,6)&amp;" "</f>
      </c>
      <c r="MM62" s="129">
        <f>$A62&amp;" "&amp;DR$2&amp;" "&amp;ROUND(DR62/30,6)&amp;" "</f>
      </c>
      <c r="MN62" s="129">
        <f>$A62&amp;" "&amp;DS$2&amp;" "&amp;ROUND(DS62/30,6)&amp;" "</f>
      </c>
      <c r="MO62" s="129">
        <f>$A62&amp;" "&amp;DT$2&amp;" "&amp;ROUND(DT62/30,6)&amp;" "</f>
      </c>
      <c r="MP62" s="129">
        <f>$A62&amp;" "&amp;DU$2&amp;" "&amp;ROUND(DU62/30,6)&amp;" "</f>
      </c>
      <c r="MQ62" s="129">
        <f>$A62&amp;" "&amp;DV$2&amp;" "&amp;ROUND(DV62/30,6)&amp;" "</f>
      </c>
      <c r="MR62" s="129">
        <f>$A62&amp;" "&amp;DW$2&amp;" "&amp;ROUND(DW62/30,6)&amp;" "</f>
      </c>
      <c r="MS62" s="129">
        <f>$A62&amp;" "&amp;DX$2&amp;" "&amp;ROUND(DX62/30,6)&amp;" "</f>
      </c>
      <c r="MT62" s="129">
        <f>$A62&amp;" "&amp;DY$2&amp;" "&amp;ROUND(DY62/30,6)&amp;" "</f>
      </c>
      <c r="MU62" s="129">
        <f>$A62&amp;" "&amp;DZ$2&amp;" "&amp;ROUND(DZ62/30,6)&amp;" "</f>
      </c>
      <c r="MV62" s="129">
        <f>$A62&amp;" "&amp;EA$2&amp;" "&amp;ROUND(EA62/30,6)&amp;" "</f>
      </c>
      <c r="MW62" s="129">
        <f>$A62&amp;" "&amp;EB$2&amp;" "&amp;ROUND(EB62/30,6)&amp;" "</f>
      </c>
      <c r="MX62" s="129">
        <f>$A62&amp;" "&amp;EC$2&amp;" "&amp;ROUND(EC62/30,6)&amp;" "</f>
      </c>
      <c r="MY62" s="129">
        <f>$A62&amp;" "&amp;ED$2&amp;" "&amp;ROUND(ED62/30,6)&amp;" "</f>
      </c>
      <c r="MZ62" s="129">
        <f>$A62&amp;" "&amp;EE$2&amp;" "&amp;ROUND(EE62/30,6)&amp;" "</f>
      </c>
      <c r="NA62" s="129">
        <f>$A62&amp;" "&amp;EF$2&amp;" "&amp;ROUND(EF62/30,6)&amp;" "</f>
      </c>
      <c r="NB62" s="129">
        <f>$A62&amp;" "&amp;EG$2&amp;" "&amp;ROUND(EG62/30,6)&amp;" "</f>
      </c>
      <c r="NC62" s="129">
        <f>$A62&amp;" "&amp;EH$2&amp;" "&amp;ROUND(EH62/30,6)&amp;" "</f>
      </c>
      <c r="ND62" s="129">
        <f>$A62&amp;" "&amp;EI$2&amp;" "&amp;ROUND(EI62/30,6)&amp;" "</f>
      </c>
      <c r="NE62" s="129">
        <f>$A62&amp;" "&amp;EJ$2&amp;" "&amp;ROUND(EJ62/30,6)&amp;" "</f>
      </c>
      <c r="NF62" s="129">
        <f>$A62&amp;" "&amp;EK$2&amp;" "&amp;ROUND(EK62/30,6)&amp;" "</f>
      </c>
      <c r="NG62" s="129">
        <f>$A62&amp;" "&amp;EL$2&amp;" "&amp;ROUND(EL62/30,6)&amp;" "</f>
      </c>
      <c r="NH62" s="129">
        <f>$A62&amp;" "&amp;EM$2&amp;" "&amp;ROUND(EM62/30,6)&amp;" "</f>
      </c>
      <c r="NI62" s="129">
        <f>$A62&amp;" "&amp;EN$2&amp;" "&amp;ROUND(EN62/30,6)&amp;" "</f>
      </c>
      <c r="NJ62" s="129">
        <f>$A62&amp;" "&amp;EO$2&amp;" "&amp;ROUND(EO62/30,6)&amp;" "</f>
      </c>
      <c r="NK62" s="129">
        <f>$A62&amp;" "&amp;EP$2&amp;" "&amp;ROUND(EP62/30,6)&amp;" "</f>
      </c>
      <c r="NL62" s="129">
        <f>$A62&amp;" "&amp;EQ$2&amp;" "&amp;ROUND(EQ62/30,6)&amp;" "</f>
      </c>
      <c r="NM62" s="129">
        <f>$A62&amp;" "&amp;ER$2&amp;" "&amp;ROUND(ER62/30,6)&amp;" "</f>
      </c>
      <c r="NN62" s="129">
        <f>$A62&amp;" "&amp;ES$2&amp;" "&amp;ROUND(ES62/30,6)&amp;" "</f>
      </c>
      <c r="NO62" s="129">
        <f>$A62&amp;" "&amp;ET$2&amp;" "&amp;ROUND(ET62/30,6)&amp;" "</f>
      </c>
      <c r="NP62" s="129">
        <f>$A62&amp;" "&amp;EU$2&amp;" "&amp;ROUND(EU62/30,6)&amp;" "</f>
      </c>
      <c r="NQ62" s="129">
        <f>$A62&amp;" "&amp;EV$2&amp;" "&amp;ROUND(EV62/30,6)&amp;" "</f>
      </c>
      <c r="NR62" s="129">
        <f>$A62&amp;" "&amp;EW$2&amp;" "&amp;ROUND(EW62/30,6)&amp;" "</f>
      </c>
      <c r="NS62" s="129">
        <f>$A62&amp;" "&amp;EX$2&amp;" "&amp;ROUND(EX62/30,6)&amp;" "</f>
      </c>
      <c r="NT62" s="129">
        <f>$A62&amp;" "&amp;EY$2&amp;" "&amp;ROUND(EY62/30,6)&amp;" "</f>
      </c>
      <c r="NU62" s="129">
        <f>$A62&amp;" "&amp;EZ$2&amp;" "&amp;ROUND(EZ62/30,6)&amp;" "</f>
      </c>
      <c r="NV62" s="129">
        <f>$A62&amp;" "&amp;FA$2&amp;" "&amp;ROUND(FA62/30,6)&amp;" "</f>
      </c>
      <c r="NW62" s="129">
        <f>$A62&amp;" "&amp;FB$2&amp;" "&amp;ROUND(FB62/30,6)&amp;" "</f>
      </c>
      <c r="NX62" s="129">
        <f>$A62&amp;" "&amp;FC$2&amp;" "&amp;ROUND(FC62/30,6)&amp;" "</f>
      </c>
      <c r="NY62" s="129">
        <f>$A62&amp;" "&amp;FD$2&amp;" "&amp;ROUND(FD62/30,6)&amp;" "</f>
      </c>
      <c r="NZ62" s="129">
        <f>$A62&amp;" "&amp;FE$2&amp;" "&amp;ROUND(FE62/30,6)&amp;" "</f>
      </c>
      <c r="OA62" s="129">
        <f>$A62&amp;" "&amp;FF$2&amp;" "&amp;ROUND(FF62/30,6)&amp;" "</f>
      </c>
      <c r="OB62" s="129">
        <f>$A62&amp;" "&amp;FG$2&amp;" "&amp;ROUND(FG62/30,6)&amp;" "</f>
      </c>
      <c r="OC62" s="129">
        <f>$A62&amp;" "&amp;FH$2&amp;" "&amp;ROUND(FH62/30,6)&amp;" "</f>
      </c>
      <c r="OD62" s="129">
        <f>$A62&amp;" "&amp;FI$2&amp;" "&amp;ROUND(FI62/30,6)&amp;" "</f>
      </c>
      <c r="OE62" s="129">
        <f>$A62&amp;" "&amp;FJ$2&amp;" "&amp;ROUND(FJ62/30,6)&amp;" "</f>
      </c>
      <c r="OF62" s="129">
        <f>$A62&amp;" "&amp;FK$2&amp;" "&amp;ROUND(FK62/30,6)&amp;" "</f>
      </c>
      <c r="OG62" s="129">
        <f>$A62&amp;" "&amp;FL$2&amp;" "&amp;ROUND(FL62/30,6)&amp;" "</f>
      </c>
      <c r="OH62" s="129">
        <f>$A62&amp;" "&amp;FM$2&amp;" "&amp;ROUND(FM62/30,6)&amp;" "</f>
      </c>
      <c r="OI62" s="129">
        <f>$A62&amp;" "&amp;FN$2&amp;" "&amp;ROUND(FN62/30,6)&amp;" "</f>
      </c>
      <c r="OJ62" s="129">
        <f>$A62&amp;" "&amp;FO$2&amp;" "&amp;ROUND(FO62/30,6)&amp;" "</f>
      </c>
      <c r="OK62" s="129">
        <f>$A62&amp;" "&amp;FP$2&amp;" "&amp;ROUND(FP62/30,6)&amp;" "</f>
      </c>
      <c r="OL62" s="129">
        <f>$A62&amp;" "&amp;FQ$2&amp;" "&amp;ROUND(FQ62/30,6)&amp;" "</f>
      </c>
      <c r="OM62" s="129">
        <f>$A62&amp;" "&amp;FR$2&amp;" "&amp;ROUND(FR62/30,6)&amp;" "</f>
      </c>
      <c r="ON62" s="129">
        <f>$A62&amp;" "&amp;FS$2&amp;" "&amp;ROUND(FS62/30,6)&amp;" "</f>
      </c>
      <c r="OO62" s="129">
        <f>$A62&amp;" "&amp;FT$2&amp;" "&amp;ROUND(FT62/30,6)&amp;" "</f>
      </c>
      <c r="OP62" s="129">
        <f>$A62&amp;" "&amp;FU$2&amp;" "&amp;ROUND(FU62/30,6)&amp;" "</f>
      </c>
      <c r="OQ62" s="129">
        <f>$A62&amp;" "&amp;FV$2&amp;" "&amp;ROUND(FV62/30,6)&amp;" "</f>
      </c>
      <c r="OR62" s="129">
        <f>$A62&amp;" "&amp;FW$2&amp;" "&amp;ROUND(FW62/30,6)&amp;" "</f>
      </c>
      <c r="OS62" s="129">
        <f>$A62&amp;" "&amp;FX$2&amp;" "&amp;ROUND(FX62/30,6)&amp;" "</f>
      </c>
      <c r="OT62" s="129">
        <f>$A62&amp;" "&amp;FY$2&amp;" "&amp;ROUND(FY62/30,6)&amp;" "</f>
      </c>
      <c r="OU62" s="129">
        <f>$A62&amp;" "&amp;FZ$2&amp;" "&amp;ROUND(FZ62/30,6)&amp;" "</f>
      </c>
      <c r="OV62" s="129">
        <f>$A62&amp;" "&amp;GA$2&amp;" "&amp;ROUND(GA62/30,6)&amp;" "</f>
      </c>
      <c r="OW62" s="129">
        <f>$A62&amp;" "&amp;GB$2&amp;" "&amp;ROUND(GB62/30,6)&amp;" "</f>
      </c>
      <c r="OX62" s="129">
        <f>$A62&amp;" "&amp;GC$2&amp;" "&amp;ROUND(GC62/30,6)&amp;" "</f>
      </c>
      <c r="OY62" s="129">
        <f>$A62&amp;" "&amp;GD$2&amp;" "&amp;ROUND(GD62/30,6)&amp;" "</f>
      </c>
      <c r="OZ62" s="129">
        <f>$A62&amp;" "&amp;GE$2&amp;" "&amp;ROUND(GE62/30,6)&amp;" "</f>
      </c>
      <c r="PA62" s="129">
        <f>$A62&amp;" "&amp;GF$2&amp;" "&amp;ROUND(GF62/30,6)&amp;" "</f>
      </c>
      <c r="PB62" s="129">
        <f>$A62&amp;" "&amp;GG$2&amp;" "&amp;ROUND(GG62/30,6)&amp;" "</f>
      </c>
      <c r="PC62" s="129">
        <f>$A62&amp;" "&amp;GH$2&amp;" "&amp;ROUND(GH62/30,6)&amp;" "</f>
      </c>
      <c r="PD62" s="129">
        <f>$A62&amp;" "&amp;GI$2&amp;" "&amp;ROUND(GI62/30,6)&amp;" "</f>
      </c>
      <c r="PE62" s="129">
        <f>$A62&amp;" "&amp;GJ$2&amp;" "&amp;ROUND(GJ62/30,6)&amp;" "</f>
      </c>
      <c r="PF62" s="129">
        <f>$A62&amp;" "&amp;GK$2&amp;" "&amp;ROUND(GK62/30,6)&amp;" "</f>
      </c>
      <c r="PG62" s="129">
        <f>$A62&amp;" "&amp;GL$2&amp;" "&amp;ROUND(GL62/30,6)&amp;" "</f>
      </c>
      <c r="PH62" s="129">
        <f>$A62&amp;" "&amp;GM$2&amp;" "&amp;ROUND(GM62/30,6)&amp;" "</f>
      </c>
      <c r="PI62" s="129">
        <f>$A62&amp;" "&amp;GN$2&amp;" "&amp;ROUND(GN62/30,6)&amp;" "</f>
      </c>
      <c r="PJ62" s="129">
        <f>$A62&amp;" "&amp;GO$2&amp;" "&amp;ROUND(GO62/30,6)&amp;" "</f>
      </c>
      <c r="PK62" s="129">
        <f>$A62&amp;" "&amp;GP$2&amp;" "&amp;ROUND(GP62/30,6)&amp;" "</f>
      </c>
      <c r="PL62" s="129">
        <f>$A62&amp;" "&amp;GQ$2&amp;" "&amp;ROUND(GQ62/30,6)&amp;" "</f>
      </c>
      <c r="PM62" s="129">
        <f>$A62&amp;" "&amp;GR$2&amp;" "&amp;ROUND(GR62/30,6)&amp;" "</f>
      </c>
      <c r="PN62" s="129">
        <f>$A62&amp;" "&amp;GS$2&amp;" "&amp;ROUND(GS62/30,6)&amp;" "</f>
      </c>
      <c r="PO62" s="129">
        <f>$A62&amp;" "&amp;GT$2&amp;" "&amp;ROUND(GT62/30,6)&amp;" "</f>
      </c>
      <c r="PP62" s="129">
        <f>$A62&amp;" "&amp;GU$2&amp;" "&amp;ROUND(GU62/30,6)&amp;" "</f>
      </c>
      <c r="PQ62" s="129">
        <f>$A62&amp;" "&amp;GV$2&amp;" "&amp;ROUND(GV62/30,6)&amp;" "</f>
      </c>
      <c r="PR62" s="129">
        <f>$A62&amp;" "&amp;GW$2&amp;" "&amp;ROUND(GW62/30,6)&amp;" "</f>
      </c>
      <c r="PS62" s="129">
        <f>$A62&amp;" "&amp;GX$2&amp;" "&amp;ROUND(GX62/30,6)&amp;" "</f>
      </c>
      <c r="PT62" s="129">
        <f>$A62&amp;" "&amp;GY$2&amp;" "&amp;ROUND(GY62/30,6)&amp;" "</f>
      </c>
      <c r="PU62" s="129">
        <f>$A62&amp;" "&amp;GZ$2&amp;" "&amp;ROUND(GZ62/30,6)&amp;" "</f>
      </c>
      <c r="PV62" s="129">
        <f>$A62&amp;" "&amp;HA$2&amp;" "&amp;ROUND(HA62/30,6)&amp;" "</f>
      </c>
      <c r="PW62" s="129">
        <f>$A62&amp;" "&amp;HB$2&amp;" "&amp;ROUND(HB62/30,6)&amp;" "</f>
      </c>
      <c r="PX62" s="129">
        <f>$A62&amp;" "&amp;HC$2&amp;" "&amp;ROUND(HC62/30,6)&amp;" "</f>
      </c>
      <c r="PY62" s="129">
        <f>$A62&amp;" "&amp;HD$2&amp;" "&amp;ROUND(HD62/30,6)&amp;" "</f>
      </c>
      <c r="PZ62" s="129">
        <f>$A62&amp;" "&amp;HE$2&amp;" "&amp;ROUND(HE62/30,6)&amp;" "</f>
      </c>
      <c r="QA62" s="129">
        <f>$A62&amp;" "&amp;HF$2&amp;" "&amp;ROUND(HF62/30,6)&amp;" "</f>
      </c>
      <c r="QB62" s="129">
        <f>$A62&amp;" "&amp;HG$2&amp;" "&amp;ROUND(HG62/30,6)&amp;" "</f>
      </c>
      <c r="QC62" s="129">
        <f>$A62&amp;" "&amp;HH$2&amp;" "&amp;ROUND(HH62/30,6)&amp;" "</f>
      </c>
      <c r="QD62" s="129">
        <f>$A62&amp;" "&amp;HI$2&amp;" "&amp;ROUND(HI62/30,6)&amp;" "</f>
      </c>
      <c r="QE62" s="129">
        <f>$A62&amp;" "&amp;HJ$2&amp;" "&amp;ROUND(HJ62/30,6)&amp;" "</f>
      </c>
      <c r="QF62" s="129">
        <f>$A62&amp;" "&amp;HK$2&amp;" "&amp;ROUND(HK62/30,6)&amp;" "</f>
      </c>
      <c r="QG62" s="129">
        <f>$A62&amp;" "&amp;HL$2&amp;" "&amp;ROUND(HL62/30,6)&amp;" "</f>
      </c>
      <c r="QH62" s="129">
        <f>$A62&amp;" "&amp;HM$2&amp;" "&amp;ROUND(HM62/30,6)&amp;" "</f>
      </c>
      <c r="QI62" s="129">
        <f>$A62&amp;" "&amp;HN$2&amp;" "&amp;ROUND(HN62/30,6)&amp;" "</f>
      </c>
      <c r="QJ62" s="129">
        <f>$A62&amp;" "&amp;HO$2&amp;" "&amp;ROUND(HO62/30,6)&amp;" "</f>
      </c>
      <c r="QK62" s="129">
        <f>$A62&amp;" "&amp;HP$2&amp;" "&amp;ROUND(HP62/30,6)&amp;" "</f>
      </c>
      <c r="QL62" s="129">
        <f>$A62&amp;" "&amp;HQ$2&amp;" "&amp;ROUND(HQ62/30,6)&amp;" "</f>
      </c>
      <c r="QM62" s="129">
        <f>$A62&amp;" "&amp;HR$2&amp;" "&amp;ROUND(HR62/30,6)&amp;" "</f>
      </c>
      <c r="QN62" s="129">
        <f>$A62&amp;" "&amp;HS$2&amp;" "&amp;ROUND(HS62/30,6)&amp;" "</f>
      </c>
      <c r="QO62" s="129">
        <f>$A62&amp;" "&amp;HT$2&amp;" "&amp;ROUND(HT62/30,6)&amp;" "</f>
      </c>
      <c r="QP62" s="129">
        <f>$A62&amp;" "&amp;HU$2&amp;" "&amp;ROUND(HU62/30,6)&amp;" "</f>
      </c>
      <c r="QQ62" s="129">
        <f>$A62&amp;" "&amp;HV$2&amp;" "&amp;ROUND(HV62/30,6)&amp;" "</f>
      </c>
      <c r="QR62" s="129">
        <f>$A62&amp;" "&amp;HW$2&amp;" "&amp;ROUND(HW62/30,6)&amp;" "</f>
      </c>
    </row>
    <row x14ac:dyDescent="0.25" r="63" customHeight="1" ht="18.75">
      <c r="A63" s="115">
        <v>61</v>
      </c>
      <c r="B63" s="116" t="s">
        <v>687</v>
      </c>
      <c r="C63" s="128" t="s">
        <v>519</v>
      </c>
      <c r="D63" s="41">
        <v>11.7</v>
      </c>
      <c r="E63" s="41">
        <v>7.5</v>
      </c>
      <c r="F63" s="41">
        <v>11.5</v>
      </c>
      <c r="G63" s="42">
        <v>26</v>
      </c>
      <c r="H63" s="41">
        <v>23.7</v>
      </c>
      <c r="I63" s="41">
        <v>23.7</v>
      </c>
      <c r="J63" s="42">
        <v>30</v>
      </c>
      <c r="K63" s="41">
        <v>22.3</v>
      </c>
      <c r="L63" s="42">
        <v>39</v>
      </c>
      <c r="M63" s="41">
        <v>26.8</v>
      </c>
      <c r="N63" s="42">
        <v>33</v>
      </c>
      <c r="O63" s="41">
        <v>24.5</v>
      </c>
      <c r="P63" s="41">
        <v>10.7</v>
      </c>
      <c r="Q63" s="41">
        <v>16.5</v>
      </c>
      <c r="R63" s="41">
        <v>23.2</v>
      </c>
      <c r="S63" s="41">
        <v>40.9</v>
      </c>
      <c r="T63" s="41">
        <v>19.6</v>
      </c>
      <c r="U63" s="42">
        <v>3</v>
      </c>
      <c r="V63" s="41">
        <v>22.2</v>
      </c>
      <c r="W63" s="41">
        <v>21.5</v>
      </c>
      <c r="X63" s="41">
        <v>8.3</v>
      </c>
      <c r="Y63" s="41">
        <v>21.2</v>
      </c>
      <c r="Z63" s="41">
        <v>6.5</v>
      </c>
      <c r="AA63" s="41">
        <v>29.5</v>
      </c>
      <c r="AB63" s="42">
        <v>38</v>
      </c>
      <c r="AC63" s="41">
        <v>28.2</v>
      </c>
      <c r="AD63" s="42">
        <v>18</v>
      </c>
      <c r="AE63" s="41">
        <v>17.9</v>
      </c>
      <c r="AF63" s="41">
        <v>23.7</v>
      </c>
      <c r="AG63" s="41">
        <v>18.2</v>
      </c>
      <c r="AH63" s="41">
        <v>44.6</v>
      </c>
      <c r="AI63" s="41">
        <v>32.6</v>
      </c>
      <c r="AJ63" s="41">
        <v>26.1</v>
      </c>
      <c r="AK63" s="41">
        <v>16.8</v>
      </c>
      <c r="AL63" s="41">
        <v>10.4</v>
      </c>
      <c r="AM63" s="41">
        <v>15.7</v>
      </c>
      <c r="AN63" s="41">
        <v>21.1</v>
      </c>
      <c r="AO63" s="41">
        <v>21.4</v>
      </c>
      <c r="AP63" s="41">
        <v>18.7</v>
      </c>
      <c r="AQ63" s="41">
        <v>6.2</v>
      </c>
      <c r="AR63" s="41">
        <v>20.2</v>
      </c>
      <c r="AS63" s="41">
        <v>22.6</v>
      </c>
      <c r="AT63" s="41">
        <v>21.2</v>
      </c>
      <c r="AU63" s="41">
        <v>26.6</v>
      </c>
      <c r="AV63" s="41">
        <v>27.8</v>
      </c>
      <c r="AW63" s="41">
        <v>12.1</v>
      </c>
      <c r="AX63" s="41">
        <v>26.9</v>
      </c>
      <c r="AY63" s="41">
        <v>4.4</v>
      </c>
      <c r="AZ63" s="41">
        <v>19.8</v>
      </c>
      <c r="BA63" s="41">
        <v>5.9</v>
      </c>
      <c r="BB63" s="41">
        <v>29.6</v>
      </c>
      <c r="BC63" s="41">
        <v>14.2</v>
      </c>
      <c r="BD63" s="41">
        <v>23.4</v>
      </c>
      <c r="BE63" s="41">
        <v>5.9</v>
      </c>
      <c r="BF63" s="41">
        <v>9.4</v>
      </c>
      <c r="BG63" s="41">
        <v>16.1</v>
      </c>
      <c r="BH63" s="42">
        <v>10</v>
      </c>
      <c r="BI63" s="41">
        <v>9.5</v>
      </c>
      <c r="BJ63" s="42">
        <v>33</v>
      </c>
      <c r="BK63" s="41">
        <v>15.6</v>
      </c>
      <c r="BL63" s="42">
        <v>0</v>
      </c>
      <c r="BM63" s="42">
        <v>13</v>
      </c>
      <c r="BN63" s="42">
        <v>9</v>
      </c>
      <c r="BO63" s="41">
        <v>25.6</v>
      </c>
      <c r="BP63" s="41">
        <v>22.4</v>
      </c>
      <c r="BQ63" s="41">
        <v>24.4</v>
      </c>
      <c r="BR63" s="41">
        <v>11.8</v>
      </c>
      <c r="BS63" s="41">
        <v>18.9</v>
      </c>
      <c r="BT63" s="41">
        <v>8.5</v>
      </c>
      <c r="BU63" s="41">
        <v>28.1</v>
      </c>
      <c r="BV63" s="41">
        <v>33.1</v>
      </c>
      <c r="BW63" s="41">
        <v>36.1</v>
      </c>
      <c r="BX63" s="41">
        <v>31.5</v>
      </c>
      <c r="BY63" s="41">
        <v>42.4</v>
      </c>
      <c r="BZ63" s="41">
        <v>29.8</v>
      </c>
      <c r="CA63" s="41">
        <v>22.5</v>
      </c>
      <c r="CB63" s="41">
        <v>41.2</v>
      </c>
      <c r="CC63" s="41">
        <v>13.3</v>
      </c>
      <c r="CD63" s="41">
        <v>9.3</v>
      </c>
      <c r="CE63" s="41">
        <v>20.6</v>
      </c>
      <c r="CF63" s="41">
        <v>17.8</v>
      </c>
      <c r="CG63" s="41">
        <v>24.1</v>
      </c>
      <c r="CH63" s="41">
        <v>20.6</v>
      </c>
      <c r="CI63" s="41">
        <v>38.7</v>
      </c>
      <c r="CJ63" s="41">
        <v>12.9</v>
      </c>
      <c r="CK63" s="41">
        <v>21.4</v>
      </c>
      <c r="CL63" s="41">
        <v>6.1</v>
      </c>
      <c r="CM63" s="41">
        <v>11.3</v>
      </c>
      <c r="CN63" s="41">
        <v>27.3</v>
      </c>
      <c r="CO63" s="41">
        <v>23.5</v>
      </c>
      <c r="CP63" s="41">
        <v>33.7</v>
      </c>
      <c r="CQ63" s="41">
        <v>32.8</v>
      </c>
      <c r="CR63" s="41">
        <v>14.6</v>
      </c>
      <c r="CS63" s="41">
        <v>16.6</v>
      </c>
      <c r="CT63" s="41">
        <v>28.1</v>
      </c>
      <c r="CU63" s="41">
        <v>27.2</v>
      </c>
      <c r="CV63" s="41">
        <v>23.9</v>
      </c>
      <c r="CW63" s="41">
        <v>2.3</v>
      </c>
      <c r="CX63" s="41">
        <v>18.5</v>
      </c>
      <c r="CY63" s="41">
        <v>43.5</v>
      </c>
      <c r="CZ63" s="41">
        <v>23.8</v>
      </c>
      <c r="DA63" s="41">
        <v>30.5</v>
      </c>
      <c r="DB63" s="41">
        <v>23.7</v>
      </c>
      <c r="DC63" s="41">
        <v>21.2</v>
      </c>
      <c r="DD63" s="41">
        <v>29.6</v>
      </c>
      <c r="DE63" s="41">
        <v>8.9</v>
      </c>
      <c r="DF63" s="41">
        <v>27.3</v>
      </c>
      <c r="DG63" s="41">
        <v>33.1</v>
      </c>
      <c r="DH63" s="41">
        <v>25.6</v>
      </c>
      <c r="DI63" s="42">
        <v>42</v>
      </c>
      <c r="DJ63" s="41">
        <v>37.4</v>
      </c>
      <c r="DK63" s="41">
        <v>14.6</v>
      </c>
      <c r="DL63" s="41">
        <v>26.3</v>
      </c>
      <c r="DM63" s="41">
        <v>13.8</v>
      </c>
      <c r="DN63" s="41">
        <v>22.1</v>
      </c>
      <c r="DO63" s="41">
        <v>30.7</v>
      </c>
      <c r="DP63" s="41">
        <v>21.1</v>
      </c>
      <c r="DQ63" s="41">
        <v>37.3</v>
      </c>
      <c r="DR63" s="41">
        <v>9.6</v>
      </c>
      <c r="DS63" s="42">
        <v>24</v>
      </c>
      <c r="DT63" s="41">
        <v>18.9</v>
      </c>
      <c r="DU63" s="41">
        <v>22.2</v>
      </c>
      <c r="DV63" s="41">
        <v>23.7</v>
      </c>
      <c r="DW63" s="42">
        <v>45</v>
      </c>
      <c r="DX63" s="41">
        <v>9.7</v>
      </c>
      <c r="DY63" s="41">
        <v>17.2</v>
      </c>
      <c r="DZ63" s="41">
        <v>8.9</v>
      </c>
      <c r="EA63" s="41">
        <v>39.5</v>
      </c>
      <c r="EB63" s="41">
        <v>4.3</v>
      </c>
      <c r="EC63" s="41">
        <v>24.8</v>
      </c>
      <c r="ED63" s="41">
        <v>16.9</v>
      </c>
      <c r="EE63" s="41">
        <v>33.9</v>
      </c>
      <c r="EF63" s="41">
        <v>30.2</v>
      </c>
      <c r="EG63" s="41">
        <v>27.2</v>
      </c>
      <c r="EH63" s="41">
        <v>28.2</v>
      </c>
      <c r="EI63" s="41">
        <v>40.7</v>
      </c>
      <c r="EJ63" s="41">
        <v>39.5</v>
      </c>
      <c r="EK63" s="41">
        <v>10.4</v>
      </c>
      <c r="EL63" s="41">
        <v>39.9</v>
      </c>
      <c r="EM63" s="41">
        <v>27.9</v>
      </c>
      <c r="EN63" s="41">
        <v>25.2</v>
      </c>
      <c r="EO63" s="41">
        <v>23.6</v>
      </c>
      <c r="EP63" s="41">
        <v>16.6</v>
      </c>
      <c r="EQ63" s="42">
        <v>17</v>
      </c>
      <c r="ER63" s="41">
        <v>31.3</v>
      </c>
      <c r="ES63" s="41">
        <v>18.8</v>
      </c>
      <c r="ET63" s="41">
        <v>26.9</v>
      </c>
      <c r="EU63" s="41">
        <v>7.8</v>
      </c>
      <c r="EV63" s="42">
        <v>16</v>
      </c>
      <c r="EW63" s="41">
        <v>3.9</v>
      </c>
      <c r="EX63" s="41">
        <v>30.4</v>
      </c>
      <c r="EY63" s="41">
        <v>12.3</v>
      </c>
      <c r="EZ63" s="41">
        <v>27.4</v>
      </c>
      <c r="FA63" s="41">
        <v>41.6</v>
      </c>
      <c r="FB63" s="41">
        <v>24.1</v>
      </c>
      <c r="FC63" s="41">
        <v>9.2</v>
      </c>
      <c r="FD63" s="41">
        <v>12.5</v>
      </c>
      <c r="FE63" s="41">
        <v>20.4</v>
      </c>
      <c r="FF63" s="41">
        <v>3.5</v>
      </c>
      <c r="FG63" s="41">
        <v>22.4</v>
      </c>
      <c r="FH63" s="41">
        <v>19.7</v>
      </c>
      <c r="FI63" s="41">
        <v>30.8</v>
      </c>
      <c r="FJ63" s="41">
        <v>17.3</v>
      </c>
      <c r="FK63" s="41">
        <v>20.8</v>
      </c>
      <c r="FL63" s="41">
        <v>18.5</v>
      </c>
      <c r="FM63" s="41">
        <v>33.7</v>
      </c>
      <c r="FN63" s="41">
        <v>41.1</v>
      </c>
      <c r="FO63" s="41">
        <v>24.9</v>
      </c>
      <c r="FP63" s="41">
        <v>30.1</v>
      </c>
      <c r="FQ63" s="41">
        <v>22.7</v>
      </c>
      <c r="FR63" s="41">
        <v>10.5</v>
      </c>
      <c r="FS63" s="41">
        <v>9.2</v>
      </c>
      <c r="FT63" s="41">
        <v>10.8</v>
      </c>
      <c r="FU63" s="41">
        <v>27.7</v>
      </c>
      <c r="FV63" s="41">
        <v>3.2</v>
      </c>
      <c r="FW63" s="42">
        <v>15</v>
      </c>
      <c r="FX63" s="41">
        <v>14.8</v>
      </c>
      <c r="FY63" s="41">
        <v>23.8</v>
      </c>
      <c r="FZ63" s="41">
        <v>5.1</v>
      </c>
      <c r="GA63" s="41">
        <v>22.4</v>
      </c>
      <c r="GB63" s="41">
        <v>34.7</v>
      </c>
      <c r="GC63" s="41">
        <v>27.4</v>
      </c>
      <c r="GD63" s="41">
        <v>20.4</v>
      </c>
      <c r="GE63" s="41">
        <v>14.7</v>
      </c>
      <c r="GF63" s="41">
        <v>38.5</v>
      </c>
      <c r="GG63" s="41">
        <v>28.7</v>
      </c>
      <c r="GH63" s="41">
        <v>28.7</v>
      </c>
      <c r="GI63" s="41">
        <v>42.4</v>
      </c>
      <c r="GJ63" s="41">
        <v>26.2</v>
      </c>
      <c r="GK63" s="41">
        <v>25.6</v>
      </c>
      <c r="GL63" s="41">
        <v>23.3</v>
      </c>
      <c r="GM63" s="41">
        <v>25.1</v>
      </c>
      <c r="GN63" s="41">
        <v>8.3</v>
      </c>
      <c r="GO63" s="41">
        <v>36.4</v>
      </c>
      <c r="GP63" s="41">
        <v>2.6</v>
      </c>
      <c r="GQ63" s="42">
        <v>30</v>
      </c>
      <c r="GR63" s="41">
        <v>27.6</v>
      </c>
      <c r="GS63" s="41">
        <v>23.2</v>
      </c>
      <c r="GT63" s="41">
        <v>25.2</v>
      </c>
      <c r="GU63" s="41">
        <v>28.2</v>
      </c>
      <c r="GV63" s="41">
        <v>10.1</v>
      </c>
      <c r="GW63" s="41">
        <v>24.1</v>
      </c>
      <c r="GX63" s="41">
        <v>24.4</v>
      </c>
      <c r="GY63" s="41">
        <v>18.1</v>
      </c>
      <c r="GZ63" s="41">
        <v>29.5</v>
      </c>
      <c r="HA63" s="42">
        <v>16</v>
      </c>
      <c r="HB63" s="41">
        <v>41.4</v>
      </c>
      <c r="HC63" s="41">
        <v>18.6</v>
      </c>
      <c r="HD63" s="41">
        <v>25.9</v>
      </c>
      <c r="HE63" s="41">
        <v>40.9</v>
      </c>
      <c r="HF63" s="42">
        <v>13</v>
      </c>
      <c r="HG63" s="41">
        <v>6.6</v>
      </c>
      <c r="HH63" s="42">
        <v>13</v>
      </c>
      <c r="HI63" s="41">
        <v>31.2</v>
      </c>
      <c r="HJ63" s="41">
        <v>23.2</v>
      </c>
      <c r="HK63" s="41">
        <v>23.1</v>
      </c>
      <c r="HL63" s="41">
        <v>26.4</v>
      </c>
      <c r="HM63" s="41">
        <v>12.5</v>
      </c>
      <c r="HN63" s="41">
        <v>35.4</v>
      </c>
      <c r="HO63" s="42">
        <v>22</v>
      </c>
      <c r="HP63" s="41">
        <v>12.1</v>
      </c>
      <c r="HQ63" s="41">
        <v>47.5</v>
      </c>
      <c r="HR63" s="41">
        <v>12.3</v>
      </c>
      <c r="HS63" s="41">
        <v>12.4</v>
      </c>
      <c r="HT63" s="41">
        <v>19.5</v>
      </c>
      <c r="HU63" s="41">
        <v>20.2</v>
      </c>
      <c r="HV63" s="41">
        <v>23.5</v>
      </c>
      <c r="HW63" s="41">
        <v>24.1</v>
      </c>
      <c r="HX63" s="117"/>
      <c r="HY63" s="129">
        <f>$A63&amp;" "&amp;D$2&amp;" "&amp;ROUND(D63/30,6)&amp;" "</f>
      </c>
      <c r="HZ63" s="129">
        <f>$A63&amp;" "&amp;E$2&amp;" "&amp;ROUND(E63/30,6)&amp;" "</f>
      </c>
      <c r="IA63" s="129">
        <f>$A63&amp;" "&amp;F$2&amp;" "&amp;ROUND(F63/30,6)&amp;" "</f>
      </c>
      <c r="IB63" s="129">
        <f>$A63&amp;" "&amp;G$2&amp;" "&amp;ROUND(G63/30,6)&amp;" "</f>
      </c>
      <c r="IC63" s="129">
        <f>$A63&amp;" "&amp;H$2&amp;" "&amp;ROUND(H63/30,6)&amp;" "</f>
      </c>
      <c r="ID63" s="129">
        <f>$A63&amp;" "&amp;I$2&amp;" "&amp;ROUND(I63/30,6)&amp;" "</f>
      </c>
      <c r="IE63" s="129">
        <f>$A63&amp;" "&amp;J$2&amp;" "&amp;ROUND(J63/30,6)&amp;" "</f>
      </c>
      <c r="IF63" s="129">
        <f>$A63&amp;" "&amp;K$2&amp;" "&amp;ROUND(K63/30,6)&amp;" "</f>
      </c>
      <c r="IG63" s="129">
        <f>$A63&amp;" "&amp;L$2&amp;" "&amp;ROUND(L63/30,6)&amp;" "</f>
      </c>
      <c r="IH63" s="129">
        <f>$A63&amp;" "&amp;M$2&amp;" "&amp;ROUND(M63/30,6)&amp;" "</f>
      </c>
      <c r="II63" s="129">
        <f>$A63&amp;" "&amp;N$2&amp;" "&amp;ROUND(N63/30,6)&amp;" "</f>
      </c>
      <c r="IJ63" s="129">
        <f>$A63&amp;" "&amp;O$2&amp;" "&amp;ROUND(O63/30,6)&amp;" "</f>
      </c>
      <c r="IK63" s="129">
        <f>$A63&amp;" "&amp;P$2&amp;" "&amp;ROUND(P63/30,6)&amp;" "</f>
      </c>
      <c r="IL63" s="129">
        <f>$A63&amp;" "&amp;Q$2&amp;" "&amp;ROUND(Q63/30,6)&amp;" "</f>
      </c>
      <c r="IM63" s="129">
        <f>$A63&amp;" "&amp;R$2&amp;" "&amp;ROUND(R63/30,6)&amp;" "</f>
      </c>
      <c r="IN63" s="129">
        <f>$A63&amp;" "&amp;S$2&amp;" "&amp;ROUND(S63/30,6)&amp;" "</f>
      </c>
      <c r="IO63" s="129">
        <f>$A63&amp;" "&amp;T$2&amp;" "&amp;ROUND(T63/30,6)&amp;" "</f>
      </c>
      <c r="IP63" s="129">
        <f>$A63&amp;" "&amp;U$2&amp;" "&amp;ROUND(U63/30,6)&amp;" "</f>
      </c>
      <c r="IQ63" s="129">
        <f>$A63&amp;" "&amp;V$2&amp;" "&amp;ROUND(V63/30,6)&amp;" "</f>
      </c>
      <c r="IR63" s="129">
        <f>$A63&amp;" "&amp;W$2&amp;" "&amp;ROUND(W63/30,6)&amp;" "</f>
      </c>
      <c r="IS63" s="129">
        <f>$A63&amp;" "&amp;X$2&amp;" "&amp;ROUND(X63/30,6)&amp;" "</f>
      </c>
      <c r="IT63" s="129">
        <f>$A63&amp;" "&amp;Y$2&amp;" "&amp;ROUND(Y63/30,6)&amp;" "</f>
      </c>
      <c r="IU63" s="129">
        <f>$A63&amp;" "&amp;Z$2&amp;" "&amp;ROUND(Z63/30,6)&amp;" "</f>
      </c>
      <c r="IV63" s="129">
        <f>$A63&amp;" "&amp;AA$2&amp;" "&amp;ROUND(AA63/30,6)&amp;" "</f>
      </c>
      <c r="IW63" s="129">
        <f>$A63&amp;" "&amp;AB$2&amp;" "&amp;ROUND(AB63/30,6)&amp;" "</f>
      </c>
      <c r="IX63" s="129">
        <f>$A63&amp;" "&amp;AC$2&amp;" "&amp;ROUND(AC63/30,6)&amp;" "</f>
      </c>
      <c r="IY63" s="129">
        <f>$A63&amp;" "&amp;AD$2&amp;" "&amp;ROUND(AD63/30,6)&amp;" "</f>
      </c>
      <c r="IZ63" s="129">
        <f>$A63&amp;" "&amp;AE$2&amp;" "&amp;ROUND(AE63/30,6)&amp;" "</f>
      </c>
      <c r="JA63" s="129">
        <f>$A63&amp;" "&amp;AF$2&amp;" "&amp;ROUND(AF63/30,6)&amp;" "</f>
      </c>
      <c r="JB63" s="129">
        <f>$A63&amp;" "&amp;AG$2&amp;" "&amp;ROUND(AG63/30,6)&amp;" "</f>
      </c>
      <c r="JC63" s="129">
        <f>$A63&amp;" "&amp;AH$2&amp;" "&amp;ROUND(AH63/30,6)&amp;" "</f>
      </c>
      <c r="JD63" s="129">
        <f>$A63&amp;" "&amp;AI$2&amp;" "&amp;ROUND(AI63/30,6)&amp;" "</f>
      </c>
      <c r="JE63" s="129">
        <f>$A63&amp;" "&amp;AJ$2&amp;" "&amp;ROUND(AJ63/30,6)&amp;" "</f>
      </c>
      <c r="JF63" s="129">
        <f>$A63&amp;" "&amp;AK$2&amp;" "&amp;ROUND(AK63/30,6)&amp;" "</f>
      </c>
      <c r="JG63" s="129">
        <f>$A63&amp;" "&amp;AL$2&amp;" "&amp;ROUND(AL63/30,6)&amp;" "</f>
      </c>
      <c r="JH63" s="129">
        <f>$A63&amp;" "&amp;AM$2&amp;" "&amp;ROUND(AM63/30,6)&amp;" "</f>
      </c>
      <c r="JI63" s="129">
        <f>$A63&amp;" "&amp;AN$2&amp;" "&amp;ROUND(AN63/30,6)&amp;" "</f>
      </c>
      <c r="JJ63" s="129">
        <f>$A63&amp;" "&amp;AO$2&amp;" "&amp;ROUND(AO63/30,6)&amp;" "</f>
      </c>
      <c r="JK63" s="129">
        <f>$A63&amp;" "&amp;AP$2&amp;" "&amp;ROUND(AP63/30,6)&amp;" "</f>
      </c>
      <c r="JL63" s="129">
        <f>$A63&amp;" "&amp;AQ$2&amp;" "&amp;ROUND(AQ63/30,6)&amp;" "</f>
      </c>
      <c r="JM63" s="129">
        <f>$A63&amp;" "&amp;AR$2&amp;" "&amp;ROUND(AR63/30,6)&amp;" "</f>
      </c>
      <c r="JN63" s="129">
        <f>$A63&amp;" "&amp;AS$2&amp;" "&amp;ROUND(AS63/30,6)&amp;" "</f>
      </c>
      <c r="JO63" s="129">
        <f>$A63&amp;" "&amp;AT$2&amp;" "&amp;ROUND(AT63/30,6)&amp;" "</f>
      </c>
      <c r="JP63" s="129">
        <f>$A63&amp;" "&amp;AU$2&amp;" "&amp;ROUND(AU63/30,6)&amp;" "</f>
      </c>
      <c r="JQ63" s="129">
        <f>$A63&amp;" "&amp;AV$2&amp;" "&amp;ROUND(AV63/30,6)&amp;" "</f>
      </c>
      <c r="JR63" s="129">
        <f>$A63&amp;" "&amp;AW$2&amp;" "&amp;ROUND(AW63/30,6)&amp;" "</f>
      </c>
      <c r="JS63" s="129">
        <f>$A63&amp;" "&amp;AX$2&amp;" "&amp;ROUND(AX63/30,6)&amp;" "</f>
      </c>
      <c r="JT63" s="129">
        <f>$A63&amp;" "&amp;AY$2&amp;" "&amp;ROUND(AY63/30,6)&amp;" "</f>
      </c>
      <c r="JU63" s="129">
        <f>$A63&amp;" "&amp;AZ$2&amp;" "&amp;ROUND(AZ63/30,6)&amp;" "</f>
      </c>
      <c r="JV63" s="129">
        <f>$A63&amp;" "&amp;BA$2&amp;" "&amp;ROUND(BA63/30,6)&amp;" "</f>
      </c>
      <c r="JW63" s="129">
        <f>$A63&amp;" "&amp;BB$2&amp;" "&amp;ROUND(BB63/30,6)&amp;" "</f>
      </c>
      <c r="JX63" s="129">
        <f>$A63&amp;" "&amp;BC$2&amp;" "&amp;ROUND(BC63/30,6)&amp;" "</f>
      </c>
      <c r="JY63" s="129">
        <f>$A63&amp;" "&amp;BD$2&amp;" "&amp;ROUND(BD63/30,6)&amp;" "</f>
      </c>
      <c r="JZ63" s="129">
        <f>$A63&amp;" "&amp;BE$2&amp;" "&amp;ROUND(BE63/30,6)&amp;" "</f>
      </c>
      <c r="KA63" s="129">
        <f>$A63&amp;" "&amp;BF$2&amp;" "&amp;ROUND(BF63/30,6)&amp;" "</f>
      </c>
      <c r="KB63" s="129">
        <f>$A63&amp;" "&amp;BG$2&amp;" "&amp;ROUND(BG63/30,6)&amp;" "</f>
      </c>
      <c r="KC63" s="129">
        <f>$A63&amp;" "&amp;BH$2&amp;" "&amp;ROUND(BH63/30,6)&amp;" "</f>
      </c>
      <c r="KD63" s="129">
        <f>$A63&amp;" "&amp;BI$2&amp;" "&amp;ROUND(BI63/30,6)&amp;" "</f>
      </c>
      <c r="KE63" s="129">
        <f>$A63&amp;" "&amp;BJ$2&amp;" "&amp;ROUND(BJ63/30,6)&amp;" "</f>
      </c>
      <c r="KF63" s="129">
        <f>$A63&amp;" "&amp;BK$2&amp;" "&amp;ROUND(BK63/30,6)&amp;" "</f>
      </c>
      <c r="KG63" s="129">
        <f>$A63&amp;" "&amp;BL$2&amp;" "&amp;ROUND(BL63/30,6)&amp;" "</f>
      </c>
      <c r="KH63" s="129">
        <f>$A63&amp;" "&amp;BM$2&amp;" "&amp;ROUND(BM63/30,6)&amp;" "</f>
      </c>
      <c r="KI63" s="129">
        <f>$A63&amp;" "&amp;BN$2&amp;" "&amp;ROUND(BN63/30,6)&amp;" "</f>
      </c>
      <c r="KJ63" s="129">
        <f>$A63&amp;" "&amp;BO$2&amp;" "&amp;ROUND(BO63/30,6)&amp;" "</f>
      </c>
      <c r="KK63" s="129">
        <f>$A63&amp;" "&amp;BP$2&amp;" "&amp;ROUND(BP63/30,6)&amp;" "</f>
      </c>
      <c r="KL63" s="129">
        <f>$A63&amp;" "&amp;BQ$2&amp;" "&amp;ROUND(BQ63/30,6)&amp;" "</f>
      </c>
      <c r="KM63" s="129">
        <f>$A63&amp;" "&amp;BR$2&amp;" "&amp;ROUND(BR63/30,6)&amp;" "</f>
      </c>
      <c r="KN63" s="129">
        <f>$A63&amp;" "&amp;BS$2&amp;" "&amp;ROUND(BS63/30,6)&amp;" "</f>
      </c>
      <c r="KO63" s="129">
        <f>$A63&amp;" "&amp;BT$2&amp;" "&amp;ROUND(BT63/30,6)&amp;" "</f>
      </c>
      <c r="KP63" s="129">
        <f>$A63&amp;" "&amp;BU$2&amp;" "&amp;ROUND(BU63/30,6)&amp;" "</f>
      </c>
      <c r="KQ63" s="129">
        <f>$A63&amp;" "&amp;BV$2&amp;" "&amp;ROUND(BV63/30,6)&amp;" "</f>
      </c>
      <c r="KR63" s="129">
        <f>$A63&amp;" "&amp;BW$2&amp;" "&amp;ROUND(BW63/30,6)&amp;" "</f>
      </c>
      <c r="KS63" s="129">
        <f>$A63&amp;" "&amp;BX$2&amp;" "&amp;ROUND(BX63/30,6)&amp;" "</f>
      </c>
      <c r="KT63" s="129">
        <f>$A63&amp;" "&amp;BY$2&amp;" "&amp;ROUND(BY63/30,6)&amp;" "</f>
      </c>
      <c r="KU63" s="129">
        <f>$A63&amp;" "&amp;BZ$2&amp;" "&amp;ROUND(BZ63/30,6)&amp;" "</f>
      </c>
      <c r="KV63" s="129">
        <f>$A63&amp;" "&amp;CA$2&amp;" "&amp;ROUND(CA63/30,6)&amp;" "</f>
      </c>
      <c r="KW63" s="129">
        <f>$A63&amp;" "&amp;CB$2&amp;" "&amp;ROUND(CB63/30,6)&amp;" "</f>
      </c>
      <c r="KX63" s="129">
        <f>$A63&amp;" "&amp;CC$2&amp;" "&amp;ROUND(CC63/30,6)&amp;" "</f>
      </c>
      <c r="KY63" s="129">
        <f>$A63&amp;" "&amp;CD$2&amp;" "&amp;ROUND(CD63/30,6)&amp;" "</f>
      </c>
      <c r="KZ63" s="129">
        <f>$A63&amp;" "&amp;CE$2&amp;" "&amp;ROUND(CE63/30,6)&amp;" "</f>
      </c>
      <c r="LA63" s="129">
        <f>$A63&amp;" "&amp;CF$2&amp;" "&amp;ROUND(CF63/30,6)&amp;" "</f>
      </c>
      <c r="LB63" s="129">
        <f>$A63&amp;" "&amp;CG$2&amp;" "&amp;ROUND(CG63/30,6)&amp;" "</f>
      </c>
      <c r="LC63" s="129">
        <f>$A63&amp;" "&amp;CH$2&amp;" "&amp;ROUND(CH63/30,6)&amp;" "</f>
      </c>
      <c r="LD63" s="129">
        <f>$A63&amp;" "&amp;CI$2&amp;" "&amp;ROUND(CI63/30,6)&amp;" "</f>
      </c>
      <c r="LE63" s="129">
        <f>$A63&amp;" "&amp;CJ$2&amp;" "&amp;ROUND(CJ63/30,6)&amp;" "</f>
      </c>
      <c r="LF63" s="129">
        <f>$A63&amp;" "&amp;CK$2&amp;" "&amp;ROUND(CK63/30,6)&amp;" "</f>
      </c>
      <c r="LG63" s="129">
        <f>$A63&amp;" "&amp;CL$2&amp;" "&amp;ROUND(CL63/30,6)&amp;" "</f>
      </c>
      <c r="LH63" s="129">
        <f>$A63&amp;" "&amp;CM$2&amp;" "&amp;ROUND(CM63/30,6)&amp;" "</f>
      </c>
      <c r="LI63" s="129">
        <f>$A63&amp;" "&amp;CN$2&amp;" "&amp;ROUND(CN63/30,6)&amp;" "</f>
      </c>
      <c r="LJ63" s="129">
        <f>$A63&amp;" "&amp;CO$2&amp;" "&amp;ROUND(CO63/30,6)&amp;" "</f>
      </c>
      <c r="LK63" s="129">
        <f>$A63&amp;" "&amp;CP$2&amp;" "&amp;ROUND(CP63/30,6)&amp;" "</f>
      </c>
      <c r="LL63" s="129">
        <f>$A63&amp;" "&amp;CQ$2&amp;" "&amp;ROUND(CQ63/30,6)&amp;" "</f>
      </c>
      <c r="LM63" s="129">
        <f>$A63&amp;" "&amp;CR$2&amp;" "&amp;ROUND(CR63/30,6)&amp;" "</f>
      </c>
      <c r="LN63" s="129">
        <f>$A63&amp;" "&amp;CS$2&amp;" "&amp;ROUND(CS63/30,6)&amp;" "</f>
      </c>
      <c r="LO63" s="129">
        <f>$A63&amp;" "&amp;CT$2&amp;" "&amp;ROUND(CT63/30,6)&amp;" "</f>
      </c>
      <c r="LP63" s="129">
        <f>$A63&amp;" "&amp;CU$2&amp;" "&amp;ROUND(CU63/30,6)&amp;" "</f>
      </c>
      <c r="LQ63" s="129">
        <f>$A63&amp;" "&amp;CV$2&amp;" "&amp;ROUND(CV63/30,6)&amp;" "</f>
      </c>
      <c r="LR63" s="129">
        <f>$A63&amp;" "&amp;CW$2&amp;" "&amp;ROUND(CW63/30,6)&amp;" "</f>
      </c>
      <c r="LS63" s="129">
        <f>$A63&amp;" "&amp;CX$2&amp;" "&amp;ROUND(CX63/30,6)&amp;" "</f>
      </c>
      <c r="LT63" s="129">
        <f>$A63&amp;" "&amp;CY$2&amp;" "&amp;ROUND(CY63/30,6)&amp;" "</f>
      </c>
      <c r="LU63" s="129">
        <f>$A63&amp;" "&amp;CZ$2&amp;" "&amp;ROUND(CZ63/30,6)&amp;" "</f>
      </c>
      <c r="LV63" s="129">
        <f>$A63&amp;" "&amp;DA$2&amp;" "&amp;ROUND(DA63/30,6)&amp;" "</f>
      </c>
      <c r="LW63" s="129">
        <f>$A63&amp;" "&amp;DB$2&amp;" "&amp;ROUND(DB63/30,6)&amp;" "</f>
      </c>
      <c r="LX63" s="129">
        <f>$A63&amp;" "&amp;DC$2&amp;" "&amp;ROUND(DC63/30,6)&amp;" "</f>
      </c>
      <c r="LY63" s="129">
        <f>$A63&amp;" "&amp;DD$2&amp;" "&amp;ROUND(DD63/30,6)&amp;" "</f>
      </c>
      <c r="LZ63" s="129">
        <f>$A63&amp;" "&amp;DE$2&amp;" "&amp;ROUND(DE63/30,6)&amp;" "</f>
      </c>
      <c r="MA63" s="129">
        <f>$A63&amp;" "&amp;DF$2&amp;" "&amp;ROUND(DF63/30,6)&amp;" "</f>
      </c>
      <c r="MB63" s="129">
        <f>$A63&amp;" "&amp;DG$2&amp;" "&amp;ROUND(DG63/30,6)&amp;" "</f>
      </c>
      <c r="MC63" s="129">
        <f>$A63&amp;" "&amp;DH$2&amp;" "&amp;ROUND(DH63/30,6)&amp;" "</f>
      </c>
      <c r="MD63" s="129">
        <f>$A63&amp;" "&amp;DI$2&amp;" "&amp;ROUND(DI63/30,6)&amp;" "</f>
      </c>
      <c r="ME63" s="129">
        <f>$A63&amp;" "&amp;DJ$2&amp;" "&amp;ROUND(DJ63/30,6)&amp;" "</f>
      </c>
      <c r="MF63" s="129">
        <f>$A63&amp;" "&amp;DK$2&amp;" "&amp;ROUND(DK63/30,6)&amp;" "</f>
      </c>
      <c r="MG63" s="129">
        <f>$A63&amp;" "&amp;DL$2&amp;" "&amp;ROUND(DL63/30,6)&amp;" "</f>
      </c>
      <c r="MH63" s="129">
        <f>$A63&amp;" "&amp;DM$2&amp;" "&amp;ROUND(DM63/30,6)&amp;" "</f>
      </c>
      <c r="MI63" s="129">
        <f>$A63&amp;" "&amp;DN$2&amp;" "&amp;ROUND(DN63/30,6)&amp;" "</f>
      </c>
      <c r="MJ63" s="129">
        <f>$A63&amp;" "&amp;DO$2&amp;" "&amp;ROUND(DO63/30,6)&amp;" "</f>
      </c>
      <c r="MK63" s="129">
        <f>$A63&amp;" "&amp;DP$2&amp;" "&amp;ROUND(DP63/30,6)&amp;" "</f>
      </c>
      <c r="ML63" s="129">
        <f>$A63&amp;" "&amp;DQ$2&amp;" "&amp;ROUND(DQ63/30,6)&amp;" "</f>
      </c>
      <c r="MM63" s="129">
        <f>$A63&amp;" "&amp;DR$2&amp;" "&amp;ROUND(DR63/30,6)&amp;" "</f>
      </c>
      <c r="MN63" s="129">
        <f>$A63&amp;" "&amp;DS$2&amp;" "&amp;ROUND(DS63/30,6)&amp;" "</f>
      </c>
      <c r="MO63" s="129">
        <f>$A63&amp;" "&amp;DT$2&amp;" "&amp;ROUND(DT63/30,6)&amp;" "</f>
      </c>
      <c r="MP63" s="129">
        <f>$A63&amp;" "&amp;DU$2&amp;" "&amp;ROUND(DU63/30,6)&amp;" "</f>
      </c>
      <c r="MQ63" s="129">
        <f>$A63&amp;" "&amp;DV$2&amp;" "&amp;ROUND(DV63/30,6)&amp;" "</f>
      </c>
      <c r="MR63" s="129">
        <f>$A63&amp;" "&amp;DW$2&amp;" "&amp;ROUND(DW63/30,6)&amp;" "</f>
      </c>
      <c r="MS63" s="129">
        <f>$A63&amp;" "&amp;DX$2&amp;" "&amp;ROUND(DX63/30,6)&amp;" "</f>
      </c>
      <c r="MT63" s="129">
        <f>$A63&amp;" "&amp;DY$2&amp;" "&amp;ROUND(DY63/30,6)&amp;" "</f>
      </c>
      <c r="MU63" s="129">
        <f>$A63&amp;" "&amp;DZ$2&amp;" "&amp;ROUND(DZ63/30,6)&amp;" "</f>
      </c>
      <c r="MV63" s="129">
        <f>$A63&amp;" "&amp;EA$2&amp;" "&amp;ROUND(EA63/30,6)&amp;" "</f>
      </c>
      <c r="MW63" s="129">
        <f>$A63&amp;" "&amp;EB$2&amp;" "&amp;ROUND(EB63/30,6)&amp;" "</f>
      </c>
      <c r="MX63" s="129">
        <f>$A63&amp;" "&amp;EC$2&amp;" "&amp;ROUND(EC63/30,6)&amp;" "</f>
      </c>
      <c r="MY63" s="129">
        <f>$A63&amp;" "&amp;ED$2&amp;" "&amp;ROUND(ED63/30,6)&amp;" "</f>
      </c>
      <c r="MZ63" s="129">
        <f>$A63&amp;" "&amp;EE$2&amp;" "&amp;ROUND(EE63/30,6)&amp;" "</f>
      </c>
      <c r="NA63" s="129">
        <f>$A63&amp;" "&amp;EF$2&amp;" "&amp;ROUND(EF63/30,6)&amp;" "</f>
      </c>
      <c r="NB63" s="129">
        <f>$A63&amp;" "&amp;EG$2&amp;" "&amp;ROUND(EG63/30,6)&amp;" "</f>
      </c>
      <c r="NC63" s="129">
        <f>$A63&amp;" "&amp;EH$2&amp;" "&amp;ROUND(EH63/30,6)&amp;" "</f>
      </c>
      <c r="ND63" s="129">
        <f>$A63&amp;" "&amp;EI$2&amp;" "&amp;ROUND(EI63/30,6)&amp;" "</f>
      </c>
      <c r="NE63" s="129">
        <f>$A63&amp;" "&amp;EJ$2&amp;" "&amp;ROUND(EJ63/30,6)&amp;" "</f>
      </c>
      <c r="NF63" s="129">
        <f>$A63&amp;" "&amp;EK$2&amp;" "&amp;ROUND(EK63/30,6)&amp;" "</f>
      </c>
      <c r="NG63" s="129">
        <f>$A63&amp;" "&amp;EL$2&amp;" "&amp;ROUND(EL63/30,6)&amp;" "</f>
      </c>
      <c r="NH63" s="129">
        <f>$A63&amp;" "&amp;EM$2&amp;" "&amp;ROUND(EM63/30,6)&amp;" "</f>
      </c>
      <c r="NI63" s="129">
        <f>$A63&amp;" "&amp;EN$2&amp;" "&amp;ROUND(EN63/30,6)&amp;" "</f>
      </c>
      <c r="NJ63" s="129">
        <f>$A63&amp;" "&amp;EO$2&amp;" "&amp;ROUND(EO63/30,6)&amp;" "</f>
      </c>
      <c r="NK63" s="129">
        <f>$A63&amp;" "&amp;EP$2&amp;" "&amp;ROUND(EP63/30,6)&amp;" "</f>
      </c>
      <c r="NL63" s="129">
        <f>$A63&amp;" "&amp;EQ$2&amp;" "&amp;ROUND(EQ63/30,6)&amp;" "</f>
      </c>
      <c r="NM63" s="129">
        <f>$A63&amp;" "&amp;ER$2&amp;" "&amp;ROUND(ER63/30,6)&amp;" "</f>
      </c>
      <c r="NN63" s="129">
        <f>$A63&amp;" "&amp;ES$2&amp;" "&amp;ROUND(ES63/30,6)&amp;" "</f>
      </c>
      <c r="NO63" s="129">
        <f>$A63&amp;" "&amp;ET$2&amp;" "&amp;ROUND(ET63/30,6)&amp;" "</f>
      </c>
      <c r="NP63" s="129">
        <f>$A63&amp;" "&amp;EU$2&amp;" "&amp;ROUND(EU63/30,6)&amp;" "</f>
      </c>
      <c r="NQ63" s="129">
        <f>$A63&amp;" "&amp;EV$2&amp;" "&amp;ROUND(EV63/30,6)&amp;" "</f>
      </c>
      <c r="NR63" s="129">
        <f>$A63&amp;" "&amp;EW$2&amp;" "&amp;ROUND(EW63/30,6)&amp;" "</f>
      </c>
      <c r="NS63" s="129">
        <f>$A63&amp;" "&amp;EX$2&amp;" "&amp;ROUND(EX63/30,6)&amp;" "</f>
      </c>
      <c r="NT63" s="129">
        <f>$A63&amp;" "&amp;EY$2&amp;" "&amp;ROUND(EY63/30,6)&amp;" "</f>
      </c>
      <c r="NU63" s="129">
        <f>$A63&amp;" "&amp;EZ$2&amp;" "&amp;ROUND(EZ63/30,6)&amp;" "</f>
      </c>
      <c r="NV63" s="129">
        <f>$A63&amp;" "&amp;FA$2&amp;" "&amp;ROUND(FA63/30,6)&amp;" "</f>
      </c>
      <c r="NW63" s="129">
        <f>$A63&amp;" "&amp;FB$2&amp;" "&amp;ROUND(FB63/30,6)&amp;" "</f>
      </c>
      <c r="NX63" s="129">
        <f>$A63&amp;" "&amp;FC$2&amp;" "&amp;ROUND(FC63/30,6)&amp;" "</f>
      </c>
      <c r="NY63" s="129">
        <f>$A63&amp;" "&amp;FD$2&amp;" "&amp;ROUND(FD63/30,6)&amp;" "</f>
      </c>
      <c r="NZ63" s="129">
        <f>$A63&amp;" "&amp;FE$2&amp;" "&amp;ROUND(FE63/30,6)&amp;" "</f>
      </c>
      <c r="OA63" s="129">
        <f>$A63&amp;" "&amp;FF$2&amp;" "&amp;ROUND(FF63/30,6)&amp;" "</f>
      </c>
      <c r="OB63" s="129">
        <f>$A63&amp;" "&amp;FG$2&amp;" "&amp;ROUND(FG63/30,6)&amp;" "</f>
      </c>
      <c r="OC63" s="129">
        <f>$A63&amp;" "&amp;FH$2&amp;" "&amp;ROUND(FH63/30,6)&amp;" "</f>
      </c>
      <c r="OD63" s="129">
        <f>$A63&amp;" "&amp;FI$2&amp;" "&amp;ROUND(FI63/30,6)&amp;" "</f>
      </c>
      <c r="OE63" s="129">
        <f>$A63&amp;" "&amp;FJ$2&amp;" "&amp;ROUND(FJ63/30,6)&amp;" "</f>
      </c>
      <c r="OF63" s="129">
        <f>$A63&amp;" "&amp;FK$2&amp;" "&amp;ROUND(FK63/30,6)&amp;" "</f>
      </c>
      <c r="OG63" s="129">
        <f>$A63&amp;" "&amp;FL$2&amp;" "&amp;ROUND(FL63/30,6)&amp;" "</f>
      </c>
      <c r="OH63" s="129">
        <f>$A63&amp;" "&amp;FM$2&amp;" "&amp;ROUND(FM63/30,6)&amp;" "</f>
      </c>
      <c r="OI63" s="129">
        <f>$A63&amp;" "&amp;FN$2&amp;" "&amp;ROUND(FN63/30,6)&amp;" "</f>
      </c>
      <c r="OJ63" s="129">
        <f>$A63&amp;" "&amp;FO$2&amp;" "&amp;ROUND(FO63/30,6)&amp;" "</f>
      </c>
      <c r="OK63" s="129">
        <f>$A63&amp;" "&amp;FP$2&amp;" "&amp;ROUND(FP63/30,6)&amp;" "</f>
      </c>
      <c r="OL63" s="129">
        <f>$A63&amp;" "&amp;FQ$2&amp;" "&amp;ROUND(FQ63/30,6)&amp;" "</f>
      </c>
      <c r="OM63" s="129">
        <f>$A63&amp;" "&amp;FR$2&amp;" "&amp;ROUND(FR63/30,6)&amp;" "</f>
      </c>
      <c r="ON63" s="129">
        <f>$A63&amp;" "&amp;FS$2&amp;" "&amp;ROUND(FS63/30,6)&amp;" "</f>
      </c>
      <c r="OO63" s="129">
        <f>$A63&amp;" "&amp;FT$2&amp;" "&amp;ROUND(FT63/30,6)&amp;" "</f>
      </c>
      <c r="OP63" s="129">
        <f>$A63&amp;" "&amp;FU$2&amp;" "&amp;ROUND(FU63/30,6)&amp;" "</f>
      </c>
      <c r="OQ63" s="129">
        <f>$A63&amp;" "&amp;FV$2&amp;" "&amp;ROUND(FV63/30,6)&amp;" "</f>
      </c>
      <c r="OR63" s="129">
        <f>$A63&amp;" "&amp;FW$2&amp;" "&amp;ROUND(FW63/30,6)&amp;" "</f>
      </c>
      <c r="OS63" s="129">
        <f>$A63&amp;" "&amp;FX$2&amp;" "&amp;ROUND(FX63/30,6)&amp;" "</f>
      </c>
      <c r="OT63" s="129">
        <f>$A63&amp;" "&amp;FY$2&amp;" "&amp;ROUND(FY63/30,6)&amp;" "</f>
      </c>
      <c r="OU63" s="129">
        <f>$A63&amp;" "&amp;FZ$2&amp;" "&amp;ROUND(FZ63/30,6)&amp;" "</f>
      </c>
      <c r="OV63" s="129">
        <f>$A63&amp;" "&amp;GA$2&amp;" "&amp;ROUND(GA63/30,6)&amp;" "</f>
      </c>
      <c r="OW63" s="129">
        <f>$A63&amp;" "&amp;GB$2&amp;" "&amp;ROUND(GB63/30,6)&amp;" "</f>
      </c>
      <c r="OX63" s="129">
        <f>$A63&amp;" "&amp;GC$2&amp;" "&amp;ROUND(GC63/30,6)&amp;" "</f>
      </c>
      <c r="OY63" s="129">
        <f>$A63&amp;" "&amp;GD$2&amp;" "&amp;ROUND(GD63/30,6)&amp;" "</f>
      </c>
      <c r="OZ63" s="129">
        <f>$A63&amp;" "&amp;GE$2&amp;" "&amp;ROUND(GE63/30,6)&amp;" "</f>
      </c>
      <c r="PA63" s="129">
        <f>$A63&amp;" "&amp;GF$2&amp;" "&amp;ROUND(GF63/30,6)&amp;" "</f>
      </c>
      <c r="PB63" s="129">
        <f>$A63&amp;" "&amp;GG$2&amp;" "&amp;ROUND(GG63/30,6)&amp;" "</f>
      </c>
      <c r="PC63" s="129">
        <f>$A63&amp;" "&amp;GH$2&amp;" "&amp;ROUND(GH63/30,6)&amp;" "</f>
      </c>
      <c r="PD63" s="129">
        <f>$A63&amp;" "&amp;GI$2&amp;" "&amp;ROUND(GI63/30,6)&amp;" "</f>
      </c>
      <c r="PE63" s="129">
        <f>$A63&amp;" "&amp;GJ$2&amp;" "&amp;ROUND(GJ63/30,6)&amp;" "</f>
      </c>
      <c r="PF63" s="129">
        <f>$A63&amp;" "&amp;GK$2&amp;" "&amp;ROUND(GK63/30,6)&amp;" "</f>
      </c>
      <c r="PG63" s="129">
        <f>$A63&amp;" "&amp;GL$2&amp;" "&amp;ROUND(GL63/30,6)&amp;" "</f>
      </c>
      <c r="PH63" s="129">
        <f>$A63&amp;" "&amp;GM$2&amp;" "&amp;ROUND(GM63/30,6)&amp;" "</f>
      </c>
      <c r="PI63" s="129">
        <f>$A63&amp;" "&amp;GN$2&amp;" "&amp;ROUND(GN63/30,6)&amp;" "</f>
      </c>
      <c r="PJ63" s="129">
        <f>$A63&amp;" "&amp;GO$2&amp;" "&amp;ROUND(GO63/30,6)&amp;" "</f>
      </c>
      <c r="PK63" s="129">
        <f>$A63&amp;" "&amp;GP$2&amp;" "&amp;ROUND(GP63/30,6)&amp;" "</f>
      </c>
      <c r="PL63" s="129">
        <f>$A63&amp;" "&amp;GQ$2&amp;" "&amp;ROUND(GQ63/30,6)&amp;" "</f>
      </c>
      <c r="PM63" s="129">
        <f>$A63&amp;" "&amp;GR$2&amp;" "&amp;ROUND(GR63/30,6)&amp;" "</f>
      </c>
      <c r="PN63" s="129">
        <f>$A63&amp;" "&amp;GS$2&amp;" "&amp;ROUND(GS63/30,6)&amp;" "</f>
      </c>
      <c r="PO63" s="129">
        <f>$A63&amp;" "&amp;GT$2&amp;" "&amp;ROUND(GT63/30,6)&amp;" "</f>
      </c>
      <c r="PP63" s="129">
        <f>$A63&amp;" "&amp;GU$2&amp;" "&amp;ROUND(GU63/30,6)&amp;" "</f>
      </c>
      <c r="PQ63" s="129">
        <f>$A63&amp;" "&amp;GV$2&amp;" "&amp;ROUND(GV63/30,6)&amp;" "</f>
      </c>
      <c r="PR63" s="129">
        <f>$A63&amp;" "&amp;GW$2&amp;" "&amp;ROUND(GW63/30,6)&amp;" "</f>
      </c>
      <c r="PS63" s="129">
        <f>$A63&amp;" "&amp;GX$2&amp;" "&amp;ROUND(GX63/30,6)&amp;" "</f>
      </c>
      <c r="PT63" s="129">
        <f>$A63&amp;" "&amp;GY$2&amp;" "&amp;ROUND(GY63/30,6)&amp;" "</f>
      </c>
      <c r="PU63" s="129">
        <f>$A63&amp;" "&amp;GZ$2&amp;" "&amp;ROUND(GZ63/30,6)&amp;" "</f>
      </c>
      <c r="PV63" s="129">
        <f>$A63&amp;" "&amp;HA$2&amp;" "&amp;ROUND(HA63/30,6)&amp;" "</f>
      </c>
      <c r="PW63" s="129">
        <f>$A63&amp;" "&amp;HB$2&amp;" "&amp;ROUND(HB63/30,6)&amp;" "</f>
      </c>
      <c r="PX63" s="129">
        <f>$A63&amp;" "&amp;HC$2&amp;" "&amp;ROUND(HC63/30,6)&amp;" "</f>
      </c>
      <c r="PY63" s="129">
        <f>$A63&amp;" "&amp;HD$2&amp;" "&amp;ROUND(HD63/30,6)&amp;" "</f>
      </c>
      <c r="PZ63" s="129">
        <f>$A63&amp;" "&amp;HE$2&amp;" "&amp;ROUND(HE63/30,6)&amp;" "</f>
      </c>
      <c r="QA63" s="129">
        <f>$A63&amp;" "&amp;HF$2&amp;" "&amp;ROUND(HF63/30,6)&amp;" "</f>
      </c>
      <c r="QB63" s="129">
        <f>$A63&amp;" "&amp;HG$2&amp;" "&amp;ROUND(HG63/30,6)&amp;" "</f>
      </c>
      <c r="QC63" s="129">
        <f>$A63&amp;" "&amp;HH$2&amp;" "&amp;ROUND(HH63/30,6)&amp;" "</f>
      </c>
      <c r="QD63" s="129">
        <f>$A63&amp;" "&amp;HI$2&amp;" "&amp;ROUND(HI63/30,6)&amp;" "</f>
      </c>
      <c r="QE63" s="129">
        <f>$A63&amp;" "&amp;HJ$2&amp;" "&amp;ROUND(HJ63/30,6)&amp;" "</f>
      </c>
      <c r="QF63" s="129">
        <f>$A63&amp;" "&amp;HK$2&amp;" "&amp;ROUND(HK63/30,6)&amp;" "</f>
      </c>
      <c r="QG63" s="129">
        <f>$A63&amp;" "&amp;HL$2&amp;" "&amp;ROUND(HL63/30,6)&amp;" "</f>
      </c>
      <c r="QH63" s="129">
        <f>$A63&amp;" "&amp;HM$2&amp;" "&amp;ROUND(HM63/30,6)&amp;" "</f>
      </c>
      <c r="QI63" s="129">
        <f>$A63&amp;" "&amp;HN$2&amp;" "&amp;ROUND(HN63/30,6)&amp;" "</f>
      </c>
      <c r="QJ63" s="129">
        <f>$A63&amp;" "&amp;HO$2&amp;" "&amp;ROUND(HO63/30,6)&amp;" "</f>
      </c>
      <c r="QK63" s="129">
        <f>$A63&amp;" "&amp;HP$2&amp;" "&amp;ROUND(HP63/30,6)&amp;" "</f>
      </c>
      <c r="QL63" s="129">
        <f>$A63&amp;" "&amp;HQ$2&amp;" "&amp;ROUND(HQ63/30,6)&amp;" "</f>
      </c>
      <c r="QM63" s="129">
        <f>$A63&amp;" "&amp;HR$2&amp;" "&amp;ROUND(HR63/30,6)&amp;" "</f>
      </c>
      <c r="QN63" s="129">
        <f>$A63&amp;" "&amp;HS$2&amp;" "&amp;ROUND(HS63/30,6)&amp;" "</f>
      </c>
      <c r="QO63" s="129">
        <f>$A63&amp;" "&amp;HT$2&amp;" "&amp;ROUND(HT63/30,6)&amp;" "</f>
      </c>
      <c r="QP63" s="129">
        <f>$A63&amp;" "&amp;HU$2&amp;" "&amp;ROUND(HU63/30,6)&amp;" "</f>
      </c>
      <c r="QQ63" s="129">
        <f>$A63&amp;" "&amp;HV$2&amp;" "&amp;ROUND(HV63/30,6)&amp;" "</f>
      </c>
      <c r="QR63" s="129">
        <f>$A63&amp;" "&amp;HW$2&amp;" "&amp;ROUND(HW63/30,6)&amp;" "</f>
      </c>
    </row>
    <row x14ac:dyDescent="0.25" r="64" customHeight="1" ht="18.75">
      <c r="A64" s="115">
        <v>62</v>
      </c>
      <c r="B64" s="116" t="s">
        <v>687</v>
      </c>
      <c r="C64" s="128" t="s">
        <v>520</v>
      </c>
      <c r="D64" s="41">
        <v>13.1</v>
      </c>
      <c r="E64" s="41">
        <v>16.9</v>
      </c>
      <c r="F64" s="41">
        <v>9.5</v>
      </c>
      <c r="G64" s="41">
        <v>29.7</v>
      </c>
      <c r="H64" s="41">
        <v>27.4</v>
      </c>
      <c r="I64" s="41">
        <v>27.4</v>
      </c>
      <c r="J64" s="41">
        <v>31.3</v>
      </c>
      <c r="K64" s="41">
        <v>25.8</v>
      </c>
      <c r="L64" s="41">
        <v>40.3</v>
      </c>
      <c r="M64" s="41">
        <v>28.1</v>
      </c>
      <c r="N64" s="41">
        <v>34.4</v>
      </c>
      <c r="O64" s="42">
        <v>34</v>
      </c>
      <c r="P64" s="42">
        <v>12</v>
      </c>
      <c r="Q64" s="41">
        <v>23.7</v>
      </c>
      <c r="R64" s="41">
        <v>23.7</v>
      </c>
      <c r="S64" s="41">
        <v>48.2</v>
      </c>
      <c r="T64" s="42">
        <v>21</v>
      </c>
      <c r="U64" s="42">
        <v>11</v>
      </c>
      <c r="V64" s="41">
        <v>31.6</v>
      </c>
      <c r="W64" s="41">
        <v>22.9</v>
      </c>
      <c r="X64" s="41">
        <v>15.5</v>
      </c>
      <c r="Y64" s="41">
        <v>22.5</v>
      </c>
      <c r="Z64" s="41">
        <v>15.2</v>
      </c>
      <c r="AA64" s="41">
        <v>30.8</v>
      </c>
      <c r="AB64" s="41">
        <v>31.7</v>
      </c>
      <c r="AC64" s="41">
        <v>37.6</v>
      </c>
      <c r="AD64" s="41">
        <v>27.6</v>
      </c>
      <c r="AE64" s="41">
        <v>21.4</v>
      </c>
      <c r="AF64" s="41">
        <v>22.7</v>
      </c>
      <c r="AG64" s="41">
        <v>11.4</v>
      </c>
      <c r="AH64" s="41">
        <v>49.1</v>
      </c>
      <c r="AI64" s="42">
        <v>34</v>
      </c>
      <c r="AJ64" s="41">
        <v>25.4</v>
      </c>
      <c r="AK64" s="41">
        <v>23.3</v>
      </c>
      <c r="AL64" s="41">
        <v>11.7</v>
      </c>
      <c r="AM64" s="41">
        <v>17.1</v>
      </c>
      <c r="AN64" s="41">
        <v>22.3</v>
      </c>
      <c r="AO64" s="41">
        <v>24.9</v>
      </c>
      <c r="AP64" s="41">
        <v>28.1</v>
      </c>
      <c r="AQ64" s="41">
        <v>7.4</v>
      </c>
      <c r="AR64" s="41">
        <v>21.6</v>
      </c>
      <c r="AS64" s="41">
        <v>31.8</v>
      </c>
      <c r="AT64" s="41">
        <v>27.5</v>
      </c>
      <c r="AU64" s="42">
        <v>28</v>
      </c>
      <c r="AV64" s="41">
        <v>29.1</v>
      </c>
      <c r="AW64" s="41">
        <v>9.2</v>
      </c>
      <c r="AX64" s="41">
        <v>28.3</v>
      </c>
      <c r="AY64" s="41">
        <v>4.8</v>
      </c>
      <c r="AZ64" s="41">
        <v>21.1</v>
      </c>
      <c r="BA64" s="41">
        <v>9.2</v>
      </c>
      <c r="BB64" s="41">
        <v>29.1</v>
      </c>
      <c r="BC64" s="41">
        <v>23.6</v>
      </c>
      <c r="BD64" s="41">
        <v>27.1</v>
      </c>
      <c r="BE64" s="41">
        <v>6.9</v>
      </c>
      <c r="BF64" s="41">
        <v>3.8</v>
      </c>
      <c r="BG64" s="41">
        <v>17.3</v>
      </c>
      <c r="BH64" s="41">
        <v>11.3</v>
      </c>
      <c r="BI64" s="41">
        <v>13.2</v>
      </c>
      <c r="BJ64" s="41">
        <v>34.3</v>
      </c>
      <c r="BK64" s="42">
        <v>25</v>
      </c>
      <c r="BL64" s="42">
        <v>13</v>
      </c>
      <c r="BM64" s="42">
        <v>0</v>
      </c>
      <c r="BN64" s="41">
        <v>19.1</v>
      </c>
      <c r="BO64" s="41">
        <v>27.2</v>
      </c>
      <c r="BP64" s="41">
        <v>23.9</v>
      </c>
      <c r="BQ64" s="42">
        <v>26</v>
      </c>
      <c r="BR64" s="41">
        <v>23.3</v>
      </c>
      <c r="BS64" s="41">
        <v>30.4</v>
      </c>
      <c r="BT64" s="41">
        <v>10.1</v>
      </c>
      <c r="BU64" s="41">
        <v>31.5</v>
      </c>
      <c r="BV64" s="41">
        <v>34.6</v>
      </c>
      <c r="BW64" s="41">
        <v>37.7</v>
      </c>
      <c r="BX64" s="41">
        <v>34.9</v>
      </c>
      <c r="BY64" s="41">
        <v>48.9</v>
      </c>
      <c r="BZ64" s="41">
        <v>26.5</v>
      </c>
      <c r="CA64" s="41">
        <v>25.4</v>
      </c>
      <c r="CB64" s="41">
        <v>42.7</v>
      </c>
      <c r="CC64" s="41">
        <v>22.9</v>
      </c>
      <c r="CD64" s="41">
        <v>10.8</v>
      </c>
      <c r="CE64" s="41">
        <v>22.1</v>
      </c>
      <c r="CF64" s="41">
        <v>19.3</v>
      </c>
      <c r="CG64" s="41">
        <v>25.7</v>
      </c>
      <c r="CH64" s="41">
        <v>22.1</v>
      </c>
      <c r="CI64" s="41">
        <v>42.2</v>
      </c>
      <c r="CJ64" s="41">
        <v>14.4</v>
      </c>
      <c r="CK64" s="41">
        <v>24.6</v>
      </c>
      <c r="CL64" s="41">
        <v>10.7</v>
      </c>
      <c r="CM64" s="41">
        <v>22.8</v>
      </c>
      <c r="CN64" s="41">
        <v>29.8</v>
      </c>
      <c r="CO64" s="42">
        <v>25</v>
      </c>
      <c r="CP64" s="41">
        <v>38.1</v>
      </c>
      <c r="CQ64" s="41">
        <v>34.3</v>
      </c>
      <c r="CR64" s="41">
        <v>16.2</v>
      </c>
      <c r="CS64" s="41">
        <v>13.8</v>
      </c>
      <c r="CT64" s="41">
        <v>29.5</v>
      </c>
      <c r="CU64" s="41">
        <v>28.7</v>
      </c>
      <c r="CV64" s="41">
        <v>27.6</v>
      </c>
      <c r="CW64" s="41">
        <v>15.4</v>
      </c>
      <c r="CX64" s="41">
        <v>22.9</v>
      </c>
      <c r="CY64" s="41">
        <v>46.9</v>
      </c>
      <c r="CZ64" s="41">
        <v>27.3</v>
      </c>
      <c r="DA64" s="41">
        <v>26.2</v>
      </c>
      <c r="DB64" s="41">
        <v>25.2</v>
      </c>
      <c r="DC64" s="41">
        <v>24.7</v>
      </c>
      <c r="DD64" s="42">
        <v>33</v>
      </c>
      <c r="DE64" s="41">
        <v>6.1</v>
      </c>
      <c r="DF64" s="41">
        <v>30.7</v>
      </c>
      <c r="DG64" s="41">
        <v>44.6</v>
      </c>
      <c r="DH64" s="42">
        <v>29</v>
      </c>
      <c r="DI64" s="41">
        <v>43.5</v>
      </c>
      <c r="DJ64" s="42">
        <v>39</v>
      </c>
      <c r="DK64" s="41">
        <v>22.8</v>
      </c>
      <c r="DL64" s="41">
        <v>34.1</v>
      </c>
      <c r="DM64" s="41">
        <v>25.3</v>
      </c>
      <c r="DN64" s="42">
        <v>30</v>
      </c>
      <c r="DO64" s="41">
        <v>32.1</v>
      </c>
      <c r="DP64" s="41">
        <v>22.7</v>
      </c>
      <c r="DQ64" s="41">
        <v>40.8</v>
      </c>
      <c r="DR64" s="41">
        <v>11.2</v>
      </c>
      <c r="DS64" s="41">
        <v>25.5</v>
      </c>
      <c r="DT64" s="41">
        <v>10.3</v>
      </c>
      <c r="DU64" s="41">
        <v>25.7</v>
      </c>
      <c r="DV64" s="41">
        <v>28.8</v>
      </c>
      <c r="DW64" s="41">
        <v>51.5</v>
      </c>
      <c r="DX64" s="41">
        <v>8.3</v>
      </c>
      <c r="DY64" s="42">
        <v>27</v>
      </c>
      <c r="DZ64" s="41">
        <v>18.9</v>
      </c>
      <c r="EA64" s="42">
        <v>41</v>
      </c>
      <c r="EB64" s="41">
        <v>11.6</v>
      </c>
      <c r="EC64" s="41">
        <v>28.7</v>
      </c>
      <c r="ED64" s="41">
        <v>26.7</v>
      </c>
      <c r="EE64" s="41">
        <v>34.6</v>
      </c>
      <c r="EF64" s="41">
        <v>33.5</v>
      </c>
      <c r="EG64" s="41">
        <v>30.7</v>
      </c>
      <c r="EH64" s="41">
        <v>31.7</v>
      </c>
      <c r="EI64" s="41">
        <v>44.2</v>
      </c>
      <c r="EJ64" s="42">
        <v>41</v>
      </c>
      <c r="EK64" s="41">
        <v>11.9</v>
      </c>
      <c r="EL64" s="41">
        <v>48.7</v>
      </c>
      <c r="EM64" s="41">
        <v>16.1</v>
      </c>
      <c r="EN64" s="41">
        <v>32.7</v>
      </c>
      <c r="EO64" s="41">
        <v>25.2</v>
      </c>
      <c r="EP64" s="41">
        <v>28.1</v>
      </c>
      <c r="EQ64" s="41">
        <v>24.2</v>
      </c>
      <c r="ER64" s="41">
        <v>32.9</v>
      </c>
      <c r="ES64" s="41">
        <v>22.8</v>
      </c>
      <c r="ET64" s="41">
        <v>28.4</v>
      </c>
      <c r="EU64" s="41">
        <v>9.3</v>
      </c>
      <c r="EV64" s="41">
        <v>12.2</v>
      </c>
      <c r="EW64" s="41">
        <v>10.4</v>
      </c>
      <c r="EX64" s="41">
        <v>26.1</v>
      </c>
      <c r="EY64" s="41">
        <v>7.9</v>
      </c>
      <c r="EZ64" s="41">
        <v>29.8</v>
      </c>
      <c r="FA64" s="41">
        <v>44.9</v>
      </c>
      <c r="FB64" s="41">
        <v>12.3</v>
      </c>
      <c r="FC64" s="41">
        <v>5.4</v>
      </c>
      <c r="FD64" s="42">
        <v>14</v>
      </c>
      <c r="FE64" s="41">
        <v>23.9</v>
      </c>
      <c r="FF64" s="41">
        <v>8.6</v>
      </c>
      <c r="FG64" s="42">
        <v>24</v>
      </c>
      <c r="FH64" s="41">
        <v>27.5</v>
      </c>
      <c r="FI64" s="41">
        <v>26.5</v>
      </c>
      <c r="FJ64" s="41">
        <v>28.8</v>
      </c>
      <c r="FK64" s="41">
        <v>22.3</v>
      </c>
      <c r="FL64" s="41">
        <v>11.1</v>
      </c>
      <c r="FM64" s="41">
        <v>35.2</v>
      </c>
      <c r="FN64" s="41">
        <v>44.4</v>
      </c>
      <c r="FO64" s="41">
        <v>26.5</v>
      </c>
      <c r="FP64" s="41">
        <v>41.6</v>
      </c>
      <c r="FQ64" s="41">
        <v>24.3</v>
      </c>
      <c r="FR64" s="41">
        <v>8.2</v>
      </c>
      <c r="FS64" s="41">
        <v>13.2</v>
      </c>
      <c r="FT64" s="41">
        <v>12.4</v>
      </c>
      <c r="FU64" s="41">
        <v>39.2</v>
      </c>
      <c r="FV64" s="41">
        <v>12.3</v>
      </c>
      <c r="FW64" s="41">
        <v>24.9</v>
      </c>
      <c r="FX64" s="42">
        <v>25</v>
      </c>
      <c r="FY64" s="41">
        <v>35.3</v>
      </c>
      <c r="FZ64" s="41">
        <v>16.6</v>
      </c>
      <c r="GA64" s="41">
        <v>23.9</v>
      </c>
      <c r="GB64" s="41">
        <v>38.4</v>
      </c>
      <c r="GC64" s="41">
        <v>29.8</v>
      </c>
      <c r="GD64" s="41">
        <v>23.9</v>
      </c>
      <c r="GE64" s="41">
        <v>16.3</v>
      </c>
      <c r="GF64" s="41">
        <v>41.9</v>
      </c>
      <c r="GG64" s="41">
        <v>28.3</v>
      </c>
      <c r="GH64" s="41">
        <v>28.3</v>
      </c>
      <c r="GI64" s="41">
        <v>48.9</v>
      </c>
      <c r="GJ64" s="41">
        <v>34.1</v>
      </c>
      <c r="GK64" s="41">
        <v>33.5</v>
      </c>
      <c r="GL64" s="41">
        <v>34.8</v>
      </c>
      <c r="GM64" s="41">
        <v>32.9</v>
      </c>
      <c r="GN64" s="41">
        <v>9.8</v>
      </c>
      <c r="GO64" s="42">
        <v>38</v>
      </c>
      <c r="GP64" s="41">
        <v>13.7</v>
      </c>
      <c r="GQ64" s="41">
        <v>15.9</v>
      </c>
      <c r="GR64" s="41">
        <v>31.1</v>
      </c>
      <c r="GS64" s="41">
        <v>26.6</v>
      </c>
      <c r="GT64" s="41">
        <v>28.6</v>
      </c>
      <c r="GU64" s="41">
        <v>31.7</v>
      </c>
      <c r="GV64" s="41">
        <v>7.8</v>
      </c>
      <c r="GW64" s="41">
        <v>27.5</v>
      </c>
      <c r="GX64" s="42">
        <v>26</v>
      </c>
      <c r="GY64" s="41">
        <v>25.8</v>
      </c>
      <c r="GZ64" s="41">
        <v>32.9</v>
      </c>
      <c r="HA64" s="41">
        <v>19.9</v>
      </c>
      <c r="HB64" s="41">
        <v>42.9</v>
      </c>
      <c r="HC64" s="41">
        <v>22.6</v>
      </c>
      <c r="HD64" s="41">
        <v>29.3</v>
      </c>
      <c r="HE64" s="41">
        <v>42.4</v>
      </c>
      <c r="HF64" s="41">
        <v>14.6</v>
      </c>
      <c r="HG64" s="41">
        <v>11.2</v>
      </c>
      <c r="HH64" s="41">
        <v>14.6</v>
      </c>
      <c r="HI64" s="41">
        <v>34.4</v>
      </c>
      <c r="HJ64" s="41">
        <v>11.3</v>
      </c>
      <c r="HK64" s="41">
        <v>26.1</v>
      </c>
      <c r="HL64" s="41">
        <v>29.9</v>
      </c>
      <c r="HM64" s="42">
        <v>14</v>
      </c>
      <c r="HN64" s="41">
        <v>35.4</v>
      </c>
      <c r="HO64" s="41">
        <v>25.8</v>
      </c>
      <c r="HP64" s="41">
        <v>13.6</v>
      </c>
      <c r="HQ64" s="42">
        <v>49</v>
      </c>
      <c r="HR64" s="41">
        <v>23.8</v>
      </c>
      <c r="HS64" s="42">
        <v>14</v>
      </c>
      <c r="HT64" s="42">
        <v>22</v>
      </c>
      <c r="HU64" s="41">
        <v>27.4</v>
      </c>
      <c r="HV64" s="41">
        <v>25.1</v>
      </c>
      <c r="HW64" s="41">
        <v>25.6</v>
      </c>
      <c r="HX64" s="117"/>
      <c r="HY64" s="129">
        <f>$A64&amp;" "&amp;D$2&amp;" "&amp;ROUND(D64/30,6)&amp;" "</f>
      </c>
      <c r="HZ64" s="129">
        <f>$A64&amp;" "&amp;E$2&amp;" "&amp;ROUND(E64/30,6)&amp;" "</f>
      </c>
      <c r="IA64" s="129">
        <f>$A64&amp;" "&amp;F$2&amp;" "&amp;ROUND(F64/30,6)&amp;" "</f>
      </c>
      <c r="IB64" s="129">
        <f>$A64&amp;" "&amp;G$2&amp;" "&amp;ROUND(G64/30,6)&amp;" "</f>
      </c>
      <c r="IC64" s="129">
        <f>$A64&amp;" "&amp;H$2&amp;" "&amp;ROUND(H64/30,6)&amp;" "</f>
      </c>
      <c r="ID64" s="129">
        <f>$A64&amp;" "&amp;I$2&amp;" "&amp;ROUND(I64/30,6)&amp;" "</f>
      </c>
      <c r="IE64" s="129">
        <f>$A64&amp;" "&amp;J$2&amp;" "&amp;ROUND(J64/30,6)&amp;" "</f>
      </c>
      <c r="IF64" s="129">
        <f>$A64&amp;" "&amp;K$2&amp;" "&amp;ROUND(K64/30,6)&amp;" "</f>
      </c>
      <c r="IG64" s="129">
        <f>$A64&amp;" "&amp;L$2&amp;" "&amp;ROUND(L64/30,6)&amp;" "</f>
      </c>
      <c r="IH64" s="129">
        <f>$A64&amp;" "&amp;M$2&amp;" "&amp;ROUND(M64/30,6)&amp;" "</f>
      </c>
      <c r="II64" s="129">
        <f>$A64&amp;" "&amp;N$2&amp;" "&amp;ROUND(N64/30,6)&amp;" "</f>
      </c>
      <c r="IJ64" s="129">
        <f>$A64&amp;" "&amp;O$2&amp;" "&amp;ROUND(O64/30,6)&amp;" "</f>
      </c>
      <c r="IK64" s="129">
        <f>$A64&amp;" "&amp;P$2&amp;" "&amp;ROUND(P64/30,6)&amp;" "</f>
      </c>
      <c r="IL64" s="129">
        <f>$A64&amp;" "&amp;Q$2&amp;" "&amp;ROUND(Q64/30,6)&amp;" "</f>
      </c>
      <c r="IM64" s="129">
        <f>$A64&amp;" "&amp;R$2&amp;" "&amp;ROUND(R64/30,6)&amp;" "</f>
      </c>
      <c r="IN64" s="129">
        <f>$A64&amp;" "&amp;S$2&amp;" "&amp;ROUND(S64/30,6)&amp;" "</f>
      </c>
      <c r="IO64" s="129">
        <f>$A64&amp;" "&amp;T$2&amp;" "&amp;ROUND(T64/30,6)&amp;" "</f>
      </c>
      <c r="IP64" s="129">
        <f>$A64&amp;" "&amp;U$2&amp;" "&amp;ROUND(U64/30,6)&amp;" "</f>
      </c>
      <c r="IQ64" s="129">
        <f>$A64&amp;" "&amp;V$2&amp;" "&amp;ROUND(V64/30,6)&amp;" "</f>
      </c>
      <c r="IR64" s="129">
        <f>$A64&amp;" "&amp;W$2&amp;" "&amp;ROUND(W64/30,6)&amp;" "</f>
      </c>
      <c r="IS64" s="129">
        <f>$A64&amp;" "&amp;X$2&amp;" "&amp;ROUND(X64/30,6)&amp;" "</f>
      </c>
      <c r="IT64" s="129">
        <f>$A64&amp;" "&amp;Y$2&amp;" "&amp;ROUND(Y64/30,6)&amp;" "</f>
      </c>
      <c r="IU64" s="129">
        <f>$A64&amp;" "&amp;Z$2&amp;" "&amp;ROUND(Z64/30,6)&amp;" "</f>
      </c>
      <c r="IV64" s="129">
        <f>$A64&amp;" "&amp;AA$2&amp;" "&amp;ROUND(AA64/30,6)&amp;" "</f>
      </c>
      <c r="IW64" s="129">
        <f>$A64&amp;" "&amp;AB$2&amp;" "&amp;ROUND(AB64/30,6)&amp;" "</f>
      </c>
      <c r="IX64" s="129">
        <f>$A64&amp;" "&amp;AC$2&amp;" "&amp;ROUND(AC64/30,6)&amp;" "</f>
      </c>
      <c r="IY64" s="129">
        <f>$A64&amp;" "&amp;AD$2&amp;" "&amp;ROUND(AD64/30,6)&amp;" "</f>
      </c>
      <c r="IZ64" s="129">
        <f>$A64&amp;" "&amp;AE$2&amp;" "&amp;ROUND(AE64/30,6)&amp;" "</f>
      </c>
      <c r="JA64" s="129">
        <f>$A64&amp;" "&amp;AF$2&amp;" "&amp;ROUND(AF64/30,6)&amp;" "</f>
      </c>
      <c r="JB64" s="129">
        <f>$A64&amp;" "&amp;AG$2&amp;" "&amp;ROUND(AG64/30,6)&amp;" "</f>
      </c>
      <c r="JC64" s="129">
        <f>$A64&amp;" "&amp;AH$2&amp;" "&amp;ROUND(AH64/30,6)&amp;" "</f>
      </c>
      <c r="JD64" s="129">
        <f>$A64&amp;" "&amp;AI$2&amp;" "&amp;ROUND(AI64/30,6)&amp;" "</f>
      </c>
      <c r="JE64" s="129">
        <f>$A64&amp;" "&amp;AJ$2&amp;" "&amp;ROUND(AJ64/30,6)&amp;" "</f>
      </c>
      <c r="JF64" s="129">
        <f>$A64&amp;" "&amp;AK$2&amp;" "&amp;ROUND(AK64/30,6)&amp;" "</f>
      </c>
      <c r="JG64" s="129">
        <f>$A64&amp;" "&amp;AL$2&amp;" "&amp;ROUND(AL64/30,6)&amp;" "</f>
      </c>
      <c r="JH64" s="129">
        <f>$A64&amp;" "&amp;AM$2&amp;" "&amp;ROUND(AM64/30,6)&amp;" "</f>
      </c>
      <c r="JI64" s="129">
        <f>$A64&amp;" "&amp;AN$2&amp;" "&amp;ROUND(AN64/30,6)&amp;" "</f>
      </c>
      <c r="JJ64" s="129">
        <f>$A64&amp;" "&amp;AO$2&amp;" "&amp;ROUND(AO64/30,6)&amp;" "</f>
      </c>
      <c r="JK64" s="129">
        <f>$A64&amp;" "&amp;AP$2&amp;" "&amp;ROUND(AP64/30,6)&amp;" "</f>
      </c>
      <c r="JL64" s="129">
        <f>$A64&amp;" "&amp;AQ$2&amp;" "&amp;ROUND(AQ64/30,6)&amp;" "</f>
      </c>
      <c r="JM64" s="129">
        <f>$A64&amp;" "&amp;AR$2&amp;" "&amp;ROUND(AR64/30,6)&amp;" "</f>
      </c>
      <c r="JN64" s="129">
        <f>$A64&amp;" "&amp;AS$2&amp;" "&amp;ROUND(AS64/30,6)&amp;" "</f>
      </c>
      <c r="JO64" s="129">
        <f>$A64&amp;" "&amp;AT$2&amp;" "&amp;ROUND(AT64/30,6)&amp;" "</f>
      </c>
      <c r="JP64" s="129">
        <f>$A64&amp;" "&amp;AU$2&amp;" "&amp;ROUND(AU64/30,6)&amp;" "</f>
      </c>
      <c r="JQ64" s="129">
        <f>$A64&amp;" "&amp;AV$2&amp;" "&amp;ROUND(AV64/30,6)&amp;" "</f>
      </c>
      <c r="JR64" s="129">
        <f>$A64&amp;" "&amp;AW$2&amp;" "&amp;ROUND(AW64/30,6)&amp;" "</f>
      </c>
      <c r="JS64" s="129">
        <f>$A64&amp;" "&amp;AX$2&amp;" "&amp;ROUND(AX64/30,6)&amp;" "</f>
      </c>
      <c r="JT64" s="129">
        <f>$A64&amp;" "&amp;AY$2&amp;" "&amp;ROUND(AY64/30,6)&amp;" "</f>
      </c>
      <c r="JU64" s="129">
        <f>$A64&amp;" "&amp;AZ$2&amp;" "&amp;ROUND(AZ64/30,6)&amp;" "</f>
      </c>
      <c r="JV64" s="129">
        <f>$A64&amp;" "&amp;BA$2&amp;" "&amp;ROUND(BA64/30,6)&amp;" "</f>
      </c>
      <c r="JW64" s="129">
        <f>$A64&amp;" "&amp;BB$2&amp;" "&amp;ROUND(BB64/30,6)&amp;" "</f>
      </c>
      <c r="JX64" s="129">
        <f>$A64&amp;" "&amp;BC$2&amp;" "&amp;ROUND(BC64/30,6)&amp;" "</f>
      </c>
      <c r="JY64" s="129">
        <f>$A64&amp;" "&amp;BD$2&amp;" "&amp;ROUND(BD64/30,6)&amp;" "</f>
      </c>
      <c r="JZ64" s="129">
        <f>$A64&amp;" "&amp;BE$2&amp;" "&amp;ROUND(BE64/30,6)&amp;" "</f>
      </c>
      <c r="KA64" s="129">
        <f>$A64&amp;" "&amp;BF$2&amp;" "&amp;ROUND(BF64/30,6)&amp;" "</f>
      </c>
      <c r="KB64" s="129">
        <f>$A64&amp;" "&amp;BG$2&amp;" "&amp;ROUND(BG64/30,6)&amp;" "</f>
      </c>
      <c r="KC64" s="129">
        <f>$A64&amp;" "&amp;BH$2&amp;" "&amp;ROUND(BH64/30,6)&amp;" "</f>
      </c>
      <c r="KD64" s="129">
        <f>$A64&amp;" "&amp;BI$2&amp;" "&amp;ROUND(BI64/30,6)&amp;" "</f>
      </c>
      <c r="KE64" s="129">
        <f>$A64&amp;" "&amp;BJ$2&amp;" "&amp;ROUND(BJ64/30,6)&amp;" "</f>
      </c>
      <c r="KF64" s="129">
        <f>$A64&amp;" "&amp;BK$2&amp;" "&amp;ROUND(BK64/30,6)&amp;" "</f>
      </c>
      <c r="KG64" s="129">
        <f>$A64&amp;" "&amp;BL$2&amp;" "&amp;ROUND(BL64/30,6)&amp;" "</f>
      </c>
      <c r="KH64" s="129">
        <f>$A64&amp;" "&amp;BM$2&amp;" "&amp;ROUND(BM64/30,6)&amp;" "</f>
      </c>
      <c r="KI64" s="129">
        <f>$A64&amp;" "&amp;BN$2&amp;" "&amp;ROUND(BN64/30,6)&amp;" "</f>
      </c>
      <c r="KJ64" s="129">
        <f>$A64&amp;" "&amp;BO$2&amp;" "&amp;ROUND(BO64/30,6)&amp;" "</f>
      </c>
      <c r="KK64" s="129">
        <f>$A64&amp;" "&amp;BP$2&amp;" "&amp;ROUND(BP64/30,6)&amp;" "</f>
      </c>
      <c r="KL64" s="129">
        <f>$A64&amp;" "&amp;BQ$2&amp;" "&amp;ROUND(BQ64/30,6)&amp;" "</f>
      </c>
      <c r="KM64" s="129">
        <f>$A64&amp;" "&amp;BR$2&amp;" "&amp;ROUND(BR64/30,6)&amp;" "</f>
      </c>
      <c r="KN64" s="129">
        <f>$A64&amp;" "&amp;BS$2&amp;" "&amp;ROUND(BS64/30,6)&amp;" "</f>
      </c>
      <c r="KO64" s="129">
        <f>$A64&amp;" "&amp;BT$2&amp;" "&amp;ROUND(BT64/30,6)&amp;" "</f>
      </c>
      <c r="KP64" s="129">
        <f>$A64&amp;" "&amp;BU$2&amp;" "&amp;ROUND(BU64/30,6)&amp;" "</f>
      </c>
      <c r="KQ64" s="129">
        <f>$A64&amp;" "&amp;BV$2&amp;" "&amp;ROUND(BV64/30,6)&amp;" "</f>
      </c>
      <c r="KR64" s="129">
        <f>$A64&amp;" "&amp;BW$2&amp;" "&amp;ROUND(BW64/30,6)&amp;" "</f>
      </c>
      <c r="KS64" s="129">
        <f>$A64&amp;" "&amp;BX$2&amp;" "&amp;ROUND(BX64/30,6)&amp;" "</f>
      </c>
      <c r="KT64" s="129">
        <f>$A64&amp;" "&amp;BY$2&amp;" "&amp;ROUND(BY64/30,6)&amp;" "</f>
      </c>
      <c r="KU64" s="129">
        <f>$A64&amp;" "&amp;BZ$2&amp;" "&amp;ROUND(BZ64/30,6)&amp;" "</f>
      </c>
      <c r="KV64" s="129">
        <f>$A64&amp;" "&amp;CA$2&amp;" "&amp;ROUND(CA64/30,6)&amp;" "</f>
      </c>
      <c r="KW64" s="129">
        <f>$A64&amp;" "&amp;CB$2&amp;" "&amp;ROUND(CB64/30,6)&amp;" "</f>
      </c>
      <c r="KX64" s="129">
        <f>$A64&amp;" "&amp;CC$2&amp;" "&amp;ROUND(CC64/30,6)&amp;" "</f>
      </c>
      <c r="KY64" s="129">
        <f>$A64&amp;" "&amp;CD$2&amp;" "&amp;ROUND(CD64/30,6)&amp;" "</f>
      </c>
      <c r="KZ64" s="129">
        <f>$A64&amp;" "&amp;CE$2&amp;" "&amp;ROUND(CE64/30,6)&amp;" "</f>
      </c>
      <c r="LA64" s="129">
        <f>$A64&amp;" "&amp;CF$2&amp;" "&amp;ROUND(CF64/30,6)&amp;" "</f>
      </c>
      <c r="LB64" s="129">
        <f>$A64&amp;" "&amp;CG$2&amp;" "&amp;ROUND(CG64/30,6)&amp;" "</f>
      </c>
      <c r="LC64" s="129">
        <f>$A64&amp;" "&amp;CH$2&amp;" "&amp;ROUND(CH64/30,6)&amp;" "</f>
      </c>
      <c r="LD64" s="129">
        <f>$A64&amp;" "&amp;CI$2&amp;" "&amp;ROUND(CI64/30,6)&amp;" "</f>
      </c>
      <c r="LE64" s="129">
        <f>$A64&amp;" "&amp;CJ$2&amp;" "&amp;ROUND(CJ64/30,6)&amp;" "</f>
      </c>
      <c r="LF64" s="129">
        <f>$A64&amp;" "&amp;CK$2&amp;" "&amp;ROUND(CK64/30,6)&amp;" "</f>
      </c>
      <c r="LG64" s="129">
        <f>$A64&amp;" "&amp;CL$2&amp;" "&amp;ROUND(CL64/30,6)&amp;" "</f>
      </c>
      <c r="LH64" s="129">
        <f>$A64&amp;" "&amp;CM$2&amp;" "&amp;ROUND(CM64/30,6)&amp;" "</f>
      </c>
      <c r="LI64" s="129">
        <f>$A64&amp;" "&amp;CN$2&amp;" "&amp;ROUND(CN64/30,6)&amp;" "</f>
      </c>
      <c r="LJ64" s="129">
        <f>$A64&amp;" "&amp;CO$2&amp;" "&amp;ROUND(CO64/30,6)&amp;" "</f>
      </c>
      <c r="LK64" s="129">
        <f>$A64&amp;" "&amp;CP$2&amp;" "&amp;ROUND(CP64/30,6)&amp;" "</f>
      </c>
      <c r="LL64" s="129">
        <f>$A64&amp;" "&amp;CQ$2&amp;" "&amp;ROUND(CQ64/30,6)&amp;" "</f>
      </c>
      <c r="LM64" s="129">
        <f>$A64&amp;" "&amp;CR$2&amp;" "&amp;ROUND(CR64/30,6)&amp;" "</f>
      </c>
      <c r="LN64" s="129">
        <f>$A64&amp;" "&amp;CS$2&amp;" "&amp;ROUND(CS64/30,6)&amp;" "</f>
      </c>
      <c r="LO64" s="129">
        <f>$A64&amp;" "&amp;CT$2&amp;" "&amp;ROUND(CT64/30,6)&amp;" "</f>
      </c>
      <c r="LP64" s="129">
        <f>$A64&amp;" "&amp;CU$2&amp;" "&amp;ROUND(CU64/30,6)&amp;" "</f>
      </c>
      <c r="LQ64" s="129">
        <f>$A64&amp;" "&amp;CV$2&amp;" "&amp;ROUND(CV64/30,6)&amp;" "</f>
      </c>
      <c r="LR64" s="129">
        <f>$A64&amp;" "&amp;CW$2&amp;" "&amp;ROUND(CW64/30,6)&amp;" "</f>
      </c>
      <c r="LS64" s="129">
        <f>$A64&amp;" "&amp;CX$2&amp;" "&amp;ROUND(CX64/30,6)&amp;" "</f>
      </c>
      <c r="LT64" s="129">
        <f>$A64&amp;" "&amp;CY$2&amp;" "&amp;ROUND(CY64/30,6)&amp;" "</f>
      </c>
      <c r="LU64" s="129">
        <f>$A64&amp;" "&amp;CZ$2&amp;" "&amp;ROUND(CZ64/30,6)&amp;" "</f>
      </c>
      <c r="LV64" s="129">
        <f>$A64&amp;" "&amp;DA$2&amp;" "&amp;ROUND(DA64/30,6)&amp;" "</f>
      </c>
      <c r="LW64" s="129">
        <f>$A64&amp;" "&amp;DB$2&amp;" "&amp;ROUND(DB64/30,6)&amp;" "</f>
      </c>
      <c r="LX64" s="129">
        <f>$A64&amp;" "&amp;DC$2&amp;" "&amp;ROUND(DC64/30,6)&amp;" "</f>
      </c>
      <c r="LY64" s="129">
        <f>$A64&amp;" "&amp;DD$2&amp;" "&amp;ROUND(DD64/30,6)&amp;" "</f>
      </c>
      <c r="LZ64" s="129">
        <f>$A64&amp;" "&amp;DE$2&amp;" "&amp;ROUND(DE64/30,6)&amp;" "</f>
      </c>
      <c r="MA64" s="129">
        <f>$A64&amp;" "&amp;DF$2&amp;" "&amp;ROUND(DF64/30,6)&amp;" "</f>
      </c>
      <c r="MB64" s="129">
        <f>$A64&amp;" "&amp;DG$2&amp;" "&amp;ROUND(DG64/30,6)&amp;" "</f>
      </c>
      <c r="MC64" s="129">
        <f>$A64&amp;" "&amp;DH$2&amp;" "&amp;ROUND(DH64/30,6)&amp;" "</f>
      </c>
      <c r="MD64" s="129">
        <f>$A64&amp;" "&amp;DI$2&amp;" "&amp;ROUND(DI64/30,6)&amp;" "</f>
      </c>
      <c r="ME64" s="129">
        <f>$A64&amp;" "&amp;DJ$2&amp;" "&amp;ROUND(DJ64/30,6)&amp;" "</f>
      </c>
      <c r="MF64" s="129">
        <f>$A64&amp;" "&amp;DK$2&amp;" "&amp;ROUND(DK64/30,6)&amp;" "</f>
      </c>
      <c r="MG64" s="129">
        <f>$A64&amp;" "&amp;DL$2&amp;" "&amp;ROUND(DL64/30,6)&amp;" "</f>
      </c>
      <c r="MH64" s="129">
        <f>$A64&amp;" "&amp;DM$2&amp;" "&amp;ROUND(DM64/30,6)&amp;" "</f>
      </c>
      <c r="MI64" s="129">
        <f>$A64&amp;" "&amp;DN$2&amp;" "&amp;ROUND(DN64/30,6)&amp;" "</f>
      </c>
      <c r="MJ64" s="129">
        <f>$A64&amp;" "&amp;DO$2&amp;" "&amp;ROUND(DO64/30,6)&amp;" "</f>
      </c>
      <c r="MK64" s="129">
        <f>$A64&amp;" "&amp;DP$2&amp;" "&amp;ROUND(DP64/30,6)&amp;" "</f>
      </c>
      <c r="ML64" s="129">
        <f>$A64&amp;" "&amp;DQ$2&amp;" "&amp;ROUND(DQ64/30,6)&amp;" "</f>
      </c>
      <c r="MM64" s="129">
        <f>$A64&amp;" "&amp;DR$2&amp;" "&amp;ROUND(DR64/30,6)&amp;" "</f>
      </c>
      <c r="MN64" s="129">
        <f>$A64&amp;" "&amp;DS$2&amp;" "&amp;ROUND(DS64/30,6)&amp;" "</f>
      </c>
      <c r="MO64" s="129">
        <f>$A64&amp;" "&amp;DT$2&amp;" "&amp;ROUND(DT64/30,6)&amp;" "</f>
      </c>
      <c r="MP64" s="129">
        <f>$A64&amp;" "&amp;DU$2&amp;" "&amp;ROUND(DU64/30,6)&amp;" "</f>
      </c>
      <c r="MQ64" s="129">
        <f>$A64&amp;" "&amp;DV$2&amp;" "&amp;ROUND(DV64/30,6)&amp;" "</f>
      </c>
      <c r="MR64" s="129">
        <f>$A64&amp;" "&amp;DW$2&amp;" "&amp;ROUND(DW64/30,6)&amp;" "</f>
      </c>
      <c r="MS64" s="129">
        <f>$A64&amp;" "&amp;DX$2&amp;" "&amp;ROUND(DX64/30,6)&amp;" "</f>
      </c>
      <c r="MT64" s="129">
        <f>$A64&amp;" "&amp;DY$2&amp;" "&amp;ROUND(DY64/30,6)&amp;" "</f>
      </c>
      <c r="MU64" s="129">
        <f>$A64&amp;" "&amp;DZ$2&amp;" "&amp;ROUND(DZ64/30,6)&amp;" "</f>
      </c>
      <c r="MV64" s="129">
        <f>$A64&amp;" "&amp;EA$2&amp;" "&amp;ROUND(EA64/30,6)&amp;" "</f>
      </c>
      <c r="MW64" s="129">
        <f>$A64&amp;" "&amp;EB$2&amp;" "&amp;ROUND(EB64/30,6)&amp;" "</f>
      </c>
      <c r="MX64" s="129">
        <f>$A64&amp;" "&amp;EC$2&amp;" "&amp;ROUND(EC64/30,6)&amp;" "</f>
      </c>
      <c r="MY64" s="129">
        <f>$A64&amp;" "&amp;ED$2&amp;" "&amp;ROUND(ED64/30,6)&amp;" "</f>
      </c>
      <c r="MZ64" s="129">
        <f>$A64&amp;" "&amp;EE$2&amp;" "&amp;ROUND(EE64/30,6)&amp;" "</f>
      </c>
      <c r="NA64" s="129">
        <f>$A64&amp;" "&amp;EF$2&amp;" "&amp;ROUND(EF64/30,6)&amp;" "</f>
      </c>
      <c r="NB64" s="129">
        <f>$A64&amp;" "&amp;EG$2&amp;" "&amp;ROUND(EG64/30,6)&amp;" "</f>
      </c>
      <c r="NC64" s="129">
        <f>$A64&amp;" "&amp;EH$2&amp;" "&amp;ROUND(EH64/30,6)&amp;" "</f>
      </c>
      <c r="ND64" s="129">
        <f>$A64&amp;" "&amp;EI$2&amp;" "&amp;ROUND(EI64/30,6)&amp;" "</f>
      </c>
      <c r="NE64" s="129">
        <f>$A64&amp;" "&amp;EJ$2&amp;" "&amp;ROUND(EJ64/30,6)&amp;" "</f>
      </c>
      <c r="NF64" s="129">
        <f>$A64&amp;" "&amp;EK$2&amp;" "&amp;ROUND(EK64/30,6)&amp;" "</f>
      </c>
      <c r="NG64" s="129">
        <f>$A64&amp;" "&amp;EL$2&amp;" "&amp;ROUND(EL64/30,6)&amp;" "</f>
      </c>
      <c r="NH64" s="129">
        <f>$A64&amp;" "&amp;EM$2&amp;" "&amp;ROUND(EM64/30,6)&amp;" "</f>
      </c>
      <c r="NI64" s="129">
        <f>$A64&amp;" "&amp;EN$2&amp;" "&amp;ROUND(EN64/30,6)&amp;" "</f>
      </c>
      <c r="NJ64" s="129">
        <f>$A64&amp;" "&amp;EO$2&amp;" "&amp;ROUND(EO64/30,6)&amp;" "</f>
      </c>
      <c r="NK64" s="129">
        <f>$A64&amp;" "&amp;EP$2&amp;" "&amp;ROUND(EP64/30,6)&amp;" "</f>
      </c>
      <c r="NL64" s="129">
        <f>$A64&amp;" "&amp;EQ$2&amp;" "&amp;ROUND(EQ64/30,6)&amp;" "</f>
      </c>
      <c r="NM64" s="129">
        <f>$A64&amp;" "&amp;ER$2&amp;" "&amp;ROUND(ER64/30,6)&amp;" "</f>
      </c>
      <c r="NN64" s="129">
        <f>$A64&amp;" "&amp;ES$2&amp;" "&amp;ROUND(ES64/30,6)&amp;" "</f>
      </c>
      <c r="NO64" s="129">
        <f>$A64&amp;" "&amp;ET$2&amp;" "&amp;ROUND(ET64/30,6)&amp;" "</f>
      </c>
      <c r="NP64" s="129">
        <f>$A64&amp;" "&amp;EU$2&amp;" "&amp;ROUND(EU64/30,6)&amp;" "</f>
      </c>
      <c r="NQ64" s="129">
        <f>$A64&amp;" "&amp;EV$2&amp;" "&amp;ROUND(EV64/30,6)&amp;" "</f>
      </c>
      <c r="NR64" s="129">
        <f>$A64&amp;" "&amp;EW$2&amp;" "&amp;ROUND(EW64/30,6)&amp;" "</f>
      </c>
      <c r="NS64" s="129">
        <f>$A64&amp;" "&amp;EX$2&amp;" "&amp;ROUND(EX64/30,6)&amp;" "</f>
      </c>
      <c r="NT64" s="129">
        <f>$A64&amp;" "&amp;EY$2&amp;" "&amp;ROUND(EY64/30,6)&amp;" "</f>
      </c>
      <c r="NU64" s="129">
        <f>$A64&amp;" "&amp;EZ$2&amp;" "&amp;ROUND(EZ64/30,6)&amp;" "</f>
      </c>
      <c r="NV64" s="129">
        <f>$A64&amp;" "&amp;FA$2&amp;" "&amp;ROUND(FA64/30,6)&amp;" "</f>
      </c>
      <c r="NW64" s="129">
        <f>$A64&amp;" "&amp;FB$2&amp;" "&amp;ROUND(FB64/30,6)&amp;" "</f>
      </c>
      <c r="NX64" s="129">
        <f>$A64&amp;" "&amp;FC$2&amp;" "&amp;ROUND(FC64/30,6)&amp;" "</f>
      </c>
      <c r="NY64" s="129">
        <f>$A64&amp;" "&amp;FD$2&amp;" "&amp;ROUND(FD64/30,6)&amp;" "</f>
      </c>
      <c r="NZ64" s="129">
        <f>$A64&amp;" "&amp;FE$2&amp;" "&amp;ROUND(FE64/30,6)&amp;" "</f>
      </c>
      <c r="OA64" s="129">
        <f>$A64&amp;" "&amp;FF$2&amp;" "&amp;ROUND(FF64/30,6)&amp;" "</f>
      </c>
      <c r="OB64" s="129">
        <f>$A64&amp;" "&amp;FG$2&amp;" "&amp;ROUND(FG64/30,6)&amp;" "</f>
      </c>
      <c r="OC64" s="129">
        <f>$A64&amp;" "&amp;FH$2&amp;" "&amp;ROUND(FH64/30,6)&amp;" "</f>
      </c>
      <c r="OD64" s="129">
        <f>$A64&amp;" "&amp;FI$2&amp;" "&amp;ROUND(FI64/30,6)&amp;" "</f>
      </c>
      <c r="OE64" s="129">
        <f>$A64&amp;" "&amp;FJ$2&amp;" "&amp;ROUND(FJ64/30,6)&amp;" "</f>
      </c>
      <c r="OF64" s="129">
        <f>$A64&amp;" "&amp;FK$2&amp;" "&amp;ROUND(FK64/30,6)&amp;" "</f>
      </c>
      <c r="OG64" s="129">
        <f>$A64&amp;" "&amp;FL$2&amp;" "&amp;ROUND(FL64/30,6)&amp;" "</f>
      </c>
      <c r="OH64" s="129">
        <f>$A64&amp;" "&amp;FM$2&amp;" "&amp;ROUND(FM64/30,6)&amp;" "</f>
      </c>
      <c r="OI64" s="129">
        <f>$A64&amp;" "&amp;FN$2&amp;" "&amp;ROUND(FN64/30,6)&amp;" "</f>
      </c>
      <c r="OJ64" s="129">
        <f>$A64&amp;" "&amp;FO$2&amp;" "&amp;ROUND(FO64/30,6)&amp;" "</f>
      </c>
      <c r="OK64" s="129">
        <f>$A64&amp;" "&amp;FP$2&amp;" "&amp;ROUND(FP64/30,6)&amp;" "</f>
      </c>
      <c r="OL64" s="129">
        <f>$A64&amp;" "&amp;FQ$2&amp;" "&amp;ROUND(FQ64/30,6)&amp;" "</f>
      </c>
      <c r="OM64" s="129">
        <f>$A64&amp;" "&amp;FR$2&amp;" "&amp;ROUND(FR64/30,6)&amp;" "</f>
      </c>
      <c r="ON64" s="129">
        <f>$A64&amp;" "&amp;FS$2&amp;" "&amp;ROUND(FS64/30,6)&amp;" "</f>
      </c>
      <c r="OO64" s="129">
        <f>$A64&amp;" "&amp;FT$2&amp;" "&amp;ROUND(FT64/30,6)&amp;" "</f>
      </c>
      <c r="OP64" s="129">
        <f>$A64&amp;" "&amp;FU$2&amp;" "&amp;ROUND(FU64/30,6)&amp;" "</f>
      </c>
      <c r="OQ64" s="129">
        <f>$A64&amp;" "&amp;FV$2&amp;" "&amp;ROUND(FV64/30,6)&amp;" "</f>
      </c>
      <c r="OR64" s="129">
        <f>$A64&amp;" "&amp;FW$2&amp;" "&amp;ROUND(FW64/30,6)&amp;" "</f>
      </c>
      <c r="OS64" s="129">
        <f>$A64&amp;" "&amp;FX$2&amp;" "&amp;ROUND(FX64/30,6)&amp;" "</f>
      </c>
      <c r="OT64" s="129">
        <f>$A64&amp;" "&amp;FY$2&amp;" "&amp;ROUND(FY64/30,6)&amp;" "</f>
      </c>
      <c r="OU64" s="129">
        <f>$A64&amp;" "&amp;FZ$2&amp;" "&amp;ROUND(FZ64/30,6)&amp;" "</f>
      </c>
      <c r="OV64" s="129">
        <f>$A64&amp;" "&amp;GA$2&amp;" "&amp;ROUND(GA64/30,6)&amp;" "</f>
      </c>
      <c r="OW64" s="129">
        <f>$A64&amp;" "&amp;GB$2&amp;" "&amp;ROUND(GB64/30,6)&amp;" "</f>
      </c>
      <c r="OX64" s="129">
        <f>$A64&amp;" "&amp;GC$2&amp;" "&amp;ROUND(GC64/30,6)&amp;" "</f>
      </c>
      <c r="OY64" s="129">
        <f>$A64&amp;" "&amp;GD$2&amp;" "&amp;ROUND(GD64/30,6)&amp;" "</f>
      </c>
      <c r="OZ64" s="129">
        <f>$A64&amp;" "&amp;GE$2&amp;" "&amp;ROUND(GE64/30,6)&amp;" "</f>
      </c>
      <c r="PA64" s="129">
        <f>$A64&amp;" "&amp;GF$2&amp;" "&amp;ROUND(GF64/30,6)&amp;" "</f>
      </c>
      <c r="PB64" s="129">
        <f>$A64&amp;" "&amp;GG$2&amp;" "&amp;ROUND(GG64/30,6)&amp;" "</f>
      </c>
      <c r="PC64" s="129">
        <f>$A64&amp;" "&amp;GH$2&amp;" "&amp;ROUND(GH64/30,6)&amp;" "</f>
      </c>
      <c r="PD64" s="129">
        <f>$A64&amp;" "&amp;GI$2&amp;" "&amp;ROUND(GI64/30,6)&amp;" "</f>
      </c>
      <c r="PE64" s="129">
        <f>$A64&amp;" "&amp;GJ$2&amp;" "&amp;ROUND(GJ64/30,6)&amp;" "</f>
      </c>
      <c r="PF64" s="129">
        <f>$A64&amp;" "&amp;GK$2&amp;" "&amp;ROUND(GK64/30,6)&amp;" "</f>
      </c>
      <c r="PG64" s="129">
        <f>$A64&amp;" "&amp;GL$2&amp;" "&amp;ROUND(GL64/30,6)&amp;" "</f>
      </c>
      <c r="PH64" s="129">
        <f>$A64&amp;" "&amp;GM$2&amp;" "&amp;ROUND(GM64/30,6)&amp;" "</f>
      </c>
      <c r="PI64" s="129">
        <f>$A64&amp;" "&amp;GN$2&amp;" "&amp;ROUND(GN64/30,6)&amp;" "</f>
      </c>
      <c r="PJ64" s="129">
        <f>$A64&amp;" "&amp;GO$2&amp;" "&amp;ROUND(GO64/30,6)&amp;" "</f>
      </c>
      <c r="PK64" s="129">
        <f>$A64&amp;" "&amp;GP$2&amp;" "&amp;ROUND(GP64/30,6)&amp;" "</f>
      </c>
      <c r="PL64" s="129">
        <f>$A64&amp;" "&amp;GQ$2&amp;" "&amp;ROUND(GQ64/30,6)&amp;" "</f>
      </c>
      <c r="PM64" s="129">
        <f>$A64&amp;" "&amp;GR$2&amp;" "&amp;ROUND(GR64/30,6)&amp;" "</f>
      </c>
      <c r="PN64" s="129">
        <f>$A64&amp;" "&amp;GS$2&amp;" "&amp;ROUND(GS64/30,6)&amp;" "</f>
      </c>
      <c r="PO64" s="129">
        <f>$A64&amp;" "&amp;GT$2&amp;" "&amp;ROUND(GT64/30,6)&amp;" "</f>
      </c>
      <c r="PP64" s="129">
        <f>$A64&amp;" "&amp;GU$2&amp;" "&amp;ROUND(GU64/30,6)&amp;" "</f>
      </c>
      <c r="PQ64" s="129">
        <f>$A64&amp;" "&amp;GV$2&amp;" "&amp;ROUND(GV64/30,6)&amp;" "</f>
      </c>
      <c r="PR64" s="129">
        <f>$A64&amp;" "&amp;GW$2&amp;" "&amp;ROUND(GW64/30,6)&amp;" "</f>
      </c>
      <c r="PS64" s="129">
        <f>$A64&amp;" "&amp;GX$2&amp;" "&amp;ROUND(GX64/30,6)&amp;" "</f>
      </c>
      <c r="PT64" s="129">
        <f>$A64&amp;" "&amp;GY$2&amp;" "&amp;ROUND(GY64/30,6)&amp;" "</f>
      </c>
      <c r="PU64" s="129">
        <f>$A64&amp;" "&amp;GZ$2&amp;" "&amp;ROUND(GZ64/30,6)&amp;" "</f>
      </c>
      <c r="PV64" s="129">
        <f>$A64&amp;" "&amp;HA$2&amp;" "&amp;ROUND(HA64/30,6)&amp;" "</f>
      </c>
      <c r="PW64" s="129">
        <f>$A64&amp;" "&amp;HB$2&amp;" "&amp;ROUND(HB64/30,6)&amp;" "</f>
      </c>
      <c r="PX64" s="129">
        <f>$A64&amp;" "&amp;HC$2&amp;" "&amp;ROUND(HC64/30,6)&amp;" "</f>
      </c>
      <c r="PY64" s="129">
        <f>$A64&amp;" "&amp;HD$2&amp;" "&amp;ROUND(HD64/30,6)&amp;" "</f>
      </c>
      <c r="PZ64" s="129">
        <f>$A64&amp;" "&amp;HE$2&amp;" "&amp;ROUND(HE64/30,6)&amp;" "</f>
      </c>
      <c r="QA64" s="129">
        <f>$A64&amp;" "&amp;HF$2&amp;" "&amp;ROUND(HF64/30,6)&amp;" "</f>
      </c>
      <c r="QB64" s="129">
        <f>$A64&amp;" "&amp;HG$2&amp;" "&amp;ROUND(HG64/30,6)&amp;" "</f>
      </c>
      <c r="QC64" s="129">
        <f>$A64&amp;" "&amp;HH$2&amp;" "&amp;ROUND(HH64/30,6)&amp;" "</f>
      </c>
      <c r="QD64" s="129">
        <f>$A64&amp;" "&amp;HI$2&amp;" "&amp;ROUND(HI64/30,6)&amp;" "</f>
      </c>
      <c r="QE64" s="129">
        <f>$A64&amp;" "&amp;HJ$2&amp;" "&amp;ROUND(HJ64/30,6)&amp;" "</f>
      </c>
      <c r="QF64" s="129">
        <f>$A64&amp;" "&amp;HK$2&amp;" "&amp;ROUND(HK64/30,6)&amp;" "</f>
      </c>
      <c r="QG64" s="129">
        <f>$A64&amp;" "&amp;HL$2&amp;" "&amp;ROUND(HL64/30,6)&amp;" "</f>
      </c>
      <c r="QH64" s="129">
        <f>$A64&amp;" "&amp;HM$2&amp;" "&amp;ROUND(HM64/30,6)&amp;" "</f>
      </c>
      <c r="QI64" s="129">
        <f>$A64&amp;" "&amp;HN$2&amp;" "&amp;ROUND(HN64/30,6)&amp;" "</f>
      </c>
      <c r="QJ64" s="129">
        <f>$A64&amp;" "&amp;HO$2&amp;" "&amp;ROUND(HO64/30,6)&amp;" "</f>
      </c>
      <c r="QK64" s="129">
        <f>$A64&amp;" "&amp;HP$2&amp;" "&amp;ROUND(HP64/30,6)&amp;" "</f>
      </c>
      <c r="QL64" s="129">
        <f>$A64&amp;" "&amp;HQ$2&amp;" "&amp;ROUND(HQ64/30,6)&amp;" "</f>
      </c>
      <c r="QM64" s="129">
        <f>$A64&amp;" "&amp;HR$2&amp;" "&amp;ROUND(HR64/30,6)&amp;" "</f>
      </c>
      <c r="QN64" s="129">
        <f>$A64&amp;" "&amp;HS$2&amp;" "&amp;ROUND(HS64/30,6)&amp;" "</f>
      </c>
      <c r="QO64" s="129">
        <f>$A64&amp;" "&amp;HT$2&amp;" "&amp;ROUND(HT64/30,6)&amp;" "</f>
      </c>
      <c r="QP64" s="129">
        <f>$A64&amp;" "&amp;HU$2&amp;" "&amp;ROUND(HU64/30,6)&amp;" "</f>
      </c>
      <c r="QQ64" s="129">
        <f>$A64&amp;" "&amp;HV$2&amp;" "&amp;ROUND(HV64/30,6)&amp;" "</f>
      </c>
      <c r="QR64" s="129">
        <f>$A64&amp;" "&amp;HW$2&amp;" "&amp;ROUND(HW64/30,6)&amp;" "</f>
      </c>
    </row>
    <row x14ac:dyDescent="0.25" r="65" customHeight="1" ht="18.75">
      <c r="A65" s="115">
        <v>63</v>
      </c>
      <c r="B65" s="116" t="s">
        <v>687</v>
      </c>
      <c r="C65" s="128" t="s">
        <v>521</v>
      </c>
      <c r="D65" s="41">
        <v>8.9</v>
      </c>
      <c r="E65" s="41">
        <v>9.1</v>
      </c>
      <c r="F65" s="41">
        <v>19.6</v>
      </c>
      <c r="G65" s="41">
        <v>28.9</v>
      </c>
      <c r="H65" s="41">
        <v>26.6</v>
      </c>
      <c r="I65" s="41">
        <v>26.6</v>
      </c>
      <c r="J65" s="41">
        <v>21.4</v>
      </c>
      <c r="K65" s="42">
        <v>18</v>
      </c>
      <c r="L65" s="41">
        <v>26.7</v>
      </c>
      <c r="M65" s="41">
        <v>26.9</v>
      </c>
      <c r="N65" s="41">
        <v>20.8</v>
      </c>
      <c r="O65" s="41">
        <v>15.9</v>
      </c>
      <c r="P65" s="42">
        <v>10</v>
      </c>
      <c r="Q65" s="41">
        <v>8.1</v>
      </c>
      <c r="R65" s="41">
        <v>10.1</v>
      </c>
      <c r="S65" s="41">
        <v>29.1</v>
      </c>
      <c r="T65" s="41">
        <v>7.4</v>
      </c>
      <c r="U65" s="41">
        <v>7.3</v>
      </c>
      <c r="V65" s="41">
        <v>14.7</v>
      </c>
      <c r="W65" s="41">
        <v>9.3</v>
      </c>
      <c r="X65" s="41">
        <v>2.7</v>
      </c>
      <c r="Y65" s="41">
        <v>22.7</v>
      </c>
      <c r="Z65" s="41">
        <v>5.1</v>
      </c>
      <c r="AA65" s="41">
        <v>28.9</v>
      </c>
      <c r="AB65" s="42">
        <v>41</v>
      </c>
      <c r="AC65" s="41">
        <v>24.7</v>
      </c>
      <c r="AD65" s="41">
        <v>9.6</v>
      </c>
      <c r="AE65" s="41">
        <v>13.6</v>
      </c>
      <c r="AF65" s="42">
        <v>9</v>
      </c>
      <c r="AG65" s="41">
        <v>24.8</v>
      </c>
      <c r="AH65" s="41">
        <v>32.8</v>
      </c>
      <c r="AI65" s="41">
        <v>20.4</v>
      </c>
      <c r="AJ65" s="41">
        <v>29.2</v>
      </c>
      <c r="AK65" s="41">
        <v>4.6</v>
      </c>
      <c r="AL65" s="42">
        <v>8</v>
      </c>
      <c r="AM65" s="41">
        <v>9.3</v>
      </c>
      <c r="AN65" s="41">
        <v>7.9</v>
      </c>
      <c r="AO65" s="41">
        <v>17.1</v>
      </c>
      <c r="AP65" s="41">
        <v>17.7</v>
      </c>
      <c r="AQ65" s="41">
        <v>15.4</v>
      </c>
      <c r="AR65" s="42">
        <v>8</v>
      </c>
      <c r="AS65" s="41">
        <v>14.1</v>
      </c>
      <c r="AT65" s="41">
        <v>12.8</v>
      </c>
      <c r="AU65" s="41">
        <v>14.4</v>
      </c>
      <c r="AV65" s="41">
        <v>27.6</v>
      </c>
      <c r="AW65" s="41">
        <v>19.4</v>
      </c>
      <c r="AX65" s="41">
        <v>14.6</v>
      </c>
      <c r="AY65" s="42">
        <v>11</v>
      </c>
      <c r="AZ65" s="41">
        <v>13.4</v>
      </c>
      <c r="BA65" s="41">
        <v>8.3</v>
      </c>
      <c r="BB65" s="41">
        <v>17.4</v>
      </c>
      <c r="BC65" s="41">
        <v>8.2</v>
      </c>
      <c r="BD65" s="41">
        <v>26.3</v>
      </c>
      <c r="BE65" s="41">
        <v>11.7</v>
      </c>
      <c r="BF65" s="42">
        <v>16</v>
      </c>
      <c r="BG65" s="41">
        <v>16.6</v>
      </c>
      <c r="BH65" s="41">
        <v>13.9</v>
      </c>
      <c r="BI65" s="42">
        <v>12</v>
      </c>
      <c r="BJ65" s="41">
        <v>20.7</v>
      </c>
      <c r="BK65" s="42">
        <v>4</v>
      </c>
      <c r="BL65" s="42">
        <v>9</v>
      </c>
      <c r="BM65" s="41">
        <v>19.1</v>
      </c>
      <c r="BN65" s="42">
        <v>0</v>
      </c>
      <c r="BO65" s="41">
        <v>17.9</v>
      </c>
      <c r="BP65" s="41">
        <v>13.1</v>
      </c>
      <c r="BQ65" s="41">
        <v>14.8</v>
      </c>
      <c r="BR65" s="41">
        <v>8.6</v>
      </c>
      <c r="BS65" s="41">
        <v>15.7</v>
      </c>
      <c r="BT65" s="41">
        <v>13.8</v>
      </c>
      <c r="BU65" s="41">
        <v>16.8</v>
      </c>
      <c r="BV65" s="41">
        <v>26.1</v>
      </c>
      <c r="BW65" s="41">
        <v>24.2</v>
      </c>
      <c r="BX65" s="41">
        <v>20.2</v>
      </c>
      <c r="BY65" s="41">
        <v>31.6</v>
      </c>
      <c r="BZ65" s="41">
        <v>18.5</v>
      </c>
      <c r="CA65" s="41">
        <v>11.2</v>
      </c>
      <c r="CB65" s="41">
        <v>29.5</v>
      </c>
      <c r="CC65" s="41">
        <v>5.3</v>
      </c>
      <c r="CD65" s="41">
        <v>14.4</v>
      </c>
      <c r="CE65" s="41">
        <v>14.2</v>
      </c>
      <c r="CF65" s="41">
        <v>19.8</v>
      </c>
      <c r="CG65" s="41">
        <v>22.7</v>
      </c>
      <c r="CH65" s="41">
        <v>14.2</v>
      </c>
      <c r="CI65" s="41">
        <v>27.4</v>
      </c>
      <c r="CJ65" s="41">
        <v>9.3</v>
      </c>
      <c r="CK65" s="41">
        <v>10.1</v>
      </c>
      <c r="CL65" s="41">
        <v>11.6</v>
      </c>
      <c r="CM65" s="41">
        <v>10.4</v>
      </c>
      <c r="CN65" s="41">
        <v>16.1</v>
      </c>
      <c r="CO65" s="41">
        <v>25.8</v>
      </c>
      <c r="CP65" s="41">
        <v>23.7</v>
      </c>
      <c r="CQ65" s="41">
        <v>23.6</v>
      </c>
      <c r="CR65" s="41">
        <v>12.9</v>
      </c>
      <c r="CS65" s="41">
        <v>18.9</v>
      </c>
      <c r="CT65" s="41">
        <v>16.8</v>
      </c>
      <c r="CU65" s="41">
        <v>25.8</v>
      </c>
      <c r="CV65" s="41">
        <v>12.7</v>
      </c>
      <c r="CW65" s="41">
        <v>9.7</v>
      </c>
      <c r="CX65" s="41">
        <v>7.2</v>
      </c>
      <c r="CY65" s="41">
        <v>32.2</v>
      </c>
      <c r="CZ65" s="41">
        <v>12.6</v>
      </c>
      <c r="DA65" s="41">
        <v>32.6</v>
      </c>
      <c r="DB65" s="41">
        <v>25.6</v>
      </c>
      <c r="DC65" s="41">
        <v>9.9</v>
      </c>
      <c r="DD65" s="41">
        <v>18.3</v>
      </c>
      <c r="DE65" s="41">
        <v>14.3</v>
      </c>
      <c r="DF65" s="42">
        <v>16</v>
      </c>
      <c r="DG65" s="42">
        <v>29</v>
      </c>
      <c r="DH65" s="41">
        <v>14.3</v>
      </c>
      <c r="DI65" s="41">
        <v>40.6</v>
      </c>
      <c r="DJ65" s="41">
        <v>22.8</v>
      </c>
      <c r="DK65" s="41">
        <v>6.6</v>
      </c>
      <c r="DL65" s="41">
        <v>15.1</v>
      </c>
      <c r="DM65" s="41">
        <v>13.1</v>
      </c>
      <c r="DN65" s="41">
        <v>10.9</v>
      </c>
      <c r="DO65" s="41">
        <v>19.4</v>
      </c>
      <c r="DP65" s="41">
        <v>13.8</v>
      </c>
      <c r="DQ65" s="41">
        <v>26.1</v>
      </c>
      <c r="DR65" s="42">
        <v>12</v>
      </c>
      <c r="DS65" s="41">
        <v>25.9</v>
      </c>
      <c r="DT65" s="41">
        <v>21.3</v>
      </c>
      <c r="DU65" s="42">
        <v>11</v>
      </c>
      <c r="DV65" s="41">
        <v>12.5</v>
      </c>
      <c r="DW65" s="41">
        <v>34.1</v>
      </c>
      <c r="DX65" s="41">
        <v>14.8</v>
      </c>
      <c r="DY65" s="41">
        <v>6.1</v>
      </c>
      <c r="DZ65" s="41">
        <v>1.7</v>
      </c>
      <c r="EA65" s="41">
        <v>27.8</v>
      </c>
      <c r="EB65" s="41">
        <v>7.6</v>
      </c>
      <c r="EC65" s="41">
        <v>13.5</v>
      </c>
      <c r="ED65" s="41">
        <v>5.8</v>
      </c>
      <c r="EE65" s="41">
        <v>20.2</v>
      </c>
      <c r="EF65" s="42">
        <v>19</v>
      </c>
      <c r="EG65" s="41">
        <v>15.9</v>
      </c>
      <c r="EH65" s="41">
        <v>16.9</v>
      </c>
      <c r="EI65" s="41">
        <v>29.5</v>
      </c>
      <c r="EJ65" s="41">
        <v>27.8</v>
      </c>
      <c r="EK65" s="41">
        <v>15.5</v>
      </c>
      <c r="EL65" s="42">
        <v>29</v>
      </c>
      <c r="EM65" s="41">
        <v>31.5</v>
      </c>
      <c r="EN65" s="41">
        <v>14.1</v>
      </c>
      <c r="EO65" s="41">
        <v>16.3</v>
      </c>
      <c r="EP65" s="41">
        <v>15.7</v>
      </c>
      <c r="EQ65" s="41">
        <v>5.9</v>
      </c>
      <c r="ER65" s="41">
        <v>29.9</v>
      </c>
      <c r="ES65" s="41">
        <v>7.6</v>
      </c>
      <c r="ET65" s="41">
        <v>26.1</v>
      </c>
      <c r="EU65" s="41">
        <v>12.9</v>
      </c>
      <c r="EV65" s="41">
        <v>18.4</v>
      </c>
      <c r="EW65" s="41">
        <v>9.7</v>
      </c>
      <c r="EX65" s="41">
        <v>32.5</v>
      </c>
      <c r="EY65" s="41">
        <v>20.3</v>
      </c>
      <c r="EZ65" s="41">
        <v>29.5</v>
      </c>
      <c r="FA65" s="41">
        <v>30.4</v>
      </c>
      <c r="FB65" s="41">
        <v>24.9</v>
      </c>
      <c r="FC65" s="42">
        <v>15</v>
      </c>
      <c r="FD65" s="41">
        <v>8.9</v>
      </c>
      <c r="FE65" s="41">
        <v>9.2</v>
      </c>
      <c r="FF65" s="41">
        <v>10.6</v>
      </c>
      <c r="FG65" s="41">
        <v>12.6</v>
      </c>
      <c r="FH65" s="41">
        <v>8.5</v>
      </c>
      <c r="FI65" s="41">
        <v>32.9</v>
      </c>
      <c r="FJ65" s="41">
        <v>16.4</v>
      </c>
      <c r="FK65" s="41">
        <v>16.3</v>
      </c>
      <c r="FL65" s="41">
        <v>24.3</v>
      </c>
      <c r="FM65" s="41">
        <v>22.4</v>
      </c>
      <c r="FN65" s="42">
        <v>30</v>
      </c>
      <c r="FO65" s="41">
        <v>18.8</v>
      </c>
      <c r="FP65" s="41">
        <v>27.5</v>
      </c>
      <c r="FQ65" s="41">
        <v>15.4</v>
      </c>
      <c r="FR65" s="41">
        <v>17.8</v>
      </c>
      <c r="FS65" s="41">
        <v>17.6</v>
      </c>
      <c r="FT65" s="41">
        <v>15.9</v>
      </c>
      <c r="FU65" s="41">
        <v>15.3</v>
      </c>
      <c r="FV65" s="42">
        <v>9</v>
      </c>
      <c r="FW65" s="42">
        <v>4</v>
      </c>
      <c r="FX65" s="42">
        <v>4</v>
      </c>
      <c r="FY65" s="42">
        <v>14</v>
      </c>
      <c r="FZ65" s="41">
        <v>5.8</v>
      </c>
      <c r="GA65" s="41">
        <v>15.9</v>
      </c>
      <c r="GB65" s="41">
        <v>24.1</v>
      </c>
      <c r="GC65" s="41">
        <v>16.1</v>
      </c>
      <c r="GD65" s="41">
        <v>9.2</v>
      </c>
      <c r="GE65" s="41">
        <v>17.1</v>
      </c>
      <c r="GF65" s="41">
        <v>27.2</v>
      </c>
      <c r="GG65" s="41">
        <v>19.5</v>
      </c>
      <c r="GH65" s="41">
        <v>19.5</v>
      </c>
      <c r="GI65" s="41">
        <v>31.6</v>
      </c>
      <c r="GJ65" s="41">
        <v>15.1</v>
      </c>
      <c r="GK65" s="41">
        <v>14.5</v>
      </c>
      <c r="GL65" s="41">
        <v>14.2</v>
      </c>
      <c r="GM65" s="41">
        <v>13.9</v>
      </c>
      <c r="GN65" s="41">
        <v>13.9</v>
      </c>
      <c r="GO65" s="41">
        <v>22.8</v>
      </c>
      <c r="GP65" s="41">
        <v>7.2</v>
      </c>
      <c r="GQ65" s="41">
        <v>32.4</v>
      </c>
      <c r="GR65" s="41">
        <v>18.1</v>
      </c>
      <c r="GS65" s="41">
        <v>11.9</v>
      </c>
      <c r="GT65" s="41">
        <v>13.9</v>
      </c>
      <c r="GU65" s="41">
        <v>16.9</v>
      </c>
      <c r="GV65" s="41">
        <v>17.4</v>
      </c>
      <c r="GW65" s="41">
        <v>12.8</v>
      </c>
      <c r="GX65" s="41">
        <v>17.2</v>
      </c>
      <c r="GY65" s="42">
        <v>7</v>
      </c>
      <c r="GZ65" s="41">
        <v>19.9</v>
      </c>
      <c r="HA65" s="41">
        <v>17.4</v>
      </c>
      <c r="HB65" s="42">
        <v>40</v>
      </c>
      <c r="HC65" s="41">
        <v>7.3</v>
      </c>
      <c r="HD65" s="41">
        <v>14.6</v>
      </c>
      <c r="HE65" s="41">
        <v>35.8</v>
      </c>
      <c r="HF65" s="41">
        <v>9.6</v>
      </c>
      <c r="HG65" s="41">
        <v>7.5</v>
      </c>
      <c r="HH65" s="41">
        <v>9.6</v>
      </c>
      <c r="HI65" s="42">
        <v>20</v>
      </c>
      <c r="HJ65" s="41">
        <v>26.8</v>
      </c>
      <c r="HK65" s="41">
        <v>11.9</v>
      </c>
      <c r="HL65" s="41">
        <v>15.1</v>
      </c>
      <c r="HM65" s="42">
        <v>10</v>
      </c>
      <c r="HN65" s="41">
        <v>20.9</v>
      </c>
      <c r="HO65" s="41">
        <v>10.8</v>
      </c>
      <c r="HP65" s="41">
        <v>14.4</v>
      </c>
      <c r="HQ65" s="41">
        <v>39.8</v>
      </c>
      <c r="HR65" s="41">
        <v>5.8</v>
      </c>
      <c r="HS65" s="41">
        <v>8.8</v>
      </c>
      <c r="HT65" s="41">
        <v>8.3</v>
      </c>
      <c r="HU65" s="41">
        <v>9.1</v>
      </c>
      <c r="HV65" s="41">
        <v>16.2</v>
      </c>
      <c r="HW65" s="41">
        <v>22.7</v>
      </c>
      <c r="HX65" s="117"/>
      <c r="HY65" s="129">
        <f>$A65&amp;" "&amp;D$2&amp;" "&amp;ROUND(D65/30,6)&amp;" "</f>
      </c>
      <c r="HZ65" s="129">
        <f>$A65&amp;" "&amp;E$2&amp;" "&amp;ROUND(E65/30,6)&amp;" "</f>
      </c>
      <c r="IA65" s="129">
        <f>$A65&amp;" "&amp;F$2&amp;" "&amp;ROUND(F65/30,6)&amp;" "</f>
      </c>
      <c r="IB65" s="129">
        <f>$A65&amp;" "&amp;G$2&amp;" "&amp;ROUND(G65/30,6)&amp;" "</f>
      </c>
      <c r="IC65" s="129">
        <f>$A65&amp;" "&amp;H$2&amp;" "&amp;ROUND(H65/30,6)&amp;" "</f>
      </c>
      <c r="ID65" s="129">
        <f>$A65&amp;" "&amp;I$2&amp;" "&amp;ROUND(I65/30,6)&amp;" "</f>
      </c>
      <c r="IE65" s="129">
        <f>$A65&amp;" "&amp;J$2&amp;" "&amp;ROUND(J65/30,6)&amp;" "</f>
      </c>
      <c r="IF65" s="129">
        <f>$A65&amp;" "&amp;K$2&amp;" "&amp;ROUND(K65/30,6)&amp;" "</f>
      </c>
      <c r="IG65" s="129">
        <f>$A65&amp;" "&amp;L$2&amp;" "&amp;ROUND(L65/30,6)&amp;" "</f>
      </c>
      <c r="IH65" s="129">
        <f>$A65&amp;" "&amp;M$2&amp;" "&amp;ROUND(M65/30,6)&amp;" "</f>
      </c>
      <c r="II65" s="129">
        <f>$A65&amp;" "&amp;N$2&amp;" "&amp;ROUND(N65/30,6)&amp;" "</f>
      </c>
      <c r="IJ65" s="129">
        <f>$A65&amp;" "&amp;O$2&amp;" "&amp;ROUND(O65/30,6)&amp;" "</f>
      </c>
      <c r="IK65" s="129">
        <f>$A65&amp;" "&amp;P$2&amp;" "&amp;ROUND(P65/30,6)&amp;" "</f>
      </c>
      <c r="IL65" s="129">
        <f>$A65&amp;" "&amp;Q$2&amp;" "&amp;ROUND(Q65/30,6)&amp;" "</f>
      </c>
      <c r="IM65" s="129">
        <f>$A65&amp;" "&amp;R$2&amp;" "&amp;ROUND(R65/30,6)&amp;" "</f>
      </c>
      <c r="IN65" s="129">
        <f>$A65&amp;" "&amp;S$2&amp;" "&amp;ROUND(S65/30,6)&amp;" "</f>
      </c>
      <c r="IO65" s="129">
        <f>$A65&amp;" "&amp;T$2&amp;" "&amp;ROUND(T65/30,6)&amp;" "</f>
      </c>
      <c r="IP65" s="129">
        <f>$A65&amp;" "&amp;U$2&amp;" "&amp;ROUND(U65/30,6)&amp;" "</f>
      </c>
      <c r="IQ65" s="129">
        <f>$A65&amp;" "&amp;V$2&amp;" "&amp;ROUND(V65/30,6)&amp;" "</f>
      </c>
      <c r="IR65" s="129">
        <f>$A65&amp;" "&amp;W$2&amp;" "&amp;ROUND(W65/30,6)&amp;" "</f>
      </c>
      <c r="IS65" s="129">
        <f>$A65&amp;" "&amp;X$2&amp;" "&amp;ROUND(X65/30,6)&amp;" "</f>
      </c>
      <c r="IT65" s="129">
        <f>$A65&amp;" "&amp;Y$2&amp;" "&amp;ROUND(Y65/30,6)&amp;" "</f>
      </c>
      <c r="IU65" s="129">
        <f>$A65&amp;" "&amp;Z$2&amp;" "&amp;ROUND(Z65/30,6)&amp;" "</f>
      </c>
      <c r="IV65" s="129">
        <f>$A65&amp;" "&amp;AA$2&amp;" "&amp;ROUND(AA65/30,6)&amp;" "</f>
      </c>
      <c r="IW65" s="129">
        <f>$A65&amp;" "&amp;AB$2&amp;" "&amp;ROUND(AB65/30,6)&amp;" "</f>
      </c>
      <c r="IX65" s="129">
        <f>$A65&amp;" "&amp;AC$2&amp;" "&amp;ROUND(AC65/30,6)&amp;" "</f>
      </c>
      <c r="IY65" s="129">
        <f>$A65&amp;" "&amp;AD$2&amp;" "&amp;ROUND(AD65/30,6)&amp;" "</f>
      </c>
      <c r="IZ65" s="129">
        <f>$A65&amp;" "&amp;AE$2&amp;" "&amp;ROUND(AE65/30,6)&amp;" "</f>
      </c>
      <c r="JA65" s="129">
        <f>$A65&amp;" "&amp;AF$2&amp;" "&amp;ROUND(AF65/30,6)&amp;" "</f>
      </c>
      <c r="JB65" s="129">
        <f>$A65&amp;" "&amp;AG$2&amp;" "&amp;ROUND(AG65/30,6)&amp;" "</f>
      </c>
      <c r="JC65" s="129">
        <f>$A65&amp;" "&amp;AH$2&amp;" "&amp;ROUND(AH65/30,6)&amp;" "</f>
      </c>
      <c r="JD65" s="129">
        <f>$A65&amp;" "&amp;AI$2&amp;" "&amp;ROUND(AI65/30,6)&amp;" "</f>
      </c>
      <c r="JE65" s="129">
        <f>$A65&amp;" "&amp;AJ$2&amp;" "&amp;ROUND(AJ65/30,6)&amp;" "</f>
      </c>
      <c r="JF65" s="129">
        <f>$A65&amp;" "&amp;AK$2&amp;" "&amp;ROUND(AK65/30,6)&amp;" "</f>
      </c>
      <c r="JG65" s="129">
        <f>$A65&amp;" "&amp;AL$2&amp;" "&amp;ROUND(AL65/30,6)&amp;" "</f>
      </c>
      <c r="JH65" s="129">
        <f>$A65&amp;" "&amp;AM$2&amp;" "&amp;ROUND(AM65/30,6)&amp;" "</f>
      </c>
      <c r="JI65" s="129">
        <f>$A65&amp;" "&amp;AN$2&amp;" "&amp;ROUND(AN65/30,6)&amp;" "</f>
      </c>
      <c r="JJ65" s="129">
        <f>$A65&amp;" "&amp;AO$2&amp;" "&amp;ROUND(AO65/30,6)&amp;" "</f>
      </c>
      <c r="JK65" s="129">
        <f>$A65&amp;" "&amp;AP$2&amp;" "&amp;ROUND(AP65/30,6)&amp;" "</f>
      </c>
      <c r="JL65" s="129">
        <f>$A65&amp;" "&amp;AQ$2&amp;" "&amp;ROUND(AQ65/30,6)&amp;" "</f>
      </c>
      <c r="JM65" s="129">
        <f>$A65&amp;" "&amp;AR$2&amp;" "&amp;ROUND(AR65/30,6)&amp;" "</f>
      </c>
      <c r="JN65" s="129">
        <f>$A65&amp;" "&amp;AS$2&amp;" "&amp;ROUND(AS65/30,6)&amp;" "</f>
      </c>
      <c r="JO65" s="129">
        <f>$A65&amp;" "&amp;AT$2&amp;" "&amp;ROUND(AT65/30,6)&amp;" "</f>
      </c>
      <c r="JP65" s="129">
        <f>$A65&amp;" "&amp;AU$2&amp;" "&amp;ROUND(AU65/30,6)&amp;" "</f>
      </c>
      <c r="JQ65" s="129">
        <f>$A65&amp;" "&amp;AV$2&amp;" "&amp;ROUND(AV65/30,6)&amp;" "</f>
      </c>
      <c r="JR65" s="129">
        <f>$A65&amp;" "&amp;AW$2&amp;" "&amp;ROUND(AW65/30,6)&amp;" "</f>
      </c>
      <c r="JS65" s="129">
        <f>$A65&amp;" "&amp;AX$2&amp;" "&amp;ROUND(AX65/30,6)&amp;" "</f>
      </c>
      <c r="JT65" s="129">
        <f>$A65&amp;" "&amp;AY$2&amp;" "&amp;ROUND(AY65/30,6)&amp;" "</f>
      </c>
      <c r="JU65" s="129">
        <f>$A65&amp;" "&amp;AZ$2&amp;" "&amp;ROUND(AZ65/30,6)&amp;" "</f>
      </c>
      <c r="JV65" s="129">
        <f>$A65&amp;" "&amp;BA$2&amp;" "&amp;ROUND(BA65/30,6)&amp;" "</f>
      </c>
      <c r="JW65" s="129">
        <f>$A65&amp;" "&amp;BB$2&amp;" "&amp;ROUND(BB65/30,6)&amp;" "</f>
      </c>
      <c r="JX65" s="129">
        <f>$A65&amp;" "&amp;BC$2&amp;" "&amp;ROUND(BC65/30,6)&amp;" "</f>
      </c>
      <c r="JY65" s="129">
        <f>$A65&amp;" "&amp;BD$2&amp;" "&amp;ROUND(BD65/30,6)&amp;" "</f>
      </c>
      <c r="JZ65" s="129">
        <f>$A65&amp;" "&amp;BE$2&amp;" "&amp;ROUND(BE65/30,6)&amp;" "</f>
      </c>
      <c r="KA65" s="129">
        <f>$A65&amp;" "&amp;BF$2&amp;" "&amp;ROUND(BF65/30,6)&amp;" "</f>
      </c>
      <c r="KB65" s="129">
        <f>$A65&amp;" "&amp;BG$2&amp;" "&amp;ROUND(BG65/30,6)&amp;" "</f>
      </c>
      <c r="KC65" s="129">
        <f>$A65&amp;" "&amp;BH$2&amp;" "&amp;ROUND(BH65/30,6)&amp;" "</f>
      </c>
      <c r="KD65" s="129">
        <f>$A65&amp;" "&amp;BI$2&amp;" "&amp;ROUND(BI65/30,6)&amp;" "</f>
      </c>
      <c r="KE65" s="129">
        <f>$A65&amp;" "&amp;BJ$2&amp;" "&amp;ROUND(BJ65/30,6)&amp;" "</f>
      </c>
      <c r="KF65" s="129">
        <f>$A65&amp;" "&amp;BK$2&amp;" "&amp;ROUND(BK65/30,6)&amp;" "</f>
      </c>
      <c r="KG65" s="129">
        <f>$A65&amp;" "&amp;BL$2&amp;" "&amp;ROUND(BL65/30,6)&amp;" "</f>
      </c>
      <c r="KH65" s="129">
        <f>$A65&amp;" "&amp;BM$2&amp;" "&amp;ROUND(BM65/30,6)&amp;" "</f>
      </c>
      <c r="KI65" s="129">
        <f>$A65&amp;" "&amp;BN$2&amp;" "&amp;ROUND(BN65/30,6)&amp;" "</f>
      </c>
      <c r="KJ65" s="129">
        <f>$A65&amp;" "&amp;BO$2&amp;" "&amp;ROUND(BO65/30,6)&amp;" "</f>
      </c>
      <c r="KK65" s="129">
        <f>$A65&amp;" "&amp;BP$2&amp;" "&amp;ROUND(BP65/30,6)&amp;" "</f>
      </c>
      <c r="KL65" s="129">
        <f>$A65&amp;" "&amp;BQ$2&amp;" "&amp;ROUND(BQ65/30,6)&amp;" "</f>
      </c>
      <c r="KM65" s="129">
        <f>$A65&amp;" "&amp;BR$2&amp;" "&amp;ROUND(BR65/30,6)&amp;" "</f>
      </c>
      <c r="KN65" s="129">
        <f>$A65&amp;" "&amp;BS$2&amp;" "&amp;ROUND(BS65/30,6)&amp;" "</f>
      </c>
      <c r="KO65" s="129">
        <f>$A65&amp;" "&amp;BT$2&amp;" "&amp;ROUND(BT65/30,6)&amp;" "</f>
      </c>
      <c r="KP65" s="129">
        <f>$A65&amp;" "&amp;BU$2&amp;" "&amp;ROUND(BU65/30,6)&amp;" "</f>
      </c>
      <c r="KQ65" s="129">
        <f>$A65&amp;" "&amp;BV$2&amp;" "&amp;ROUND(BV65/30,6)&amp;" "</f>
      </c>
      <c r="KR65" s="129">
        <f>$A65&amp;" "&amp;BW$2&amp;" "&amp;ROUND(BW65/30,6)&amp;" "</f>
      </c>
      <c r="KS65" s="129">
        <f>$A65&amp;" "&amp;BX$2&amp;" "&amp;ROUND(BX65/30,6)&amp;" "</f>
      </c>
      <c r="KT65" s="129">
        <f>$A65&amp;" "&amp;BY$2&amp;" "&amp;ROUND(BY65/30,6)&amp;" "</f>
      </c>
      <c r="KU65" s="129">
        <f>$A65&amp;" "&amp;BZ$2&amp;" "&amp;ROUND(BZ65/30,6)&amp;" "</f>
      </c>
      <c r="KV65" s="129">
        <f>$A65&amp;" "&amp;CA$2&amp;" "&amp;ROUND(CA65/30,6)&amp;" "</f>
      </c>
      <c r="KW65" s="129">
        <f>$A65&amp;" "&amp;CB$2&amp;" "&amp;ROUND(CB65/30,6)&amp;" "</f>
      </c>
      <c r="KX65" s="129">
        <f>$A65&amp;" "&amp;CC$2&amp;" "&amp;ROUND(CC65/30,6)&amp;" "</f>
      </c>
      <c r="KY65" s="129">
        <f>$A65&amp;" "&amp;CD$2&amp;" "&amp;ROUND(CD65/30,6)&amp;" "</f>
      </c>
      <c r="KZ65" s="129">
        <f>$A65&amp;" "&amp;CE$2&amp;" "&amp;ROUND(CE65/30,6)&amp;" "</f>
      </c>
      <c r="LA65" s="129">
        <f>$A65&amp;" "&amp;CF$2&amp;" "&amp;ROUND(CF65/30,6)&amp;" "</f>
      </c>
      <c r="LB65" s="129">
        <f>$A65&amp;" "&amp;CG$2&amp;" "&amp;ROUND(CG65/30,6)&amp;" "</f>
      </c>
      <c r="LC65" s="129">
        <f>$A65&amp;" "&amp;CH$2&amp;" "&amp;ROUND(CH65/30,6)&amp;" "</f>
      </c>
      <c r="LD65" s="129">
        <f>$A65&amp;" "&amp;CI$2&amp;" "&amp;ROUND(CI65/30,6)&amp;" "</f>
      </c>
      <c r="LE65" s="129">
        <f>$A65&amp;" "&amp;CJ$2&amp;" "&amp;ROUND(CJ65/30,6)&amp;" "</f>
      </c>
      <c r="LF65" s="129">
        <f>$A65&amp;" "&amp;CK$2&amp;" "&amp;ROUND(CK65/30,6)&amp;" "</f>
      </c>
      <c r="LG65" s="129">
        <f>$A65&amp;" "&amp;CL$2&amp;" "&amp;ROUND(CL65/30,6)&amp;" "</f>
      </c>
      <c r="LH65" s="129">
        <f>$A65&amp;" "&amp;CM$2&amp;" "&amp;ROUND(CM65/30,6)&amp;" "</f>
      </c>
      <c r="LI65" s="129">
        <f>$A65&amp;" "&amp;CN$2&amp;" "&amp;ROUND(CN65/30,6)&amp;" "</f>
      </c>
      <c r="LJ65" s="129">
        <f>$A65&amp;" "&amp;CO$2&amp;" "&amp;ROUND(CO65/30,6)&amp;" "</f>
      </c>
      <c r="LK65" s="129">
        <f>$A65&amp;" "&amp;CP$2&amp;" "&amp;ROUND(CP65/30,6)&amp;" "</f>
      </c>
      <c r="LL65" s="129">
        <f>$A65&amp;" "&amp;CQ$2&amp;" "&amp;ROUND(CQ65/30,6)&amp;" "</f>
      </c>
      <c r="LM65" s="129">
        <f>$A65&amp;" "&amp;CR$2&amp;" "&amp;ROUND(CR65/30,6)&amp;" "</f>
      </c>
      <c r="LN65" s="129">
        <f>$A65&amp;" "&amp;CS$2&amp;" "&amp;ROUND(CS65/30,6)&amp;" "</f>
      </c>
      <c r="LO65" s="129">
        <f>$A65&amp;" "&amp;CT$2&amp;" "&amp;ROUND(CT65/30,6)&amp;" "</f>
      </c>
      <c r="LP65" s="129">
        <f>$A65&amp;" "&amp;CU$2&amp;" "&amp;ROUND(CU65/30,6)&amp;" "</f>
      </c>
      <c r="LQ65" s="129">
        <f>$A65&amp;" "&amp;CV$2&amp;" "&amp;ROUND(CV65/30,6)&amp;" "</f>
      </c>
      <c r="LR65" s="129">
        <f>$A65&amp;" "&amp;CW$2&amp;" "&amp;ROUND(CW65/30,6)&amp;" "</f>
      </c>
      <c r="LS65" s="129">
        <f>$A65&amp;" "&amp;CX$2&amp;" "&amp;ROUND(CX65/30,6)&amp;" "</f>
      </c>
      <c r="LT65" s="129">
        <f>$A65&amp;" "&amp;CY$2&amp;" "&amp;ROUND(CY65/30,6)&amp;" "</f>
      </c>
      <c r="LU65" s="129">
        <f>$A65&amp;" "&amp;CZ$2&amp;" "&amp;ROUND(CZ65/30,6)&amp;" "</f>
      </c>
      <c r="LV65" s="129">
        <f>$A65&amp;" "&amp;DA$2&amp;" "&amp;ROUND(DA65/30,6)&amp;" "</f>
      </c>
      <c r="LW65" s="129">
        <f>$A65&amp;" "&amp;DB$2&amp;" "&amp;ROUND(DB65/30,6)&amp;" "</f>
      </c>
      <c r="LX65" s="129">
        <f>$A65&amp;" "&amp;DC$2&amp;" "&amp;ROUND(DC65/30,6)&amp;" "</f>
      </c>
      <c r="LY65" s="129">
        <f>$A65&amp;" "&amp;DD$2&amp;" "&amp;ROUND(DD65/30,6)&amp;" "</f>
      </c>
      <c r="LZ65" s="129">
        <f>$A65&amp;" "&amp;DE$2&amp;" "&amp;ROUND(DE65/30,6)&amp;" "</f>
      </c>
      <c r="MA65" s="129">
        <f>$A65&amp;" "&amp;DF$2&amp;" "&amp;ROUND(DF65/30,6)&amp;" "</f>
      </c>
      <c r="MB65" s="129">
        <f>$A65&amp;" "&amp;DG$2&amp;" "&amp;ROUND(DG65/30,6)&amp;" "</f>
      </c>
      <c r="MC65" s="129">
        <f>$A65&amp;" "&amp;DH$2&amp;" "&amp;ROUND(DH65/30,6)&amp;" "</f>
      </c>
      <c r="MD65" s="129">
        <f>$A65&amp;" "&amp;DI$2&amp;" "&amp;ROUND(DI65/30,6)&amp;" "</f>
      </c>
      <c r="ME65" s="129">
        <f>$A65&amp;" "&amp;DJ$2&amp;" "&amp;ROUND(DJ65/30,6)&amp;" "</f>
      </c>
      <c r="MF65" s="129">
        <f>$A65&amp;" "&amp;DK$2&amp;" "&amp;ROUND(DK65/30,6)&amp;" "</f>
      </c>
      <c r="MG65" s="129">
        <f>$A65&amp;" "&amp;DL$2&amp;" "&amp;ROUND(DL65/30,6)&amp;" "</f>
      </c>
      <c r="MH65" s="129">
        <f>$A65&amp;" "&amp;DM$2&amp;" "&amp;ROUND(DM65/30,6)&amp;" "</f>
      </c>
      <c r="MI65" s="129">
        <f>$A65&amp;" "&amp;DN$2&amp;" "&amp;ROUND(DN65/30,6)&amp;" "</f>
      </c>
      <c r="MJ65" s="129">
        <f>$A65&amp;" "&amp;DO$2&amp;" "&amp;ROUND(DO65/30,6)&amp;" "</f>
      </c>
      <c r="MK65" s="129">
        <f>$A65&amp;" "&amp;DP$2&amp;" "&amp;ROUND(DP65/30,6)&amp;" "</f>
      </c>
      <c r="ML65" s="129">
        <f>$A65&amp;" "&amp;DQ$2&amp;" "&amp;ROUND(DQ65/30,6)&amp;" "</f>
      </c>
      <c r="MM65" s="129">
        <f>$A65&amp;" "&amp;DR$2&amp;" "&amp;ROUND(DR65/30,6)&amp;" "</f>
      </c>
      <c r="MN65" s="129">
        <f>$A65&amp;" "&amp;DS$2&amp;" "&amp;ROUND(DS65/30,6)&amp;" "</f>
      </c>
      <c r="MO65" s="129">
        <f>$A65&amp;" "&amp;DT$2&amp;" "&amp;ROUND(DT65/30,6)&amp;" "</f>
      </c>
      <c r="MP65" s="129">
        <f>$A65&amp;" "&amp;DU$2&amp;" "&amp;ROUND(DU65/30,6)&amp;" "</f>
      </c>
      <c r="MQ65" s="129">
        <f>$A65&amp;" "&amp;DV$2&amp;" "&amp;ROUND(DV65/30,6)&amp;" "</f>
      </c>
      <c r="MR65" s="129">
        <f>$A65&amp;" "&amp;DW$2&amp;" "&amp;ROUND(DW65/30,6)&amp;" "</f>
      </c>
      <c r="MS65" s="129">
        <f>$A65&amp;" "&amp;DX$2&amp;" "&amp;ROUND(DX65/30,6)&amp;" "</f>
      </c>
      <c r="MT65" s="129">
        <f>$A65&amp;" "&amp;DY$2&amp;" "&amp;ROUND(DY65/30,6)&amp;" "</f>
      </c>
      <c r="MU65" s="129">
        <f>$A65&amp;" "&amp;DZ$2&amp;" "&amp;ROUND(DZ65/30,6)&amp;" "</f>
      </c>
      <c r="MV65" s="129">
        <f>$A65&amp;" "&amp;EA$2&amp;" "&amp;ROUND(EA65/30,6)&amp;" "</f>
      </c>
      <c r="MW65" s="129">
        <f>$A65&amp;" "&amp;EB$2&amp;" "&amp;ROUND(EB65/30,6)&amp;" "</f>
      </c>
      <c r="MX65" s="129">
        <f>$A65&amp;" "&amp;EC$2&amp;" "&amp;ROUND(EC65/30,6)&amp;" "</f>
      </c>
      <c r="MY65" s="129">
        <f>$A65&amp;" "&amp;ED$2&amp;" "&amp;ROUND(ED65/30,6)&amp;" "</f>
      </c>
      <c r="MZ65" s="129">
        <f>$A65&amp;" "&amp;EE$2&amp;" "&amp;ROUND(EE65/30,6)&amp;" "</f>
      </c>
      <c r="NA65" s="129">
        <f>$A65&amp;" "&amp;EF$2&amp;" "&amp;ROUND(EF65/30,6)&amp;" "</f>
      </c>
      <c r="NB65" s="129">
        <f>$A65&amp;" "&amp;EG$2&amp;" "&amp;ROUND(EG65/30,6)&amp;" "</f>
      </c>
      <c r="NC65" s="129">
        <f>$A65&amp;" "&amp;EH$2&amp;" "&amp;ROUND(EH65/30,6)&amp;" "</f>
      </c>
      <c r="ND65" s="129">
        <f>$A65&amp;" "&amp;EI$2&amp;" "&amp;ROUND(EI65/30,6)&amp;" "</f>
      </c>
      <c r="NE65" s="129">
        <f>$A65&amp;" "&amp;EJ$2&amp;" "&amp;ROUND(EJ65/30,6)&amp;" "</f>
      </c>
      <c r="NF65" s="129">
        <f>$A65&amp;" "&amp;EK$2&amp;" "&amp;ROUND(EK65/30,6)&amp;" "</f>
      </c>
      <c r="NG65" s="129">
        <f>$A65&amp;" "&amp;EL$2&amp;" "&amp;ROUND(EL65/30,6)&amp;" "</f>
      </c>
      <c r="NH65" s="129">
        <f>$A65&amp;" "&amp;EM$2&amp;" "&amp;ROUND(EM65/30,6)&amp;" "</f>
      </c>
      <c r="NI65" s="129">
        <f>$A65&amp;" "&amp;EN$2&amp;" "&amp;ROUND(EN65/30,6)&amp;" "</f>
      </c>
      <c r="NJ65" s="129">
        <f>$A65&amp;" "&amp;EO$2&amp;" "&amp;ROUND(EO65/30,6)&amp;" "</f>
      </c>
      <c r="NK65" s="129">
        <f>$A65&amp;" "&amp;EP$2&amp;" "&amp;ROUND(EP65/30,6)&amp;" "</f>
      </c>
      <c r="NL65" s="129">
        <f>$A65&amp;" "&amp;EQ$2&amp;" "&amp;ROUND(EQ65/30,6)&amp;" "</f>
      </c>
      <c r="NM65" s="129">
        <f>$A65&amp;" "&amp;ER$2&amp;" "&amp;ROUND(ER65/30,6)&amp;" "</f>
      </c>
      <c r="NN65" s="129">
        <f>$A65&amp;" "&amp;ES$2&amp;" "&amp;ROUND(ES65/30,6)&amp;" "</f>
      </c>
      <c r="NO65" s="129">
        <f>$A65&amp;" "&amp;ET$2&amp;" "&amp;ROUND(ET65/30,6)&amp;" "</f>
      </c>
      <c r="NP65" s="129">
        <f>$A65&amp;" "&amp;EU$2&amp;" "&amp;ROUND(EU65/30,6)&amp;" "</f>
      </c>
      <c r="NQ65" s="129">
        <f>$A65&amp;" "&amp;EV$2&amp;" "&amp;ROUND(EV65/30,6)&amp;" "</f>
      </c>
      <c r="NR65" s="129">
        <f>$A65&amp;" "&amp;EW$2&amp;" "&amp;ROUND(EW65/30,6)&amp;" "</f>
      </c>
      <c r="NS65" s="129">
        <f>$A65&amp;" "&amp;EX$2&amp;" "&amp;ROUND(EX65/30,6)&amp;" "</f>
      </c>
      <c r="NT65" s="129">
        <f>$A65&amp;" "&amp;EY$2&amp;" "&amp;ROUND(EY65/30,6)&amp;" "</f>
      </c>
      <c r="NU65" s="129">
        <f>$A65&amp;" "&amp;EZ$2&amp;" "&amp;ROUND(EZ65/30,6)&amp;" "</f>
      </c>
      <c r="NV65" s="129">
        <f>$A65&amp;" "&amp;FA$2&amp;" "&amp;ROUND(FA65/30,6)&amp;" "</f>
      </c>
      <c r="NW65" s="129">
        <f>$A65&amp;" "&amp;FB$2&amp;" "&amp;ROUND(FB65/30,6)&amp;" "</f>
      </c>
      <c r="NX65" s="129">
        <f>$A65&amp;" "&amp;FC$2&amp;" "&amp;ROUND(FC65/30,6)&amp;" "</f>
      </c>
      <c r="NY65" s="129">
        <f>$A65&amp;" "&amp;FD$2&amp;" "&amp;ROUND(FD65/30,6)&amp;" "</f>
      </c>
      <c r="NZ65" s="129">
        <f>$A65&amp;" "&amp;FE$2&amp;" "&amp;ROUND(FE65/30,6)&amp;" "</f>
      </c>
      <c r="OA65" s="129">
        <f>$A65&amp;" "&amp;FF$2&amp;" "&amp;ROUND(FF65/30,6)&amp;" "</f>
      </c>
      <c r="OB65" s="129">
        <f>$A65&amp;" "&amp;FG$2&amp;" "&amp;ROUND(FG65/30,6)&amp;" "</f>
      </c>
      <c r="OC65" s="129">
        <f>$A65&amp;" "&amp;FH$2&amp;" "&amp;ROUND(FH65/30,6)&amp;" "</f>
      </c>
      <c r="OD65" s="129">
        <f>$A65&amp;" "&amp;FI$2&amp;" "&amp;ROUND(FI65/30,6)&amp;" "</f>
      </c>
      <c r="OE65" s="129">
        <f>$A65&amp;" "&amp;FJ$2&amp;" "&amp;ROUND(FJ65/30,6)&amp;" "</f>
      </c>
      <c r="OF65" s="129">
        <f>$A65&amp;" "&amp;FK$2&amp;" "&amp;ROUND(FK65/30,6)&amp;" "</f>
      </c>
      <c r="OG65" s="129">
        <f>$A65&amp;" "&amp;FL$2&amp;" "&amp;ROUND(FL65/30,6)&amp;" "</f>
      </c>
      <c r="OH65" s="129">
        <f>$A65&amp;" "&amp;FM$2&amp;" "&amp;ROUND(FM65/30,6)&amp;" "</f>
      </c>
      <c r="OI65" s="129">
        <f>$A65&amp;" "&amp;FN$2&amp;" "&amp;ROUND(FN65/30,6)&amp;" "</f>
      </c>
      <c r="OJ65" s="129">
        <f>$A65&amp;" "&amp;FO$2&amp;" "&amp;ROUND(FO65/30,6)&amp;" "</f>
      </c>
      <c r="OK65" s="129">
        <f>$A65&amp;" "&amp;FP$2&amp;" "&amp;ROUND(FP65/30,6)&amp;" "</f>
      </c>
      <c r="OL65" s="129">
        <f>$A65&amp;" "&amp;FQ$2&amp;" "&amp;ROUND(FQ65/30,6)&amp;" "</f>
      </c>
      <c r="OM65" s="129">
        <f>$A65&amp;" "&amp;FR$2&amp;" "&amp;ROUND(FR65/30,6)&amp;" "</f>
      </c>
      <c r="ON65" s="129">
        <f>$A65&amp;" "&amp;FS$2&amp;" "&amp;ROUND(FS65/30,6)&amp;" "</f>
      </c>
      <c r="OO65" s="129">
        <f>$A65&amp;" "&amp;FT$2&amp;" "&amp;ROUND(FT65/30,6)&amp;" "</f>
      </c>
      <c r="OP65" s="129">
        <f>$A65&amp;" "&amp;FU$2&amp;" "&amp;ROUND(FU65/30,6)&amp;" "</f>
      </c>
      <c r="OQ65" s="129">
        <f>$A65&amp;" "&amp;FV$2&amp;" "&amp;ROUND(FV65/30,6)&amp;" "</f>
      </c>
      <c r="OR65" s="129">
        <f>$A65&amp;" "&amp;FW$2&amp;" "&amp;ROUND(FW65/30,6)&amp;" "</f>
      </c>
      <c r="OS65" s="129">
        <f>$A65&amp;" "&amp;FX$2&amp;" "&amp;ROUND(FX65/30,6)&amp;" "</f>
      </c>
      <c r="OT65" s="129">
        <f>$A65&amp;" "&amp;FY$2&amp;" "&amp;ROUND(FY65/30,6)&amp;" "</f>
      </c>
      <c r="OU65" s="129">
        <f>$A65&amp;" "&amp;FZ$2&amp;" "&amp;ROUND(FZ65/30,6)&amp;" "</f>
      </c>
      <c r="OV65" s="129">
        <f>$A65&amp;" "&amp;GA$2&amp;" "&amp;ROUND(GA65/30,6)&amp;" "</f>
      </c>
      <c r="OW65" s="129">
        <f>$A65&amp;" "&amp;GB$2&amp;" "&amp;ROUND(GB65/30,6)&amp;" "</f>
      </c>
      <c r="OX65" s="129">
        <f>$A65&amp;" "&amp;GC$2&amp;" "&amp;ROUND(GC65/30,6)&amp;" "</f>
      </c>
      <c r="OY65" s="129">
        <f>$A65&amp;" "&amp;GD$2&amp;" "&amp;ROUND(GD65/30,6)&amp;" "</f>
      </c>
      <c r="OZ65" s="129">
        <f>$A65&amp;" "&amp;GE$2&amp;" "&amp;ROUND(GE65/30,6)&amp;" "</f>
      </c>
      <c r="PA65" s="129">
        <f>$A65&amp;" "&amp;GF$2&amp;" "&amp;ROUND(GF65/30,6)&amp;" "</f>
      </c>
      <c r="PB65" s="129">
        <f>$A65&amp;" "&amp;GG$2&amp;" "&amp;ROUND(GG65/30,6)&amp;" "</f>
      </c>
      <c r="PC65" s="129">
        <f>$A65&amp;" "&amp;GH$2&amp;" "&amp;ROUND(GH65/30,6)&amp;" "</f>
      </c>
      <c r="PD65" s="129">
        <f>$A65&amp;" "&amp;GI$2&amp;" "&amp;ROUND(GI65/30,6)&amp;" "</f>
      </c>
      <c r="PE65" s="129">
        <f>$A65&amp;" "&amp;GJ$2&amp;" "&amp;ROUND(GJ65/30,6)&amp;" "</f>
      </c>
      <c r="PF65" s="129">
        <f>$A65&amp;" "&amp;GK$2&amp;" "&amp;ROUND(GK65/30,6)&amp;" "</f>
      </c>
      <c r="PG65" s="129">
        <f>$A65&amp;" "&amp;GL$2&amp;" "&amp;ROUND(GL65/30,6)&amp;" "</f>
      </c>
      <c r="PH65" s="129">
        <f>$A65&amp;" "&amp;GM$2&amp;" "&amp;ROUND(GM65/30,6)&amp;" "</f>
      </c>
      <c r="PI65" s="129">
        <f>$A65&amp;" "&amp;GN$2&amp;" "&amp;ROUND(GN65/30,6)&amp;" "</f>
      </c>
      <c r="PJ65" s="129">
        <f>$A65&amp;" "&amp;GO$2&amp;" "&amp;ROUND(GO65/30,6)&amp;" "</f>
      </c>
      <c r="PK65" s="129">
        <f>$A65&amp;" "&amp;GP$2&amp;" "&amp;ROUND(GP65/30,6)&amp;" "</f>
      </c>
      <c r="PL65" s="129">
        <f>$A65&amp;" "&amp;GQ$2&amp;" "&amp;ROUND(GQ65/30,6)&amp;" "</f>
      </c>
      <c r="PM65" s="129">
        <f>$A65&amp;" "&amp;GR$2&amp;" "&amp;ROUND(GR65/30,6)&amp;" "</f>
      </c>
      <c r="PN65" s="129">
        <f>$A65&amp;" "&amp;GS$2&amp;" "&amp;ROUND(GS65/30,6)&amp;" "</f>
      </c>
      <c r="PO65" s="129">
        <f>$A65&amp;" "&amp;GT$2&amp;" "&amp;ROUND(GT65/30,6)&amp;" "</f>
      </c>
      <c r="PP65" s="129">
        <f>$A65&amp;" "&amp;GU$2&amp;" "&amp;ROUND(GU65/30,6)&amp;" "</f>
      </c>
      <c r="PQ65" s="129">
        <f>$A65&amp;" "&amp;GV$2&amp;" "&amp;ROUND(GV65/30,6)&amp;" "</f>
      </c>
      <c r="PR65" s="129">
        <f>$A65&amp;" "&amp;GW$2&amp;" "&amp;ROUND(GW65/30,6)&amp;" "</f>
      </c>
      <c r="PS65" s="129">
        <f>$A65&amp;" "&amp;GX$2&amp;" "&amp;ROUND(GX65/30,6)&amp;" "</f>
      </c>
      <c r="PT65" s="129">
        <f>$A65&amp;" "&amp;GY$2&amp;" "&amp;ROUND(GY65/30,6)&amp;" "</f>
      </c>
      <c r="PU65" s="129">
        <f>$A65&amp;" "&amp;GZ$2&amp;" "&amp;ROUND(GZ65/30,6)&amp;" "</f>
      </c>
      <c r="PV65" s="129">
        <f>$A65&amp;" "&amp;HA$2&amp;" "&amp;ROUND(HA65/30,6)&amp;" "</f>
      </c>
      <c r="PW65" s="129">
        <f>$A65&amp;" "&amp;HB$2&amp;" "&amp;ROUND(HB65/30,6)&amp;" "</f>
      </c>
      <c r="PX65" s="129">
        <f>$A65&amp;" "&amp;HC$2&amp;" "&amp;ROUND(HC65/30,6)&amp;" "</f>
      </c>
      <c r="PY65" s="129">
        <f>$A65&amp;" "&amp;HD$2&amp;" "&amp;ROUND(HD65/30,6)&amp;" "</f>
      </c>
      <c r="PZ65" s="129">
        <f>$A65&amp;" "&amp;HE$2&amp;" "&amp;ROUND(HE65/30,6)&amp;" "</f>
      </c>
      <c r="QA65" s="129">
        <f>$A65&amp;" "&amp;HF$2&amp;" "&amp;ROUND(HF65/30,6)&amp;" "</f>
      </c>
      <c r="QB65" s="129">
        <f>$A65&amp;" "&amp;HG$2&amp;" "&amp;ROUND(HG65/30,6)&amp;" "</f>
      </c>
      <c r="QC65" s="129">
        <f>$A65&amp;" "&amp;HH$2&amp;" "&amp;ROUND(HH65/30,6)&amp;" "</f>
      </c>
      <c r="QD65" s="129">
        <f>$A65&amp;" "&amp;HI$2&amp;" "&amp;ROUND(HI65/30,6)&amp;" "</f>
      </c>
      <c r="QE65" s="129">
        <f>$A65&amp;" "&amp;HJ$2&amp;" "&amp;ROUND(HJ65/30,6)&amp;" "</f>
      </c>
      <c r="QF65" s="129">
        <f>$A65&amp;" "&amp;HK$2&amp;" "&amp;ROUND(HK65/30,6)&amp;" "</f>
      </c>
      <c r="QG65" s="129">
        <f>$A65&amp;" "&amp;HL$2&amp;" "&amp;ROUND(HL65/30,6)&amp;" "</f>
      </c>
      <c r="QH65" s="129">
        <f>$A65&amp;" "&amp;HM$2&amp;" "&amp;ROUND(HM65/30,6)&amp;" "</f>
      </c>
      <c r="QI65" s="129">
        <f>$A65&amp;" "&amp;HN$2&amp;" "&amp;ROUND(HN65/30,6)&amp;" "</f>
      </c>
      <c r="QJ65" s="129">
        <f>$A65&amp;" "&amp;HO$2&amp;" "&amp;ROUND(HO65/30,6)&amp;" "</f>
      </c>
      <c r="QK65" s="129">
        <f>$A65&amp;" "&amp;HP$2&amp;" "&amp;ROUND(HP65/30,6)&amp;" "</f>
      </c>
      <c r="QL65" s="129">
        <f>$A65&amp;" "&amp;HQ$2&amp;" "&amp;ROUND(HQ65/30,6)&amp;" "</f>
      </c>
      <c r="QM65" s="129">
        <f>$A65&amp;" "&amp;HR$2&amp;" "&amp;ROUND(HR65/30,6)&amp;" "</f>
      </c>
      <c r="QN65" s="129">
        <f>$A65&amp;" "&amp;HS$2&amp;" "&amp;ROUND(HS65/30,6)&amp;" "</f>
      </c>
      <c r="QO65" s="129">
        <f>$A65&amp;" "&amp;HT$2&amp;" "&amp;ROUND(HT65/30,6)&amp;" "</f>
      </c>
      <c r="QP65" s="129">
        <f>$A65&amp;" "&amp;HU$2&amp;" "&amp;ROUND(HU65/30,6)&amp;" "</f>
      </c>
      <c r="QQ65" s="129">
        <f>$A65&amp;" "&amp;HV$2&amp;" "&amp;ROUND(HV65/30,6)&amp;" "</f>
      </c>
      <c r="QR65" s="129">
        <f>$A65&amp;" "&amp;HW$2&amp;" "&amp;ROUND(HW65/30,6)&amp;" "</f>
      </c>
    </row>
    <row x14ac:dyDescent="0.25" r="66" customHeight="1" ht="18.75">
      <c r="A66" s="115">
        <v>64</v>
      </c>
      <c r="B66" s="116" t="s">
        <v>687</v>
      </c>
      <c r="C66" s="128" t="s">
        <v>522</v>
      </c>
      <c r="D66" s="41">
        <v>13.6</v>
      </c>
      <c r="E66" s="41">
        <v>23.1</v>
      </c>
      <c r="F66" s="41">
        <v>24.3</v>
      </c>
      <c r="G66" s="42">
        <v>43</v>
      </c>
      <c r="H66" s="41">
        <v>40.7</v>
      </c>
      <c r="I66" s="41">
        <v>40.7</v>
      </c>
      <c r="J66" s="41">
        <v>5.2</v>
      </c>
      <c r="K66" s="41">
        <v>4.6</v>
      </c>
      <c r="L66" s="41">
        <v>17.7</v>
      </c>
      <c r="M66" s="41">
        <v>16.7</v>
      </c>
      <c r="N66" s="41">
        <v>7.6</v>
      </c>
      <c r="O66" s="41">
        <v>23.8</v>
      </c>
      <c r="P66" s="41">
        <v>14.7</v>
      </c>
      <c r="Q66" s="41">
        <v>19.6</v>
      </c>
      <c r="R66" s="41">
        <v>11.8</v>
      </c>
      <c r="S66" s="41">
        <v>33.7</v>
      </c>
      <c r="T66" s="42">
        <v>11</v>
      </c>
      <c r="U66" s="41">
        <v>20.1</v>
      </c>
      <c r="V66" s="41">
        <v>22.6</v>
      </c>
      <c r="W66" s="41">
        <v>12.7</v>
      </c>
      <c r="X66" s="41">
        <v>16.9</v>
      </c>
      <c r="Y66" s="41">
        <v>10.1</v>
      </c>
      <c r="Z66" s="41">
        <v>22.5</v>
      </c>
      <c r="AA66" s="41">
        <v>13.7</v>
      </c>
      <c r="AB66" s="41">
        <v>38.2</v>
      </c>
      <c r="AC66" s="41">
        <v>32.5</v>
      </c>
      <c r="AD66" s="41">
        <v>17.4</v>
      </c>
      <c r="AE66" s="41">
        <v>6.9</v>
      </c>
      <c r="AF66" s="41">
        <v>10.4</v>
      </c>
      <c r="AG66" s="41">
        <v>36.4</v>
      </c>
      <c r="AH66" s="41">
        <v>34.6</v>
      </c>
      <c r="AI66" s="41">
        <v>6.8</v>
      </c>
      <c r="AJ66" s="41">
        <v>26.4</v>
      </c>
      <c r="AK66" s="42">
        <v>15</v>
      </c>
      <c r="AL66" s="41">
        <v>16.1</v>
      </c>
      <c r="AM66" s="41">
        <v>15.8</v>
      </c>
      <c r="AN66" s="41">
        <v>12.4</v>
      </c>
      <c r="AO66" s="41">
        <v>2.8</v>
      </c>
      <c r="AP66" s="41">
        <v>30.7</v>
      </c>
      <c r="AQ66" s="41">
        <v>20.1</v>
      </c>
      <c r="AR66" s="41">
        <v>10.3</v>
      </c>
      <c r="AS66" s="42">
        <v>18</v>
      </c>
      <c r="AT66" s="41">
        <v>16.8</v>
      </c>
      <c r="AU66" s="41">
        <v>14.8</v>
      </c>
      <c r="AV66" s="41">
        <v>17.4</v>
      </c>
      <c r="AW66" s="41">
        <v>24.1</v>
      </c>
      <c r="AX66" s="41">
        <v>15.1</v>
      </c>
      <c r="AY66" s="41">
        <v>24.9</v>
      </c>
      <c r="AZ66" s="41">
        <v>10.6</v>
      </c>
      <c r="BA66" s="41">
        <v>17.8</v>
      </c>
      <c r="BB66" s="41">
        <v>2.6</v>
      </c>
      <c r="BC66" s="41">
        <v>22.3</v>
      </c>
      <c r="BD66" s="41">
        <v>40.3</v>
      </c>
      <c r="BE66" s="41">
        <v>20.7</v>
      </c>
      <c r="BF66" s="41">
        <v>25.9</v>
      </c>
      <c r="BG66" s="41">
        <v>13.8</v>
      </c>
      <c r="BH66" s="41">
        <v>19.8</v>
      </c>
      <c r="BI66" s="41">
        <v>29.8</v>
      </c>
      <c r="BJ66" s="41">
        <v>12.8</v>
      </c>
      <c r="BK66" s="41">
        <v>17.6</v>
      </c>
      <c r="BL66" s="41">
        <v>25.6</v>
      </c>
      <c r="BM66" s="41">
        <v>27.2</v>
      </c>
      <c r="BN66" s="41">
        <v>17.9</v>
      </c>
      <c r="BO66" s="42">
        <v>0</v>
      </c>
      <c r="BP66" s="41">
        <v>5.8</v>
      </c>
      <c r="BQ66" s="41">
        <v>3.6</v>
      </c>
      <c r="BR66" s="41">
        <v>22.5</v>
      </c>
      <c r="BS66" s="41">
        <v>23.5</v>
      </c>
      <c r="BT66" s="41">
        <v>18.8</v>
      </c>
      <c r="BU66" s="41">
        <v>7.8</v>
      </c>
      <c r="BV66" s="41">
        <v>10.2</v>
      </c>
      <c r="BW66" s="41">
        <v>8.3</v>
      </c>
      <c r="BX66" s="41">
        <v>16.5</v>
      </c>
      <c r="BY66" s="41">
        <v>33.1</v>
      </c>
      <c r="BZ66" s="41">
        <v>1.1</v>
      </c>
      <c r="CA66" s="41">
        <v>7.3</v>
      </c>
      <c r="CB66" s="41">
        <v>13.6</v>
      </c>
      <c r="CC66" s="41">
        <v>13.4</v>
      </c>
      <c r="CD66" s="41">
        <v>22.2</v>
      </c>
      <c r="CE66" s="41">
        <v>8.2</v>
      </c>
      <c r="CF66" s="41">
        <v>17.3</v>
      </c>
      <c r="CG66" s="41">
        <v>16.8</v>
      </c>
      <c r="CH66" s="41">
        <v>8.2</v>
      </c>
      <c r="CI66" s="41">
        <v>18.6</v>
      </c>
      <c r="CJ66" s="41">
        <v>14.2</v>
      </c>
      <c r="CK66" s="41">
        <v>8.5</v>
      </c>
      <c r="CL66" s="41">
        <v>20.2</v>
      </c>
      <c r="CM66" s="41">
        <v>24.3</v>
      </c>
      <c r="CN66" s="41">
        <v>4.8</v>
      </c>
      <c r="CO66" s="41">
        <v>17.2</v>
      </c>
      <c r="CP66" s="41">
        <v>22.2</v>
      </c>
      <c r="CQ66" s="41">
        <v>5.9</v>
      </c>
      <c r="CR66" s="41">
        <v>14.3</v>
      </c>
      <c r="CS66" s="41">
        <v>21.3</v>
      </c>
      <c r="CT66" s="41">
        <v>1.2</v>
      </c>
      <c r="CU66" s="41">
        <v>16.3</v>
      </c>
      <c r="CV66" s="41">
        <v>16.6</v>
      </c>
      <c r="CW66" s="41">
        <v>28.1</v>
      </c>
      <c r="CX66" s="41">
        <v>12.7</v>
      </c>
      <c r="CY66" s="41">
        <v>23.4</v>
      </c>
      <c r="CZ66" s="41">
        <v>10.1</v>
      </c>
      <c r="DA66" s="41">
        <v>30.2</v>
      </c>
      <c r="DB66" s="41">
        <v>17.4</v>
      </c>
      <c r="DC66" s="41">
        <v>12.4</v>
      </c>
      <c r="DD66" s="41">
        <v>7.6</v>
      </c>
      <c r="DE66" s="41">
        <v>22.2</v>
      </c>
      <c r="DF66" s="42">
        <v>7</v>
      </c>
      <c r="DG66" s="41">
        <v>36.8</v>
      </c>
      <c r="DH66" s="41">
        <v>8.5</v>
      </c>
      <c r="DI66" s="42">
        <v>27</v>
      </c>
      <c r="DJ66" s="41">
        <v>9.6</v>
      </c>
      <c r="DK66" s="41">
        <v>13.3</v>
      </c>
      <c r="DL66" s="41">
        <v>22.9</v>
      </c>
      <c r="DM66" s="42">
        <v>27</v>
      </c>
      <c r="DN66" s="41">
        <v>18.7</v>
      </c>
      <c r="DO66" s="41">
        <v>3.5</v>
      </c>
      <c r="DP66" s="42">
        <v>4</v>
      </c>
      <c r="DQ66" s="41">
        <v>17.2</v>
      </c>
      <c r="DR66" s="41">
        <v>16.9</v>
      </c>
      <c r="DS66" s="41">
        <v>15.4</v>
      </c>
      <c r="DT66" s="41">
        <v>26.2</v>
      </c>
      <c r="DU66" s="41">
        <v>8.8</v>
      </c>
      <c r="DV66" s="41">
        <v>16.9</v>
      </c>
      <c r="DW66" s="41">
        <v>35.6</v>
      </c>
      <c r="DX66" s="41">
        <v>24.6</v>
      </c>
      <c r="DY66" s="41">
        <v>18.6</v>
      </c>
      <c r="DZ66" s="41">
        <v>17.8</v>
      </c>
      <c r="EA66" s="41">
        <v>11.9</v>
      </c>
      <c r="EB66" s="41">
        <v>19.2</v>
      </c>
      <c r="EC66" s="41">
        <v>8.3</v>
      </c>
      <c r="ED66" s="42">
        <v>16</v>
      </c>
      <c r="EE66" s="41">
        <v>18.7</v>
      </c>
      <c r="EF66" s="41">
        <v>17.2</v>
      </c>
      <c r="EG66" s="41">
        <v>5.9</v>
      </c>
      <c r="EH66" s="41">
        <v>7.9</v>
      </c>
      <c r="EI66" s="41">
        <v>18.2</v>
      </c>
      <c r="EJ66" s="41">
        <v>11.9</v>
      </c>
      <c r="EK66" s="41">
        <v>21.2</v>
      </c>
      <c r="EL66" s="41">
        <v>32.8</v>
      </c>
      <c r="EM66" s="41">
        <v>41.2</v>
      </c>
      <c r="EN66" s="41">
        <v>21.9</v>
      </c>
      <c r="EO66" s="41">
        <v>4.8</v>
      </c>
      <c r="EP66" s="41">
        <v>29.6</v>
      </c>
      <c r="EQ66" s="41">
        <v>14.8</v>
      </c>
      <c r="ER66" s="41">
        <v>16.3</v>
      </c>
      <c r="ES66" s="41">
        <v>12.6</v>
      </c>
      <c r="ET66" s="41">
        <v>14.6</v>
      </c>
      <c r="EU66" s="41">
        <v>22.7</v>
      </c>
      <c r="EV66" s="41">
        <v>23.3</v>
      </c>
      <c r="EW66" s="42">
        <v>22</v>
      </c>
      <c r="EX66" s="41">
        <v>30.1</v>
      </c>
      <c r="EY66" s="41">
        <v>26.3</v>
      </c>
      <c r="EZ66" s="41">
        <v>27.1</v>
      </c>
      <c r="FA66" s="41">
        <v>30.5</v>
      </c>
      <c r="FB66" s="41">
        <v>37.4</v>
      </c>
      <c r="FC66" s="41">
        <v>25.1</v>
      </c>
      <c r="FD66" s="41">
        <v>13.8</v>
      </c>
      <c r="FE66" s="41">
        <v>9.1</v>
      </c>
      <c r="FF66" s="42">
        <v>24</v>
      </c>
      <c r="FG66" s="41">
        <v>6.3</v>
      </c>
      <c r="FH66" s="41">
        <v>16.3</v>
      </c>
      <c r="FI66" s="41">
        <v>30.5</v>
      </c>
      <c r="FJ66" s="41">
        <v>30.3</v>
      </c>
      <c r="FK66" s="41">
        <v>8.2</v>
      </c>
      <c r="FL66" s="41">
        <v>36.2</v>
      </c>
      <c r="FM66" s="41">
        <v>11.5</v>
      </c>
      <c r="FN66" s="41">
        <v>30.1</v>
      </c>
      <c r="FO66" s="41">
        <v>1.1</v>
      </c>
      <c r="FP66" s="41">
        <v>35.3</v>
      </c>
      <c r="FQ66" s="41">
        <v>3.6</v>
      </c>
      <c r="FR66" s="41">
        <v>25.7</v>
      </c>
      <c r="FS66" s="41">
        <v>32.8</v>
      </c>
      <c r="FT66" s="41">
        <v>21.7</v>
      </c>
      <c r="FU66" s="41">
        <v>23.1</v>
      </c>
      <c r="FV66" s="41">
        <v>22.4</v>
      </c>
      <c r="FW66" s="41">
        <v>15.5</v>
      </c>
      <c r="FX66" s="41">
        <v>15.4</v>
      </c>
      <c r="FY66" s="41">
        <v>21.8</v>
      </c>
      <c r="FZ66" s="41">
        <v>19.6</v>
      </c>
      <c r="GA66" s="41">
        <v>7.5</v>
      </c>
      <c r="GB66" s="41">
        <v>22.6</v>
      </c>
      <c r="GC66" s="41">
        <v>4.1</v>
      </c>
      <c r="GD66" s="41">
        <v>9.1</v>
      </c>
      <c r="GE66" s="41">
        <v>22.1</v>
      </c>
      <c r="GF66" s="41">
        <v>18.3</v>
      </c>
      <c r="GG66" s="41">
        <v>6.1</v>
      </c>
      <c r="GH66" s="41">
        <v>6.1</v>
      </c>
      <c r="GI66" s="41">
        <v>33.1</v>
      </c>
      <c r="GJ66" s="41">
        <v>22.9</v>
      </c>
      <c r="GK66" s="41">
        <v>22.3</v>
      </c>
      <c r="GL66" s="41">
        <v>22.1</v>
      </c>
      <c r="GM66" s="41">
        <v>21.7</v>
      </c>
      <c r="GN66" s="41">
        <v>18.9</v>
      </c>
      <c r="GO66" s="41">
        <v>8.6</v>
      </c>
      <c r="GP66" s="41">
        <v>20.6</v>
      </c>
      <c r="GQ66" s="41">
        <v>37.3</v>
      </c>
      <c r="GR66" s="41">
        <v>11.7</v>
      </c>
      <c r="GS66" s="41">
        <v>12.3</v>
      </c>
      <c r="GT66" s="41">
        <v>9.2</v>
      </c>
      <c r="GU66" s="41">
        <v>7.9</v>
      </c>
      <c r="GV66" s="41">
        <v>23.7</v>
      </c>
      <c r="GW66" s="41">
        <v>13.2</v>
      </c>
      <c r="GX66" s="41">
        <v>2.2</v>
      </c>
      <c r="GY66" s="41">
        <v>14.6</v>
      </c>
      <c r="GZ66" s="41">
        <v>13.5</v>
      </c>
      <c r="HA66" s="41">
        <v>31.3</v>
      </c>
      <c r="HB66" s="41">
        <v>26.4</v>
      </c>
      <c r="HC66" s="41">
        <v>12.4</v>
      </c>
      <c r="HD66" s="41">
        <v>9.9</v>
      </c>
      <c r="HE66" s="41">
        <v>19.9</v>
      </c>
      <c r="HF66" s="41">
        <v>14.5</v>
      </c>
      <c r="HG66" s="41">
        <v>19.8</v>
      </c>
      <c r="HH66" s="41">
        <v>14.5</v>
      </c>
      <c r="HI66" s="41">
        <v>18.5</v>
      </c>
      <c r="HJ66" s="41">
        <v>36.5</v>
      </c>
      <c r="HK66" s="41">
        <v>6.4</v>
      </c>
      <c r="HL66" s="41">
        <v>9.8</v>
      </c>
      <c r="HM66" s="42">
        <v>15</v>
      </c>
      <c r="HN66" s="42">
        <v>21</v>
      </c>
      <c r="HO66" s="41">
        <v>8.7</v>
      </c>
      <c r="HP66" s="41">
        <v>18.4</v>
      </c>
      <c r="HQ66" s="41">
        <v>23.9</v>
      </c>
      <c r="HR66" s="41">
        <v>19.8</v>
      </c>
      <c r="HS66" s="41">
        <v>13.8</v>
      </c>
      <c r="HT66" s="42">
        <v>10</v>
      </c>
      <c r="HU66" s="41">
        <v>16.2</v>
      </c>
      <c r="HV66" s="41">
        <v>3.4</v>
      </c>
      <c r="HW66" s="41">
        <v>16.7</v>
      </c>
      <c r="HX66" s="117"/>
      <c r="HY66" s="129">
        <f>$A66&amp;" "&amp;D$2&amp;" "&amp;ROUND(D66/30,6)&amp;" "</f>
      </c>
      <c r="HZ66" s="129">
        <f>$A66&amp;" "&amp;E$2&amp;" "&amp;ROUND(E66/30,6)&amp;" "</f>
      </c>
      <c r="IA66" s="129">
        <f>$A66&amp;" "&amp;F$2&amp;" "&amp;ROUND(F66/30,6)&amp;" "</f>
      </c>
      <c r="IB66" s="129">
        <f>$A66&amp;" "&amp;G$2&amp;" "&amp;ROUND(G66/30,6)&amp;" "</f>
      </c>
      <c r="IC66" s="129">
        <f>$A66&amp;" "&amp;H$2&amp;" "&amp;ROUND(H66/30,6)&amp;" "</f>
      </c>
      <c r="ID66" s="129">
        <f>$A66&amp;" "&amp;I$2&amp;" "&amp;ROUND(I66/30,6)&amp;" "</f>
      </c>
      <c r="IE66" s="129">
        <f>$A66&amp;" "&amp;J$2&amp;" "&amp;ROUND(J66/30,6)&amp;" "</f>
      </c>
      <c r="IF66" s="129">
        <f>$A66&amp;" "&amp;K$2&amp;" "&amp;ROUND(K66/30,6)&amp;" "</f>
      </c>
      <c r="IG66" s="129">
        <f>$A66&amp;" "&amp;L$2&amp;" "&amp;ROUND(L66/30,6)&amp;" "</f>
      </c>
      <c r="IH66" s="129">
        <f>$A66&amp;" "&amp;M$2&amp;" "&amp;ROUND(M66/30,6)&amp;" "</f>
      </c>
      <c r="II66" s="129">
        <f>$A66&amp;" "&amp;N$2&amp;" "&amp;ROUND(N66/30,6)&amp;" "</f>
      </c>
      <c r="IJ66" s="129">
        <f>$A66&amp;" "&amp;O$2&amp;" "&amp;ROUND(O66/30,6)&amp;" "</f>
      </c>
      <c r="IK66" s="129">
        <f>$A66&amp;" "&amp;P$2&amp;" "&amp;ROUND(P66/30,6)&amp;" "</f>
      </c>
      <c r="IL66" s="129">
        <f>$A66&amp;" "&amp;Q$2&amp;" "&amp;ROUND(Q66/30,6)&amp;" "</f>
      </c>
      <c r="IM66" s="129">
        <f>$A66&amp;" "&amp;R$2&amp;" "&amp;ROUND(R66/30,6)&amp;" "</f>
      </c>
      <c r="IN66" s="129">
        <f>$A66&amp;" "&amp;S$2&amp;" "&amp;ROUND(S66/30,6)&amp;" "</f>
      </c>
      <c r="IO66" s="129">
        <f>$A66&amp;" "&amp;T$2&amp;" "&amp;ROUND(T66/30,6)&amp;" "</f>
      </c>
      <c r="IP66" s="129">
        <f>$A66&amp;" "&amp;U$2&amp;" "&amp;ROUND(U66/30,6)&amp;" "</f>
      </c>
      <c r="IQ66" s="129">
        <f>$A66&amp;" "&amp;V$2&amp;" "&amp;ROUND(V66/30,6)&amp;" "</f>
      </c>
      <c r="IR66" s="129">
        <f>$A66&amp;" "&amp;W$2&amp;" "&amp;ROUND(W66/30,6)&amp;" "</f>
      </c>
      <c r="IS66" s="129">
        <f>$A66&amp;" "&amp;X$2&amp;" "&amp;ROUND(X66/30,6)&amp;" "</f>
      </c>
      <c r="IT66" s="129">
        <f>$A66&amp;" "&amp;Y$2&amp;" "&amp;ROUND(Y66/30,6)&amp;" "</f>
      </c>
      <c r="IU66" s="129">
        <f>$A66&amp;" "&amp;Z$2&amp;" "&amp;ROUND(Z66/30,6)&amp;" "</f>
      </c>
      <c r="IV66" s="129">
        <f>$A66&amp;" "&amp;AA$2&amp;" "&amp;ROUND(AA66/30,6)&amp;" "</f>
      </c>
      <c r="IW66" s="129">
        <f>$A66&amp;" "&amp;AB$2&amp;" "&amp;ROUND(AB66/30,6)&amp;" "</f>
      </c>
      <c r="IX66" s="129">
        <f>$A66&amp;" "&amp;AC$2&amp;" "&amp;ROUND(AC66/30,6)&amp;" "</f>
      </c>
      <c r="IY66" s="129">
        <f>$A66&amp;" "&amp;AD$2&amp;" "&amp;ROUND(AD66/30,6)&amp;" "</f>
      </c>
      <c r="IZ66" s="129">
        <f>$A66&amp;" "&amp;AE$2&amp;" "&amp;ROUND(AE66/30,6)&amp;" "</f>
      </c>
      <c r="JA66" s="129">
        <f>$A66&amp;" "&amp;AF$2&amp;" "&amp;ROUND(AF66/30,6)&amp;" "</f>
      </c>
      <c r="JB66" s="129">
        <f>$A66&amp;" "&amp;AG$2&amp;" "&amp;ROUND(AG66/30,6)&amp;" "</f>
      </c>
      <c r="JC66" s="129">
        <f>$A66&amp;" "&amp;AH$2&amp;" "&amp;ROUND(AH66/30,6)&amp;" "</f>
      </c>
      <c r="JD66" s="129">
        <f>$A66&amp;" "&amp;AI$2&amp;" "&amp;ROUND(AI66/30,6)&amp;" "</f>
      </c>
      <c r="JE66" s="129">
        <f>$A66&amp;" "&amp;AJ$2&amp;" "&amp;ROUND(AJ66/30,6)&amp;" "</f>
      </c>
      <c r="JF66" s="129">
        <f>$A66&amp;" "&amp;AK$2&amp;" "&amp;ROUND(AK66/30,6)&amp;" "</f>
      </c>
      <c r="JG66" s="129">
        <f>$A66&amp;" "&amp;AL$2&amp;" "&amp;ROUND(AL66/30,6)&amp;" "</f>
      </c>
      <c r="JH66" s="129">
        <f>$A66&amp;" "&amp;AM$2&amp;" "&amp;ROUND(AM66/30,6)&amp;" "</f>
      </c>
      <c r="JI66" s="129">
        <f>$A66&amp;" "&amp;AN$2&amp;" "&amp;ROUND(AN66/30,6)&amp;" "</f>
      </c>
      <c r="JJ66" s="129">
        <f>$A66&amp;" "&amp;AO$2&amp;" "&amp;ROUND(AO66/30,6)&amp;" "</f>
      </c>
      <c r="JK66" s="129">
        <f>$A66&amp;" "&amp;AP$2&amp;" "&amp;ROUND(AP66/30,6)&amp;" "</f>
      </c>
      <c r="JL66" s="129">
        <f>$A66&amp;" "&amp;AQ$2&amp;" "&amp;ROUND(AQ66/30,6)&amp;" "</f>
      </c>
      <c r="JM66" s="129">
        <f>$A66&amp;" "&amp;AR$2&amp;" "&amp;ROUND(AR66/30,6)&amp;" "</f>
      </c>
      <c r="JN66" s="129">
        <f>$A66&amp;" "&amp;AS$2&amp;" "&amp;ROUND(AS66/30,6)&amp;" "</f>
      </c>
      <c r="JO66" s="129">
        <f>$A66&amp;" "&amp;AT$2&amp;" "&amp;ROUND(AT66/30,6)&amp;" "</f>
      </c>
      <c r="JP66" s="129">
        <f>$A66&amp;" "&amp;AU$2&amp;" "&amp;ROUND(AU66/30,6)&amp;" "</f>
      </c>
      <c r="JQ66" s="129">
        <f>$A66&amp;" "&amp;AV$2&amp;" "&amp;ROUND(AV66/30,6)&amp;" "</f>
      </c>
      <c r="JR66" s="129">
        <f>$A66&amp;" "&amp;AW$2&amp;" "&amp;ROUND(AW66/30,6)&amp;" "</f>
      </c>
      <c r="JS66" s="129">
        <f>$A66&amp;" "&amp;AX$2&amp;" "&amp;ROUND(AX66/30,6)&amp;" "</f>
      </c>
      <c r="JT66" s="129">
        <f>$A66&amp;" "&amp;AY$2&amp;" "&amp;ROUND(AY66/30,6)&amp;" "</f>
      </c>
      <c r="JU66" s="129">
        <f>$A66&amp;" "&amp;AZ$2&amp;" "&amp;ROUND(AZ66/30,6)&amp;" "</f>
      </c>
      <c r="JV66" s="129">
        <f>$A66&amp;" "&amp;BA$2&amp;" "&amp;ROUND(BA66/30,6)&amp;" "</f>
      </c>
      <c r="JW66" s="129">
        <f>$A66&amp;" "&amp;BB$2&amp;" "&amp;ROUND(BB66/30,6)&amp;" "</f>
      </c>
      <c r="JX66" s="129">
        <f>$A66&amp;" "&amp;BC$2&amp;" "&amp;ROUND(BC66/30,6)&amp;" "</f>
      </c>
      <c r="JY66" s="129">
        <f>$A66&amp;" "&amp;BD$2&amp;" "&amp;ROUND(BD66/30,6)&amp;" "</f>
      </c>
      <c r="JZ66" s="129">
        <f>$A66&amp;" "&amp;BE$2&amp;" "&amp;ROUND(BE66/30,6)&amp;" "</f>
      </c>
      <c r="KA66" s="129">
        <f>$A66&amp;" "&amp;BF$2&amp;" "&amp;ROUND(BF66/30,6)&amp;" "</f>
      </c>
      <c r="KB66" s="129">
        <f>$A66&amp;" "&amp;BG$2&amp;" "&amp;ROUND(BG66/30,6)&amp;" "</f>
      </c>
      <c r="KC66" s="129">
        <f>$A66&amp;" "&amp;BH$2&amp;" "&amp;ROUND(BH66/30,6)&amp;" "</f>
      </c>
      <c r="KD66" s="129">
        <f>$A66&amp;" "&amp;BI$2&amp;" "&amp;ROUND(BI66/30,6)&amp;" "</f>
      </c>
      <c r="KE66" s="129">
        <f>$A66&amp;" "&amp;BJ$2&amp;" "&amp;ROUND(BJ66/30,6)&amp;" "</f>
      </c>
      <c r="KF66" s="129">
        <f>$A66&amp;" "&amp;BK$2&amp;" "&amp;ROUND(BK66/30,6)&amp;" "</f>
      </c>
      <c r="KG66" s="129">
        <f>$A66&amp;" "&amp;BL$2&amp;" "&amp;ROUND(BL66/30,6)&amp;" "</f>
      </c>
      <c r="KH66" s="129">
        <f>$A66&amp;" "&amp;BM$2&amp;" "&amp;ROUND(BM66/30,6)&amp;" "</f>
      </c>
      <c r="KI66" s="129">
        <f>$A66&amp;" "&amp;BN$2&amp;" "&amp;ROUND(BN66/30,6)&amp;" "</f>
      </c>
      <c r="KJ66" s="129">
        <f>$A66&amp;" "&amp;BO$2&amp;" "&amp;ROUND(BO66/30,6)&amp;" "</f>
      </c>
      <c r="KK66" s="129">
        <f>$A66&amp;" "&amp;BP$2&amp;" "&amp;ROUND(BP66/30,6)&amp;" "</f>
      </c>
      <c r="KL66" s="129">
        <f>$A66&amp;" "&amp;BQ$2&amp;" "&amp;ROUND(BQ66/30,6)&amp;" "</f>
      </c>
      <c r="KM66" s="129">
        <f>$A66&amp;" "&amp;BR$2&amp;" "&amp;ROUND(BR66/30,6)&amp;" "</f>
      </c>
      <c r="KN66" s="129">
        <f>$A66&amp;" "&amp;BS$2&amp;" "&amp;ROUND(BS66/30,6)&amp;" "</f>
      </c>
      <c r="KO66" s="129">
        <f>$A66&amp;" "&amp;BT$2&amp;" "&amp;ROUND(BT66/30,6)&amp;" "</f>
      </c>
      <c r="KP66" s="129">
        <f>$A66&amp;" "&amp;BU$2&amp;" "&amp;ROUND(BU66/30,6)&amp;" "</f>
      </c>
      <c r="KQ66" s="129">
        <f>$A66&amp;" "&amp;BV$2&amp;" "&amp;ROUND(BV66/30,6)&amp;" "</f>
      </c>
      <c r="KR66" s="129">
        <f>$A66&amp;" "&amp;BW$2&amp;" "&amp;ROUND(BW66/30,6)&amp;" "</f>
      </c>
      <c r="KS66" s="129">
        <f>$A66&amp;" "&amp;BX$2&amp;" "&amp;ROUND(BX66/30,6)&amp;" "</f>
      </c>
      <c r="KT66" s="129">
        <f>$A66&amp;" "&amp;BY$2&amp;" "&amp;ROUND(BY66/30,6)&amp;" "</f>
      </c>
      <c r="KU66" s="129">
        <f>$A66&amp;" "&amp;BZ$2&amp;" "&amp;ROUND(BZ66/30,6)&amp;" "</f>
      </c>
      <c r="KV66" s="129">
        <f>$A66&amp;" "&amp;CA$2&amp;" "&amp;ROUND(CA66/30,6)&amp;" "</f>
      </c>
      <c r="KW66" s="129">
        <f>$A66&amp;" "&amp;CB$2&amp;" "&amp;ROUND(CB66/30,6)&amp;" "</f>
      </c>
      <c r="KX66" s="129">
        <f>$A66&amp;" "&amp;CC$2&amp;" "&amp;ROUND(CC66/30,6)&amp;" "</f>
      </c>
      <c r="KY66" s="129">
        <f>$A66&amp;" "&amp;CD$2&amp;" "&amp;ROUND(CD66/30,6)&amp;" "</f>
      </c>
      <c r="KZ66" s="129">
        <f>$A66&amp;" "&amp;CE$2&amp;" "&amp;ROUND(CE66/30,6)&amp;" "</f>
      </c>
      <c r="LA66" s="129">
        <f>$A66&amp;" "&amp;CF$2&amp;" "&amp;ROUND(CF66/30,6)&amp;" "</f>
      </c>
      <c r="LB66" s="129">
        <f>$A66&amp;" "&amp;CG$2&amp;" "&amp;ROUND(CG66/30,6)&amp;" "</f>
      </c>
      <c r="LC66" s="129">
        <f>$A66&amp;" "&amp;CH$2&amp;" "&amp;ROUND(CH66/30,6)&amp;" "</f>
      </c>
      <c r="LD66" s="129">
        <f>$A66&amp;" "&amp;CI$2&amp;" "&amp;ROUND(CI66/30,6)&amp;" "</f>
      </c>
      <c r="LE66" s="129">
        <f>$A66&amp;" "&amp;CJ$2&amp;" "&amp;ROUND(CJ66/30,6)&amp;" "</f>
      </c>
      <c r="LF66" s="129">
        <f>$A66&amp;" "&amp;CK$2&amp;" "&amp;ROUND(CK66/30,6)&amp;" "</f>
      </c>
      <c r="LG66" s="129">
        <f>$A66&amp;" "&amp;CL$2&amp;" "&amp;ROUND(CL66/30,6)&amp;" "</f>
      </c>
      <c r="LH66" s="129">
        <f>$A66&amp;" "&amp;CM$2&amp;" "&amp;ROUND(CM66/30,6)&amp;" "</f>
      </c>
      <c r="LI66" s="129">
        <f>$A66&amp;" "&amp;CN$2&amp;" "&amp;ROUND(CN66/30,6)&amp;" "</f>
      </c>
      <c r="LJ66" s="129">
        <f>$A66&amp;" "&amp;CO$2&amp;" "&amp;ROUND(CO66/30,6)&amp;" "</f>
      </c>
      <c r="LK66" s="129">
        <f>$A66&amp;" "&amp;CP$2&amp;" "&amp;ROUND(CP66/30,6)&amp;" "</f>
      </c>
      <c r="LL66" s="129">
        <f>$A66&amp;" "&amp;CQ$2&amp;" "&amp;ROUND(CQ66/30,6)&amp;" "</f>
      </c>
      <c r="LM66" s="129">
        <f>$A66&amp;" "&amp;CR$2&amp;" "&amp;ROUND(CR66/30,6)&amp;" "</f>
      </c>
      <c r="LN66" s="129">
        <f>$A66&amp;" "&amp;CS$2&amp;" "&amp;ROUND(CS66/30,6)&amp;" "</f>
      </c>
      <c r="LO66" s="129">
        <f>$A66&amp;" "&amp;CT$2&amp;" "&amp;ROUND(CT66/30,6)&amp;" "</f>
      </c>
      <c r="LP66" s="129">
        <f>$A66&amp;" "&amp;CU$2&amp;" "&amp;ROUND(CU66/30,6)&amp;" "</f>
      </c>
      <c r="LQ66" s="129">
        <f>$A66&amp;" "&amp;CV$2&amp;" "&amp;ROUND(CV66/30,6)&amp;" "</f>
      </c>
      <c r="LR66" s="129">
        <f>$A66&amp;" "&amp;CW$2&amp;" "&amp;ROUND(CW66/30,6)&amp;" "</f>
      </c>
      <c r="LS66" s="129">
        <f>$A66&amp;" "&amp;CX$2&amp;" "&amp;ROUND(CX66/30,6)&amp;" "</f>
      </c>
      <c r="LT66" s="129">
        <f>$A66&amp;" "&amp;CY$2&amp;" "&amp;ROUND(CY66/30,6)&amp;" "</f>
      </c>
      <c r="LU66" s="129">
        <f>$A66&amp;" "&amp;CZ$2&amp;" "&amp;ROUND(CZ66/30,6)&amp;" "</f>
      </c>
      <c r="LV66" s="129">
        <f>$A66&amp;" "&amp;DA$2&amp;" "&amp;ROUND(DA66/30,6)&amp;" "</f>
      </c>
      <c r="LW66" s="129">
        <f>$A66&amp;" "&amp;DB$2&amp;" "&amp;ROUND(DB66/30,6)&amp;" "</f>
      </c>
      <c r="LX66" s="129">
        <f>$A66&amp;" "&amp;DC$2&amp;" "&amp;ROUND(DC66/30,6)&amp;" "</f>
      </c>
      <c r="LY66" s="129">
        <f>$A66&amp;" "&amp;DD$2&amp;" "&amp;ROUND(DD66/30,6)&amp;" "</f>
      </c>
      <c r="LZ66" s="129">
        <f>$A66&amp;" "&amp;DE$2&amp;" "&amp;ROUND(DE66/30,6)&amp;" "</f>
      </c>
      <c r="MA66" s="129">
        <f>$A66&amp;" "&amp;DF$2&amp;" "&amp;ROUND(DF66/30,6)&amp;" "</f>
      </c>
      <c r="MB66" s="129">
        <f>$A66&amp;" "&amp;DG$2&amp;" "&amp;ROUND(DG66/30,6)&amp;" "</f>
      </c>
      <c r="MC66" s="129">
        <f>$A66&amp;" "&amp;DH$2&amp;" "&amp;ROUND(DH66/30,6)&amp;" "</f>
      </c>
      <c r="MD66" s="129">
        <f>$A66&amp;" "&amp;DI$2&amp;" "&amp;ROUND(DI66/30,6)&amp;" "</f>
      </c>
      <c r="ME66" s="129">
        <f>$A66&amp;" "&amp;DJ$2&amp;" "&amp;ROUND(DJ66/30,6)&amp;" "</f>
      </c>
      <c r="MF66" s="129">
        <f>$A66&amp;" "&amp;DK$2&amp;" "&amp;ROUND(DK66/30,6)&amp;" "</f>
      </c>
      <c r="MG66" s="129">
        <f>$A66&amp;" "&amp;DL$2&amp;" "&amp;ROUND(DL66/30,6)&amp;" "</f>
      </c>
      <c r="MH66" s="129">
        <f>$A66&amp;" "&amp;DM$2&amp;" "&amp;ROUND(DM66/30,6)&amp;" "</f>
      </c>
      <c r="MI66" s="129">
        <f>$A66&amp;" "&amp;DN$2&amp;" "&amp;ROUND(DN66/30,6)&amp;" "</f>
      </c>
      <c r="MJ66" s="129">
        <f>$A66&amp;" "&amp;DO$2&amp;" "&amp;ROUND(DO66/30,6)&amp;" "</f>
      </c>
      <c r="MK66" s="129">
        <f>$A66&amp;" "&amp;DP$2&amp;" "&amp;ROUND(DP66/30,6)&amp;" "</f>
      </c>
      <c r="ML66" s="129">
        <f>$A66&amp;" "&amp;DQ$2&amp;" "&amp;ROUND(DQ66/30,6)&amp;" "</f>
      </c>
      <c r="MM66" s="129">
        <f>$A66&amp;" "&amp;DR$2&amp;" "&amp;ROUND(DR66/30,6)&amp;" "</f>
      </c>
      <c r="MN66" s="129">
        <f>$A66&amp;" "&amp;DS$2&amp;" "&amp;ROUND(DS66/30,6)&amp;" "</f>
      </c>
      <c r="MO66" s="129">
        <f>$A66&amp;" "&amp;DT$2&amp;" "&amp;ROUND(DT66/30,6)&amp;" "</f>
      </c>
      <c r="MP66" s="129">
        <f>$A66&amp;" "&amp;DU$2&amp;" "&amp;ROUND(DU66/30,6)&amp;" "</f>
      </c>
      <c r="MQ66" s="129">
        <f>$A66&amp;" "&amp;DV$2&amp;" "&amp;ROUND(DV66/30,6)&amp;" "</f>
      </c>
      <c r="MR66" s="129">
        <f>$A66&amp;" "&amp;DW$2&amp;" "&amp;ROUND(DW66/30,6)&amp;" "</f>
      </c>
      <c r="MS66" s="129">
        <f>$A66&amp;" "&amp;DX$2&amp;" "&amp;ROUND(DX66/30,6)&amp;" "</f>
      </c>
      <c r="MT66" s="129">
        <f>$A66&amp;" "&amp;DY$2&amp;" "&amp;ROUND(DY66/30,6)&amp;" "</f>
      </c>
      <c r="MU66" s="129">
        <f>$A66&amp;" "&amp;DZ$2&amp;" "&amp;ROUND(DZ66/30,6)&amp;" "</f>
      </c>
      <c r="MV66" s="129">
        <f>$A66&amp;" "&amp;EA$2&amp;" "&amp;ROUND(EA66/30,6)&amp;" "</f>
      </c>
      <c r="MW66" s="129">
        <f>$A66&amp;" "&amp;EB$2&amp;" "&amp;ROUND(EB66/30,6)&amp;" "</f>
      </c>
      <c r="MX66" s="129">
        <f>$A66&amp;" "&amp;EC$2&amp;" "&amp;ROUND(EC66/30,6)&amp;" "</f>
      </c>
      <c r="MY66" s="129">
        <f>$A66&amp;" "&amp;ED$2&amp;" "&amp;ROUND(ED66/30,6)&amp;" "</f>
      </c>
      <c r="MZ66" s="129">
        <f>$A66&amp;" "&amp;EE$2&amp;" "&amp;ROUND(EE66/30,6)&amp;" "</f>
      </c>
      <c r="NA66" s="129">
        <f>$A66&amp;" "&amp;EF$2&amp;" "&amp;ROUND(EF66/30,6)&amp;" "</f>
      </c>
      <c r="NB66" s="129">
        <f>$A66&amp;" "&amp;EG$2&amp;" "&amp;ROUND(EG66/30,6)&amp;" "</f>
      </c>
      <c r="NC66" s="129">
        <f>$A66&amp;" "&amp;EH$2&amp;" "&amp;ROUND(EH66/30,6)&amp;" "</f>
      </c>
      <c r="ND66" s="129">
        <f>$A66&amp;" "&amp;EI$2&amp;" "&amp;ROUND(EI66/30,6)&amp;" "</f>
      </c>
      <c r="NE66" s="129">
        <f>$A66&amp;" "&amp;EJ$2&amp;" "&amp;ROUND(EJ66/30,6)&amp;" "</f>
      </c>
      <c r="NF66" s="129">
        <f>$A66&amp;" "&amp;EK$2&amp;" "&amp;ROUND(EK66/30,6)&amp;" "</f>
      </c>
      <c r="NG66" s="129">
        <f>$A66&amp;" "&amp;EL$2&amp;" "&amp;ROUND(EL66/30,6)&amp;" "</f>
      </c>
      <c r="NH66" s="129">
        <f>$A66&amp;" "&amp;EM$2&amp;" "&amp;ROUND(EM66/30,6)&amp;" "</f>
      </c>
      <c r="NI66" s="129">
        <f>$A66&amp;" "&amp;EN$2&amp;" "&amp;ROUND(EN66/30,6)&amp;" "</f>
      </c>
      <c r="NJ66" s="129">
        <f>$A66&amp;" "&amp;EO$2&amp;" "&amp;ROUND(EO66/30,6)&amp;" "</f>
      </c>
      <c r="NK66" s="129">
        <f>$A66&amp;" "&amp;EP$2&amp;" "&amp;ROUND(EP66/30,6)&amp;" "</f>
      </c>
      <c r="NL66" s="129">
        <f>$A66&amp;" "&amp;EQ$2&amp;" "&amp;ROUND(EQ66/30,6)&amp;" "</f>
      </c>
      <c r="NM66" s="129">
        <f>$A66&amp;" "&amp;ER$2&amp;" "&amp;ROUND(ER66/30,6)&amp;" "</f>
      </c>
      <c r="NN66" s="129">
        <f>$A66&amp;" "&amp;ES$2&amp;" "&amp;ROUND(ES66/30,6)&amp;" "</f>
      </c>
      <c r="NO66" s="129">
        <f>$A66&amp;" "&amp;ET$2&amp;" "&amp;ROUND(ET66/30,6)&amp;" "</f>
      </c>
      <c r="NP66" s="129">
        <f>$A66&amp;" "&amp;EU$2&amp;" "&amp;ROUND(EU66/30,6)&amp;" "</f>
      </c>
      <c r="NQ66" s="129">
        <f>$A66&amp;" "&amp;EV$2&amp;" "&amp;ROUND(EV66/30,6)&amp;" "</f>
      </c>
      <c r="NR66" s="129">
        <f>$A66&amp;" "&amp;EW$2&amp;" "&amp;ROUND(EW66/30,6)&amp;" "</f>
      </c>
      <c r="NS66" s="129">
        <f>$A66&amp;" "&amp;EX$2&amp;" "&amp;ROUND(EX66/30,6)&amp;" "</f>
      </c>
      <c r="NT66" s="129">
        <f>$A66&amp;" "&amp;EY$2&amp;" "&amp;ROUND(EY66/30,6)&amp;" "</f>
      </c>
      <c r="NU66" s="129">
        <f>$A66&amp;" "&amp;EZ$2&amp;" "&amp;ROUND(EZ66/30,6)&amp;" "</f>
      </c>
      <c r="NV66" s="129">
        <f>$A66&amp;" "&amp;FA$2&amp;" "&amp;ROUND(FA66/30,6)&amp;" "</f>
      </c>
      <c r="NW66" s="129">
        <f>$A66&amp;" "&amp;FB$2&amp;" "&amp;ROUND(FB66/30,6)&amp;" "</f>
      </c>
      <c r="NX66" s="129">
        <f>$A66&amp;" "&amp;FC$2&amp;" "&amp;ROUND(FC66/30,6)&amp;" "</f>
      </c>
      <c r="NY66" s="129">
        <f>$A66&amp;" "&amp;FD$2&amp;" "&amp;ROUND(FD66/30,6)&amp;" "</f>
      </c>
      <c r="NZ66" s="129">
        <f>$A66&amp;" "&amp;FE$2&amp;" "&amp;ROUND(FE66/30,6)&amp;" "</f>
      </c>
      <c r="OA66" s="129">
        <f>$A66&amp;" "&amp;FF$2&amp;" "&amp;ROUND(FF66/30,6)&amp;" "</f>
      </c>
      <c r="OB66" s="129">
        <f>$A66&amp;" "&amp;FG$2&amp;" "&amp;ROUND(FG66/30,6)&amp;" "</f>
      </c>
      <c r="OC66" s="129">
        <f>$A66&amp;" "&amp;FH$2&amp;" "&amp;ROUND(FH66/30,6)&amp;" "</f>
      </c>
      <c r="OD66" s="129">
        <f>$A66&amp;" "&amp;FI$2&amp;" "&amp;ROUND(FI66/30,6)&amp;" "</f>
      </c>
      <c r="OE66" s="129">
        <f>$A66&amp;" "&amp;FJ$2&amp;" "&amp;ROUND(FJ66/30,6)&amp;" "</f>
      </c>
      <c r="OF66" s="129">
        <f>$A66&amp;" "&amp;FK$2&amp;" "&amp;ROUND(FK66/30,6)&amp;" "</f>
      </c>
      <c r="OG66" s="129">
        <f>$A66&amp;" "&amp;FL$2&amp;" "&amp;ROUND(FL66/30,6)&amp;" "</f>
      </c>
      <c r="OH66" s="129">
        <f>$A66&amp;" "&amp;FM$2&amp;" "&amp;ROUND(FM66/30,6)&amp;" "</f>
      </c>
      <c r="OI66" s="129">
        <f>$A66&amp;" "&amp;FN$2&amp;" "&amp;ROUND(FN66/30,6)&amp;" "</f>
      </c>
      <c r="OJ66" s="129">
        <f>$A66&amp;" "&amp;FO$2&amp;" "&amp;ROUND(FO66/30,6)&amp;" "</f>
      </c>
      <c r="OK66" s="129">
        <f>$A66&amp;" "&amp;FP$2&amp;" "&amp;ROUND(FP66/30,6)&amp;" "</f>
      </c>
      <c r="OL66" s="129">
        <f>$A66&amp;" "&amp;FQ$2&amp;" "&amp;ROUND(FQ66/30,6)&amp;" "</f>
      </c>
      <c r="OM66" s="129">
        <f>$A66&amp;" "&amp;FR$2&amp;" "&amp;ROUND(FR66/30,6)&amp;" "</f>
      </c>
      <c r="ON66" s="129">
        <f>$A66&amp;" "&amp;FS$2&amp;" "&amp;ROUND(FS66/30,6)&amp;" "</f>
      </c>
      <c r="OO66" s="129">
        <f>$A66&amp;" "&amp;FT$2&amp;" "&amp;ROUND(FT66/30,6)&amp;" "</f>
      </c>
      <c r="OP66" s="129">
        <f>$A66&amp;" "&amp;FU$2&amp;" "&amp;ROUND(FU66/30,6)&amp;" "</f>
      </c>
      <c r="OQ66" s="129">
        <f>$A66&amp;" "&amp;FV$2&amp;" "&amp;ROUND(FV66/30,6)&amp;" "</f>
      </c>
      <c r="OR66" s="129">
        <f>$A66&amp;" "&amp;FW$2&amp;" "&amp;ROUND(FW66/30,6)&amp;" "</f>
      </c>
      <c r="OS66" s="129">
        <f>$A66&amp;" "&amp;FX$2&amp;" "&amp;ROUND(FX66/30,6)&amp;" "</f>
      </c>
      <c r="OT66" s="129">
        <f>$A66&amp;" "&amp;FY$2&amp;" "&amp;ROUND(FY66/30,6)&amp;" "</f>
      </c>
      <c r="OU66" s="129">
        <f>$A66&amp;" "&amp;FZ$2&amp;" "&amp;ROUND(FZ66/30,6)&amp;" "</f>
      </c>
      <c r="OV66" s="129">
        <f>$A66&amp;" "&amp;GA$2&amp;" "&amp;ROUND(GA66/30,6)&amp;" "</f>
      </c>
      <c r="OW66" s="129">
        <f>$A66&amp;" "&amp;GB$2&amp;" "&amp;ROUND(GB66/30,6)&amp;" "</f>
      </c>
      <c r="OX66" s="129">
        <f>$A66&amp;" "&amp;GC$2&amp;" "&amp;ROUND(GC66/30,6)&amp;" "</f>
      </c>
      <c r="OY66" s="129">
        <f>$A66&amp;" "&amp;GD$2&amp;" "&amp;ROUND(GD66/30,6)&amp;" "</f>
      </c>
      <c r="OZ66" s="129">
        <f>$A66&amp;" "&amp;GE$2&amp;" "&amp;ROUND(GE66/30,6)&amp;" "</f>
      </c>
      <c r="PA66" s="129">
        <f>$A66&amp;" "&amp;GF$2&amp;" "&amp;ROUND(GF66/30,6)&amp;" "</f>
      </c>
      <c r="PB66" s="129">
        <f>$A66&amp;" "&amp;GG$2&amp;" "&amp;ROUND(GG66/30,6)&amp;" "</f>
      </c>
      <c r="PC66" s="129">
        <f>$A66&amp;" "&amp;GH$2&amp;" "&amp;ROUND(GH66/30,6)&amp;" "</f>
      </c>
      <c r="PD66" s="129">
        <f>$A66&amp;" "&amp;GI$2&amp;" "&amp;ROUND(GI66/30,6)&amp;" "</f>
      </c>
      <c r="PE66" s="129">
        <f>$A66&amp;" "&amp;GJ$2&amp;" "&amp;ROUND(GJ66/30,6)&amp;" "</f>
      </c>
      <c r="PF66" s="129">
        <f>$A66&amp;" "&amp;GK$2&amp;" "&amp;ROUND(GK66/30,6)&amp;" "</f>
      </c>
      <c r="PG66" s="129">
        <f>$A66&amp;" "&amp;GL$2&amp;" "&amp;ROUND(GL66/30,6)&amp;" "</f>
      </c>
      <c r="PH66" s="129">
        <f>$A66&amp;" "&amp;GM$2&amp;" "&amp;ROUND(GM66/30,6)&amp;" "</f>
      </c>
      <c r="PI66" s="129">
        <f>$A66&amp;" "&amp;GN$2&amp;" "&amp;ROUND(GN66/30,6)&amp;" "</f>
      </c>
      <c r="PJ66" s="129">
        <f>$A66&amp;" "&amp;GO$2&amp;" "&amp;ROUND(GO66/30,6)&amp;" "</f>
      </c>
      <c r="PK66" s="129">
        <f>$A66&amp;" "&amp;GP$2&amp;" "&amp;ROUND(GP66/30,6)&amp;" "</f>
      </c>
      <c r="PL66" s="129">
        <f>$A66&amp;" "&amp;GQ$2&amp;" "&amp;ROUND(GQ66/30,6)&amp;" "</f>
      </c>
      <c r="PM66" s="129">
        <f>$A66&amp;" "&amp;GR$2&amp;" "&amp;ROUND(GR66/30,6)&amp;" "</f>
      </c>
      <c r="PN66" s="129">
        <f>$A66&amp;" "&amp;GS$2&amp;" "&amp;ROUND(GS66/30,6)&amp;" "</f>
      </c>
      <c r="PO66" s="129">
        <f>$A66&amp;" "&amp;GT$2&amp;" "&amp;ROUND(GT66/30,6)&amp;" "</f>
      </c>
      <c r="PP66" s="129">
        <f>$A66&amp;" "&amp;GU$2&amp;" "&amp;ROUND(GU66/30,6)&amp;" "</f>
      </c>
      <c r="PQ66" s="129">
        <f>$A66&amp;" "&amp;GV$2&amp;" "&amp;ROUND(GV66/30,6)&amp;" "</f>
      </c>
      <c r="PR66" s="129">
        <f>$A66&amp;" "&amp;GW$2&amp;" "&amp;ROUND(GW66/30,6)&amp;" "</f>
      </c>
      <c r="PS66" s="129">
        <f>$A66&amp;" "&amp;GX$2&amp;" "&amp;ROUND(GX66/30,6)&amp;" "</f>
      </c>
      <c r="PT66" s="129">
        <f>$A66&amp;" "&amp;GY$2&amp;" "&amp;ROUND(GY66/30,6)&amp;" "</f>
      </c>
      <c r="PU66" s="129">
        <f>$A66&amp;" "&amp;GZ$2&amp;" "&amp;ROUND(GZ66/30,6)&amp;" "</f>
      </c>
      <c r="PV66" s="129">
        <f>$A66&amp;" "&amp;HA$2&amp;" "&amp;ROUND(HA66/30,6)&amp;" "</f>
      </c>
      <c r="PW66" s="129">
        <f>$A66&amp;" "&amp;HB$2&amp;" "&amp;ROUND(HB66/30,6)&amp;" "</f>
      </c>
      <c r="PX66" s="129">
        <f>$A66&amp;" "&amp;HC$2&amp;" "&amp;ROUND(HC66/30,6)&amp;" "</f>
      </c>
      <c r="PY66" s="129">
        <f>$A66&amp;" "&amp;HD$2&amp;" "&amp;ROUND(HD66/30,6)&amp;" "</f>
      </c>
      <c r="PZ66" s="129">
        <f>$A66&amp;" "&amp;HE$2&amp;" "&amp;ROUND(HE66/30,6)&amp;" "</f>
      </c>
      <c r="QA66" s="129">
        <f>$A66&amp;" "&amp;HF$2&amp;" "&amp;ROUND(HF66/30,6)&amp;" "</f>
      </c>
      <c r="QB66" s="129">
        <f>$A66&amp;" "&amp;HG$2&amp;" "&amp;ROUND(HG66/30,6)&amp;" "</f>
      </c>
      <c r="QC66" s="129">
        <f>$A66&amp;" "&amp;HH$2&amp;" "&amp;ROUND(HH66/30,6)&amp;" "</f>
      </c>
      <c r="QD66" s="129">
        <f>$A66&amp;" "&amp;HI$2&amp;" "&amp;ROUND(HI66/30,6)&amp;" "</f>
      </c>
      <c r="QE66" s="129">
        <f>$A66&amp;" "&amp;HJ$2&amp;" "&amp;ROUND(HJ66/30,6)&amp;" "</f>
      </c>
      <c r="QF66" s="129">
        <f>$A66&amp;" "&amp;HK$2&amp;" "&amp;ROUND(HK66/30,6)&amp;" "</f>
      </c>
      <c r="QG66" s="129">
        <f>$A66&amp;" "&amp;HL$2&amp;" "&amp;ROUND(HL66/30,6)&amp;" "</f>
      </c>
      <c r="QH66" s="129">
        <f>$A66&amp;" "&amp;HM$2&amp;" "&amp;ROUND(HM66/30,6)&amp;" "</f>
      </c>
      <c r="QI66" s="129">
        <f>$A66&amp;" "&amp;HN$2&amp;" "&amp;ROUND(HN66/30,6)&amp;" "</f>
      </c>
      <c r="QJ66" s="129">
        <f>$A66&amp;" "&amp;HO$2&amp;" "&amp;ROUND(HO66/30,6)&amp;" "</f>
      </c>
      <c r="QK66" s="129">
        <f>$A66&amp;" "&amp;HP$2&amp;" "&amp;ROUND(HP66/30,6)&amp;" "</f>
      </c>
      <c r="QL66" s="129">
        <f>$A66&amp;" "&amp;HQ$2&amp;" "&amp;ROUND(HQ66/30,6)&amp;" "</f>
      </c>
      <c r="QM66" s="129">
        <f>$A66&amp;" "&amp;HR$2&amp;" "&amp;ROUND(HR66/30,6)&amp;" "</f>
      </c>
      <c r="QN66" s="129">
        <f>$A66&amp;" "&amp;HS$2&amp;" "&amp;ROUND(HS66/30,6)&amp;" "</f>
      </c>
      <c r="QO66" s="129">
        <f>$A66&amp;" "&amp;HT$2&amp;" "&amp;ROUND(HT66/30,6)&amp;" "</f>
      </c>
      <c r="QP66" s="129">
        <f>$A66&amp;" "&amp;HU$2&amp;" "&amp;ROUND(HU66/30,6)&amp;" "</f>
      </c>
      <c r="QQ66" s="129">
        <f>$A66&amp;" "&amp;HV$2&amp;" "&amp;ROUND(HV66/30,6)&amp;" "</f>
      </c>
      <c r="QR66" s="129">
        <f>$A66&amp;" "&amp;HW$2&amp;" "&amp;ROUND(HW66/30,6)&amp;" "</f>
      </c>
    </row>
    <row x14ac:dyDescent="0.25" r="67" customHeight="1" ht="18.75">
      <c r="A67" s="115">
        <v>65</v>
      </c>
      <c r="B67" s="116" t="s">
        <v>687</v>
      </c>
      <c r="C67" s="128" t="s">
        <v>523</v>
      </c>
      <c r="D67" s="41">
        <v>10.4</v>
      </c>
      <c r="E67" s="41">
        <v>18.3</v>
      </c>
      <c r="F67" s="41">
        <v>21.1</v>
      </c>
      <c r="G67" s="41">
        <v>38.1</v>
      </c>
      <c r="H67" s="41">
        <v>35.8</v>
      </c>
      <c r="I67" s="41">
        <v>35.8</v>
      </c>
      <c r="J67" s="41">
        <v>13.7</v>
      </c>
      <c r="K67" s="41">
        <v>10.5</v>
      </c>
      <c r="L67" s="41">
        <v>19.7</v>
      </c>
      <c r="M67" s="41">
        <v>19.4</v>
      </c>
      <c r="N67" s="41">
        <v>12.2</v>
      </c>
      <c r="O67" s="41">
        <v>18.9</v>
      </c>
      <c r="P67" s="41">
        <v>11.5</v>
      </c>
      <c r="Q67" s="41">
        <v>14.8</v>
      </c>
      <c r="R67" s="41">
        <v>6.9</v>
      </c>
      <c r="S67" s="41">
        <v>30.2</v>
      </c>
      <c r="T67" s="41">
        <v>7.5</v>
      </c>
      <c r="U67" s="41">
        <v>16.8</v>
      </c>
      <c r="V67" s="41">
        <v>17.7</v>
      </c>
      <c r="W67" s="41">
        <v>7.9</v>
      </c>
      <c r="X67" s="41">
        <v>13.7</v>
      </c>
      <c r="Y67" s="41">
        <v>15.3</v>
      </c>
      <c r="Z67" s="41">
        <v>16.5</v>
      </c>
      <c r="AA67" s="41">
        <v>19.8</v>
      </c>
      <c r="AB67" s="41">
        <v>35.1</v>
      </c>
      <c r="AC67" s="41">
        <v>27.7</v>
      </c>
      <c r="AD67" s="41">
        <v>12.6</v>
      </c>
      <c r="AE67" s="41">
        <v>2.6</v>
      </c>
      <c r="AF67" s="41">
        <v>5.5</v>
      </c>
      <c r="AG67" s="41">
        <v>33.2</v>
      </c>
      <c r="AH67" s="41">
        <v>31.1</v>
      </c>
      <c r="AI67" s="41">
        <v>11.3</v>
      </c>
      <c r="AJ67" s="41">
        <v>23.2</v>
      </c>
      <c r="AK67" s="41">
        <v>10.1</v>
      </c>
      <c r="AL67" s="41">
        <v>12.9</v>
      </c>
      <c r="AM67" s="41">
        <v>5.9</v>
      </c>
      <c r="AN67" s="41">
        <v>7.5</v>
      </c>
      <c r="AO67" s="41">
        <v>8.9</v>
      </c>
      <c r="AP67" s="41">
        <v>25.8</v>
      </c>
      <c r="AQ67" s="41">
        <v>16.9</v>
      </c>
      <c r="AR67" s="41">
        <v>5.4</v>
      </c>
      <c r="AS67" s="41">
        <v>13.8</v>
      </c>
      <c r="AT67" s="42">
        <v>12</v>
      </c>
      <c r="AU67" s="41">
        <v>9.9</v>
      </c>
      <c r="AV67" s="41">
        <v>20.1</v>
      </c>
      <c r="AW67" s="41">
        <v>20.9</v>
      </c>
      <c r="AX67" s="41">
        <v>10.2</v>
      </c>
      <c r="AY67" s="41">
        <v>21.7</v>
      </c>
      <c r="AZ67" s="41">
        <v>7.5</v>
      </c>
      <c r="BA67" s="41">
        <v>14.6</v>
      </c>
      <c r="BB67" s="41">
        <v>7.4</v>
      </c>
      <c r="BC67" s="41">
        <v>17.4</v>
      </c>
      <c r="BD67" s="41">
        <v>35.5</v>
      </c>
      <c r="BE67" s="41">
        <v>17.5</v>
      </c>
      <c r="BF67" s="41">
        <v>22.7</v>
      </c>
      <c r="BG67" s="41">
        <v>10.6</v>
      </c>
      <c r="BH67" s="41">
        <v>16.7</v>
      </c>
      <c r="BI67" s="41">
        <v>24.9</v>
      </c>
      <c r="BJ67" s="41">
        <v>13.7</v>
      </c>
      <c r="BK67" s="41">
        <v>12.7</v>
      </c>
      <c r="BL67" s="41">
        <v>22.4</v>
      </c>
      <c r="BM67" s="41">
        <v>23.9</v>
      </c>
      <c r="BN67" s="41">
        <v>13.1</v>
      </c>
      <c r="BO67" s="41">
        <v>5.8</v>
      </c>
      <c r="BP67" s="42">
        <v>0</v>
      </c>
      <c r="BQ67" s="41">
        <v>3.1</v>
      </c>
      <c r="BR67" s="41">
        <v>17.7</v>
      </c>
      <c r="BS67" s="41">
        <v>18.7</v>
      </c>
      <c r="BT67" s="41">
        <v>15.4</v>
      </c>
      <c r="BU67" s="41">
        <v>9.8</v>
      </c>
      <c r="BV67" s="42">
        <v>16</v>
      </c>
      <c r="BW67" s="41">
        <v>14.1</v>
      </c>
      <c r="BX67" s="41">
        <v>13.2</v>
      </c>
      <c r="BY67" s="41">
        <v>29.8</v>
      </c>
      <c r="BZ67" s="41">
        <v>8.5</v>
      </c>
      <c r="CA67" s="41">
        <v>1.8</v>
      </c>
      <c r="CB67" s="41">
        <v>19.5</v>
      </c>
      <c r="CC67" s="41">
        <v>8.6</v>
      </c>
      <c r="CD67" s="42">
        <v>19</v>
      </c>
      <c r="CE67" s="41">
        <v>6.4</v>
      </c>
      <c r="CF67" s="41">
        <v>14.1</v>
      </c>
      <c r="CG67" s="41">
        <v>15.3</v>
      </c>
      <c r="CH67" s="41">
        <v>6.4</v>
      </c>
      <c r="CI67" s="41">
        <v>20.4</v>
      </c>
      <c r="CJ67" s="41">
        <v>10.9</v>
      </c>
      <c r="CK67" s="41">
        <v>3.1</v>
      </c>
      <c r="CL67" s="41">
        <v>16.8</v>
      </c>
      <c r="CM67" s="41">
        <v>19.5</v>
      </c>
      <c r="CN67" s="41">
        <v>7.1</v>
      </c>
      <c r="CO67" s="41">
        <v>20.2</v>
      </c>
      <c r="CP67" s="41">
        <v>18.9</v>
      </c>
      <c r="CQ67" s="41">
        <v>13.5</v>
      </c>
      <c r="CR67" s="41">
        <v>11.1</v>
      </c>
      <c r="CS67" s="42">
        <v>18</v>
      </c>
      <c r="CT67" s="41">
        <v>6.8</v>
      </c>
      <c r="CU67" s="41">
        <v>18.4</v>
      </c>
      <c r="CV67" s="41">
        <v>11.8</v>
      </c>
      <c r="CW67" s="41">
        <v>23.3</v>
      </c>
      <c r="CX67" s="41">
        <v>7.8</v>
      </c>
      <c r="CY67" s="41">
        <v>25.2</v>
      </c>
      <c r="CZ67" s="41">
        <v>7.8</v>
      </c>
      <c r="DA67" s="41">
        <v>26.9</v>
      </c>
      <c r="DB67" s="42">
        <v>20</v>
      </c>
      <c r="DC67" s="41">
        <v>7.6</v>
      </c>
      <c r="DD67" s="41">
        <v>11.3</v>
      </c>
      <c r="DE67" s="41">
        <v>18.8</v>
      </c>
      <c r="DF67" s="42">
        <v>9</v>
      </c>
      <c r="DG67" s="41">
        <v>33.3</v>
      </c>
      <c r="DH67" s="41">
        <v>6.2</v>
      </c>
      <c r="DI67" s="41">
        <v>33.2</v>
      </c>
      <c r="DJ67" s="41">
        <v>13.8</v>
      </c>
      <c r="DK67" s="41">
        <v>8.4</v>
      </c>
      <c r="DL67" s="41">
        <v>19.4</v>
      </c>
      <c r="DM67" s="41">
        <v>22.2</v>
      </c>
      <c r="DN67" s="41">
        <v>13.9</v>
      </c>
      <c r="DO67" s="41">
        <v>9.4</v>
      </c>
      <c r="DP67" s="41">
        <v>3.4</v>
      </c>
      <c r="DQ67" s="42">
        <v>19</v>
      </c>
      <c r="DR67" s="41">
        <v>13.6</v>
      </c>
      <c r="DS67" s="41">
        <v>20.3</v>
      </c>
      <c r="DT67" s="41">
        <v>22.9</v>
      </c>
      <c r="DU67" s="41">
        <v>3.6</v>
      </c>
      <c r="DV67" s="42">
        <v>12</v>
      </c>
      <c r="DW67" s="41">
        <v>32.3</v>
      </c>
      <c r="DX67" s="41">
        <v>21.4</v>
      </c>
      <c r="DY67" s="41">
        <v>13.8</v>
      </c>
      <c r="DZ67" s="41">
        <v>14.4</v>
      </c>
      <c r="EA67" s="41">
        <v>17.7</v>
      </c>
      <c r="EB67" s="41">
        <v>15.9</v>
      </c>
      <c r="EC67" s="42">
        <v>6</v>
      </c>
      <c r="ED67" s="41">
        <v>11.2</v>
      </c>
      <c r="EE67" s="41">
        <v>15.4</v>
      </c>
      <c r="EF67" s="41">
        <v>14.3</v>
      </c>
      <c r="EG67" s="41">
        <v>8.9</v>
      </c>
      <c r="EH67" s="41">
        <v>9.9</v>
      </c>
      <c r="EI67" s="41">
        <v>22.3</v>
      </c>
      <c r="EJ67" s="41">
        <v>17.7</v>
      </c>
      <c r="EK67" s="42">
        <v>18</v>
      </c>
      <c r="EL67" s="41">
        <v>29.5</v>
      </c>
      <c r="EM67" s="41">
        <v>37.8</v>
      </c>
      <c r="EN67" s="41">
        <v>18.4</v>
      </c>
      <c r="EO67" s="42">
        <v>9</v>
      </c>
      <c r="EP67" s="41">
        <v>24.8</v>
      </c>
      <c r="EQ67" s="41">
        <v>9.9</v>
      </c>
      <c r="ER67" s="41">
        <v>22.5</v>
      </c>
      <c r="ES67" s="41">
        <v>7.8</v>
      </c>
      <c r="ET67" s="41">
        <v>18.8</v>
      </c>
      <c r="EU67" s="41">
        <v>19.4</v>
      </c>
      <c r="EV67" s="41">
        <v>19.1</v>
      </c>
      <c r="EW67" s="41">
        <v>18.6</v>
      </c>
      <c r="EX67" s="41">
        <v>26.9</v>
      </c>
      <c r="EY67" s="42">
        <v>23</v>
      </c>
      <c r="EZ67" s="41">
        <v>23.9</v>
      </c>
      <c r="FA67" s="41">
        <v>25.7</v>
      </c>
      <c r="FB67" s="42">
        <v>34</v>
      </c>
      <c r="FC67" s="41">
        <v>21.8</v>
      </c>
      <c r="FD67" s="41">
        <v>10.5</v>
      </c>
      <c r="FE67" s="41">
        <v>3.3</v>
      </c>
      <c r="FF67" s="41">
        <v>20.6</v>
      </c>
      <c r="FG67" s="41">
        <v>0.5</v>
      </c>
      <c r="FH67" s="41">
        <v>11.5</v>
      </c>
      <c r="FI67" s="41">
        <v>27.2</v>
      </c>
      <c r="FJ67" s="41">
        <v>25.5</v>
      </c>
      <c r="FK67" s="42">
        <v>9</v>
      </c>
      <c r="FL67" s="41">
        <v>32.9</v>
      </c>
      <c r="FM67" s="41">
        <v>12.5</v>
      </c>
      <c r="FN67" s="41">
        <v>25.2</v>
      </c>
      <c r="FO67" s="41">
        <v>6.5</v>
      </c>
      <c r="FP67" s="41">
        <v>30.5</v>
      </c>
      <c r="FQ67" s="42">
        <v>3</v>
      </c>
      <c r="FR67" s="41">
        <v>23.4</v>
      </c>
      <c r="FS67" s="42">
        <v>28</v>
      </c>
      <c r="FT67" s="41">
        <v>20.5</v>
      </c>
      <c r="FU67" s="41">
        <v>19.6</v>
      </c>
      <c r="FV67" s="42">
        <v>19</v>
      </c>
      <c r="FW67" s="41">
        <v>10.6</v>
      </c>
      <c r="FX67" s="41">
        <v>10.5</v>
      </c>
      <c r="FY67" s="42">
        <v>17</v>
      </c>
      <c r="FZ67" s="41">
        <v>16.3</v>
      </c>
      <c r="GA67" s="41">
        <v>8.6</v>
      </c>
      <c r="GB67" s="41">
        <v>19.3</v>
      </c>
      <c r="GC67" s="41">
        <v>7.1</v>
      </c>
      <c r="GD67" s="41">
        <v>3.3</v>
      </c>
      <c r="GE67" s="41">
        <v>18.7</v>
      </c>
      <c r="GF67" s="41">
        <v>20.1</v>
      </c>
      <c r="GG67" s="41">
        <v>12.1</v>
      </c>
      <c r="GH67" s="41">
        <v>12.1</v>
      </c>
      <c r="GI67" s="41">
        <v>29.8</v>
      </c>
      <c r="GJ67" s="41">
        <v>19.4</v>
      </c>
      <c r="GK67" s="41">
        <v>18.8</v>
      </c>
      <c r="GL67" s="41">
        <v>17.2</v>
      </c>
      <c r="GM67" s="41">
        <v>18.3</v>
      </c>
      <c r="GN67" s="41">
        <v>15.5</v>
      </c>
      <c r="GO67" s="41">
        <v>13.8</v>
      </c>
      <c r="GP67" s="41">
        <v>17.2</v>
      </c>
      <c r="GQ67" s="42">
        <v>34</v>
      </c>
      <c r="GR67" s="41">
        <v>9.4</v>
      </c>
      <c r="GS67" s="41">
        <v>7.5</v>
      </c>
      <c r="GT67" s="41">
        <v>6.9</v>
      </c>
      <c r="GU67" s="41">
        <v>9.9</v>
      </c>
      <c r="GV67" s="41">
        <v>20.3</v>
      </c>
      <c r="GW67" s="41">
        <v>8.3</v>
      </c>
      <c r="GX67" s="41">
        <v>4.5</v>
      </c>
      <c r="GY67" s="41">
        <v>9.8</v>
      </c>
      <c r="GZ67" s="41">
        <v>11.2</v>
      </c>
      <c r="HA67" s="41">
        <v>26.5</v>
      </c>
      <c r="HB67" s="41">
        <v>32.6</v>
      </c>
      <c r="HC67" s="41">
        <v>7.6</v>
      </c>
      <c r="HD67" s="41">
        <v>7.6</v>
      </c>
      <c r="HE67" s="41">
        <v>25.7</v>
      </c>
      <c r="HF67" s="41">
        <v>11.1</v>
      </c>
      <c r="HG67" s="41">
        <v>16.4</v>
      </c>
      <c r="HH67" s="41">
        <v>11.1</v>
      </c>
      <c r="HI67" s="41">
        <v>15.2</v>
      </c>
      <c r="HJ67" s="41">
        <v>33.1</v>
      </c>
      <c r="HK67" s="41">
        <v>2.1</v>
      </c>
      <c r="HL67" s="41">
        <v>7.5</v>
      </c>
      <c r="HM67" s="41">
        <v>11.6</v>
      </c>
      <c r="HN67" s="41">
        <v>16.2</v>
      </c>
      <c r="HO67" s="41">
        <v>3.5</v>
      </c>
      <c r="HP67" s="41">
        <v>15.2</v>
      </c>
      <c r="HQ67" s="41">
        <v>29.7</v>
      </c>
      <c r="HR67" s="41">
        <v>14.9</v>
      </c>
      <c r="HS67" s="41">
        <v>10.4</v>
      </c>
      <c r="HT67" s="41">
        <v>5.2</v>
      </c>
      <c r="HU67" s="41">
        <v>11.3</v>
      </c>
      <c r="HV67" s="41">
        <v>2.4</v>
      </c>
      <c r="HW67" s="41">
        <v>15.3</v>
      </c>
      <c r="HX67" s="117"/>
      <c r="HY67" s="129">
        <f>$A67&amp;" "&amp;D$2&amp;" "&amp;ROUND(D67/30,6)&amp;" "</f>
      </c>
      <c r="HZ67" s="129">
        <f>$A67&amp;" "&amp;E$2&amp;" "&amp;ROUND(E67/30,6)&amp;" "</f>
      </c>
      <c r="IA67" s="129">
        <f>$A67&amp;" "&amp;F$2&amp;" "&amp;ROUND(F67/30,6)&amp;" "</f>
      </c>
      <c r="IB67" s="129">
        <f>$A67&amp;" "&amp;G$2&amp;" "&amp;ROUND(G67/30,6)&amp;" "</f>
      </c>
      <c r="IC67" s="129">
        <f>$A67&amp;" "&amp;H$2&amp;" "&amp;ROUND(H67/30,6)&amp;" "</f>
      </c>
      <c r="ID67" s="129">
        <f>$A67&amp;" "&amp;I$2&amp;" "&amp;ROUND(I67/30,6)&amp;" "</f>
      </c>
      <c r="IE67" s="129">
        <f>$A67&amp;" "&amp;J$2&amp;" "&amp;ROUND(J67/30,6)&amp;" "</f>
      </c>
      <c r="IF67" s="129">
        <f>$A67&amp;" "&amp;K$2&amp;" "&amp;ROUND(K67/30,6)&amp;" "</f>
      </c>
      <c r="IG67" s="129">
        <f>$A67&amp;" "&amp;L$2&amp;" "&amp;ROUND(L67/30,6)&amp;" "</f>
      </c>
      <c r="IH67" s="129">
        <f>$A67&amp;" "&amp;M$2&amp;" "&amp;ROUND(M67/30,6)&amp;" "</f>
      </c>
      <c r="II67" s="129">
        <f>$A67&amp;" "&amp;N$2&amp;" "&amp;ROUND(N67/30,6)&amp;" "</f>
      </c>
      <c r="IJ67" s="129">
        <f>$A67&amp;" "&amp;O$2&amp;" "&amp;ROUND(O67/30,6)&amp;" "</f>
      </c>
      <c r="IK67" s="129">
        <f>$A67&amp;" "&amp;P$2&amp;" "&amp;ROUND(P67/30,6)&amp;" "</f>
      </c>
      <c r="IL67" s="129">
        <f>$A67&amp;" "&amp;Q$2&amp;" "&amp;ROUND(Q67/30,6)&amp;" "</f>
      </c>
      <c r="IM67" s="129">
        <f>$A67&amp;" "&amp;R$2&amp;" "&amp;ROUND(R67/30,6)&amp;" "</f>
      </c>
      <c r="IN67" s="129">
        <f>$A67&amp;" "&amp;S$2&amp;" "&amp;ROUND(S67/30,6)&amp;" "</f>
      </c>
      <c r="IO67" s="129">
        <f>$A67&amp;" "&amp;T$2&amp;" "&amp;ROUND(T67/30,6)&amp;" "</f>
      </c>
      <c r="IP67" s="129">
        <f>$A67&amp;" "&amp;U$2&amp;" "&amp;ROUND(U67/30,6)&amp;" "</f>
      </c>
      <c r="IQ67" s="129">
        <f>$A67&amp;" "&amp;V$2&amp;" "&amp;ROUND(V67/30,6)&amp;" "</f>
      </c>
      <c r="IR67" s="129">
        <f>$A67&amp;" "&amp;W$2&amp;" "&amp;ROUND(W67/30,6)&amp;" "</f>
      </c>
      <c r="IS67" s="129">
        <f>$A67&amp;" "&amp;X$2&amp;" "&amp;ROUND(X67/30,6)&amp;" "</f>
      </c>
      <c r="IT67" s="129">
        <f>$A67&amp;" "&amp;Y$2&amp;" "&amp;ROUND(Y67/30,6)&amp;" "</f>
      </c>
      <c r="IU67" s="129">
        <f>$A67&amp;" "&amp;Z$2&amp;" "&amp;ROUND(Z67/30,6)&amp;" "</f>
      </c>
      <c r="IV67" s="129">
        <f>$A67&amp;" "&amp;AA$2&amp;" "&amp;ROUND(AA67/30,6)&amp;" "</f>
      </c>
      <c r="IW67" s="129">
        <f>$A67&amp;" "&amp;AB$2&amp;" "&amp;ROUND(AB67/30,6)&amp;" "</f>
      </c>
      <c r="IX67" s="129">
        <f>$A67&amp;" "&amp;AC$2&amp;" "&amp;ROUND(AC67/30,6)&amp;" "</f>
      </c>
      <c r="IY67" s="129">
        <f>$A67&amp;" "&amp;AD$2&amp;" "&amp;ROUND(AD67/30,6)&amp;" "</f>
      </c>
      <c r="IZ67" s="129">
        <f>$A67&amp;" "&amp;AE$2&amp;" "&amp;ROUND(AE67/30,6)&amp;" "</f>
      </c>
      <c r="JA67" s="129">
        <f>$A67&amp;" "&amp;AF$2&amp;" "&amp;ROUND(AF67/30,6)&amp;" "</f>
      </c>
      <c r="JB67" s="129">
        <f>$A67&amp;" "&amp;AG$2&amp;" "&amp;ROUND(AG67/30,6)&amp;" "</f>
      </c>
      <c r="JC67" s="129">
        <f>$A67&amp;" "&amp;AH$2&amp;" "&amp;ROUND(AH67/30,6)&amp;" "</f>
      </c>
      <c r="JD67" s="129">
        <f>$A67&amp;" "&amp;AI$2&amp;" "&amp;ROUND(AI67/30,6)&amp;" "</f>
      </c>
      <c r="JE67" s="129">
        <f>$A67&amp;" "&amp;AJ$2&amp;" "&amp;ROUND(AJ67/30,6)&amp;" "</f>
      </c>
      <c r="JF67" s="129">
        <f>$A67&amp;" "&amp;AK$2&amp;" "&amp;ROUND(AK67/30,6)&amp;" "</f>
      </c>
      <c r="JG67" s="129">
        <f>$A67&amp;" "&amp;AL$2&amp;" "&amp;ROUND(AL67/30,6)&amp;" "</f>
      </c>
      <c r="JH67" s="129">
        <f>$A67&amp;" "&amp;AM$2&amp;" "&amp;ROUND(AM67/30,6)&amp;" "</f>
      </c>
      <c r="JI67" s="129">
        <f>$A67&amp;" "&amp;AN$2&amp;" "&amp;ROUND(AN67/30,6)&amp;" "</f>
      </c>
      <c r="JJ67" s="129">
        <f>$A67&amp;" "&amp;AO$2&amp;" "&amp;ROUND(AO67/30,6)&amp;" "</f>
      </c>
      <c r="JK67" s="129">
        <f>$A67&amp;" "&amp;AP$2&amp;" "&amp;ROUND(AP67/30,6)&amp;" "</f>
      </c>
      <c r="JL67" s="129">
        <f>$A67&amp;" "&amp;AQ$2&amp;" "&amp;ROUND(AQ67/30,6)&amp;" "</f>
      </c>
      <c r="JM67" s="129">
        <f>$A67&amp;" "&amp;AR$2&amp;" "&amp;ROUND(AR67/30,6)&amp;" "</f>
      </c>
      <c r="JN67" s="129">
        <f>$A67&amp;" "&amp;AS$2&amp;" "&amp;ROUND(AS67/30,6)&amp;" "</f>
      </c>
      <c r="JO67" s="129">
        <f>$A67&amp;" "&amp;AT$2&amp;" "&amp;ROUND(AT67/30,6)&amp;" "</f>
      </c>
      <c r="JP67" s="129">
        <f>$A67&amp;" "&amp;AU$2&amp;" "&amp;ROUND(AU67/30,6)&amp;" "</f>
      </c>
      <c r="JQ67" s="129">
        <f>$A67&amp;" "&amp;AV$2&amp;" "&amp;ROUND(AV67/30,6)&amp;" "</f>
      </c>
      <c r="JR67" s="129">
        <f>$A67&amp;" "&amp;AW$2&amp;" "&amp;ROUND(AW67/30,6)&amp;" "</f>
      </c>
      <c r="JS67" s="129">
        <f>$A67&amp;" "&amp;AX$2&amp;" "&amp;ROUND(AX67/30,6)&amp;" "</f>
      </c>
      <c r="JT67" s="129">
        <f>$A67&amp;" "&amp;AY$2&amp;" "&amp;ROUND(AY67/30,6)&amp;" "</f>
      </c>
      <c r="JU67" s="129">
        <f>$A67&amp;" "&amp;AZ$2&amp;" "&amp;ROUND(AZ67/30,6)&amp;" "</f>
      </c>
      <c r="JV67" s="129">
        <f>$A67&amp;" "&amp;BA$2&amp;" "&amp;ROUND(BA67/30,6)&amp;" "</f>
      </c>
      <c r="JW67" s="129">
        <f>$A67&amp;" "&amp;BB$2&amp;" "&amp;ROUND(BB67/30,6)&amp;" "</f>
      </c>
      <c r="JX67" s="129">
        <f>$A67&amp;" "&amp;BC$2&amp;" "&amp;ROUND(BC67/30,6)&amp;" "</f>
      </c>
      <c r="JY67" s="129">
        <f>$A67&amp;" "&amp;BD$2&amp;" "&amp;ROUND(BD67/30,6)&amp;" "</f>
      </c>
      <c r="JZ67" s="129">
        <f>$A67&amp;" "&amp;BE$2&amp;" "&amp;ROUND(BE67/30,6)&amp;" "</f>
      </c>
      <c r="KA67" s="129">
        <f>$A67&amp;" "&amp;BF$2&amp;" "&amp;ROUND(BF67/30,6)&amp;" "</f>
      </c>
      <c r="KB67" s="129">
        <f>$A67&amp;" "&amp;BG$2&amp;" "&amp;ROUND(BG67/30,6)&amp;" "</f>
      </c>
      <c r="KC67" s="129">
        <f>$A67&amp;" "&amp;BH$2&amp;" "&amp;ROUND(BH67/30,6)&amp;" "</f>
      </c>
      <c r="KD67" s="129">
        <f>$A67&amp;" "&amp;BI$2&amp;" "&amp;ROUND(BI67/30,6)&amp;" "</f>
      </c>
      <c r="KE67" s="129">
        <f>$A67&amp;" "&amp;BJ$2&amp;" "&amp;ROUND(BJ67/30,6)&amp;" "</f>
      </c>
      <c r="KF67" s="129">
        <f>$A67&amp;" "&amp;BK$2&amp;" "&amp;ROUND(BK67/30,6)&amp;" "</f>
      </c>
      <c r="KG67" s="129">
        <f>$A67&amp;" "&amp;BL$2&amp;" "&amp;ROUND(BL67/30,6)&amp;" "</f>
      </c>
      <c r="KH67" s="129">
        <f>$A67&amp;" "&amp;BM$2&amp;" "&amp;ROUND(BM67/30,6)&amp;" "</f>
      </c>
      <c r="KI67" s="129">
        <f>$A67&amp;" "&amp;BN$2&amp;" "&amp;ROUND(BN67/30,6)&amp;" "</f>
      </c>
      <c r="KJ67" s="129">
        <f>$A67&amp;" "&amp;BO$2&amp;" "&amp;ROUND(BO67/30,6)&amp;" "</f>
      </c>
      <c r="KK67" s="129">
        <f>$A67&amp;" "&amp;BP$2&amp;" "&amp;ROUND(BP67/30,6)&amp;" "</f>
      </c>
      <c r="KL67" s="129">
        <f>$A67&amp;" "&amp;BQ$2&amp;" "&amp;ROUND(BQ67/30,6)&amp;" "</f>
      </c>
      <c r="KM67" s="129">
        <f>$A67&amp;" "&amp;BR$2&amp;" "&amp;ROUND(BR67/30,6)&amp;" "</f>
      </c>
      <c r="KN67" s="129">
        <f>$A67&amp;" "&amp;BS$2&amp;" "&amp;ROUND(BS67/30,6)&amp;" "</f>
      </c>
      <c r="KO67" s="129">
        <f>$A67&amp;" "&amp;BT$2&amp;" "&amp;ROUND(BT67/30,6)&amp;" "</f>
      </c>
      <c r="KP67" s="129">
        <f>$A67&amp;" "&amp;BU$2&amp;" "&amp;ROUND(BU67/30,6)&amp;" "</f>
      </c>
      <c r="KQ67" s="129">
        <f>$A67&amp;" "&amp;BV$2&amp;" "&amp;ROUND(BV67/30,6)&amp;" "</f>
      </c>
      <c r="KR67" s="129">
        <f>$A67&amp;" "&amp;BW$2&amp;" "&amp;ROUND(BW67/30,6)&amp;" "</f>
      </c>
      <c r="KS67" s="129">
        <f>$A67&amp;" "&amp;BX$2&amp;" "&amp;ROUND(BX67/30,6)&amp;" "</f>
      </c>
      <c r="KT67" s="129">
        <f>$A67&amp;" "&amp;BY$2&amp;" "&amp;ROUND(BY67/30,6)&amp;" "</f>
      </c>
      <c r="KU67" s="129">
        <f>$A67&amp;" "&amp;BZ$2&amp;" "&amp;ROUND(BZ67/30,6)&amp;" "</f>
      </c>
      <c r="KV67" s="129">
        <f>$A67&amp;" "&amp;CA$2&amp;" "&amp;ROUND(CA67/30,6)&amp;" "</f>
      </c>
      <c r="KW67" s="129">
        <f>$A67&amp;" "&amp;CB$2&amp;" "&amp;ROUND(CB67/30,6)&amp;" "</f>
      </c>
      <c r="KX67" s="129">
        <f>$A67&amp;" "&amp;CC$2&amp;" "&amp;ROUND(CC67/30,6)&amp;" "</f>
      </c>
      <c r="KY67" s="129">
        <f>$A67&amp;" "&amp;CD$2&amp;" "&amp;ROUND(CD67/30,6)&amp;" "</f>
      </c>
      <c r="KZ67" s="129">
        <f>$A67&amp;" "&amp;CE$2&amp;" "&amp;ROUND(CE67/30,6)&amp;" "</f>
      </c>
      <c r="LA67" s="129">
        <f>$A67&amp;" "&amp;CF$2&amp;" "&amp;ROUND(CF67/30,6)&amp;" "</f>
      </c>
      <c r="LB67" s="129">
        <f>$A67&amp;" "&amp;CG$2&amp;" "&amp;ROUND(CG67/30,6)&amp;" "</f>
      </c>
      <c r="LC67" s="129">
        <f>$A67&amp;" "&amp;CH$2&amp;" "&amp;ROUND(CH67/30,6)&amp;" "</f>
      </c>
      <c r="LD67" s="129">
        <f>$A67&amp;" "&amp;CI$2&amp;" "&amp;ROUND(CI67/30,6)&amp;" "</f>
      </c>
      <c r="LE67" s="129">
        <f>$A67&amp;" "&amp;CJ$2&amp;" "&amp;ROUND(CJ67/30,6)&amp;" "</f>
      </c>
      <c r="LF67" s="129">
        <f>$A67&amp;" "&amp;CK$2&amp;" "&amp;ROUND(CK67/30,6)&amp;" "</f>
      </c>
      <c r="LG67" s="129">
        <f>$A67&amp;" "&amp;CL$2&amp;" "&amp;ROUND(CL67/30,6)&amp;" "</f>
      </c>
      <c r="LH67" s="129">
        <f>$A67&amp;" "&amp;CM$2&amp;" "&amp;ROUND(CM67/30,6)&amp;" "</f>
      </c>
      <c r="LI67" s="129">
        <f>$A67&amp;" "&amp;CN$2&amp;" "&amp;ROUND(CN67/30,6)&amp;" "</f>
      </c>
      <c r="LJ67" s="129">
        <f>$A67&amp;" "&amp;CO$2&amp;" "&amp;ROUND(CO67/30,6)&amp;" "</f>
      </c>
      <c r="LK67" s="129">
        <f>$A67&amp;" "&amp;CP$2&amp;" "&amp;ROUND(CP67/30,6)&amp;" "</f>
      </c>
      <c r="LL67" s="129">
        <f>$A67&amp;" "&amp;CQ$2&amp;" "&amp;ROUND(CQ67/30,6)&amp;" "</f>
      </c>
      <c r="LM67" s="129">
        <f>$A67&amp;" "&amp;CR$2&amp;" "&amp;ROUND(CR67/30,6)&amp;" "</f>
      </c>
      <c r="LN67" s="129">
        <f>$A67&amp;" "&amp;CS$2&amp;" "&amp;ROUND(CS67/30,6)&amp;" "</f>
      </c>
      <c r="LO67" s="129">
        <f>$A67&amp;" "&amp;CT$2&amp;" "&amp;ROUND(CT67/30,6)&amp;" "</f>
      </c>
      <c r="LP67" s="129">
        <f>$A67&amp;" "&amp;CU$2&amp;" "&amp;ROUND(CU67/30,6)&amp;" "</f>
      </c>
      <c r="LQ67" s="129">
        <f>$A67&amp;" "&amp;CV$2&amp;" "&amp;ROUND(CV67/30,6)&amp;" "</f>
      </c>
      <c r="LR67" s="129">
        <f>$A67&amp;" "&amp;CW$2&amp;" "&amp;ROUND(CW67/30,6)&amp;" "</f>
      </c>
      <c r="LS67" s="129">
        <f>$A67&amp;" "&amp;CX$2&amp;" "&amp;ROUND(CX67/30,6)&amp;" "</f>
      </c>
      <c r="LT67" s="129">
        <f>$A67&amp;" "&amp;CY$2&amp;" "&amp;ROUND(CY67/30,6)&amp;" "</f>
      </c>
      <c r="LU67" s="129">
        <f>$A67&amp;" "&amp;CZ$2&amp;" "&amp;ROUND(CZ67/30,6)&amp;" "</f>
      </c>
      <c r="LV67" s="129">
        <f>$A67&amp;" "&amp;DA$2&amp;" "&amp;ROUND(DA67/30,6)&amp;" "</f>
      </c>
      <c r="LW67" s="129">
        <f>$A67&amp;" "&amp;DB$2&amp;" "&amp;ROUND(DB67/30,6)&amp;" "</f>
      </c>
      <c r="LX67" s="129">
        <f>$A67&amp;" "&amp;DC$2&amp;" "&amp;ROUND(DC67/30,6)&amp;" "</f>
      </c>
      <c r="LY67" s="129">
        <f>$A67&amp;" "&amp;DD$2&amp;" "&amp;ROUND(DD67/30,6)&amp;" "</f>
      </c>
      <c r="LZ67" s="129">
        <f>$A67&amp;" "&amp;DE$2&amp;" "&amp;ROUND(DE67/30,6)&amp;" "</f>
      </c>
      <c r="MA67" s="129">
        <f>$A67&amp;" "&amp;DF$2&amp;" "&amp;ROUND(DF67/30,6)&amp;" "</f>
      </c>
      <c r="MB67" s="129">
        <f>$A67&amp;" "&amp;DG$2&amp;" "&amp;ROUND(DG67/30,6)&amp;" "</f>
      </c>
      <c r="MC67" s="129">
        <f>$A67&amp;" "&amp;DH$2&amp;" "&amp;ROUND(DH67/30,6)&amp;" "</f>
      </c>
      <c r="MD67" s="129">
        <f>$A67&amp;" "&amp;DI$2&amp;" "&amp;ROUND(DI67/30,6)&amp;" "</f>
      </c>
      <c r="ME67" s="129">
        <f>$A67&amp;" "&amp;DJ$2&amp;" "&amp;ROUND(DJ67/30,6)&amp;" "</f>
      </c>
      <c r="MF67" s="129">
        <f>$A67&amp;" "&amp;DK$2&amp;" "&amp;ROUND(DK67/30,6)&amp;" "</f>
      </c>
      <c r="MG67" s="129">
        <f>$A67&amp;" "&amp;DL$2&amp;" "&amp;ROUND(DL67/30,6)&amp;" "</f>
      </c>
      <c r="MH67" s="129">
        <f>$A67&amp;" "&amp;DM$2&amp;" "&amp;ROUND(DM67/30,6)&amp;" "</f>
      </c>
      <c r="MI67" s="129">
        <f>$A67&amp;" "&amp;DN$2&amp;" "&amp;ROUND(DN67/30,6)&amp;" "</f>
      </c>
      <c r="MJ67" s="129">
        <f>$A67&amp;" "&amp;DO$2&amp;" "&amp;ROUND(DO67/30,6)&amp;" "</f>
      </c>
      <c r="MK67" s="129">
        <f>$A67&amp;" "&amp;DP$2&amp;" "&amp;ROUND(DP67/30,6)&amp;" "</f>
      </c>
      <c r="ML67" s="129">
        <f>$A67&amp;" "&amp;DQ$2&amp;" "&amp;ROUND(DQ67/30,6)&amp;" "</f>
      </c>
      <c r="MM67" s="129">
        <f>$A67&amp;" "&amp;DR$2&amp;" "&amp;ROUND(DR67/30,6)&amp;" "</f>
      </c>
      <c r="MN67" s="129">
        <f>$A67&amp;" "&amp;DS$2&amp;" "&amp;ROUND(DS67/30,6)&amp;" "</f>
      </c>
      <c r="MO67" s="129">
        <f>$A67&amp;" "&amp;DT$2&amp;" "&amp;ROUND(DT67/30,6)&amp;" "</f>
      </c>
      <c r="MP67" s="129">
        <f>$A67&amp;" "&amp;DU$2&amp;" "&amp;ROUND(DU67/30,6)&amp;" "</f>
      </c>
      <c r="MQ67" s="129">
        <f>$A67&amp;" "&amp;DV$2&amp;" "&amp;ROUND(DV67/30,6)&amp;" "</f>
      </c>
      <c r="MR67" s="129">
        <f>$A67&amp;" "&amp;DW$2&amp;" "&amp;ROUND(DW67/30,6)&amp;" "</f>
      </c>
      <c r="MS67" s="129">
        <f>$A67&amp;" "&amp;DX$2&amp;" "&amp;ROUND(DX67/30,6)&amp;" "</f>
      </c>
      <c r="MT67" s="129">
        <f>$A67&amp;" "&amp;DY$2&amp;" "&amp;ROUND(DY67/30,6)&amp;" "</f>
      </c>
      <c r="MU67" s="129">
        <f>$A67&amp;" "&amp;DZ$2&amp;" "&amp;ROUND(DZ67/30,6)&amp;" "</f>
      </c>
      <c r="MV67" s="129">
        <f>$A67&amp;" "&amp;EA$2&amp;" "&amp;ROUND(EA67/30,6)&amp;" "</f>
      </c>
      <c r="MW67" s="129">
        <f>$A67&amp;" "&amp;EB$2&amp;" "&amp;ROUND(EB67/30,6)&amp;" "</f>
      </c>
      <c r="MX67" s="129">
        <f>$A67&amp;" "&amp;EC$2&amp;" "&amp;ROUND(EC67/30,6)&amp;" "</f>
      </c>
      <c r="MY67" s="129">
        <f>$A67&amp;" "&amp;ED$2&amp;" "&amp;ROUND(ED67/30,6)&amp;" "</f>
      </c>
      <c r="MZ67" s="129">
        <f>$A67&amp;" "&amp;EE$2&amp;" "&amp;ROUND(EE67/30,6)&amp;" "</f>
      </c>
      <c r="NA67" s="129">
        <f>$A67&amp;" "&amp;EF$2&amp;" "&amp;ROUND(EF67/30,6)&amp;" "</f>
      </c>
      <c r="NB67" s="129">
        <f>$A67&amp;" "&amp;EG$2&amp;" "&amp;ROUND(EG67/30,6)&amp;" "</f>
      </c>
      <c r="NC67" s="129">
        <f>$A67&amp;" "&amp;EH$2&amp;" "&amp;ROUND(EH67/30,6)&amp;" "</f>
      </c>
      <c r="ND67" s="129">
        <f>$A67&amp;" "&amp;EI$2&amp;" "&amp;ROUND(EI67/30,6)&amp;" "</f>
      </c>
      <c r="NE67" s="129">
        <f>$A67&amp;" "&amp;EJ$2&amp;" "&amp;ROUND(EJ67/30,6)&amp;" "</f>
      </c>
      <c r="NF67" s="129">
        <f>$A67&amp;" "&amp;EK$2&amp;" "&amp;ROUND(EK67/30,6)&amp;" "</f>
      </c>
      <c r="NG67" s="129">
        <f>$A67&amp;" "&amp;EL$2&amp;" "&amp;ROUND(EL67/30,6)&amp;" "</f>
      </c>
      <c r="NH67" s="129">
        <f>$A67&amp;" "&amp;EM$2&amp;" "&amp;ROUND(EM67/30,6)&amp;" "</f>
      </c>
      <c r="NI67" s="129">
        <f>$A67&amp;" "&amp;EN$2&amp;" "&amp;ROUND(EN67/30,6)&amp;" "</f>
      </c>
      <c r="NJ67" s="129">
        <f>$A67&amp;" "&amp;EO$2&amp;" "&amp;ROUND(EO67/30,6)&amp;" "</f>
      </c>
      <c r="NK67" s="129">
        <f>$A67&amp;" "&amp;EP$2&amp;" "&amp;ROUND(EP67/30,6)&amp;" "</f>
      </c>
      <c r="NL67" s="129">
        <f>$A67&amp;" "&amp;EQ$2&amp;" "&amp;ROUND(EQ67/30,6)&amp;" "</f>
      </c>
      <c r="NM67" s="129">
        <f>$A67&amp;" "&amp;ER$2&amp;" "&amp;ROUND(ER67/30,6)&amp;" "</f>
      </c>
      <c r="NN67" s="129">
        <f>$A67&amp;" "&amp;ES$2&amp;" "&amp;ROUND(ES67/30,6)&amp;" "</f>
      </c>
      <c r="NO67" s="129">
        <f>$A67&amp;" "&amp;ET$2&amp;" "&amp;ROUND(ET67/30,6)&amp;" "</f>
      </c>
      <c r="NP67" s="129">
        <f>$A67&amp;" "&amp;EU$2&amp;" "&amp;ROUND(EU67/30,6)&amp;" "</f>
      </c>
      <c r="NQ67" s="129">
        <f>$A67&amp;" "&amp;EV$2&amp;" "&amp;ROUND(EV67/30,6)&amp;" "</f>
      </c>
      <c r="NR67" s="129">
        <f>$A67&amp;" "&amp;EW$2&amp;" "&amp;ROUND(EW67/30,6)&amp;" "</f>
      </c>
      <c r="NS67" s="129">
        <f>$A67&amp;" "&amp;EX$2&amp;" "&amp;ROUND(EX67/30,6)&amp;" "</f>
      </c>
      <c r="NT67" s="129">
        <f>$A67&amp;" "&amp;EY$2&amp;" "&amp;ROUND(EY67/30,6)&amp;" "</f>
      </c>
      <c r="NU67" s="129">
        <f>$A67&amp;" "&amp;EZ$2&amp;" "&amp;ROUND(EZ67/30,6)&amp;" "</f>
      </c>
      <c r="NV67" s="129">
        <f>$A67&amp;" "&amp;FA$2&amp;" "&amp;ROUND(FA67/30,6)&amp;" "</f>
      </c>
      <c r="NW67" s="129">
        <f>$A67&amp;" "&amp;FB$2&amp;" "&amp;ROUND(FB67/30,6)&amp;" "</f>
      </c>
      <c r="NX67" s="129">
        <f>$A67&amp;" "&amp;FC$2&amp;" "&amp;ROUND(FC67/30,6)&amp;" "</f>
      </c>
      <c r="NY67" s="129">
        <f>$A67&amp;" "&amp;FD$2&amp;" "&amp;ROUND(FD67/30,6)&amp;" "</f>
      </c>
      <c r="NZ67" s="129">
        <f>$A67&amp;" "&amp;FE$2&amp;" "&amp;ROUND(FE67/30,6)&amp;" "</f>
      </c>
      <c r="OA67" s="129">
        <f>$A67&amp;" "&amp;FF$2&amp;" "&amp;ROUND(FF67/30,6)&amp;" "</f>
      </c>
      <c r="OB67" s="129">
        <f>$A67&amp;" "&amp;FG$2&amp;" "&amp;ROUND(FG67/30,6)&amp;" "</f>
      </c>
      <c r="OC67" s="129">
        <f>$A67&amp;" "&amp;FH$2&amp;" "&amp;ROUND(FH67/30,6)&amp;" "</f>
      </c>
      <c r="OD67" s="129">
        <f>$A67&amp;" "&amp;FI$2&amp;" "&amp;ROUND(FI67/30,6)&amp;" "</f>
      </c>
      <c r="OE67" s="129">
        <f>$A67&amp;" "&amp;FJ$2&amp;" "&amp;ROUND(FJ67/30,6)&amp;" "</f>
      </c>
      <c r="OF67" s="129">
        <f>$A67&amp;" "&amp;FK$2&amp;" "&amp;ROUND(FK67/30,6)&amp;" "</f>
      </c>
      <c r="OG67" s="129">
        <f>$A67&amp;" "&amp;FL$2&amp;" "&amp;ROUND(FL67/30,6)&amp;" "</f>
      </c>
      <c r="OH67" s="129">
        <f>$A67&amp;" "&amp;FM$2&amp;" "&amp;ROUND(FM67/30,6)&amp;" "</f>
      </c>
      <c r="OI67" s="129">
        <f>$A67&amp;" "&amp;FN$2&amp;" "&amp;ROUND(FN67/30,6)&amp;" "</f>
      </c>
      <c r="OJ67" s="129">
        <f>$A67&amp;" "&amp;FO$2&amp;" "&amp;ROUND(FO67/30,6)&amp;" "</f>
      </c>
      <c r="OK67" s="129">
        <f>$A67&amp;" "&amp;FP$2&amp;" "&amp;ROUND(FP67/30,6)&amp;" "</f>
      </c>
      <c r="OL67" s="129">
        <f>$A67&amp;" "&amp;FQ$2&amp;" "&amp;ROUND(FQ67/30,6)&amp;" "</f>
      </c>
      <c r="OM67" s="129">
        <f>$A67&amp;" "&amp;FR$2&amp;" "&amp;ROUND(FR67/30,6)&amp;" "</f>
      </c>
      <c r="ON67" s="129">
        <f>$A67&amp;" "&amp;FS$2&amp;" "&amp;ROUND(FS67/30,6)&amp;" "</f>
      </c>
      <c r="OO67" s="129">
        <f>$A67&amp;" "&amp;FT$2&amp;" "&amp;ROUND(FT67/30,6)&amp;" "</f>
      </c>
      <c r="OP67" s="129">
        <f>$A67&amp;" "&amp;FU$2&amp;" "&amp;ROUND(FU67/30,6)&amp;" "</f>
      </c>
      <c r="OQ67" s="129">
        <f>$A67&amp;" "&amp;FV$2&amp;" "&amp;ROUND(FV67/30,6)&amp;" "</f>
      </c>
      <c r="OR67" s="129">
        <f>$A67&amp;" "&amp;FW$2&amp;" "&amp;ROUND(FW67/30,6)&amp;" "</f>
      </c>
      <c r="OS67" s="129">
        <f>$A67&amp;" "&amp;FX$2&amp;" "&amp;ROUND(FX67/30,6)&amp;" "</f>
      </c>
      <c r="OT67" s="129">
        <f>$A67&amp;" "&amp;FY$2&amp;" "&amp;ROUND(FY67/30,6)&amp;" "</f>
      </c>
      <c r="OU67" s="129">
        <f>$A67&amp;" "&amp;FZ$2&amp;" "&amp;ROUND(FZ67/30,6)&amp;" "</f>
      </c>
      <c r="OV67" s="129">
        <f>$A67&amp;" "&amp;GA$2&amp;" "&amp;ROUND(GA67/30,6)&amp;" "</f>
      </c>
      <c r="OW67" s="129">
        <f>$A67&amp;" "&amp;GB$2&amp;" "&amp;ROUND(GB67/30,6)&amp;" "</f>
      </c>
      <c r="OX67" s="129">
        <f>$A67&amp;" "&amp;GC$2&amp;" "&amp;ROUND(GC67/30,6)&amp;" "</f>
      </c>
      <c r="OY67" s="129">
        <f>$A67&amp;" "&amp;GD$2&amp;" "&amp;ROUND(GD67/30,6)&amp;" "</f>
      </c>
      <c r="OZ67" s="129">
        <f>$A67&amp;" "&amp;GE$2&amp;" "&amp;ROUND(GE67/30,6)&amp;" "</f>
      </c>
      <c r="PA67" s="129">
        <f>$A67&amp;" "&amp;GF$2&amp;" "&amp;ROUND(GF67/30,6)&amp;" "</f>
      </c>
      <c r="PB67" s="129">
        <f>$A67&amp;" "&amp;GG$2&amp;" "&amp;ROUND(GG67/30,6)&amp;" "</f>
      </c>
      <c r="PC67" s="129">
        <f>$A67&amp;" "&amp;GH$2&amp;" "&amp;ROUND(GH67/30,6)&amp;" "</f>
      </c>
      <c r="PD67" s="129">
        <f>$A67&amp;" "&amp;GI$2&amp;" "&amp;ROUND(GI67/30,6)&amp;" "</f>
      </c>
      <c r="PE67" s="129">
        <f>$A67&amp;" "&amp;GJ$2&amp;" "&amp;ROUND(GJ67/30,6)&amp;" "</f>
      </c>
      <c r="PF67" s="129">
        <f>$A67&amp;" "&amp;GK$2&amp;" "&amp;ROUND(GK67/30,6)&amp;" "</f>
      </c>
      <c r="PG67" s="129">
        <f>$A67&amp;" "&amp;GL$2&amp;" "&amp;ROUND(GL67/30,6)&amp;" "</f>
      </c>
      <c r="PH67" s="129">
        <f>$A67&amp;" "&amp;GM$2&amp;" "&amp;ROUND(GM67/30,6)&amp;" "</f>
      </c>
      <c r="PI67" s="129">
        <f>$A67&amp;" "&amp;GN$2&amp;" "&amp;ROUND(GN67/30,6)&amp;" "</f>
      </c>
      <c r="PJ67" s="129">
        <f>$A67&amp;" "&amp;GO$2&amp;" "&amp;ROUND(GO67/30,6)&amp;" "</f>
      </c>
      <c r="PK67" s="129">
        <f>$A67&amp;" "&amp;GP$2&amp;" "&amp;ROUND(GP67/30,6)&amp;" "</f>
      </c>
      <c r="PL67" s="129">
        <f>$A67&amp;" "&amp;GQ$2&amp;" "&amp;ROUND(GQ67/30,6)&amp;" "</f>
      </c>
      <c r="PM67" s="129">
        <f>$A67&amp;" "&amp;GR$2&amp;" "&amp;ROUND(GR67/30,6)&amp;" "</f>
      </c>
      <c r="PN67" s="129">
        <f>$A67&amp;" "&amp;GS$2&amp;" "&amp;ROUND(GS67/30,6)&amp;" "</f>
      </c>
      <c r="PO67" s="129">
        <f>$A67&amp;" "&amp;GT$2&amp;" "&amp;ROUND(GT67/30,6)&amp;" "</f>
      </c>
      <c r="PP67" s="129">
        <f>$A67&amp;" "&amp;GU$2&amp;" "&amp;ROUND(GU67/30,6)&amp;" "</f>
      </c>
      <c r="PQ67" s="129">
        <f>$A67&amp;" "&amp;GV$2&amp;" "&amp;ROUND(GV67/30,6)&amp;" "</f>
      </c>
      <c r="PR67" s="129">
        <f>$A67&amp;" "&amp;GW$2&amp;" "&amp;ROUND(GW67/30,6)&amp;" "</f>
      </c>
      <c r="PS67" s="129">
        <f>$A67&amp;" "&amp;GX$2&amp;" "&amp;ROUND(GX67/30,6)&amp;" "</f>
      </c>
      <c r="PT67" s="129">
        <f>$A67&amp;" "&amp;GY$2&amp;" "&amp;ROUND(GY67/30,6)&amp;" "</f>
      </c>
      <c r="PU67" s="129">
        <f>$A67&amp;" "&amp;GZ$2&amp;" "&amp;ROUND(GZ67/30,6)&amp;" "</f>
      </c>
      <c r="PV67" s="129">
        <f>$A67&amp;" "&amp;HA$2&amp;" "&amp;ROUND(HA67/30,6)&amp;" "</f>
      </c>
      <c r="PW67" s="129">
        <f>$A67&amp;" "&amp;HB$2&amp;" "&amp;ROUND(HB67/30,6)&amp;" "</f>
      </c>
      <c r="PX67" s="129">
        <f>$A67&amp;" "&amp;HC$2&amp;" "&amp;ROUND(HC67/30,6)&amp;" "</f>
      </c>
      <c r="PY67" s="129">
        <f>$A67&amp;" "&amp;HD$2&amp;" "&amp;ROUND(HD67/30,6)&amp;" "</f>
      </c>
      <c r="PZ67" s="129">
        <f>$A67&amp;" "&amp;HE$2&amp;" "&amp;ROUND(HE67/30,6)&amp;" "</f>
      </c>
      <c r="QA67" s="129">
        <f>$A67&amp;" "&amp;HF$2&amp;" "&amp;ROUND(HF67/30,6)&amp;" "</f>
      </c>
      <c r="QB67" s="129">
        <f>$A67&amp;" "&amp;HG$2&amp;" "&amp;ROUND(HG67/30,6)&amp;" "</f>
      </c>
      <c r="QC67" s="129">
        <f>$A67&amp;" "&amp;HH$2&amp;" "&amp;ROUND(HH67/30,6)&amp;" "</f>
      </c>
      <c r="QD67" s="129">
        <f>$A67&amp;" "&amp;HI$2&amp;" "&amp;ROUND(HI67/30,6)&amp;" "</f>
      </c>
      <c r="QE67" s="129">
        <f>$A67&amp;" "&amp;HJ$2&amp;" "&amp;ROUND(HJ67/30,6)&amp;" "</f>
      </c>
      <c r="QF67" s="129">
        <f>$A67&amp;" "&amp;HK$2&amp;" "&amp;ROUND(HK67/30,6)&amp;" "</f>
      </c>
      <c r="QG67" s="129">
        <f>$A67&amp;" "&amp;HL$2&amp;" "&amp;ROUND(HL67/30,6)&amp;" "</f>
      </c>
      <c r="QH67" s="129">
        <f>$A67&amp;" "&amp;HM$2&amp;" "&amp;ROUND(HM67/30,6)&amp;" "</f>
      </c>
      <c r="QI67" s="129">
        <f>$A67&amp;" "&amp;HN$2&amp;" "&amp;ROUND(HN67/30,6)&amp;" "</f>
      </c>
      <c r="QJ67" s="129">
        <f>$A67&amp;" "&amp;HO$2&amp;" "&amp;ROUND(HO67/30,6)&amp;" "</f>
      </c>
      <c r="QK67" s="129">
        <f>$A67&amp;" "&amp;HP$2&amp;" "&amp;ROUND(HP67/30,6)&amp;" "</f>
      </c>
      <c r="QL67" s="129">
        <f>$A67&amp;" "&amp;HQ$2&amp;" "&amp;ROUND(HQ67/30,6)&amp;" "</f>
      </c>
      <c r="QM67" s="129">
        <f>$A67&amp;" "&amp;HR$2&amp;" "&amp;ROUND(HR67/30,6)&amp;" "</f>
      </c>
      <c r="QN67" s="129">
        <f>$A67&amp;" "&amp;HS$2&amp;" "&amp;ROUND(HS67/30,6)&amp;" "</f>
      </c>
      <c r="QO67" s="129">
        <f>$A67&amp;" "&amp;HT$2&amp;" "&amp;ROUND(HT67/30,6)&amp;" "</f>
      </c>
      <c r="QP67" s="129">
        <f>$A67&amp;" "&amp;HU$2&amp;" "&amp;ROUND(HU67/30,6)&amp;" "</f>
      </c>
      <c r="QQ67" s="129">
        <f>$A67&amp;" "&amp;HV$2&amp;" "&amp;ROUND(HV67/30,6)&amp;" "</f>
      </c>
      <c r="QR67" s="129">
        <f>$A67&amp;" "&amp;HW$2&amp;" "&amp;ROUND(HW67/30,6)&amp;" "</f>
      </c>
    </row>
    <row x14ac:dyDescent="0.25" r="68" customHeight="1" ht="18.75">
      <c r="A68" s="115">
        <v>66</v>
      </c>
      <c r="B68" s="116" t="s">
        <v>687</v>
      </c>
      <c r="C68" s="128" t="s">
        <v>524</v>
      </c>
      <c r="D68" s="41">
        <v>12.4</v>
      </c>
      <c r="E68" s="42">
        <v>20</v>
      </c>
      <c r="F68" s="41">
        <v>23.1</v>
      </c>
      <c r="G68" s="41">
        <v>39.8</v>
      </c>
      <c r="H68" s="41">
        <v>37.6</v>
      </c>
      <c r="I68" s="41">
        <v>37.6</v>
      </c>
      <c r="J68" s="41">
        <v>10.2</v>
      </c>
      <c r="K68" s="42">
        <v>8</v>
      </c>
      <c r="L68" s="42">
        <v>19</v>
      </c>
      <c r="M68" s="41">
        <v>19.9</v>
      </c>
      <c r="N68" s="41">
        <v>11.5</v>
      </c>
      <c r="O68" s="41">
        <v>20.6</v>
      </c>
      <c r="P68" s="41">
        <v>13.5</v>
      </c>
      <c r="Q68" s="41">
        <v>16.5</v>
      </c>
      <c r="R68" s="41">
        <v>8.7</v>
      </c>
      <c r="S68" s="41">
        <v>30.6</v>
      </c>
      <c r="T68" s="41">
        <v>7.9</v>
      </c>
      <c r="U68" s="41">
        <v>18.9</v>
      </c>
      <c r="V68" s="41">
        <v>19.5</v>
      </c>
      <c r="W68" s="41">
        <v>9.6</v>
      </c>
      <c r="X68" s="41">
        <v>15.7</v>
      </c>
      <c r="Y68" s="41">
        <v>15.7</v>
      </c>
      <c r="Z68" s="41">
        <v>19.4</v>
      </c>
      <c r="AA68" s="41">
        <v>16.3</v>
      </c>
      <c r="AB68" s="42">
        <v>37</v>
      </c>
      <c r="AC68" s="41">
        <v>29.4</v>
      </c>
      <c r="AD68" s="41">
        <v>14.3</v>
      </c>
      <c r="AE68" s="41">
        <v>5.2</v>
      </c>
      <c r="AF68" s="41">
        <v>7.3</v>
      </c>
      <c r="AG68" s="41">
        <v>35.2</v>
      </c>
      <c r="AH68" s="41">
        <v>31.5</v>
      </c>
      <c r="AI68" s="41">
        <v>10.6</v>
      </c>
      <c r="AJ68" s="41">
        <v>25.2</v>
      </c>
      <c r="AK68" s="41">
        <v>11.9</v>
      </c>
      <c r="AL68" s="41">
        <v>14.9</v>
      </c>
      <c r="AM68" s="41">
        <v>12.7</v>
      </c>
      <c r="AN68" s="41">
        <v>9.3</v>
      </c>
      <c r="AO68" s="41">
        <v>6.2</v>
      </c>
      <c r="AP68" s="41">
        <v>27.6</v>
      </c>
      <c r="AQ68" s="41">
        <v>18.9</v>
      </c>
      <c r="AR68" s="41">
        <v>7.1</v>
      </c>
      <c r="AS68" s="41">
        <v>14.9</v>
      </c>
      <c r="AT68" s="41">
        <v>13.7</v>
      </c>
      <c r="AU68" s="41">
        <v>11.7</v>
      </c>
      <c r="AV68" s="41">
        <v>20.6</v>
      </c>
      <c r="AW68" s="41">
        <v>22.9</v>
      </c>
      <c r="AX68" s="42">
        <v>12</v>
      </c>
      <c r="AY68" s="41">
        <v>23.7</v>
      </c>
      <c r="AZ68" s="41">
        <v>9.4</v>
      </c>
      <c r="BA68" s="41">
        <v>16.6</v>
      </c>
      <c r="BB68" s="41">
        <v>3.9</v>
      </c>
      <c r="BC68" s="41">
        <v>19.1</v>
      </c>
      <c r="BD68" s="41">
        <v>37.2</v>
      </c>
      <c r="BE68" s="41">
        <v>19.5</v>
      </c>
      <c r="BF68" s="41">
        <v>24.7</v>
      </c>
      <c r="BG68" s="41">
        <v>12.6</v>
      </c>
      <c r="BH68" s="41">
        <v>18.6</v>
      </c>
      <c r="BI68" s="41">
        <v>26.7</v>
      </c>
      <c r="BJ68" s="42">
        <v>13</v>
      </c>
      <c r="BK68" s="41">
        <v>14.5</v>
      </c>
      <c r="BL68" s="41">
        <v>24.4</v>
      </c>
      <c r="BM68" s="42">
        <v>26</v>
      </c>
      <c r="BN68" s="41">
        <v>14.8</v>
      </c>
      <c r="BO68" s="41">
        <v>3.6</v>
      </c>
      <c r="BP68" s="41">
        <v>3.1</v>
      </c>
      <c r="BQ68" s="42">
        <v>0</v>
      </c>
      <c r="BR68" s="41">
        <v>19.2</v>
      </c>
      <c r="BS68" s="41">
        <v>20.2</v>
      </c>
      <c r="BT68" s="41">
        <v>17.5</v>
      </c>
      <c r="BU68" s="41">
        <v>8.8</v>
      </c>
      <c r="BV68" s="41">
        <v>12.6</v>
      </c>
      <c r="BW68" s="41">
        <v>10.7</v>
      </c>
      <c r="BX68" s="41">
        <v>12.2</v>
      </c>
      <c r="BY68" s="41">
        <v>29.8</v>
      </c>
      <c r="BZ68" s="41">
        <v>5.1</v>
      </c>
      <c r="CA68" s="41">
        <v>3.9</v>
      </c>
      <c r="CB68" s="41">
        <v>16.1</v>
      </c>
      <c r="CC68" s="41">
        <v>10.1</v>
      </c>
      <c r="CD68" s="41">
        <v>20.9</v>
      </c>
      <c r="CE68" s="41">
        <v>8.3</v>
      </c>
      <c r="CF68" s="41">
        <v>16.1</v>
      </c>
      <c r="CG68" s="41">
        <v>15.9</v>
      </c>
      <c r="CH68" s="41">
        <v>8.3</v>
      </c>
      <c r="CI68" s="41">
        <v>19.4</v>
      </c>
      <c r="CJ68" s="42">
        <v>13</v>
      </c>
      <c r="CK68" s="41">
        <v>5.2</v>
      </c>
      <c r="CL68" s="41">
        <v>18.9</v>
      </c>
      <c r="CM68" s="42">
        <v>21</v>
      </c>
      <c r="CN68" s="41">
        <v>2.9</v>
      </c>
      <c r="CO68" s="41">
        <v>22.1</v>
      </c>
      <c r="CP68" s="41">
        <v>18.9</v>
      </c>
      <c r="CQ68" s="41">
        <v>10.2</v>
      </c>
      <c r="CR68" s="42">
        <v>13</v>
      </c>
      <c r="CS68" s="42">
        <v>20</v>
      </c>
      <c r="CT68" s="41">
        <v>3.4</v>
      </c>
      <c r="CU68" s="41">
        <v>18.8</v>
      </c>
      <c r="CV68" s="41">
        <v>13.3</v>
      </c>
      <c r="CW68" s="41">
        <v>24.8</v>
      </c>
      <c r="CX68" s="41">
        <v>9.4</v>
      </c>
      <c r="CY68" s="41">
        <v>24.2</v>
      </c>
      <c r="CZ68" s="41">
        <v>6.8</v>
      </c>
      <c r="DA68" s="41">
        <v>28.9</v>
      </c>
      <c r="DB68" s="42">
        <v>22</v>
      </c>
      <c r="DC68" s="41">
        <v>9.1</v>
      </c>
      <c r="DD68" s="41">
        <v>10.3</v>
      </c>
      <c r="DE68" s="41">
        <v>20.9</v>
      </c>
      <c r="DF68" s="42">
        <v>8</v>
      </c>
      <c r="DG68" s="41">
        <v>33.5</v>
      </c>
      <c r="DH68" s="41">
        <v>3.3</v>
      </c>
      <c r="DI68" s="41">
        <v>29.4</v>
      </c>
      <c r="DJ68" s="41">
        <v>12.1</v>
      </c>
      <c r="DK68" s="42">
        <v>10</v>
      </c>
      <c r="DL68" s="41">
        <v>19.6</v>
      </c>
      <c r="DM68" s="41">
        <v>23.7</v>
      </c>
      <c r="DN68" s="41">
        <v>15.4</v>
      </c>
      <c r="DO68" s="42">
        <v>6</v>
      </c>
      <c r="DP68" s="42">
        <v>4</v>
      </c>
      <c r="DQ68" s="42">
        <v>18</v>
      </c>
      <c r="DR68" s="41">
        <v>15.7</v>
      </c>
      <c r="DS68" s="41">
        <v>22.2</v>
      </c>
      <c r="DT68" s="42">
        <v>25</v>
      </c>
      <c r="DU68" s="41">
        <v>5.5</v>
      </c>
      <c r="DV68" s="41">
        <v>13.6</v>
      </c>
      <c r="DW68" s="41">
        <v>32.3</v>
      </c>
      <c r="DX68" s="41">
        <v>23.4</v>
      </c>
      <c r="DY68" s="41">
        <v>15.3</v>
      </c>
      <c r="DZ68" s="41">
        <v>15.1</v>
      </c>
      <c r="EA68" s="41">
        <v>14.4</v>
      </c>
      <c r="EB68" s="42">
        <v>18</v>
      </c>
      <c r="EC68" s="42">
        <v>5</v>
      </c>
      <c r="ED68" s="41">
        <v>12.7</v>
      </c>
      <c r="EE68" s="41">
        <v>15.4</v>
      </c>
      <c r="EF68" s="41">
        <v>13.9</v>
      </c>
      <c r="EG68" s="41">
        <v>7.9</v>
      </c>
      <c r="EH68" s="41">
        <v>8.9</v>
      </c>
      <c r="EI68" s="41">
        <v>20.7</v>
      </c>
      <c r="EJ68" s="41">
        <v>14.4</v>
      </c>
      <c r="EK68" s="41">
        <v>19.9</v>
      </c>
      <c r="EL68" s="41">
        <v>29.5</v>
      </c>
      <c r="EM68" s="41">
        <v>39.9</v>
      </c>
      <c r="EN68" s="41">
        <v>18.5</v>
      </c>
      <c r="EO68" s="41">
        <v>5.9</v>
      </c>
      <c r="EP68" s="41">
        <v>26.3</v>
      </c>
      <c r="EQ68" s="41">
        <v>11.5</v>
      </c>
      <c r="ER68" s="41">
        <v>18.8</v>
      </c>
      <c r="ES68" s="41">
        <v>9.3</v>
      </c>
      <c r="ET68" s="41">
        <v>19.3</v>
      </c>
      <c r="EU68" s="41">
        <v>21.4</v>
      </c>
      <c r="EV68" s="42">
        <v>22</v>
      </c>
      <c r="EW68" s="41">
        <v>20.7</v>
      </c>
      <c r="EX68" s="41">
        <v>28.8</v>
      </c>
      <c r="EY68" s="41">
        <v>25.1</v>
      </c>
      <c r="EZ68" s="41">
        <v>25.8</v>
      </c>
      <c r="FA68" s="41">
        <v>27.2</v>
      </c>
      <c r="FB68" s="41">
        <v>36.1</v>
      </c>
      <c r="FC68" s="41">
        <v>23.9</v>
      </c>
      <c r="FD68" s="41">
        <v>12.6</v>
      </c>
      <c r="FE68" s="41">
        <v>5.8</v>
      </c>
      <c r="FF68" s="41">
        <v>22.7</v>
      </c>
      <c r="FG68" s="41">
        <v>3.6</v>
      </c>
      <c r="FH68" s="42">
        <v>13</v>
      </c>
      <c r="FI68" s="41">
        <v>29.2</v>
      </c>
      <c r="FJ68" s="42">
        <v>27</v>
      </c>
      <c r="FK68" s="41">
        <v>9.5</v>
      </c>
      <c r="FL68" s="42">
        <v>35</v>
      </c>
      <c r="FM68" s="41">
        <v>11.5</v>
      </c>
      <c r="FN68" s="41">
        <v>26.7</v>
      </c>
      <c r="FO68" s="41">
        <v>4.5</v>
      </c>
      <c r="FP68" s="42">
        <v>32</v>
      </c>
      <c r="FQ68" s="41">
        <v>2.2</v>
      </c>
      <c r="FR68" s="41">
        <v>24.4</v>
      </c>
      <c r="FS68" s="41">
        <v>29.5</v>
      </c>
      <c r="FT68" s="41">
        <v>20.5</v>
      </c>
      <c r="FU68" s="41">
        <v>19.8</v>
      </c>
      <c r="FV68" s="41">
        <v>21.1</v>
      </c>
      <c r="FW68" s="41">
        <v>12.2</v>
      </c>
      <c r="FX68" s="41">
        <v>12.1</v>
      </c>
      <c r="FY68" s="41">
        <v>18.5</v>
      </c>
      <c r="FZ68" s="41">
        <v>18.4</v>
      </c>
      <c r="GA68" s="41">
        <v>9.1</v>
      </c>
      <c r="GB68" s="41">
        <v>19.3</v>
      </c>
      <c r="GC68" s="41">
        <v>2.8</v>
      </c>
      <c r="GD68" s="41">
        <v>5.8</v>
      </c>
      <c r="GE68" s="41">
        <v>20.8</v>
      </c>
      <c r="GF68" s="41">
        <v>19.1</v>
      </c>
      <c r="GG68" s="41">
        <v>9.5</v>
      </c>
      <c r="GH68" s="41">
        <v>9.5</v>
      </c>
      <c r="GI68" s="41">
        <v>29.8</v>
      </c>
      <c r="GJ68" s="41">
        <v>19.6</v>
      </c>
      <c r="GK68" s="42">
        <v>19</v>
      </c>
      <c r="GL68" s="41">
        <v>18.7</v>
      </c>
      <c r="GM68" s="41">
        <v>18.4</v>
      </c>
      <c r="GN68" s="41">
        <v>17.6</v>
      </c>
      <c r="GO68" s="42">
        <v>11</v>
      </c>
      <c r="GP68" s="41">
        <v>19.3</v>
      </c>
      <c r="GQ68" s="41">
        <v>36.1</v>
      </c>
      <c r="GR68" s="41">
        <v>8.4</v>
      </c>
      <c r="GS68" s="42">
        <v>9</v>
      </c>
      <c r="GT68" s="41">
        <v>5.9</v>
      </c>
      <c r="GU68" s="41">
        <v>8.9</v>
      </c>
      <c r="GV68" s="41">
        <v>22.4</v>
      </c>
      <c r="GW68" s="41">
        <v>9.9</v>
      </c>
      <c r="GX68" s="41">
        <v>2.5</v>
      </c>
      <c r="GY68" s="41">
        <v>11.3</v>
      </c>
      <c r="GZ68" s="41">
        <v>10.2</v>
      </c>
      <c r="HA68" s="42">
        <v>28</v>
      </c>
      <c r="HB68" s="41">
        <v>28.9</v>
      </c>
      <c r="HC68" s="41">
        <v>9.1</v>
      </c>
      <c r="HD68" s="41">
        <v>6.6</v>
      </c>
      <c r="HE68" s="41">
        <v>22.4</v>
      </c>
      <c r="HF68" s="41">
        <v>13.3</v>
      </c>
      <c r="HG68" s="41">
        <v>18.5</v>
      </c>
      <c r="HH68" s="41">
        <v>13.3</v>
      </c>
      <c r="HI68" s="41">
        <v>15.2</v>
      </c>
      <c r="HJ68" s="41">
        <v>35.2</v>
      </c>
      <c r="HK68" s="41">
        <v>3.1</v>
      </c>
      <c r="HL68" s="41">
        <v>6.5</v>
      </c>
      <c r="HM68" s="41">
        <v>13.7</v>
      </c>
      <c r="HN68" s="41">
        <v>17.7</v>
      </c>
      <c r="HO68" s="41">
        <v>5.4</v>
      </c>
      <c r="HP68" s="41">
        <v>17.2</v>
      </c>
      <c r="HQ68" s="41">
        <v>26.4</v>
      </c>
      <c r="HR68" s="41">
        <v>16.5</v>
      </c>
      <c r="HS68" s="41">
        <v>12.5</v>
      </c>
      <c r="HT68" s="41">
        <v>6.7</v>
      </c>
      <c r="HU68" s="41">
        <v>12.9</v>
      </c>
      <c r="HV68" s="41">
        <v>0.8</v>
      </c>
      <c r="HW68" s="41">
        <v>15.9</v>
      </c>
      <c r="HX68" s="117"/>
      <c r="HY68" s="129">
        <f>$A68&amp;" "&amp;D$2&amp;" "&amp;ROUND(D68/30,6)&amp;" "</f>
      </c>
      <c r="HZ68" s="129">
        <f>$A68&amp;" "&amp;E$2&amp;" "&amp;ROUND(E68/30,6)&amp;" "</f>
      </c>
      <c r="IA68" s="129">
        <f>$A68&amp;" "&amp;F$2&amp;" "&amp;ROUND(F68/30,6)&amp;" "</f>
      </c>
      <c r="IB68" s="129">
        <f>$A68&amp;" "&amp;G$2&amp;" "&amp;ROUND(G68/30,6)&amp;" "</f>
      </c>
      <c r="IC68" s="129">
        <f>$A68&amp;" "&amp;H$2&amp;" "&amp;ROUND(H68/30,6)&amp;" "</f>
      </c>
      <c r="ID68" s="129">
        <f>$A68&amp;" "&amp;I$2&amp;" "&amp;ROUND(I68/30,6)&amp;" "</f>
      </c>
      <c r="IE68" s="129">
        <f>$A68&amp;" "&amp;J$2&amp;" "&amp;ROUND(J68/30,6)&amp;" "</f>
      </c>
      <c r="IF68" s="129">
        <f>$A68&amp;" "&amp;K$2&amp;" "&amp;ROUND(K68/30,6)&amp;" "</f>
      </c>
      <c r="IG68" s="129">
        <f>$A68&amp;" "&amp;L$2&amp;" "&amp;ROUND(L68/30,6)&amp;" "</f>
      </c>
      <c r="IH68" s="129">
        <f>$A68&amp;" "&amp;M$2&amp;" "&amp;ROUND(M68/30,6)&amp;" "</f>
      </c>
      <c r="II68" s="129">
        <f>$A68&amp;" "&amp;N$2&amp;" "&amp;ROUND(N68/30,6)&amp;" "</f>
      </c>
      <c r="IJ68" s="129">
        <f>$A68&amp;" "&amp;O$2&amp;" "&amp;ROUND(O68/30,6)&amp;" "</f>
      </c>
      <c r="IK68" s="129">
        <f>$A68&amp;" "&amp;P$2&amp;" "&amp;ROUND(P68/30,6)&amp;" "</f>
      </c>
      <c r="IL68" s="129">
        <f>$A68&amp;" "&amp;Q$2&amp;" "&amp;ROUND(Q68/30,6)&amp;" "</f>
      </c>
      <c r="IM68" s="129">
        <f>$A68&amp;" "&amp;R$2&amp;" "&amp;ROUND(R68/30,6)&amp;" "</f>
      </c>
      <c r="IN68" s="129">
        <f>$A68&amp;" "&amp;S$2&amp;" "&amp;ROUND(S68/30,6)&amp;" "</f>
      </c>
      <c r="IO68" s="129">
        <f>$A68&amp;" "&amp;T$2&amp;" "&amp;ROUND(T68/30,6)&amp;" "</f>
      </c>
      <c r="IP68" s="129">
        <f>$A68&amp;" "&amp;U$2&amp;" "&amp;ROUND(U68/30,6)&amp;" "</f>
      </c>
      <c r="IQ68" s="129">
        <f>$A68&amp;" "&amp;V$2&amp;" "&amp;ROUND(V68/30,6)&amp;" "</f>
      </c>
      <c r="IR68" s="129">
        <f>$A68&amp;" "&amp;W$2&amp;" "&amp;ROUND(W68/30,6)&amp;" "</f>
      </c>
      <c r="IS68" s="129">
        <f>$A68&amp;" "&amp;X$2&amp;" "&amp;ROUND(X68/30,6)&amp;" "</f>
      </c>
      <c r="IT68" s="129">
        <f>$A68&amp;" "&amp;Y$2&amp;" "&amp;ROUND(Y68/30,6)&amp;" "</f>
      </c>
      <c r="IU68" s="129">
        <f>$A68&amp;" "&amp;Z$2&amp;" "&amp;ROUND(Z68/30,6)&amp;" "</f>
      </c>
      <c r="IV68" s="129">
        <f>$A68&amp;" "&amp;AA$2&amp;" "&amp;ROUND(AA68/30,6)&amp;" "</f>
      </c>
      <c r="IW68" s="129">
        <f>$A68&amp;" "&amp;AB$2&amp;" "&amp;ROUND(AB68/30,6)&amp;" "</f>
      </c>
      <c r="IX68" s="129">
        <f>$A68&amp;" "&amp;AC$2&amp;" "&amp;ROUND(AC68/30,6)&amp;" "</f>
      </c>
      <c r="IY68" s="129">
        <f>$A68&amp;" "&amp;AD$2&amp;" "&amp;ROUND(AD68/30,6)&amp;" "</f>
      </c>
      <c r="IZ68" s="129">
        <f>$A68&amp;" "&amp;AE$2&amp;" "&amp;ROUND(AE68/30,6)&amp;" "</f>
      </c>
      <c r="JA68" s="129">
        <f>$A68&amp;" "&amp;AF$2&amp;" "&amp;ROUND(AF68/30,6)&amp;" "</f>
      </c>
      <c r="JB68" s="129">
        <f>$A68&amp;" "&amp;AG$2&amp;" "&amp;ROUND(AG68/30,6)&amp;" "</f>
      </c>
      <c r="JC68" s="129">
        <f>$A68&amp;" "&amp;AH$2&amp;" "&amp;ROUND(AH68/30,6)&amp;" "</f>
      </c>
      <c r="JD68" s="129">
        <f>$A68&amp;" "&amp;AI$2&amp;" "&amp;ROUND(AI68/30,6)&amp;" "</f>
      </c>
      <c r="JE68" s="129">
        <f>$A68&amp;" "&amp;AJ$2&amp;" "&amp;ROUND(AJ68/30,6)&amp;" "</f>
      </c>
      <c r="JF68" s="129">
        <f>$A68&amp;" "&amp;AK$2&amp;" "&amp;ROUND(AK68/30,6)&amp;" "</f>
      </c>
      <c r="JG68" s="129">
        <f>$A68&amp;" "&amp;AL$2&amp;" "&amp;ROUND(AL68/30,6)&amp;" "</f>
      </c>
      <c r="JH68" s="129">
        <f>$A68&amp;" "&amp;AM$2&amp;" "&amp;ROUND(AM68/30,6)&amp;" "</f>
      </c>
      <c r="JI68" s="129">
        <f>$A68&amp;" "&amp;AN$2&amp;" "&amp;ROUND(AN68/30,6)&amp;" "</f>
      </c>
      <c r="JJ68" s="129">
        <f>$A68&amp;" "&amp;AO$2&amp;" "&amp;ROUND(AO68/30,6)&amp;" "</f>
      </c>
      <c r="JK68" s="129">
        <f>$A68&amp;" "&amp;AP$2&amp;" "&amp;ROUND(AP68/30,6)&amp;" "</f>
      </c>
      <c r="JL68" s="129">
        <f>$A68&amp;" "&amp;AQ$2&amp;" "&amp;ROUND(AQ68/30,6)&amp;" "</f>
      </c>
      <c r="JM68" s="129">
        <f>$A68&amp;" "&amp;AR$2&amp;" "&amp;ROUND(AR68/30,6)&amp;" "</f>
      </c>
      <c r="JN68" s="129">
        <f>$A68&amp;" "&amp;AS$2&amp;" "&amp;ROUND(AS68/30,6)&amp;" "</f>
      </c>
      <c r="JO68" s="129">
        <f>$A68&amp;" "&amp;AT$2&amp;" "&amp;ROUND(AT68/30,6)&amp;" "</f>
      </c>
      <c r="JP68" s="129">
        <f>$A68&amp;" "&amp;AU$2&amp;" "&amp;ROUND(AU68/30,6)&amp;" "</f>
      </c>
      <c r="JQ68" s="129">
        <f>$A68&amp;" "&amp;AV$2&amp;" "&amp;ROUND(AV68/30,6)&amp;" "</f>
      </c>
      <c r="JR68" s="129">
        <f>$A68&amp;" "&amp;AW$2&amp;" "&amp;ROUND(AW68/30,6)&amp;" "</f>
      </c>
      <c r="JS68" s="129">
        <f>$A68&amp;" "&amp;AX$2&amp;" "&amp;ROUND(AX68/30,6)&amp;" "</f>
      </c>
      <c r="JT68" s="129">
        <f>$A68&amp;" "&amp;AY$2&amp;" "&amp;ROUND(AY68/30,6)&amp;" "</f>
      </c>
      <c r="JU68" s="129">
        <f>$A68&amp;" "&amp;AZ$2&amp;" "&amp;ROUND(AZ68/30,6)&amp;" "</f>
      </c>
      <c r="JV68" s="129">
        <f>$A68&amp;" "&amp;BA$2&amp;" "&amp;ROUND(BA68/30,6)&amp;" "</f>
      </c>
      <c r="JW68" s="129">
        <f>$A68&amp;" "&amp;BB$2&amp;" "&amp;ROUND(BB68/30,6)&amp;" "</f>
      </c>
      <c r="JX68" s="129">
        <f>$A68&amp;" "&amp;BC$2&amp;" "&amp;ROUND(BC68/30,6)&amp;" "</f>
      </c>
      <c r="JY68" s="129">
        <f>$A68&amp;" "&amp;BD$2&amp;" "&amp;ROUND(BD68/30,6)&amp;" "</f>
      </c>
      <c r="JZ68" s="129">
        <f>$A68&amp;" "&amp;BE$2&amp;" "&amp;ROUND(BE68/30,6)&amp;" "</f>
      </c>
      <c r="KA68" s="129">
        <f>$A68&amp;" "&amp;BF$2&amp;" "&amp;ROUND(BF68/30,6)&amp;" "</f>
      </c>
      <c r="KB68" s="129">
        <f>$A68&amp;" "&amp;BG$2&amp;" "&amp;ROUND(BG68/30,6)&amp;" "</f>
      </c>
      <c r="KC68" s="129">
        <f>$A68&amp;" "&amp;BH$2&amp;" "&amp;ROUND(BH68/30,6)&amp;" "</f>
      </c>
      <c r="KD68" s="129">
        <f>$A68&amp;" "&amp;BI$2&amp;" "&amp;ROUND(BI68/30,6)&amp;" "</f>
      </c>
      <c r="KE68" s="129">
        <f>$A68&amp;" "&amp;BJ$2&amp;" "&amp;ROUND(BJ68/30,6)&amp;" "</f>
      </c>
      <c r="KF68" s="129">
        <f>$A68&amp;" "&amp;BK$2&amp;" "&amp;ROUND(BK68/30,6)&amp;" "</f>
      </c>
      <c r="KG68" s="129">
        <f>$A68&amp;" "&amp;BL$2&amp;" "&amp;ROUND(BL68/30,6)&amp;" "</f>
      </c>
      <c r="KH68" s="129">
        <f>$A68&amp;" "&amp;BM$2&amp;" "&amp;ROUND(BM68/30,6)&amp;" "</f>
      </c>
      <c r="KI68" s="129">
        <f>$A68&amp;" "&amp;BN$2&amp;" "&amp;ROUND(BN68/30,6)&amp;" "</f>
      </c>
      <c r="KJ68" s="129">
        <f>$A68&amp;" "&amp;BO$2&amp;" "&amp;ROUND(BO68/30,6)&amp;" "</f>
      </c>
      <c r="KK68" s="129">
        <f>$A68&amp;" "&amp;BP$2&amp;" "&amp;ROUND(BP68/30,6)&amp;" "</f>
      </c>
      <c r="KL68" s="129">
        <f>$A68&amp;" "&amp;BQ$2&amp;" "&amp;ROUND(BQ68/30,6)&amp;" "</f>
      </c>
      <c r="KM68" s="129">
        <f>$A68&amp;" "&amp;BR$2&amp;" "&amp;ROUND(BR68/30,6)&amp;" "</f>
      </c>
      <c r="KN68" s="129">
        <f>$A68&amp;" "&amp;BS$2&amp;" "&amp;ROUND(BS68/30,6)&amp;" "</f>
      </c>
      <c r="KO68" s="129">
        <f>$A68&amp;" "&amp;BT$2&amp;" "&amp;ROUND(BT68/30,6)&amp;" "</f>
      </c>
      <c r="KP68" s="129">
        <f>$A68&amp;" "&amp;BU$2&amp;" "&amp;ROUND(BU68/30,6)&amp;" "</f>
      </c>
      <c r="KQ68" s="129">
        <f>$A68&amp;" "&amp;BV$2&amp;" "&amp;ROUND(BV68/30,6)&amp;" "</f>
      </c>
      <c r="KR68" s="129">
        <f>$A68&amp;" "&amp;BW$2&amp;" "&amp;ROUND(BW68/30,6)&amp;" "</f>
      </c>
      <c r="KS68" s="129">
        <f>$A68&amp;" "&amp;BX$2&amp;" "&amp;ROUND(BX68/30,6)&amp;" "</f>
      </c>
      <c r="KT68" s="129">
        <f>$A68&amp;" "&amp;BY$2&amp;" "&amp;ROUND(BY68/30,6)&amp;" "</f>
      </c>
      <c r="KU68" s="129">
        <f>$A68&amp;" "&amp;BZ$2&amp;" "&amp;ROUND(BZ68/30,6)&amp;" "</f>
      </c>
      <c r="KV68" s="129">
        <f>$A68&amp;" "&amp;CA$2&amp;" "&amp;ROUND(CA68/30,6)&amp;" "</f>
      </c>
      <c r="KW68" s="129">
        <f>$A68&amp;" "&amp;CB$2&amp;" "&amp;ROUND(CB68/30,6)&amp;" "</f>
      </c>
      <c r="KX68" s="129">
        <f>$A68&amp;" "&amp;CC$2&amp;" "&amp;ROUND(CC68/30,6)&amp;" "</f>
      </c>
      <c r="KY68" s="129">
        <f>$A68&amp;" "&amp;CD$2&amp;" "&amp;ROUND(CD68/30,6)&amp;" "</f>
      </c>
      <c r="KZ68" s="129">
        <f>$A68&amp;" "&amp;CE$2&amp;" "&amp;ROUND(CE68/30,6)&amp;" "</f>
      </c>
      <c r="LA68" s="129">
        <f>$A68&amp;" "&amp;CF$2&amp;" "&amp;ROUND(CF68/30,6)&amp;" "</f>
      </c>
      <c r="LB68" s="129">
        <f>$A68&amp;" "&amp;CG$2&amp;" "&amp;ROUND(CG68/30,6)&amp;" "</f>
      </c>
      <c r="LC68" s="129">
        <f>$A68&amp;" "&amp;CH$2&amp;" "&amp;ROUND(CH68/30,6)&amp;" "</f>
      </c>
      <c r="LD68" s="129">
        <f>$A68&amp;" "&amp;CI$2&amp;" "&amp;ROUND(CI68/30,6)&amp;" "</f>
      </c>
      <c r="LE68" s="129">
        <f>$A68&amp;" "&amp;CJ$2&amp;" "&amp;ROUND(CJ68/30,6)&amp;" "</f>
      </c>
      <c r="LF68" s="129">
        <f>$A68&amp;" "&amp;CK$2&amp;" "&amp;ROUND(CK68/30,6)&amp;" "</f>
      </c>
      <c r="LG68" s="129">
        <f>$A68&amp;" "&amp;CL$2&amp;" "&amp;ROUND(CL68/30,6)&amp;" "</f>
      </c>
      <c r="LH68" s="129">
        <f>$A68&amp;" "&amp;CM$2&amp;" "&amp;ROUND(CM68/30,6)&amp;" "</f>
      </c>
      <c r="LI68" s="129">
        <f>$A68&amp;" "&amp;CN$2&amp;" "&amp;ROUND(CN68/30,6)&amp;" "</f>
      </c>
      <c r="LJ68" s="129">
        <f>$A68&amp;" "&amp;CO$2&amp;" "&amp;ROUND(CO68/30,6)&amp;" "</f>
      </c>
      <c r="LK68" s="129">
        <f>$A68&amp;" "&amp;CP$2&amp;" "&amp;ROUND(CP68/30,6)&amp;" "</f>
      </c>
      <c r="LL68" s="129">
        <f>$A68&amp;" "&amp;CQ$2&amp;" "&amp;ROUND(CQ68/30,6)&amp;" "</f>
      </c>
      <c r="LM68" s="129">
        <f>$A68&amp;" "&amp;CR$2&amp;" "&amp;ROUND(CR68/30,6)&amp;" "</f>
      </c>
      <c r="LN68" s="129">
        <f>$A68&amp;" "&amp;CS$2&amp;" "&amp;ROUND(CS68/30,6)&amp;" "</f>
      </c>
      <c r="LO68" s="129">
        <f>$A68&amp;" "&amp;CT$2&amp;" "&amp;ROUND(CT68/30,6)&amp;" "</f>
      </c>
      <c r="LP68" s="129">
        <f>$A68&amp;" "&amp;CU$2&amp;" "&amp;ROUND(CU68/30,6)&amp;" "</f>
      </c>
      <c r="LQ68" s="129">
        <f>$A68&amp;" "&amp;CV$2&amp;" "&amp;ROUND(CV68/30,6)&amp;" "</f>
      </c>
      <c r="LR68" s="129">
        <f>$A68&amp;" "&amp;CW$2&amp;" "&amp;ROUND(CW68/30,6)&amp;" "</f>
      </c>
      <c r="LS68" s="129">
        <f>$A68&amp;" "&amp;CX$2&amp;" "&amp;ROUND(CX68/30,6)&amp;" "</f>
      </c>
      <c r="LT68" s="129">
        <f>$A68&amp;" "&amp;CY$2&amp;" "&amp;ROUND(CY68/30,6)&amp;" "</f>
      </c>
      <c r="LU68" s="129">
        <f>$A68&amp;" "&amp;CZ$2&amp;" "&amp;ROUND(CZ68/30,6)&amp;" "</f>
      </c>
      <c r="LV68" s="129">
        <f>$A68&amp;" "&amp;DA$2&amp;" "&amp;ROUND(DA68/30,6)&amp;" "</f>
      </c>
      <c r="LW68" s="129">
        <f>$A68&amp;" "&amp;DB$2&amp;" "&amp;ROUND(DB68/30,6)&amp;" "</f>
      </c>
      <c r="LX68" s="129">
        <f>$A68&amp;" "&amp;DC$2&amp;" "&amp;ROUND(DC68/30,6)&amp;" "</f>
      </c>
      <c r="LY68" s="129">
        <f>$A68&amp;" "&amp;DD$2&amp;" "&amp;ROUND(DD68/30,6)&amp;" "</f>
      </c>
      <c r="LZ68" s="129">
        <f>$A68&amp;" "&amp;DE$2&amp;" "&amp;ROUND(DE68/30,6)&amp;" "</f>
      </c>
      <c r="MA68" s="129">
        <f>$A68&amp;" "&amp;DF$2&amp;" "&amp;ROUND(DF68/30,6)&amp;" "</f>
      </c>
      <c r="MB68" s="129">
        <f>$A68&amp;" "&amp;DG$2&amp;" "&amp;ROUND(DG68/30,6)&amp;" "</f>
      </c>
      <c r="MC68" s="129">
        <f>$A68&amp;" "&amp;DH$2&amp;" "&amp;ROUND(DH68/30,6)&amp;" "</f>
      </c>
      <c r="MD68" s="129">
        <f>$A68&amp;" "&amp;DI$2&amp;" "&amp;ROUND(DI68/30,6)&amp;" "</f>
      </c>
      <c r="ME68" s="129">
        <f>$A68&amp;" "&amp;DJ$2&amp;" "&amp;ROUND(DJ68/30,6)&amp;" "</f>
      </c>
      <c r="MF68" s="129">
        <f>$A68&amp;" "&amp;DK$2&amp;" "&amp;ROUND(DK68/30,6)&amp;" "</f>
      </c>
      <c r="MG68" s="129">
        <f>$A68&amp;" "&amp;DL$2&amp;" "&amp;ROUND(DL68/30,6)&amp;" "</f>
      </c>
      <c r="MH68" s="129">
        <f>$A68&amp;" "&amp;DM$2&amp;" "&amp;ROUND(DM68/30,6)&amp;" "</f>
      </c>
      <c r="MI68" s="129">
        <f>$A68&amp;" "&amp;DN$2&amp;" "&amp;ROUND(DN68/30,6)&amp;" "</f>
      </c>
      <c r="MJ68" s="129">
        <f>$A68&amp;" "&amp;DO$2&amp;" "&amp;ROUND(DO68/30,6)&amp;" "</f>
      </c>
      <c r="MK68" s="129">
        <f>$A68&amp;" "&amp;DP$2&amp;" "&amp;ROUND(DP68/30,6)&amp;" "</f>
      </c>
      <c r="ML68" s="129">
        <f>$A68&amp;" "&amp;DQ$2&amp;" "&amp;ROUND(DQ68/30,6)&amp;" "</f>
      </c>
      <c r="MM68" s="129">
        <f>$A68&amp;" "&amp;DR$2&amp;" "&amp;ROUND(DR68/30,6)&amp;" "</f>
      </c>
      <c r="MN68" s="129">
        <f>$A68&amp;" "&amp;DS$2&amp;" "&amp;ROUND(DS68/30,6)&amp;" "</f>
      </c>
      <c r="MO68" s="129">
        <f>$A68&amp;" "&amp;DT$2&amp;" "&amp;ROUND(DT68/30,6)&amp;" "</f>
      </c>
      <c r="MP68" s="129">
        <f>$A68&amp;" "&amp;DU$2&amp;" "&amp;ROUND(DU68/30,6)&amp;" "</f>
      </c>
      <c r="MQ68" s="129">
        <f>$A68&amp;" "&amp;DV$2&amp;" "&amp;ROUND(DV68/30,6)&amp;" "</f>
      </c>
      <c r="MR68" s="129">
        <f>$A68&amp;" "&amp;DW$2&amp;" "&amp;ROUND(DW68/30,6)&amp;" "</f>
      </c>
      <c r="MS68" s="129">
        <f>$A68&amp;" "&amp;DX$2&amp;" "&amp;ROUND(DX68/30,6)&amp;" "</f>
      </c>
      <c r="MT68" s="129">
        <f>$A68&amp;" "&amp;DY$2&amp;" "&amp;ROUND(DY68/30,6)&amp;" "</f>
      </c>
      <c r="MU68" s="129">
        <f>$A68&amp;" "&amp;DZ$2&amp;" "&amp;ROUND(DZ68/30,6)&amp;" "</f>
      </c>
      <c r="MV68" s="129">
        <f>$A68&amp;" "&amp;EA$2&amp;" "&amp;ROUND(EA68/30,6)&amp;" "</f>
      </c>
      <c r="MW68" s="129">
        <f>$A68&amp;" "&amp;EB$2&amp;" "&amp;ROUND(EB68/30,6)&amp;" "</f>
      </c>
      <c r="MX68" s="129">
        <f>$A68&amp;" "&amp;EC$2&amp;" "&amp;ROUND(EC68/30,6)&amp;" "</f>
      </c>
      <c r="MY68" s="129">
        <f>$A68&amp;" "&amp;ED$2&amp;" "&amp;ROUND(ED68/30,6)&amp;" "</f>
      </c>
      <c r="MZ68" s="129">
        <f>$A68&amp;" "&amp;EE$2&amp;" "&amp;ROUND(EE68/30,6)&amp;" "</f>
      </c>
      <c r="NA68" s="129">
        <f>$A68&amp;" "&amp;EF$2&amp;" "&amp;ROUND(EF68/30,6)&amp;" "</f>
      </c>
      <c r="NB68" s="129">
        <f>$A68&amp;" "&amp;EG$2&amp;" "&amp;ROUND(EG68/30,6)&amp;" "</f>
      </c>
      <c r="NC68" s="129">
        <f>$A68&amp;" "&amp;EH$2&amp;" "&amp;ROUND(EH68/30,6)&amp;" "</f>
      </c>
      <c r="ND68" s="129">
        <f>$A68&amp;" "&amp;EI$2&amp;" "&amp;ROUND(EI68/30,6)&amp;" "</f>
      </c>
      <c r="NE68" s="129">
        <f>$A68&amp;" "&amp;EJ$2&amp;" "&amp;ROUND(EJ68/30,6)&amp;" "</f>
      </c>
      <c r="NF68" s="129">
        <f>$A68&amp;" "&amp;EK$2&amp;" "&amp;ROUND(EK68/30,6)&amp;" "</f>
      </c>
      <c r="NG68" s="129">
        <f>$A68&amp;" "&amp;EL$2&amp;" "&amp;ROUND(EL68/30,6)&amp;" "</f>
      </c>
      <c r="NH68" s="129">
        <f>$A68&amp;" "&amp;EM$2&amp;" "&amp;ROUND(EM68/30,6)&amp;" "</f>
      </c>
      <c r="NI68" s="129">
        <f>$A68&amp;" "&amp;EN$2&amp;" "&amp;ROUND(EN68/30,6)&amp;" "</f>
      </c>
      <c r="NJ68" s="129">
        <f>$A68&amp;" "&amp;EO$2&amp;" "&amp;ROUND(EO68/30,6)&amp;" "</f>
      </c>
      <c r="NK68" s="129">
        <f>$A68&amp;" "&amp;EP$2&amp;" "&amp;ROUND(EP68/30,6)&amp;" "</f>
      </c>
      <c r="NL68" s="129">
        <f>$A68&amp;" "&amp;EQ$2&amp;" "&amp;ROUND(EQ68/30,6)&amp;" "</f>
      </c>
      <c r="NM68" s="129">
        <f>$A68&amp;" "&amp;ER$2&amp;" "&amp;ROUND(ER68/30,6)&amp;" "</f>
      </c>
      <c r="NN68" s="129">
        <f>$A68&amp;" "&amp;ES$2&amp;" "&amp;ROUND(ES68/30,6)&amp;" "</f>
      </c>
      <c r="NO68" s="129">
        <f>$A68&amp;" "&amp;ET$2&amp;" "&amp;ROUND(ET68/30,6)&amp;" "</f>
      </c>
      <c r="NP68" s="129">
        <f>$A68&amp;" "&amp;EU$2&amp;" "&amp;ROUND(EU68/30,6)&amp;" "</f>
      </c>
      <c r="NQ68" s="129">
        <f>$A68&amp;" "&amp;EV$2&amp;" "&amp;ROUND(EV68/30,6)&amp;" "</f>
      </c>
      <c r="NR68" s="129">
        <f>$A68&amp;" "&amp;EW$2&amp;" "&amp;ROUND(EW68/30,6)&amp;" "</f>
      </c>
      <c r="NS68" s="129">
        <f>$A68&amp;" "&amp;EX$2&amp;" "&amp;ROUND(EX68/30,6)&amp;" "</f>
      </c>
      <c r="NT68" s="129">
        <f>$A68&amp;" "&amp;EY$2&amp;" "&amp;ROUND(EY68/30,6)&amp;" "</f>
      </c>
      <c r="NU68" s="129">
        <f>$A68&amp;" "&amp;EZ$2&amp;" "&amp;ROUND(EZ68/30,6)&amp;" "</f>
      </c>
      <c r="NV68" s="129">
        <f>$A68&amp;" "&amp;FA$2&amp;" "&amp;ROUND(FA68/30,6)&amp;" "</f>
      </c>
      <c r="NW68" s="129">
        <f>$A68&amp;" "&amp;FB$2&amp;" "&amp;ROUND(FB68/30,6)&amp;" "</f>
      </c>
      <c r="NX68" s="129">
        <f>$A68&amp;" "&amp;FC$2&amp;" "&amp;ROUND(FC68/30,6)&amp;" "</f>
      </c>
      <c r="NY68" s="129">
        <f>$A68&amp;" "&amp;FD$2&amp;" "&amp;ROUND(FD68/30,6)&amp;" "</f>
      </c>
      <c r="NZ68" s="129">
        <f>$A68&amp;" "&amp;FE$2&amp;" "&amp;ROUND(FE68/30,6)&amp;" "</f>
      </c>
      <c r="OA68" s="129">
        <f>$A68&amp;" "&amp;FF$2&amp;" "&amp;ROUND(FF68/30,6)&amp;" "</f>
      </c>
      <c r="OB68" s="129">
        <f>$A68&amp;" "&amp;FG$2&amp;" "&amp;ROUND(FG68/30,6)&amp;" "</f>
      </c>
      <c r="OC68" s="129">
        <f>$A68&amp;" "&amp;FH$2&amp;" "&amp;ROUND(FH68/30,6)&amp;" "</f>
      </c>
      <c r="OD68" s="129">
        <f>$A68&amp;" "&amp;FI$2&amp;" "&amp;ROUND(FI68/30,6)&amp;" "</f>
      </c>
      <c r="OE68" s="129">
        <f>$A68&amp;" "&amp;FJ$2&amp;" "&amp;ROUND(FJ68/30,6)&amp;" "</f>
      </c>
      <c r="OF68" s="129">
        <f>$A68&amp;" "&amp;FK$2&amp;" "&amp;ROUND(FK68/30,6)&amp;" "</f>
      </c>
      <c r="OG68" s="129">
        <f>$A68&amp;" "&amp;FL$2&amp;" "&amp;ROUND(FL68/30,6)&amp;" "</f>
      </c>
      <c r="OH68" s="129">
        <f>$A68&amp;" "&amp;FM$2&amp;" "&amp;ROUND(FM68/30,6)&amp;" "</f>
      </c>
      <c r="OI68" s="129">
        <f>$A68&amp;" "&amp;FN$2&amp;" "&amp;ROUND(FN68/30,6)&amp;" "</f>
      </c>
      <c r="OJ68" s="129">
        <f>$A68&amp;" "&amp;FO$2&amp;" "&amp;ROUND(FO68/30,6)&amp;" "</f>
      </c>
      <c r="OK68" s="129">
        <f>$A68&amp;" "&amp;FP$2&amp;" "&amp;ROUND(FP68/30,6)&amp;" "</f>
      </c>
      <c r="OL68" s="129">
        <f>$A68&amp;" "&amp;FQ$2&amp;" "&amp;ROUND(FQ68/30,6)&amp;" "</f>
      </c>
      <c r="OM68" s="129">
        <f>$A68&amp;" "&amp;FR$2&amp;" "&amp;ROUND(FR68/30,6)&amp;" "</f>
      </c>
      <c r="ON68" s="129">
        <f>$A68&amp;" "&amp;FS$2&amp;" "&amp;ROUND(FS68/30,6)&amp;" "</f>
      </c>
      <c r="OO68" s="129">
        <f>$A68&amp;" "&amp;FT$2&amp;" "&amp;ROUND(FT68/30,6)&amp;" "</f>
      </c>
      <c r="OP68" s="129">
        <f>$A68&amp;" "&amp;FU$2&amp;" "&amp;ROUND(FU68/30,6)&amp;" "</f>
      </c>
      <c r="OQ68" s="129">
        <f>$A68&amp;" "&amp;FV$2&amp;" "&amp;ROUND(FV68/30,6)&amp;" "</f>
      </c>
      <c r="OR68" s="129">
        <f>$A68&amp;" "&amp;FW$2&amp;" "&amp;ROUND(FW68/30,6)&amp;" "</f>
      </c>
      <c r="OS68" s="129">
        <f>$A68&amp;" "&amp;FX$2&amp;" "&amp;ROUND(FX68/30,6)&amp;" "</f>
      </c>
      <c r="OT68" s="129">
        <f>$A68&amp;" "&amp;FY$2&amp;" "&amp;ROUND(FY68/30,6)&amp;" "</f>
      </c>
      <c r="OU68" s="129">
        <f>$A68&amp;" "&amp;FZ$2&amp;" "&amp;ROUND(FZ68/30,6)&amp;" "</f>
      </c>
      <c r="OV68" s="129">
        <f>$A68&amp;" "&amp;GA$2&amp;" "&amp;ROUND(GA68/30,6)&amp;" "</f>
      </c>
      <c r="OW68" s="129">
        <f>$A68&amp;" "&amp;GB$2&amp;" "&amp;ROUND(GB68/30,6)&amp;" "</f>
      </c>
      <c r="OX68" s="129">
        <f>$A68&amp;" "&amp;GC$2&amp;" "&amp;ROUND(GC68/30,6)&amp;" "</f>
      </c>
      <c r="OY68" s="129">
        <f>$A68&amp;" "&amp;GD$2&amp;" "&amp;ROUND(GD68/30,6)&amp;" "</f>
      </c>
      <c r="OZ68" s="129">
        <f>$A68&amp;" "&amp;GE$2&amp;" "&amp;ROUND(GE68/30,6)&amp;" "</f>
      </c>
      <c r="PA68" s="129">
        <f>$A68&amp;" "&amp;GF$2&amp;" "&amp;ROUND(GF68/30,6)&amp;" "</f>
      </c>
      <c r="PB68" s="129">
        <f>$A68&amp;" "&amp;GG$2&amp;" "&amp;ROUND(GG68/30,6)&amp;" "</f>
      </c>
      <c r="PC68" s="129">
        <f>$A68&amp;" "&amp;GH$2&amp;" "&amp;ROUND(GH68/30,6)&amp;" "</f>
      </c>
      <c r="PD68" s="129">
        <f>$A68&amp;" "&amp;GI$2&amp;" "&amp;ROUND(GI68/30,6)&amp;" "</f>
      </c>
      <c r="PE68" s="129">
        <f>$A68&amp;" "&amp;GJ$2&amp;" "&amp;ROUND(GJ68/30,6)&amp;" "</f>
      </c>
      <c r="PF68" s="129">
        <f>$A68&amp;" "&amp;GK$2&amp;" "&amp;ROUND(GK68/30,6)&amp;" "</f>
      </c>
      <c r="PG68" s="129">
        <f>$A68&amp;" "&amp;GL$2&amp;" "&amp;ROUND(GL68/30,6)&amp;" "</f>
      </c>
      <c r="PH68" s="129">
        <f>$A68&amp;" "&amp;GM$2&amp;" "&amp;ROUND(GM68/30,6)&amp;" "</f>
      </c>
      <c r="PI68" s="129">
        <f>$A68&amp;" "&amp;GN$2&amp;" "&amp;ROUND(GN68/30,6)&amp;" "</f>
      </c>
      <c r="PJ68" s="129">
        <f>$A68&amp;" "&amp;GO$2&amp;" "&amp;ROUND(GO68/30,6)&amp;" "</f>
      </c>
      <c r="PK68" s="129">
        <f>$A68&amp;" "&amp;GP$2&amp;" "&amp;ROUND(GP68/30,6)&amp;" "</f>
      </c>
      <c r="PL68" s="129">
        <f>$A68&amp;" "&amp;GQ$2&amp;" "&amp;ROUND(GQ68/30,6)&amp;" "</f>
      </c>
      <c r="PM68" s="129">
        <f>$A68&amp;" "&amp;GR$2&amp;" "&amp;ROUND(GR68/30,6)&amp;" "</f>
      </c>
      <c r="PN68" s="129">
        <f>$A68&amp;" "&amp;GS$2&amp;" "&amp;ROUND(GS68/30,6)&amp;" "</f>
      </c>
      <c r="PO68" s="129">
        <f>$A68&amp;" "&amp;GT$2&amp;" "&amp;ROUND(GT68/30,6)&amp;" "</f>
      </c>
      <c r="PP68" s="129">
        <f>$A68&amp;" "&amp;GU$2&amp;" "&amp;ROUND(GU68/30,6)&amp;" "</f>
      </c>
      <c r="PQ68" s="129">
        <f>$A68&amp;" "&amp;GV$2&amp;" "&amp;ROUND(GV68/30,6)&amp;" "</f>
      </c>
      <c r="PR68" s="129">
        <f>$A68&amp;" "&amp;GW$2&amp;" "&amp;ROUND(GW68/30,6)&amp;" "</f>
      </c>
      <c r="PS68" s="129">
        <f>$A68&amp;" "&amp;GX$2&amp;" "&amp;ROUND(GX68/30,6)&amp;" "</f>
      </c>
      <c r="PT68" s="129">
        <f>$A68&amp;" "&amp;GY$2&amp;" "&amp;ROUND(GY68/30,6)&amp;" "</f>
      </c>
      <c r="PU68" s="129">
        <f>$A68&amp;" "&amp;GZ$2&amp;" "&amp;ROUND(GZ68/30,6)&amp;" "</f>
      </c>
      <c r="PV68" s="129">
        <f>$A68&amp;" "&amp;HA$2&amp;" "&amp;ROUND(HA68/30,6)&amp;" "</f>
      </c>
      <c r="PW68" s="129">
        <f>$A68&amp;" "&amp;HB$2&amp;" "&amp;ROUND(HB68/30,6)&amp;" "</f>
      </c>
      <c r="PX68" s="129">
        <f>$A68&amp;" "&amp;HC$2&amp;" "&amp;ROUND(HC68/30,6)&amp;" "</f>
      </c>
      <c r="PY68" s="129">
        <f>$A68&amp;" "&amp;HD$2&amp;" "&amp;ROUND(HD68/30,6)&amp;" "</f>
      </c>
      <c r="PZ68" s="129">
        <f>$A68&amp;" "&amp;HE$2&amp;" "&amp;ROUND(HE68/30,6)&amp;" "</f>
      </c>
      <c r="QA68" s="129">
        <f>$A68&amp;" "&amp;HF$2&amp;" "&amp;ROUND(HF68/30,6)&amp;" "</f>
      </c>
      <c r="QB68" s="129">
        <f>$A68&amp;" "&amp;HG$2&amp;" "&amp;ROUND(HG68/30,6)&amp;" "</f>
      </c>
      <c r="QC68" s="129">
        <f>$A68&amp;" "&amp;HH$2&amp;" "&amp;ROUND(HH68/30,6)&amp;" "</f>
      </c>
      <c r="QD68" s="129">
        <f>$A68&amp;" "&amp;HI$2&amp;" "&amp;ROUND(HI68/30,6)&amp;" "</f>
      </c>
      <c r="QE68" s="129">
        <f>$A68&amp;" "&amp;HJ$2&amp;" "&amp;ROUND(HJ68/30,6)&amp;" "</f>
      </c>
      <c r="QF68" s="129">
        <f>$A68&amp;" "&amp;HK$2&amp;" "&amp;ROUND(HK68/30,6)&amp;" "</f>
      </c>
      <c r="QG68" s="129">
        <f>$A68&amp;" "&amp;HL$2&amp;" "&amp;ROUND(HL68/30,6)&amp;" "</f>
      </c>
      <c r="QH68" s="129">
        <f>$A68&amp;" "&amp;HM$2&amp;" "&amp;ROUND(HM68/30,6)&amp;" "</f>
      </c>
      <c r="QI68" s="129">
        <f>$A68&amp;" "&amp;HN$2&amp;" "&amp;ROUND(HN68/30,6)&amp;" "</f>
      </c>
      <c r="QJ68" s="129">
        <f>$A68&amp;" "&amp;HO$2&amp;" "&amp;ROUND(HO68/30,6)&amp;" "</f>
      </c>
      <c r="QK68" s="129">
        <f>$A68&amp;" "&amp;HP$2&amp;" "&amp;ROUND(HP68/30,6)&amp;" "</f>
      </c>
      <c r="QL68" s="129">
        <f>$A68&amp;" "&amp;HQ$2&amp;" "&amp;ROUND(HQ68/30,6)&amp;" "</f>
      </c>
      <c r="QM68" s="129">
        <f>$A68&amp;" "&amp;HR$2&amp;" "&amp;ROUND(HR68/30,6)&amp;" "</f>
      </c>
      <c r="QN68" s="129">
        <f>$A68&amp;" "&amp;HS$2&amp;" "&amp;ROUND(HS68/30,6)&amp;" "</f>
      </c>
      <c r="QO68" s="129">
        <f>$A68&amp;" "&amp;HT$2&amp;" "&amp;ROUND(HT68/30,6)&amp;" "</f>
      </c>
      <c r="QP68" s="129">
        <f>$A68&amp;" "&amp;HU$2&amp;" "&amp;ROUND(HU68/30,6)&amp;" "</f>
      </c>
      <c r="QQ68" s="129">
        <f>$A68&amp;" "&amp;HV$2&amp;" "&amp;ROUND(HV68/30,6)&amp;" "</f>
      </c>
      <c r="QR68" s="129">
        <f>$A68&amp;" "&amp;HW$2&amp;" "&amp;ROUND(HW68/30,6)&amp;" "</f>
      </c>
    </row>
    <row x14ac:dyDescent="0.25" r="69" customHeight="1" ht="18.75">
      <c r="A69" s="115">
        <v>67</v>
      </c>
      <c r="B69" s="116" t="s">
        <v>687</v>
      </c>
      <c r="C69" s="128" t="s">
        <v>525</v>
      </c>
      <c r="D69" s="42">
        <v>17</v>
      </c>
      <c r="E69" s="41">
        <v>5.7</v>
      </c>
      <c r="F69" s="41">
        <v>21.5</v>
      </c>
      <c r="G69" s="41">
        <v>20.6</v>
      </c>
      <c r="H69" s="41">
        <v>23.1</v>
      </c>
      <c r="I69" s="41">
        <v>23.1</v>
      </c>
      <c r="J69" s="41">
        <v>28.1</v>
      </c>
      <c r="K69" s="41">
        <v>26.1</v>
      </c>
      <c r="L69" s="41">
        <v>31.2</v>
      </c>
      <c r="M69" s="42">
        <v>35</v>
      </c>
      <c r="N69" s="41">
        <v>25.2</v>
      </c>
      <c r="O69" s="41">
        <v>10.1</v>
      </c>
      <c r="P69" s="41">
        <v>20.7</v>
      </c>
      <c r="Q69" s="41">
        <v>5.8</v>
      </c>
      <c r="R69" s="41">
        <v>14.6</v>
      </c>
      <c r="S69" s="41">
        <v>30.9</v>
      </c>
      <c r="T69" s="41">
        <v>11.8</v>
      </c>
      <c r="U69" s="42">
        <v>13</v>
      </c>
      <c r="V69" s="41">
        <v>7.8</v>
      </c>
      <c r="W69" s="41">
        <v>13.7</v>
      </c>
      <c r="X69" s="41">
        <v>11.6</v>
      </c>
      <c r="Y69" s="41">
        <v>31.3</v>
      </c>
      <c r="Z69" s="41">
        <v>7.3</v>
      </c>
      <c r="AA69" s="41">
        <v>34.2</v>
      </c>
      <c r="AB69" s="42">
        <v>48</v>
      </c>
      <c r="AC69" s="41">
        <v>18.3</v>
      </c>
      <c r="AD69" s="41">
        <v>7.7</v>
      </c>
      <c r="AE69" s="41">
        <v>16.2</v>
      </c>
      <c r="AF69" s="41">
        <v>13.5</v>
      </c>
      <c r="AG69" s="41">
        <v>32.6</v>
      </c>
      <c r="AH69" s="41">
        <v>34.6</v>
      </c>
      <c r="AI69" s="41">
        <v>24.9</v>
      </c>
      <c r="AJ69" s="41">
        <v>36.2</v>
      </c>
      <c r="AK69" s="41">
        <v>9.1</v>
      </c>
      <c r="AL69" s="41">
        <v>20.4</v>
      </c>
      <c r="AM69" s="41">
        <v>15.1</v>
      </c>
      <c r="AN69" s="41">
        <v>12.4</v>
      </c>
      <c r="AO69" s="41">
        <v>25.2</v>
      </c>
      <c r="AP69" s="41">
        <v>8.7</v>
      </c>
      <c r="AQ69" s="41">
        <v>16.2</v>
      </c>
      <c r="AR69" s="41">
        <v>12.5</v>
      </c>
      <c r="AS69" s="41">
        <v>14.1</v>
      </c>
      <c r="AT69" s="41">
        <v>12.7</v>
      </c>
      <c r="AU69" s="41">
        <v>15.5</v>
      </c>
      <c r="AV69" s="41">
        <v>35.7</v>
      </c>
      <c r="AW69" s="41">
        <v>22.2</v>
      </c>
      <c r="AX69" s="41">
        <v>15.1</v>
      </c>
      <c r="AY69" s="41">
        <v>15.2</v>
      </c>
      <c r="AZ69" s="41">
        <v>21.5</v>
      </c>
      <c r="BA69" s="41">
        <v>15.9</v>
      </c>
      <c r="BB69" s="41">
        <v>21.8</v>
      </c>
      <c r="BC69" s="41">
        <v>1.3</v>
      </c>
      <c r="BD69" s="41">
        <v>18.4</v>
      </c>
      <c r="BE69" s="41">
        <v>15.9</v>
      </c>
      <c r="BF69" s="42">
        <v>22</v>
      </c>
      <c r="BG69" s="41">
        <v>26.1</v>
      </c>
      <c r="BH69" s="42">
        <v>20</v>
      </c>
      <c r="BI69" s="41">
        <v>12.4</v>
      </c>
      <c r="BJ69" s="41">
        <v>25.2</v>
      </c>
      <c r="BK69" s="41">
        <v>4.5</v>
      </c>
      <c r="BL69" s="41">
        <v>11.8</v>
      </c>
      <c r="BM69" s="41">
        <v>23.3</v>
      </c>
      <c r="BN69" s="41">
        <v>8.6</v>
      </c>
      <c r="BO69" s="41">
        <v>22.5</v>
      </c>
      <c r="BP69" s="41">
        <v>17.7</v>
      </c>
      <c r="BQ69" s="41">
        <v>19.2</v>
      </c>
      <c r="BR69" s="42">
        <v>0</v>
      </c>
      <c r="BS69" s="41">
        <v>10.5</v>
      </c>
      <c r="BT69" s="41">
        <v>17.8</v>
      </c>
      <c r="BU69" s="41">
        <v>21.5</v>
      </c>
      <c r="BV69" s="41">
        <v>30.7</v>
      </c>
      <c r="BW69" s="41">
        <v>28.8</v>
      </c>
      <c r="BX69" s="41">
        <v>24.9</v>
      </c>
      <c r="BY69" s="42">
        <v>34</v>
      </c>
      <c r="BZ69" s="41">
        <v>23.2</v>
      </c>
      <c r="CA69" s="41">
        <v>15.8</v>
      </c>
      <c r="CB69" s="41">
        <v>34.2</v>
      </c>
      <c r="CC69" s="41">
        <v>9.9</v>
      </c>
      <c r="CD69" s="41">
        <v>18.6</v>
      </c>
      <c r="CE69" s="41">
        <v>22.4</v>
      </c>
      <c r="CF69" s="41">
        <v>27.1</v>
      </c>
      <c r="CG69" s="41">
        <v>33.4</v>
      </c>
      <c r="CH69" s="41">
        <v>22.4</v>
      </c>
      <c r="CI69" s="41">
        <v>32.1</v>
      </c>
      <c r="CJ69" s="41">
        <v>17.5</v>
      </c>
      <c r="CK69" s="41">
        <v>14.8</v>
      </c>
      <c r="CL69" s="41">
        <v>15.5</v>
      </c>
      <c r="CM69" s="41">
        <v>2.2</v>
      </c>
      <c r="CN69" s="41">
        <v>20.7</v>
      </c>
      <c r="CO69" s="41">
        <v>32.8</v>
      </c>
      <c r="CP69" s="41">
        <v>25.3</v>
      </c>
      <c r="CQ69" s="41">
        <v>28.2</v>
      </c>
      <c r="CR69" s="41">
        <v>23.9</v>
      </c>
      <c r="CS69" s="41">
        <v>25.9</v>
      </c>
      <c r="CT69" s="41">
        <v>21.5</v>
      </c>
      <c r="CU69" s="41">
        <v>36.5</v>
      </c>
      <c r="CV69" s="41">
        <v>12.6</v>
      </c>
      <c r="CW69" s="41">
        <v>10.7</v>
      </c>
      <c r="CX69" s="41">
        <v>11.9</v>
      </c>
      <c r="CY69" s="41">
        <v>36.8</v>
      </c>
      <c r="CZ69" s="41">
        <v>17.2</v>
      </c>
      <c r="DA69" s="41">
        <v>39.8</v>
      </c>
      <c r="DB69" s="42">
        <v>33</v>
      </c>
      <c r="DC69" s="41">
        <v>14.6</v>
      </c>
      <c r="DD69" s="41">
        <v>22.9</v>
      </c>
      <c r="DE69" s="41">
        <v>18.3</v>
      </c>
      <c r="DF69" s="41">
        <v>20.6</v>
      </c>
      <c r="DG69" s="41">
        <v>24.7</v>
      </c>
      <c r="DH69" s="41">
        <v>18.9</v>
      </c>
      <c r="DI69" s="41">
        <v>51.3</v>
      </c>
      <c r="DJ69" s="41">
        <v>27.4</v>
      </c>
      <c r="DK69" s="41">
        <v>11.2</v>
      </c>
      <c r="DL69" s="42">
        <v>15</v>
      </c>
      <c r="DM69" s="41">
        <v>9.3</v>
      </c>
      <c r="DN69" s="41">
        <v>8.1</v>
      </c>
      <c r="DO69" s="41">
        <v>24.1</v>
      </c>
      <c r="DP69" s="41">
        <v>20.8</v>
      </c>
      <c r="DQ69" s="41">
        <v>30.7</v>
      </c>
      <c r="DR69" s="41">
        <v>18.9</v>
      </c>
      <c r="DS69" s="41">
        <v>33.3</v>
      </c>
      <c r="DT69" s="41">
        <v>28.2</v>
      </c>
      <c r="DU69" s="41">
        <v>15.6</v>
      </c>
      <c r="DV69" s="41">
        <v>12.5</v>
      </c>
      <c r="DW69" s="41">
        <v>36.5</v>
      </c>
      <c r="DX69" s="42">
        <v>19</v>
      </c>
      <c r="DY69" s="41">
        <v>4.3</v>
      </c>
      <c r="DZ69" s="41">
        <v>9.9</v>
      </c>
      <c r="EA69" s="41">
        <v>32.5</v>
      </c>
      <c r="EB69" s="41">
        <v>15.6</v>
      </c>
      <c r="EC69" s="41">
        <v>18.1</v>
      </c>
      <c r="ED69" s="41">
        <v>5.7</v>
      </c>
      <c r="EE69" s="41">
        <v>25.5</v>
      </c>
      <c r="EF69" s="42">
        <v>19</v>
      </c>
      <c r="EG69" s="41">
        <v>20.6</v>
      </c>
      <c r="EH69" s="41">
        <v>21.6</v>
      </c>
      <c r="EI69" s="41">
        <v>34.1</v>
      </c>
      <c r="EJ69" s="41">
        <v>32.5</v>
      </c>
      <c r="EK69" s="41">
        <v>19.7</v>
      </c>
      <c r="EL69" s="41">
        <v>31.4</v>
      </c>
      <c r="EM69" s="41">
        <v>37.2</v>
      </c>
      <c r="EN69" s="42">
        <v>11</v>
      </c>
      <c r="EO69" s="41">
        <v>24.5</v>
      </c>
      <c r="EP69" s="41">
        <v>7.2</v>
      </c>
      <c r="EQ69" s="41">
        <v>8.1</v>
      </c>
      <c r="ER69" s="41">
        <v>40.7</v>
      </c>
      <c r="ES69" s="41">
        <v>12.2</v>
      </c>
      <c r="ET69" s="41">
        <v>36.2</v>
      </c>
      <c r="EU69" s="41">
        <v>17.1</v>
      </c>
      <c r="EV69" s="41">
        <v>25.3</v>
      </c>
      <c r="EW69" s="41">
        <v>14.6</v>
      </c>
      <c r="EX69" s="41">
        <v>39.7</v>
      </c>
      <c r="EY69" s="41">
        <v>21.6</v>
      </c>
      <c r="EZ69" s="41">
        <v>36.7</v>
      </c>
      <c r="FA69" s="41">
        <v>30.4</v>
      </c>
      <c r="FB69" s="41">
        <v>33.5</v>
      </c>
      <c r="FC69" s="41">
        <v>21.2</v>
      </c>
      <c r="FD69" s="41">
        <v>17.1</v>
      </c>
      <c r="FE69" s="41">
        <v>13.8</v>
      </c>
      <c r="FF69" s="41">
        <v>14.9</v>
      </c>
      <c r="FG69" s="41">
        <v>17.3</v>
      </c>
      <c r="FH69" s="41">
        <v>8.5</v>
      </c>
      <c r="FI69" s="41">
        <v>40.1</v>
      </c>
      <c r="FJ69" s="41">
        <v>7.9</v>
      </c>
      <c r="FK69" s="41">
        <v>24.5</v>
      </c>
      <c r="FL69" s="41">
        <v>32.3</v>
      </c>
      <c r="FM69" s="42">
        <v>27</v>
      </c>
      <c r="FN69" s="41">
        <v>29.9</v>
      </c>
      <c r="FO69" s="41">
        <v>23.5</v>
      </c>
      <c r="FP69" s="41">
        <v>21.6</v>
      </c>
      <c r="FQ69" s="41">
        <v>20.4</v>
      </c>
      <c r="FR69" s="41">
        <v>19.8</v>
      </c>
      <c r="FS69" s="41">
        <v>15.1</v>
      </c>
      <c r="FT69" s="41">
        <v>20.1</v>
      </c>
      <c r="FU69" s="41">
        <v>11.8</v>
      </c>
      <c r="FV69" s="41">
        <v>13.3</v>
      </c>
      <c r="FW69" s="41">
        <v>6.2</v>
      </c>
      <c r="FX69" s="41">
        <v>6.3</v>
      </c>
      <c r="FY69" s="41">
        <v>9.7</v>
      </c>
      <c r="FZ69" s="41">
        <v>7.4</v>
      </c>
      <c r="GA69" s="41">
        <v>24.1</v>
      </c>
      <c r="GB69" s="41">
        <v>26.2</v>
      </c>
      <c r="GC69" s="41">
        <v>20.7</v>
      </c>
      <c r="GD69" s="41">
        <v>13.8</v>
      </c>
      <c r="GE69" s="42">
        <v>24</v>
      </c>
      <c r="GF69" s="41">
        <v>31.8</v>
      </c>
      <c r="GG69" s="41">
        <v>27.7</v>
      </c>
      <c r="GH69" s="41">
        <v>27.7</v>
      </c>
      <c r="GI69" s="42">
        <v>34</v>
      </c>
      <c r="GJ69" s="42">
        <v>15</v>
      </c>
      <c r="GK69" s="41">
        <v>14.4</v>
      </c>
      <c r="GL69" s="41">
        <v>8.4</v>
      </c>
      <c r="GM69" s="41">
        <v>11.4</v>
      </c>
      <c r="GN69" s="41">
        <v>17.6</v>
      </c>
      <c r="GO69" s="41">
        <v>27.4</v>
      </c>
      <c r="GP69" s="41">
        <v>12.7</v>
      </c>
      <c r="GQ69" s="41">
        <v>39.3</v>
      </c>
      <c r="GR69" s="42">
        <v>18</v>
      </c>
      <c r="GS69" s="41">
        <v>16.6</v>
      </c>
      <c r="GT69" s="41">
        <v>18.6</v>
      </c>
      <c r="GU69" s="41">
        <v>21.6</v>
      </c>
      <c r="GV69" s="41">
        <v>19.4</v>
      </c>
      <c r="GW69" s="41">
        <v>15.6</v>
      </c>
      <c r="GX69" s="41">
        <v>21.8</v>
      </c>
      <c r="GY69" s="41">
        <v>6.9</v>
      </c>
      <c r="GZ69" s="41">
        <v>19.9</v>
      </c>
      <c r="HA69" s="41">
        <v>10.9</v>
      </c>
      <c r="HB69" s="41">
        <v>50.7</v>
      </c>
      <c r="HC69" s="42">
        <v>12</v>
      </c>
      <c r="HD69" s="41">
        <v>19.2</v>
      </c>
      <c r="HE69" s="41">
        <v>40.4</v>
      </c>
      <c r="HF69" s="41">
        <v>17.8</v>
      </c>
      <c r="HG69" s="41">
        <v>16.7</v>
      </c>
      <c r="HH69" s="41">
        <v>17.8</v>
      </c>
      <c r="HI69" s="41">
        <v>19.9</v>
      </c>
      <c r="HJ69" s="41">
        <v>32.5</v>
      </c>
      <c r="HK69" s="41">
        <v>16.5</v>
      </c>
      <c r="HL69" s="41">
        <v>19.8</v>
      </c>
      <c r="HM69" s="41">
        <v>21.8</v>
      </c>
      <c r="HN69" s="42">
        <v>27</v>
      </c>
      <c r="HO69" s="41">
        <v>15.4</v>
      </c>
      <c r="HP69" s="41">
        <v>21.4</v>
      </c>
      <c r="HQ69" s="41">
        <v>44.5</v>
      </c>
      <c r="HR69" s="42">
        <v>3</v>
      </c>
      <c r="HS69" s="42">
        <v>17</v>
      </c>
      <c r="HT69" s="41">
        <v>12.9</v>
      </c>
      <c r="HU69" s="42">
        <v>9</v>
      </c>
      <c r="HV69" s="41">
        <v>19.4</v>
      </c>
      <c r="HW69" s="41">
        <v>33.4</v>
      </c>
      <c r="HX69" s="117"/>
      <c r="HY69" s="129">
        <f>$A69&amp;" "&amp;D$2&amp;" "&amp;ROUND(D69/30,6)&amp;" "</f>
      </c>
      <c r="HZ69" s="129">
        <f>$A69&amp;" "&amp;E$2&amp;" "&amp;ROUND(E69/30,6)&amp;" "</f>
      </c>
      <c r="IA69" s="129">
        <f>$A69&amp;" "&amp;F$2&amp;" "&amp;ROUND(F69/30,6)&amp;" "</f>
      </c>
      <c r="IB69" s="129">
        <f>$A69&amp;" "&amp;G$2&amp;" "&amp;ROUND(G69/30,6)&amp;" "</f>
      </c>
      <c r="IC69" s="129">
        <f>$A69&amp;" "&amp;H$2&amp;" "&amp;ROUND(H69/30,6)&amp;" "</f>
      </c>
      <c r="ID69" s="129">
        <f>$A69&amp;" "&amp;I$2&amp;" "&amp;ROUND(I69/30,6)&amp;" "</f>
      </c>
      <c r="IE69" s="129">
        <f>$A69&amp;" "&amp;J$2&amp;" "&amp;ROUND(J69/30,6)&amp;" "</f>
      </c>
      <c r="IF69" s="129">
        <f>$A69&amp;" "&amp;K$2&amp;" "&amp;ROUND(K69/30,6)&amp;" "</f>
      </c>
      <c r="IG69" s="129">
        <f>$A69&amp;" "&amp;L$2&amp;" "&amp;ROUND(L69/30,6)&amp;" "</f>
      </c>
      <c r="IH69" s="129">
        <f>$A69&amp;" "&amp;M$2&amp;" "&amp;ROUND(M69/30,6)&amp;" "</f>
      </c>
      <c r="II69" s="129">
        <f>$A69&amp;" "&amp;N$2&amp;" "&amp;ROUND(N69/30,6)&amp;" "</f>
      </c>
      <c r="IJ69" s="129">
        <f>$A69&amp;" "&amp;O$2&amp;" "&amp;ROUND(O69/30,6)&amp;" "</f>
      </c>
      <c r="IK69" s="129">
        <f>$A69&amp;" "&amp;P$2&amp;" "&amp;ROUND(P69/30,6)&amp;" "</f>
      </c>
      <c r="IL69" s="129">
        <f>$A69&amp;" "&amp;Q$2&amp;" "&amp;ROUND(Q69/30,6)&amp;" "</f>
      </c>
      <c r="IM69" s="129">
        <f>$A69&amp;" "&amp;R$2&amp;" "&amp;ROUND(R69/30,6)&amp;" "</f>
      </c>
      <c r="IN69" s="129">
        <f>$A69&amp;" "&amp;S$2&amp;" "&amp;ROUND(S69/30,6)&amp;" "</f>
      </c>
      <c r="IO69" s="129">
        <f>$A69&amp;" "&amp;T$2&amp;" "&amp;ROUND(T69/30,6)&amp;" "</f>
      </c>
      <c r="IP69" s="129">
        <f>$A69&amp;" "&amp;U$2&amp;" "&amp;ROUND(U69/30,6)&amp;" "</f>
      </c>
      <c r="IQ69" s="129">
        <f>$A69&amp;" "&amp;V$2&amp;" "&amp;ROUND(V69/30,6)&amp;" "</f>
      </c>
      <c r="IR69" s="129">
        <f>$A69&amp;" "&amp;W$2&amp;" "&amp;ROUND(W69/30,6)&amp;" "</f>
      </c>
      <c r="IS69" s="129">
        <f>$A69&amp;" "&amp;X$2&amp;" "&amp;ROUND(X69/30,6)&amp;" "</f>
      </c>
      <c r="IT69" s="129">
        <f>$A69&amp;" "&amp;Y$2&amp;" "&amp;ROUND(Y69/30,6)&amp;" "</f>
      </c>
      <c r="IU69" s="129">
        <f>$A69&amp;" "&amp;Z$2&amp;" "&amp;ROUND(Z69/30,6)&amp;" "</f>
      </c>
      <c r="IV69" s="129">
        <f>$A69&amp;" "&amp;AA$2&amp;" "&amp;ROUND(AA69/30,6)&amp;" "</f>
      </c>
      <c r="IW69" s="129">
        <f>$A69&amp;" "&amp;AB$2&amp;" "&amp;ROUND(AB69/30,6)&amp;" "</f>
      </c>
      <c r="IX69" s="129">
        <f>$A69&amp;" "&amp;AC$2&amp;" "&amp;ROUND(AC69/30,6)&amp;" "</f>
      </c>
      <c r="IY69" s="129">
        <f>$A69&amp;" "&amp;AD$2&amp;" "&amp;ROUND(AD69/30,6)&amp;" "</f>
      </c>
      <c r="IZ69" s="129">
        <f>$A69&amp;" "&amp;AE$2&amp;" "&amp;ROUND(AE69/30,6)&amp;" "</f>
      </c>
      <c r="JA69" s="129">
        <f>$A69&amp;" "&amp;AF$2&amp;" "&amp;ROUND(AF69/30,6)&amp;" "</f>
      </c>
      <c r="JB69" s="129">
        <f>$A69&amp;" "&amp;AG$2&amp;" "&amp;ROUND(AG69/30,6)&amp;" "</f>
      </c>
      <c r="JC69" s="129">
        <f>$A69&amp;" "&amp;AH$2&amp;" "&amp;ROUND(AH69/30,6)&amp;" "</f>
      </c>
      <c r="JD69" s="129">
        <f>$A69&amp;" "&amp;AI$2&amp;" "&amp;ROUND(AI69/30,6)&amp;" "</f>
      </c>
      <c r="JE69" s="129">
        <f>$A69&amp;" "&amp;AJ$2&amp;" "&amp;ROUND(AJ69/30,6)&amp;" "</f>
      </c>
      <c r="JF69" s="129">
        <f>$A69&amp;" "&amp;AK$2&amp;" "&amp;ROUND(AK69/30,6)&amp;" "</f>
      </c>
      <c r="JG69" s="129">
        <f>$A69&amp;" "&amp;AL$2&amp;" "&amp;ROUND(AL69/30,6)&amp;" "</f>
      </c>
      <c r="JH69" s="129">
        <f>$A69&amp;" "&amp;AM$2&amp;" "&amp;ROUND(AM69/30,6)&amp;" "</f>
      </c>
      <c r="JI69" s="129">
        <f>$A69&amp;" "&amp;AN$2&amp;" "&amp;ROUND(AN69/30,6)&amp;" "</f>
      </c>
      <c r="JJ69" s="129">
        <f>$A69&amp;" "&amp;AO$2&amp;" "&amp;ROUND(AO69/30,6)&amp;" "</f>
      </c>
      <c r="JK69" s="129">
        <f>$A69&amp;" "&amp;AP$2&amp;" "&amp;ROUND(AP69/30,6)&amp;" "</f>
      </c>
      <c r="JL69" s="129">
        <f>$A69&amp;" "&amp;AQ$2&amp;" "&amp;ROUND(AQ69/30,6)&amp;" "</f>
      </c>
      <c r="JM69" s="129">
        <f>$A69&amp;" "&amp;AR$2&amp;" "&amp;ROUND(AR69/30,6)&amp;" "</f>
      </c>
      <c r="JN69" s="129">
        <f>$A69&amp;" "&amp;AS$2&amp;" "&amp;ROUND(AS69/30,6)&amp;" "</f>
      </c>
      <c r="JO69" s="129">
        <f>$A69&amp;" "&amp;AT$2&amp;" "&amp;ROUND(AT69/30,6)&amp;" "</f>
      </c>
      <c r="JP69" s="129">
        <f>$A69&amp;" "&amp;AU$2&amp;" "&amp;ROUND(AU69/30,6)&amp;" "</f>
      </c>
      <c r="JQ69" s="129">
        <f>$A69&amp;" "&amp;AV$2&amp;" "&amp;ROUND(AV69/30,6)&amp;" "</f>
      </c>
      <c r="JR69" s="129">
        <f>$A69&amp;" "&amp;AW$2&amp;" "&amp;ROUND(AW69/30,6)&amp;" "</f>
      </c>
      <c r="JS69" s="129">
        <f>$A69&amp;" "&amp;AX$2&amp;" "&amp;ROUND(AX69/30,6)&amp;" "</f>
      </c>
      <c r="JT69" s="129">
        <f>$A69&amp;" "&amp;AY$2&amp;" "&amp;ROUND(AY69/30,6)&amp;" "</f>
      </c>
      <c r="JU69" s="129">
        <f>$A69&amp;" "&amp;AZ$2&amp;" "&amp;ROUND(AZ69/30,6)&amp;" "</f>
      </c>
      <c r="JV69" s="129">
        <f>$A69&amp;" "&amp;BA$2&amp;" "&amp;ROUND(BA69/30,6)&amp;" "</f>
      </c>
      <c r="JW69" s="129">
        <f>$A69&amp;" "&amp;BB$2&amp;" "&amp;ROUND(BB69/30,6)&amp;" "</f>
      </c>
      <c r="JX69" s="129">
        <f>$A69&amp;" "&amp;BC$2&amp;" "&amp;ROUND(BC69/30,6)&amp;" "</f>
      </c>
      <c r="JY69" s="129">
        <f>$A69&amp;" "&amp;BD$2&amp;" "&amp;ROUND(BD69/30,6)&amp;" "</f>
      </c>
      <c r="JZ69" s="129">
        <f>$A69&amp;" "&amp;BE$2&amp;" "&amp;ROUND(BE69/30,6)&amp;" "</f>
      </c>
      <c r="KA69" s="129">
        <f>$A69&amp;" "&amp;BF$2&amp;" "&amp;ROUND(BF69/30,6)&amp;" "</f>
      </c>
      <c r="KB69" s="129">
        <f>$A69&amp;" "&amp;BG$2&amp;" "&amp;ROUND(BG69/30,6)&amp;" "</f>
      </c>
      <c r="KC69" s="129">
        <f>$A69&amp;" "&amp;BH$2&amp;" "&amp;ROUND(BH69/30,6)&amp;" "</f>
      </c>
      <c r="KD69" s="129">
        <f>$A69&amp;" "&amp;BI$2&amp;" "&amp;ROUND(BI69/30,6)&amp;" "</f>
      </c>
      <c r="KE69" s="129">
        <f>$A69&amp;" "&amp;BJ$2&amp;" "&amp;ROUND(BJ69/30,6)&amp;" "</f>
      </c>
      <c r="KF69" s="129">
        <f>$A69&amp;" "&amp;BK$2&amp;" "&amp;ROUND(BK69/30,6)&amp;" "</f>
      </c>
      <c r="KG69" s="129">
        <f>$A69&amp;" "&amp;BL$2&amp;" "&amp;ROUND(BL69/30,6)&amp;" "</f>
      </c>
      <c r="KH69" s="129">
        <f>$A69&amp;" "&amp;BM$2&amp;" "&amp;ROUND(BM69/30,6)&amp;" "</f>
      </c>
      <c r="KI69" s="129">
        <f>$A69&amp;" "&amp;BN$2&amp;" "&amp;ROUND(BN69/30,6)&amp;" "</f>
      </c>
      <c r="KJ69" s="129">
        <f>$A69&amp;" "&amp;BO$2&amp;" "&amp;ROUND(BO69/30,6)&amp;" "</f>
      </c>
      <c r="KK69" s="129">
        <f>$A69&amp;" "&amp;BP$2&amp;" "&amp;ROUND(BP69/30,6)&amp;" "</f>
      </c>
      <c r="KL69" s="129">
        <f>$A69&amp;" "&amp;BQ$2&amp;" "&amp;ROUND(BQ69/30,6)&amp;" "</f>
      </c>
      <c r="KM69" s="129">
        <f>$A69&amp;" "&amp;BR$2&amp;" "&amp;ROUND(BR69/30,6)&amp;" "</f>
      </c>
      <c r="KN69" s="129">
        <f>$A69&amp;" "&amp;BS$2&amp;" "&amp;ROUND(BS69/30,6)&amp;" "</f>
      </c>
      <c r="KO69" s="129">
        <f>$A69&amp;" "&amp;BT$2&amp;" "&amp;ROUND(BT69/30,6)&amp;" "</f>
      </c>
      <c r="KP69" s="129">
        <f>$A69&amp;" "&amp;BU$2&amp;" "&amp;ROUND(BU69/30,6)&amp;" "</f>
      </c>
      <c r="KQ69" s="129">
        <f>$A69&amp;" "&amp;BV$2&amp;" "&amp;ROUND(BV69/30,6)&amp;" "</f>
      </c>
      <c r="KR69" s="129">
        <f>$A69&amp;" "&amp;BW$2&amp;" "&amp;ROUND(BW69/30,6)&amp;" "</f>
      </c>
      <c r="KS69" s="129">
        <f>$A69&amp;" "&amp;BX$2&amp;" "&amp;ROUND(BX69/30,6)&amp;" "</f>
      </c>
      <c r="KT69" s="129">
        <f>$A69&amp;" "&amp;BY$2&amp;" "&amp;ROUND(BY69/30,6)&amp;" "</f>
      </c>
      <c r="KU69" s="129">
        <f>$A69&amp;" "&amp;BZ$2&amp;" "&amp;ROUND(BZ69/30,6)&amp;" "</f>
      </c>
      <c r="KV69" s="129">
        <f>$A69&amp;" "&amp;CA$2&amp;" "&amp;ROUND(CA69/30,6)&amp;" "</f>
      </c>
      <c r="KW69" s="129">
        <f>$A69&amp;" "&amp;CB$2&amp;" "&amp;ROUND(CB69/30,6)&amp;" "</f>
      </c>
      <c r="KX69" s="129">
        <f>$A69&amp;" "&amp;CC$2&amp;" "&amp;ROUND(CC69/30,6)&amp;" "</f>
      </c>
      <c r="KY69" s="129">
        <f>$A69&amp;" "&amp;CD$2&amp;" "&amp;ROUND(CD69/30,6)&amp;" "</f>
      </c>
      <c r="KZ69" s="129">
        <f>$A69&amp;" "&amp;CE$2&amp;" "&amp;ROUND(CE69/30,6)&amp;" "</f>
      </c>
      <c r="LA69" s="129">
        <f>$A69&amp;" "&amp;CF$2&amp;" "&amp;ROUND(CF69/30,6)&amp;" "</f>
      </c>
      <c r="LB69" s="129">
        <f>$A69&amp;" "&amp;CG$2&amp;" "&amp;ROUND(CG69/30,6)&amp;" "</f>
      </c>
      <c r="LC69" s="129">
        <f>$A69&amp;" "&amp;CH$2&amp;" "&amp;ROUND(CH69/30,6)&amp;" "</f>
      </c>
      <c r="LD69" s="129">
        <f>$A69&amp;" "&amp;CI$2&amp;" "&amp;ROUND(CI69/30,6)&amp;" "</f>
      </c>
      <c r="LE69" s="129">
        <f>$A69&amp;" "&amp;CJ$2&amp;" "&amp;ROUND(CJ69/30,6)&amp;" "</f>
      </c>
      <c r="LF69" s="129">
        <f>$A69&amp;" "&amp;CK$2&amp;" "&amp;ROUND(CK69/30,6)&amp;" "</f>
      </c>
      <c r="LG69" s="129">
        <f>$A69&amp;" "&amp;CL$2&amp;" "&amp;ROUND(CL69/30,6)&amp;" "</f>
      </c>
      <c r="LH69" s="129">
        <f>$A69&amp;" "&amp;CM$2&amp;" "&amp;ROUND(CM69/30,6)&amp;" "</f>
      </c>
      <c r="LI69" s="129">
        <f>$A69&amp;" "&amp;CN$2&amp;" "&amp;ROUND(CN69/30,6)&amp;" "</f>
      </c>
      <c r="LJ69" s="129">
        <f>$A69&amp;" "&amp;CO$2&amp;" "&amp;ROUND(CO69/30,6)&amp;" "</f>
      </c>
      <c r="LK69" s="129">
        <f>$A69&amp;" "&amp;CP$2&amp;" "&amp;ROUND(CP69/30,6)&amp;" "</f>
      </c>
      <c r="LL69" s="129">
        <f>$A69&amp;" "&amp;CQ$2&amp;" "&amp;ROUND(CQ69/30,6)&amp;" "</f>
      </c>
      <c r="LM69" s="129">
        <f>$A69&amp;" "&amp;CR$2&amp;" "&amp;ROUND(CR69/30,6)&amp;" "</f>
      </c>
      <c r="LN69" s="129">
        <f>$A69&amp;" "&amp;CS$2&amp;" "&amp;ROUND(CS69/30,6)&amp;" "</f>
      </c>
      <c r="LO69" s="129">
        <f>$A69&amp;" "&amp;CT$2&amp;" "&amp;ROUND(CT69/30,6)&amp;" "</f>
      </c>
      <c r="LP69" s="129">
        <f>$A69&amp;" "&amp;CU$2&amp;" "&amp;ROUND(CU69/30,6)&amp;" "</f>
      </c>
      <c r="LQ69" s="129">
        <f>$A69&amp;" "&amp;CV$2&amp;" "&amp;ROUND(CV69/30,6)&amp;" "</f>
      </c>
      <c r="LR69" s="129">
        <f>$A69&amp;" "&amp;CW$2&amp;" "&amp;ROUND(CW69/30,6)&amp;" "</f>
      </c>
      <c r="LS69" s="129">
        <f>$A69&amp;" "&amp;CX$2&amp;" "&amp;ROUND(CX69/30,6)&amp;" "</f>
      </c>
      <c r="LT69" s="129">
        <f>$A69&amp;" "&amp;CY$2&amp;" "&amp;ROUND(CY69/30,6)&amp;" "</f>
      </c>
      <c r="LU69" s="129">
        <f>$A69&amp;" "&amp;CZ$2&amp;" "&amp;ROUND(CZ69/30,6)&amp;" "</f>
      </c>
      <c r="LV69" s="129">
        <f>$A69&amp;" "&amp;DA$2&amp;" "&amp;ROUND(DA69/30,6)&amp;" "</f>
      </c>
      <c r="LW69" s="129">
        <f>$A69&amp;" "&amp;DB$2&amp;" "&amp;ROUND(DB69/30,6)&amp;" "</f>
      </c>
      <c r="LX69" s="129">
        <f>$A69&amp;" "&amp;DC$2&amp;" "&amp;ROUND(DC69/30,6)&amp;" "</f>
      </c>
      <c r="LY69" s="129">
        <f>$A69&amp;" "&amp;DD$2&amp;" "&amp;ROUND(DD69/30,6)&amp;" "</f>
      </c>
      <c r="LZ69" s="129">
        <f>$A69&amp;" "&amp;DE$2&amp;" "&amp;ROUND(DE69/30,6)&amp;" "</f>
      </c>
      <c r="MA69" s="129">
        <f>$A69&amp;" "&amp;DF$2&amp;" "&amp;ROUND(DF69/30,6)&amp;" "</f>
      </c>
      <c r="MB69" s="129">
        <f>$A69&amp;" "&amp;DG$2&amp;" "&amp;ROUND(DG69/30,6)&amp;" "</f>
      </c>
      <c r="MC69" s="129">
        <f>$A69&amp;" "&amp;DH$2&amp;" "&amp;ROUND(DH69/30,6)&amp;" "</f>
      </c>
      <c r="MD69" s="129">
        <f>$A69&amp;" "&amp;DI$2&amp;" "&amp;ROUND(DI69/30,6)&amp;" "</f>
      </c>
      <c r="ME69" s="129">
        <f>$A69&amp;" "&amp;DJ$2&amp;" "&amp;ROUND(DJ69/30,6)&amp;" "</f>
      </c>
      <c r="MF69" s="129">
        <f>$A69&amp;" "&amp;DK$2&amp;" "&amp;ROUND(DK69/30,6)&amp;" "</f>
      </c>
      <c r="MG69" s="129">
        <f>$A69&amp;" "&amp;DL$2&amp;" "&amp;ROUND(DL69/30,6)&amp;" "</f>
      </c>
      <c r="MH69" s="129">
        <f>$A69&amp;" "&amp;DM$2&amp;" "&amp;ROUND(DM69/30,6)&amp;" "</f>
      </c>
      <c r="MI69" s="129">
        <f>$A69&amp;" "&amp;DN$2&amp;" "&amp;ROUND(DN69/30,6)&amp;" "</f>
      </c>
      <c r="MJ69" s="129">
        <f>$A69&amp;" "&amp;DO$2&amp;" "&amp;ROUND(DO69/30,6)&amp;" "</f>
      </c>
      <c r="MK69" s="129">
        <f>$A69&amp;" "&amp;DP$2&amp;" "&amp;ROUND(DP69/30,6)&amp;" "</f>
      </c>
      <c r="ML69" s="129">
        <f>$A69&amp;" "&amp;DQ$2&amp;" "&amp;ROUND(DQ69/30,6)&amp;" "</f>
      </c>
      <c r="MM69" s="129">
        <f>$A69&amp;" "&amp;DR$2&amp;" "&amp;ROUND(DR69/30,6)&amp;" "</f>
      </c>
      <c r="MN69" s="129">
        <f>$A69&amp;" "&amp;DS$2&amp;" "&amp;ROUND(DS69/30,6)&amp;" "</f>
      </c>
      <c r="MO69" s="129">
        <f>$A69&amp;" "&amp;DT$2&amp;" "&amp;ROUND(DT69/30,6)&amp;" "</f>
      </c>
      <c r="MP69" s="129">
        <f>$A69&amp;" "&amp;DU$2&amp;" "&amp;ROUND(DU69/30,6)&amp;" "</f>
      </c>
      <c r="MQ69" s="129">
        <f>$A69&amp;" "&amp;DV$2&amp;" "&amp;ROUND(DV69/30,6)&amp;" "</f>
      </c>
      <c r="MR69" s="129">
        <f>$A69&amp;" "&amp;DW$2&amp;" "&amp;ROUND(DW69/30,6)&amp;" "</f>
      </c>
      <c r="MS69" s="129">
        <f>$A69&amp;" "&amp;DX$2&amp;" "&amp;ROUND(DX69/30,6)&amp;" "</f>
      </c>
      <c r="MT69" s="129">
        <f>$A69&amp;" "&amp;DY$2&amp;" "&amp;ROUND(DY69/30,6)&amp;" "</f>
      </c>
      <c r="MU69" s="129">
        <f>$A69&amp;" "&amp;DZ$2&amp;" "&amp;ROUND(DZ69/30,6)&amp;" "</f>
      </c>
      <c r="MV69" s="129">
        <f>$A69&amp;" "&amp;EA$2&amp;" "&amp;ROUND(EA69/30,6)&amp;" "</f>
      </c>
      <c r="MW69" s="129">
        <f>$A69&amp;" "&amp;EB$2&amp;" "&amp;ROUND(EB69/30,6)&amp;" "</f>
      </c>
      <c r="MX69" s="129">
        <f>$A69&amp;" "&amp;EC$2&amp;" "&amp;ROUND(EC69/30,6)&amp;" "</f>
      </c>
      <c r="MY69" s="129">
        <f>$A69&amp;" "&amp;ED$2&amp;" "&amp;ROUND(ED69/30,6)&amp;" "</f>
      </c>
      <c r="MZ69" s="129">
        <f>$A69&amp;" "&amp;EE$2&amp;" "&amp;ROUND(EE69/30,6)&amp;" "</f>
      </c>
      <c r="NA69" s="129">
        <f>$A69&amp;" "&amp;EF$2&amp;" "&amp;ROUND(EF69/30,6)&amp;" "</f>
      </c>
      <c r="NB69" s="129">
        <f>$A69&amp;" "&amp;EG$2&amp;" "&amp;ROUND(EG69/30,6)&amp;" "</f>
      </c>
      <c r="NC69" s="129">
        <f>$A69&amp;" "&amp;EH$2&amp;" "&amp;ROUND(EH69/30,6)&amp;" "</f>
      </c>
      <c r="ND69" s="129">
        <f>$A69&amp;" "&amp;EI$2&amp;" "&amp;ROUND(EI69/30,6)&amp;" "</f>
      </c>
      <c r="NE69" s="129">
        <f>$A69&amp;" "&amp;EJ$2&amp;" "&amp;ROUND(EJ69/30,6)&amp;" "</f>
      </c>
      <c r="NF69" s="129">
        <f>$A69&amp;" "&amp;EK$2&amp;" "&amp;ROUND(EK69/30,6)&amp;" "</f>
      </c>
      <c r="NG69" s="129">
        <f>$A69&amp;" "&amp;EL$2&amp;" "&amp;ROUND(EL69/30,6)&amp;" "</f>
      </c>
      <c r="NH69" s="129">
        <f>$A69&amp;" "&amp;EM$2&amp;" "&amp;ROUND(EM69/30,6)&amp;" "</f>
      </c>
      <c r="NI69" s="129">
        <f>$A69&amp;" "&amp;EN$2&amp;" "&amp;ROUND(EN69/30,6)&amp;" "</f>
      </c>
      <c r="NJ69" s="129">
        <f>$A69&amp;" "&amp;EO$2&amp;" "&amp;ROUND(EO69/30,6)&amp;" "</f>
      </c>
      <c r="NK69" s="129">
        <f>$A69&amp;" "&amp;EP$2&amp;" "&amp;ROUND(EP69/30,6)&amp;" "</f>
      </c>
      <c r="NL69" s="129">
        <f>$A69&amp;" "&amp;EQ$2&amp;" "&amp;ROUND(EQ69/30,6)&amp;" "</f>
      </c>
      <c r="NM69" s="129">
        <f>$A69&amp;" "&amp;ER$2&amp;" "&amp;ROUND(ER69/30,6)&amp;" "</f>
      </c>
      <c r="NN69" s="129">
        <f>$A69&amp;" "&amp;ES$2&amp;" "&amp;ROUND(ES69/30,6)&amp;" "</f>
      </c>
      <c r="NO69" s="129">
        <f>$A69&amp;" "&amp;ET$2&amp;" "&amp;ROUND(ET69/30,6)&amp;" "</f>
      </c>
      <c r="NP69" s="129">
        <f>$A69&amp;" "&amp;EU$2&amp;" "&amp;ROUND(EU69/30,6)&amp;" "</f>
      </c>
      <c r="NQ69" s="129">
        <f>$A69&amp;" "&amp;EV$2&amp;" "&amp;ROUND(EV69/30,6)&amp;" "</f>
      </c>
      <c r="NR69" s="129">
        <f>$A69&amp;" "&amp;EW$2&amp;" "&amp;ROUND(EW69/30,6)&amp;" "</f>
      </c>
      <c r="NS69" s="129">
        <f>$A69&amp;" "&amp;EX$2&amp;" "&amp;ROUND(EX69/30,6)&amp;" "</f>
      </c>
      <c r="NT69" s="129">
        <f>$A69&amp;" "&amp;EY$2&amp;" "&amp;ROUND(EY69/30,6)&amp;" "</f>
      </c>
      <c r="NU69" s="129">
        <f>$A69&amp;" "&amp;EZ$2&amp;" "&amp;ROUND(EZ69/30,6)&amp;" "</f>
      </c>
      <c r="NV69" s="129">
        <f>$A69&amp;" "&amp;FA$2&amp;" "&amp;ROUND(FA69/30,6)&amp;" "</f>
      </c>
      <c r="NW69" s="129">
        <f>$A69&amp;" "&amp;FB$2&amp;" "&amp;ROUND(FB69/30,6)&amp;" "</f>
      </c>
      <c r="NX69" s="129">
        <f>$A69&amp;" "&amp;FC$2&amp;" "&amp;ROUND(FC69/30,6)&amp;" "</f>
      </c>
      <c r="NY69" s="129">
        <f>$A69&amp;" "&amp;FD$2&amp;" "&amp;ROUND(FD69/30,6)&amp;" "</f>
      </c>
      <c r="NZ69" s="129">
        <f>$A69&amp;" "&amp;FE$2&amp;" "&amp;ROUND(FE69/30,6)&amp;" "</f>
      </c>
      <c r="OA69" s="129">
        <f>$A69&amp;" "&amp;FF$2&amp;" "&amp;ROUND(FF69/30,6)&amp;" "</f>
      </c>
      <c r="OB69" s="129">
        <f>$A69&amp;" "&amp;FG$2&amp;" "&amp;ROUND(FG69/30,6)&amp;" "</f>
      </c>
      <c r="OC69" s="129">
        <f>$A69&amp;" "&amp;FH$2&amp;" "&amp;ROUND(FH69/30,6)&amp;" "</f>
      </c>
      <c r="OD69" s="129">
        <f>$A69&amp;" "&amp;FI$2&amp;" "&amp;ROUND(FI69/30,6)&amp;" "</f>
      </c>
      <c r="OE69" s="129">
        <f>$A69&amp;" "&amp;FJ$2&amp;" "&amp;ROUND(FJ69/30,6)&amp;" "</f>
      </c>
      <c r="OF69" s="129">
        <f>$A69&amp;" "&amp;FK$2&amp;" "&amp;ROUND(FK69/30,6)&amp;" "</f>
      </c>
      <c r="OG69" s="129">
        <f>$A69&amp;" "&amp;FL$2&amp;" "&amp;ROUND(FL69/30,6)&amp;" "</f>
      </c>
      <c r="OH69" s="129">
        <f>$A69&amp;" "&amp;FM$2&amp;" "&amp;ROUND(FM69/30,6)&amp;" "</f>
      </c>
      <c r="OI69" s="129">
        <f>$A69&amp;" "&amp;FN$2&amp;" "&amp;ROUND(FN69/30,6)&amp;" "</f>
      </c>
      <c r="OJ69" s="129">
        <f>$A69&amp;" "&amp;FO$2&amp;" "&amp;ROUND(FO69/30,6)&amp;" "</f>
      </c>
      <c r="OK69" s="129">
        <f>$A69&amp;" "&amp;FP$2&amp;" "&amp;ROUND(FP69/30,6)&amp;" "</f>
      </c>
      <c r="OL69" s="129">
        <f>$A69&amp;" "&amp;FQ$2&amp;" "&amp;ROUND(FQ69/30,6)&amp;" "</f>
      </c>
      <c r="OM69" s="129">
        <f>$A69&amp;" "&amp;FR$2&amp;" "&amp;ROUND(FR69/30,6)&amp;" "</f>
      </c>
      <c r="ON69" s="129">
        <f>$A69&amp;" "&amp;FS$2&amp;" "&amp;ROUND(FS69/30,6)&amp;" "</f>
      </c>
      <c r="OO69" s="129">
        <f>$A69&amp;" "&amp;FT$2&amp;" "&amp;ROUND(FT69/30,6)&amp;" "</f>
      </c>
      <c r="OP69" s="129">
        <f>$A69&amp;" "&amp;FU$2&amp;" "&amp;ROUND(FU69/30,6)&amp;" "</f>
      </c>
      <c r="OQ69" s="129">
        <f>$A69&amp;" "&amp;FV$2&amp;" "&amp;ROUND(FV69/30,6)&amp;" "</f>
      </c>
      <c r="OR69" s="129">
        <f>$A69&amp;" "&amp;FW$2&amp;" "&amp;ROUND(FW69/30,6)&amp;" "</f>
      </c>
      <c r="OS69" s="129">
        <f>$A69&amp;" "&amp;FX$2&amp;" "&amp;ROUND(FX69/30,6)&amp;" "</f>
      </c>
      <c r="OT69" s="129">
        <f>$A69&amp;" "&amp;FY$2&amp;" "&amp;ROUND(FY69/30,6)&amp;" "</f>
      </c>
      <c r="OU69" s="129">
        <f>$A69&amp;" "&amp;FZ$2&amp;" "&amp;ROUND(FZ69/30,6)&amp;" "</f>
      </c>
      <c r="OV69" s="129">
        <f>$A69&amp;" "&amp;GA$2&amp;" "&amp;ROUND(GA69/30,6)&amp;" "</f>
      </c>
      <c r="OW69" s="129">
        <f>$A69&amp;" "&amp;GB$2&amp;" "&amp;ROUND(GB69/30,6)&amp;" "</f>
      </c>
      <c r="OX69" s="129">
        <f>$A69&amp;" "&amp;GC$2&amp;" "&amp;ROUND(GC69/30,6)&amp;" "</f>
      </c>
      <c r="OY69" s="129">
        <f>$A69&amp;" "&amp;GD$2&amp;" "&amp;ROUND(GD69/30,6)&amp;" "</f>
      </c>
      <c r="OZ69" s="129">
        <f>$A69&amp;" "&amp;GE$2&amp;" "&amp;ROUND(GE69/30,6)&amp;" "</f>
      </c>
      <c r="PA69" s="129">
        <f>$A69&amp;" "&amp;GF$2&amp;" "&amp;ROUND(GF69/30,6)&amp;" "</f>
      </c>
      <c r="PB69" s="129">
        <f>$A69&amp;" "&amp;GG$2&amp;" "&amp;ROUND(GG69/30,6)&amp;" "</f>
      </c>
      <c r="PC69" s="129">
        <f>$A69&amp;" "&amp;GH$2&amp;" "&amp;ROUND(GH69/30,6)&amp;" "</f>
      </c>
      <c r="PD69" s="129">
        <f>$A69&amp;" "&amp;GI$2&amp;" "&amp;ROUND(GI69/30,6)&amp;" "</f>
      </c>
      <c r="PE69" s="129">
        <f>$A69&amp;" "&amp;GJ$2&amp;" "&amp;ROUND(GJ69/30,6)&amp;" "</f>
      </c>
      <c r="PF69" s="129">
        <f>$A69&amp;" "&amp;GK$2&amp;" "&amp;ROUND(GK69/30,6)&amp;" "</f>
      </c>
      <c r="PG69" s="129">
        <f>$A69&amp;" "&amp;GL$2&amp;" "&amp;ROUND(GL69/30,6)&amp;" "</f>
      </c>
      <c r="PH69" s="129">
        <f>$A69&amp;" "&amp;GM$2&amp;" "&amp;ROUND(GM69/30,6)&amp;" "</f>
      </c>
      <c r="PI69" s="129">
        <f>$A69&amp;" "&amp;GN$2&amp;" "&amp;ROUND(GN69/30,6)&amp;" "</f>
      </c>
      <c r="PJ69" s="129">
        <f>$A69&amp;" "&amp;GO$2&amp;" "&amp;ROUND(GO69/30,6)&amp;" "</f>
      </c>
      <c r="PK69" s="129">
        <f>$A69&amp;" "&amp;GP$2&amp;" "&amp;ROUND(GP69/30,6)&amp;" "</f>
      </c>
      <c r="PL69" s="129">
        <f>$A69&amp;" "&amp;GQ$2&amp;" "&amp;ROUND(GQ69/30,6)&amp;" "</f>
      </c>
      <c r="PM69" s="129">
        <f>$A69&amp;" "&amp;GR$2&amp;" "&amp;ROUND(GR69/30,6)&amp;" "</f>
      </c>
      <c r="PN69" s="129">
        <f>$A69&amp;" "&amp;GS$2&amp;" "&amp;ROUND(GS69/30,6)&amp;" "</f>
      </c>
      <c r="PO69" s="129">
        <f>$A69&amp;" "&amp;GT$2&amp;" "&amp;ROUND(GT69/30,6)&amp;" "</f>
      </c>
      <c r="PP69" s="129">
        <f>$A69&amp;" "&amp;GU$2&amp;" "&amp;ROUND(GU69/30,6)&amp;" "</f>
      </c>
      <c r="PQ69" s="129">
        <f>$A69&amp;" "&amp;GV$2&amp;" "&amp;ROUND(GV69/30,6)&amp;" "</f>
      </c>
      <c r="PR69" s="129">
        <f>$A69&amp;" "&amp;GW$2&amp;" "&amp;ROUND(GW69/30,6)&amp;" "</f>
      </c>
      <c r="PS69" s="129">
        <f>$A69&amp;" "&amp;GX$2&amp;" "&amp;ROUND(GX69/30,6)&amp;" "</f>
      </c>
      <c r="PT69" s="129">
        <f>$A69&amp;" "&amp;GY$2&amp;" "&amp;ROUND(GY69/30,6)&amp;" "</f>
      </c>
      <c r="PU69" s="129">
        <f>$A69&amp;" "&amp;GZ$2&amp;" "&amp;ROUND(GZ69/30,6)&amp;" "</f>
      </c>
      <c r="PV69" s="129">
        <f>$A69&amp;" "&amp;HA$2&amp;" "&amp;ROUND(HA69/30,6)&amp;" "</f>
      </c>
      <c r="PW69" s="129">
        <f>$A69&amp;" "&amp;HB$2&amp;" "&amp;ROUND(HB69/30,6)&amp;" "</f>
      </c>
      <c r="PX69" s="129">
        <f>$A69&amp;" "&amp;HC$2&amp;" "&amp;ROUND(HC69/30,6)&amp;" "</f>
      </c>
      <c r="PY69" s="129">
        <f>$A69&amp;" "&amp;HD$2&amp;" "&amp;ROUND(HD69/30,6)&amp;" "</f>
      </c>
      <c r="PZ69" s="129">
        <f>$A69&amp;" "&amp;HE$2&amp;" "&amp;ROUND(HE69/30,6)&amp;" "</f>
      </c>
      <c r="QA69" s="129">
        <f>$A69&amp;" "&amp;HF$2&amp;" "&amp;ROUND(HF69/30,6)&amp;" "</f>
      </c>
      <c r="QB69" s="129">
        <f>$A69&amp;" "&amp;HG$2&amp;" "&amp;ROUND(HG69/30,6)&amp;" "</f>
      </c>
      <c r="QC69" s="129">
        <f>$A69&amp;" "&amp;HH$2&amp;" "&amp;ROUND(HH69/30,6)&amp;" "</f>
      </c>
      <c r="QD69" s="129">
        <f>$A69&amp;" "&amp;HI$2&amp;" "&amp;ROUND(HI69/30,6)&amp;" "</f>
      </c>
      <c r="QE69" s="129">
        <f>$A69&amp;" "&amp;HJ$2&amp;" "&amp;ROUND(HJ69/30,6)&amp;" "</f>
      </c>
      <c r="QF69" s="129">
        <f>$A69&amp;" "&amp;HK$2&amp;" "&amp;ROUND(HK69/30,6)&amp;" "</f>
      </c>
      <c r="QG69" s="129">
        <f>$A69&amp;" "&amp;HL$2&amp;" "&amp;ROUND(HL69/30,6)&amp;" "</f>
      </c>
      <c r="QH69" s="129">
        <f>$A69&amp;" "&amp;HM$2&amp;" "&amp;ROUND(HM69/30,6)&amp;" "</f>
      </c>
      <c r="QI69" s="129">
        <f>$A69&amp;" "&amp;HN$2&amp;" "&amp;ROUND(HN69/30,6)&amp;" "</f>
      </c>
      <c r="QJ69" s="129">
        <f>$A69&amp;" "&amp;HO$2&amp;" "&amp;ROUND(HO69/30,6)&amp;" "</f>
      </c>
      <c r="QK69" s="129">
        <f>$A69&amp;" "&amp;HP$2&amp;" "&amp;ROUND(HP69/30,6)&amp;" "</f>
      </c>
      <c r="QL69" s="129">
        <f>$A69&amp;" "&amp;HQ$2&amp;" "&amp;ROUND(HQ69/30,6)&amp;" "</f>
      </c>
      <c r="QM69" s="129">
        <f>$A69&amp;" "&amp;HR$2&amp;" "&amp;ROUND(HR69/30,6)&amp;" "</f>
      </c>
      <c r="QN69" s="129">
        <f>$A69&amp;" "&amp;HS$2&amp;" "&amp;ROUND(HS69/30,6)&amp;" "</f>
      </c>
      <c r="QO69" s="129">
        <f>$A69&amp;" "&amp;HT$2&amp;" "&amp;ROUND(HT69/30,6)&amp;" "</f>
      </c>
      <c r="QP69" s="129">
        <f>$A69&amp;" "&amp;HU$2&amp;" "&amp;ROUND(HU69/30,6)&amp;" "</f>
      </c>
      <c r="QQ69" s="129">
        <f>$A69&amp;" "&amp;HV$2&amp;" "&amp;ROUND(HV69/30,6)&amp;" "</f>
      </c>
      <c r="QR69" s="129">
        <f>$A69&amp;" "&amp;HW$2&amp;" "&amp;ROUND(HW69/30,6)&amp;" "</f>
      </c>
    </row>
    <row x14ac:dyDescent="0.25" r="70" customHeight="1" ht="18.75">
      <c r="A70" s="115">
        <v>68</v>
      </c>
      <c r="B70" s="116" t="s">
        <v>687</v>
      </c>
      <c r="C70" s="128" t="s">
        <v>526</v>
      </c>
      <c r="D70" s="41">
        <v>21.2</v>
      </c>
      <c r="E70" s="41">
        <v>12.7</v>
      </c>
      <c r="F70" s="41">
        <v>28.5</v>
      </c>
      <c r="G70" s="41">
        <v>19.6</v>
      </c>
      <c r="H70" s="41">
        <v>18.2</v>
      </c>
      <c r="I70" s="41">
        <v>18.2</v>
      </c>
      <c r="J70" s="41">
        <v>29.2</v>
      </c>
      <c r="K70" s="41">
        <v>28.2</v>
      </c>
      <c r="L70" s="41">
        <v>32.1</v>
      </c>
      <c r="M70" s="42">
        <v>37</v>
      </c>
      <c r="N70" s="41">
        <v>26.1</v>
      </c>
      <c r="O70" s="41">
        <v>3.9</v>
      </c>
      <c r="P70" s="41">
        <v>22.3</v>
      </c>
      <c r="Q70" s="41">
        <v>10.9</v>
      </c>
      <c r="R70" s="41">
        <v>13.2</v>
      </c>
      <c r="S70" s="41">
        <v>22.7</v>
      </c>
      <c r="T70" s="41">
        <v>12.8</v>
      </c>
      <c r="U70" s="41">
        <v>20.1</v>
      </c>
      <c r="V70" s="41">
        <v>1.4</v>
      </c>
      <c r="W70" s="41">
        <v>11.8</v>
      </c>
      <c r="X70" s="41">
        <v>17.6</v>
      </c>
      <c r="Y70" s="41">
        <v>32.9</v>
      </c>
      <c r="Z70" s="41">
        <v>16.7</v>
      </c>
      <c r="AA70" s="41">
        <v>35.2</v>
      </c>
      <c r="AB70" s="41">
        <v>51.3</v>
      </c>
      <c r="AC70" s="41">
        <v>9.8</v>
      </c>
      <c r="AD70" s="41">
        <v>6.5</v>
      </c>
      <c r="AE70" s="41">
        <v>17.2</v>
      </c>
      <c r="AF70" s="41">
        <v>14.2</v>
      </c>
      <c r="AG70" s="41">
        <v>39.6</v>
      </c>
      <c r="AH70" s="41">
        <v>26.4</v>
      </c>
      <c r="AI70" s="41">
        <v>25.7</v>
      </c>
      <c r="AJ70" s="41">
        <v>39.5</v>
      </c>
      <c r="AK70" s="41">
        <v>13.2</v>
      </c>
      <c r="AL70" s="41">
        <v>27.5</v>
      </c>
      <c r="AM70" s="41">
        <v>17.9</v>
      </c>
      <c r="AN70" s="41">
        <v>12.5</v>
      </c>
      <c r="AO70" s="41">
        <v>26.4</v>
      </c>
      <c r="AP70" s="41">
        <v>6.7</v>
      </c>
      <c r="AQ70" s="41">
        <v>23.3</v>
      </c>
      <c r="AR70" s="41">
        <v>13.3</v>
      </c>
      <c r="AS70" s="41">
        <v>12.8</v>
      </c>
      <c r="AT70" s="41">
        <v>10.8</v>
      </c>
      <c r="AU70" s="41">
        <v>14.2</v>
      </c>
      <c r="AV70" s="41">
        <v>37.8</v>
      </c>
      <c r="AW70" s="41">
        <v>29.2</v>
      </c>
      <c r="AX70" s="42">
        <v>12</v>
      </c>
      <c r="AY70" s="41">
        <v>22.2</v>
      </c>
      <c r="AZ70" s="41">
        <v>23.7</v>
      </c>
      <c r="BA70" s="42">
        <v>23</v>
      </c>
      <c r="BB70" s="41">
        <v>22.9</v>
      </c>
      <c r="BC70" s="41">
        <v>8.2</v>
      </c>
      <c r="BD70" s="41">
        <v>17.3</v>
      </c>
      <c r="BE70" s="41">
        <v>22.9</v>
      </c>
      <c r="BF70" s="41">
        <v>29.1</v>
      </c>
      <c r="BG70" s="41">
        <v>26.9</v>
      </c>
      <c r="BH70" s="41">
        <v>27.1</v>
      </c>
      <c r="BI70" s="41">
        <v>19.4</v>
      </c>
      <c r="BJ70" s="41">
        <v>26.1</v>
      </c>
      <c r="BK70" s="41">
        <v>12.4</v>
      </c>
      <c r="BL70" s="41">
        <v>18.9</v>
      </c>
      <c r="BM70" s="41">
        <v>30.4</v>
      </c>
      <c r="BN70" s="41">
        <v>15.7</v>
      </c>
      <c r="BO70" s="41">
        <v>23.5</v>
      </c>
      <c r="BP70" s="41">
        <v>18.7</v>
      </c>
      <c r="BQ70" s="41">
        <v>20.2</v>
      </c>
      <c r="BR70" s="41">
        <v>10.5</v>
      </c>
      <c r="BS70" s="42">
        <v>0</v>
      </c>
      <c r="BT70" s="41">
        <v>24.9</v>
      </c>
      <c r="BU70" s="41">
        <v>20.6</v>
      </c>
      <c r="BV70" s="41">
        <v>32.1</v>
      </c>
      <c r="BW70" s="41">
        <v>30.2</v>
      </c>
      <c r="BX70" s="41">
        <v>26.1</v>
      </c>
      <c r="BY70" s="41">
        <v>25.2</v>
      </c>
      <c r="BZ70" s="41">
        <v>24.6</v>
      </c>
      <c r="CA70" s="41">
        <v>17.2</v>
      </c>
      <c r="CB70" s="41">
        <v>35.9</v>
      </c>
      <c r="CC70" s="41">
        <v>15.9</v>
      </c>
      <c r="CD70" s="41">
        <v>25.7</v>
      </c>
      <c r="CE70" s="41">
        <v>25.1</v>
      </c>
      <c r="CF70" s="41">
        <v>30.7</v>
      </c>
      <c r="CG70" s="41">
        <v>33.5</v>
      </c>
      <c r="CH70" s="41">
        <v>25.1</v>
      </c>
      <c r="CI70" s="41">
        <v>33.3</v>
      </c>
      <c r="CJ70" s="41">
        <v>22.1</v>
      </c>
      <c r="CK70" s="41">
        <v>16.2</v>
      </c>
      <c r="CL70" s="41">
        <v>22.5</v>
      </c>
      <c r="CM70" s="41">
        <v>8.4</v>
      </c>
      <c r="CN70" s="42">
        <v>22</v>
      </c>
      <c r="CO70" s="41">
        <v>36.7</v>
      </c>
      <c r="CP70" s="41">
        <v>16.4</v>
      </c>
      <c r="CQ70" s="41">
        <v>29.6</v>
      </c>
      <c r="CR70" s="41">
        <v>25.7</v>
      </c>
      <c r="CS70" s="41">
        <v>32.9</v>
      </c>
      <c r="CT70" s="41">
        <v>22.9</v>
      </c>
      <c r="CU70" s="41">
        <v>36.6</v>
      </c>
      <c r="CV70" s="41">
        <v>11.3</v>
      </c>
      <c r="CW70" s="41">
        <v>17.7</v>
      </c>
      <c r="CX70" s="41">
        <v>13.4</v>
      </c>
      <c r="CY70" s="41">
        <v>38.1</v>
      </c>
      <c r="CZ70" s="41">
        <v>19.7</v>
      </c>
      <c r="DA70" s="41">
        <v>43.5</v>
      </c>
      <c r="DB70" s="41">
        <v>36.6</v>
      </c>
      <c r="DC70" s="41">
        <v>12.8</v>
      </c>
      <c r="DD70" s="41">
        <v>24.2</v>
      </c>
      <c r="DE70" s="41">
        <v>25.3</v>
      </c>
      <c r="DF70" s="41">
        <v>21.9</v>
      </c>
      <c r="DG70" s="41">
        <v>15.8</v>
      </c>
      <c r="DH70" s="41">
        <v>20.2</v>
      </c>
      <c r="DI70" s="41">
        <v>48.9</v>
      </c>
      <c r="DJ70" s="41">
        <v>28.7</v>
      </c>
      <c r="DK70" s="41">
        <v>15.8</v>
      </c>
      <c r="DL70" s="41">
        <v>7.4</v>
      </c>
      <c r="DM70" s="41">
        <v>16.5</v>
      </c>
      <c r="DN70" s="41">
        <v>6.4</v>
      </c>
      <c r="DO70" s="41">
        <v>25.5</v>
      </c>
      <c r="DP70" s="41">
        <v>22.2</v>
      </c>
      <c r="DQ70" s="41">
        <v>31.9</v>
      </c>
      <c r="DR70" s="41">
        <v>24.8</v>
      </c>
      <c r="DS70" s="41">
        <v>36.8</v>
      </c>
      <c r="DT70" s="41">
        <v>35.2</v>
      </c>
      <c r="DU70" s="41">
        <v>16.9</v>
      </c>
      <c r="DV70" s="41">
        <v>11.7</v>
      </c>
      <c r="DW70" s="41">
        <v>27.7</v>
      </c>
      <c r="DX70" s="42">
        <v>26</v>
      </c>
      <c r="DY70" s="41">
        <v>11.9</v>
      </c>
      <c r="DZ70" s="41">
        <v>16.5</v>
      </c>
      <c r="EA70" s="41">
        <v>33.9</v>
      </c>
      <c r="EB70" s="41">
        <v>22.6</v>
      </c>
      <c r="EC70" s="41">
        <v>19.7</v>
      </c>
      <c r="ED70" s="41">
        <v>11.8</v>
      </c>
      <c r="EE70" s="41">
        <v>16.7</v>
      </c>
      <c r="EF70" s="41">
        <v>18.2</v>
      </c>
      <c r="EG70" s="41">
        <v>21.8</v>
      </c>
      <c r="EH70" s="41">
        <v>20.5</v>
      </c>
      <c r="EI70" s="41">
        <v>35.3</v>
      </c>
      <c r="EJ70" s="41">
        <v>33.9</v>
      </c>
      <c r="EK70" s="41">
        <v>26.8</v>
      </c>
      <c r="EL70" s="41">
        <v>22.6</v>
      </c>
      <c r="EM70" s="41">
        <v>44.3</v>
      </c>
      <c r="EN70" s="41">
        <v>6.9</v>
      </c>
      <c r="EO70" s="41">
        <v>27.1</v>
      </c>
      <c r="EP70" s="41">
        <v>7.4</v>
      </c>
      <c r="EQ70" s="41">
        <v>13.6</v>
      </c>
      <c r="ER70" s="41">
        <v>38.3</v>
      </c>
      <c r="ES70" s="41">
        <v>13.4</v>
      </c>
      <c r="ET70" s="41">
        <v>36.9</v>
      </c>
      <c r="EU70" s="41">
        <v>24.2</v>
      </c>
      <c r="EV70" s="41">
        <v>32.3</v>
      </c>
      <c r="EW70" s="41">
        <v>21.7</v>
      </c>
      <c r="EX70" s="41">
        <v>43.5</v>
      </c>
      <c r="EY70" s="41">
        <v>28.7</v>
      </c>
      <c r="EZ70" s="41">
        <v>40.5</v>
      </c>
      <c r="FA70" s="42">
        <v>27</v>
      </c>
      <c r="FB70" s="41">
        <v>40.5</v>
      </c>
      <c r="FC70" s="41">
        <v>28.2</v>
      </c>
      <c r="FD70" s="41">
        <v>21.7</v>
      </c>
      <c r="FE70" s="41">
        <v>15.2</v>
      </c>
      <c r="FF70" s="41">
        <v>21.9</v>
      </c>
      <c r="FG70" s="41">
        <v>18.7</v>
      </c>
      <c r="FH70" s="41">
        <v>8.8</v>
      </c>
      <c r="FI70" s="41">
        <v>43.8</v>
      </c>
      <c r="FJ70" s="42">
        <v>6</v>
      </c>
      <c r="FK70" s="41">
        <v>27.8</v>
      </c>
      <c r="FL70" s="41">
        <v>39.3</v>
      </c>
      <c r="FM70" s="41">
        <v>28.3</v>
      </c>
      <c r="FN70" s="41">
        <v>26.6</v>
      </c>
      <c r="FO70" s="41">
        <v>24.9</v>
      </c>
      <c r="FP70" s="41">
        <v>12.9</v>
      </c>
      <c r="FQ70" s="41">
        <v>21.9</v>
      </c>
      <c r="FR70" s="41">
        <v>26.8</v>
      </c>
      <c r="FS70" s="41">
        <v>22.2</v>
      </c>
      <c r="FT70" s="41">
        <v>27.2</v>
      </c>
      <c r="FU70" s="41">
        <v>5.6</v>
      </c>
      <c r="FV70" s="41">
        <v>20.3</v>
      </c>
      <c r="FW70" s="41">
        <v>13.2</v>
      </c>
      <c r="FX70" s="41">
        <v>13.2</v>
      </c>
      <c r="FY70" s="41">
        <v>4.3</v>
      </c>
      <c r="FZ70" s="41">
        <v>18.5</v>
      </c>
      <c r="GA70" s="41">
        <v>27.4</v>
      </c>
      <c r="GB70" s="41">
        <v>17.4</v>
      </c>
      <c r="GC70" s="42">
        <v>22</v>
      </c>
      <c r="GD70" s="41">
        <v>15.2</v>
      </c>
      <c r="GE70" s="41">
        <v>31.1</v>
      </c>
      <c r="GF70" s="41">
        <v>33.1</v>
      </c>
      <c r="GG70" s="41">
        <v>30.3</v>
      </c>
      <c r="GH70" s="41">
        <v>30.3</v>
      </c>
      <c r="GI70" s="41">
        <v>25.2</v>
      </c>
      <c r="GJ70" s="41">
        <v>11.9</v>
      </c>
      <c r="GK70" s="41">
        <v>7.1</v>
      </c>
      <c r="GL70" s="41">
        <v>3.3</v>
      </c>
      <c r="GM70" s="41">
        <v>7.5</v>
      </c>
      <c r="GN70" s="41">
        <v>24.6</v>
      </c>
      <c r="GO70" s="41">
        <v>28.7</v>
      </c>
      <c r="GP70" s="41">
        <v>19.7</v>
      </c>
      <c r="GQ70" s="41">
        <v>46.3</v>
      </c>
      <c r="GR70" s="41">
        <v>17.2</v>
      </c>
      <c r="GS70" s="41">
        <v>16.3</v>
      </c>
      <c r="GT70" s="41">
        <v>18.7</v>
      </c>
      <c r="GU70" s="41">
        <v>20.5</v>
      </c>
      <c r="GV70" s="41">
        <v>26.4</v>
      </c>
      <c r="GW70" s="41">
        <v>14.8</v>
      </c>
      <c r="GX70" s="41">
        <v>23.2</v>
      </c>
      <c r="GY70" s="41">
        <v>11.8</v>
      </c>
      <c r="GZ70" s="41">
        <v>19.1</v>
      </c>
      <c r="HA70" s="41">
        <v>20.8</v>
      </c>
      <c r="HB70" s="41">
        <v>48.3</v>
      </c>
      <c r="HC70" s="41">
        <v>13.3</v>
      </c>
      <c r="HD70" s="41">
        <v>19.2</v>
      </c>
      <c r="HE70" s="41">
        <v>41.8</v>
      </c>
      <c r="HF70" s="41">
        <v>22.4</v>
      </c>
      <c r="HG70" s="41">
        <v>22.2</v>
      </c>
      <c r="HH70" s="41">
        <v>22.4</v>
      </c>
      <c r="HI70" s="41">
        <v>17.5</v>
      </c>
      <c r="HJ70" s="41">
        <v>39.5</v>
      </c>
      <c r="HK70" s="41">
        <v>17.9</v>
      </c>
      <c r="HL70" s="41">
        <v>19.5</v>
      </c>
      <c r="HM70" s="41">
        <v>22.9</v>
      </c>
      <c r="HN70" s="41">
        <v>18.2</v>
      </c>
      <c r="HO70" s="41">
        <v>16.8</v>
      </c>
      <c r="HP70" s="41">
        <v>28.5</v>
      </c>
      <c r="HQ70" s="41">
        <v>45.9</v>
      </c>
      <c r="HR70" s="41">
        <v>12.6</v>
      </c>
      <c r="HS70" s="41">
        <v>21.7</v>
      </c>
      <c r="HT70" s="41">
        <v>14.2</v>
      </c>
      <c r="HU70" s="41">
        <v>8.7</v>
      </c>
      <c r="HV70" s="41">
        <v>20.9</v>
      </c>
      <c r="HW70" s="41">
        <v>33.5</v>
      </c>
      <c r="HX70" s="117"/>
      <c r="HY70" s="129">
        <f>$A70&amp;" "&amp;D$2&amp;" "&amp;ROUND(D70/30,6)&amp;" "</f>
      </c>
      <c r="HZ70" s="129">
        <f>$A70&amp;" "&amp;E$2&amp;" "&amp;ROUND(E70/30,6)&amp;" "</f>
      </c>
      <c r="IA70" s="129">
        <f>$A70&amp;" "&amp;F$2&amp;" "&amp;ROUND(F70/30,6)&amp;" "</f>
      </c>
      <c r="IB70" s="129">
        <f>$A70&amp;" "&amp;G$2&amp;" "&amp;ROUND(G70/30,6)&amp;" "</f>
      </c>
      <c r="IC70" s="129">
        <f>$A70&amp;" "&amp;H$2&amp;" "&amp;ROUND(H70/30,6)&amp;" "</f>
      </c>
      <c r="ID70" s="129">
        <f>$A70&amp;" "&amp;I$2&amp;" "&amp;ROUND(I70/30,6)&amp;" "</f>
      </c>
      <c r="IE70" s="129">
        <f>$A70&amp;" "&amp;J$2&amp;" "&amp;ROUND(J70/30,6)&amp;" "</f>
      </c>
      <c r="IF70" s="129">
        <f>$A70&amp;" "&amp;K$2&amp;" "&amp;ROUND(K70/30,6)&amp;" "</f>
      </c>
      <c r="IG70" s="129">
        <f>$A70&amp;" "&amp;L$2&amp;" "&amp;ROUND(L70/30,6)&amp;" "</f>
      </c>
      <c r="IH70" s="129">
        <f>$A70&amp;" "&amp;M$2&amp;" "&amp;ROUND(M70/30,6)&amp;" "</f>
      </c>
      <c r="II70" s="129">
        <f>$A70&amp;" "&amp;N$2&amp;" "&amp;ROUND(N70/30,6)&amp;" "</f>
      </c>
      <c r="IJ70" s="129">
        <f>$A70&amp;" "&amp;O$2&amp;" "&amp;ROUND(O70/30,6)&amp;" "</f>
      </c>
      <c r="IK70" s="129">
        <f>$A70&amp;" "&amp;P$2&amp;" "&amp;ROUND(P70/30,6)&amp;" "</f>
      </c>
      <c r="IL70" s="129">
        <f>$A70&amp;" "&amp;Q$2&amp;" "&amp;ROUND(Q70/30,6)&amp;" "</f>
      </c>
      <c r="IM70" s="129">
        <f>$A70&amp;" "&amp;R$2&amp;" "&amp;ROUND(R70/30,6)&amp;" "</f>
      </c>
      <c r="IN70" s="129">
        <f>$A70&amp;" "&amp;S$2&amp;" "&amp;ROUND(S70/30,6)&amp;" "</f>
      </c>
      <c r="IO70" s="129">
        <f>$A70&amp;" "&amp;T$2&amp;" "&amp;ROUND(T70/30,6)&amp;" "</f>
      </c>
      <c r="IP70" s="129">
        <f>$A70&amp;" "&amp;U$2&amp;" "&amp;ROUND(U70/30,6)&amp;" "</f>
      </c>
      <c r="IQ70" s="129">
        <f>$A70&amp;" "&amp;V$2&amp;" "&amp;ROUND(V70/30,6)&amp;" "</f>
      </c>
      <c r="IR70" s="129">
        <f>$A70&amp;" "&amp;W$2&amp;" "&amp;ROUND(W70/30,6)&amp;" "</f>
      </c>
      <c r="IS70" s="129">
        <f>$A70&amp;" "&amp;X$2&amp;" "&amp;ROUND(X70/30,6)&amp;" "</f>
      </c>
      <c r="IT70" s="129">
        <f>$A70&amp;" "&amp;Y$2&amp;" "&amp;ROUND(Y70/30,6)&amp;" "</f>
      </c>
      <c r="IU70" s="129">
        <f>$A70&amp;" "&amp;Z$2&amp;" "&amp;ROUND(Z70/30,6)&amp;" "</f>
      </c>
      <c r="IV70" s="129">
        <f>$A70&amp;" "&amp;AA$2&amp;" "&amp;ROUND(AA70/30,6)&amp;" "</f>
      </c>
      <c r="IW70" s="129">
        <f>$A70&amp;" "&amp;AB$2&amp;" "&amp;ROUND(AB70/30,6)&amp;" "</f>
      </c>
      <c r="IX70" s="129">
        <f>$A70&amp;" "&amp;AC$2&amp;" "&amp;ROUND(AC70/30,6)&amp;" "</f>
      </c>
      <c r="IY70" s="129">
        <f>$A70&amp;" "&amp;AD$2&amp;" "&amp;ROUND(AD70/30,6)&amp;" "</f>
      </c>
      <c r="IZ70" s="129">
        <f>$A70&amp;" "&amp;AE$2&amp;" "&amp;ROUND(AE70/30,6)&amp;" "</f>
      </c>
      <c r="JA70" s="129">
        <f>$A70&amp;" "&amp;AF$2&amp;" "&amp;ROUND(AF70/30,6)&amp;" "</f>
      </c>
      <c r="JB70" s="129">
        <f>$A70&amp;" "&amp;AG$2&amp;" "&amp;ROUND(AG70/30,6)&amp;" "</f>
      </c>
      <c r="JC70" s="129">
        <f>$A70&amp;" "&amp;AH$2&amp;" "&amp;ROUND(AH70/30,6)&amp;" "</f>
      </c>
      <c r="JD70" s="129">
        <f>$A70&amp;" "&amp;AI$2&amp;" "&amp;ROUND(AI70/30,6)&amp;" "</f>
      </c>
      <c r="JE70" s="129">
        <f>$A70&amp;" "&amp;AJ$2&amp;" "&amp;ROUND(AJ70/30,6)&amp;" "</f>
      </c>
      <c r="JF70" s="129">
        <f>$A70&amp;" "&amp;AK$2&amp;" "&amp;ROUND(AK70/30,6)&amp;" "</f>
      </c>
      <c r="JG70" s="129">
        <f>$A70&amp;" "&amp;AL$2&amp;" "&amp;ROUND(AL70/30,6)&amp;" "</f>
      </c>
      <c r="JH70" s="129">
        <f>$A70&amp;" "&amp;AM$2&amp;" "&amp;ROUND(AM70/30,6)&amp;" "</f>
      </c>
      <c r="JI70" s="129">
        <f>$A70&amp;" "&amp;AN$2&amp;" "&amp;ROUND(AN70/30,6)&amp;" "</f>
      </c>
      <c r="JJ70" s="129">
        <f>$A70&amp;" "&amp;AO$2&amp;" "&amp;ROUND(AO70/30,6)&amp;" "</f>
      </c>
      <c r="JK70" s="129">
        <f>$A70&amp;" "&amp;AP$2&amp;" "&amp;ROUND(AP70/30,6)&amp;" "</f>
      </c>
      <c r="JL70" s="129">
        <f>$A70&amp;" "&amp;AQ$2&amp;" "&amp;ROUND(AQ70/30,6)&amp;" "</f>
      </c>
      <c r="JM70" s="129">
        <f>$A70&amp;" "&amp;AR$2&amp;" "&amp;ROUND(AR70/30,6)&amp;" "</f>
      </c>
      <c r="JN70" s="129">
        <f>$A70&amp;" "&amp;AS$2&amp;" "&amp;ROUND(AS70/30,6)&amp;" "</f>
      </c>
      <c r="JO70" s="129">
        <f>$A70&amp;" "&amp;AT$2&amp;" "&amp;ROUND(AT70/30,6)&amp;" "</f>
      </c>
      <c r="JP70" s="129">
        <f>$A70&amp;" "&amp;AU$2&amp;" "&amp;ROUND(AU70/30,6)&amp;" "</f>
      </c>
      <c r="JQ70" s="129">
        <f>$A70&amp;" "&amp;AV$2&amp;" "&amp;ROUND(AV70/30,6)&amp;" "</f>
      </c>
      <c r="JR70" s="129">
        <f>$A70&amp;" "&amp;AW$2&amp;" "&amp;ROUND(AW70/30,6)&amp;" "</f>
      </c>
      <c r="JS70" s="129">
        <f>$A70&amp;" "&amp;AX$2&amp;" "&amp;ROUND(AX70/30,6)&amp;" "</f>
      </c>
      <c r="JT70" s="129">
        <f>$A70&amp;" "&amp;AY$2&amp;" "&amp;ROUND(AY70/30,6)&amp;" "</f>
      </c>
      <c r="JU70" s="129">
        <f>$A70&amp;" "&amp;AZ$2&amp;" "&amp;ROUND(AZ70/30,6)&amp;" "</f>
      </c>
      <c r="JV70" s="129">
        <f>$A70&amp;" "&amp;BA$2&amp;" "&amp;ROUND(BA70/30,6)&amp;" "</f>
      </c>
      <c r="JW70" s="129">
        <f>$A70&amp;" "&amp;BB$2&amp;" "&amp;ROUND(BB70/30,6)&amp;" "</f>
      </c>
      <c r="JX70" s="129">
        <f>$A70&amp;" "&amp;BC$2&amp;" "&amp;ROUND(BC70/30,6)&amp;" "</f>
      </c>
      <c r="JY70" s="129">
        <f>$A70&amp;" "&amp;BD$2&amp;" "&amp;ROUND(BD70/30,6)&amp;" "</f>
      </c>
      <c r="JZ70" s="129">
        <f>$A70&amp;" "&amp;BE$2&amp;" "&amp;ROUND(BE70/30,6)&amp;" "</f>
      </c>
      <c r="KA70" s="129">
        <f>$A70&amp;" "&amp;BF$2&amp;" "&amp;ROUND(BF70/30,6)&amp;" "</f>
      </c>
      <c r="KB70" s="129">
        <f>$A70&amp;" "&amp;BG$2&amp;" "&amp;ROUND(BG70/30,6)&amp;" "</f>
      </c>
      <c r="KC70" s="129">
        <f>$A70&amp;" "&amp;BH$2&amp;" "&amp;ROUND(BH70/30,6)&amp;" "</f>
      </c>
      <c r="KD70" s="129">
        <f>$A70&amp;" "&amp;BI$2&amp;" "&amp;ROUND(BI70/30,6)&amp;" "</f>
      </c>
      <c r="KE70" s="129">
        <f>$A70&amp;" "&amp;BJ$2&amp;" "&amp;ROUND(BJ70/30,6)&amp;" "</f>
      </c>
      <c r="KF70" s="129">
        <f>$A70&amp;" "&amp;BK$2&amp;" "&amp;ROUND(BK70/30,6)&amp;" "</f>
      </c>
      <c r="KG70" s="129">
        <f>$A70&amp;" "&amp;BL$2&amp;" "&amp;ROUND(BL70/30,6)&amp;" "</f>
      </c>
      <c r="KH70" s="129">
        <f>$A70&amp;" "&amp;BM$2&amp;" "&amp;ROUND(BM70/30,6)&amp;" "</f>
      </c>
      <c r="KI70" s="129">
        <f>$A70&amp;" "&amp;BN$2&amp;" "&amp;ROUND(BN70/30,6)&amp;" "</f>
      </c>
      <c r="KJ70" s="129">
        <f>$A70&amp;" "&amp;BO$2&amp;" "&amp;ROUND(BO70/30,6)&amp;" "</f>
      </c>
      <c r="KK70" s="129">
        <f>$A70&amp;" "&amp;BP$2&amp;" "&amp;ROUND(BP70/30,6)&amp;" "</f>
      </c>
      <c r="KL70" s="129">
        <f>$A70&amp;" "&amp;BQ$2&amp;" "&amp;ROUND(BQ70/30,6)&amp;" "</f>
      </c>
      <c r="KM70" s="129">
        <f>$A70&amp;" "&amp;BR$2&amp;" "&amp;ROUND(BR70/30,6)&amp;" "</f>
      </c>
      <c r="KN70" s="129">
        <f>$A70&amp;" "&amp;BS$2&amp;" "&amp;ROUND(BS70/30,6)&amp;" "</f>
      </c>
      <c r="KO70" s="129">
        <f>$A70&amp;" "&amp;BT$2&amp;" "&amp;ROUND(BT70/30,6)&amp;" "</f>
      </c>
      <c r="KP70" s="129">
        <f>$A70&amp;" "&amp;BU$2&amp;" "&amp;ROUND(BU70/30,6)&amp;" "</f>
      </c>
      <c r="KQ70" s="129">
        <f>$A70&amp;" "&amp;BV$2&amp;" "&amp;ROUND(BV70/30,6)&amp;" "</f>
      </c>
      <c r="KR70" s="129">
        <f>$A70&amp;" "&amp;BW$2&amp;" "&amp;ROUND(BW70/30,6)&amp;" "</f>
      </c>
      <c r="KS70" s="129">
        <f>$A70&amp;" "&amp;BX$2&amp;" "&amp;ROUND(BX70/30,6)&amp;" "</f>
      </c>
      <c r="KT70" s="129">
        <f>$A70&amp;" "&amp;BY$2&amp;" "&amp;ROUND(BY70/30,6)&amp;" "</f>
      </c>
      <c r="KU70" s="129">
        <f>$A70&amp;" "&amp;BZ$2&amp;" "&amp;ROUND(BZ70/30,6)&amp;" "</f>
      </c>
      <c r="KV70" s="129">
        <f>$A70&amp;" "&amp;CA$2&amp;" "&amp;ROUND(CA70/30,6)&amp;" "</f>
      </c>
      <c r="KW70" s="129">
        <f>$A70&amp;" "&amp;CB$2&amp;" "&amp;ROUND(CB70/30,6)&amp;" "</f>
      </c>
      <c r="KX70" s="129">
        <f>$A70&amp;" "&amp;CC$2&amp;" "&amp;ROUND(CC70/30,6)&amp;" "</f>
      </c>
      <c r="KY70" s="129">
        <f>$A70&amp;" "&amp;CD$2&amp;" "&amp;ROUND(CD70/30,6)&amp;" "</f>
      </c>
      <c r="KZ70" s="129">
        <f>$A70&amp;" "&amp;CE$2&amp;" "&amp;ROUND(CE70/30,6)&amp;" "</f>
      </c>
      <c r="LA70" s="129">
        <f>$A70&amp;" "&amp;CF$2&amp;" "&amp;ROUND(CF70/30,6)&amp;" "</f>
      </c>
      <c r="LB70" s="129">
        <f>$A70&amp;" "&amp;CG$2&amp;" "&amp;ROUND(CG70/30,6)&amp;" "</f>
      </c>
      <c r="LC70" s="129">
        <f>$A70&amp;" "&amp;CH$2&amp;" "&amp;ROUND(CH70/30,6)&amp;" "</f>
      </c>
      <c r="LD70" s="129">
        <f>$A70&amp;" "&amp;CI$2&amp;" "&amp;ROUND(CI70/30,6)&amp;" "</f>
      </c>
      <c r="LE70" s="129">
        <f>$A70&amp;" "&amp;CJ$2&amp;" "&amp;ROUND(CJ70/30,6)&amp;" "</f>
      </c>
      <c r="LF70" s="129">
        <f>$A70&amp;" "&amp;CK$2&amp;" "&amp;ROUND(CK70/30,6)&amp;" "</f>
      </c>
      <c r="LG70" s="129">
        <f>$A70&amp;" "&amp;CL$2&amp;" "&amp;ROUND(CL70/30,6)&amp;" "</f>
      </c>
      <c r="LH70" s="129">
        <f>$A70&amp;" "&amp;CM$2&amp;" "&amp;ROUND(CM70/30,6)&amp;" "</f>
      </c>
      <c r="LI70" s="129">
        <f>$A70&amp;" "&amp;CN$2&amp;" "&amp;ROUND(CN70/30,6)&amp;" "</f>
      </c>
      <c r="LJ70" s="129">
        <f>$A70&amp;" "&amp;CO$2&amp;" "&amp;ROUND(CO70/30,6)&amp;" "</f>
      </c>
      <c r="LK70" s="129">
        <f>$A70&amp;" "&amp;CP$2&amp;" "&amp;ROUND(CP70/30,6)&amp;" "</f>
      </c>
      <c r="LL70" s="129">
        <f>$A70&amp;" "&amp;CQ$2&amp;" "&amp;ROUND(CQ70/30,6)&amp;" "</f>
      </c>
      <c r="LM70" s="129">
        <f>$A70&amp;" "&amp;CR$2&amp;" "&amp;ROUND(CR70/30,6)&amp;" "</f>
      </c>
      <c r="LN70" s="129">
        <f>$A70&amp;" "&amp;CS$2&amp;" "&amp;ROUND(CS70/30,6)&amp;" "</f>
      </c>
      <c r="LO70" s="129">
        <f>$A70&amp;" "&amp;CT$2&amp;" "&amp;ROUND(CT70/30,6)&amp;" "</f>
      </c>
      <c r="LP70" s="129">
        <f>$A70&amp;" "&amp;CU$2&amp;" "&amp;ROUND(CU70/30,6)&amp;" "</f>
      </c>
      <c r="LQ70" s="129">
        <f>$A70&amp;" "&amp;CV$2&amp;" "&amp;ROUND(CV70/30,6)&amp;" "</f>
      </c>
      <c r="LR70" s="129">
        <f>$A70&amp;" "&amp;CW$2&amp;" "&amp;ROUND(CW70/30,6)&amp;" "</f>
      </c>
      <c r="LS70" s="129">
        <f>$A70&amp;" "&amp;CX$2&amp;" "&amp;ROUND(CX70/30,6)&amp;" "</f>
      </c>
      <c r="LT70" s="129">
        <f>$A70&amp;" "&amp;CY$2&amp;" "&amp;ROUND(CY70/30,6)&amp;" "</f>
      </c>
      <c r="LU70" s="129">
        <f>$A70&amp;" "&amp;CZ$2&amp;" "&amp;ROUND(CZ70/30,6)&amp;" "</f>
      </c>
      <c r="LV70" s="129">
        <f>$A70&amp;" "&amp;DA$2&amp;" "&amp;ROUND(DA70/30,6)&amp;" "</f>
      </c>
      <c r="LW70" s="129">
        <f>$A70&amp;" "&amp;DB$2&amp;" "&amp;ROUND(DB70/30,6)&amp;" "</f>
      </c>
      <c r="LX70" s="129">
        <f>$A70&amp;" "&amp;DC$2&amp;" "&amp;ROUND(DC70/30,6)&amp;" "</f>
      </c>
      <c r="LY70" s="129">
        <f>$A70&amp;" "&amp;DD$2&amp;" "&amp;ROUND(DD70/30,6)&amp;" "</f>
      </c>
      <c r="LZ70" s="129">
        <f>$A70&amp;" "&amp;DE$2&amp;" "&amp;ROUND(DE70/30,6)&amp;" "</f>
      </c>
      <c r="MA70" s="129">
        <f>$A70&amp;" "&amp;DF$2&amp;" "&amp;ROUND(DF70/30,6)&amp;" "</f>
      </c>
      <c r="MB70" s="129">
        <f>$A70&amp;" "&amp;DG$2&amp;" "&amp;ROUND(DG70/30,6)&amp;" "</f>
      </c>
      <c r="MC70" s="129">
        <f>$A70&amp;" "&amp;DH$2&amp;" "&amp;ROUND(DH70/30,6)&amp;" "</f>
      </c>
      <c r="MD70" s="129">
        <f>$A70&amp;" "&amp;DI$2&amp;" "&amp;ROUND(DI70/30,6)&amp;" "</f>
      </c>
      <c r="ME70" s="129">
        <f>$A70&amp;" "&amp;DJ$2&amp;" "&amp;ROUND(DJ70/30,6)&amp;" "</f>
      </c>
      <c r="MF70" s="129">
        <f>$A70&amp;" "&amp;DK$2&amp;" "&amp;ROUND(DK70/30,6)&amp;" "</f>
      </c>
      <c r="MG70" s="129">
        <f>$A70&amp;" "&amp;DL$2&amp;" "&amp;ROUND(DL70/30,6)&amp;" "</f>
      </c>
      <c r="MH70" s="129">
        <f>$A70&amp;" "&amp;DM$2&amp;" "&amp;ROUND(DM70/30,6)&amp;" "</f>
      </c>
      <c r="MI70" s="129">
        <f>$A70&amp;" "&amp;DN$2&amp;" "&amp;ROUND(DN70/30,6)&amp;" "</f>
      </c>
      <c r="MJ70" s="129">
        <f>$A70&amp;" "&amp;DO$2&amp;" "&amp;ROUND(DO70/30,6)&amp;" "</f>
      </c>
      <c r="MK70" s="129">
        <f>$A70&amp;" "&amp;DP$2&amp;" "&amp;ROUND(DP70/30,6)&amp;" "</f>
      </c>
      <c r="ML70" s="129">
        <f>$A70&amp;" "&amp;DQ$2&amp;" "&amp;ROUND(DQ70/30,6)&amp;" "</f>
      </c>
      <c r="MM70" s="129">
        <f>$A70&amp;" "&amp;DR$2&amp;" "&amp;ROUND(DR70/30,6)&amp;" "</f>
      </c>
      <c r="MN70" s="129">
        <f>$A70&amp;" "&amp;DS$2&amp;" "&amp;ROUND(DS70/30,6)&amp;" "</f>
      </c>
      <c r="MO70" s="129">
        <f>$A70&amp;" "&amp;DT$2&amp;" "&amp;ROUND(DT70/30,6)&amp;" "</f>
      </c>
      <c r="MP70" s="129">
        <f>$A70&amp;" "&amp;DU$2&amp;" "&amp;ROUND(DU70/30,6)&amp;" "</f>
      </c>
      <c r="MQ70" s="129">
        <f>$A70&amp;" "&amp;DV$2&amp;" "&amp;ROUND(DV70/30,6)&amp;" "</f>
      </c>
      <c r="MR70" s="129">
        <f>$A70&amp;" "&amp;DW$2&amp;" "&amp;ROUND(DW70/30,6)&amp;" "</f>
      </c>
      <c r="MS70" s="129">
        <f>$A70&amp;" "&amp;DX$2&amp;" "&amp;ROUND(DX70/30,6)&amp;" "</f>
      </c>
      <c r="MT70" s="129">
        <f>$A70&amp;" "&amp;DY$2&amp;" "&amp;ROUND(DY70/30,6)&amp;" "</f>
      </c>
      <c r="MU70" s="129">
        <f>$A70&amp;" "&amp;DZ$2&amp;" "&amp;ROUND(DZ70/30,6)&amp;" "</f>
      </c>
      <c r="MV70" s="129">
        <f>$A70&amp;" "&amp;EA$2&amp;" "&amp;ROUND(EA70/30,6)&amp;" "</f>
      </c>
      <c r="MW70" s="129">
        <f>$A70&amp;" "&amp;EB$2&amp;" "&amp;ROUND(EB70/30,6)&amp;" "</f>
      </c>
      <c r="MX70" s="129">
        <f>$A70&amp;" "&amp;EC$2&amp;" "&amp;ROUND(EC70/30,6)&amp;" "</f>
      </c>
      <c r="MY70" s="129">
        <f>$A70&amp;" "&amp;ED$2&amp;" "&amp;ROUND(ED70/30,6)&amp;" "</f>
      </c>
      <c r="MZ70" s="129">
        <f>$A70&amp;" "&amp;EE$2&amp;" "&amp;ROUND(EE70/30,6)&amp;" "</f>
      </c>
      <c r="NA70" s="129">
        <f>$A70&amp;" "&amp;EF$2&amp;" "&amp;ROUND(EF70/30,6)&amp;" "</f>
      </c>
      <c r="NB70" s="129">
        <f>$A70&amp;" "&amp;EG$2&amp;" "&amp;ROUND(EG70/30,6)&amp;" "</f>
      </c>
      <c r="NC70" s="129">
        <f>$A70&amp;" "&amp;EH$2&amp;" "&amp;ROUND(EH70/30,6)&amp;" "</f>
      </c>
      <c r="ND70" s="129">
        <f>$A70&amp;" "&amp;EI$2&amp;" "&amp;ROUND(EI70/30,6)&amp;" "</f>
      </c>
      <c r="NE70" s="129">
        <f>$A70&amp;" "&amp;EJ$2&amp;" "&amp;ROUND(EJ70/30,6)&amp;" "</f>
      </c>
      <c r="NF70" s="129">
        <f>$A70&amp;" "&amp;EK$2&amp;" "&amp;ROUND(EK70/30,6)&amp;" "</f>
      </c>
      <c r="NG70" s="129">
        <f>$A70&amp;" "&amp;EL$2&amp;" "&amp;ROUND(EL70/30,6)&amp;" "</f>
      </c>
      <c r="NH70" s="129">
        <f>$A70&amp;" "&amp;EM$2&amp;" "&amp;ROUND(EM70/30,6)&amp;" "</f>
      </c>
      <c r="NI70" s="129">
        <f>$A70&amp;" "&amp;EN$2&amp;" "&amp;ROUND(EN70/30,6)&amp;" "</f>
      </c>
      <c r="NJ70" s="129">
        <f>$A70&amp;" "&amp;EO$2&amp;" "&amp;ROUND(EO70/30,6)&amp;" "</f>
      </c>
      <c r="NK70" s="129">
        <f>$A70&amp;" "&amp;EP$2&amp;" "&amp;ROUND(EP70/30,6)&amp;" "</f>
      </c>
      <c r="NL70" s="129">
        <f>$A70&amp;" "&amp;EQ$2&amp;" "&amp;ROUND(EQ70/30,6)&amp;" "</f>
      </c>
      <c r="NM70" s="129">
        <f>$A70&amp;" "&amp;ER$2&amp;" "&amp;ROUND(ER70/30,6)&amp;" "</f>
      </c>
      <c r="NN70" s="129">
        <f>$A70&amp;" "&amp;ES$2&amp;" "&amp;ROUND(ES70/30,6)&amp;" "</f>
      </c>
      <c r="NO70" s="129">
        <f>$A70&amp;" "&amp;ET$2&amp;" "&amp;ROUND(ET70/30,6)&amp;" "</f>
      </c>
      <c r="NP70" s="129">
        <f>$A70&amp;" "&amp;EU$2&amp;" "&amp;ROUND(EU70/30,6)&amp;" "</f>
      </c>
      <c r="NQ70" s="129">
        <f>$A70&amp;" "&amp;EV$2&amp;" "&amp;ROUND(EV70/30,6)&amp;" "</f>
      </c>
      <c r="NR70" s="129">
        <f>$A70&amp;" "&amp;EW$2&amp;" "&amp;ROUND(EW70/30,6)&amp;" "</f>
      </c>
      <c r="NS70" s="129">
        <f>$A70&amp;" "&amp;EX$2&amp;" "&amp;ROUND(EX70/30,6)&amp;" "</f>
      </c>
      <c r="NT70" s="129">
        <f>$A70&amp;" "&amp;EY$2&amp;" "&amp;ROUND(EY70/30,6)&amp;" "</f>
      </c>
      <c r="NU70" s="129">
        <f>$A70&amp;" "&amp;EZ$2&amp;" "&amp;ROUND(EZ70/30,6)&amp;" "</f>
      </c>
      <c r="NV70" s="129">
        <f>$A70&amp;" "&amp;FA$2&amp;" "&amp;ROUND(FA70/30,6)&amp;" "</f>
      </c>
      <c r="NW70" s="129">
        <f>$A70&amp;" "&amp;FB$2&amp;" "&amp;ROUND(FB70/30,6)&amp;" "</f>
      </c>
      <c r="NX70" s="129">
        <f>$A70&amp;" "&amp;FC$2&amp;" "&amp;ROUND(FC70/30,6)&amp;" "</f>
      </c>
      <c r="NY70" s="129">
        <f>$A70&amp;" "&amp;FD$2&amp;" "&amp;ROUND(FD70/30,6)&amp;" "</f>
      </c>
      <c r="NZ70" s="129">
        <f>$A70&amp;" "&amp;FE$2&amp;" "&amp;ROUND(FE70/30,6)&amp;" "</f>
      </c>
      <c r="OA70" s="129">
        <f>$A70&amp;" "&amp;FF$2&amp;" "&amp;ROUND(FF70/30,6)&amp;" "</f>
      </c>
      <c r="OB70" s="129">
        <f>$A70&amp;" "&amp;FG$2&amp;" "&amp;ROUND(FG70/30,6)&amp;" "</f>
      </c>
      <c r="OC70" s="129">
        <f>$A70&amp;" "&amp;FH$2&amp;" "&amp;ROUND(FH70/30,6)&amp;" "</f>
      </c>
      <c r="OD70" s="129">
        <f>$A70&amp;" "&amp;FI$2&amp;" "&amp;ROUND(FI70/30,6)&amp;" "</f>
      </c>
      <c r="OE70" s="129">
        <f>$A70&amp;" "&amp;FJ$2&amp;" "&amp;ROUND(FJ70/30,6)&amp;" "</f>
      </c>
      <c r="OF70" s="129">
        <f>$A70&amp;" "&amp;FK$2&amp;" "&amp;ROUND(FK70/30,6)&amp;" "</f>
      </c>
      <c r="OG70" s="129">
        <f>$A70&amp;" "&amp;FL$2&amp;" "&amp;ROUND(FL70/30,6)&amp;" "</f>
      </c>
      <c r="OH70" s="129">
        <f>$A70&amp;" "&amp;FM$2&amp;" "&amp;ROUND(FM70/30,6)&amp;" "</f>
      </c>
      <c r="OI70" s="129">
        <f>$A70&amp;" "&amp;FN$2&amp;" "&amp;ROUND(FN70/30,6)&amp;" "</f>
      </c>
      <c r="OJ70" s="129">
        <f>$A70&amp;" "&amp;FO$2&amp;" "&amp;ROUND(FO70/30,6)&amp;" "</f>
      </c>
      <c r="OK70" s="129">
        <f>$A70&amp;" "&amp;FP$2&amp;" "&amp;ROUND(FP70/30,6)&amp;" "</f>
      </c>
      <c r="OL70" s="129">
        <f>$A70&amp;" "&amp;FQ$2&amp;" "&amp;ROUND(FQ70/30,6)&amp;" "</f>
      </c>
      <c r="OM70" s="129">
        <f>$A70&amp;" "&amp;FR$2&amp;" "&amp;ROUND(FR70/30,6)&amp;" "</f>
      </c>
      <c r="ON70" s="129">
        <f>$A70&amp;" "&amp;FS$2&amp;" "&amp;ROUND(FS70/30,6)&amp;" "</f>
      </c>
      <c r="OO70" s="129">
        <f>$A70&amp;" "&amp;FT$2&amp;" "&amp;ROUND(FT70/30,6)&amp;" "</f>
      </c>
      <c r="OP70" s="129">
        <f>$A70&amp;" "&amp;FU$2&amp;" "&amp;ROUND(FU70/30,6)&amp;" "</f>
      </c>
      <c r="OQ70" s="129">
        <f>$A70&amp;" "&amp;FV$2&amp;" "&amp;ROUND(FV70/30,6)&amp;" "</f>
      </c>
      <c r="OR70" s="129">
        <f>$A70&amp;" "&amp;FW$2&amp;" "&amp;ROUND(FW70/30,6)&amp;" "</f>
      </c>
      <c r="OS70" s="129">
        <f>$A70&amp;" "&amp;FX$2&amp;" "&amp;ROUND(FX70/30,6)&amp;" "</f>
      </c>
      <c r="OT70" s="129">
        <f>$A70&amp;" "&amp;FY$2&amp;" "&amp;ROUND(FY70/30,6)&amp;" "</f>
      </c>
      <c r="OU70" s="129">
        <f>$A70&amp;" "&amp;FZ$2&amp;" "&amp;ROUND(FZ70/30,6)&amp;" "</f>
      </c>
      <c r="OV70" s="129">
        <f>$A70&amp;" "&amp;GA$2&amp;" "&amp;ROUND(GA70/30,6)&amp;" "</f>
      </c>
      <c r="OW70" s="129">
        <f>$A70&amp;" "&amp;GB$2&amp;" "&amp;ROUND(GB70/30,6)&amp;" "</f>
      </c>
      <c r="OX70" s="129">
        <f>$A70&amp;" "&amp;GC$2&amp;" "&amp;ROUND(GC70/30,6)&amp;" "</f>
      </c>
      <c r="OY70" s="129">
        <f>$A70&amp;" "&amp;GD$2&amp;" "&amp;ROUND(GD70/30,6)&amp;" "</f>
      </c>
      <c r="OZ70" s="129">
        <f>$A70&amp;" "&amp;GE$2&amp;" "&amp;ROUND(GE70/30,6)&amp;" "</f>
      </c>
      <c r="PA70" s="129">
        <f>$A70&amp;" "&amp;GF$2&amp;" "&amp;ROUND(GF70/30,6)&amp;" "</f>
      </c>
      <c r="PB70" s="129">
        <f>$A70&amp;" "&amp;GG$2&amp;" "&amp;ROUND(GG70/30,6)&amp;" "</f>
      </c>
      <c r="PC70" s="129">
        <f>$A70&amp;" "&amp;GH$2&amp;" "&amp;ROUND(GH70/30,6)&amp;" "</f>
      </c>
      <c r="PD70" s="129">
        <f>$A70&amp;" "&amp;GI$2&amp;" "&amp;ROUND(GI70/30,6)&amp;" "</f>
      </c>
      <c r="PE70" s="129">
        <f>$A70&amp;" "&amp;GJ$2&amp;" "&amp;ROUND(GJ70/30,6)&amp;" "</f>
      </c>
      <c r="PF70" s="129">
        <f>$A70&amp;" "&amp;GK$2&amp;" "&amp;ROUND(GK70/30,6)&amp;" "</f>
      </c>
      <c r="PG70" s="129">
        <f>$A70&amp;" "&amp;GL$2&amp;" "&amp;ROUND(GL70/30,6)&amp;" "</f>
      </c>
      <c r="PH70" s="129">
        <f>$A70&amp;" "&amp;GM$2&amp;" "&amp;ROUND(GM70/30,6)&amp;" "</f>
      </c>
      <c r="PI70" s="129">
        <f>$A70&amp;" "&amp;GN$2&amp;" "&amp;ROUND(GN70/30,6)&amp;" "</f>
      </c>
      <c r="PJ70" s="129">
        <f>$A70&amp;" "&amp;GO$2&amp;" "&amp;ROUND(GO70/30,6)&amp;" "</f>
      </c>
      <c r="PK70" s="129">
        <f>$A70&amp;" "&amp;GP$2&amp;" "&amp;ROUND(GP70/30,6)&amp;" "</f>
      </c>
      <c r="PL70" s="129">
        <f>$A70&amp;" "&amp;GQ$2&amp;" "&amp;ROUND(GQ70/30,6)&amp;" "</f>
      </c>
      <c r="PM70" s="129">
        <f>$A70&amp;" "&amp;GR$2&amp;" "&amp;ROUND(GR70/30,6)&amp;" "</f>
      </c>
      <c r="PN70" s="129">
        <f>$A70&amp;" "&amp;GS$2&amp;" "&amp;ROUND(GS70/30,6)&amp;" "</f>
      </c>
      <c r="PO70" s="129">
        <f>$A70&amp;" "&amp;GT$2&amp;" "&amp;ROUND(GT70/30,6)&amp;" "</f>
      </c>
      <c r="PP70" s="129">
        <f>$A70&amp;" "&amp;GU$2&amp;" "&amp;ROUND(GU70/30,6)&amp;" "</f>
      </c>
      <c r="PQ70" s="129">
        <f>$A70&amp;" "&amp;GV$2&amp;" "&amp;ROUND(GV70/30,6)&amp;" "</f>
      </c>
      <c r="PR70" s="129">
        <f>$A70&amp;" "&amp;GW$2&amp;" "&amp;ROUND(GW70/30,6)&amp;" "</f>
      </c>
      <c r="PS70" s="129">
        <f>$A70&amp;" "&amp;GX$2&amp;" "&amp;ROUND(GX70/30,6)&amp;" "</f>
      </c>
      <c r="PT70" s="129">
        <f>$A70&amp;" "&amp;GY$2&amp;" "&amp;ROUND(GY70/30,6)&amp;" "</f>
      </c>
      <c r="PU70" s="129">
        <f>$A70&amp;" "&amp;GZ$2&amp;" "&amp;ROUND(GZ70/30,6)&amp;" "</f>
      </c>
      <c r="PV70" s="129">
        <f>$A70&amp;" "&amp;HA$2&amp;" "&amp;ROUND(HA70/30,6)&amp;" "</f>
      </c>
      <c r="PW70" s="129">
        <f>$A70&amp;" "&amp;HB$2&amp;" "&amp;ROUND(HB70/30,6)&amp;" "</f>
      </c>
      <c r="PX70" s="129">
        <f>$A70&amp;" "&amp;HC$2&amp;" "&amp;ROUND(HC70/30,6)&amp;" "</f>
      </c>
      <c r="PY70" s="129">
        <f>$A70&amp;" "&amp;HD$2&amp;" "&amp;ROUND(HD70/30,6)&amp;" "</f>
      </c>
      <c r="PZ70" s="129">
        <f>$A70&amp;" "&amp;HE$2&amp;" "&amp;ROUND(HE70/30,6)&amp;" "</f>
      </c>
      <c r="QA70" s="129">
        <f>$A70&amp;" "&amp;HF$2&amp;" "&amp;ROUND(HF70/30,6)&amp;" "</f>
      </c>
      <c r="QB70" s="129">
        <f>$A70&amp;" "&amp;HG$2&amp;" "&amp;ROUND(HG70/30,6)&amp;" "</f>
      </c>
      <c r="QC70" s="129">
        <f>$A70&amp;" "&amp;HH$2&amp;" "&amp;ROUND(HH70/30,6)&amp;" "</f>
      </c>
      <c r="QD70" s="129">
        <f>$A70&amp;" "&amp;HI$2&amp;" "&amp;ROUND(HI70/30,6)&amp;" "</f>
      </c>
      <c r="QE70" s="129">
        <f>$A70&amp;" "&amp;HJ$2&amp;" "&amp;ROUND(HJ70/30,6)&amp;" "</f>
      </c>
      <c r="QF70" s="129">
        <f>$A70&amp;" "&amp;HK$2&amp;" "&amp;ROUND(HK70/30,6)&amp;" "</f>
      </c>
      <c r="QG70" s="129">
        <f>$A70&amp;" "&amp;HL$2&amp;" "&amp;ROUND(HL70/30,6)&amp;" "</f>
      </c>
      <c r="QH70" s="129">
        <f>$A70&amp;" "&amp;HM$2&amp;" "&amp;ROUND(HM70/30,6)&amp;" "</f>
      </c>
      <c r="QI70" s="129">
        <f>$A70&amp;" "&amp;HN$2&amp;" "&amp;ROUND(HN70/30,6)&amp;" "</f>
      </c>
      <c r="QJ70" s="129">
        <f>$A70&amp;" "&amp;HO$2&amp;" "&amp;ROUND(HO70/30,6)&amp;" "</f>
      </c>
      <c r="QK70" s="129">
        <f>$A70&amp;" "&amp;HP$2&amp;" "&amp;ROUND(HP70/30,6)&amp;" "</f>
      </c>
      <c r="QL70" s="129">
        <f>$A70&amp;" "&amp;HQ$2&amp;" "&amp;ROUND(HQ70/30,6)&amp;" "</f>
      </c>
      <c r="QM70" s="129">
        <f>$A70&amp;" "&amp;HR$2&amp;" "&amp;ROUND(HR70/30,6)&amp;" "</f>
      </c>
      <c r="QN70" s="129">
        <f>$A70&amp;" "&amp;HS$2&amp;" "&amp;ROUND(HS70/30,6)&amp;" "</f>
      </c>
      <c r="QO70" s="129">
        <f>$A70&amp;" "&amp;HT$2&amp;" "&amp;ROUND(HT70/30,6)&amp;" "</f>
      </c>
      <c r="QP70" s="129">
        <f>$A70&amp;" "&amp;HU$2&amp;" "&amp;ROUND(HU70/30,6)&amp;" "</f>
      </c>
      <c r="QQ70" s="129">
        <f>$A70&amp;" "&amp;HV$2&amp;" "&amp;ROUND(HV70/30,6)&amp;" "</f>
      </c>
      <c r="QR70" s="129">
        <f>$A70&amp;" "&amp;HW$2&amp;" "&amp;ROUND(HW70/30,6)&amp;" "</f>
      </c>
    </row>
    <row x14ac:dyDescent="0.25" r="71" customHeight="1" ht="18.75">
      <c r="A71" s="115">
        <v>69</v>
      </c>
      <c r="B71" s="116" t="s">
        <v>687</v>
      </c>
      <c r="C71" s="128" t="s">
        <v>527</v>
      </c>
      <c r="D71" s="41">
        <v>5.6</v>
      </c>
      <c r="E71" s="41">
        <v>12.4</v>
      </c>
      <c r="F71" s="41">
        <v>4.7</v>
      </c>
      <c r="G71" s="41">
        <v>35.6</v>
      </c>
      <c r="H71" s="41">
        <v>33.4</v>
      </c>
      <c r="I71" s="41">
        <v>33.4</v>
      </c>
      <c r="J71" s="41">
        <v>23.5</v>
      </c>
      <c r="K71" s="41">
        <v>18.3</v>
      </c>
      <c r="L71" s="41">
        <v>32.9</v>
      </c>
      <c r="M71" s="41">
        <v>20.3</v>
      </c>
      <c r="N71" s="41">
        <v>26.9</v>
      </c>
      <c r="O71" s="41">
        <v>29.5</v>
      </c>
      <c r="P71" s="41">
        <v>4.6</v>
      </c>
      <c r="Q71" s="41">
        <v>20.5</v>
      </c>
      <c r="R71" s="41">
        <v>16.2</v>
      </c>
      <c r="S71" s="41">
        <v>40.7</v>
      </c>
      <c r="T71" s="41">
        <v>13.5</v>
      </c>
      <c r="U71" s="41">
        <v>6.6</v>
      </c>
      <c r="V71" s="41">
        <v>27.2</v>
      </c>
      <c r="W71" s="41">
        <v>15.4</v>
      </c>
      <c r="X71" s="41">
        <v>12.4</v>
      </c>
      <c r="Y71" s="41">
        <v>14.7</v>
      </c>
      <c r="Z71" s="41">
        <v>12.2</v>
      </c>
      <c r="AA71" s="42">
        <v>23</v>
      </c>
      <c r="AB71" s="41">
        <v>31.4</v>
      </c>
      <c r="AC71" s="41">
        <v>33.2</v>
      </c>
      <c r="AD71" s="41">
        <v>20.1</v>
      </c>
      <c r="AE71" s="41">
        <v>13.9</v>
      </c>
      <c r="AF71" s="41">
        <v>15.2</v>
      </c>
      <c r="AG71" s="41">
        <v>19.3</v>
      </c>
      <c r="AH71" s="41">
        <v>41.6</v>
      </c>
      <c r="AI71" s="41">
        <v>26.5</v>
      </c>
      <c r="AJ71" s="41">
        <v>19.6</v>
      </c>
      <c r="AK71" s="41">
        <v>15.8</v>
      </c>
      <c r="AL71" s="41">
        <v>4.3</v>
      </c>
      <c r="AM71" s="41">
        <v>9.6</v>
      </c>
      <c r="AN71" s="41">
        <v>14.8</v>
      </c>
      <c r="AO71" s="41">
        <v>17.4</v>
      </c>
      <c r="AP71" s="41">
        <v>23.6</v>
      </c>
      <c r="AQ71" s="41">
        <v>2.2</v>
      </c>
      <c r="AR71" s="41">
        <v>14.1</v>
      </c>
      <c r="AS71" s="41">
        <v>24.4</v>
      </c>
      <c r="AT71" s="42">
        <v>20</v>
      </c>
      <c r="AU71" s="41">
        <v>20.5</v>
      </c>
      <c r="AV71" s="41">
        <v>21.3</v>
      </c>
      <c r="AW71" s="41">
        <v>5.6</v>
      </c>
      <c r="AX71" s="41">
        <v>20.8</v>
      </c>
      <c r="AY71" s="41">
        <v>7.8</v>
      </c>
      <c r="AZ71" s="41">
        <v>13.2</v>
      </c>
      <c r="BA71" s="41">
        <v>1.8</v>
      </c>
      <c r="BB71" s="41">
        <v>21.7</v>
      </c>
      <c r="BC71" s="41">
        <v>19.2</v>
      </c>
      <c r="BD71" s="42">
        <v>33</v>
      </c>
      <c r="BE71" s="41">
        <v>3.6</v>
      </c>
      <c r="BF71" s="41">
        <v>8.8</v>
      </c>
      <c r="BG71" s="41">
        <v>9.5</v>
      </c>
      <c r="BH71" s="41">
        <v>3.5</v>
      </c>
      <c r="BI71" s="41">
        <v>17.1</v>
      </c>
      <c r="BJ71" s="41">
        <v>26.9</v>
      </c>
      <c r="BK71" s="41">
        <v>17.3</v>
      </c>
      <c r="BL71" s="41">
        <v>8.5</v>
      </c>
      <c r="BM71" s="41">
        <v>10.1</v>
      </c>
      <c r="BN71" s="41">
        <v>13.8</v>
      </c>
      <c r="BO71" s="41">
        <v>18.8</v>
      </c>
      <c r="BP71" s="41">
        <v>15.4</v>
      </c>
      <c r="BQ71" s="41">
        <v>17.5</v>
      </c>
      <c r="BR71" s="41">
        <v>17.8</v>
      </c>
      <c r="BS71" s="41">
        <v>24.9</v>
      </c>
      <c r="BT71" s="42">
        <v>0</v>
      </c>
      <c r="BU71" s="41">
        <v>22.8</v>
      </c>
      <c r="BV71" s="41">
        <v>25.8</v>
      </c>
      <c r="BW71" s="41">
        <v>28.8</v>
      </c>
      <c r="BX71" s="41">
        <v>26.2</v>
      </c>
      <c r="BY71" s="41">
        <v>40.2</v>
      </c>
      <c r="BZ71" s="41">
        <v>17.7</v>
      </c>
      <c r="CA71" s="41">
        <v>16.7</v>
      </c>
      <c r="CB71" s="41">
        <v>33.9</v>
      </c>
      <c r="CC71" s="41">
        <v>14.1</v>
      </c>
      <c r="CD71" s="42">
        <v>2</v>
      </c>
      <c r="CE71" s="41">
        <v>13.3</v>
      </c>
      <c r="CF71" s="41">
        <v>10.5</v>
      </c>
      <c r="CG71" s="41">
        <v>16.8</v>
      </c>
      <c r="CH71" s="41">
        <v>13.3</v>
      </c>
      <c r="CI71" s="41">
        <v>33.4</v>
      </c>
      <c r="CJ71" s="41">
        <v>5.6</v>
      </c>
      <c r="CK71" s="41">
        <v>15.8</v>
      </c>
      <c r="CL71" s="41">
        <v>3.2</v>
      </c>
      <c r="CM71" s="41">
        <v>17.5</v>
      </c>
      <c r="CN71" s="42">
        <v>21</v>
      </c>
      <c r="CO71" s="41">
        <v>16.2</v>
      </c>
      <c r="CP71" s="41">
        <v>29.3</v>
      </c>
      <c r="CQ71" s="41">
        <v>25.5</v>
      </c>
      <c r="CR71" s="41">
        <v>7.3</v>
      </c>
      <c r="CS71" s="41">
        <v>9.2</v>
      </c>
      <c r="CT71" s="41">
        <v>20.7</v>
      </c>
      <c r="CU71" s="41">
        <v>19.9</v>
      </c>
      <c r="CV71" s="41">
        <v>18.8</v>
      </c>
      <c r="CW71" s="41">
        <v>10.1</v>
      </c>
      <c r="CX71" s="41">
        <v>14.1</v>
      </c>
      <c r="CY71" s="41">
        <v>38.1</v>
      </c>
      <c r="CZ71" s="41">
        <v>18.5</v>
      </c>
      <c r="DA71" s="41">
        <v>23.2</v>
      </c>
      <c r="DB71" s="41">
        <v>16.4</v>
      </c>
      <c r="DC71" s="41">
        <v>15.9</v>
      </c>
      <c r="DD71" s="41">
        <v>24.2</v>
      </c>
      <c r="DE71" s="41">
        <v>5.2</v>
      </c>
      <c r="DF71" s="41">
        <v>21.9</v>
      </c>
      <c r="DG71" s="41">
        <v>39.2</v>
      </c>
      <c r="DH71" s="41">
        <v>20.2</v>
      </c>
      <c r="DI71" s="41">
        <v>34.7</v>
      </c>
      <c r="DJ71" s="41">
        <v>27.7</v>
      </c>
      <c r="DK71" s="42">
        <v>14</v>
      </c>
      <c r="DL71" s="41">
        <v>25.3</v>
      </c>
      <c r="DM71" s="42">
        <v>20</v>
      </c>
      <c r="DN71" s="41">
        <v>21.2</v>
      </c>
      <c r="DO71" s="41">
        <v>23.3</v>
      </c>
      <c r="DP71" s="41">
        <v>13.9</v>
      </c>
      <c r="DQ71" s="42">
        <v>32</v>
      </c>
      <c r="DR71" s="41">
        <v>2.4</v>
      </c>
      <c r="DS71" s="41">
        <v>16.6</v>
      </c>
      <c r="DT71" s="41">
        <v>11.6</v>
      </c>
      <c r="DU71" s="41">
        <v>16.9</v>
      </c>
      <c r="DV71" s="42">
        <v>20</v>
      </c>
      <c r="DW71" s="41">
        <v>42.7</v>
      </c>
      <c r="DX71" s="41">
        <v>3.5</v>
      </c>
      <c r="DY71" s="41">
        <v>18.2</v>
      </c>
      <c r="DZ71" s="42">
        <v>13</v>
      </c>
      <c r="EA71" s="41">
        <v>32.2</v>
      </c>
      <c r="EB71" s="41">
        <v>3.9</v>
      </c>
      <c r="EC71" s="41">
        <v>19.9</v>
      </c>
      <c r="ED71" s="41">
        <v>17.9</v>
      </c>
      <c r="EE71" s="41">
        <v>25.8</v>
      </c>
      <c r="EF71" s="41">
        <v>24.7</v>
      </c>
      <c r="EG71" s="41">
        <v>21.9</v>
      </c>
      <c r="EH71" s="41">
        <v>22.9</v>
      </c>
      <c r="EI71" s="41">
        <v>35.4</v>
      </c>
      <c r="EJ71" s="41">
        <v>32.2</v>
      </c>
      <c r="EK71" s="41">
        <v>3.1</v>
      </c>
      <c r="EL71" s="41">
        <v>39.9</v>
      </c>
      <c r="EM71" s="41">
        <v>24.2</v>
      </c>
      <c r="EN71" s="41">
        <v>23.9</v>
      </c>
      <c r="EO71" s="41">
        <v>16.4</v>
      </c>
      <c r="EP71" s="41">
        <v>22.8</v>
      </c>
      <c r="EQ71" s="41">
        <v>15.5</v>
      </c>
      <c r="ER71" s="42">
        <v>24</v>
      </c>
      <c r="ES71" s="42">
        <v>14</v>
      </c>
      <c r="ET71" s="41">
        <v>19.6</v>
      </c>
      <c r="EU71" s="41">
        <v>1.3</v>
      </c>
      <c r="EV71" s="41">
        <v>8.7</v>
      </c>
      <c r="EW71" s="41">
        <v>5.1</v>
      </c>
      <c r="EX71" s="41">
        <v>23.1</v>
      </c>
      <c r="EY71" s="41">
        <v>7.4</v>
      </c>
      <c r="EZ71" s="41">
        <v>20.1</v>
      </c>
      <c r="FA71" s="41">
        <v>36.1</v>
      </c>
      <c r="FB71" s="41">
        <v>20.4</v>
      </c>
      <c r="FC71" s="41">
        <v>8.2</v>
      </c>
      <c r="FD71" s="41">
        <v>5.2</v>
      </c>
      <c r="FE71" s="41">
        <v>15.1</v>
      </c>
      <c r="FF71" s="41">
        <v>8.6</v>
      </c>
      <c r="FG71" s="41">
        <v>15.2</v>
      </c>
      <c r="FH71" s="41">
        <v>18.7</v>
      </c>
      <c r="FI71" s="41">
        <v>23.5</v>
      </c>
      <c r="FJ71" s="41">
        <v>23.5</v>
      </c>
      <c r="FK71" s="41">
        <v>13.5</v>
      </c>
      <c r="FL71" s="41">
        <v>19.3</v>
      </c>
      <c r="FM71" s="41">
        <v>26.4</v>
      </c>
      <c r="FN71" s="41">
        <v>35.6</v>
      </c>
      <c r="FO71" s="41">
        <v>17.7</v>
      </c>
      <c r="FP71" s="41">
        <v>36.3</v>
      </c>
      <c r="FQ71" s="41">
        <v>15.5</v>
      </c>
      <c r="FR71" s="41">
        <v>5.6</v>
      </c>
      <c r="FS71" s="41">
        <v>17.6</v>
      </c>
      <c r="FT71" s="41">
        <v>3.5</v>
      </c>
      <c r="FU71" s="41">
        <v>25.1</v>
      </c>
      <c r="FV71" s="42">
        <v>7</v>
      </c>
      <c r="FW71" s="41">
        <v>16.1</v>
      </c>
      <c r="FX71" s="41">
        <v>16.2</v>
      </c>
      <c r="FY71" s="41">
        <v>24.2</v>
      </c>
      <c r="FZ71" s="41">
        <v>11.2</v>
      </c>
      <c r="GA71" s="42">
        <v>16</v>
      </c>
      <c r="GB71" s="41">
        <v>29.6</v>
      </c>
      <c r="GC71" s="41">
        <v>21.1</v>
      </c>
      <c r="GD71" s="41">
        <v>15.1</v>
      </c>
      <c r="GE71" s="41">
        <v>7.4</v>
      </c>
      <c r="GF71" s="41">
        <v>33.1</v>
      </c>
      <c r="GG71" s="41">
        <v>19.5</v>
      </c>
      <c r="GH71" s="41">
        <v>19.5</v>
      </c>
      <c r="GI71" s="41">
        <v>40.2</v>
      </c>
      <c r="GJ71" s="41">
        <v>25.3</v>
      </c>
      <c r="GK71" s="41">
        <v>24.7</v>
      </c>
      <c r="GL71" s="41">
        <v>24.5</v>
      </c>
      <c r="GM71" s="41">
        <v>24.2</v>
      </c>
      <c r="GN71" s="41">
        <v>0.4</v>
      </c>
      <c r="GO71" s="41">
        <v>29.1</v>
      </c>
      <c r="GP71" s="41">
        <v>8.3</v>
      </c>
      <c r="GQ71" s="41">
        <v>22.7</v>
      </c>
      <c r="GR71" s="41">
        <v>22.3</v>
      </c>
      <c r="GS71" s="41">
        <v>17.8</v>
      </c>
      <c r="GT71" s="41">
        <v>19.9</v>
      </c>
      <c r="GU71" s="41">
        <v>22.9</v>
      </c>
      <c r="GV71" s="41">
        <v>5.4</v>
      </c>
      <c r="GW71" s="41">
        <v>18.7</v>
      </c>
      <c r="GX71" s="41">
        <v>17.2</v>
      </c>
      <c r="GY71" s="41">
        <v>17.1</v>
      </c>
      <c r="GZ71" s="41">
        <v>24.1</v>
      </c>
      <c r="HA71" s="41">
        <v>24.3</v>
      </c>
      <c r="HB71" s="41">
        <v>34.1</v>
      </c>
      <c r="HC71" s="41">
        <v>13.8</v>
      </c>
      <c r="HD71" s="41">
        <v>20.5</v>
      </c>
      <c r="HE71" s="41">
        <v>33.6</v>
      </c>
      <c r="HF71" s="41">
        <v>5.8</v>
      </c>
      <c r="HG71" s="41">
        <v>2.8</v>
      </c>
      <c r="HH71" s="41">
        <v>5.8</v>
      </c>
      <c r="HI71" s="41">
        <v>25.6</v>
      </c>
      <c r="HJ71" s="41">
        <v>19.5</v>
      </c>
      <c r="HK71" s="41">
        <v>17.3</v>
      </c>
      <c r="HL71" s="41">
        <v>21.1</v>
      </c>
      <c r="HM71" s="41">
        <v>5.3</v>
      </c>
      <c r="HN71" s="41">
        <v>26.6</v>
      </c>
      <c r="HO71" s="42">
        <v>17</v>
      </c>
      <c r="HP71" s="41">
        <v>4.8</v>
      </c>
      <c r="HQ71" s="41">
        <v>40.2</v>
      </c>
      <c r="HR71" s="41">
        <v>18.4</v>
      </c>
      <c r="HS71" s="41">
        <v>5.2</v>
      </c>
      <c r="HT71" s="41">
        <v>13.2</v>
      </c>
      <c r="HU71" s="41">
        <v>18.6</v>
      </c>
      <c r="HV71" s="41">
        <v>16.3</v>
      </c>
      <c r="HW71" s="41">
        <v>16.8</v>
      </c>
      <c r="HX71" s="117"/>
      <c r="HY71" s="129">
        <f>$A71&amp;" "&amp;D$2&amp;" "&amp;ROUND(D71/30,6)&amp;" "</f>
      </c>
      <c r="HZ71" s="129">
        <f>$A71&amp;" "&amp;E$2&amp;" "&amp;ROUND(E71/30,6)&amp;" "</f>
      </c>
      <c r="IA71" s="129">
        <f>$A71&amp;" "&amp;F$2&amp;" "&amp;ROUND(F71/30,6)&amp;" "</f>
      </c>
      <c r="IB71" s="129">
        <f>$A71&amp;" "&amp;G$2&amp;" "&amp;ROUND(G71/30,6)&amp;" "</f>
      </c>
      <c r="IC71" s="129">
        <f>$A71&amp;" "&amp;H$2&amp;" "&amp;ROUND(H71/30,6)&amp;" "</f>
      </c>
      <c r="ID71" s="129">
        <f>$A71&amp;" "&amp;I$2&amp;" "&amp;ROUND(I71/30,6)&amp;" "</f>
      </c>
      <c r="IE71" s="129">
        <f>$A71&amp;" "&amp;J$2&amp;" "&amp;ROUND(J71/30,6)&amp;" "</f>
      </c>
      <c r="IF71" s="129">
        <f>$A71&amp;" "&amp;K$2&amp;" "&amp;ROUND(K71/30,6)&amp;" "</f>
      </c>
      <c r="IG71" s="129">
        <f>$A71&amp;" "&amp;L$2&amp;" "&amp;ROUND(L71/30,6)&amp;" "</f>
      </c>
      <c r="IH71" s="129">
        <f>$A71&amp;" "&amp;M$2&amp;" "&amp;ROUND(M71/30,6)&amp;" "</f>
      </c>
      <c r="II71" s="129">
        <f>$A71&amp;" "&amp;N$2&amp;" "&amp;ROUND(N71/30,6)&amp;" "</f>
      </c>
      <c r="IJ71" s="129">
        <f>$A71&amp;" "&amp;O$2&amp;" "&amp;ROUND(O71/30,6)&amp;" "</f>
      </c>
      <c r="IK71" s="129">
        <f>$A71&amp;" "&amp;P$2&amp;" "&amp;ROUND(P71/30,6)&amp;" "</f>
      </c>
      <c r="IL71" s="129">
        <f>$A71&amp;" "&amp;Q$2&amp;" "&amp;ROUND(Q71/30,6)&amp;" "</f>
      </c>
      <c r="IM71" s="129">
        <f>$A71&amp;" "&amp;R$2&amp;" "&amp;ROUND(R71/30,6)&amp;" "</f>
      </c>
      <c r="IN71" s="129">
        <f>$A71&amp;" "&amp;S$2&amp;" "&amp;ROUND(S71/30,6)&amp;" "</f>
      </c>
      <c r="IO71" s="129">
        <f>$A71&amp;" "&amp;T$2&amp;" "&amp;ROUND(T71/30,6)&amp;" "</f>
      </c>
      <c r="IP71" s="129">
        <f>$A71&amp;" "&amp;U$2&amp;" "&amp;ROUND(U71/30,6)&amp;" "</f>
      </c>
      <c r="IQ71" s="129">
        <f>$A71&amp;" "&amp;V$2&amp;" "&amp;ROUND(V71/30,6)&amp;" "</f>
      </c>
      <c r="IR71" s="129">
        <f>$A71&amp;" "&amp;W$2&amp;" "&amp;ROUND(W71/30,6)&amp;" "</f>
      </c>
      <c r="IS71" s="129">
        <f>$A71&amp;" "&amp;X$2&amp;" "&amp;ROUND(X71/30,6)&amp;" "</f>
      </c>
      <c r="IT71" s="129">
        <f>$A71&amp;" "&amp;Y$2&amp;" "&amp;ROUND(Y71/30,6)&amp;" "</f>
      </c>
      <c r="IU71" s="129">
        <f>$A71&amp;" "&amp;Z$2&amp;" "&amp;ROUND(Z71/30,6)&amp;" "</f>
      </c>
      <c r="IV71" s="129">
        <f>$A71&amp;" "&amp;AA$2&amp;" "&amp;ROUND(AA71/30,6)&amp;" "</f>
      </c>
      <c r="IW71" s="129">
        <f>$A71&amp;" "&amp;AB$2&amp;" "&amp;ROUND(AB71/30,6)&amp;" "</f>
      </c>
      <c r="IX71" s="129">
        <f>$A71&amp;" "&amp;AC$2&amp;" "&amp;ROUND(AC71/30,6)&amp;" "</f>
      </c>
      <c r="IY71" s="129">
        <f>$A71&amp;" "&amp;AD$2&amp;" "&amp;ROUND(AD71/30,6)&amp;" "</f>
      </c>
      <c r="IZ71" s="129">
        <f>$A71&amp;" "&amp;AE$2&amp;" "&amp;ROUND(AE71/30,6)&amp;" "</f>
      </c>
      <c r="JA71" s="129">
        <f>$A71&amp;" "&amp;AF$2&amp;" "&amp;ROUND(AF71/30,6)&amp;" "</f>
      </c>
      <c r="JB71" s="129">
        <f>$A71&amp;" "&amp;AG$2&amp;" "&amp;ROUND(AG71/30,6)&amp;" "</f>
      </c>
      <c r="JC71" s="129">
        <f>$A71&amp;" "&amp;AH$2&amp;" "&amp;ROUND(AH71/30,6)&amp;" "</f>
      </c>
      <c r="JD71" s="129">
        <f>$A71&amp;" "&amp;AI$2&amp;" "&amp;ROUND(AI71/30,6)&amp;" "</f>
      </c>
      <c r="JE71" s="129">
        <f>$A71&amp;" "&amp;AJ$2&amp;" "&amp;ROUND(AJ71/30,6)&amp;" "</f>
      </c>
      <c r="JF71" s="129">
        <f>$A71&amp;" "&amp;AK$2&amp;" "&amp;ROUND(AK71/30,6)&amp;" "</f>
      </c>
      <c r="JG71" s="129">
        <f>$A71&amp;" "&amp;AL$2&amp;" "&amp;ROUND(AL71/30,6)&amp;" "</f>
      </c>
      <c r="JH71" s="129">
        <f>$A71&amp;" "&amp;AM$2&amp;" "&amp;ROUND(AM71/30,6)&amp;" "</f>
      </c>
      <c r="JI71" s="129">
        <f>$A71&amp;" "&amp;AN$2&amp;" "&amp;ROUND(AN71/30,6)&amp;" "</f>
      </c>
      <c r="JJ71" s="129">
        <f>$A71&amp;" "&amp;AO$2&amp;" "&amp;ROUND(AO71/30,6)&amp;" "</f>
      </c>
      <c r="JK71" s="129">
        <f>$A71&amp;" "&amp;AP$2&amp;" "&amp;ROUND(AP71/30,6)&amp;" "</f>
      </c>
      <c r="JL71" s="129">
        <f>$A71&amp;" "&amp;AQ$2&amp;" "&amp;ROUND(AQ71/30,6)&amp;" "</f>
      </c>
      <c r="JM71" s="129">
        <f>$A71&amp;" "&amp;AR$2&amp;" "&amp;ROUND(AR71/30,6)&amp;" "</f>
      </c>
      <c r="JN71" s="129">
        <f>$A71&amp;" "&amp;AS$2&amp;" "&amp;ROUND(AS71/30,6)&amp;" "</f>
      </c>
      <c r="JO71" s="129">
        <f>$A71&amp;" "&amp;AT$2&amp;" "&amp;ROUND(AT71/30,6)&amp;" "</f>
      </c>
      <c r="JP71" s="129">
        <f>$A71&amp;" "&amp;AU$2&amp;" "&amp;ROUND(AU71/30,6)&amp;" "</f>
      </c>
      <c r="JQ71" s="129">
        <f>$A71&amp;" "&amp;AV$2&amp;" "&amp;ROUND(AV71/30,6)&amp;" "</f>
      </c>
      <c r="JR71" s="129">
        <f>$A71&amp;" "&amp;AW$2&amp;" "&amp;ROUND(AW71/30,6)&amp;" "</f>
      </c>
      <c r="JS71" s="129">
        <f>$A71&amp;" "&amp;AX$2&amp;" "&amp;ROUND(AX71/30,6)&amp;" "</f>
      </c>
      <c r="JT71" s="129">
        <f>$A71&amp;" "&amp;AY$2&amp;" "&amp;ROUND(AY71/30,6)&amp;" "</f>
      </c>
      <c r="JU71" s="129">
        <f>$A71&amp;" "&amp;AZ$2&amp;" "&amp;ROUND(AZ71/30,6)&amp;" "</f>
      </c>
      <c r="JV71" s="129">
        <f>$A71&amp;" "&amp;BA$2&amp;" "&amp;ROUND(BA71/30,6)&amp;" "</f>
      </c>
      <c r="JW71" s="129">
        <f>$A71&amp;" "&amp;BB$2&amp;" "&amp;ROUND(BB71/30,6)&amp;" "</f>
      </c>
      <c r="JX71" s="129">
        <f>$A71&amp;" "&amp;BC$2&amp;" "&amp;ROUND(BC71/30,6)&amp;" "</f>
      </c>
      <c r="JY71" s="129">
        <f>$A71&amp;" "&amp;BD$2&amp;" "&amp;ROUND(BD71/30,6)&amp;" "</f>
      </c>
      <c r="JZ71" s="129">
        <f>$A71&amp;" "&amp;BE$2&amp;" "&amp;ROUND(BE71/30,6)&amp;" "</f>
      </c>
      <c r="KA71" s="129">
        <f>$A71&amp;" "&amp;BF$2&amp;" "&amp;ROUND(BF71/30,6)&amp;" "</f>
      </c>
      <c r="KB71" s="129">
        <f>$A71&amp;" "&amp;BG$2&amp;" "&amp;ROUND(BG71/30,6)&amp;" "</f>
      </c>
      <c r="KC71" s="129">
        <f>$A71&amp;" "&amp;BH$2&amp;" "&amp;ROUND(BH71/30,6)&amp;" "</f>
      </c>
      <c r="KD71" s="129">
        <f>$A71&amp;" "&amp;BI$2&amp;" "&amp;ROUND(BI71/30,6)&amp;" "</f>
      </c>
      <c r="KE71" s="129">
        <f>$A71&amp;" "&amp;BJ$2&amp;" "&amp;ROUND(BJ71/30,6)&amp;" "</f>
      </c>
      <c r="KF71" s="129">
        <f>$A71&amp;" "&amp;BK$2&amp;" "&amp;ROUND(BK71/30,6)&amp;" "</f>
      </c>
      <c r="KG71" s="129">
        <f>$A71&amp;" "&amp;BL$2&amp;" "&amp;ROUND(BL71/30,6)&amp;" "</f>
      </c>
      <c r="KH71" s="129">
        <f>$A71&amp;" "&amp;BM$2&amp;" "&amp;ROUND(BM71/30,6)&amp;" "</f>
      </c>
      <c r="KI71" s="129">
        <f>$A71&amp;" "&amp;BN$2&amp;" "&amp;ROUND(BN71/30,6)&amp;" "</f>
      </c>
      <c r="KJ71" s="129">
        <f>$A71&amp;" "&amp;BO$2&amp;" "&amp;ROUND(BO71/30,6)&amp;" "</f>
      </c>
      <c r="KK71" s="129">
        <f>$A71&amp;" "&amp;BP$2&amp;" "&amp;ROUND(BP71/30,6)&amp;" "</f>
      </c>
      <c r="KL71" s="129">
        <f>$A71&amp;" "&amp;BQ$2&amp;" "&amp;ROUND(BQ71/30,6)&amp;" "</f>
      </c>
      <c r="KM71" s="129">
        <f>$A71&amp;" "&amp;BR$2&amp;" "&amp;ROUND(BR71/30,6)&amp;" "</f>
      </c>
      <c r="KN71" s="129">
        <f>$A71&amp;" "&amp;BS$2&amp;" "&amp;ROUND(BS71/30,6)&amp;" "</f>
      </c>
      <c r="KO71" s="129">
        <f>$A71&amp;" "&amp;BT$2&amp;" "&amp;ROUND(BT71/30,6)&amp;" "</f>
      </c>
      <c r="KP71" s="129">
        <f>$A71&amp;" "&amp;BU$2&amp;" "&amp;ROUND(BU71/30,6)&amp;" "</f>
      </c>
      <c r="KQ71" s="129">
        <f>$A71&amp;" "&amp;BV$2&amp;" "&amp;ROUND(BV71/30,6)&amp;" "</f>
      </c>
      <c r="KR71" s="129">
        <f>$A71&amp;" "&amp;BW$2&amp;" "&amp;ROUND(BW71/30,6)&amp;" "</f>
      </c>
      <c r="KS71" s="129">
        <f>$A71&amp;" "&amp;BX$2&amp;" "&amp;ROUND(BX71/30,6)&amp;" "</f>
      </c>
      <c r="KT71" s="129">
        <f>$A71&amp;" "&amp;BY$2&amp;" "&amp;ROUND(BY71/30,6)&amp;" "</f>
      </c>
      <c r="KU71" s="129">
        <f>$A71&amp;" "&amp;BZ$2&amp;" "&amp;ROUND(BZ71/30,6)&amp;" "</f>
      </c>
      <c r="KV71" s="129">
        <f>$A71&amp;" "&amp;CA$2&amp;" "&amp;ROUND(CA71/30,6)&amp;" "</f>
      </c>
      <c r="KW71" s="129">
        <f>$A71&amp;" "&amp;CB$2&amp;" "&amp;ROUND(CB71/30,6)&amp;" "</f>
      </c>
      <c r="KX71" s="129">
        <f>$A71&amp;" "&amp;CC$2&amp;" "&amp;ROUND(CC71/30,6)&amp;" "</f>
      </c>
      <c r="KY71" s="129">
        <f>$A71&amp;" "&amp;CD$2&amp;" "&amp;ROUND(CD71/30,6)&amp;" "</f>
      </c>
      <c r="KZ71" s="129">
        <f>$A71&amp;" "&amp;CE$2&amp;" "&amp;ROUND(CE71/30,6)&amp;" "</f>
      </c>
      <c r="LA71" s="129">
        <f>$A71&amp;" "&amp;CF$2&amp;" "&amp;ROUND(CF71/30,6)&amp;" "</f>
      </c>
      <c r="LB71" s="129">
        <f>$A71&amp;" "&amp;CG$2&amp;" "&amp;ROUND(CG71/30,6)&amp;" "</f>
      </c>
      <c r="LC71" s="129">
        <f>$A71&amp;" "&amp;CH$2&amp;" "&amp;ROUND(CH71/30,6)&amp;" "</f>
      </c>
      <c r="LD71" s="129">
        <f>$A71&amp;" "&amp;CI$2&amp;" "&amp;ROUND(CI71/30,6)&amp;" "</f>
      </c>
      <c r="LE71" s="129">
        <f>$A71&amp;" "&amp;CJ$2&amp;" "&amp;ROUND(CJ71/30,6)&amp;" "</f>
      </c>
      <c r="LF71" s="129">
        <f>$A71&amp;" "&amp;CK$2&amp;" "&amp;ROUND(CK71/30,6)&amp;" "</f>
      </c>
      <c r="LG71" s="129">
        <f>$A71&amp;" "&amp;CL$2&amp;" "&amp;ROUND(CL71/30,6)&amp;" "</f>
      </c>
      <c r="LH71" s="129">
        <f>$A71&amp;" "&amp;CM$2&amp;" "&amp;ROUND(CM71/30,6)&amp;" "</f>
      </c>
      <c r="LI71" s="129">
        <f>$A71&amp;" "&amp;CN$2&amp;" "&amp;ROUND(CN71/30,6)&amp;" "</f>
      </c>
      <c r="LJ71" s="129">
        <f>$A71&amp;" "&amp;CO$2&amp;" "&amp;ROUND(CO71/30,6)&amp;" "</f>
      </c>
      <c r="LK71" s="129">
        <f>$A71&amp;" "&amp;CP$2&amp;" "&amp;ROUND(CP71/30,6)&amp;" "</f>
      </c>
      <c r="LL71" s="129">
        <f>$A71&amp;" "&amp;CQ$2&amp;" "&amp;ROUND(CQ71/30,6)&amp;" "</f>
      </c>
      <c r="LM71" s="129">
        <f>$A71&amp;" "&amp;CR$2&amp;" "&amp;ROUND(CR71/30,6)&amp;" "</f>
      </c>
      <c r="LN71" s="129">
        <f>$A71&amp;" "&amp;CS$2&amp;" "&amp;ROUND(CS71/30,6)&amp;" "</f>
      </c>
      <c r="LO71" s="129">
        <f>$A71&amp;" "&amp;CT$2&amp;" "&amp;ROUND(CT71/30,6)&amp;" "</f>
      </c>
      <c r="LP71" s="129">
        <f>$A71&amp;" "&amp;CU$2&amp;" "&amp;ROUND(CU71/30,6)&amp;" "</f>
      </c>
      <c r="LQ71" s="129">
        <f>$A71&amp;" "&amp;CV$2&amp;" "&amp;ROUND(CV71/30,6)&amp;" "</f>
      </c>
      <c r="LR71" s="129">
        <f>$A71&amp;" "&amp;CW$2&amp;" "&amp;ROUND(CW71/30,6)&amp;" "</f>
      </c>
      <c r="LS71" s="129">
        <f>$A71&amp;" "&amp;CX$2&amp;" "&amp;ROUND(CX71/30,6)&amp;" "</f>
      </c>
      <c r="LT71" s="129">
        <f>$A71&amp;" "&amp;CY$2&amp;" "&amp;ROUND(CY71/30,6)&amp;" "</f>
      </c>
      <c r="LU71" s="129">
        <f>$A71&amp;" "&amp;CZ$2&amp;" "&amp;ROUND(CZ71/30,6)&amp;" "</f>
      </c>
      <c r="LV71" s="129">
        <f>$A71&amp;" "&amp;DA$2&amp;" "&amp;ROUND(DA71/30,6)&amp;" "</f>
      </c>
      <c r="LW71" s="129">
        <f>$A71&amp;" "&amp;DB$2&amp;" "&amp;ROUND(DB71/30,6)&amp;" "</f>
      </c>
      <c r="LX71" s="129">
        <f>$A71&amp;" "&amp;DC$2&amp;" "&amp;ROUND(DC71/30,6)&amp;" "</f>
      </c>
      <c r="LY71" s="129">
        <f>$A71&amp;" "&amp;DD$2&amp;" "&amp;ROUND(DD71/30,6)&amp;" "</f>
      </c>
      <c r="LZ71" s="129">
        <f>$A71&amp;" "&amp;DE$2&amp;" "&amp;ROUND(DE71/30,6)&amp;" "</f>
      </c>
      <c r="MA71" s="129">
        <f>$A71&amp;" "&amp;DF$2&amp;" "&amp;ROUND(DF71/30,6)&amp;" "</f>
      </c>
      <c r="MB71" s="129">
        <f>$A71&amp;" "&amp;DG$2&amp;" "&amp;ROUND(DG71/30,6)&amp;" "</f>
      </c>
      <c r="MC71" s="129">
        <f>$A71&amp;" "&amp;DH$2&amp;" "&amp;ROUND(DH71/30,6)&amp;" "</f>
      </c>
      <c r="MD71" s="129">
        <f>$A71&amp;" "&amp;DI$2&amp;" "&amp;ROUND(DI71/30,6)&amp;" "</f>
      </c>
      <c r="ME71" s="129">
        <f>$A71&amp;" "&amp;DJ$2&amp;" "&amp;ROUND(DJ71/30,6)&amp;" "</f>
      </c>
      <c r="MF71" s="129">
        <f>$A71&amp;" "&amp;DK$2&amp;" "&amp;ROUND(DK71/30,6)&amp;" "</f>
      </c>
      <c r="MG71" s="129">
        <f>$A71&amp;" "&amp;DL$2&amp;" "&amp;ROUND(DL71/30,6)&amp;" "</f>
      </c>
      <c r="MH71" s="129">
        <f>$A71&amp;" "&amp;DM$2&amp;" "&amp;ROUND(DM71/30,6)&amp;" "</f>
      </c>
      <c r="MI71" s="129">
        <f>$A71&amp;" "&amp;DN$2&amp;" "&amp;ROUND(DN71/30,6)&amp;" "</f>
      </c>
      <c r="MJ71" s="129">
        <f>$A71&amp;" "&amp;DO$2&amp;" "&amp;ROUND(DO71/30,6)&amp;" "</f>
      </c>
      <c r="MK71" s="129">
        <f>$A71&amp;" "&amp;DP$2&amp;" "&amp;ROUND(DP71/30,6)&amp;" "</f>
      </c>
      <c r="ML71" s="129">
        <f>$A71&amp;" "&amp;DQ$2&amp;" "&amp;ROUND(DQ71/30,6)&amp;" "</f>
      </c>
      <c r="MM71" s="129">
        <f>$A71&amp;" "&amp;DR$2&amp;" "&amp;ROUND(DR71/30,6)&amp;" "</f>
      </c>
      <c r="MN71" s="129">
        <f>$A71&amp;" "&amp;DS$2&amp;" "&amp;ROUND(DS71/30,6)&amp;" "</f>
      </c>
      <c r="MO71" s="129">
        <f>$A71&amp;" "&amp;DT$2&amp;" "&amp;ROUND(DT71/30,6)&amp;" "</f>
      </c>
      <c r="MP71" s="129">
        <f>$A71&amp;" "&amp;DU$2&amp;" "&amp;ROUND(DU71/30,6)&amp;" "</f>
      </c>
      <c r="MQ71" s="129">
        <f>$A71&amp;" "&amp;DV$2&amp;" "&amp;ROUND(DV71/30,6)&amp;" "</f>
      </c>
      <c r="MR71" s="129">
        <f>$A71&amp;" "&amp;DW$2&amp;" "&amp;ROUND(DW71/30,6)&amp;" "</f>
      </c>
      <c r="MS71" s="129">
        <f>$A71&amp;" "&amp;DX$2&amp;" "&amp;ROUND(DX71/30,6)&amp;" "</f>
      </c>
      <c r="MT71" s="129">
        <f>$A71&amp;" "&amp;DY$2&amp;" "&amp;ROUND(DY71/30,6)&amp;" "</f>
      </c>
      <c r="MU71" s="129">
        <f>$A71&amp;" "&amp;DZ$2&amp;" "&amp;ROUND(DZ71/30,6)&amp;" "</f>
      </c>
      <c r="MV71" s="129">
        <f>$A71&amp;" "&amp;EA$2&amp;" "&amp;ROUND(EA71/30,6)&amp;" "</f>
      </c>
      <c r="MW71" s="129">
        <f>$A71&amp;" "&amp;EB$2&amp;" "&amp;ROUND(EB71/30,6)&amp;" "</f>
      </c>
      <c r="MX71" s="129">
        <f>$A71&amp;" "&amp;EC$2&amp;" "&amp;ROUND(EC71/30,6)&amp;" "</f>
      </c>
      <c r="MY71" s="129">
        <f>$A71&amp;" "&amp;ED$2&amp;" "&amp;ROUND(ED71/30,6)&amp;" "</f>
      </c>
      <c r="MZ71" s="129">
        <f>$A71&amp;" "&amp;EE$2&amp;" "&amp;ROUND(EE71/30,6)&amp;" "</f>
      </c>
      <c r="NA71" s="129">
        <f>$A71&amp;" "&amp;EF$2&amp;" "&amp;ROUND(EF71/30,6)&amp;" "</f>
      </c>
      <c r="NB71" s="129">
        <f>$A71&amp;" "&amp;EG$2&amp;" "&amp;ROUND(EG71/30,6)&amp;" "</f>
      </c>
      <c r="NC71" s="129">
        <f>$A71&amp;" "&amp;EH$2&amp;" "&amp;ROUND(EH71/30,6)&amp;" "</f>
      </c>
      <c r="ND71" s="129">
        <f>$A71&amp;" "&amp;EI$2&amp;" "&amp;ROUND(EI71/30,6)&amp;" "</f>
      </c>
      <c r="NE71" s="129">
        <f>$A71&amp;" "&amp;EJ$2&amp;" "&amp;ROUND(EJ71/30,6)&amp;" "</f>
      </c>
      <c r="NF71" s="129">
        <f>$A71&amp;" "&amp;EK$2&amp;" "&amp;ROUND(EK71/30,6)&amp;" "</f>
      </c>
      <c r="NG71" s="129">
        <f>$A71&amp;" "&amp;EL$2&amp;" "&amp;ROUND(EL71/30,6)&amp;" "</f>
      </c>
      <c r="NH71" s="129">
        <f>$A71&amp;" "&amp;EM$2&amp;" "&amp;ROUND(EM71/30,6)&amp;" "</f>
      </c>
      <c r="NI71" s="129">
        <f>$A71&amp;" "&amp;EN$2&amp;" "&amp;ROUND(EN71/30,6)&amp;" "</f>
      </c>
      <c r="NJ71" s="129">
        <f>$A71&amp;" "&amp;EO$2&amp;" "&amp;ROUND(EO71/30,6)&amp;" "</f>
      </c>
      <c r="NK71" s="129">
        <f>$A71&amp;" "&amp;EP$2&amp;" "&amp;ROUND(EP71/30,6)&amp;" "</f>
      </c>
      <c r="NL71" s="129">
        <f>$A71&amp;" "&amp;EQ$2&amp;" "&amp;ROUND(EQ71/30,6)&amp;" "</f>
      </c>
      <c r="NM71" s="129">
        <f>$A71&amp;" "&amp;ER$2&amp;" "&amp;ROUND(ER71/30,6)&amp;" "</f>
      </c>
      <c r="NN71" s="129">
        <f>$A71&amp;" "&amp;ES$2&amp;" "&amp;ROUND(ES71/30,6)&amp;" "</f>
      </c>
      <c r="NO71" s="129">
        <f>$A71&amp;" "&amp;ET$2&amp;" "&amp;ROUND(ET71/30,6)&amp;" "</f>
      </c>
      <c r="NP71" s="129">
        <f>$A71&amp;" "&amp;EU$2&amp;" "&amp;ROUND(EU71/30,6)&amp;" "</f>
      </c>
      <c r="NQ71" s="129">
        <f>$A71&amp;" "&amp;EV$2&amp;" "&amp;ROUND(EV71/30,6)&amp;" "</f>
      </c>
      <c r="NR71" s="129">
        <f>$A71&amp;" "&amp;EW$2&amp;" "&amp;ROUND(EW71/30,6)&amp;" "</f>
      </c>
      <c r="NS71" s="129">
        <f>$A71&amp;" "&amp;EX$2&amp;" "&amp;ROUND(EX71/30,6)&amp;" "</f>
      </c>
      <c r="NT71" s="129">
        <f>$A71&amp;" "&amp;EY$2&amp;" "&amp;ROUND(EY71/30,6)&amp;" "</f>
      </c>
      <c r="NU71" s="129">
        <f>$A71&amp;" "&amp;EZ$2&amp;" "&amp;ROUND(EZ71/30,6)&amp;" "</f>
      </c>
      <c r="NV71" s="129">
        <f>$A71&amp;" "&amp;FA$2&amp;" "&amp;ROUND(FA71/30,6)&amp;" "</f>
      </c>
      <c r="NW71" s="129">
        <f>$A71&amp;" "&amp;FB$2&amp;" "&amp;ROUND(FB71/30,6)&amp;" "</f>
      </c>
      <c r="NX71" s="129">
        <f>$A71&amp;" "&amp;FC$2&amp;" "&amp;ROUND(FC71/30,6)&amp;" "</f>
      </c>
      <c r="NY71" s="129">
        <f>$A71&amp;" "&amp;FD$2&amp;" "&amp;ROUND(FD71/30,6)&amp;" "</f>
      </c>
      <c r="NZ71" s="129">
        <f>$A71&amp;" "&amp;FE$2&amp;" "&amp;ROUND(FE71/30,6)&amp;" "</f>
      </c>
      <c r="OA71" s="129">
        <f>$A71&amp;" "&amp;FF$2&amp;" "&amp;ROUND(FF71/30,6)&amp;" "</f>
      </c>
      <c r="OB71" s="129">
        <f>$A71&amp;" "&amp;FG$2&amp;" "&amp;ROUND(FG71/30,6)&amp;" "</f>
      </c>
      <c r="OC71" s="129">
        <f>$A71&amp;" "&amp;FH$2&amp;" "&amp;ROUND(FH71/30,6)&amp;" "</f>
      </c>
      <c r="OD71" s="129">
        <f>$A71&amp;" "&amp;FI$2&amp;" "&amp;ROUND(FI71/30,6)&amp;" "</f>
      </c>
      <c r="OE71" s="129">
        <f>$A71&amp;" "&amp;FJ$2&amp;" "&amp;ROUND(FJ71/30,6)&amp;" "</f>
      </c>
      <c r="OF71" s="129">
        <f>$A71&amp;" "&amp;FK$2&amp;" "&amp;ROUND(FK71/30,6)&amp;" "</f>
      </c>
      <c r="OG71" s="129">
        <f>$A71&amp;" "&amp;FL$2&amp;" "&amp;ROUND(FL71/30,6)&amp;" "</f>
      </c>
      <c r="OH71" s="129">
        <f>$A71&amp;" "&amp;FM$2&amp;" "&amp;ROUND(FM71/30,6)&amp;" "</f>
      </c>
      <c r="OI71" s="129">
        <f>$A71&amp;" "&amp;FN$2&amp;" "&amp;ROUND(FN71/30,6)&amp;" "</f>
      </c>
      <c r="OJ71" s="129">
        <f>$A71&amp;" "&amp;FO$2&amp;" "&amp;ROUND(FO71/30,6)&amp;" "</f>
      </c>
      <c r="OK71" s="129">
        <f>$A71&amp;" "&amp;FP$2&amp;" "&amp;ROUND(FP71/30,6)&amp;" "</f>
      </c>
      <c r="OL71" s="129">
        <f>$A71&amp;" "&amp;FQ$2&amp;" "&amp;ROUND(FQ71/30,6)&amp;" "</f>
      </c>
      <c r="OM71" s="129">
        <f>$A71&amp;" "&amp;FR$2&amp;" "&amp;ROUND(FR71/30,6)&amp;" "</f>
      </c>
      <c r="ON71" s="129">
        <f>$A71&amp;" "&amp;FS$2&amp;" "&amp;ROUND(FS71/30,6)&amp;" "</f>
      </c>
      <c r="OO71" s="129">
        <f>$A71&amp;" "&amp;FT$2&amp;" "&amp;ROUND(FT71/30,6)&amp;" "</f>
      </c>
      <c r="OP71" s="129">
        <f>$A71&amp;" "&amp;FU$2&amp;" "&amp;ROUND(FU71/30,6)&amp;" "</f>
      </c>
      <c r="OQ71" s="129">
        <f>$A71&amp;" "&amp;FV$2&amp;" "&amp;ROUND(FV71/30,6)&amp;" "</f>
      </c>
      <c r="OR71" s="129">
        <f>$A71&amp;" "&amp;FW$2&amp;" "&amp;ROUND(FW71/30,6)&amp;" "</f>
      </c>
      <c r="OS71" s="129">
        <f>$A71&amp;" "&amp;FX$2&amp;" "&amp;ROUND(FX71/30,6)&amp;" "</f>
      </c>
      <c r="OT71" s="129">
        <f>$A71&amp;" "&amp;FY$2&amp;" "&amp;ROUND(FY71/30,6)&amp;" "</f>
      </c>
      <c r="OU71" s="129">
        <f>$A71&amp;" "&amp;FZ$2&amp;" "&amp;ROUND(FZ71/30,6)&amp;" "</f>
      </c>
      <c r="OV71" s="129">
        <f>$A71&amp;" "&amp;GA$2&amp;" "&amp;ROUND(GA71/30,6)&amp;" "</f>
      </c>
      <c r="OW71" s="129">
        <f>$A71&amp;" "&amp;GB$2&amp;" "&amp;ROUND(GB71/30,6)&amp;" "</f>
      </c>
      <c r="OX71" s="129">
        <f>$A71&amp;" "&amp;GC$2&amp;" "&amp;ROUND(GC71/30,6)&amp;" "</f>
      </c>
      <c r="OY71" s="129">
        <f>$A71&amp;" "&amp;GD$2&amp;" "&amp;ROUND(GD71/30,6)&amp;" "</f>
      </c>
      <c r="OZ71" s="129">
        <f>$A71&amp;" "&amp;GE$2&amp;" "&amp;ROUND(GE71/30,6)&amp;" "</f>
      </c>
      <c r="PA71" s="129">
        <f>$A71&amp;" "&amp;GF$2&amp;" "&amp;ROUND(GF71/30,6)&amp;" "</f>
      </c>
      <c r="PB71" s="129">
        <f>$A71&amp;" "&amp;GG$2&amp;" "&amp;ROUND(GG71/30,6)&amp;" "</f>
      </c>
      <c r="PC71" s="129">
        <f>$A71&amp;" "&amp;GH$2&amp;" "&amp;ROUND(GH71/30,6)&amp;" "</f>
      </c>
      <c r="PD71" s="129">
        <f>$A71&amp;" "&amp;GI$2&amp;" "&amp;ROUND(GI71/30,6)&amp;" "</f>
      </c>
      <c r="PE71" s="129">
        <f>$A71&amp;" "&amp;GJ$2&amp;" "&amp;ROUND(GJ71/30,6)&amp;" "</f>
      </c>
      <c r="PF71" s="129">
        <f>$A71&amp;" "&amp;GK$2&amp;" "&amp;ROUND(GK71/30,6)&amp;" "</f>
      </c>
      <c r="PG71" s="129">
        <f>$A71&amp;" "&amp;GL$2&amp;" "&amp;ROUND(GL71/30,6)&amp;" "</f>
      </c>
      <c r="PH71" s="129">
        <f>$A71&amp;" "&amp;GM$2&amp;" "&amp;ROUND(GM71/30,6)&amp;" "</f>
      </c>
      <c r="PI71" s="129">
        <f>$A71&amp;" "&amp;GN$2&amp;" "&amp;ROUND(GN71/30,6)&amp;" "</f>
      </c>
      <c r="PJ71" s="129">
        <f>$A71&amp;" "&amp;GO$2&amp;" "&amp;ROUND(GO71/30,6)&amp;" "</f>
      </c>
      <c r="PK71" s="129">
        <f>$A71&amp;" "&amp;GP$2&amp;" "&amp;ROUND(GP71/30,6)&amp;" "</f>
      </c>
      <c r="PL71" s="129">
        <f>$A71&amp;" "&amp;GQ$2&amp;" "&amp;ROUND(GQ71/30,6)&amp;" "</f>
      </c>
      <c r="PM71" s="129">
        <f>$A71&amp;" "&amp;GR$2&amp;" "&amp;ROUND(GR71/30,6)&amp;" "</f>
      </c>
      <c r="PN71" s="129">
        <f>$A71&amp;" "&amp;GS$2&amp;" "&amp;ROUND(GS71/30,6)&amp;" "</f>
      </c>
      <c r="PO71" s="129">
        <f>$A71&amp;" "&amp;GT$2&amp;" "&amp;ROUND(GT71/30,6)&amp;" "</f>
      </c>
      <c r="PP71" s="129">
        <f>$A71&amp;" "&amp;GU$2&amp;" "&amp;ROUND(GU71/30,6)&amp;" "</f>
      </c>
      <c r="PQ71" s="129">
        <f>$A71&amp;" "&amp;GV$2&amp;" "&amp;ROUND(GV71/30,6)&amp;" "</f>
      </c>
      <c r="PR71" s="129">
        <f>$A71&amp;" "&amp;GW$2&amp;" "&amp;ROUND(GW71/30,6)&amp;" "</f>
      </c>
      <c r="PS71" s="129">
        <f>$A71&amp;" "&amp;GX$2&amp;" "&amp;ROUND(GX71/30,6)&amp;" "</f>
      </c>
      <c r="PT71" s="129">
        <f>$A71&amp;" "&amp;GY$2&amp;" "&amp;ROUND(GY71/30,6)&amp;" "</f>
      </c>
      <c r="PU71" s="129">
        <f>$A71&amp;" "&amp;GZ$2&amp;" "&amp;ROUND(GZ71/30,6)&amp;" "</f>
      </c>
      <c r="PV71" s="129">
        <f>$A71&amp;" "&amp;HA$2&amp;" "&amp;ROUND(HA71/30,6)&amp;" "</f>
      </c>
      <c r="PW71" s="129">
        <f>$A71&amp;" "&amp;HB$2&amp;" "&amp;ROUND(HB71/30,6)&amp;" "</f>
      </c>
      <c r="PX71" s="129">
        <f>$A71&amp;" "&amp;HC$2&amp;" "&amp;ROUND(HC71/30,6)&amp;" "</f>
      </c>
      <c r="PY71" s="129">
        <f>$A71&amp;" "&amp;HD$2&amp;" "&amp;ROUND(HD71/30,6)&amp;" "</f>
      </c>
      <c r="PZ71" s="129">
        <f>$A71&amp;" "&amp;HE$2&amp;" "&amp;ROUND(HE71/30,6)&amp;" "</f>
      </c>
      <c r="QA71" s="129">
        <f>$A71&amp;" "&amp;HF$2&amp;" "&amp;ROUND(HF71/30,6)&amp;" "</f>
      </c>
      <c r="QB71" s="129">
        <f>$A71&amp;" "&amp;HG$2&amp;" "&amp;ROUND(HG71/30,6)&amp;" "</f>
      </c>
      <c r="QC71" s="129">
        <f>$A71&amp;" "&amp;HH$2&amp;" "&amp;ROUND(HH71/30,6)&amp;" "</f>
      </c>
      <c r="QD71" s="129">
        <f>$A71&amp;" "&amp;HI$2&amp;" "&amp;ROUND(HI71/30,6)&amp;" "</f>
      </c>
      <c r="QE71" s="129">
        <f>$A71&amp;" "&amp;HJ$2&amp;" "&amp;ROUND(HJ71/30,6)&amp;" "</f>
      </c>
      <c r="QF71" s="129">
        <f>$A71&amp;" "&amp;HK$2&amp;" "&amp;ROUND(HK71/30,6)&amp;" "</f>
      </c>
      <c r="QG71" s="129">
        <f>$A71&amp;" "&amp;HL$2&amp;" "&amp;ROUND(HL71/30,6)&amp;" "</f>
      </c>
      <c r="QH71" s="129">
        <f>$A71&amp;" "&amp;HM$2&amp;" "&amp;ROUND(HM71/30,6)&amp;" "</f>
      </c>
      <c r="QI71" s="129">
        <f>$A71&amp;" "&amp;HN$2&amp;" "&amp;ROUND(HN71/30,6)&amp;" "</f>
      </c>
      <c r="QJ71" s="129">
        <f>$A71&amp;" "&amp;HO$2&amp;" "&amp;ROUND(HO71/30,6)&amp;" "</f>
      </c>
      <c r="QK71" s="129">
        <f>$A71&amp;" "&amp;HP$2&amp;" "&amp;ROUND(HP71/30,6)&amp;" "</f>
      </c>
      <c r="QL71" s="129">
        <f>$A71&amp;" "&amp;HQ$2&amp;" "&amp;ROUND(HQ71/30,6)&amp;" "</f>
      </c>
      <c r="QM71" s="129">
        <f>$A71&amp;" "&amp;HR$2&amp;" "&amp;ROUND(HR71/30,6)&amp;" "</f>
      </c>
      <c r="QN71" s="129">
        <f>$A71&amp;" "&amp;HS$2&amp;" "&amp;ROUND(HS71/30,6)&amp;" "</f>
      </c>
      <c r="QO71" s="129">
        <f>$A71&amp;" "&amp;HT$2&amp;" "&amp;ROUND(HT71/30,6)&amp;" "</f>
      </c>
      <c r="QP71" s="129">
        <f>$A71&amp;" "&amp;HU$2&amp;" "&amp;ROUND(HU71/30,6)&amp;" "</f>
      </c>
      <c r="QQ71" s="129">
        <f>$A71&amp;" "&amp;HV$2&amp;" "&amp;ROUND(HV71/30,6)&amp;" "</f>
      </c>
      <c r="QR71" s="129">
        <f>$A71&amp;" "&amp;HW$2&amp;" "&amp;ROUND(HW71/30,6)&amp;" "</f>
      </c>
    </row>
    <row x14ac:dyDescent="0.25" r="72" customHeight="1" ht="18.75">
      <c r="A72" s="115">
        <v>70</v>
      </c>
      <c r="B72" s="116" t="s">
        <v>687</v>
      </c>
      <c r="C72" s="128" t="s">
        <v>528</v>
      </c>
      <c r="D72" s="42">
        <v>18</v>
      </c>
      <c r="E72" s="42">
        <v>22</v>
      </c>
      <c r="F72" s="41">
        <v>28.7</v>
      </c>
      <c r="G72" s="41">
        <v>41.8</v>
      </c>
      <c r="H72" s="41">
        <v>39.6</v>
      </c>
      <c r="I72" s="41">
        <v>39.6</v>
      </c>
      <c r="J72" s="41">
        <v>17.7</v>
      </c>
      <c r="K72" s="41">
        <v>17.5</v>
      </c>
      <c r="L72" s="41">
        <v>13.2</v>
      </c>
      <c r="M72" s="41">
        <v>26.4</v>
      </c>
      <c r="N72" s="41">
        <v>7.3</v>
      </c>
      <c r="O72" s="41">
        <v>20.3</v>
      </c>
      <c r="P72" s="41">
        <v>19.1</v>
      </c>
      <c r="Q72" s="41">
        <v>16.6</v>
      </c>
      <c r="R72" s="42">
        <v>10</v>
      </c>
      <c r="S72" s="41">
        <v>27.1</v>
      </c>
      <c r="T72" s="41">
        <v>10.2</v>
      </c>
      <c r="U72" s="41">
        <v>23.1</v>
      </c>
      <c r="V72" s="41">
        <v>19.1</v>
      </c>
      <c r="W72" s="41">
        <v>11.4</v>
      </c>
      <c r="X72" s="41">
        <v>18.7</v>
      </c>
      <c r="Y72" s="41">
        <v>22.2</v>
      </c>
      <c r="Z72" s="41">
        <v>21.4</v>
      </c>
      <c r="AA72" s="41">
        <v>23.1</v>
      </c>
      <c r="AB72" s="41">
        <v>43.5</v>
      </c>
      <c r="AC72" s="41">
        <v>29.1</v>
      </c>
      <c r="AD72" s="42">
        <v>14</v>
      </c>
      <c r="AE72" s="41">
        <v>12.5</v>
      </c>
      <c r="AF72" s="42">
        <v>8</v>
      </c>
      <c r="AG72" s="41">
        <v>40.8</v>
      </c>
      <c r="AH72" s="42">
        <v>28</v>
      </c>
      <c r="AI72" s="41">
        <v>7.8</v>
      </c>
      <c r="AJ72" s="41">
        <v>31.7</v>
      </c>
      <c r="AK72" s="41">
        <v>13.9</v>
      </c>
      <c r="AL72" s="41">
        <v>20.5</v>
      </c>
      <c r="AM72" s="41">
        <v>14.7</v>
      </c>
      <c r="AN72" s="41">
        <v>11.1</v>
      </c>
      <c r="AO72" s="42">
        <v>15</v>
      </c>
      <c r="AP72" s="41">
        <v>29.6</v>
      </c>
      <c r="AQ72" s="41">
        <v>24.5</v>
      </c>
      <c r="AR72" s="41">
        <v>10.6</v>
      </c>
      <c r="AS72" s="41">
        <v>11.4</v>
      </c>
      <c r="AT72" s="41">
        <v>10.2</v>
      </c>
      <c r="AU72" s="41">
        <v>7.6</v>
      </c>
      <c r="AV72" s="41">
        <v>27.1</v>
      </c>
      <c r="AW72" s="41">
        <v>28.5</v>
      </c>
      <c r="AX72" s="41">
        <v>8.5</v>
      </c>
      <c r="AY72" s="41">
        <v>26.8</v>
      </c>
      <c r="AZ72" s="41">
        <v>15.9</v>
      </c>
      <c r="BA72" s="41">
        <v>22.2</v>
      </c>
      <c r="BB72" s="41">
        <v>6.4</v>
      </c>
      <c r="BC72" s="41">
        <v>20.3</v>
      </c>
      <c r="BD72" s="41">
        <v>39.2</v>
      </c>
      <c r="BE72" s="41">
        <v>25.1</v>
      </c>
      <c r="BF72" s="41">
        <v>30.3</v>
      </c>
      <c r="BG72" s="41">
        <v>19.1</v>
      </c>
      <c r="BH72" s="41">
        <v>22.9</v>
      </c>
      <c r="BI72" s="41">
        <v>28.7</v>
      </c>
      <c r="BJ72" s="41">
        <v>6.8</v>
      </c>
      <c r="BK72" s="41">
        <v>16.5</v>
      </c>
      <c r="BL72" s="41">
        <v>28.1</v>
      </c>
      <c r="BM72" s="41">
        <v>31.5</v>
      </c>
      <c r="BN72" s="41">
        <v>16.8</v>
      </c>
      <c r="BO72" s="41">
        <v>7.8</v>
      </c>
      <c r="BP72" s="41">
        <v>9.8</v>
      </c>
      <c r="BQ72" s="41">
        <v>8.8</v>
      </c>
      <c r="BR72" s="41">
        <v>21.5</v>
      </c>
      <c r="BS72" s="41">
        <v>20.6</v>
      </c>
      <c r="BT72" s="41">
        <v>22.8</v>
      </c>
      <c r="BU72" s="42">
        <v>0</v>
      </c>
      <c r="BV72" s="41">
        <v>19.6</v>
      </c>
      <c r="BW72" s="41">
        <v>15.6</v>
      </c>
      <c r="BX72" s="41">
        <v>4.1</v>
      </c>
      <c r="BY72" s="41">
        <v>26.5</v>
      </c>
      <c r="BZ72" s="41">
        <v>12.7</v>
      </c>
      <c r="CA72" s="41">
        <v>8.7</v>
      </c>
      <c r="CB72" s="42">
        <v>18</v>
      </c>
      <c r="CC72" s="41">
        <v>12.1</v>
      </c>
      <c r="CD72" s="41">
        <v>24.7</v>
      </c>
      <c r="CE72" s="41">
        <v>14.7</v>
      </c>
      <c r="CF72" s="41">
        <v>22.5</v>
      </c>
      <c r="CG72" s="41">
        <v>22.3</v>
      </c>
      <c r="CH72" s="41">
        <v>14.7</v>
      </c>
      <c r="CI72" s="42">
        <v>14</v>
      </c>
      <c r="CJ72" s="41">
        <v>18.3</v>
      </c>
      <c r="CK72" s="41">
        <v>9.9</v>
      </c>
      <c r="CL72" s="41">
        <v>24.3</v>
      </c>
      <c r="CM72" s="42">
        <v>23</v>
      </c>
      <c r="CN72" s="41">
        <v>3.8</v>
      </c>
      <c r="CO72" s="41">
        <v>28.5</v>
      </c>
      <c r="CP72" s="41">
        <v>15.6</v>
      </c>
      <c r="CQ72" s="41">
        <v>17.7</v>
      </c>
      <c r="CR72" s="41">
        <v>19.4</v>
      </c>
      <c r="CS72" s="41">
        <v>26.4</v>
      </c>
      <c r="CT72" s="42">
        <v>11</v>
      </c>
      <c r="CU72" s="41">
        <v>25.6</v>
      </c>
      <c r="CV72" s="41">
        <v>9.8</v>
      </c>
      <c r="CW72" s="41">
        <v>26.8</v>
      </c>
      <c r="CX72" s="41">
        <v>10.3</v>
      </c>
      <c r="CY72" s="41">
        <v>18.8</v>
      </c>
      <c r="CZ72" s="41">
        <v>4.5</v>
      </c>
      <c r="DA72" s="41">
        <v>35.3</v>
      </c>
      <c r="DB72" s="41">
        <v>28.4</v>
      </c>
      <c r="DC72" s="42">
        <v>12</v>
      </c>
      <c r="DD72" s="41">
        <v>2.3</v>
      </c>
      <c r="DE72" s="41">
        <v>26.3</v>
      </c>
      <c r="DF72" s="42">
        <v>1</v>
      </c>
      <c r="DG72" s="41">
        <v>30.2</v>
      </c>
      <c r="DH72" s="41">
        <v>3.3</v>
      </c>
      <c r="DI72" s="41">
        <v>36.2</v>
      </c>
      <c r="DJ72" s="41">
        <v>11.2</v>
      </c>
      <c r="DK72" s="42">
        <v>12</v>
      </c>
      <c r="DL72" s="41">
        <v>16.3</v>
      </c>
      <c r="DM72" s="41">
        <v>25.7</v>
      </c>
      <c r="DN72" s="41">
        <v>14.7</v>
      </c>
      <c r="DO72" s="41">
        <v>8.1</v>
      </c>
      <c r="DP72" s="41">
        <v>10.4</v>
      </c>
      <c r="DQ72" s="41">
        <v>12.6</v>
      </c>
      <c r="DR72" s="42">
        <v>21</v>
      </c>
      <c r="DS72" s="41">
        <v>28.6</v>
      </c>
      <c r="DT72" s="41">
        <v>30.3</v>
      </c>
      <c r="DU72" s="41">
        <v>7.5</v>
      </c>
      <c r="DV72" s="42">
        <v>10</v>
      </c>
      <c r="DW72" s="42">
        <v>29</v>
      </c>
      <c r="DX72" s="42">
        <v>27</v>
      </c>
      <c r="DY72" s="41">
        <v>17.2</v>
      </c>
      <c r="DZ72" s="41">
        <v>17.1</v>
      </c>
      <c r="EA72" s="41">
        <v>21.1</v>
      </c>
      <c r="EB72" s="42">
        <v>23</v>
      </c>
      <c r="EC72" s="41">
        <v>3.8</v>
      </c>
      <c r="ED72" s="41">
        <v>14.7</v>
      </c>
      <c r="EE72" s="41">
        <v>12.1</v>
      </c>
      <c r="EF72" s="41">
        <v>10.6</v>
      </c>
      <c r="EG72" s="41">
        <v>2.2</v>
      </c>
      <c r="EH72" s="41">
        <v>0.3</v>
      </c>
      <c r="EI72" s="42">
        <v>16</v>
      </c>
      <c r="EJ72" s="41">
        <v>21.1</v>
      </c>
      <c r="EK72" s="41">
        <v>23.7</v>
      </c>
      <c r="EL72" s="41">
        <v>26.3</v>
      </c>
      <c r="EM72" s="41">
        <v>45.3</v>
      </c>
      <c r="EN72" s="41">
        <v>15.3</v>
      </c>
      <c r="EO72" s="41">
        <v>15.9</v>
      </c>
      <c r="EP72" s="41">
        <v>28.3</v>
      </c>
      <c r="EQ72" s="41">
        <v>13.5</v>
      </c>
      <c r="ER72" s="41">
        <v>25.6</v>
      </c>
      <c r="ES72" s="41">
        <v>10.2</v>
      </c>
      <c r="ET72" s="41">
        <v>25.7</v>
      </c>
      <c r="EU72" s="41">
        <v>24.6</v>
      </c>
      <c r="EV72" s="41">
        <v>27.4</v>
      </c>
      <c r="EW72" s="41">
        <v>26.1</v>
      </c>
      <c r="EX72" s="41">
        <v>35.2</v>
      </c>
      <c r="EY72" s="41">
        <v>30.4</v>
      </c>
      <c r="EZ72" s="41">
        <v>32.2</v>
      </c>
      <c r="FA72" s="42">
        <v>18</v>
      </c>
      <c r="FB72" s="41">
        <v>41.5</v>
      </c>
      <c r="FC72" s="41">
        <v>29.2</v>
      </c>
      <c r="FD72" s="41">
        <v>17.9</v>
      </c>
      <c r="FE72" s="41">
        <v>11.3</v>
      </c>
      <c r="FF72" s="41">
        <v>26.4</v>
      </c>
      <c r="FG72" s="42">
        <v>10</v>
      </c>
      <c r="FH72" s="41">
        <v>14.1</v>
      </c>
      <c r="FI72" s="41">
        <v>35.6</v>
      </c>
      <c r="FJ72" s="41">
        <v>27.3</v>
      </c>
      <c r="FK72" s="41">
        <v>15.9</v>
      </c>
      <c r="FL72" s="41">
        <v>40.3</v>
      </c>
      <c r="FM72" s="42">
        <v>9</v>
      </c>
      <c r="FN72" s="41">
        <v>17.5</v>
      </c>
      <c r="FO72" s="42">
        <v>13</v>
      </c>
      <c r="FP72" s="41">
        <v>31.8</v>
      </c>
      <c r="FQ72" s="42">
        <v>10</v>
      </c>
      <c r="FR72" s="41">
        <v>29.8</v>
      </c>
      <c r="FS72" s="41">
        <v>31.5</v>
      </c>
      <c r="FT72" s="41">
        <v>25.8</v>
      </c>
      <c r="FU72" s="41">
        <v>16.5</v>
      </c>
      <c r="FV72" s="41">
        <v>24.8</v>
      </c>
      <c r="FW72" s="41">
        <v>14.2</v>
      </c>
      <c r="FX72" s="41">
        <v>14.1</v>
      </c>
      <c r="FY72" s="41">
        <v>18.2</v>
      </c>
      <c r="FZ72" s="41">
        <v>21.3</v>
      </c>
      <c r="GA72" s="41">
        <v>15.5</v>
      </c>
      <c r="GB72" s="42">
        <v>16</v>
      </c>
      <c r="GC72" s="41">
        <v>3.8</v>
      </c>
      <c r="GD72" s="41">
        <v>11.3</v>
      </c>
      <c r="GE72" s="41">
        <v>26.2</v>
      </c>
      <c r="GF72" s="41">
        <v>13.7</v>
      </c>
      <c r="GG72" s="42">
        <v>19</v>
      </c>
      <c r="GH72" s="42">
        <v>19</v>
      </c>
      <c r="GI72" s="41">
        <v>26.5</v>
      </c>
      <c r="GJ72" s="41">
        <v>16.3</v>
      </c>
      <c r="GK72" s="41">
        <v>15.7</v>
      </c>
      <c r="GL72" s="41">
        <v>18.5</v>
      </c>
      <c r="GM72" s="41">
        <v>15.2</v>
      </c>
      <c r="GN72" s="42">
        <v>23</v>
      </c>
      <c r="GO72" s="41">
        <v>10.7</v>
      </c>
      <c r="GP72" s="42">
        <v>23</v>
      </c>
      <c r="GQ72" s="41">
        <v>41.4</v>
      </c>
      <c r="GR72" s="41">
        <v>3.7</v>
      </c>
      <c r="GS72" s="41">
        <v>9.4</v>
      </c>
      <c r="GT72" s="41">
        <v>3.9</v>
      </c>
      <c r="GU72" s="41">
        <v>0.3</v>
      </c>
      <c r="GV72" s="41">
        <v>27.8</v>
      </c>
      <c r="GW72" s="41">
        <v>10.3</v>
      </c>
      <c r="GX72" s="41">
        <v>7.2</v>
      </c>
      <c r="GY72" s="41">
        <v>13.1</v>
      </c>
      <c r="GZ72" s="41">
        <v>1.8</v>
      </c>
      <c r="HA72" s="42">
        <v>30</v>
      </c>
      <c r="HB72" s="41">
        <v>35.7</v>
      </c>
      <c r="HC72" s="42">
        <v>10</v>
      </c>
      <c r="HD72" s="41">
        <v>2.7</v>
      </c>
      <c r="HE72" s="41">
        <v>29.1</v>
      </c>
      <c r="HF72" s="41">
        <v>18.6</v>
      </c>
      <c r="HG72" s="41">
        <v>23.9</v>
      </c>
      <c r="HH72" s="41">
        <v>18.6</v>
      </c>
      <c r="HI72" s="41">
        <v>11.9</v>
      </c>
      <c r="HJ72" s="41">
        <v>40.6</v>
      </c>
      <c r="HK72" s="41">
        <v>7.8</v>
      </c>
      <c r="HL72" s="41">
        <v>2.5</v>
      </c>
      <c r="HM72" s="41">
        <v>19.1</v>
      </c>
      <c r="HN72" s="41">
        <v>11.7</v>
      </c>
      <c r="HO72" s="41">
        <v>7.4</v>
      </c>
      <c r="HP72" s="41">
        <v>23.4</v>
      </c>
      <c r="HQ72" s="41">
        <v>29.8</v>
      </c>
      <c r="HR72" s="41">
        <v>18.5</v>
      </c>
      <c r="HS72" s="41">
        <v>17.9</v>
      </c>
      <c r="HT72" s="41">
        <v>10.2</v>
      </c>
      <c r="HU72" s="42">
        <v>14</v>
      </c>
      <c r="HV72" s="42">
        <v>9</v>
      </c>
      <c r="HW72" s="41">
        <v>22.3</v>
      </c>
      <c r="HX72" s="117"/>
      <c r="HY72" s="129">
        <f>$A72&amp;" "&amp;D$2&amp;" "&amp;ROUND(D72/30,6)&amp;" "</f>
      </c>
      <c r="HZ72" s="129">
        <f>$A72&amp;" "&amp;E$2&amp;" "&amp;ROUND(E72/30,6)&amp;" "</f>
      </c>
      <c r="IA72" s="129">
        <f>$A72&amp;" "&amp;F$2&amp;" "&amp;ROUND(F72/30,6)&amp;" "</f>
      </c>
      <c r="IB72" s="129">
        <f>$A72&amp;" "&amp;G$2&amp;" "&amp;ROUND(G72/30,6)&amp;" "</f>
      </c>
      <c r="IC72" s="129">
        <f>$A72&amp;" "&amp;H$2&amp;" "&amp;ROUND(H72/30,6)&amp;" "</f>
      </c>
      <c r="ID72" s="129">
        <f>$A72&amp;" "&amp;I$2&amp;" "&amp;ROUND(I72/30,6)&amp;" "</f>
      </c>
      <c r="IE72" s="129">
        <f>$A72&amp;" "&amp;J$2&amp;" "&amp;ROUND(J72/30,6)&amp;" "</f>
      </c>
      <c r="IF72" s="129">
        <f>$A72&amp;" "&amp;K$2&amp;" "&amp;ROUND(K72/30,6)&amp;" "</f>
      </c>
      <c r="IG72" s="129">
        <f>$A72&amp;" "&amp;L$2&amp;" "&amp;ROUND(L72/30,6)&amp;" "</f>
      </c>
      <c r="IH72" s="129">
        <f>$A72&amp;" "&amp;M$2&amp;" "&amp;ROUND(M72/30,6)&amp;" "</f>
      </c>
      <c r="II72" s="129">
        <f>$A72&amp;" "&amp;N$2&amp;" "&amp;ROUND(N72/30,6)&amp;" "</f>
      </c>
      <c r="IJ72" s="129">
        <f>$A72&amp;" "&amp;O$2&amp;" "&amp;ROUND(O72/30,6)&amp;" "</f>
      </c>
      <c r="IK72" s="129">
        <f>$A72&amp;" "&amp;P$2&amp;" "&amp;ROUND(P72/30,6)&amp;" "</f>
      </c>
      <c r="IL72" s="129">
        <f>$A72&amp;" "&amp;Q$2&amp;" "&amp;ROUND(Q72/30,6)&amp;" "</f>
      </c>
      <c r="IM72" s="129">
        <f>$A72&amp;" "&amp;R$2&amp;" "&amp;ROUND(R72/30,6)&amp;" "</f>
      </c>
      <c r="IN72" s="129">
        <f>$A72&amp;" "&amp;S$2&amp;" "&amp;ROUND(S72/30,6)&amp;" "</f>
      </c>
      <c r="IO72" s="129">
        <f>$A72&amp;" "&amp;T$2&amp;" "&amp;ROUND(T72/30,6)&amp;" "</f>
      </c>
      <c r="IP72" s="129">
        <f>$A72&amp;" "&amp;U$2&amp;" "&amp;ROUND(U72/30,6)&amp;" "</f>
      </c>
      <c r="IQ72" s="129">
        <f>$A72&amp;" "&amp;V$2&amp;" "&amp;ROUND(V72/30,6)&amp;" "</f>
      </c>
      <c r="IR72" s="129">
        <f>$A72&amp;" "&amp;W$2&amp;" "&amp;ROUND(W72/30,6)&amp;" "</f>
      </c>
      <c r="IS72" s="129">
        <f>$A72&amp;" "&amp;X$2&amp;" "&amp;ROUND(X72/30,6)&amp;" "</f>
      </c>
      <c r="IT72" s="129">
        <f>$A72&amp;" "&amp;Y$2&amp;" "&amp;ROUND(Y72/30,6)&amp;" "</f>
      </c>
      <c r="IU72" s="129">
        <f>$A72&amp;" "&amp;Z$2&amp;" "&amp;ROUND(Z72/30,6)&amp;" "</f>
      </c>
      <c r="IV72" s="129">
        <f>$A72&amp;" "&amp;AA$2&amp;" "&amp;ROUND(AA72/30,6)&amp;" "</f>
      </c>
      <c r="IW72" s="129">
        <f>$A72&amp;" "&amp;AB$2&amp;" "&amp;ROUND(AB72/30,6)&amp;" "</f>
      </c>
      <c r="IX72" s="129">
        <f>$A72&amp;" "&amp;AC$2&amp;" "&amp;ROUND(AC72/30,6)&amp;" "</f>
      </c>
      <c r="IY72" s="129">
        <f>$A72&amp;" "&amp;AD$2&amp;" "&amp;ROUND(AD72/30,6)&amp;" "</f>
      </c>
      <c r="IZ72" s="129">
        <f>$A72&amp;" "&amp;AE$2&amp;" "&amp;ROUND(AE72/30,6)&amp;" "</f>
      </c>
      <c r="JA72" s="129">
        <f>$A72&amp;" "&amp;AF$2&amp;" "&amp;ROUND(AF72/30,6)&amp;" "</f>
      </c>
      <c r="JB72" s="129">
        <f>$A72&amp;" "&amp;AG$2&amp;" "&amp;ROUND(AG72/30,6)&amp;" "</f>
      </c>
      <c r="JC72" s="129">
        <f>$A72&amp;" "&amp;AH$2&amp;" "&amp;ROUND(AH72/30,6)&amp;" "</f>
      </c>
      <c r="JD72" s="129">
        <f>$A72&amp;" "&amp;AI$2&amp;" "&amp;ROUND(AI72/30,6)&amp;" "</f>
      </c>
      <c r="JE72" s="129">
        <f>$A72&amp;" "&amp;AJ$2&amp;" "&amp;ROUND(AJ72/30,6)&amp;" "</f>
      </c>
      <c r="JF72" s="129">
        <f>$A72&amp;" "&amp;AK$2&amp;" "&amp;ROUND(AK72/30,6)&amp;" "</f>
      </c>
      <c r="JG72" s="129">
        <f>$A72&amp;" "&amp;AL$2&amp;" "&amp;ROUND(AL72/30,6)&amp;" "</f>
      </c>
      <c r="JH72" s="129">
        <f>$A72&amp;" "&amp;AM$2&amp;" "&amp;ROUND(AM72/30,6)&amp;" "</f>
      </c>
      <c r="JI72" s="129">
        <f>$A72&amp;" "&amp;AN$2&amp;" "&amp;ROUND(AN72/30,6)&amp;" "</f>
      </c>
      <c r="JJ72" s="129">
        <f>$A72&amp;" "&amp;AO$2&amp;" "&amp;ROUND(AO72/30,6)&amp;" "</f>
      </c>
      <c r="JK72" s="129">
        <f>$A72&amp;" "&amp;AP$2&amp;" "&amp;ROUND(AP72/30,6)&amp;" "</f>
      </c>
      <c r="JL72" s="129">
        <f>$A72&amp;" "&amp;AQ$2&amp;" "&amp;ROUND(AQ72/30,6)&amp;" "</f>
      </c>
      <c r="JM72" s="129">
        <f>$A72&amp;" "&amp;AR$2&amp;" "&amp;ROUND(AR72/30,6)&amp;" "</f>
      </c>
      <c r="JN72" s="129">
        <f>$A72&amp;" "&amp;AS$2&amp;" "&amp;ROUND(AS72/30,6)&amp;" "</f>
      </c>
      <c r="JO72" s="129">
        <f>$A72&amp;" "&amp;AT$2&amp;" "&amp;ROUND(AT72/30,6)&amp;" "</f>
      </c>
      <c r="JP72" s="129">
        <f>$A72&amp;" "&amp;AU$2&amp;" "&amp;ROUND(AU72/30,6)&amp;" "</f>
      </c>
      <c r="JQ72" s="129">
        <f>$A72&amp;" "&amp;AV$2&amp;" "&amp;ROUND(AV72/30,6)&amp;" "</f>
      </c>
      <c r="JR72" s="129">
        <f>$A72&amp;" "&amp;AW$2&amp;" "&amp;ROUND(AW72/30,6)&amp;" "</f>
      </c>
      <c r="JS72" s="129">
        <f>$A72&amp;" "&amp;AX$2&amp;" "&amp;ROUND(AX72/30,6)&amp;" "</f>
      </c>
      <c r="JT72" s="129">
        <f>$A72&amp;" "&amp;AY$2&amp;" "&amp;ROUND(AY72/30,6)&amp;" "</f>
      </c>
      <c r="JU72" s="129">
        <f>$A72&amp;" "&amp;AZ$2&amp;" "&amp;ROUND(AZ72/30,6)&amp;" "</f>
      </c>
      <c r="JV72" s="129">
        <f>$A72&amp;" "&amp;BA$2&amp;" "&amp;ROUND(BA72/30,6)&amp;" "</f>
      </c>
      <c r="JW72" s="129">
        <f>$A72&amp;" "&amp;BB$2&amp;" "&amp;ROUND(BB72/30,6)&amp;" "</f>
      </c>
      <c r="JX72" s="129">
        <f>$A72&amp;" "&amp;BC$2&amp;" "&amp;ROUND(BC72/30,6)&amp;" "</f>
      </c>
      <c r="JY72" s="129">
        <f>$A72&amp;" "&amp;BD$2&amp;" "&amp;ROUND(BD72/30,6)&amp;" "</f>
      </c>
      <c r="JZ72" s="129">
        <f>$A72&amp;" "&amp;BE$2&amp;" "&amp;ROUND(BE72/30,6)&amp;" "</f>
      </c>
      <c r="KA72" s="129">
        <f>$A72&amp;" "&amp;BF$2&amp;" "&amp;ROUND(BF72/30,6)&amp;" "</f>
      </c>
      <c r="KB72" s="129">
        <f>$A72&amp;" "&amp;BG$2&amp;" "&amp;ROUND(BG72/30,6)&amp;" "</f>
      </c>
      <c r="KC72" s="129">
        <f>$A72&amp;" "&amp;BH$2&amp;" "&amp;ROUND(BH72/30,6)&amp;" "</f>
      </c>
      <c r="KD72" s="129">
        <f>$A72&amp;" "&amp;BI$2&amp;" "&amp;ROUND(BI72/30,6)&amp;" "</f>
      </c>
      <c r="KE72" s="129">
        <f>$A72&amp;" "&amp;BJ$2&amp;" "&amp;ROUND(BJ72/30,6)&amp;" "</f>
      </c>
      <c r="KF72" s="129">
        <f>$A72&amp;" "&amp;BK$2&amp;" "&amp;ROUND(BK72/30,6)&amp;" "</f>
      </c>
      <c r="KG72" s="129">
        <f>$A72&amp;" "&amp;BL$2&amp;" "&amp;ROUND(BL72/30,6)&amp;" "</f>
      </c>
      <c r="KH72" s="129">
        <f>$A72&amp;" "&amp;BM$2&amp;" "&amp;ROUND(BM72/30,6)&amp;" "</f>
      </c>
      <c r="KI72" s="129">
        <f>$A72&amp;" "&amp;BN$2&amp;" "&amp;ROUND(BN72/30,6)&amp;" "</f>
      </c>
      <c r="KJ72" s="129">
        <f>$A72&amp;" "&amp;BO$2&amp;" "&amp;ROUND(BO72/30,6)&amp;" "</f>
      </c>
      <c r="KK72" s="129">
        <f>$A72&amp;" "&amp;BP$2&amp;" "&amp;ROUND(BP72/30,6)&amp;" "</f>
      </c>
      <c r="KL72" s="129">
        <f>$A72&amp;" "&amp;BQ$2&amp;" "&amp;ROUND(BQ72/30,6)&amp;" "</f>
      </c>
      <c r="KM72" s="129">
        <f>$A72&amp;" "&amp;BR$2&amp;" "&amp;ROUND(BR72/30,6)&amp;" "</f>
      </c>
      <c r="KN72" s="129">
        <f>$A72&amp;" "&amp;BS$2&amp;" "&amp;ROUND(BS72/30,6)&amp;" "</f>
      </c>
      <c r="KO72" s="129">
        <f>$A72&amp;" "&amp;BT$2&amp;" "&amp;ROUND(BT72/30,6)&amp;" "</f>
      </c>
      <c r="KP72" s="129">
        <f>$A72&amp;" "&amp;BU$2&amp;" "&amp;ROUND(BU72/30,6)&amp;" "</f>
      </c>
      <c r="KQ72" s="129">
        <f>$A72&amp;" "&amp;BV$2&amp;" "&amp;ROUND(BV72/30,6)&amp;" "</f>
      </c>
      <c r="KR72" s="129">
        <f>$A72&amp;" "&amp;BW$2&amp;" "&amp;ROUND(BW72/30,6)&amp;" "</f>
      </c>
      <c r="KS72" s="129">
        <f>$A72&amp;" "&amp;BX$2&amp;" "&amp;ROUND(BX72/30,6)&amp;" "</f>
      </c>
      <c r="KT72" s="129">
        <f>$A72&amp;" "&amp;BY$2&amp;" "&amp;ROUND(BY72/30,6)&amp;" "</f>
      </c>
      <c r="KU72" s="129">
        <f>$A72&amp;" "&amp;BZ$2&amp;" "&amp;ROUND(BZ72/30,6)&amp;" "</f>
      </c>
      <c r="KV72" s="129">
        <f>$A72&amp;" "&amp;CA$2&amp;" "&amp;ROUND(CA72/30,6)&amp;" "</f>
      </c>
      <c r="KW72" s="129">
        <f>$A72&amp;" "&amp;CB$2&amp;" "&amp;ROUND(CB72/30,6)&amp;" "</f>
      </c>
      <c r="KX72" s="129">
        <f>$A72&amp;" "&amp;CC$2&amp;" "&amp;ROUND(CC72/30,6)&amp;" "</f>
      </c>
      <c r="KY72" s="129">
        <f>$A72&amp;" "&amp;CD$2&amp;" "&amp;ROUND(CD72/30,6)&amp;" "</f>
      </c>
      <c r="KZ72" s="129">
        <f>$A72&amp;" "&amp;CE$2&amp;" "&amp;ROUND(CE72/30,6)&amp;" "</f>
      </c>
      <c r="LA72" s="129">
        <f>$A72&amp;" "&amp;CF$2&amp;" "&amp;ROUND(CF72/30,6)&amp;" "</f>
      </c>
      <c r="LB72" s="129">
        <f>$A72&amp;" "&amp;CG$2&amp;" "&amp;ROUND(CG72/30,6)&amp;" "</f>
      </c>
      <c r="LC72" s="129">
        <f>$A72&amp;" "&amp;CH$2&amp;" "&amp;ROUND(CH72/30,6)&amp;" "</f>
      </c>
      <c r="LD72" s="129">
        <f>$A72&amp;" "&amp;CI$2&amp;" "&amp;ROUND(CI72/30,6)&amp;" "</f>
      </c>
      <c r="LE72" s="129">
        <f>$A72&amp;" "&amp;CJ$2&amp;" "&amp;ROUND(CJ72/30,6)&amp;" "</f>
      </c>
      <c r="LF72" s="129">
        <f>$A72&amp;" "&amp;CK$2&amp;" "&amp;ROUND(CK72/30,6)&amp;" "</f>
      </c>
      <c r="LG72" s="129">
        <f>$A72&amp;" "&amp;CL$2&amp;" "&amp;ROUND(CL72/30,6)&amp;" "</f>
      </c>
      <c r="LH72" s="129">
        <f>$A72&amp;" "&amp;CM$2&amp;" "&amp;ROUND(CM72/30,6)&amp;" "</f>
      </c>
      <c r="LI72" s="129">
        <f>$A72&amp;" "&amp;CN$2&amp;" "&amp;ROUND(CN72/30,6)&amp;" "</f>
      </c>
      <c r="LJ72" s="129">
        <f>$A72&amp;" "&amp;CO$2&amp;" "&amp;ROUND(CO72/30,6)&amp;" "</f>
      </c>
      <c r="LK72" s="129">
        <f>$A72&amp;" "&amp;CP$2&amp;" "&amp;ROUND(CP72/30,6)&amp;" "</f>
      </c>
      <c r="LL72" s="129">
        <f>$A72&amp;" "&amp;CQ$2&amp;" "&amp;ROUND(CQ72/30,6)&amp;" "</f>
      </c>
      <c r="LM72" s="129">
        <f>$A72&amp;" "&amp;CR$2&amp;" "&amp;ROUND(CR72/30,6)&amp;" "</f>
      </c>
      <c r="LN72" s="129">
        <f>$A72&amp;" "&amp;CS$2&amp;" "&amp;ROUND(CS72/30,6)&amp;" "</f>
      </c>
      <c r="LO72" s="129">
        <f>$A72&amp;" "&amp;CT$2&amp;" "&amp;ROUND(CT72/30,6)&amp;" "</f>
      </c>
      <c r="LP72" s="129">
        <f>$A72&amp;" "&amp;CU$2&amp;" "&amp;ROUND(CU72/30,6)&amp;" "</f>
      </c>
      <c r="LQ72" s="129">
        <f>$A72&amp;" "&amp;CV$2&amp;" "&amp;ROUND(CV72/30,6)&amp;" "</f>
      </c>
      <c r="LR72" s="129">
        <f>$A72&amp;" "&amp;CW$2&amp;" "&amp;ROUND(CW72/30,6)&amp;" "</f>
      </c>
      <c r="LS72" s="129">
        <f>$A72&amp;" "&amp;CX$2&amp;" "&amp;ROUND(CX72/30,6)&amp;" "</f>
      </c>
      <c r="LT72" s="129">
        <f>$A72&amp;" "&amp;CY$2&amp;" "&amp;ROUND(CY72/30,6)&amp;" "</f>
      </c>
      <c r="LU72" s="129">
        <f>$A72&amp;" "&amp;CZ$2&amp;" "&amp;ROUND(CZ72/30,6)&amp;" "</f>
      </c>
      <c r="LV72" s="129">
        <f>$A72&amp;" "&amp;DA$2&amp;" "&amp;ROUND(DA72/30,6)&amp;" "</f>
      </c>
      <c r="LW72" s="129">
        <f>$A72&amp;" "&amp;DB$2&amp;" "&amp;ROUND(DB72/30,6)&amp;" "</f>
      </c>
      <c r="LX72" s="129">
        <f>$A72&amp;" "&amp;DC$2&amp;" "&amp;ROUND(DC72/30,6)&amp;" "</f>
      </c>
      <c r="LY72" s="129">
        <f>$A72&amp;" "&amp;DD$2&amp;" "&amp;ROUND(DD72/30,6)&amp;" "</f>
      </c>
      <c r="LZ72" s="129">
        <f>$A72&amp;" "&amp;DE$2&amp;" "&amp;ROUND(DE72/30,6)&amp;" "</f>
      </c>
      <c r="MA72" s="129">
        <f>$A72&amp;" "&amp;DF$2&amp;" "&amp;ROUND(DF72/30,6)&amp;" "</f>
      </c>
      <c r="MB72" s="129">
        <f>$A72&amp;" "&amp;DG$2&amp;" "&amp;ROUND(DG72/30,6)&amp;" "</f>
      </c>
      <c r="MC72" s="129">
        <f>$A72&amp;" "&amp;DH$2&amp;" "&amp;ROUND(DH72/30,6)&amp;" "</f>
      </c>
      <c r="MD72" s="129">
        <f>$A72&amp;" "&amp;DI$2&amp;" "&amp;ROUND(DI72/30,6)&amp;" "</f>
      </c>
      <c r="ME72" s="129">
        <f>$A72&amp;" "&amp;DJ$2&amp;" "&amp;ROUND(DJ72/30,6)&amp;" "</f>
      </c>
      <c r="MF72" s="129">
        <f>$A72&amp;" "&amp;DK$2&amp;" "&amp;ROUND(DK72/30,6)&amp;" "</f>
      </c>
      <c r="MG72" s="129">
        <f>$A72&amp;" "&amp;DL$2&amp;" "&amp;ROUND(DL72/30,6)&amp;" "</f>
      </c>
      <c r="MH72" s="129">
        <f>$A72&amp;" "&amp;DM$2&amp;" "&amp;ROUND(DM72/30,6)&amp;" "</f>
      </c>
      <c r="MI72" s="129">
        <f>$A72&amp;" "&amp;DN$2&amp;" "&amp;ROUND(DN72/30,6)&amp;" "</f>
      </c>
      <c r="MJ72" s="129">
        <f>$A72&amp;" "&amp;DO$2&amp;" "&amp;ROUND(DO72/30,6)&amp;" "</f>
      </c>
      <c r="MK72" s="129">
        <f>$A72&amp;" "&amp;DP$2&amp;" "&amp;ROUND(DP72/30,6)&amp;" "</f>
      </c>
      <c r="ML72" s="129">
        <f>$A72&amp;" "&amp;DQ$2&amp;" "&amp;ROUND(DQ72/30,6)&amp;" "</f>
      </c>
      <c r="MM72" s="129">
        <f>$A72&amp;" "&amp;DR$2&amp;" "&amp;ROUND(DR72/30,6)&amp;" "</f>
      </c>
      <c r="MN72" s="129">
        <f>$A72&amp;" "&amp;DS$2&amp;" "&amp;ROUND(DS72/30,6)&amp;" "</f>
      </c>
      <c r="MO72" s="129">
        <f>$A72&amp;" "&amp;DT$2&amp;" "&amp;ROUND(DT72/30,6)&amp;" "</f>
      </c>
      <c r="MP72" s="129">
        <f>$A72&amp;" "&amp;DU$2&amp;" "&amp;ROUND(DU72/30,6)&amp;" "</f>
      </c>
      <c r="MQ72" s="129">
        <f>$A72&amp;" "&amp;DV$2&amp;" "&amp;ROUND(DV72/30,6)&amp;" "</f>
      </c>
      <c r="MR72" s="129">
        <f>$A72&amp;" "&amp;DW$2&amp;" "&amp;ROUND(DW72/30,6)&amp;" "</f>
      </c>
      <c r="MS72" s="129">
        <f>$A72&amp;" "&amp;DX$2&amp;" "&amp;ROUND(DX72/30,6)&amp;" "</f>
      </c>
      <c r="MT72" s="129">
        <f>$A72&amp;" "&amp;DY$2&amp;" "&amp;ROUND(DY72/30,6)&amp;" "</f>
      </c>
      <c r="MU72" s="129">
        <f>$A72&amp;" "&amp;DZ$2&amp;" "&amp;ROUND(DZ72/30,6)&amp;" "</f>
      </c>
      <c r="MV72" s="129">
        <f>$A72&amp;" "&amp;EA$2&amp;" "&amp;ROUND(EA72/30,6)&amp;" "</f>
      </c>
      <c r="MW72" s="129">
        <f>$A72&amp;" "&amp;EB$2&amp;" "&amp;ROUND(EB72/30,6)&amp;" "</f>
      </c>
      <c r="MX72" s="129">
        <f>$A72&amp;" "&amp;EC$2&amp;" "&amp;ROUND(EC72/30,6)&amp;" "</f>
      </c>
      <c r="MY72" s="129">
        <f>$A72&amp;" "&amp;ED$2&amp;" "&amp;ROUND(ED72/30,6)&amp;" "</f>
      </c>
      <c r="MZ72" s="129">
        <f>$A72&amp;" "&amp;EE$2&amp;" "&amp;ROUND(EE72/30,6)&amp;" "</f>
      </c>
      <c r="NA72" s="129">
        <f>$A72&amp;" "&amp;EF$2&amp;" "&amp;ROUND(EF72/30,6)&amp;" "</f>
      </c>
      <c r="NB72" s="129">
        <f>$A72&amp;" "&amp;EG$2&amp;" "&amp;ROUND(EG72/30,6)&amp;" "</f>
      </c>
      <c r="NC72" s="129">
        <f>$A72&amp;" "&amp;EH$2&amp;" "&amp;ROUND(EH72/30,6)&amp;" "</f>
      </c>
      <c r="ND72" s="129">
        <f>$A72&amp;" "&amp;EI$2&amp;" "&amp;ROUND(EI72/30,6)&amp;" "</f>
      </c>
      <c r="NE72" s="129">
        <f>$A72&amp;" "&amp;EJ$2&amp;" "&amp;ROUND(EJ72/30,6)&amp;" "</f>
      </c>
      <c r="NF72" s="129">
        <f>$A72&amp;" "&amp;EK$2&amp;" "&amp;ROUND(EK72/30,6)&amp;" "</f>
      </c>
      <c r="NG72" s="129">
        <f>$A72&amp;" "&amp;EL$2&amp;" "&amp;ROUND(EL72/30,6)&amp;" "</f>
      </c>
      <c r="NH72" s="129">
        <f>$A72&amp;" "&amp;EM$2&amp;" "&amp;ROUND(EM72/30,6)&amp;" "</f>
      </c>
      <c r="NI72" s="129">
        <f>$A72&amp;" "&amp;EN$2&amp;" "&amp;ROUND(EN72/30,6)&amp;" "</f>
      </c>
      <c r="NJ72" s="129">
        <f>$A72&amp;" "&amp;EO$2&amp;" "&amp;ROUND(EO72/30,6)&amp;" "</f>
      </c>
      <c r="NK72" s="129">
        <f>$A72&amp;" "&amp;EP$2&amp;" "&amp;ROUND(EP72/30,6)&amp;" "</f>
      </c>
      <c r="NL72" s="129">
        <f>$A72&amp;" "&amp;EQ$2&amp;" "&amp;ROUND(EQ72/30,6)&amp;" "</f>
      </c>
      <c r="NM72" s="129">
        <f>$A72&amp;" "&amp;ER$2&amp;" "&amp;ROUND(ER72/30,6)&amp;" "</f>
      </c>
      <c r="NN72" s="129">
        <f>$A72&amp;" "&amp;ES$2&amp;" "&amp;ROUND(ES72/30,6)&amp;" "</f>
      </c>
      <c r="NO72" s="129">
        <f>$A72&amp;" "&amp;ET$2&amp;" "&amp;ROUND(ET72/30,6)&amp;" "</f>
      </c>
      <c r="NP72" s="129">
        <f>$A72&amp;" "&amp;EU$2&amp;" "&amp;ROUND(EU72/30,6)&amp;" "</f>
      </c>
      <c r="NQ72" s="129">
        <f>$A72&amp;" "&amp;EV$2&amp;" "&amp;ROUND(EV72/30,6)&amp;" "</f>
      </c>
      <c r="NR72" s="129">
        <f>$A72&amp;" "&amp;EW$2&amp;" "&amp;ROUND(EW72/30,6)&amp;" "</f>
      </c>
      <c r="NS72" s="129">
        <f>$A72&amp;" "&amp;EX$2&amp;" "&amp;ROUND(EX72/30,6)&amp;" "</f>
      </c>
      <c r="NT72" s="129">
        <f>$A72&amp;" "&amp;EY$2&amp;" "&amp;ROUND(EY72/30,6)&amp;" "</f>
      </c>
      <c r="NU72" s="129">
        <f>$A72&amp;" "&amp;EZ$2&amp;" "&amp;ROUND(EZ72/30,6)&amp;" "</f>
      </c>
      <c r="NV72" s="129">
        <f>$A72&amp;" "&amp;FA$2&amp;" "&amp;ROUND(FA72/30,6)&amp;" "</f>
      </c>
      <c r="NW72" s="129">
        <f>$A72&amp;" "&amp;FB$2&amp;" "&amp;ROUND(FB72/30,6)&amp;" "</f>
      </c>
      <c r="NX72" s="129">
        <f>$A72&amp;" "&amp;FC$2&amp;" "&amp;ROUND(FC72/30,6)&amp;" "</f>
      </c>
      <c r="NY72" s="129">
        <f>$A72&amp;" "&amp;FD$2&amp;" "&amp;ROUND(FD72/30,6)&amp;" "</f>
      </c>
      <c r="NZ72" s="129">
        <f>$A72&amp;" "&amp;FE$2&amp;" "&amp;ROUND(FE72/30,6)&amp;" "</f>
      </c>
      <c r="OA72" s="129">
        <f>$A72&amp;" "&amp;FF$2&amp;" "&amp;ROUND(FF72/30,6)&amp;" "</f>
      </c>
      <c r="OB72" s="129">
        <f>$A72&amp;" "&amp;FG$2&amp;" "&amp;ROUND(FG72/30,6)&amp;" "</f>
      </c>
      <c r="OC72" s="129">
        <f>$A72&amp;" "&amp;FH$2&amp;" "&amp;ROUND(FH72/30,6)&amp;" "</f>
      </c>
      <c r="OD72" s="129">
        <f>$A72&amp;" "&amp;FI$2&amp;" "&amp;ROUND(FI72/30,6)&amp;" "</f>
      </c>
      <c r="OE72" s="129">
        <f>$A72&amp;" "&amp;FJ$2&amp;" "&amp;ROUND(FJ72/30,6)&amp;" "</f>
      </c>
      <c r="OF72" s="129">
        <f>$A72&amp;" "&amp;FK$2&amp;" "&amp;ROUND(FK72/30,6)&amp;" "</f>
      </c>
      <c r="OG72" s="129">
        <f>$A72&amp;" "&amp;FL$2&amp;" "&amp;ROUND(FL72/30,6)&amp;" "</f>
      </c>
      <c r="OH72" s="129">
        <f>$A72&amp;" "&amp;FM$2&amp;" "&amp;ROUND(FM72/30,6)&amp;" "</f>
      </c>
      <c r="OI72" s="129">
        <f>$A72&amp;" "&amp;FN$2&amp;" "&amp;ROUND(FN72/30,6)&amp;" "</f>
      </c>
      <c r="OJ72" s="129">
        <f>$A72&amp;" "&amp;FO$2&amp;" "&amp;ROUND(FO72/30,6)&amp;" "</f>
      </c>
      <c r="OK72" s="129">
        <f>$A72&amp;" "&amp;FP$2&amp;" "&amp;ROUND(FP72/30,6)&amp;" "</f>
      </c>
      <c r="OL72" s="129">
        <f>$A72&amp;" "&amp;FQ$2&amp;" "&amp;ROUND(FQ72/30,6)&amp;" "</f>
      </c>
      <c r="OM72" s="129">
        <f>$A72&amp;" "&amp;FR$2&amp;" "&amp;ROUND(FR72/30,6)&amp;" "</f>
      </c>
      <c r="ON72" s="129">
        <f>$A72&amp;" "&amp;FS$2&amp;" "&amp;ROUND(FS72/30,6)&amp;" "</f>
      </c>
      <c r="OO72" s="129">
        <f>$A72&amp;" "&amp;FT$2&amp;" "&amp;ROUND(FT72/30,6)&amp;" "</f>
      </c>
      <c r="OP72" s="129">
        <f>$A72&amp;" "&amp;FU$2&amp;" "&amp;ROUND(FU72/30,6)&amp;" "</f>
      </c>
      <c r="OQ72" s="129">
        <f>$A72&amp;" "&amp;FV$2&amp;" "&amp;ROUND(FV72/30,6)&amp;" "</f>
      </c>
      <c r="OR72" s="129">
        <f>$A72&amp;" "&amp;FW$2&amp;" "&amp;ROUND(FW72/30,6)&amp;" "</f>
      </c>
      <c r="OS72" s="129">
        <f>$A72&amp;" "&amp;FX$2&amp;" "&amp;ROUND(FX72/30,6)&amp;" "</f>
      </c>
      <c r="OT72" s="129">
        <f>$A72&amp;" "&amp;FY$2&amp;" "&amp;ROUND(FY72/30,6)&amp;" "</f>
      </c>
      <c r="OU72" s="129">
        <f>$A72&amp;" "&amp;FZ$2&amp;" "&amp;ROUND(FZ72/30,6)&amp;" "</f>
      </c>
      <c r="OV72" s="129">
        <f>$A72&amp;" "&amp;GA$2&amp;" "&amp;ROUND(GA72/30,6)&amp;" "</f>
      </c>
      <c r="OW72" s="129">
        <f>$A72&amp;" "&amp;GB$2&amp;" "&amp;ROUND(GB72/30,6)&amp;" "</f>
      </c>
      <c r="OX72" s="129">
        <f>$A72&amp;" "&amp;GC$2&amp;" "&amp;ROUND(GC72/30,6)&amp;" "</f>
      </c>
      <c r="OY72" s="129">
        <f>$A72&amp;" "&amp;GD$2&amp;" "&amp;ROUND(GD72/30,6)&amp;" "</f>
      </c>
      <c r="OZ72" s="129">
        <f>$A72&amp;" "&amp;GE$2&amp;" "&amp;ROUND(GE72/30,6)&amp;" "</f>
      </c>
      <c r="PA72" s="129">
        <f>$A72&amp;" "&amp;GF$2&amp;" "&amp;ROUND(GF72/30,6)&amp;" "</f>
      </c>
      <c r="PB72" s="129">
        <f>$A72&amp;" "&amp;GG$2&amp;" "&amp;ROUND(GG72/30,6)&amp;" "</f>
      </c>
      <c r="PC72" s="129">
        <f>$A72&amp;" "&amp;GH$2&amp;" "&amp;ROUND(GH72/30,6)&amp;" "</f>
      </c>
      <c r="PD72" s="129">
        <f>$A72&amp;" "&amp;GI$2&amp;" "&amp;ROUND(GI72/30,6)&amp;" "</f>
      </c>
      <c r="PE72" s="129">
        <f>$A72&amp;" "&amp;GJ$2&amp;" "&amp;ROUND(GJ72/30,6)&amp;" "</f>
      </c>
      <c r="PF72" s="129">
        <f>$A72&amp;" "&amp;GK$2&amp;" "&amp;ROUND(GK72/30,6)&amp;" "</f>
      </c>
      <c r="PG72" s="129">
        <f>$A72&amp;" "&amp;GL$2&amp;" "&amp;ROUND(GL72/30,6)&amp;" "</f>
      </c>
      <c r="PH72" s="129">
        <f>$A72&amp;" "&amp;GM$2&amp;" "&amp;ROUND(GM72/30,6)&amp;" "</f>
      </c>
      <c r="PI72" s="129">
        <f>$A72&amp;" "&amp;GN$2&amp;" "&amp;ROUND(GN72/30,6)&amp;" "</f>
      </c>
      <c r="PJ72" s="129">
        <f>$A72&amp;" "&amp;GO$2&amp;" "&amp;ROUND(GO72/30,6)&amp;" "</f>
      </c>
      <c r="PK72" s="129">
        <f>$A72&amp;" "&amp;GP$2&amp;" "&amp;ROUND(GP72/30,6)&amp;" "</f>
      </c>
      <c r="PL72" s="129">
        <f>$A72&amp;" "&amp;GQ$2&amp;" "&amp;ROUND(GQ72/30,6)&amp;" "</f>
      </c>
      <c r="PM72" s="129">
        <f>$A72&amp;" "&amp;GR$2&amp;" "&amp;ROUND(GR72/30,6)&amp;" "</f>
      </c>
      <c r="PN72" s="129">
        <f>$A72&amp;" "&amp;GS$2&amp;" "&amp;ROUND(GS72/30,6)&amp;" "</f>
      </c>
      <c r="PO72" s="129">
        <f>$A72&amp;" "&amp;GT$2&amp;" "&amp;ROUND(GT72/30,6)&amp;" "</f>
      </c>
      <c r="PP72" s="129">
        <f>$A72&amp;" "&amp;GU$2&amp;" "&amp;ROUND(GU72/30,6)&amp;" "</f>
      </c>
      <c r="PQ72" s="129">
        <f>$A72&amp;" "&amp;GV$2&amp;" "&amp;ROUND(GV72/30,6)&amp;" "</f>
      </c>
      <c r="PR72" s="129">
        <f>$A72&amp;" "&amp;GW$2&amp;" "&amp;ROUND(GW72/30,6)&amp;" "</f>
      </c>
      <c r="PS72" s="129">
        <f>$A72&amp;" "&amp;GX$2&amp;" "&amp;ROUND(GX72/30,6)&amp;" "</f>
      </c>
      <c r="PT72" s="129">
        <f>$A72&amp;" "&amp;GY$2&amp;" "&amp;ROUND(GY72/30,6)&amp;" "</f>
      </c>
      <c r="PU72" s="129">
        <f>$A72&amp;" "&amp;GZ$2&amp;" "&amp;ROUND(GZ72/30,6)&amp;" "</f>
      </c>
      <c r="PV72" s="129">
        <f>$A72&amp;" "&amp;HA$2&amp;" "&amp;ROUND(HA72/30,6)&amp;" "</f>
      </c>
      <c r="PW72" s="129">
        <f>$A72&amp;" "&amp;HB$2&amp;" "&amp;ROUND(HB72/30,6)&amp;" "</f>
      </c>
      <c r="PX72" s="129">
        <f>$A72&amp;" "&amp;HC$2&amp;" "&amp;ROUND(HC72/30,6)&amp;" "</f>
      </c>
      <c r="PY72" s="129">
        <f>$A72&amp;" "&amp;HD$2&amp;" "&amp;ROUND(HD72/30,6)&amp;" "</f>
      </c>
      <c r="PZ72" s="129">
        <f>$A72&amp;" "&amp;HE$2&amp;" "&amp;ROUND(HE72/30,6)&amp;" "</f>
      </c>
      <c r="QA72" s="129">
        <f>$A72&amp;" "&amp;HF$2&amp;" "&amp;ROUND(HF72/30,6)&amp;" "</f>
      </c>
      <c r="QB72" s="129">
        <f>$A72&amp;" "&amp;HG$2&amp;" "&amp;ROUND(HG72/30,6)&amp;" "</f>
      </c>
      <c r="QC72" s="129">
        <f>$A72&amp;" "&amp;HH$2&amp;" "&amp;ROUND(HH72/30,6)&amp;" "</f>
      </c>
      <c r="QD72" s="129">
        <f>$A72&amp;" "&amp;HI$2&amp;" "&amp;ROUND(HI72/30,6)&amp;" "</f>
      </c>
      <c r="QE72" s="129">
        <f>$A72&amp;" "&amp;HJ$2&amp;" "&amp;ROUND(HJ72/30,6)&amp;" "</f>
      </c>
      <c r="QF72" s="129">
        <f>$A72&amp;" "&amp;HK$2&amp;" "&amp;ROUND(HK72/30,6)&amp;" "</f>
      </c>
      <c r="QG72" s="129">
        <f>$A72&amp;" "&amp;HL$2&amp;" "&amp;ROUND(HL72/30,6)&amp;" "</f>
      </c>
      <c r="QH72" s="129">
        <f>$A72&amp;" "&amp;HM$2&amp;" "&amp;ROUND(HM72/30,6)&amp;" "</f>
      </c>
      <c r="QI72" s="129">
        <f>$A72&amp;" "&amp;HN$2&amp;" "&amp;ROUND(HN72/30,6)&amp;" "</f>
      </c>
      <c r="QJ72" s="129">
        <f>$A72&amp;" "&amp;HO$2&amp;" "&amp;ROUND(HO72/30,6)&amp;" "</f>
      </c>
      <c r="QK72" s="129">
        <f>$A72&amp;" "&amp;HP$2&amp;" "&amp;ROUND(HP72/30,6)&amp;" "</f>
      </c>
      <c r="QL72" s="129">
        <f>$A72&amp;" "&amp;HQ$2&amp;" "&amp;ROUND(HQ72/30,6)&amp;" "</f>
      </c>
      <c r="QM72" s="129">
        <f>$A72&amp;" "&amp;HR$2&amp;" "&amp;ROUND(HR72/30,6)&amp;" "</f>
      </c>
      <c r="QN72" s="129">
        <f>$A72&amp;" "&amp;HS$2&amp;" "&amp;ROUND(HS72/30,6)&amp;" "</f>
      </c>
      <c r="QO72" s="129">
        <f>$A72&amp;" "&amp;HT$2&amp;" "&amp;ROUND(HT72/30,6)&amp;" "</f>
      </c>
      <c r="QP72" s="129">
        <f>$A72&amp;" "&amp;HU$2&amp;" "&amp;ROUND(HU72/30,6)&amp;" "</f>
      </c>
      <c r="QQ72" s="129">
        <f>$A72&amp;" "&amp;HV$2&amp;" "&amp;ROUND(HV72/30,6)&amp;" "</f>
      </c>
      <c r="QR72" s="129">
        <f>$A72&amp;" "&amp;HW$2&amp;" "&amp;ROUND(HW72/30,6)&amp;" "</f>
      </c>
    </row>
    <row x14ac:dyDescent="0.25" r="73" customHeight="1" ht="18.75">
      <c r="A73" s="115">
        <v>71</v>
      </c>
      <c r="B73" s="116" t="s">
        <v>687</v>
      </c>
      <c r="C73" s="128" t="s">
        <v>529</v>
      </c>
      <c r="D73" s="41">
        <v>25.1</v>
      </c>
      <c r="E73" s="41">
        <v>31.3</v>
      </c>
      <c r="F73" s="41">
        <v>28.7</v>
      </c>
      <c r="G73" s="41">
        <v>51.1</v>
      </c>
      <c r="H73" s="41">
        <v>48.8</v>
      </c>
      <c r="I73" s="41">
        <v>48.8</v>
      </c>
      <c r="J73" s="41">
        <v>5.6</v>
      </c>
      <c r="K73" s="41">
        <v>9.2</v>
      </c>
      <c r="L73" s="41">
        <v>16.1</v>
      </c>
      <c r="M73" s="41">
        <v>19.6</v>
      </c>
      <c r="N73" s="41">
        <v>10.6</v>
      </c>
      <c r="O73" s="41">
        <v>31.9</v>
      </c>
      <c r="P73" s="41">
        <v>26.2</v>
      </c>
      <c r="Q73" s="41">
        <v>27.7</v>
      </c>
      <c r="R73" s="41">
        <v>19.9</v>
      </c>
      <c r="S73" s="41">
        <v>42.6</v>
      </c>
      <c r="T73" s="41">
        <v>19.1</v>
      </c>
      <c r="U73" s="41">
        <v>31.2</v>
      </c>
      <c r="V73" s="41">
        <v>30.7</v>
      </c>
      <c r="W73" s="41">
        <v>20.8</v>
      </c>
      <c r="X73" s="41">
        <v>28.4</v>
      </c>
      <c r="Y73" s="41">
        <v>13.7</v>
      </c>
      <c r="Z73" s="41">
        <v>30.6</v>
      </c>
      <c r="AA73" s="41">
        <v>4.1</v>
      </c>
      <c r="AB73" s="41">
        <v>41.9</v>
      </c>
      <c r="AC73" s="41">
        <v>40.7</v>
      </c>
      <c r="AD73" s="41">
        <v>25.6</v>
      </c>
      <c r="AE73" s="42">
        <v>19</v>
      </c>
      <c r="AF73" s="41">
        <v>18.5</v>
      </c>
      <c r="AG73" s="41">
        <v>43.9</v>
      </c>
      <c r="AH73" s="41">
        <v>43.5</v>
      </c>
      <c r="AI73" s="41">
        <v>8.9</v>
      </c>
      <c r="AJ73" s="42">
        <v>30</v>
      </c>
      <c r="AK73" s="41">
        <v>23.1</v>
      </c>
      <c r="AL73" s="41">
        <v>27.7</v>
      </c>
      <c r="AM73" s="41">
        <v>23.9</v>
      </c>
      <c r="AN73" s="41">
        <v>20.5</v>
      </c>
      <c r="AO73" s="41">
        <v>12.7</v>
      </c>
      <c r="AP73" s="41">
        <v>38.8</v>
      </c>
      <c r="AQ73" s="41">
        <v>26.9</v>
      </c>
      <c r="AR73" s="41">
        <v>18.4</v>
      </c>
      <c r="AS73" s="41">
        <v>26.1</v>
      </c>
      <c r="AT73" s="42">
        <v>25</v>
      </c>
      <c r="AU73" s="41">
        <v>22.9</v>
      </c>
      <c r="AV73" s="41">
        <v>19.1</v>
      </c>
      <c r="AW73" s="41">
        <v>29.5</v>
      </c>
      <c r="AX73" s="41">
        <v>23.2</v>
      </c>
      <c r="AY73" s="41">
        <v>33.1</v>
      </c>
      <c r="AZ73" s="41">
        <v>22.1</v>
      </c>
      <c r="BA73" s="42">
        <v>29</v>
      </c>
      <c r="BB73" s="41">
        <v>10.8</v>
      </c>
      <c r="BC73" s="41">
        <v>30.4</v>
      </c>
      <c r="BD73" s="41">
        <v>48.5</v>
      </c>
      <c r="BE73" s="41">
        <v>28.1</v>
      </c>
      <c r="BF73" s="41">
        <v>33.4</v>
      </c>
      <c r="BG73" s="41">
        <v>20.1</v>
      </c>
      <c r="BH73" s="41">
        <v>23.6</v>
      </c>
      <c r="BI73" s="41">
        <v>37.9</v>
      </c>
      <c r="BJ73" s="41">
        <v>11.2</v>
      </c>
      <c r="BK73" s="41">
        <v>25.7</v>
      </c>
      <c r="BL73" s="41">
        <v>33.1</v>
      </c>
      <c r="BM73" s="41">
        <v>34.6</v>
      </c>
      <c r="BN73" s="41">
        <v>26.1</v>
      </c>
      <c r="BO73" s="41">
        <v>10.2</v>
      </c>
      <c r="BP73" s="42">
        <v>16</v>
      </c>
      <c r="BQ73" s="41">
        <v>12.6</v>
      </c>
      <c r="BR73" s="41">
        <v>30.7</v>
      </c>
      <c r="BS73" s="41">
        <v>32.1</v>
      </c>
      <c r="BT73" s="41">
        <v>25.8</v>
      </c>
      <c r="BU73" s="41">
        <v>19.6</v>
      </c>
      <c r="BV73" s="42">
        <v>0</v>
      </c>
      <c r="BW73" s="41">
        <v>4.6</v>
      </c>
      <c r="BX73" s="41">
        <v>14.3</v>
      </c>
      <c r="BY73" s="41">
        <v>41.7</v>
      </c>
      <c r="BZ73" s="41">
        <v>6.8</v>
      </c>
      <c r="CA73" s="41">
        <v>15.1</v>
      </c>
      <c r="CB73" s="41">
        <v>9.9</v>
      </c>
      <c r="CC73" s="41">
        <v>21.3</v>
      </c>
      <c r="CD73" s="41">
        <v>25.6</v>
      </c>
      <c r="CE73" s="42">
        <v>19</v>
      </c>
      <c r="CF73" s="41">
        <v>16.8</v>
      </c>
      <c r="CG73" s="41">
        <v>9.7</v>
      </c>
      <c r="CH73" s="42">
        <v>19</v>
      </c>
      <c r="CI73" s="41">
        <v>16.4</v>
      </c>
      <c r="CJ73" s="41">
        <v>25.8</v>
      </c>
      <c r="CK73" s="41">
        <v>16.4</v>
      </c>
      <c r="CL73" s="41">
        <v>29.4</v>
      </c>
      <c r="CM73" s="41">
        <v>32.2</v>
      </c>
      <c r="CN73" s="41">
        <v>12.9</v>
      </c>
      <c r="CO73" s="41">
        <v>19.9</v>
      </c>
      <c r="CP73" s="41">
        <v>30.1</v>
      </c>
      <c r="CQ73" s="41">
        <v>3.3</v>
      </c>
      <c r="CR73" s="41">
        <v>22.7</v>
      </c>
      <c r="CS73" s="41">
        <v>24.5</v>
      </c>
      <c r="CT73" s="41">
        <v>10.1</v>
      </c>
      <c r="CU73" s="41">
        <v>9.2</v>
      </c>
      <c r="CV73" s="41">
        <v>24.5</v>
      </c>
      <c r="CW73" s="41">
        <v>34.1</v>
      </c>
      <c r="CX73" s="41">
        <v>20.5</v>
      </c>
      <c r="CY73" s="41">
        <v>21.1</v>
      </c>
      <c r="CZ73" s="42">
        <v>18</v>
      </c>
      <c r="DA73" s="41">
        <v>33.4</v>
      </c>
      <c r="DB73" s="41">
        <v>20.1</v>
      </c>
      <c r="DC73" s="41">
        <v>20.3</v>
      </c>
      <c r="DD73" s="41">
        <v>17.7</v>
      </c>
      <c r="DE73" s="41">
        <v>29.2</v>
      </c>
      <c r="DF73" s="41">
        <v>18.5</v>
      </c>
      <c r="DG73" s="41">
        <v>44.8</v>
      </c>
      <c r="DH73" s="41">
        <v>16.3</v>
      </c>
      <c r="DI73" s="41">
        <v>19.8</v>
      </c>
      <c r="DJ73" s="41">
        <v>7.3</v>
      </c>
      <c r="DK73" s="41">
        <v>21.1</v>
      </c>
      <c r="DL73" s="41">
        <v>30.7</v>
      </c>
      <c r="DM73" s="41">
        <v>34.9</v>
      </c>
      <c r="DN73" s="41">
        <v>26.6</v>
      </c>
      <c r="DO73" s="41">
        <v>8.3</v>
      </c>
      <c r="DP73" s="41">
        <v>16.7</v>
      </c>
      <c r="DQ73" s="42">
        <v>15</v>
      </c>
      <c r="DR73" s="41">
        <v>26.7</v>
      </c>
      <c r="DS73" s="41">
        <v>20.3</v>
      </c>
      <c r="DT73" s="41">
        <v>31.2</v>
      </c>
      <c r="DU73" s="41">
        <v>16.6</v>
      </c>
      <c r="DV73" s="41">
        <v>24.7</v>
      </c>
      <c r="DW73" s="41">
        <v>44.2</v>
      </c>
      <c r="DX73" s="42">
        <v>28</v>
      </c>
      <c r="DY73" s="41">
        <v>26.5</v>
      </c>
      <c r="DZ73" s="41">
        <v>26.2</v>
      </c>
      <c r="EA73" s="41">
        <v>5.5</v>
      </c>
      <c r="EB73" s="41">
        <v>30.3</v>
      </c>
      <c r="EC73" s="41">
        <v>16.2</v>
      </c>
      <c r="ED73" s="41">
        <v>23.9</v>
      </c>
      <c r="EE73" s="41">
        <v>30.2</v>
      </c>
      <c r="EF73" s="42">
        <v>25</v>
      </c>
      <c r="EG73" s="42">
        <v>17</v>
      </c>
      <c r="EH73" s="41">
        <v>19.4</v>
      </c>
      <c r="EI73" s="41">
        <v>10.4</v>
      </c>
      <c r="EJ73" s="41">
        <v>5.5</v>
      </c>
      <c r="EK73" s="41">
        <v>24.6</v>
      </c>
      <c r="EL73" s="41">
        <v>41.4</v>
      </c>
      <c r="EM73" s="41">
        <v>48.2</v>
      </c>
      <c r="EN73" s="41">
        <v>29.7</v>
      </c>
      <c r="EO73" s="41">
        <v>16.5</v>
      </c>
      <c r="EP73" s="41">
        <v>37.4</v>
      </c>
      <c r="EQ73" s="41">
        <v>22.6</v>
      </c>
      <c r="ER73" s="41">
        <v>9.2</v>
      </c>
      <c r="ES73" s="41">
        <v>20.5</v>
      </c>
      <c r="ET73" s="41">
        <v>18.6</v>
      </c>
      <c r="EU73" s="42">
        <v>26</v>
      </c>
      <c r="EV73" s="41">
        <v>25.6</v>
      </c>
      <c r="EW73" s="41">
        <v>29.1</v>
      </c>
      <c r="EX73" s="41">
        <v>33.3</v>
      </c>
      <c r="EY73" s="41">
        <v>31.3</v>
      </c>
      <c r="EZ73" s="41">
        <v>24.3</v>
      </c>
      <c r="FA73" s="41">
        <v>32.9</v>
      </c>
      <c r="FB73" s="41">
        <v>44.4</v>
      </c>
      <c r="FC73" s="41">
        <v>32.2</v>
      </c>
      <c r="FD73" s="41">
        <v>26.1</v>
      </c>
      <c r="FE73" s="42">
        <v>17</v>
      </c>
      <c r="FF73" s="41">
        <v>32.6</v>
      </c>
      <c r="FG73" s="41">
        <v>16.4</v>
      </c>
      <c r="FH73" s="41">
        <v>24.1</v>
      </c>
      <c r="FI73" s="41">
        <v>33.7</v>
      </c>
      <c r="FJ73" s="41">
        <v>38.2</v>
      </c>
      <c r="FK73" s="41">
        <v>16.6</v>
      </c>
      <c r="FL73" s="41">
        <v>43.3</v>
      </c>
      <c r="FM73" s="41">
        <v>9.2</v>
      </c>
      <c r="FN73" s="41">
        <v>32.4</v>
      </c>
      <c r="FO73" s="41">
        <v>7.5</v>
      </c>
      <c r="FP73" s="41">
        <v>43.2</v>
      </c>
      <c r="FQ73" s="41">
        <v>12.5</v>
      </c>
      <c r="FR73" s="42">
        <v>30</v>
      </c>
      <c r="FS73" s="41">
        <v>40.7</v>
      </c>
      <c r="FT73" s="41">
        <v>27.1</v>
      </c>
      <c r="FU73" s="41">
        <v>30.9</v>
      </c>
      <c r="FV73" s="42">
        <v>31</v>
      </c>
      <c r="FW73" s="41">
        <v>23.3</v>
      </c>
      <c r="FX73" s="41">
        <v>23.2</v>
      </c>
      <c r="FY73" s="41">
        <v>29.6</v>
      </c>
      <c r="FZ73" s="42">
        <v>31</v>
      </c>
      <c r="GA73" s="41">
        <v>17.5</v>
      </c>
      <c r="GB73" s="41">
        <v>29.4</v>
      </c>
      <c r="GC73" s="41">
        <v>12.2</v>
      </c>
      <c r="GD73" s="42">
        <v>17</v>
      </c>
      <c r="GE73" s="42">
        <v>27</v>
      </c>
      <c r="GF73" s="41">
        <v>16.1</v>
      </c>
      <c r="GG73" s="41">
        <v>9.4</v>
      </c>
      <c r="GH73" s="41">
        <v>9.4</v>
      </c>
      <c r="GI73" s="41">
        <v>41.7</v>
      </c>
      <c r="GJ73" s="41">
        <v>30.7</v>
      </c>
      <c r="GK73" s="41">
        <v>30.1</v>
      </c>
      <c r="GL73" s="41">
        <v>29.9</v>
      </c>
      <c r="GM73" s="41">
        <v>29.6</v>
      </c>
      <c r="GN73" s="41">
        <v>26.1</v>
      </c>
      <c r="GO73" s="41">
        <v>6.3</v>
      </c>
      <c r="GP73" s="41">
        <v>32.4</v>
      </c>
      <c r="GQ73" s="41">
        <v>42.3</v>
      </c>
      <c r="GR73" s="41">
        <v>19.5</v>
      </c>
      <c r="GS73" s="41">
        <v>20.1</v>
      </c>
      <c r="GT73" s="41">
        <v>17.1</v>
      </c>
      <c r="GU73" s="41">
        <v>19.4</v>
      </c>
      <c r="GV73" s="41">
        <v>29.9</v>
      </c>
      <c r="GW73" s="42">
        <v>21</v>
      </c>
      <c r="GX73" s="41">
        <v>11.4</v>
      </c>
      <c r="GY73" s="41">
        <v>22.5</v>
      </c>
      <c r="GZ73" s="41">
        <v>21.4</v>
      </c>
      <c r="HA73" s="41">
        <v>39.2</v>
      </c>
      <c r="HB73" s="41">
        <v>19.2</v>
      </c>
      <c r="HC73" s="41">
        <v>20.3</v>
      </c>
      <c r="HD73" s="41">
        <v>17.7</v>
      </c>
      <c r="HE73" s="41">
        <v>7.7</v>
      </c>
      <c r="HF73" s="41">
        <v>24.9</v>
      </c>
      <c r="HG73" s="41">
        <v>29.5</v>
      </c>
      <c r="HH73" s="41">
        <v>24.9</v>
      </c>
      <c r="HI73" s="41">
        <v>26.4</v>
      </c>
      <c r="HJ73" s="41">
        <v>43.5</v>
      </c>
      <c r="HK73" s="41">
        <v>14.3</v>
      </c>
      <c r="HL73" s="41">
        <v>17.7</v>
      </c>
      <c r="HM73" s="41">
        <v>26.1</v>
      </c>
      <c r="HN73" s="41">
        <v>26.5</v>
      </c>
      <c r="HO73" s="41">
        <v>16.6</v>
      </c>
      <c r="HP73" s="41">
        <v>21.8</v>
      </c>
      <c r="HQ73" s="41">
        <v>20.2</v>
      </c>
      <c r="HR73" s="41">
        <v>27.6</v>
      </c>
      <c r="HS73" s="42">
        <v>26</v>
      </c>
      <c r="HT73" s="41">
        <v>17.8</v>
      </c>
      <c r="HU73" s="42">
        <v>24</v>
      </c>
      <c r="HV73" s="42">
        <v>12</v>
      </c>
      <c r="HW73" s="41">
        <v>9.6</v>
      </c>
      <c r="HX73" s="117"/>
      <c r="HY73" s="129">
        <f>$A73&amp;" "&amp;D$2&amp;" "&amp;ROUND(D73/30,6)&amp;" "</f>
      </c>
      <c r="HZ73" s="129">
        <f>$A73&amp;" "&amp;E$2&amp;" "&amp;ROUND(E73/30,6)&amp;" "</f>
      </c>
      <c r="IA73" s="129">
        <f>$A73&amp;" "&amp;F$2&amp;" "&amp;ROUND(F73/30,6)&amp;" "</f>
      </c>
      <c r="IB73" s="129">
        <f>$A73&amp;" "&amp;G$2&amp;" "&amp;ROUND(G73/30,6)&amp;" "</f>
      </c>
      <c r="IC73" s="129">
        <f>$A73&amp;" "&amp;H$2&amp;" "&amp;ROUND(H73/30,6)&amp;" "</f>
      </c>
      <c r="ID73" s="129">
        <f>$A73&amp;" "&amp;I$2&amp;" "&amp;ROUND(I73/30,6)&amp;" "</f>
      </c>
      <c r="IE73" s="129">
        <f>$A73&amp;" "&amp;J$2&amp;" "&amp;ROUND(J73/30,6)&amp;" "</f>
      </c>
      <c r="IF73" s="129">
        <f>$A73&amp;" "&amp;K$2&amp;" "&amp;ROUND(K73/30,6)&amp;" "</f>
      </c>
      <c r="IG73" s="129">
        <f>$A73&amp;" "&amp;L$2&amp;" "&amp;ROUND(L73/30,6)&amp;" "</f>
      </c>
      <c r="IH73" s="129">
        <f>$A73&amp;" "&amp;M$2&amp;" "&amp;ROUND(M73/30,6)&amp;" "</f>
      </c>
      <c r="II73" s="129">
        <f>$A73&amp;" "&amp;N$2&amp;" "&amp;ROUND(N73/30,6)&amp;" "</f>
      </c>
      <c r="IJ73" s="129">
        <f>$A73&amp;" "&amp;O$2&amp;" "&amp;ROUND(O73/30,6)&amp;" "</f>
      </c>
      <c r="IK73" s="129">
        <f>$A73&amp;" "&amp;P$2&amp;" "&amp;ROUND(P73/30,6)&amp;" "</f>
      </c>
      <c r="IL73" s="129">
        <f>$A73&amp;" "&amp;Q$2&amp;" "&amp;ROUND(Q73/30,6)&amp;" "</f>
      </c>
      <c r="IM73" s="129">
        <f>$A73&amp;" "&amp;R$2&amp;" "&amp;ROUND(R73/30,6)&amp;" "</f>
      </c>
      <c r="IN73" s="129">
        <f>$A73&amp;" "&amp;S$2&amp;" "&amp;ROUND(S73/30,6)&amp;" "</f>
      </c>
      <c r="IO73" s="129">
        <f>$A73&amp;" "&amp;T$2&amp;" "&amp;ROUND(T73/30,6)&amp;" "</f>
      </c>
      <c r="IP73" s="129">
        <f>$A73&amp;" "&amp;U$2&amp;" "&amp;ROUND(U73/30,6)&amp;" "</f>
      </c>
      <c r="IQ73" s="129">
        <f>$A73&amp;" "&amp;V$2&amp;" "&amp;ROUND(V73/30,6)&amp;" "</f>
      </c>
      <c r="IR73" s="129">
        <f>$A73&amp;" "&amp;W$2&amp;" "&amp;ROUND(W73/30,6)&amp;" "</f>
      </c>
      <c r="IS73" s="129">
        <f>$A73&amp;" "&amp;X$2&amp;" "&amp;ROUND(X73/30,6)&amp;" "</f>
      </c>
      <c r="IT73" s="129">
        <f>$A73&amp;" "&amp;Y$2&amp;" "&amp;ROUND(Y73/30,6)&amp;" "</f>
      </c>
      <c r="IU73" s="129">
        <f>$A73&amp;" "&amp;Z$2&amp;" "&amp;ROUND(Z73/30,6)&amp;" "</f>
      </c>
      <c r="IV73" s="129">
        <f>$A73&amp;" "&amp;AA$2&amp;" "&amp;ROUND(AA73/30,6)&amp;" "</f>
      </c>
      <c r="IW73" s="129">
        <f>$A73&amp;" "&amp;AB$2&amp;" "&amp;ROUND(AB73/30,6)&amp;" "</f>
      </c>
      <c r="IX73" s="129">
        <f>$A73&amp;" "&amp;AC$2&amp;" "&amp;ROUND(AC73/30,6)&amp;" "</f>
      </c>
      <c r="IY73" s="129">
        <f>$A73&amp;" "&amp;AD$2&amp;" "&amp;ROUND(AD73/30,6)&amp;" "</f>
      </c>
      <c r="IZ73" s="129">
        <f>$A73&amp;" "&amp;AE$2&amp;" "&amp;ROUND(AE73/30,6)&amp;" "</f>
      </c>
      <c r="JA73" s="129">
        <f>$A73&amp;" "&amp;AF$2&amp;" "&amp;ROUND(AF73/30,6)&amp;" "</f>
      </c>
      <c r="JB73" s="129">
        <f>$A73&amp;" "&amp;AG$2&amp;" "&amp;ROUND(AG73/30,6)&amp;" "</f>
      </c>
      <c r="JC73" s="129">
        <f>$A73&amp;" "&amp;AH$2&amp;" "&amp;ROUND(AH73/30,6)&amp;" "</f>
      </c>
      <c r="JD73" s="129">
        <f>$A73&amp;" "&amp;AI$2&amp;" "&amp;ROUND(AI73/30,6)&amp;" "</f>
      </c>
      <c r="JE73" s="129">
        <f>$A73&amp;" "&amp;AJ$2&amp;" "&amp;ROUND(AJ73/30,6)&amp;" "</f>
      </c>
      <c r="JF73" s="129">
        <f>$A73&amp;" "&amp;AK$2&amp;" "&amp;ROUND(AK73/30,6)&amp;" "</f>
      </c>
      <c r="JG73" s="129">
        <f>$A73&amp;" "&amp;AL$2&amp;" "&amp;ROUND(AL73/30,6)&amp;" "</f>
      </c>
      <c r="JH73" s="129">
        <f>$A73&amp;" "&amp;AM$2&amp;" "&amp;ROUND(AM73/30,6)&amp;" "</f>
      </c>
      <c r="JI73" s="129">
        <f>$A73&amp;" "&amp;AN$2&amp;" "&amp;ROUND(AN73/30,6)&amp;" "</f>
      </c>
      <c r="JJ73" s="129">
        <f>$A73&amp;" "&amp;AO$2&amp;" "&amp;ROUND(AO73/30,6)&amp;" "</f>
      </c>
      <c r="JK73" s="129">
        <f>$A73&amp;" "&amp;AP$2&amp;" "&amp;ROUND(AP73/30,6)&amp;" "</f>
      </c>
      <c r="JL73" s="129">
        <f>$A73&amp;" "&amp;AQ$2&amp;" "&amp;ROUND(AQ73/30,6)&amp;" "</f>
      </c>
      <c r="JM73" s="129">
        <f>$A73&amp;" "&amp;AR$2&amp;" "&amp;ROUND(AR73/30,6)&amp;" "</f>
      </c>
      <c r="JN73" s="129">
        <f>$A73&amp;" "&amp;AS$2&amp;" "&amp;ROUND(AS73/30,6)&amp;" "</f>
      </c>
      <c r="JO73" s="129">
        <f>$A73&amp;" "&amp;AT$2&amp;" "&amp;ROUND(AT73/30,6)&amp;" "</f>
      </c>
      <c r="JP73" s="129">
        <f>$A73&amp;" "&amp;AU$2&amp;" "&amp;ROUND(AU73/30,6)&amp;" "</f>
      </c>
      <c r="JQ73" s="129">
        <f>$A73&amp;" "&amp;AV$2&amp;" "&amp;ROUND(AV73/30,6)&amp;" "</f>
      </c>
      <c r="JR73" s="129">
        <f>$A73&amp;" "&amp;AW$2&amp;" "&amp;ROUND(AW73/30,6)&amp;" "</f>
      </c>
      <c r="JS73" s="129">
        <f>$A73&amp;" "&amp;AX$2&amp;" "&amp;ROUND(AX73/30,6)&amp;" "</f>
      </c>
      <c r="JT73" s="129">
        <f>$A73&amp;" "&amp;AY$2&amp;" "&amp;ROUND(AY73/30,6)&amp;" "</f>
      </c>
      <c r="JU73" s="129">
        <f>$A73&amp;" "&amp;AZ$2&amp;" "&amp;ROUND(AZ73/30,6)&amp;" "</f>
      </c>
      <c r="JV73" s="129">
        <f>$A73&amp;" "&amp;BA$2&amp;" "&amp;ROUND(BA73/30,6)&amp;" "</f>
      </c>
      <c r="JW73" s="129">
        <f>$A73&amp;" "&amp;BB$2&amp;" "&amp;ROUND(BB73/30,6)&amp;" "</f>
      </c>
      <c r="JX73" s="129">
        <f>$A73&amp;" "&amp;BC$2&amp;" "&amp;ROUND(BC73/30,6)&amp;" "</f>
      </c>
      <c r="JY73" s="129">
        <f>$A73&amp;" "&amp;BD$2&amp;" "&amp;ROUND(BD73/30,6)&amp;" "</f>
      </c>
      <c r="JZ73" s="129">
        <f>$A73&amp;" "&amp;BE$2&amp;" "&amp;ROUND(BE73/30,6)&amp;" "</f>
      </c>
      <c r="KA73" s="129">
        <f>$A73&amp;" "&amp;BF$2&amp;" "&amp;ROUND(BF73/30,6)&amp;" "</f>
      </c>
      <c r="KB73" s="129">
        <f>$A73&amp;" "&amp;BG$2&amp;" "&amp;ROUND(BG73/30,6)&amp;" "</f>
      </c>
      <c r="KC73" s="129">
        <f>$A73&amp;" "&amp;BH$2&amp;" "&amp;ROUND(BH73/30,6)&amp;" "</f>
      </c>
      <c r="KD73" s="129">
        <f>$A73&amp;" "&amp;BI$2&amp;" "&amp;ROUND(BI73/30,6)&amp;" "</f>
      </c>
      <c r="KE73" s="129">
        <f>$A73&amp;" "&amp;BJ$2&amp;" "&amp;ROUND(BJ73/30,6)&amp;" "</f>
      </c>
      <c r="KF73" s="129">
        <f>$A73&amp;" "&amp;BK$2&amp;" "&amp;ROUND(BK73/30,6)&amp;" "</f>
      </c>
      <c r="KG73" s="129">
        <f>$A73&amp;" "&amp;BL$2&amp;" "&amp;ROUND(BL73/30,6)&amp;" "</f>
      </c>
      <c r="KH73" s="129">
        <f>$A73&amp;" "&amp;BM$2&amp;" "&amp;ROUND(BM73/30,6)&amp;" "</f>
      </c>
      <c r="KI73" s="129">
        <f>$A73&amp;" "&amp;BN$2&amp;" "&amp;ROUND(BN73/30,6)&amp;" "</f>
      </c>
      <c r="KJ73" s="129">
        <f>$A73&amp;" "&amp;BO$2&amp;" "&amp;ROUND(BO73/30,6)&amp;" "</f>
      </c>
      <c r="KK73" s="129">
        <f>$A73&amp;" "&amp;BP$2&amp;" "&amp;ROUND(BP73/30,6)&amp;" "</f>
      </c>
      <c r="KL73" s="129">
        <f>$A73&amp;" "&amp;BQ$2&amp;" "&amp;ROUND(BQ73/30,6)&amp;" "</f>
      </c>
      <c r="KM73" s="129">
        <f>$A73&amp;" "&amp;BR$2&amp;" "&amp;ROUND(BR73/30,6)&amp;" "</f>
      </c>
      <c r="KN73" s="129">
        <f>$A73&amp;" "&amp;BS$2&amp;" "&amp;ROUND(BS73/30,6)&amp;" "</f>
      </c>
      <c r="KO73" s="129">
        <f>$A73&amp;" "&amp;BT$2&amp;" "&amp;ROUND(BT73/30,6)&amp;" "</f>
      </c>
      <c r="KP73" s="129">
        <f>$A73&amp;" "&amp;BU$2&amp;" "&amp;ROUND(BU73/30,6)&amp;" "</f>
      </c>
      <c r="KQ73" s="129">
        <f>$A73&amp;" "&amp;BV$2&amp;" "&amp;ROUND(BV73/30,6)&amp;" "</f>
      </c>
      <c r="KR73" s="129">
        <f>$A73&amp;" "&amp;BW$2&amp;" "&amp;ROUND(BW73/30,6)&amp;" "</f>
      </c>
      <c r="KS73" s="129">
        <f>$A73&amp;" "&amp;BX$2&amp;" "&amp;ROUND(BX73/30,6)&amp;" "</f>
      </c>
      <c r="KT73" s="129">
        <f>$A73&amp;" "&amp;BY$2&amp;" "&amp;ROUND(BY73/30,6)&amp;" "</f>
      </c>
      <c r="KU73" s="129">
        <f>$A73&amp;" "&amp;BZ$2&amp;" "&amp;ROUND(BZ73/30,6)&amp;" "</f>
      </c>
      <c r="KV73" s="129">
        <f>$A73&amp;" "&amp;CA$2&amp;" "&amp;ROUND(CA73/30,6)&amp;" "</f>
      </c>
      <c r="KW73" s="129">
        <f>$A73&amp;" "&amp;CB$2&amp;" "&amp;ROUND(CB73/30,6)&amp;" "</f>
      </c>
      <c r="KX73" s="129">
        <f>$A73&amp;" "&amp;CC$2&amp;" "&amp;ROUND(CC73/30,6)&amp;" "</f>
      </c>
      <c r="KY73" s="129">
        <f>$A73&amp;" "&amp;CD$2&amp;" "&amp;ROUND(CD73/30,6)&amp;" "</f>
      </c>
      <c r="KZ73" s="129">
        <f>$A73&amp;" "&amp;CE$2&amp;" "&amp;ROUND(CE73/30,6)&amp;" "</f>
      </c>
      <c r="LA73" s="129">
        <f>$A73&amp;" "&amp;CF$2&amp;" "&amp;ROUND(CF73/30,6)&amp;" "</f>
      </c>
      <c r="LB73" s="129">
        <f>$A73&amp;" "&amp;CG$2&amp;" "&amp;ROUND(CG73/30,6)&amp;" "</f>
      </c>
      <c r="LC73" s="129">
        <f>$A73&amp;" "&amp;CH$2&amp;" "&amp;ROUND(CH73/30,6)&amp;" "</f>
      </c>
      <c r="LD73" s="129">
        <f>$A73&amp;" "&amp;CI$2&amp;" "&amp;ROUND(CI73/30,6)&amp;" "</f>
      </c>
      <c r="LE73" s="129">
        <f>$A73&amp;" "&amp;CJ$2&amp;" "&amp;ROUND(CJ73/30,6)&amp;" "</f>
      </c>
      <c r="LF73" s="129">
        <f>$A73&amp;" "&amp;CK$2&amp;" "&amp;ROUND(CK73/30,6)&amp;" "</f>
      </c>
      <c r="LG73" s="129">
        <f>$A73&amp;" "&amp;CL$2&amp;" "&amp;ROUND(CL73/30,6)&amp;" "</f>
      </c>
      <c r="LH73" s="129">
        <f>$A73&amp;" "&amp;CM$2&amp;" "&amp;ROUND(CM73/30,6)&amp;" "</f>
      </c>
      <c r="LI73" s="129">
        <f>$A73&amp;" "&amp;CN$2&amp;" "&amp;ROUND(CN73/30,6)&amp;" "</f>
      </c>
      <c r="LJ73" s="129">
        <f>$A73&amp;" "&amp;CO$2&amp;" "&amp;ROUND(CO73/30,6)&amp;" "</f>
      </c>
      <c r="LK73" s="129">
        <f>$A73&amp;" "&amp;CP$2&amp;" "&amp;ROUND(CP73/30,6)&amp;" "</f>
      </c>
      <c r="LL73" s="129">
        <f>$A73&amp;" "&amp;CQ$2&amp;" "&amp;ROUND(CQ73/30,6)&amp;" "</f>
      </c>
      <c r="LM73" s="129">
        <f>$A73&amp;" "&amp;CR$2&amp;" "&amp;ROUND(CR73/30,6)&amp;" "</f>
      </c>
      <c r="LN73" s="129">
        <f>$A73&amp;" "&amp;CS$2&amp;" "&amp;ROUND(CS73/30,6)&amp;" "</f>
      </c>
      <c r="LO73" s="129">
        <f>$A73&amp;" "&amp;CT$2&amp;" "&amp;ROUND(CT73/30,6)&amp;" "</f>
      </c>
      <c r="LP73" s="129">
        <f>$A73&amp;" "&amp;CU$2&amp;" "&amp;ROUND(CU73/30,6)&amp;" "</f>
      </c>
      <c r="LQ73" s="129">
        <f>$A73&amp;" "&amp;CV$2&amp;" "&amp;ROUND(CV73/30,6)&amp;" "</f>
      </c>
      <c r="LR73" s="129">
        <f>$A73&amp;" "&amp;CW$2&amp;" "&amp;ROUND(CW73/30,6)&amp;" "</f>
      </c>
      <c r="LS73" s="129">
        <f>$A73&amp;" "&amp;CX$2&amp;" "&amp;ROUND(CX73/30,6)&amp;" "</f>
      </c>
      <c r="LT73" s="129">
        <f>$A73&amp;" "&amp;CY$2&amp;" "&amp;ROUND(CY73/30,6)&amp;" "</f>
      </c>
      <c r="LU73" s="129">
        <f>$A73&amp;" "&amp;CZ$2&amp;" "&amp;ROUND(CZ73/30,6)&amp;" "</f>
      </c>
      <c r="LV73" s="129">
        <f>$A73&amp;" "&amp;DA$2&amp;" "&amp;ROUND(DA73/30,6)&amp;" "</f>
      </c>
      <c r="LW73" s="129">
        <f>$A73&amp;" "&amp;DB$2&amp;" "&amp;ROUND(DB73/30,6)&amp;" "</f>
      </c>
      <c r="LX73" s="129">
        <f>$A73&amp;" "&amp;DC$2&amp;" "&amp;ROUND(DC73/30,6)&amp;" "</f>
      </c>
      <c r="LY73" s="129">
        <f>$A73&amp;" "&amp;DD$2&amp;" "&amp;ROUND(DD73/30,6)&amp;" "</f>
      </c>
      <c r="LZ73" s="129">
        <f>$A73&amp;" "&amp;DE$2&amp;" "&amp;ROUND(DE73/30,6)&amp;" "</f>
      </c>
      <c r="MA73" s="129">
        <f>$A73&amp;" "&amp;DF$2&amp;" "&amp;ROUND(DF73/30,6)&amp;" "</f>
      </c>
      <c r="MB73" s="129">
        <f>$A73&amp;" "&amp;DG$2&amp;" "&amp;ROUND(DG73/30,6)&amp;" "</f>
      </c>
      <c r="MC73" s="129">
        <f>$A73&amp;" "&amp;DH$2&amp;" "&amp;ROUND(DH73/30,6)&amp;" "</f>
      </c>
      <c r="MD73" s="129">
        <f>$A73&amp;" "&amp;DI$2&amp;" "&amp;ROUND(DI73/30,6)&amp;" "</f>
      </c>
      <c r="ME73" s="129">
        <f>$A73&amp;" "&amp;DJ$2&amp;" "&amp;ROUND(DJ73/30,6)&amp;" "</f>
      </c>
      <c r="MF73" s="129">
        <f>$A73&amp;" "&amp;DK$2&amp;" "&amp;ROUND(DK73/30,6)&amp;" "</f>
      </c>
      <c r="MG73" s="129">
        <f>$A73&amp;" "&amp;DL$2&amp;" "&amp;ROUND(DL73/30,6)&amp;" "</f>
      </c>
      <c r="MH73" s="129">
        <f>$A73&amp;" "&amp;DM$2&amp;" "&amp;ROUND(DM73/30,6)&amp;" "</f>
      </c>
      <c r="MI73" s="129">
        <f>$A73&amp;" "&amp;DN$2&amp;" "&amp;ROUND(DN73/30,6)&amp;" "</f>
      </c>
      <c r="MJ73" s="129">
        <f>$A73&amp;" "&amp;DO$2&amp;" "&amp;ROUND(DO73/30,6)&amp;" "</f>
      </c>
      <c r="MK73" s="129">
        <f>$A73&amp;" "&amp;DP$2&amp;" "&amp;ROUND(DP73/30,6)&amp;" "</f>
      </c>
      <c r="ML73" s="129">
        <f>$A73&amp;" "&amp;DQ$2&amp;" "&amp;ROUND(DQ73/30,6)&amp;" "</f>
      </c>
      <c r="MM73" s="129">
        <f>$A73&amp;" "&amp;DR$2&amp;" "&amp;ROUND(DR73/30,6)&amp;" "</f>
      </c>
      <c r="MN73" s="129">
        <f>$A73&amp;" "&amp;DS$2&amp;" "&amp;ROUND(DS73/30,6)&amp;" "</f>
      </c>
      <c r="MO73" s="129">
        <f>$A73&amp;" "&amp;DT$2&amp;" "&amp;ROUND(DT73/30,6)&amp;" "</f>
      </c>
      <c r="MP73" s="129">
        <f>$A73&amp;" "&amp;DU$2&amp;" "&amp;ROUND(DU73/30,6)&amp;" "</f>
      </c>
      <c r="MQ73" s="129">
        <f>$A73&amp;" "&amp;DV$2&amp;" "&amp;ROUND(DV73/30,6)&amp;" "</f>
      </c>
      <c r="MR73" s="129">
        <f>$A73&amp;" "&amp;DW$2&amp;" "&amp;ROUND(DW73/30,6)&amp;" "</f>
      </c>
      <c r="MS73" s="129">
        <f>$A73&amp;" "&amp;DX$2&amp;" "&amp;ROUND(DX73/30,6)&amp;" "</f>
      </c>
      <c r="MT73" s="129">
        <f>$A73&amp;" "&amp;DY$2&amp;" "&amp;ROUND(DY73/30,6)&amp;" "</f>
      </c>
      <c r="MU73" s="129">
        <f>$A73&amp;" "&amp;DZ$2&amp;" "&amp;ROUND(DZ73/30,6)&amp;" "</f>
      </c>
      <c r="MV73" s="129">
        <f>$A73&amp;" "&amp;EA$2&amp;" "&amp;ROUND(EA73/30,6)&amp;" "</f>
      </c>
      <c r="MW73" s="129">
        <f>$A73&amp;" "&amp;EB$2&amp;" "&amp;ROUND(EB73/30,6)&amp;" "</f>
      </c>
      <c r="MX73" s="129">
        <f>$A73&amp;" "&amp;EC$2&amp;" "&amp;ROUND(EC73/30,6)&amp;" "</f>
      </c>
      <c r="MY73" s="129">
        <f>$A73&amp;" "&amp;ED$2&amp;" "&amp;ROUND(ED73/30,6)&amp;" "</f>
      </c>
      <c r="MZ73" s="129">
        <f>$A73&amp;" "&amp;EE$2&amp;" "&amp;ROUND(EE73/30,6)&amp;" "</f>
      </c>
      <c r="NA73" s="129">
        <f>$A73&amp;" "&amp;EF$2&amp;" "&amp;ROUND(EF73/30,6)&amp;" "</f>
      </c>
      <c r="NB73" s="129">
        <f>$A73&amp;" "&amp;EG$2&amp;" "&amp;ROUND(EG73/30,6)&amp;" "</f>
      </c>
      <c r="NC73" s="129">
        <f>$A73&amp;" "&amp;EH$2&amp;" "&amp;ROUND(EH73/30,6)&amp;" "</f>
      </c>
      <c r="ND73" s="129">
        <f>$A73&amp;" "&amp;EI$2&amp;" "&amp;ROUND(EI73/30,6)&amp;" "</f>
      </c>
      <c r="NE73" s="129">
        <f>$A73&amp;" "&amp;EJ$2&amp;" "&amp;ROUND(EJ73/30,6)&amp;" "</f>
      </c>
      <c r="NF73" s="129">
        <f>$A73&amp;" "&amp;EK$2&amp;" "&amp;ROUND(EK73/30,6)&amp;" "</f>
      </c>
      <c r="NG73" s="129">
        <f>$A73&amp;" "&amp;EL$2&amp;" "&amp;ROUND(EL73/30,6)&amp;" "</f>
      </c>
      <c r="NH73" s="129">
        <f>$A73&amp;" "&amp;EM$2&amp;" "&amp;ROUND(EM73/30,6)&amp;" "</f>
      </c>
      <c r="NI73" s="129">
        <f>$A73&amp;" "&amp;EN$2&amp;" "&amp;ROUND(EN73/30,6)&amp;" "</f>
      </c>
      <c r="NJ73" s="129">
        <f>$A73&amp;" "&amp;EO$2&amp;" "&amp;ROUND(EO73/30,6)&amp;" "</f>
      </c>
      <c r="NK73" s="129">
        <f>$A73&amp;" "&amp;EP$2&amp;" "&amp;ROUND(EP73/30,6)&amp;" "</f>
      </c>
      <c r="NL73" s="129">
        <f>$A73&amp;" "&amp;EQ$2&amp;" "&amp;ROUND(EQ73/30,6)&amp;" "</f>
      </c>
      <c r="NM73" s="129">
        <f>$A73&amp;" "&amp;ER$2&amp;" "&amp;ROUND(ER73/30,6)&amp;" "</f>
      </c>
      <c r="NN73" s="129">
        <f>$A73&amp;" "&amp;ES$2&amp;" "&amp;ROUND(ES73/30,6)&amp;" "</f>
      </c>
      <c r="NO73" s="129">
        <f>$A73&amp;" "&amp;ET$2&amp;" "&amp;ROUND(ET73/30,6)&amp;" "</f>
      </c>
      <c r="NP73" s="129">
        <f>$A73&amp;" "&amp;EU$2&amp;" "&amp;ROUND(EU73/30,6)&amp;" "</f>
      </c>
      <c r="NQ73" s="129">
        <f>$A73&amp;" "&amp;EV$2&amp;" "&amp;ROUND(EV73/30,6)&amp;" "</f>
      </c>
      <c r="NR73" s="129">
        <f>$A73&amp;" "&amp;EW$2&amp;" "&amp;ROUND(EW73/30,6)&amp;" "</f>
      </c>
      <c r="NS73" s="129">
        <f>$A73&amp;" "&amp;EX$2&amp;" "&amp;ROUND(EX73/30,6)&amp;" "</f>
      </c>
      <c r="NT73" s="129">
        <f>$A73&amp;" "&amp;EY$2&amp;" "&amp;ROUND(EY73/30,6)&amp;" "</f>
      </c>
      <c r="NU73" s="129">
        <f>$A73&amp;" "&amp;EZ$2&amp;" "&amp;ROUND(EZ73/30,6)&amp;" "</f>
      </c>
      <c r="NV73" s="129">
        <f>$A73&amp;" "&amp;FA$2&amp;" "&amp;ROUND(FA73/30,6)&amp;" "</f>
      </c>
      <c r="NW73" s="129">
        <f>$A73&amp;" "&amp;FB$2&amp;" "&amp;ROUND(FB73/30,6)&amp;" "</f>
      </c>
      <c r="NX73" s="129">
        <f>$A73&amp;" "&amp;FC$2&amp;" "&amp;ROUND(FC73/30,6)&amp;" "</f>
      </c>
      <c r="NY73" s="129">
        <f>$A73&amp;" "&amp;FD$2&amp;" "&amp;ROUND(FD73/30,6)&amp;" "</f>
      </c>
      <c r="NZ73" s="129">
        <f>$A73&amp;" "&amp;FE$2&amp;" "&amp;ROUND(FE73/30,6)&amp;" "</f>
      </c>
      <c r="OA73" s="129">
        <f>$A73&amp;" "&amp;FF$2&amp;" "&amp;ROUND(FF73/30,6)&amp;" "</f>
      </c>
      <c r="OB73" s="129">
        <f>$A73&amp;" "&amp;FG$2&amp;" "&amp;ROUND(FG73/30,6)&amp;" "</f>
      </c>
      <c r="OC73" s="129">
        <f>$A73&amp;" "&amp;FH$2&amp;" "&amp;ROUND(FH73/30,6)&amp;" "</f>
      </c>
      <c r="OD73" s="129">
        <f>$A73&amp;" "&amp;FI$2&amp;" "&amp;ROUND(FI73/30,6)&amp;" "</f>
      </c>
      <c r="OE73" s="129">
        <f>$A73&amp;" "&amp;FJ$2&amp;" "&amp;ROUND(FJ73/30,6)&amp;" "</f>
      </c>
      <c r="OF73" s="129">
        <f>$A73&amp;" "&amp;FK$2&amp;" "&amp;ROUND(FK73/30,6)&amp;" "</f>
      </c>
      <c r="OG73" s="129">
        <f>$A73&amp;" "&amp;FL$2&amp;" "&amp;ROUND(FL73/30,6)&amp;" "</f>
      </c>
      <c r="OH73" s="129">
        <f>$A73&amp;" "&amp;FM$2&amp;" "&amp;ROUND(FM73/30,6)&amp;" "</f>
      </c>
      <c r="OI73" s="129">
        <f>$A73&amp;" "&amp;FN$2&amp;" "&amp;ROUND(FN73/30,6)&amp;" "</f>
      </c>
      <c r="OJ73" s="129">
        <f>$A73&amp;" "&amp;FO$2&amp;" "&amp;ROUND(FO73/30,6)&amp;" "</f>
      </c>
      <c r="OK73" s="129">
        <f>$A73&amp;" "&amp;FP$2&amp;" "&amp;ROUND(FP73/30,6)&amp;" "</f>
      </c>
      <c r="OL73" s="129">
        <f>$A73&amp;" "&amp;FQ$2&amp;" "&amp;ROUND(FQ73/30,6)&amp;" "</f>
      </c>
      <c r="OM73" s="129">
        <f>$A73&amp;" "&amp;FR$2&amp;" "&amp;ROUND(FR73/30,6)&amp;" "</f>
      </c>
      <c r="ON73" s="129">
        <f>$A73&amp;" "&amp;FS$2&amp;" "&amp;ROUND(FS73/30,6)&amp;" "</f>
      </c>
      <c r="OO73" s="129">
        <f>$A73&amp;" "&amp;FT$2&amp;" "&amp;ROUND(FT73/30,6)&amp;" "</f>
      </c>
      <c r="OP73" s="129">
        <f>$A73&amp;" "&amp;FU$2&amp;" "&amp;ROUND(FU73/30,6)&amp;" "</f>
      </c>
      <c r="OQ73" s="129">
        <f>$A73&amp;" "&amp;FV$2&amp;" "&amp;ROUND(FV73/30,6)&amp;" "</f>
      </c>
      <c r="OR73" s="129">
        <f>$A73&amp;" "&amp;FW$2&amp;" "&amp;ROUND(FW73/30,6)&amp;" "</f>
      </c>
      <c r="OS73" s="129">
        <f>$A73&amp;" "&amp;FX$2&amp;" "&amp;ROUND(FX73/30,6)&amp;" "</f>
      </c>
      <c r="OT73" s="129">
        <f>$A73&amp;" "&amp;FY$2&amp;" "&amp;ROUND(FY73/30,6)&amp;" "</f>
      </c>
      <c r="OU73" s="129">
        <f>$A73&amp;" "&amp;FZ$2&amp;" "&amp;ROUND(FZ73/30,6)&amp;" "</f>
      </c>
      <c r="OV73" s="129">
        <f>$A73&amp;" "&amp;GA$2&amp;" "&amp;ROUND(GA73/30,6)&amp;" "</f>
      </c>
      <c r="OW73" s="129">
        <f>$A73&amp;" "&amp;GB$2&amp;" "&amp;ROUND(GB73/30,6)&amp;" "</f>
      </c>
      <c r="OX73" s="129">
        <f>$A73&amp;" "&amp;GC$2&amp;" "&amp;ROUND(GC73/30,6)&amp;" "</f>
      </c>
      <c r="OY73" s="129">
        <f>$A73&amp;" "&amp;GD$2&amp;" "&amp;ROUND(GD73/30,6)&amp;" "</f>
      </c>
      <c r="OZ73" s="129">
        <f>$A73&amp;" "&amp;GE$2&amp;" "&amp;ROUND(GE73/30,6)&amp;" "</f>
      </c>
      <c r="PA73" s="129">
        <f>$A73&amp;" "&amp;GF$2&amp;" "&amp;ROUND(GF73/30,6)&amp;" "</f>
      </c>
      <c r="PB73" s="129">
        <f>$A73&amp;" "&amp;GG$2&amp;" "&amp;ROUND(GG73/30,6)&amp;" "</f>
      </c>
      <c r="PC73" s="129">
        <f>$A73&amp;" "&amp;GH$2&amp;" "&amp;ROUND(GH73/30,6)&amp;" "</f>
      </c>
      <c r="PD73" s="129">
        <f>$A73&amp;" "&amp;GI$2&amp;" "&amp;ROUND(GI73/30,6)&amp;" "</f>
      </c>
      <c r="PE73" s="129">
        <f>$A73&amp;" "&amp;GJ$2&amp;" "&amp;ROUND(GJ73/30,6)&amp;" "</f>
      </c>
      <c r="PF73" s="129">
        <f>$A73&amp;" "&amp;GK$2&amp;" "&amp;ROUND(GK73/30,6)&amp;" "</f>
      </c>
      <c r="PG73" s="129">
        <f>$A73&amp;" "&amp;GL$2&amp;" "&amp;ROUND(GL73/30,6)&amp;" "</f>
      </c>
      <c r="PH73" s="129">
        <f>$A73&amp;" "&amp;GM$2&amp;" "&amp;ROUND(GM73/30,6)&amp;" "</f>
      </c>
      <c r="PI73" s="129">
        <f>$A73&amp;" "&amp;GN$2&amp;" "&amp;ROUND(GN73/30,6)&amp;" "</f>
      </c>
      <c r="PJ73" s="129">
        <f>$A73&amp;" "&amp;GO$2&amp;" "&amp;ROUND(GO73/30,6)&amp;" "</f>
      </c>
      <c r="PK73" s="129">
        <f>$A73&amp;" "&amp;GP$2&amp;" "&amp;ROUND(GP73/30,6)&amp;" "</f>
      </c>
      <c r="PL73" s="129">
        <f>$A73&amp;" "&amp;GQ$2&amp;" "&amp;ROUND(GQ73/30,6)&amp;" "</f>
      </c>
      <c r="PM73" s="129">
        <f>$A73&amp;" "&amp;GR$2&amp;" "&amp;ROUND(GR73/30,6)&amp;" "</f>
      </c>
      <c r="PN73" s="129">
        <f>$A73&amp;" "&amp;GS$2&amp;" "&amp;ROUND(GS73/30,6)&amp;" "</f>
      </c>
      <c r="PO73" s="129">
        <f>$A73&amp;" "&amp;GT$2&amp;" "&amp;ROUND(GT73/30,6)&amp;" "</f>
      </c>
      <c r="PP73" s="129">
        <f>$A73&amp;" "&amp;GU$2&amp;" "&amp;ROUND(GU73/30,6)&amp;" "</f>
      </c>
      <c r="PQ73" s="129">
        <f>$A73&amp;" "&amp;GV$2&amp;" "&amp;ROUND(GV73/30,6)&amp;" "</f>
      </c>
      <c r="PR73" s="129">
        <f>$A73&amp;" "&amp;GW$2&amp;" "&amp;ROUND(GW73/30,6)&amp;" "</f>
      </c>
      <c r="PS73" s="129">
        <f>$A73&amp;" "&amp;GX$2&amp;" "&amp;ROUND(GX73/30,6)&amp;" "</f>
      </c>
      <c r="PT73" s="129">
        <f>$A73&amp;" "&amp;GY$2&amp;" "&amp;ROUND(GY73/30,6)&amp;" "</f>
      </c>
      <c r="PU73" s="129">
        <f>$A73&amp;" "&amp;GZ$2&amp;" "&amp;ROUND(GZ73/30,6)&amp;" "</f>
      </c>
      <c r="PV73" s="129">
        <f>$A73&amp;" "&amp;HA$2&amp;" "&amp;ROUND(HA73/30,6)&amp;" "</f>
      </c>
      <c r="PW73" s="129">
        <f>$A73&amp;" "&amp;HB$2&amp;" "&amp;ROUND(HB73/30,6)&amp;" "</f>
      </c>
      <c r="PX73" s="129">
        <f>$A73&amp;" "&amp;HC$2&amp;" "&amp;ROUND(HC73/30,6)&amp;" "</f>
      </c>
      <c r="PY73" s="129">
        <f>$A73&amp;" "&amp;HD$2&amp;" "&amp;ROUND(HD73/30,6)&amp;" "</f>
      </c>
      <c r="PZ73" s="129">
        <f>$A73&amp;" "&amp;HE$2&amp;" "&amp;ROUND(HE73/30,6)&amp;" "</f>
      </c>
      <c r="QA73" s="129">
        <f>$A73&amp;" "&amp;HF$2&amp;" "&amp;ROUND(HF73/30,6)&amp;" "</f>
      </c>
      <c r="QB73" s="129">
        <f>$A73&amp;" "&amp;HG$2&amp;" "&amp;ROUND(HG73/30,6)&amp;" "</f>
      </c>
      <c r="QC73" s="129">
        <f>$A73&amp;" "&amp;HH$2&amp;" "&amp;ROUND(HH73/30,6)&amp;" "</f>
      </c>
      <c r="QD73" s="129">
        <f>$A73&amp;" "&amp;HI$2&amp;" "&amp;ROUND(HI73/30,6)&amp;" "</f>
      </c>
      <c r="QE73" s="129">
        <f>$A73&amp;" "&amp;HJ$2&amp;" "&amp;ROUND(HJ73/30,6)&amp;" "</f>
      </c>
      <c r="QF73" s="129">
        <f>$A73&amp;" "&amp;HK$2&amp;" "&amp;ROUND(HK73/30,6)&amp;" "</f>
      </c>
      <c r="QG73" s="129">
        <f>$A73&amp;" "&amp;HL$2&amp;" "&amp;ROUND(HL73/30,6)&amp;" "</f>
      </c>
      <c r="QH73" s="129">
        <f>$A73&amp;" "&amp;HM$2&amp;" "&amp;ROUND(HM73/30,6)&amp;" "</f>
      </c>
      <c r="QI73" s="129">
        <f>$A73&amp;" "&amp;HN$2&amp;" "&amp;ROUND(HN73/30,6)&amp;" "</f>
      </c>
      <c r="QJ73" s="129">
        <f>$A73&amp;" "&amp;HO$2&amp;" "&amp;ROUND(HO73/30,6)&amp;" "</f>
      </c>
      <c r="QK73" s="129">
        <f>$A73&amp;" "&amp;HP$2&amp;" "&amp;ROUND(HP73/30,6)&amp;" "</f>
      </c>
      <c r="QL73" s="129">
        <f>$A73&amp;" "&amp;HQ$2&amp;" "&amp;ROUND(HQ73/30,6)&amp;" "</f>
      </c>
      <c r="QM73" s="129">
        <f>$A73&amp;" "&amp;HR$2&amp;" "&amp;ROUND(HR73/30,6)&amp;" "</f>
      </c>
      <c r="QN73" s="129">
        <f>$A73&amp;" "&amp;HS$2&amp;" "&amp;ROUND(HS73/30,6)&amp;" "</f>
      </c>
      <c r="QO73" s="129">
        <f>$A73&amp;" "&amp;HT$2&amp;" "&amp;ROUND(HT73/30,6)&amp;" "</f>
      </c>
      <c r="QP73" s="129">
        <f>$A73&amp;" "&amp;HU$2&amp;" "&amp;ROUND(HU73/30,6)&amp;" "</f>
      </c>
      <c r="QQ73" s="129">
        <f>$A73&amp;" "&amp;HV$2&amp;" "&amp;ROUND(HV73/30,6)&amp;" "</f>
      </c>
      <c r="QR73" s="129">
        <f>$A73&amp;" "&amp;HW$2&amp;" "&amp;ROUND(HW73/30,6)&amp;" "</f>
      </c>
    </row>
    <row x14ac:dyDescent="0.25" r="74" customHeight="1" ht="18.75">
      <c r="A74" s="115">
        <v>72</v>
      </c>
      <c r="B74" s="116" t="s">
        <v>687</v>
      </c>
      <c r="C74" s="128" t="s">
        <v>530</v>
      </c>
      <c r="D74" s="41">
        <v>23.2</v>
      </c>
      <c r="E74" s="41">
        <v>29.4</v>
      </c>
      <c r="F74" s="41">
        <v>31.7</v>
      </c>
      <c r="G74" s="41">
        <v>49.2</v>
      </c>
      <c r="H74" s="41">
        <v>46.9</v>
      </c>
      <c r="I74" s="41">
        <v>46.9</v>
      </c>
      <c r="J74" s="41">
        <v>8.6</v>
      </c>
      <c r="K74" s="41">
        <v>12.2</v>
      </c>
      <c r="L74" s="41">
        <v>12.1</v>
      </c>
      <c r="M74" s="41">
        <v>22.6</v>
      </c>
      <c r="N74" s="41">
        <v>6.2</v>
      </c>
      <c r="O74" s="42">
        <v>30</v>
      </c>
      <c r="P74" s="41">
        <v>24.3</v>
      </c>
      <c r="Q74" s="41">
        <v>25.8</v>
      </c>
      <c r="R74" s="41">
        <v>17.1</v>
      </c>
      <c r="S74" s="41">
        <v>38.6</v>
      </c>
      <c r="T74" s="41">
        <v>17.3</v>
      </c>
      <c r="U74" s="41">
        <v>29.7</v>
      </c>
      <c r="V74" s="41">
        <v>28.8</v>
      </c>
      <c r="W74" s="41">
        <v>18.9</v>
      </c>
      <c r="X74" s="41">
        <v>26.5</v>
      </c>
      <c r="Y74" s="41">
        <v>16.8</v>
      </c>
      <c r="Z74" s="41">
        <v>28.7</v>
      </c>
      <c r="AA74" s="41">
        <v>7.3</v>
      </c>
      <c r="AB74" s="41">
        <v>44.9</v>
      </c>
      <c r="AC74" s="41">
        <v>38.8</v>
      </c>
      <c r="AD74" s="41">
        <v>23.7</v>
      </c>
      <c r="AE74" s="41">
        <v>17.1</v>
      </c>
      <c r="AF74" s="41">
        <v>16.6</v>
      </c>
      <c r="AG74" s="41">
        <v>46.9</v>
      </c>
      <c r="AH74" s="41">
        <v>39.5</v>
      </c>
      <c r="AI74" s="41">
        <v>4.6</v>
      </c>
      <c r="AJ74" s="41">
        <v>33.1</v>
      </c>
      <c r="AK74" s="41">
        <v>21.2</v>
      </c>
      <c r="AL74" s="41">
        <v>25.8</v>
      </c>
      <c r="AM74" s="41">
        <v>21.7</v>
      </c>
      <c r="AN74" s="41">
        <v>18.6</v>
      </c>
      <c r="AO74" s="41">
        <v>10.8</v>
      </c>
      <c r="AP74" s="41">
        <v>36.9</v>
      </c>
      <c r="AQ74" s="42">
        <v>30</v>
      </c>
      <c r="AR74" s="41">
        <v>16.5</v>
      </c>
      <c r="AS74" s="41">
        <v>22.2</v>
      </c>
      <c r="AT74" s="41">
        <v>21.3</v>
      </c>
      <c r="AU74" s="41">
        <v>18.3</v>
      </c>
      <c r="AV74" s="41">
        <v>22.1</v>
      </c>
      <c r="AW74" s="41">
        <v>32.5</v>
      </c>
      <c r="AX74" s="41">
        <v>19.5</v>
      </c>
      <c r="AY74" s="41">
        <v>36.1</v>
      </c>
      <c r="AZ74" s="41">
        <v>20.2</v>
      </c>
      <c r="BA74" s="41">
        <v>27.4</v>
      </c>
      <c r="BB74" s="41">
        <v>8.9</v>
      </c>
      <c r="BC74" s="41">
        <v>28.5</v>
      </c>
      <c r="BD74" s="41">
        <v>46.5</v>
      </c>
      <c r="BE74" s="41">
        <v>31.2</v>
      </c>
      <c r="BF74" s="41">
        <v>36.4</v>
      </c>
      <c r="BG74" s="41">
        <v>23.1</v>
      </c>
      <c r="BH74" s="41">
        <v>26.6</v>
      </c>
      <c r="BI74" s="42">
        <v>36</v>
      </c>
      <c r="BJ74" s="41">
        <v>7.2</v>
      </c>
      <c r="BK74" s="41">
        <v>23.8</v>
      </c>
      <c r="BL74" s="41">
        <v>36.1</v>
      </c>
      <c r="BM74" s="41">
        <v>37.7</v>
      </c>
      <c r="BN74" s="41">
        <v>24.2</v>
      </c>
      <c r="BO74" s="41">
        <v>8.3</v>
      </c>
      <c r="BP74" s="41">
        <v>14.1</v>
      </c>
      <c r="BQ74" s="41">
        <v>10.7</v>
      </c>
      <c r="BR74" s="41">
        <v>28.8</v>
      </c>
      <c r="BS74" s="41">
        <v>30.2</v>
      </c>
      <c r="BT74" s="41">
        <v>28.8</v>
      </c>
      <c r="BU74" s="41">
        <v>15.6</v>
      </c>
      <c r="BV74" s="41">
        <v>4.6</v>
      </c>
      <c r="BW74" s="42">
        <v>0</v>
      </c>
      <c r="BX74" s="41">
        <v>10.7</v>
      </c>
      <c r="BY74" s="42">
        <v>38</v>
      </c>
      <c r="BZ74" s="41">
        <v>8.1</v>
      </c>
      <c r="CA74" s="41">
        <v>13.3</v>
      </c>
      <c r="CB74" s="41">
        <v>6.7</v>
      </c>
      <c r="CC74" s="41">
        <v>19.5</v>
      </c>
      <c r="CD74" s="41">
        <v>28.9</v>
      </c>
      <c r="CE74" s="41">
        <v>19.1</v>
      </c>
      <c r="CF74" s="41">
        <v>20.2</v>
      </c>
      <c r="CG74" s="42">
        <v>13</v>
      </c>
      <c r="CH74" s="41">
        <v>19.1</v>
      </c>
      <c r="CI74" s="41">
        <v>12.7</v>
      </c>
      <c r="CJ74" s="41">
        <v>23.8</v>
      </c>
      <c r="CK74" s="41">
        <v>14.5</v>
      </c>
      <c r="CL74" s="41">
        <v>32.7</v>
      </c>
      <c r="CM74" s="41">
        <v>30.4</v>
      </c>
      <c r="CN74" s="41">
        <v>11.1</v>
      </c>
      <c r="CO74" s="41">
        <v>23.3</v>
      </c>
      <c r="CP74" s="41">
        <v>26.5</v>
      </c>
      <c r="CQ74" s="41">
        <v>6.6</v>
      </c>
      <c r="CR74" s="42">
        <v>26</v>
      </c>
      <c r="CS74" s="41">
        <v>27.8</v>
      </c>
      <c r="CT74" s="41">
        <v>8.3</v>
      </c>
      <c r="CU74" s="41">
        <v>12.5</v>
      </c>
      <c r="CV74" s="41">
        <v>22.6</v>
      </c>
      <c r="CW74" s="41">
        <v>34.1</v>
      </c>
      <c r="CX74" s="41">
        <v>19.1</v>
      </c>
      <c r="CY74" s="41">
        <v>17.5</v>
      </c>
      <c r="CZ74" s="41">
        <v>15.8</v>
      </c>
      <c r="DA74" s="41">
        <v>36.7</v>
      </c>
      <c r="DB74" s="41">
        <v>23.4</v>
      </c>
      <c r="DC74" s="41">
        <v>18.5</v>
      </c>
      <c r="DD74" s="41">
        <v>11.9</v>
      </c>
      <c r="DE74" s="41">
        <v>32.6</v>
      </c>
      <c r="DF74" s="41">
        <v>14.8</v>
      </c>
      <c r="DG74" s="41">
        <v>41.2</v>
      </c>
      <c r="DH74" s="41">
        <v>11.9</v>
      </c>
      <c r="DI74" s="41">
        <v>23.2</v>
      </c>
      <c r="DJ74" s="41">
        <v>3.5</v>
      </c>
      <c r="DK74" s="41">
        <v>19.3</v>
      </c>
      <c r="DL74" s="41">
        <v>28.5</v>
      </c>
      <c r="DM74" s="41">
        <v>33.1</v>
      </c>
      <c r="DN74" s="41">
        <v>24.8</v>
      </c>
      <c r="DO74" s="41">
        <v>6.5</v>
      </c>
      <c r="DP74" s="41">
        <v>14.8</v>
      </c>
      <c r="DQ74" s="41">
        <v>11.4</v>
      </c>
      <c r="DR74" s="41">
        <v>26.5</v>
      </c>
      <c r="DS74" s="41">
        <v>23.7</v>
      </c>
      <c r="DT74" s="41">
        <v>34.5</v>
      </c>
      <c r="DU74" s="41">
        <v>14.8</v>
      </c>
      <c r="DV74" s="41">
        <v>22.8</v>
      </c>
      <c r="DW74" s="41">
        <v>40.6</v>
      </c>
      <c r="DX74" s="41">
        <v>31.3</v>
      </c>
      <c r="DY74" s="41">
        <v>24.7</v>
      </c>
      <c r="DZ74" s="41">
        <v>24.4</v>
      </c>
      <c r="EA74" s="41">
        <v>5.9</v>
      </c>
      <c r="EB74" s="41">
        <v>28.8</v>
      </c>
      <c r="EC74" s="42">
        <v>14</v>
      </c>
      <c r="ED74" s="41">
        <v>22.1</v>
      </c>
      <c r="EE74" s="41">
        <v>24.3</v>
      </c>
      <c r="EF74" s="41">
        <v>22.8</v>
      </c>
      <c r="EG74" s="41">
        <v>10.8</v>
      </c>
      <c r="EH74" s="41">
        <v>15.8</v>
      </c>
      <c r="EI74" s="41">
        <v>7.8</v>
      </c>
      <c r="EJ74" s="41">
        <v>5.9</v>
      </c>
      <c r="EK74" s="41">
        <v>27.9</v>
      </c>
      <c r="EL74" s="41">
        <v>37.8</v>
      </c>
      <c r="EM74" s="41">
        <v>51.6</v>
      </c>
      <c r="EN74" s="41">
        <v>27.5</v>
      </c>
      <c r="EO74" s="41">
        <v>19.9</v>
      </c>
      <c r="EP74" s="41">
        <v>35.6</v>
      </c>
      <c r="EQ74" s="41">
        <v>20.8</v>
      </c>
      <c r="ER74" s="41">
        <v>12.5</v>
      </c>
      <c r="ES74" s="41">
        <v>19.1</v>
      </c>
      <c r="ET74" s="42">
        <v>22</v>
      </c>
      <c r="EU74" s="41">
        <v>29.4</v>
      </c>
      <c r="EV74" s="41">
        <v>28.9</v>
      </c>
      <c r="EW74" s="41">
        <v>32.5</v>
      </c>
      <c r="EX74" s="41">
        <v>36.7</v>
      </c>
      <c r="EY74" s="41">
        <v>34.7</v>
      </c>
      <c r="EZ74" s="41">
        <v>27.6</v>
      </c>
      <c r="FA74" s="41">
        <v>29.2</v>
      </c>
      <c r="FB74" s="41">
        <v>47.8</v>
      </c>
      <c r="FC74" s="41">
        <v>35.5</v>
      </c>
      <c r="FD74" s="41">
        <v>23.4</v>
      </c>
      <c r="FE74" s="41">
        <v>15.1</v>
      </c>
      <c r="FF74" s="41">
        <v>33.7</v>
      </c>
      <c r="FG74" s="41">
        <v>14.6</v>
      </c>
      <c r="FH74" s="41">
        <v>22.3</v>
      </c>
      <c r="FI74" s="41">
        <v>37.1</v>
      </c>
      <c r="FJ74" s="41">
        <v>36.4</v>
      </c>
      <c r="FK74" s="41">
        <v>20.4</v>
      </c>
      <c r="FL74" s="41">
        <v>46.6</v>
      </c>
      <c r="FM74" s="41">
        <v>5.5</v>
      </c>
      <c r="FN74" s="41">
        <v>28.8</v>
      </c>
      <c r="FO74" s="41">
        <v>8.4</v>
      </c>
      <c r="FP74" s="41">
        <v>41.3</v>
      </c>
      <c r="FQ74" s="41">
        <v>10.7</v>
      </c>
      <c r="FR74" s="41">
        <v>33.4</v>
      </c>
      <c r="FS74" s="41">
        <v>38.9</v>
      </c>
      <c r="FT74" s="41">
        <v>30.4</v>
      </c>
      <c r="FU74" s="41">
        <v>28.7</v>
      </c>
      <c r="FV74" s="41">
        <v>32.1</v>
      </c>
      <c r="FW74" s="41">
        <v>21.5</v>
      </c>
      <c r="FX74" s="41">
        <v>21.4</v>
      </c>
      <c r="FY74" s="41">
        <v>27.8</v>
      </c>
      <c r="FZ74" s="41">
        <v>29.2</v>
      </c>
      <c r="GA74" s="42">
        <v>20</v>
      </c>
      <c r="GB74" s="41">
        <v>25.8</v>
      </c>
      <c r="GC74" s="41">
        <v>10.6</v>
      </c>
      <c r="GD74" s="41">
        <v>15.1</v>
      </c>
      <c r="GE74" s="41">
        <v>30.4</v>
      </c>
      <c r="GF74" s="41">
        <v>12.5</v>
      </c>
      <c r="GG74" s="41">
        <v>12.7</v>
      </c>
      <c r="GH74" s="41">
        <v>12.7</v>
      </c>
      <c r="GI74" s="42">
        <v>38</v>
      </c>
      <c r="GJ74" s="41">
        <v>28.5</v>
      </c>
      <c r="GK74" s="41">
        <v>27.9</v>
      </c>
      <c r="GL74" s="41">
        <v>28.1</v>
      </c>
      <c r="GM74" s="41">
        <v>27.4</v>
      </c>
      <c r="GN74" s="41">
        <v>29.4</v>
      </c>
      <c r="GO74" s="41">
        <v>1.3</v>
      </c>
      <c r="GP74" s="41">
        <v>30.3</v>
      </c>
      <c r="GQ74" s="41">
        <v>45.7</v>
      </c>
      <c r="GR74" s="41">
        <v>17.3</v>
      </c>
      <c r="GS74" s="41">
        <v>18.3</v>
      </c>
      <c r="GT74" s="41">
        <v>14.9</v>
      </c>
      <c r="GU74" s="41">
        <v>15.8</v>
      </c>
      <c r="GV74" s="41">
        <v>33.2</v>
      </c>
      <c r="GW74" s="41">
        <v>19.1</v>
      </c>
      <c r="GX74" s="41">
        <v>9.6</v>
      </c>
      <c r="GY74" s="41">
        <v>20.6</v>
      </c>
      <c r="GZ74" s="41">
        <v>19.2</v>
      </c>
      <c r="HA74" s="41">
        <v>37.4</v>
      </c>
      <c r="HB74" s="41">
        <v>22.6</v>
      </c>
      <c r="HC74" s="41">
        <v>18.8</v>
      </c>
      <c r="HD74" s="41">
        <v>15.5</v>
      </c>
      <c r="HE74" s="41">
        <v>10.1</v>
      </c>
      <c r="HF74" s="41">
        <v>24.1</v>
      </c>
      <c r="HG74" s="41">
        <v>29.3</v>
      </c>
      <c r="HH74" s="41">
        <v>24.1</v>
      </c>
      <c r="HI74" s="41">
        <v>24.1</v>
      </c>
      <c r="HJ74" s="41">
        <v>46.9</v>
      </c>
      <c r="HK74" s="41">
        <v>12.5</v>
      </c>
      <c r="HL74" s="41">
        <v>15.5</v>
      </c>
      <c r="HM74" s="41">
        <v>24.6</v>
      </c>
      <c r="HN74" s="41">
        <v>22.9</v>
      </c>
      <c r="HO74" s="41">
        <v>14.8</v>
      </c>
      <c r="HP74" s="41">
        <v>25.2</v>
      </c>
      <c r="HQ74" s="41">
        <v>18.1</v>
      </c>
      <c r="HR74" s="41">
        <v>25.8</v>
      </c>
      <c r="HS74" s="41">
        <v>23.4</v>
      </c>
      <c r="HT74" s="42">
        <v>16</v>
      </c>
      <c r="HU74" s="41">
        <v>22.2</v>
      </c>
      <c r="HV74" s="41">
        <v>10.2</v>
      </c>
      <c r="HW74" s="42">
        <v>13</v>
      </c>
      <c r="HX74" s="117"/>
      <c r="HY74" s="129">
        <f>$A74&amp;" "&amp;D$2&amp;" "&amp;ROUND(D74/30,6)&amp;" "</f>
      </c>
      <c r="HZ74" s="129">
        <f>$A74&amp;" "&amp;E$2&amp;" "&amp;ROUND(E74/30,6)&amp;" "</f>
      </c>
      <c r="IA74" s="129">
        <f>$A74&amp;" "&amp;F$2&amp;" "&amp;ROUND(F74/30,6)&amp;" "</f>
      </c>
      <c r="IB74" s="129">
        <f>$A74&amp;" "&amp;G$2&amp;" "&amp;ROUND(G74/30,6)&amp;" "</f>
      </c>
      <c r="IC74" s="129">
        <f>$A74&amp;" "&amp;H$2&amp;" "&amp;ROUND(H74/30,6)&amp;" "</f>
      </c>
      <c r="ID74" s="129">
        <f>$A74&amp;" "&amp;I$2&amp;" "&amp;ROUND(I74/30,6)&amp;" "</f>
      </c>
      <c r="IE74" s="129">
        <f>$A74&amp;" "&amp;J$2&amp;" "&amp;ROUND(J74/30,6)&amp;" "</f>
      </c>
      <c r="IF74" s="129">
        <f>$A74&amp;" "&amp;K$2&amp;" "&amp;ROUND(K74/30,6)&amp;" "</f>
      </c>
      <c r="IG74" s="129">
        <f>$A74&amp;" "&amp;L$2&amp;" "&amp;ROUND(L74/30,6)&amp;" "</f>
      </c>
      <c r="IH74" s="129">
        <f>$A74&amp;" "&amp;M$2&amp;" "&amp;ROUND(M74/30,6)&amp;" "</f>
      </c>
      <c r="II74" s="129">
        <f>$A74&amp;" "&amp;N$2&amp;" "&amp;ROUND(N74/30,6)&amp;" "</f>
      </c>
      <c r="IJ74" s="129">
        <f>$A74&amp;" "&amp;O$2&amp;" "&amp;ROUND(O74/30,6)&amp;" "</f>
      </c>
      <c r="IK74" s="129">
        <f>$A74&amp;" "&amp;P$2&amp;" "&amp;ROUND(P74/30,6)&amp;" "</f>
      </c>
      <c r="IL74" s="129">
        <f>$A74&amp;" "&amp;Q$2&amp;" "&amp;ROUND(Q74/30,6)&amp;" "</f>
      </c>
      <c r="IM74" s="129">
        <f>$A74&amp;" "&amp;R$2&amp;" "&amp;ROUND(R74/30,6)&amp;" "</f>
      </c>
      <c r="IN74" s="129">
        <f>$A74&amp;" "&amp;S$2&amp;" "&amp;ROUND(S74/30,6)&amp;" "</f>
      </c>
      <c r="IO74" s="129">
        <f>$A74&amp;" "&amp;T$2&amp;" "&amp;ROUND(T74/30,6)&amp;" "</f>
      </c>
      <c r="IP74" s="129">
        <f>$A74&amp;" "&amp;U$2&amp;" "&amp;ROUND(U74/30,6)&amp;" "</f>
      </c>
      <c r="IQ74" s="129">
        <f>$A74&amp;" "&amp;V$2&amp;" "&amp;ROUND(V74/30,6)&amp;" "</f>
      </c>
      <c r="IR74" s="129">
        <f>$A74&amp;" "&amp;W$2&amp;" "&amp;ROUND(W74/30,6)&amp;" "</f>
      </c>
      <c r="IS74" s="129">
        <f>$A74&amp;" "&amp;X$2&amp;" "&amp;ROUND(X74/30,6)&amp;" "</f>
      </c>
      <c r="IT74" s="129">
        <f>$A74&amp;" "&amp;Y$2&amp;" "&amp;ROUND(Y74/30,6)&amp;" "</f>
      </c>
      <c r="IU74" s="129">
        <f>$A74&amp;" "&amp;Z$2&amp;" "&amp;ROUND(Z74/30,6)&amp;" "</f>
      </c>
      <c r="IV74" s="129">
        <f>$A74&amp;" "&amp;AA$2&amp;" "&amp;ROUND(AA74/30,6)&amp;" "</f>
      </c>
      <c r="IW74" s="129">
        <f>$A74&amp;" "&amp;AB$2&amp;" "&amp;ROUND(AB74/30,6)&amp;" "</f>
      </c>
      <c r="IX74" s="129">
        <f>$A74&amp;" "&amp;AC$2&amp;" "&amp;ROUND(AC74/30,6)&amp;" "</f>
      </c>
      <c r="IY74" s="129">
        <f>$A74&amp;" "&amp;AD$2&amp;" "&amp;ROUND(AD74/30,6)&amp;" "</f>
      </c>
      <c r="IZ74" s="129">
        <f>$A74&amp;" "&amp;AE$2&amp;" "&amp;ROUND(AE74/30,6)&amp;" "</f>
      </c>
      <c r="JA74" s="129">
        <f>$A74&amp;" "&amp;AF$2&amp;" "&amp;ROUND(AF74/30,6)&amp;" "</f>
      </c>
      <c r="JB74" s="129">
        <f>$A74&amp;" "&amp;AG$2&amp;" "&amp;ROUND(AG74/30,6)&amp;" "</f>
      </c>
      <c r="JC74" s="129">
        <f>$A74&amp;" "&amp;AH$2&amp;" "&amp;ROUND(AH74/30,6)&amp;" "</f>
      </c>
      <c r="JD74" s="129">
        <f>$A74&amp;" "&amp;AI$2&amp;" "&amp;ROUND(AI74/30,6)&amp;" "</f>
      </c>
      <c r="JE74" s="129">
        <f>$A74&amp;" "&amp;AJ$2&amp;" "&amp;ROUND(AJ74/30,6)&amp;" "</f>
      </c>
      <c r="JF74" s="129">
        <f>$A74&amp;" "&amp;AK$2&amp;" "&amp;ROUND(AK74/30,6)&amp;" "</f>
      </c>
      <c r="JG74" s="129">
        <f>$A74&amp;" "&amp;AL$2&amp;" "&amp;ROUND(AL74/30,6)&amp;" "</f>
      </c>
      <c r="JH74" s="129">
        <f>$A74&amp;" "&amp;AM$2&amp;" "&amp;ROUND(AM74/30,6)&amp;" "</f>
      </c>
      <c r="JI74" s="129">
        <f>$A74&amp;" "&amp;AN$2&amp;" "&amp;ROUND(AN74/30,6)&amp;" "</f>
      </c>
      <c r="JJ74" s="129">
        <f>$A74&amp;" "&amp;AO$2&amp;" "&amp;ROUND(AO74/30,6)&amp;" "</f>
      </c>
      <c r="JK74" s="129">
        <f>$A74&amp;" "&amp;AP$2&amp;" "&amp;ROUND(AP74/30,6)&amp;" "</f>
      </c>
      <c r="JL74" s="129">
        <f>$A74&amp;" "&amp;AQ$2&amp;" "&amp;ROUND(AQ74/30,6)&amp;" "</f>
      </c>
      <c r="JM74" s="129">
        <f>$A74&amp;" "&amp;AR$2&amp;" "&amp;ROUND(AR74/30,6)&amp;" "</f>
      </c>
      <c r="JN74" s="129">
        <f>$A74&amp;" "&amp;AS$2&amp;" "&amp;ROUND(AS74/30,6)&amp;" "</f>
      </c>
      <c r="JO74" s="129">
        <f>$A74&amp;" "&amp;AT$2&amp;" "&amp;ROUND(AT74/30,6)&amp;" "</f>
      </c>
      <c r="JP74" s="129">
        <f>$A74&amp;" "&amp;AU$2&amp;" "&amp;ROUND(AU74/30,6)&amp;" "</f>
      </c>
      <c r="JQ74" s="129">
        <f>$A74&amp;" "&amp;AV$2&amp;" "&amp;ROUND(AV74/30,6)&amp;" "</f>
      </c>
      <c r="JR74" s="129">
        <f>$A74&amp;" "&amp;AW$2&amp;" "&amp;ROUND(AW74/30,6)&amp;" "</f>
      </c>
      <c r="JS74" s="129">
        <f>$A74&amp;" "&amp;AX$2&amp;" "&amp;ROUND(AX74/30,6)&amp;" "</f>
      </c>
      <c r="JT74" s="129">
        <f>$A74&amp;" "&amp;AY$2&amp;" "&amp;ROUND(AY74/30,6)&amp;" "</f>
      </c>
      <c r="JU74" s="129">
        <f>$A74&amp;" "&amp;AZ$2&amp;" "&amp;ROUND(AZ74/30,6)&amp;" "</f>
      </c>
      <c r="JV74" s="129">
        <f>$A74&amp;" "&amp;BA$2&amp;" "&amp;ROUND(BA74/30,6)&amp;" "</f>
      </c>
      <c r="JW74" s="129">
        <f>$A74&amp;" "&amp;BB$2&amp;" "&amp;ROUND(BB74/30,6)&amp;" "</f>
      </c>
      <c r="JX74" s="129">
        <f>$A74&amp;" "&amp;BC$2&amp;" "&amp;ROUND(BC74/30,6)&amp;" "</f>
      </c>
      <c r="JY74" s="129">
        <f>$A74&amp;" "&amp;BD$2&amp;" "&amp;ROUND(BD74/30,6)&amp;" "</f>
      </c>
      <c r="JZ74" s="129">
        <f>$A74&amp;" "&amp;BE$2&amp;" "&amp;ROUND(BE74/30,6)&amp;" "</f>
      </c>
      <c r="KA74" s="129">
        <f>$A74&amp;" "&amp;BF$2&amp;" "&amp;ROUND(BF74/30,6)&amp;" "</f>
      </c>
      <c r="KB74" s="129">
        <f>$A74&amp;" "&amp;BG$2&amp;" "&amp;ROUND(BG74/30,6)&amp;" "</f>
      </c>
      <c r="KC74" s="129">
        <f>$A74&amp;" "&amp;BH$2&amp;" "&amp;ROUND(BH74/30,6)&amp;" "</f>
      </c>
      <c r="KD74" s="129">
        <f>$A74&amp;" "&amp;BI$2&amp;" "&amp;ROUND(BI74/30,6)&amp;" "</f>
      </c>
      <c r="KE74" s="129">
        <f>$A74&amp;" "&amp;BJ$2&amp;" "&amp;ROUND(BJ74/30,6)&amp;" "</f>
      </c>
      <c r="KF74" s="129">
        <f>$A74&amp;" "&amp;BK$2&amp;" "&amp;ROUND(BK74/30,6)&amp;" "</f>
      </c>
      <c r="KG74" s="129">
        <f>$A74&amp;" "&amp;BL$2&amp;" "&amp;ROUND(BL74/30,6)&amp;" "</f>
      </c>
      <c r="KH74" s="129">
        <f>$A74&amp;" "&amp;BM$2&amp;" "&amp;ROUND(BM74/30,6)&amp;" "</f>
      </c>
      <c r="KI74" s="129">
        <f>$A74&amp;" "&amp;BN$2&amp;" "&amp;ROUND(BN74/30,6)&amp;" "</f>
      </c>
      <c r="KJ74" s="129">
        <f>$A74&amp;" "&amp;BO$2&amp;" "&amp;ROUND(BO74/30,6)&amp;" "</f>
      </c>
      <c r="KK74" s="129">
        <f>$A74&amp;" "&amp;BP$2&amp;" "&amp;ROUND(BP74/30,6)&amp;" "</f>
      </c>
      <c r="KL74" s="129">
        <f>$A74&amp;" "&amp;BQ$2&amp;" "&amp;ROUND(BQ74/30,6)&amp;" "</f>
      </c>
      <c r="KM74" s="129">
        <f>$A74&amp;" "&amp;BR$2&amp;" "&amp;ROUND(BR74/30,6)&amp;" "</f>
      </c>
      <c r="KN74" s="129">
        <f>$A74&amp;" "&amp;BS$2&amp;" "&amp;ROUND(BS74/30,6)&amp;" "</f>
      </c>
      <c r="KO74" s="129">
        <f>$A74&amp;" "&amp;BT$2&amp;" "&amp;ROUND(BT74/30,6)&amp;" "</f>
      </c>
      <c r="KP74" s="129">
        <f>$A74&amp;" "&amp;BU$2&amp;" "&amp;ROUND(BU74/30,6)&amp;" "</f>
      </c>
      <c r="KQ74" s="129">
        <f>$A74&amp;" "&amp;BV$2&amp;" "&amp;ROUND(BV74/30,6)&amp;" "</f>
      </c>
      <c r="KR74" s="129">
        <f>$A74&amp;" "&amp;BW$2&amp;" "&amp;ROUND(BW74/30,6)&amp;" "</f>
      </c>
      <c r="KS74" s="129">
        <f>$A74&amp;" "&amp;BX$2&amp;" "&amp;ROUND(BX74/30,6)&amp;" "</f>
      </c>
      <c r="KT74" s="129">
        <f>$A74&amp;" "&amp;BY$2&amp;" "&amp;ROUND(BY74/30,6)&amp;" "</f>
      </c>
      <c r="KU74" s="129">
        <f>$A74&amp;" "&amp;BZ$2&amp;" "&amp;ROUND(BZ74/30,6)&amp;" "</f>
      </c>
      <c r="KV74" s="129">
        <f>$A74&amp;" "&amp;CA$2&amp;" "&amp;ROUND(CA74/30,6)&amp;" "</f>
      </c>
      <c r="KW74" s="129">
        <f>$A74&amp;" "&amp;CB$2&amp;" "&amp;ROUND(CB74/30,6)&amp;" "</f>
      </c>
      <c r="KX74" s="129">
        <f>$A74&amp;" "&amp;CC$2&amp;" "&amp;ROUND(CC74/30,6)&amp;" "</f>
      </c>
      <c r="KY74" s="129">
        <f>$A74&amp;" "&amp;CD$2&amp;" "&amp;ROUND(CD74/30,6)&amp;" "</f>
      </c>
      <c r="KZ74" s="129">
        <f>$A74&amp;" "&amp;CE$2&amp;" "&amp;ROUND(CE74/30,6)&amp;" "</f>
      </c>
      <c r="LA74" s="129">
        <f>$A74&amp;" "&amp;CF$2&amp;" "&amp;ROUND(CF74/30,6)&amp;" "</f>
      </c>
      <c r="LB74" s="129">
        <f>$A74&amp;" "&amp;CG$2&amp;" "&amp;ROUND(CG74/30,6)&amp;" "</f>
      </c>
      <c r="LC74" s="129">
        <f>$A74&amp;" "&amp;CH$2&amp;" "&amp;ROUND(CH74/30,6)&amp;" "</f>
      </c>
      <c r="LD74" s="129">
        <f>$A74&amp;" "&amp;CI$2&amp;" "&amp;ROUND(CI74/30,6)&amp;" "</f>
      </c>
      <c r="LE74" s="129">
        <f>$A74&amp;" "&amp;CJ$2&amp;" "&amp;ROUND(CJ74/30,6)&amp;" "</f>
      </c>
      <c r="LF74" s="129">
        <f>$A74&amp;" "&amp;CK$2&amp;" "&amp;ROUND(CK74/30,6)&amp;" "</f>
      </c>
      <c r="LG74" s="129">
        <f>$A74&amp;" "&amp;CL$2&amp;" "&amp;ROUND(CL74/30,6)&amp;" "</f>
      </c>
      <c r="LH74" s="129">
        <f>$A74&amp;" "&amp;CM$2&amp;" "&amp;ROUND(CM74/30,6)&amp;" "</f>
      </c>
      <c r="LI74" s="129">
        <f>$A74&amp;" "&amp;CN$2&amp;" "&amp;ROUND(CN74/30,6)&amp;" "</f>
      </c>
      <c r="LJ74" s="129">
        <f>$A74&amp;" "&amp;CO$2&amp;" "&amp;ROUND(CO74/30,6)&amp;" "</f>
      </c>
      <c r="LK74" s="129">
        <f>$A74&amp;" "&amp;CP$2&amp;" "&amp;ROUND(CP74/30,6)&amp;" "</f>
      </c>
      <c r="LL74" s="129">
        <f>$A74&amp;" "&amp;CQ$2&amp;" "&amp;ROUND(CQ74/30,6)&amp;" "</f>
      </c>
      <c r="LM74" s="129">
        <f>$A74&amp;" "&amp;CR$2&amp;" "&amp;ROUND(CR74/30,6)&amp;" "</f>
      </c>
      <c r="LN74" s="129">
        <f>$A74&amp;" "&amp;CS$2&amp;" "&amp;ROUND(CS74/30,6)&amp;" "</f>
      </c>
      <c r="LO74" s="129">
        <f>$A74&amp;" "&amp;CT$2&amp;" "&amp;ROUND(CT74/30,6)&amp;" "</f>
      </c>
      <c r="LP74" s="129">
        <f>$A74&amp;" "&amp;CU$2&amp;" "&amp;ROUND(CU74/30,6)&amp;" "</f>
      </c>
      <c r="LQ74" s="129">
        <f>$A74&amp;" "&amp;CV$2&amp;" "&amp;ROUND(CV74/30,6)&amp;" "</f>
      </c>
      <c r="LR74" s="129">
        <f>$A74&amp;" "&amp;CW$2&amp;" "&amp;ROUND(CW74/30,6)&amp;" "</f>
      </c>
      <c r="LS74" s="129">
        <f>$A74&amp;" "&amp;CX$2&amp;" "&amp;ROUND(CX74/30,6)&amp;" "</f>
      </c>
      <c r="LT74" s="129">
        <f>$A74&amp;" "&amp;CY$2&amp;" "&amp;ROUND(CY74/30,6)&amp;" "</f>
      </c>
      <c r="LU74" s="129">
        <f>$A74&amp;" "&amp;CZ$2&amp;" "&amp;ROUND(CZ74/30,6)&amp;" "</f>
      </c>
      <c r="LV74" s="129">
        <f>$A74&amp;" "&amp;DA$2&amp;" "&amp;ROUND(DA74/30,6)&amp;" "</f>
      </c>
      <c r="LW74" s="129">
        <f>$A74&amp;" "&amp;DB$2&amp;" "&amp;ROUND(DB74/30,6)&amp;" "</f>
      </c>
      <c r="LX74" s="129">
        <f>$A74&amp;" "&amp;DC$2&amp;" "&amp;ROUND(DC74/30,6)&amp;" "</f>
      </c>
      <c r="LY74" s="129">
        <f>$A74&amp;" "&amp;DD$2&amp;" "&amp;ROUND(DD74/30,6)&amp;" "</f>
      </c>
      <c r="LZ74" s="129">
        <f>$A74&amp;" "&amp;DE$2&amp;" "&amp;ROUND(DE74/30,6)&amp;" "</f>
      </c>
      <c r="MA74" s="129">
        <f>$A74&amp;" "&amp;DF$2&amp;" "&amp;ROUND(DF74/30,6)&amp;" "</f>
      </c>
      <c r="MB74" s="129">
        <f>$A74&amp;" "&amp;DG$2&amp;" "&amp;ROUND(DG74/30,6)&amp;" "</f>
      </c>
      <c r="MC74" s="129">
        <f>$A74&amp;" "&amp;DH$2&amp;" "&amp;ROUND(DH74/30,6)&amp;" "</f>
      </c>
      <c r="MD74" s="129">
        <f>$A74&amp;" "&amp;DI$2&amp;" "&amp;ROUND(DI74/30,6)&amp;" "</f>
      </c>
      <c r="ME74" s="129">
        <f>$A74&amp;" "&amp;DJ$2&amp;" "&amp;ROUND(DJ74/30,6)&amp;" "</f>
      </c>
      <c r="MF74" s="129">
        <f>$A74&amp;" "&amp;DK$2&amp;" "&amp;ROUND(DK74/30,6)&amp;" "</f>
      </c>
      <c r="MG74" s="129">
        <f>$A74&amp;" "&amp;DL$2&amp;" "&amp;ROUND(DL74/30,6)&amp;" "</f>
      </c>
      <c r="MH74" s="129">
        <f>$A74&amp;" "&amp;DM$2&amp;" "&amp;ROUND(DM74/30,6)&amp;" "</f>
      </c>
      <c r="MI74" s="129">
        <f>$A74&amp;" "&amp;DN$2&amp;" "&amp;ROUND(DN74/30,6)&amp;" "</f>
      </c>
      <c r="MJ74" s="129">
        <f>$A74&amp;" "&amp;DO$2&amp;" "&amp;ROUND(DO74/30,6)&amp;" "</f>
      </c>
      <c r="MK74" s="129">
        <f>$A74&amp;" "&amp;DP$2&amp;" "&amp;ROUND(DP74/30,6)&amp;" "</f>
      </c>
      <c r="ML74" s="129">
        <f>$A74&amp;" "&amp;DQ$2&amp;" "&amp;ROUND(DQ74/30,6)&amp;" "</f>
      </c>
      <c r="MM74" s="129">
        <f>$A74&amp;" "&amp;DR$2&amp;" "&amp;ROUND(DR74/30,6)&amp;" "</f>
      </c>
      <c r="MN74" s="129">
        <f>$A74&amp;" "&amp;DS$2&amp;" "&amp;ROUND(DS74/30,6)&amp;" "</f>
      </c>
      <c r="MO74" s="129">
        <f>$A74&amp;" "&amp;DT$2&amp;" "&amp;ROUND(DT74/30,6)&amp;" "</f>
      </c>
      <c r="MP74" s="129">
        <f>$A74&amp;" "&amp;DU$2&amp;" "&amp;ROUND(DU74/30,6)&amp;" "</f>
      </c>
      <c r="MQ74" s="129">
        <f>$A74&amp;" "&amp;DV$2&amp;" "&amp;ROUND(DV74/30,6)&amp;" "</f>
      </c>
      <c r="MR74" s="129">
        <f>$A74&amp;" "&amp;DW$2&amp;" "&amp;ROUND(DW74/30,6)&amp;" "</f>
      </c>
      <c r="MS74" s="129">
        <f>$A74&amp;" "&amp;DX$2&amp;" "&amp;ROUND(DX74/30,6)&amp;" "</f>
      </c>
      <c r="MT74" s="129">
        <f>$A74&amp;" "&amp;DY$2&amp;" "&amp;ROUND(DY74/30,6)&amp;" "</f>
      </c>
      <c r="MU74" s="129">
        <f>$A74&amp;" "&amp;DZ$2&amp;" "&amp;ROUND(DZ74/30,6)&amp;" "</f>
      </c>
      <c r="MV74" s="129">
        <f>$A74&amp;" "&amp;EA$2&amp;" "&amp;ROUND(EA74/30,6)&amp;" "</f>
      </c>
      <c r="MW74" s="129">
        <f>$A74&amp;" "&amp;EB$2&amp;" "&amp;ROUND(EB74/30,6)&amp;" "</f>
      </c>
      <c r="MX74" s="129">
        <f>$A74&amp;" "&amp;EC$2&amp;" "&amp;ROUND(EC74/30,6)&amp;" "</f>
      </c>
      <c r="MY74" s="129">
        <f>$A74&amp;" "&amp;ED$2&amp;" "&amp;ROUND(ED74/30,6)&amp;" "</f>
      </c>
      <c r="MZ74" s="129">
        <f>$A74&amp;" "&amp;EE$2&amp;" "&amp;ROUND(EE74/30,6)&amp;" "</f>
      </c>
      <c r="NA74" s="129">
        <f>$A74&amp;" "&amp;EF$2&amp;" "&amp;ROUND(EF74/30,6)&amp;" "</f>
      </c>
      <c r="NB74" s="129">
        <f>$A74&amp;" "&amp;EG$2&amp;" "&amp;ROUND(EG74/30,6)&amp;" "</f>
      </c>
      <c r="NC74" s="129">
        <f>$A74&amp;" "&amp;EH$2&amp;" "&amp;ROUND(EH74/30,6)&amp;" "</f>
      </c>
      <c r="ND74" s="129">
        <f>$A74&amp;" "&amp;EI$2&amp;" "&amp;ROUND(EI74/30,6)&amp;" "</f>
      </c>
      <c r="NE74" s="129">
        <f>$A74&amp;" "&amp;EJ$2&amp;" "&amp;ROUND(EJ74/30,6)&amp;" "</f>
      </c>
      <c r="NF74" s="129">
        <f>$A74&amp;" "&amp;EK$2&amp;" "&amp;ROUND(EK74/30,6)&amp;" "</f>
      </c>
      <c r="NG74" s="129">
        <f>$A74&amp;" "&amp;EL$2&amp;" "&amp;ROUND(EL74/30,6)&amp;" "</f>
      </c>
      <c r="NH74" s="129">
        <f>$A74&amp;" "&amp;EM$2&amp;" "&amp;ROUND(EM74/30,6)&amp;" "</f>
      </c>
      <c r="NI74" s="129">
        <f>$A74&amp;" "&amp;EN$2&amp;" "&amp;ROUND(EN74/30,6)&amp;" "</f>
      </c>
      <c r="NJ74" s="129">
        <f>$A74&amp;" "&amp;EO$2&amp;" "&amp;ROUND(EO74/30,6)&amp;" "</f>
      </c>
      <c r="NK74" s="129">
        <f>$A74&amp;" "&amp;EP$2&amp;" "&amp;ROUND(EP74/30,6)&amp;" "</f>
      </c>
      <c r="NL74" s="129">
        <f>$A74&amp;" "&amp;EQ$2&amp;" "&amp;ROUND(EQ74/30,6)&amp;" "</f>
      </c>
      <c r="NM74" s="129">
        <f>$A74&amp;" "&amp;ER$2&amp;" "&amp;ROUND(ER74/30,6)&amp;" "</f>
      </c>
      <c r="NN74" s="129">
        <f>$A74&amp;" "&amp;ES$2&amp;" "&amp;ROUND(ES74/30,6)&amp;" "</f>
      </c>
      <c r="NO74" s="129">
        <f>$A74&amp;" "&amp;ET$2&amp;" "&amp;ROUND(ET74/30,6)&amp;" "</f>
      </c>
      <c r="NP74" s="129">
        <f>$A74&amp;" "&amp;EU$2&amp;" "&amp;ROUND(EU74/30,6)&amp;" "</f>
      </c>
      <c r="NQ74" s="129">
        <f>$A74&amp;" "&amp;EV$2&amp;" "&amp;ROUND(EV74/30,6)&amp;" "</f>
      </c>
      <c r="NR74" s="129">
        <f>$A74&amp;" "&amp;EW$2&amp;" "&amp;ROUND(EW74/30,6)&amp;" "</f>
      </c>
      <c r="NS74" s="129">
        <f>$A74&amp;" "&amp;EX$2&amp;" "&amp;ROUND(EX74/30,6)&amp;" "</f>
      </c>
      <c r="NT74" s="129">
        <f>$A74&amp;" "&amp;EY$2&amp;" "&amp;ROUND(EY74/30,6)&amp;" "</f>
      </c>
      <c r="NU74" s="129">
        <f>$A74&amp;" "&amp;EZ$2&amp;" "&amp;ROUND(EZ74/30,6)&amp;" "</f>
      </c>
      <c r="NV74" s="129">
        <f>$A74&amp;" "&amp;FA$2&amp;" "&amp;ROUND(FA74/30,6)&amp;" "</f>
      </c>
      <c r="NW74" s="129">
        <f>$A74&amp;" "&amp;FB$2&amp;" "&amp;ROUND(FB74/30,6)&amp;" "</f>
      </c>
      <c r="NX74" s="129">
        <f>$A74&amp;" "&amp;FC$2&amp;" "&amp;ROUND(FC74/30,6)&amp;" "</f>
      </c>
      <c r="NY74" s="129">
        <f>$A74&amp;" "&amp;FD$2&amp;" "&amp;ROUND(FD74/30,6)&amp;" "</f>
      </c>
      <c r="NZ74" s="129">
        <f>$A74&amp;" "&amp;FE$2&amp;" "&amp;ROUND(FE74/30,6)&amp;" "</f>
      </c>
      <c r="OA74" s="129">
        <f>$A74&amp;" "&amp;FF$2&amp;" "&amp;ROUND(FF74/30,6)&amp;" "</f>
      </c>
      <c r="OB74" s="129">
        <f>$A74&amp;" "&amp;FG$2&amp;" "&amp;ROUND(FG74/30,6)&amp;" "</f>
      </c>
      <c r="OC74" s="129">
        <f>$A74&amp;" "&amp;FH$2&amp;" "&amp;ROUND(FH74/30,6)&amp;" "</f>
      </c>
      <c r="OD74" s="129">
        <f>$A74&amp;" "&amp;FI$2&amp;" "&amp;ROUND(FI74/30,6)&amp;" "</f>
      </c>
      <c r="OE74" s="129">
        <f>$A74&amp;" "&amp;FJ$2&amp;" "&amp;ROUND(FJ74/30,6)&amp;" "</f>
      </c>
      <c r="OF74" s="129">
        <f>$A74&amp;" "&amp;FK$2&amp;" "&amp;ROUND(FK74/30,6)&amp;" "</f>
      </c>
      <c r="OG74" s="129">
        <f>$A74&amp;" "&amp;FL$2&amp;" "&amp;ROUND(FL74/30,6)&amp;" "</f>
      </c>
      <c r="OH74" s="129">
        <f>$A74&amp;" "&amp;FM$2&amp;" "&amp;ROUND(FM74/30,6)&amp;" "</f>
      </c>
      <c r="OI74" s="129">
        <f>$A74&amp;" "&amp;FN$2&amp;" "&amp;ROUND(FN74/30,6)&amp;" "</f>
      </c>
      <c r="OJ74" s="129">
        <f>$A74&amp;" "&amp;FO$2&amp;" "&amp;ROUND(FO74/30,6)&amp;" "</f>
      </c>
      <c r="OK74" s="129">
        <f>$A74&amp;" "&amp;FP$2&amp;" "&amp;ROUND(FP74/30,6)&amp;" "</f>
      </c>
      <c r="OL74" s="129">
        <f>$A74&amp;" "&amp;FQ$2&amp;" "&amp;ROUND(FQ74/30,6)&amp;" "</f>
      </c>
      <c r="OM74" s="129">
        <f>$A74&amp;" "&amp;FR$2&amp;" "&amp;ROUND(FR74/30,6)&amp;" "</f>
      </c>
      <c r="ON74" s="129">
        <f>$A74&amp;" "&amp;FS$2&amp;" "&amp;ROUND(FS74/30,6)&amp;" "</f>
      </c>
      <c r="OO74" s="129">
        <f>$A74&amp;" "&amp;FT$2&amp;" "&amp;ROUND(FT74/30,6)&amp;" "</f>
      </c>
      <c r="OP74" s="129">
        <f>$A74&amp;" "&amp;FU$2&amp;" "&amp;ROUND(FU74/30,6)&amp;" "</f>
      </c>
      <c r="OQ74" s="129">
        <f>$A74&amp;" "&amp;FV$2&amp;" "&amp;ROUND(FV74/30,6)&amp;" "</f>
      </c>
      <c r="OR74" s="129">
        <f>$A74&amp;" "&amp;FW$2&amp;" "&amp;ROUND(FW74/30,6)&amp;" "</f>
      </c>
      <c r="OS74" s="129">
        <f>$A74&amp;" "&amp;FX$2&amp;" "&amp;ROUND(FX74/30,6)&amp;" "</f>
      </c>
      <c r="OT74" s="129">
        <f>$A74&amp;" "&amp;FY$2&amp;" "&amp;ROUND(FY74/30,6)&amp;" "</f>
      </c>
      <c r="OU74" s="129">
        <f>$A74&amp;" "&amp;FZ$2&amp;" "&amp;ROUND(FZ74/30,6)&amp;" "</f>
      </c>
      <c r="OV74" s="129">
        <f>$A74&amp;" "&amp;GA$2&amp;" "&amp;ROUND(GA74/30,6)&amp;" "</f>
      </c>
      <c r="OW74" s="129">
        <f>$A74&amp;" "&amp;GB$2&amp;" "&amp;ROUND(GB74/30,6)&amp;" "</f>
      </c>
      <c r="OX74" s="129">
        <f>$A74&amp;" "&amp;GC$2&amp;" "&amp;ROUND(GC74/30,6)&amp;" "</f>
      </c>
      <c r="OY74" s="129">
        <f>$A74&amp;" "&amp;GD$2&amp;" "&amp;ROUND(GD74/30,6)&amp;" "</f>
      </c>
      <c r="OZ74" s="129">
        <f>$A74&amp;" "&amp;GE$2&amp;" "&amp;ROUND(GE74/30,6)&amp;" "</f>
      </c>
      <c r="PA74" s="129">
        <f>$A74&amp;" "&amp;GF$2&amp;" "&amp;ROUND(GF74/30,6)&amp;" "</f>
      </c>
      <c r="PB74" s="129">
        <f>$A74&amp;" "&amp;GG$2&amp;" "&amp;ROUND(GG74/30,6)&amp;" "</f>
      </c>
      <c r="PC74" s="129">
        <f>$A74&amp;" "&amp;GH$2&amp;" "&amp;ROUND(GH74/30,6)&amp;" "</f>
      </c>
      <c r="PD74" s="129">
        <f>$A74&amp;" "&amp;GI$2&amp;" "&amp;ROUND(GI74/30,6)&amp;" "</f>
      </c>
      <c r="PE74" s="129">
        <f>$A74&amp;" "&amp;GJ$2&amp;" "&amp;ROUND(GJ74/30,6)&amp;" "</f>
      </c>
      <c r="PF74" s="129">
        <f>$A74&amp;" "&amp;GK$2&amp;" "&amp;ROUND(GK74/30,6)&amp;" "</f>
      </c>
      <c r="PG74" s="129">
        <f>$A74&amp;" "&amp;GL$2&amp;" "&amp;ROUND(GL74/30,6)&amp;" "</f>
      </c>
      <c r="PH74" s="129">
        <f>$A74&amp;" "&amp;GM$2&amp;" "&amp;ROUND(GM74/30,6)&amp;" "</f>
      </c>
      <c r="PI74" s="129">
        <f>$A74&amp;" "&amp;GN$2&amp;" "&amp;ROUND(GN74/30,6)&amp;" "</f>
      </c>
      <c r="PJ74" s="129">
        <f>$A74&amp;" "&amp;GO$2&amp;" "&amp;ROUND(GO74/30,6)&amp;" "</f>
      </c>
      <c r="PK74" s="129">
        <f>$A74&amp;" "&amp;GP$2&amp;" "&amp;ROUND(GP74/30,6)&amp;" "</f>
      </c>
      <c r="PL74" s="129">
        <f>$A74&amp;" "&amp;GQ$2&amp;" "&amp;ROUND(GQ74/30,6)&amp;" "</f>
      </c>
      <c r="PM74" s="129">
        <f>$A74&amp;" "&amp;GR$2&amp;" "&amp;ROUND(GR74/30,6)&amp;" "</f>
      </c>
      <c r="PN74" s="129">
        <f>$A74&amp;" "&amp;GS$2&amp;" "&amp;ROUND(GS74/30,6)&amp;" "</f>
      </c>
      <c r="PO74" s="129">
        <f>$A74&amp;" "&amp;GT$2&amp;" "&amp;ROUND(GT74/30,6)&amp;" "</f>
      </c>
      <c r="PP74" s="129">
        <f>$A74&amp;" "&amp;GU$2&amp;" "&amp;ROUND(GU74/30,6)&amp;" "</f>
      </c>
      <c r="PQ74" s="129">
        <f>$A74&amp;" "&amp;GV$2&amp;" "&amp;ROUND(GV74/30,6)&amp;" "</f>
      </c>
      <c r="PR74" s="129">
        <f>$A74&amp;" "&amp;GW$2&amp;" "&amp;ROUND(GW74/30,6)&amp;" "</f>
      </c>
      <c r="PS74" s="129">
        <f>$A74&amp;" "&amp;GX$2&amp;" "&amp;ROUND(GX74/30,6)&amp;" "</f>
      </c>
      <c r="PT74" s="129">
        <f>$A74&amp;" "&amp;GY$2&amp;" "&amp;ROUND(GY74/30,6)&amp;" "</f>
      </c>
      <c r="PU74" s="129">
        <f>$A74&amp;" "&amp;GZ$2&amp;" "&amp;ROUND(GZ74/30,6)&amp;" "</f>
      </c>
      <c r="PV74" s="129">
        <f>$A74&amp;" "&amp;HA$2&amp;" "&amp;ROUND(HA74/30,6)&amp;" "</f>
      </c>
      <c r="PW74" s="129">
        <f>$A74&amp;" "&amp;HB$2&amp;" "&amp;ROUND(HB74/30,6)&amp;" "</f>
      </c>
      <c r="PX74" s="129">
        <f>$A74&amp;" "&amp;HC$2&amp;" "&amp;ROUND(HC74/30,6)&amp;" "</f>
      </c>
      <c r="PY74" s="129">
        <f>$A74&amp;" "&amp;HD$2&amp;" "&amp;ROUND(HD74/30,6)&amp;" "</f>
      </c>
      <c r="PZ74" s="129">
        <f>$A74&amp;" "&amp;HE$2&amp;" "&amp;ROUND(HE74/30,6)&amp;" "</f>
      </c>
      <c r="QA74" s="129">
        <f>$A74&amp;" "&amp;HF$2&amp;" "&amp;ROUND(HF74/30,6)&amp;" "</f>
      </c>
      <c r="QB74" s="129">
        <f>$A74&amp;" "&amp;HG$2&amp;" "&amp;ROUND(HG74/30,6)&amp;" "</f>
      </c>
      <c r="QC74" s="129">
        <f>$A74&amp;" "&amp;HH$2&amp;" "&amp;ROUND(HH74/30,6)&amp;" "</f>
      </c>
      <c r="QD74" s="129">
        <f>$A74&amp;" "&amp;HI$2&amp;" "&amp;ROUND(HI74/30,6)&amp;" "</f>
      </c>
      <c r="QE74" s="129">
        <f>$A74&amp;" "&amp;HJ$2&amp;" "&amp;ROUND(HJ74/30,6)&amp;" "</f>
      </c>
      <c r="QF74" s="129">
        <f>$A74&amp;" "&amp;HK$2&amp;" "&amp;ROUND(HK74/30,6)&amp;" "</f>
      </c>
      <c r="QG74" s="129">
        <f>$A74&amp;" "&amp;HL$2&amp;" "&amp;ROUND(HL74/30,6)&amp;" "</f>
      </c>
      <c r="QH74" s="129">
        <f>$A74&amp;" "&amp;HM$2&amp;" "&amp;ROUND(HM74/30,6)&amp;" "</f>
      </c>
      <c r="QI74" s="129">
        <f>$A74&amp;" "&amp;HN$2&amp;" "&amp;ROUND(HN74/30,6)&amp;" "</f>
      </c>
      <c r="QJ74" s="129">
        <f>$A74&amp;" "&amp;HO$2&amp;" "&amp;ROUND(HO74/30,6)&amp;" "</f>
      </c>
      <c r="QK74" s="129">
        <f>$A74&amp;" "&amp;HP$2&amp;" "&amp;ROUND(HP74/30,6)&amp;" "</f>
      </c>
      <c r="QL74" s="129">
        <f>$A74&amp;" "&amp;HQ$2&amp;" "&amp;ROUND(HQ74/30,6)&amp;" "</f>
      </c>
      <c r="QM74" s="129">
        <f>$A74&amp;" "&amp;HR$2&amp;" "&amp;ROUND(HR74/30,6)&amp;" "</f>
      </c>
      <c r="QN74" s="129">
        <f>$A74&amp;" "&amp;HS$2&amp;" "&amp;ROUND(HS74/30,6)&amp;" "</f>
      </c>
      <c r="QO74" s="129">
        <f>$A74&amp;" "&amp;HT$2&amp;" "&amp;ROUND(HT74/30,6)&amp;" "</f>
      </c>
      <c r="QP74" s="129">
        <f>$A74&amp;" "&amp;HU$2&amp;" "&amp;ROUND(HU74/30,6)&amp;" "</f>
      </c>
      <c r="QQ74" s="129">
        <f>$A74&amp;" "&amp;HV$2&amp;" "&amp;ROUND(HV74/30,6)&amp;" "</f>
      </c>
      <c r="QR74" s="129">
        <f>$A74&amp;" "&amp;HW$2&amp;" "&amp;ROUND(HW74/30,6)&amp;" "</f>
      </c>
    </row>
    <row x14ac:dyDescent="0.25" r="75" customHeight="1" ht="18.75">
      <c r="A75" s="115">
        <v>73</v>
      </c>
      <c r="B75" s="116" t="s">
        <v>687</v>
      </c>
      <c r="C75" s="128" t="s">
        <v>531</v>
      </c>
      <c r="D75" s="41">
        <v>21.4</v>
      </c>
      <c r="E75" s="41">
        <v>25.4</v>
      </c>
      <c r="F75" s="41">
        <v>32.1</v>
      </c>
      <c r="G75" s="41">
        <v>45.3</v>
      </c>
      <c r="H75" s="42">
        <v>43</v>
      </c>
      <c r="I75" s="42">
        <v>43</v>
      </c>
      <c r="J75" s="41">
        <v>16.9</v>
      </c>
      <c r="K75" s="41">
        <v>20.9</v>
      </c>
      <c r="L75" s="41">
        <v>8.2</v>
      </c>
      <c r="M75" s="41">
        <v>29.8</v>
      </c>
      <c r="N75" s="41">
        <v>3.1</v>
      </c>
      <c r="O75" s="41">
        <v>25.9</v>
      </c>
      <c r="P75" s="41">
        <v>22.5</v>
      </c>
      <c r="Q75" s="41">
        <v>21.7</v>
      </c>
      <c r="R75" s="41">
        <v>13.4</v>
      </c>
      <c r="S75" s="41">
        <v>29.7</v>
      </c>
      <c r="T75" s="41">
        <v>13.6</v>
      </c>
      <c r="U75" s="41">
        <v>26.5</v>
      </c>
      <c r="V75" s="41">
        <v>24.7</v>
      </c>
      <c r="W75" s="41">
        <v>14.8</v>
      </c>
      <c r="X75" s="41">
        <v>22.1</v>
      </c>
      <c r="Y75" s="41">
        <v>25.6</v>
      </c>
      <c r="Z75" s="41">
        <v>24.8</v>
      </c>
      <c r="AA75" s="41">
        <v>18.2</v>
      </c>
      <c r="AB75" s="41">
        <v>46.9</v>
      </c>
      <c r="AC75" s="41">
        <v>34.7</v>
      </c>
      <c r="AD75" s="41">
        <v>19.6</v>
      </c>
      <c r="AE75" s="41">
        <v>15.9</v>
      </c>
      <c r="AF75" s="41">
        <v>11.4</v>
      </c>
      <c r="AG75" s="41">
        <v>44.2</v>
      </c>
      <c r="AH75" s="41">
        <v>30.6</v>
      </c>
      <c r="AI75" s="41">
        <v>5.3</v>
      </c>
      <c r="AJ75" s="41">
        <v>35.1</v>
      </c>
      <c r="AK75" s="41">
        <v>17.3</v>
      </c>
      <c r="AL75" s="41">
        <v>23.9</v>
      </c>
      <c r="AM75" s="41">
        <v>18.1</v>
      </c>
      <c r="AN75" s="41">
        <v>14.5</v>
      </c>
      <c r="AO75" s="42">
        <v>12</v>
      </c>
      <c r="AP75" s="42">
        <v>33</v>
      </c>
      <c r="AQ75" s="41">
        <v>27.9</v>
      </c>
      <c r="AR75" s="42">
        <v>14</v>
      </c>
      <c r="AS75" s="41">
        <v>18.2</v>
      </c>
      <c r="AT75" s="41">
        <v>17.6</v>
      </c>
      <c r="AU75" s="41">
        <v>14.4</v>
      </c>
      <c r="AV75" s="41">
        <v>30.4</v>
      </c>
      <c r="AW75" s="41">
        <v>31.9</v>
      </c>
      <c r="AX75" s="41">
        <v>15.9</v>
      </c>
      <c r="AY75" s="41">
        <v>30.2</v>
      </c>
      <c r="AZ75" s="41">
        <v>19.3</v>
      </c>
      <c r="BA75" s="41">
        <v>25.6</v>
      </c>
      <c r="BB75" s="41">
        <v>8.3</v>
      </c>
      <c r="BC75" s="41">
        <v>24.5</v>
      </c>
      <c r="BD75" s="41">
        <v>42.6</v>
      </c>
      <c r="BE75" s="41">
        <v>28.5</v>
      </c>
      <c r="BF75" s="41">
        <v>33.7</v>
      </c>
      <c r="BG75" s="41">
        <v>22.5</v>
      </c>
      <c r="BH75" s="41">
        <v>26.4</v>
      </c>
      <c r="BI75" s="41">
        <v>32.1</v>
      </c>
      <c r="BJ75" s="42">
        <v>3</v>
      </c>
      <c r="BK75" s="41">
        <v>19.9</v>
      </c>
      <c r="BL75" s="41">
        <v>31.5</v>
      </c>
      <c r="BM75" s="41">
        <v>34.9</v>
      </c>
      <c r="BN75" s="41">
        <v>20.2</v>
      </c>
      <c r="BO75" s="41">
        <v>16.5</v>
      </c>
      <c r="BP75" s="41">
        <v>13.2</v>
      </c>
      <c r="BQ75" s="41">
        <v>12.2</v>
      </c>
      <c r="BR75" s="41">
        <v>24.9</v>
      </c>
      <c r="BS75" s="41">
        <v>26.1</v>
      </c>
      <c r="BT75" s="41">
        <v>26.2</v>
      </c>
      <c r="BU75" s="41">
        <v>4.1</v>
      </c>
      <c r="BV75" s="41">
        <v>14.3</v>
      </c>
      <c r="BW75" s="41">
        <v>10.7</v>
      </c>
      <c r="BX75" s="42">
        <v>0</v>
      </c>
      <c r="BY75" s="41">
        <v>34.2</v>
      </c>
      <c r="BZ75" s="41">
        <v>16.2</v>
      </c>
      <c r="CA75" s="41">
        <v>12.2</v>
      </c>
      <c r="CB75" s="41">
        <v>16.4</v>
      </c>
      <c r="CC75" s="41">
        <v>15.6</v>
      </c>
      <c r="CD75" s="41">
        <v>28.2</v>
      </c>
      <c r="CE75" s="41">
        <v>18.2</v>
      </c>
      <c r="CF75" s="41">
        <v>28.2</v>
      </c>
      <c r="CG75" s="41">
        <v>21.1</v>
      </c>
      <c r="CH75" s="41">
        <v>18.2</v>
      </c>
      <c r="CI75" s="42">
        <v>9</v>
      </c>
      <c r="CJ75" s="41">
        <v>21.8</v>
      </c>
      <c r="CK75" s="41">
        <v>13.4</v>
      </c>
      <c r="CL75" s="41">
        <v>27.8</v>
      </c>
      <c r="CM75" s="41">
        <v>26.5</v>
      </c>
      <c r="CN75" s="41">
        <v>7.3</v>
      </c>
      <c r="CO75" s="41">
        <v>31.3</v>
      </c>
      <c r="CP75" s="41">
        <v>22.6</v>
      </c>
      <c r="CQ75" s="41">
        <v>14.7</v>
      </c>
      <c r="CR75" s="41">
        <v>22.9</v>
      </c>
      <c r="CS75" s="41">
        <v>29.9</v>
      </c>
      <c r="CT75" s="41">
        <v>14.5</v>
      </c>
      <c r="CU75" s="41">
        <v>20.6</v>
      </c>
      <c r="CV75" s="41">
        <v>17.3</v>
      </c>
      <c r="CW75" s="41">
        <v>30.3</v>
      </c>
      <c r="CX75" s="41">
        <v>13.8</v>
      </c>
      <c r="CY75" s="41">
        <v>13.7</v>
      </c>
      <c r="CZ75" s="41">
        <v>9.1</v>
      </c>
      <c r="DA75" s="41">
        <v>38.8</v>
      </c>
      <c r="DB75" s="41">
        <v>31.5</v>
      </c>
      <c r="DC75" s="41">
        <v>15.5</v>
      </c>
      <c r="DD75" s="41">
        <v>2.8</v>
      </c>
      <c r="DE75" s="41">
        <v>29.8</v>
      </c>
      <c r="DF75" s="41">
        <v>5.9</v>
      </c>
      <c r="DG75" s="41">
        <v>37.3</v>
      </c>
      <c r="DH75" s="41">
        <v>7.1</v>
      </c>
      <c r="DI75" s="41">
        <v>31.2</v>
      </c>
      <c r="DJ75" s="41">
        <v>5.6</v>
      </c>
      <c r="DK75" s="41">
        <v>15.5</v>
      </c>
      <c r="DL75" s="42">
        <v>23</v>
      </c>
      <c r="DM75" s="41">
        <v>29.2</v>
      </c>
      <c r="DN75" s="41">
        <v>20.8</v>
      </c>
      <c r="DO75" s="41">
        <v>7.5</v>
      </c>
      <c r="DP75" s="41">
        <v>13.9</v>
      </c>
      <c r="DQ75" s="41">
        <v>7.6</v>
      </c>
      <c r="DR75" s="41">
        <v>24.5</v>
      </c>
      <c r="DS75" s="41">
        <v>31.7</v>
      </c>
      <c r="DT75" s="41">
        <v>33.8</v>
      </c>
      <c r="DU75" s="41">
        <v>10.9</v>
      </c>
      <c r="DV75" s="41">
        <v>17.5</v>
      </c>
      <c r="DW75" s="41">
        <v>36.7</v>
      </c>
      <c r="DX75" s="41">
        <v>30.5</v>
      </c>
      <c r="DY75" s="41">
        <v>20.8</v>
      </c>
      <c r="DZ75" s="41">
        <v>20.6</v>
      </c>
      <c r="EA75" s="41">
        <v>16.1</v>
      </c>
      <c r="EB75" s="41">
        <v>26.4</v>
      </c>
      <c r="EC75" s="41">
        <v>8.2</v>
      </c>
      <c r="ED75" s="41">
        <v>18.2</v>
      </c>
      <c r="EE75" s="41">
        <v>18.9</v>
      </c>
      <c r="EF75" s="41">
        <v>17.3</v>
      </c>
      <c r="EG75" s="41">
        <v>4.4</v>
      </c>
      <c r="EH75" s="41">
        <v>4.3</v>
      </c>
      <c r="EI75" s="42">
        <v>11</v>
      </c>
      <c r="EJ75" s="41">
        <v>16.1</v>
      </c>
      <c r="EK75" s="41">
        <v>27.2</v>
      </c>
      <c r="EL75" s="41">
        <v>33.9</v>
      </c>
      <c r="EM75" s="41">
        <v>48.8</v>
      </c>
      <c r="EN75" s="42">
        <v>22</v>
      </c>
      <c r="EO75" s="41">
        <v>19.4</v>
      </c>
      <c r="EP75" s="41">
        <v>31.8</v>
      </c>
      <c r="EQ75" s="42">
        <v>17</v>
      </c>
      <c r="ER75" s="41">
        <v>20.6</v>
      </c>
      <c r="ES75" s="41">
        <v>13.7</v>
      </c>
      <c r="ET75" s="42">
        <v>30</v>
      </c>
      <c r="EU75" s="41">
        <v>28.1</v>
      </c>
      <c r="EV75" s="41">
        <v>30.9</v>
      </c>
      <c r="EW75" s="41">
        <v>29.6</v>
      </c>
      <c r="EX75" s="41">
        <v>38.7</v>
      </c>
      <c r="EY75" s="41">
        <v>33.9</v>
      </c>
      <c r="EZ75" s="41">
        <v>35.7</v>
      </c>
      <c r="FA75" s="41">
        <v>25.4</v>
      </c>
      <c r="FB75" s="42">
        <v>45</v>
      </c>
      <c r="FC75" s="41">
        <v>32.7</v>
      </c>
      <c r="FD75" s="41">
        <v>21.4</v>
      </c>
      <c r="FE75" s="41">
        <v>14.8</v>
      </c>
      <c r="FF75" s="41">
        <v>29.9</v>
      </c>
      <c r="FG75" s="41">
        <v>13.5</v>
      </c>
      <c r="FH75" s="41">
        <v>18.3</v>
      </c>
      <c r="FI75" s="41">
        <v>39.1</v>
      </c>
      <c r="FJ75" s="41">
        <v>32.5</v>
      </c>
      <c r="FK75" s="41">
        <v>19.4</v>
      </c>
      <c r="FL75" s="41">
        <v>43.8</v>
      </c>
      <c r="FM75" s="41">
        <v>3.9</v>
      </c>
      <c r="FN75" s="41">
        <v>24.9</v>
      </c>
      <c r="FO75" s="41">
        <v>16.5</v>
      </c>
      <c r="FP75" s="41">
        <v>37.3</v>
      </c>
      <c r="FQ75" s="41">
        <v>13.5</v>
      </c>
      <c r="FR75" s="41">
        <v>33.3</v>
      </c>
      <c r="FS75" s="42">
        <v>35</v>
      </c>
      <c r="FT75" s="41">
        <v>29.3</v>
      </c>
      <c r="FU75" s="41">
        <v>23.2</v>
      </c>
      <c r="FV75" s="41">
        <v>28.3</v>
      </c>
      <c r="FW75" s="41">
        <v>17.7</v>
      </c>
      <c r="FX75" s="41">
        <v>17.6</v>
      </c>
      <c r="FY75" s="41">
        <v>23.8</v>
      </c>
      <c r="FZ75" s="41">
        <v>24.8</v>
      </c>
      <c r="GA75" s="42">
        <v>19</v>
      </c>
      <c r="GB75" s="41">
        <v>21.9</v>
      </c>
      <c r="GC75" s="41">
        <v>7.3</v>
      </c>
      <c r="GD75" s="41">
        <v>14.8</v>
      </c>
      <c r="GE75" s="41">
        <v>29.7</v>
      </c>
      <c r="GF75" s="41">
        <v>8.7</v>
      </c>
      <c r="GG75" s="41">
        <v>20.8</v>
      </c>
      <c r="GH75" s="41">
        <v>20.8</v>
      </c>
      <c r="GI75" s="41">
        <v>34.2</v>
      </c>
      <c r="GJ75" s="42">
        <v>23</v>
      </c>
      <c r="GK75" s="41">
        <v>22.4</v>
      </c>
      <c r="GL75" s="41">
        <v>24.1</v>
      </c>
      <c r="GM75" s="41">
        <v>21.9</v>
      </c>
      <c r="GN75" s="41">
        <v>26.5</v>
      </c>
      <c r="GO75" s="41">
        <v>9.2</v>
      </c>
      <c r="GP75" s="41">
        <v>26.5</v>
      </c>
      <c r="GQ75" s="41">
        <v>44.9</v>
      </c>
      <c r="GR75" s="41">
        <v>7.5</v>
      </c>
      <c r="GS75" s="41">
        <v>12.9</v>
      </c>
      <c r="GT75" s="41">
        <v>9.4</v>
      </c>
      <c r="GU75" s="41">
        <v>4.3</v>
      </c>
      <c r="GV75" s="41">
        <v>31.3</v>
      </c>
      <c r="GW75" s="41">
        <v>13.8</v>
      </c>
      <c r="GX75" s="41">
        <v>15.2</v>
      </c>
      <c r="GY75" s="41">
        <v>16.6</v>
      </c>
      <c r="GZ75" s="41">
        <v>5.6</v>
      </c>
      <c r="HA75" s="41">
        <v>33.5</v>
      </c>
      <c r="HB75" s="41">
        <v>30.6</v>
      </c>
      <c r="HC75" s="41">
        <v>13.5</v>
      </c>
      <c r="HD75" s="42">
        <v>8</v>
      </c>
      <c r="HE75" s="41">
        <v>24.1</v>
      </c>
      <c r="HF75" s="41">
        <v>22.1</v>
      </c>
      <c r="HG75" s="41">
        <v>27.4</v>
      </c>
      <c r="HH75" s="41">
        <v>22.1</v>
      </c>
      <c r="HI75" s="41">
        <v>18.7</v>
      </c>
      <c r="HJ75" s="41">
        <v>44.1</v>
      </c>
      <c r="HK75" s="41">
        <v>11.3</v>
      </c>
      <c r="HL75" s="41">
        <v>7.7</v>
      </c>
      <c r="HM75" s="41">
        <v>22.6</v>
      </c>
      <c r="HN75" s="42">
        <v>19</v>
      </c>
      <c r="HO75" s="41">
        <v>10.9</v>
      </c>
      <c r="HP75" s="41">
        <v>26.9</v>
      </c>
      <c r="HQ75" s="41">
        <v>28.1</v>
      </c>
      <c r="HR75" s="41">
        <v>21.9</v>
      </c>
      <c r="HS75" s="41">
        <v>21.4</v>
      </c>
      <c r="HT75" s="41">
        <v>13.7</v>
      </c>
      <c r="HU75" s="41">
        <v>18.2</v>
      </c>
      <c r="HV75" s="41">
        <v>12.5</v>
      </c>
      <c r="HW75" s="42">
        <v>21</v>
      </c>
      <c r="HX75" s="117"/>
      <c r="HY75" s="129">
        <f>$A75&amp;" "&amp;D$2&amp;" "&amp;ROUND(D75/30,6)&amp;" "</f>
      </c>
      <c r="HZ75" s="129">
        <f>$A75&amp;" "&amp;E$2&amp;" "&amp;ROUND(E75/30,6)&amp;" "</f>
      </c>
      <c r="IA75" s="129">
        <f>$A75&amp;" "&amp;F$2&amp;" "&amp;ROUND(F75/30,6)&amp;" "</f>
      </c>
      <c r="IB75" s="129">
        <f>$A75&amp;" "&amp;G$2&amp;" "&amp;ROUND(G75/30,6)&amp;" "</f>
      </c>
      <c r="IC75" s="129">
        <f>$A75&amp;" "&amp;H$2&amp;" "&amp;ROUND(H75/30,6)&amp;" "</f>
      </c>
      <c r="ID75" s="129">
        <f>$A75&amp;" "&amp;I$2&amp;" "&amp;ROUND(I75/30,6)&amp;" "</f>
      </c>
      <c r="IE75" s="129">
        <f>$A75&amp;" "&amp;J$2&amp;" "&amp;ROUND(J75/30,6)&amp;" "</f>
      </c>
      <c r="IF75" s="129">
        <f>$A75&amp;" "&amp;K$2&amp;" "&amp;ROUND(K75/30,6)&amp;" "</f>
      </c>
      <c r="IG75" s="129">
        <f>$A75&amp;" "&amp;L$2&amp;" "&amp;ROUND(L75/30,6)&amp;" "</f>
      </c>
      <c r="IH75" s="129">
        <f>$A75&amp;" "&amp;M$2&amp;" "&amp;ROUND(M75/30,6)&amp;" "</f>
      </c>
      <c r="II75" s="129">
        <f>$A75&amp;" "&amp;N$2&amp;" "&amp;ROUND(N75/30,6)&amp;" "</f>
      </c>
      <c r="IJ75" s="129">
        <f>$A75&amp;" "&amp;O$2&amp;" "&amp;ROUND(O75/30,6)&amp;" "</f>
      </c>
      <c r="IK75" s="129">
        <f>$A75&amp;" "&amp;P$2&amp;" "&amp;ROUND(P75/30,6)&amp;" "</f>
      </c>
      <c r="IL75" s="129">
        <f>$A75&amp;" "&amp;Q$2&amp;" "&amp;ROUND(Q75/30,6)&amp;" "</f>
      </c>
      <c r="IM75" s="129">
        <f>$A75&amp;" "&amp;R$2&amp;" "&amp;ROUND(R75/30,6)&amp;" "</f>
      </c>
      <c r="IN75" s="129">
        <f>$A75&amp;" "&amp;S$2&amp;" "&amp;ROUND(S75/30,6)&amp;" "</f>
      </c>
      <c r="IO75" s="129">
        <f>$A75&amp;" "&amp;T$2&amp;" "&amp;ROUND(T75/30,6)&amp;" "</f>
      </c>
      <c r="IP75" s="129">
        <f>$A75&amp;" "&amp;U$2&amp;" "&amp;ROUND(U75/30,6)&amp;" "</f>
      </c>
      <c r="IQ75" s="129">
        <f>$A75&amp;" "&amp;V$2&amp;" "&amp;ROUND(V75/30,6)&amp;" "</f>
      </c>
      <c r="IR75" s="129">
        <f>$A75&amp;" "&amp;W$2&amp;" "&amp;ROUND(W75/30,6)&amp;" "</f>
      </c>
      <c r="IS75" s="129">
        <f>$A75&amp;" "&amp;X$2&amp;" "&amp;ROUND(X75/30,6)&amp;" "</f>
      </c>
      <c r="IT75" s="129">
        <f>$A75&amp;" "&amp;Y$2&amp;" "&amp;ROUND(Y75/30,6)&amp;" "</f>
      </c>
      <c r="IU75" s="129">
        <f>$A75&amp;" "&amp;Z$2&amp;" "&amp;ROUND(Z75/30,6)&amp;" "</f>
      </c>
      <c r="IV75" s="129">
        <f>$A75&amp;" "&amp;AA$2&amp;" "&amp;ROUND(AA75/30,6)&amp;" "</f>
      </c>
      <c r="IW75" s="129">
        <f>$A75&amp;" "&amp;AB$2&amp;" "&amp;ROUND(AB75/30,6)&amp;" "</f>
      </c>
      <c r="IX75" s="129">
        <f>$A75&amp;" "&amp;AC$2&amp;" "&amp;ROUND(AC75/30,6)&amp;" "</f>
      </c>
      <c r="IY75" s="129">
        <f>$A75&amp;" "&amp;AD$2&amp;" "&amp;ROUND(AD75/30,6)&amp;" "</f>
      </c>
      <c r="IZ75" s="129">
        <f>$A75&amp;" "&amp;AE$2&amp;" "&amp;ROUND(AE75/30,6)&amp;" "</f>
      </c>
      <c r="JA75" s="129">
        <f>$A75&amp;" "&amp;AF$2&amp;" "&amp;ROUND(AF75/30,6)&amp;" "</f>
      </c>
      <c r="JB75" s="129">
        <f>$A75&amp;" "&amp;AG$2&amp;" "&amp;ROUND(AG75/30,6)&amp;" "</f>
      </c>
      <c r="JC75" s="129">
        <f>$A75&amp;" "&amp;AH$2&amp;" "&amp;ROUND(AH75/30,6)&amp;" "</f>
      </c>
      <c r="JD75" s="129">
        <f>$A75&amp;" "&amp;AI$2&amp;" "&amp;ROUND(AI75/30,6)&amp;" "</f>
      </c>
      <c r="JE75" s="129">
        <f>$A75&amp;" "&amp;AJ$2&amp;" "&amp;ROUND(AJ75/30,6)&amp;" "</f>
      </c>
      <c r="JF75" s="129">
        <f>$A75&amp;" "&amp;AK$2&amp;" "&amp;ROUND(AK75/30,6)&amp;" "</f>
      </c>
      <c r="JG75" s="129">
        <f>$A75&amp;" "&amp;AL$2&amp;" "&amp;ROUND(AL75/30,6)&amp;" "</f>
      </c>
      <c r="JH75" s="129">
        <f>$A75&amp;" "&amp;AM$2&amp;" "&amp;ROUND(AM75/30,6)&amp;" "</f>
      </c>
      <c r="JI75" s="129">
        <f>$A75&amp;" "&amp;AN$2&amp;" "&amp;ROUND(AN75/30,6)&amp;" "</f>
      </c>
      <c r="JJ75" s="129">
        <f>$A75&amp;" "&amp;AO$2&amp;" "&amp;ROUND(AO75/30,6)&amp;" "</f>
      </c>
      <c r="JK75" s="129">
        <f>$A75&amp;" "&amp;AP$2&amp;" "&amp;ROUND(AP75/30,6)&amp;" "</f>
      </c>
      <c r="JL75" s="129">
        <f>$A75&amp;" "&amp;AQ$2&amp;" "&amp;ROUND(AQ75/30,6)&amp;" "</f>
      </c>
      <c r="JM75" s="129">
        <f>$A75&amp;" "&amp;AR$2&amp;" "&amp;ROUND(AR75/30,6)&amp;" "</f>
      </c>
      <c r="JN75" s="129">
        <f>$A75&amp;" "&amp;AS$2&amp;" "&amp;ROUND(AS75/30,6)&amp;" "</f>
      </c>
      <c r="JO75" s="129">
        <f>$A75&amp;" "&amp;AT$2&amp;" "&amp;ROUND(AT75/30,6)&amp;" "</f>
      </c>
      <c r="JP75" s="129">
        <f>$A75&amp;" "&amp;AU$2&amp;" "&amp;ROUND(AU75/30,6)&amp;" "</f>
      </c>
      <c r="JQ75" s="129">
        <f>$A75&amp;" "&amp;AV$2&amp;" "&amp;ROUND(AV75/30,6)&amp;" "</f>
      </c>
      <c r="JR75" s="129">
        <f>$A75&amp;" "&amp;AW$2&amp;" "&amp;ROUND(AW75/30,6)&amp;" "</f>
      </c>
      <c r="JS75" s="129">
        <f>$A75&amp;" "&amp;AX$2&amp;" "&amp;ROUND(AX75/30,6)&amp;" "</f>
      </c>
      <c r="JT75" s="129">
        <f>$A75&amp;" "&amp;AY$2&amp;" "&amp;ROUND(AY75/30,6)&amp;" "</f>
      </c>
      <c r="JU75" s="129">
        <f>$A75&amp;" "&amp;AZ$2&amp;" "&amp;ROUND(AZ75/30,6)&amp;" "</f>
      </c>
      <c r="JV75" s="129">
        <f>$A75&amp;" "&amp;BA$2&amp;" "&amp;ROUND(BA75/30,6)&amp;" "</f>
      </c>
      <c r="JW75" s="129">
        <f>$A75&amp;" "&amp;BB$2&amp;" "&amp;ROUND(BB75/30,6)&amp;" "</f>
      </c>
      <c r="JX75" s="129">
        <f>$A75&amp;" "&amp;BC$2&amp;" "&amp;ROUND(BC75/30,6)&amp;" "</f>
      </c>
      <c r="JY75" s="129">
        <f>$A75&amp;" "&amp;BD$2&amp;" "&amp;ROUND(BD75/30,6)&amp;" "</f>
      </c>
      <c r="JZ75" s="129">
        <f>$A75&amp;" "&amp;BE$2&amp;" "&amp;ROUND(BE75/30,6)&amp;" "</f>
      </c>
      <c r="KA75" s="129">
        <f>$A75&amp;" "&amp;BF$2&amp;" "&amp;ROUND(BF75/30,6)&amp;" "</f>
      </c>
      <c r="KB75" s="129">
        <f>$A75&amp;" "&amp;BG$2&amp;" "&amp;ROUND(BG75/30,6)&amp;" "</f>
      </c>
      <c r="KC75" s="129">
        <f>$A75&amp;" "&amp;BH$2&amp;" "&amp;ROUND(BH75/30,6)&amp;" "</f>
      </c>
      <c r="KD75" s="129">
        <f>$A75&amp;" "&amp;BI$2&amp;" "&amp;ROUND(BI75/30,6)&amp;" "</f>
      </c>
      <c r="KE75" s="129">
        <f>$A75&amp;" "&amp;BJ$2&amp;" "&amp;ROUND(BJ75/30,6)&amp;" "</f>
      </c>
      <c r="KF75" s="129">
        <f>$A75&amp;" "&amp;BK$2&amp;" "&amp;ROUND(BK75/30,6)&amp;" "</f>
      </c>
      <c r="KG75" s="129">
        <f>$A75&amp;" "&amp;BL$2&amp;" "&amp;ROUND(BL75/30,6)&amp;" "</f>
      </c>
      <c r="KH75" s="129">
        <f>$A75&amp;" "&amp;BM$2&amp;" "&amp;ROUND(BM75/30,6)&amp;" "</f>
      </c>
      <c r="KI75" s="129">
        <f>$A75&amp;" "&amp;BN$2&amp;" "&amp;ROUND(BN75/30,6)&amp;" "</f>
      </c>
      <c r="KJ75" s="129">
        <f>$A75&amp;" "&amp;BO$2&amp;" "&amp;ROUND(BO75/30,6)&amp;" "</f>
      </c>
      <c r="KK75" s="129">
        <f>$A75&amp;" "&amp;BP$2&amp;" "&amp;ROUND(BP75/30,6)&amp;" "</f>
      </c>
      <c r="KL75" s="129">
        <f>$A75&amp;" "&amp;BQ$2&amp;" "&amp;ROUND(BQ75/30,6)&amp;" "</f>
      </c>
      <c r="KM75" s="129">
        <f>$A75&amp;" "&amp;BR$2&amp;" "&amp;ROUND(BR75/30,6)&amp;" "</f>
      </c>
      <c r="KN75" s="129">
        <f>$A75&amp;" "&amp;BS$2&amp;" "&amp;ROUND(BS75/30,6)&amp;" "</f>
      </c>
      <c r="KO75" s="129">
        <f>$A75&amp;" "&amp;BT$2&amp;" "&amp;ROUND(BT75/30,6)&amp;" "</f>
      </c>
      <c r="KP75" s="129">
        <f>$A75&amp;" "&amp;BU$2&amp;" "&amp;ROUND(BU75/30,6)&amp;" "</f>
      </c>
      <c r="KQ75" s="129">
        <f>$A75&amp;" "&amp;BV$2&amp;" "&amp;ROUND(BV75/30,6)&amp;" "</f>
      </c>
      <c r="KR75" s="129">
        <f>$A75&amp;" "&amp;BW$2&amp;" "&amp;ROUND(BW75/30,6)&amp;" "</f>
      </c>
      <c r="KS75" s="129">
        <f>$A75&amp;" "&amp;BX$2&amp;" "&amp;ROUND(BX75/30,6)&amp;" "</f>
      </c>
      <c r="KT75" s="129">
        <f>$A75&amp;" "&amp;BY$2&amp;" "&amp;ROUND(BY75/30,6)&amp;" "</f>
      </c>
      <c r="KU75" s="129">
        <f>$A75&amp;" "&amp;BZ$2&amp;" "&amp;ROUND(BZ75/30,6)&amp;" "</f>
      </c>
      <c r="KV75" s="129">
        <f>$A75&amp;" "&amp;CA$2&amp;" "&amp;ROUND(CA75/30,6)&amp;" "</f>
      </c>
      <c r="KW75" s="129">
        <f>$A75&amp;" "&amp;CB$2&amp;" "&amp;ROUND(CB75/30,6)&amp;" "</f>
      </c>
      <c r="KX75" s="129">
        <f>$A75&amp;" "&amp;CC$2&amp;" "&amp;ROUND(CC75/30,6)&amp;" "</f>
      </c>
      <c r="KY75" s="129">
        <f>$A75&amp;" "&amp;CD$2&amp;" "&amp;ROUND(CD75/30,6)&amp;" "</f>
      </c>
      <c r="KZ75" s="129">
        <f>$A75&amp;" "&amp;CE$2&amp;" "&amp;ROUND(CE75/30,6)&amp;" "</f>
      </c>
      <c r="LA75" s="129">
        <f>$A75&amp;" "&amp;CF$2&amp;" "&amp;ROUND(CF75/30,6)&amp;" "</f>
      </c>
      <c r="LB75" s="129">
        <f>$A75&amp;" "&amp;CG$2&amp;" "&amp;ROUND(CG75/30,6)&amp;" "</f>
      </c>
      <c r="LC75" s="129">
        <f>$A75&amp;" "&amp;CH$2&amp;" "&amp;ROUND(CH75/30,6)&amp;" "</f>
      </c>
      <c r="LD75" s="129">
        <f>$A75&amp;" "&amp;CI$2&amp;" "&amp;ROUND(CI75/30,6)&amp;" "</f>
      </c>
      <c r="LE75" s="129">
        <f>$A75&amp;" "&amp;CJ$2&amp;" "&amp;ROUND(CJ75/30,6)&amp;" "</f>
      </c>
      <c r="LF75" s="129">
        <f>$A75&amp;" "&amp;CK$2&amp;" "&amp;ROUND(CK75/30,6)&amp;" "</f>
      </c>
      <c r="LG75" s="129">
        <f>$A75&amp;" "&amp;CL$2&amp;" "&amp;ROUND(CL75/30,6)&amp;" "</f>
      </c>
      <c r="LH75" s="129">
        <f>$A75&amp;" "&amp;CM$2&amp;" "&amp;ROUND(CM75/30,6)&amp;" "</f>
      </c>
      <c r="LI75" s="129">
        <f>$A75&amp;" "&amp;CN$2&amp;" "&amp;ROUND(CN75/30,6)&amp;" "</f>
      </c>
      <c r="LJ75" s="129">
        <f>$A75&amp;" "&amp;CO$2&amp;" "&amp;ROUND(CO75/30,6)&amp;" "</f>
      </c>
      <c r="LK75" s="129">
        <f>$A75&amp;" "&amp;CP$2&amp;" "&amp;ROUND(CP75/30,6)&amp;" "</f>
      </c>
      <c r="LL75" s="129">
        <f>$A75&amp;" "&amp;CQ$2&amp;" "&amp;ROUND(CQ75/30,6)&amp;" "</f>
      </c>
      <c r="LM75" s="129">
        <f>$A75&amp;" "&amp;CR$2&amp;" "&amp;ROUND(CR75/30,6)&amp;" "</f>
      </c>
      <c r="LN75" s="129">
        <f>$A75&amp;" "&amp;CS$2&amp;" "&amp;ROUND(CS75/30,6)&amp;" "</f>
      </c>
      <c r="LO75" s="129">
        <f>$A75&amp;" "&amp;CT$2&amp;" "&amp;ROUND(CT75/30,6)&amp;" "</f>
      </c>
      <c r="LP75" s="129">
        <f>$A75&amp;" "&amp;CU$2&amp;" "&amp;ROUND(CU75/30,6)&amp;" "</f>
      </c>
      <c r="LQ75" s="129">
        <f>$A75&amp;" "&amp;CV$2&amp;" "&amp;ROUND(CV75/30,6)&amp;" "</f>
      </c>
      <c r="LR75" s="129">
        <f>$A75&amp;" "&amp;CW$2&amp;" "&amp;ROUND(CW75/30,6)&amp;" "</f>
      </c>
      <c r="LS75" s="129">
        <f>$A75&amp;" "&amp;CX$2&amp;" "&amp;ROUND(CX75/30,6)&amp;" "</f>
      </c>
      <c r="LT75" s="129">
        <f>$A75&amp;" "&amp;CY$2&amp;" "&amp;ROUND(CY75/30,6)&amp;" "</f>
      </c>
      <c r="LU75" s="129">
        <f>$A75&amp;" "&amp;CZ$2&amp;" "&amp;ROUND(CZ75/30,6)&amp;" "</f>
      </c>
      <c r="LV75" s="129">
        <f>$A75&amp;" "&amp;DA$2&amp;" "&amp;ROUND(DA75/30,6)&amp;" "</f>
      </c>
      <c r="LW75" s="129">
        <f>$A75&amp;" "&amp;DB$2&amp;" "&amp;ROUND(DB75/30,6)&amp;" "</f>
      </c>
      <c r="LX75" s="129">
        <f>$A75&amp;" "&amp;DC$2&amp;" "&amp;ROUND(DC75/30,6)&amp;" "</f>
      </c>
      <c r="LY75" s="129">
        <f>$A75&amp;" "&amp;DD$2&amp;" "&amp;ROUND(DD75/30,6)&amp;" "</f>
      </c>
      <c r="LZ75" s="129">
        <f>$A75&amp;" "&amp;DE$2&amp;" "&amp;ROUND(DE75/30,6)&amp;" "</f>
      </c>
      <c r="MA75" s="129">
        <f>$A75&amp;" "&amp;DF$2&amp;" "&amp;ROUND(DF75/30,6)&amp;" "</f>
      </c>
      <c r="MB75" s="129">
        <f>$A75&amp;" "&amp;DG$2&amp;" "&amp;ROUND(DG75/30,6)&amp;" "</f>
      </c>
      <c r="MC75" s="129">
        <f>$A75&amp;" "&amp;DH$2&amp;" "&amp;ROUND(DH75/30,6)&amp;" "</f>
      </c>
      <c r="MD75" s="129">
        <f>$A75&amp;" "&amp;DI$2&amp;" "&amp;ROUND(DI75/30,6)&amp;" "</f>
      </c>
      <c r="ME75" s="129">
        <f>$A75&amp;" "&amp;DJ$2&amp;" "&amp;ROUND(DJ75/30,6)&amp;" "</f>
      </c>
      <c r="MF75" s="129">
        <f>$A75&amp;" "&amp;DK$2&amp;" "&amp;ROUND(DK75/30,6)&amp;" "</f>
      </c>
      <c r="MG75" s="129">
        <f>$A75&amp;" "&amp;DL$2&amp;" "&amp;ROUND(DL75/30,6)&amp;" "</f>
      </c>
      <c r="MH75" s="129">
        <f>$A75&amp;" "&amp;DM$2&amp;" "&amp;ROUND(DM75/30,6)&amp;" "</f>
      </c>
      <c r="MI75" s="129">
        <f>$A75&amp;" "&amp;DN$2&amp;" "&amp;ROUND(DN75/30,6)&amp;" "</f>
      </c>
      <c r="MJ75" s="129">
        <f>$A75&amp;" "&amp;DO$2&amp;" "&amp;ROUND(DO75/30,6)&amp;" "</f>
      </c>
      <c r="MK75" s="129">
        <f>$A75&amp;" "&amp;DP$2&amp;" "&amp;ROUND(DP75/30,6)&amp;" "</f>
      </c>
      <c r="ML75" s="129">
        <f>$A75&amp;" "&amp;DQ$2&amp;" "&amp;ROUND(DQ75/30,6)&amp;" "</f>
      </c>
      <c r="MM75" s="129">
        <f>$A75&amp;" "&amp;DR$2&amp;" "&amp;ROUND(DR75/30,6)&amp;" "</f>
      </c>
      <c r="MN75" s="129">
        <f>$A75&amp;" "&amp;DS$2&amp;" "&amp;ROUND(DS75/30,6)&amp;" "</f>
      </c>
      <c r="MO75" s="129">
        <f>$A75&amp;" "&amp;DT$2&amp;" "&amp;ROUND(DT75/30,6)&amp;" "</f>
      </c>
      <c r="MP75" s="129">
        <f>$A75&amp;" "&amp;DU$2&amp;" "&amp;ROUND(DU75/30,6)&amp;" "</f>
      </c>
      <c r="MQ75" s="129">
        <f>$A75&amp;" "&amp;DV$2&amp;" "&amp;ROUND(DV75/30,6)&amp;" "</f>
      </c>
      <c r="MR75" s="129">
        <f>$A75&amp;" "&amp;DW$2&amp;" "&amp;ROUND(DW75/30,6)&amp;" "</f>
      </c>
      <c r="MS75" s="129">
        <f>$A75&amp;" "&amp;DX$2&amp;" "&amp;ROUND(DX75/30,6)&amp;" "</f>
      </c>
      <c r="MT75" s="129">
        <f>$A75&amp;" "&amp;DY$2&amp;" "&amp;ROUND(DY75/30,6)&amp;" "</f>
      </c>
      <c r="MU75" s="129">
        <f>$A75&amp;" "&amp;DZ$2&amp;" "&amp;ROUND(DZ75/30,6)&amp;" "</f>
      </c>
      <c r="MV75" s="129">
        <f>$A75&amp;" "&amp;EA$2&amp;" "&amp;ROUND(EA75/30,6)&amp;" "</f>
      </c>
      <c r="MW75" s="129">
        <f>$A75&amp;" "&amp;EB$2&amp;" "&amp;ROUND(EB75/30,6)&amp;" "</f>
      </c>
      <c r="MX75" s="129">
        <f>$A75&amp;" "&amp;EC$2&amp;" "&amp;ROUND(EC75/30,6)&amp;" "</f>
      </c>
      <c r="MY75" s="129">
        <f>$A75&amp;" "&amp;ED$2&amp;" "&amp;ROUND(ED75/30,6)&amp;" "</f>
      </c>
      <c r="MZ75" s="129">
        <f>$A75&amp;" "&amp;EE$2&amp;" "&amp;ROUND(EE75/30,6)&amp;" "</f>
      </c>
      <c r="NA75" s="129">
        <f>$A75&amp;" "&amp;EF$2&amp;" "&amp;ROUND(EF75/30,6)&amp;" "</f>
      </c>
      <c r="NB75" s="129">
        <f>$A75&amp;" "&amp;EG$2&amp;" "&amp;ROUND(EG75/30,6)&amp;" "</f>
      </c>
      <c r="NC75" s="129">
        <f>$A75&amp;" "&amp;EH$2&amp;" "&amp;ROUND(EH75/30,6)&amp;" "</f>
      </c>
      <c r="ND75" s="129">
        <f>$A75&amp;" "&amp;EI$2&amp;" "&amp;ROUND(EI75/30,6)&amp;" "</f>
      </c>
      <c r="NE75" s="129">
        <f>$A75&amp;" "&amp;EJ$2&amp;" "&amp;ROUND(EJ75/30,6)&amp;" "</f>
      </c>
      <c r="NF75" s="129">
        <f>$A75&amp;" "&amp;EK$2&amp;" "&amp;ROUND(EK75/30,6)&amp;" "</f>
      </c>
      <c r="NG75" s="129">
        <f>$A75&amp;" "&amp;EL$2&amp;" "&amp;ROUND(EL75/30,6)&amp;" "</f>
      </c>
      <c r="NH75" s="129">
        <f>$A75&amp;" "&amp;EM$2&amp;" "&amp;ROUND(EM75/30,6)&amp;" "</f>
      </c>
      <c r="NI75" s="129">
        <f>$A75&amp;" "&amp;EN$2&amp;" "&amp;ROUND(EN75/30,6)&amp;" "</f>
      </c>
      <c r="NJ75" s="129">
        <f>$A75&amp;" "&amp;EO$2&amp;" "&amp;ROUND(EO75/30,6)&amp;" "</f>
      </c>
      <c r="NK75" s="129">
        <f>$A75&amp;" "&amp;EP$2&amp;" "&amp;ROUND(EP75/30,6)&amp;" "</f>
      </c>
      <c r="NL75" s="129">
        <f>$A75&amp;" "&amp;EQ$2&amp;" "&amp;ROUND(EQ75/30,6)&amp;" "</f>
      </c>
      <c r="NM75" s="129">
        <f>$A75&amp;" "&amp;ER$2&amp;" "&amp;ROUND(ER75/30,6)&amp;" "</f>
      </c>
      <c r="NN75" s="129">
        <f>$A75&amp;" "&amp;ES$2&amp;" "&amp;ROUND(ES75/30,6)&amp;" "</f>
      </c>
      <c r="NO75" s="129">
        <f>$A75&amp;" "&amp;ET$2&amp;" "&amp;ROUND(ET75/30,6)&amp;" "</f>
      </c>
      <c r="NP75" s="129">
        <f>$A75&amp;" "&amp;EU$2&amp;" "&amp;ROUND(EU75/30,6)&amp;" "</f>
      </c>
      <c r="NQ75" s="129">
        <f>$A75&amp;" "&amp;EV$2&amp;" "&amp;ROUND(EV75/30,6)&amp;" "</f>
      </c>
      <c r="NR75" s="129">
        <f>$A75&amp;" "&amp;EW$2&amp;" "&amp;ROUND(EW75/30,6)&amp;" "</f>
      </c>
      <c r="NS75" s="129">
        <f>$A75&amp;" "&amp;EX$2&amp;" "&amp;ROUND(EX75/30,6)&amp;" "</f>
      </c>
      <c r="NT75" s="129">
        <f>$A75&amp;" "&amp;EY$2&amp;" "&amp;ROUND(EY75/30,6)&amp;" "</f>
      </c>
      <c r="NU75" s="129">
        <f>$A75&amp;" "&amp;EZ$2&amp;" "&amp;ROUND(EZ75/30,6)&amp;" "</f>
      </c>
      <c r="NV75" s="129">
        <f>$A75&amp;" "&amp;FA$2&amp;" "&amp;ROUND(FA75/30,6)&amp;" "</f>
      </c>
      <c r="NW75" s="129">
        <f>$A75&amp;" "&amp;FB$2&amp;" "&amp;ROUND(FB75/30,6)&amp;" "</f>
      </c>
      <c r="NX75" s="129">
        <f>$A75&amp;" "&amp;FC$2&amp;" "&amp;ROUND(FC75/30,6)&amp;" "</f>
      </c>
      <c r="NY75" s="129">
        <f>$A75&amp;" "&amp;FD$2&amp;" "&amp;ROUND(FD75/30,6)&amp;" "</f>
      </c>
      <c r="NZ75" s="129">
        <f>$A75&amp;" "&amp;FE$2&amp;" "&amp;ROUND(FE75/30,6)&amp;" "</f>
      </c>
      <c r="OA75" s="129">
        <f>$A75&amp;" "&amp;FF$2&amp;" "&amp;ROUND(FF75/30,6)&amp;" "</f>
      </c>
      <c r="OB75" s="129">
        <f>$A75&amp;" "&amp;FG$2&amp;" "&amp;ROUND(FG75/30,6)&amp;" "</f>
      </c>
      <c r="OC75" s="129">
        <f>$A75&amp;" "&amp;FH$2&amp;" "&amp;ROUND(FH75/30,6)&amp;" "</f>
      </c>
      <c r="OD75" s="129">
        <f>$A75&amp;" "&amp;FI$2&amp;" "&amp;ROUND(FI75/30,6)&amp;" "</f>
      </c>
      <c r="OE75" s="129">
        <f>$A75&amp;" "&amp;FJ$2&amp;" "&amp;ROUND(FJ75/30,6)&amp;" "</f>
      </c>
      <c r="OF75" s="129">
        <f>$A75&amp;" "&amp;FK$2&amp;" "&amp;ROUND(FK75/30,6)&amp;" "</f>
      </c>
      <c r="OG75" s="129">
        <f>$A75&amp;" "&amp;FL$2&amp;" "&amp;ROUND(FL75/30,6)&amp;" "</f>
      </c>
      <c r="OH75" s="129">
        <f>$A75&amp;" "&amp;FM$2&amp;" "&amp;ROUND(FM75/30,6)&amp;" "</f>
      </c>
      <c r="OI75" s="129">
        <f>$A75&amp;" "&amp;FN$2&amp;" "&amp;ROUND(FN75/30,6)&amp;" "</f>
      </c>
      <c r="OJ75" s="129">
        <f>$A75&amp;" "&amp;FO$2&amp;" "&amp;ROUND(FO75/30,6)&amp;" "</f>
      </c>
      <c r="OK75" s="129">
        <f>$A75&amp;" "&amp;FP$2&amp;" "&amp;ROUND(FP75/30,6)&amp;" "</f>
      </c>
      <c r="OL75" s="129">
        <f>$A75&amp;" "&amp;FQ$2&amp;" "&amp;ROUND(FQ75/30,6)&amp;" "</f>
      </c>
      <c r="OM75" s="129">
        <f>$A75&amp;" "&amp;FR$2&amp;" "&amp;ROUND(FR75/30,6)&amp;" "</f>
      </c>
      <c r="ON75" s="129">
        <f>$A75&amp;" "&amp;FS$2&amp;" "&amp;ROUND(FS75/30,6)&amp;" "</f>
      </c>
      <c r="OO75" s="129">
        <f>$A75&amp;" "&amp;FT$2&amp;" "&amp;ROUND(FT75/30,6)&amp;" "</f>
      </c>
      <c r="OP75" s="129">
        <f>$A75&amp;" "&amp;FU$2&amp;" "&amp;ROUND(FU75/30,6)&amp;" "</f>
      </c>
      <c r="OQ75" s="129">
        <f>$A75&amp;" "&amp;FV$2&amp;" "&amp;ROUND(FV75/30,6)&amp;" "</f>
      </c>
      <c r="OR75" s="129">
        <f>$A75&amp;" "&amp;FW$2&amp;" "&amp;ROUND(FW75/30,6)&amp;" "</f>
      </c>
      <c r="OS75" s="129">
        <f>$A75&amp;" "&amp;FX$2&amp;" "&amp;ROUND(FX75/30,6)&amp;" "</f>
      </c>
      <c r="OT75" s="129">
        <f>$A75&amp;" "&amp;FY$2&amp;" "&amp;ROUND(FY75/30,6)&amp;" "</f>
      </c>
      <c r="OU75" s="129">
        <f>$A75&amp;" "&amp;FZ$2&amp;" "&amp;ROUND(FZ75/30,6)&amp;" "</f>
      </c>
      <c r="OV75" s="129">
        <f>$A75&amp;" "&amp;GA$2&amp;" "&amp;ROUND(GA75/30,6)&amp;" "</f>
      </c>
      <c r="OW75" s="129">
        <f>$A75&amp;" "&amp;GB$2&amp;" "&amp;ROUND(GB75/30,6)&amp;" "</f>
      </c>
      <c r="OX75" s="129">
        <f>$A75&amp;" "&amp;GC$2&amp;" "&amp;ROUND(GC75/30,6)&amp;" "</f>
      </c>
      <c r="OY75" s="129">
        <f>$A75&amp;" "&amp;GD$2&amp;" "&amp;ROUND(GD75/30,6)&amp;" "</f>
      </c>
      <c r="OZ75" s="129">
        <f>$A75&amp;" "&amp;GE$2&amp;" "&amp;ROUND(GE75/30,6)&amp;" "</f>
      </c>
      <c r="PA75" s="129">
        <f>$A75&amp;" "&amp;GF$2&amp;" "&amp;ROUND(GF75/30,6)&amp;" "</f>
      </c>
      <c r="PB75" s="129">
        <f>$A75&amp;" "&amp;GG$2&amp;" "&amp;ROUND(GG75/30,6)&amp;" "</f>
      </c>
      <c r="PC75" s="129">
        <f>$A75&amp;" "&amp;GH$2&amp;" "&amp;ROUND(GH75/30,6)&amp;" "</f>
      </c>
      <c r="PD75" s="129">
        <f>$A75&amp;" "&amp;GI$2&amp;" "&amp;ROUND(GI75/30,6)&amp;" "</f>
      </c>
      <c r="PE75" s="129">
        <f>$A75&amp;" "&amp;GJ$2&amp;" "&amp;ROUND(GJ75/30,6)&amp;" "</f>
      </c>
      <c r="PF75" s="129">
        <f>$A75&amp;" "&amp;GK$2&amp;" "&amp;ROUND(GK75/30,6)&amp;" "</f>
      </c>
      <c r="PG75" s="129">
        <f>$A75&amp;" "&amp;GL$2&amp;" "&amp;ROUND(GL75/30,6)&amp;" "</f>
      </c>
      <c r="PH75" s="129">
        <f>$A75&amp;" "&amp;GM$2&amp;" "&amp;ROUND(GM75/30,6)&amp;" "</f>
      </c>
      <c r="PI75" s="129">
        <f>$A75&amp;" "&amp;GN$2&amp;" "&amp;ROUND(GN75/30,6)&amp;" "</f>
      </c>
      <c r="PJ75" s="129">
        <f>$A75&amp;" "&amp;GO$2&amp;" "&amp;ROUND(GO75/30,6)&amp;" "</f>
      </c>
      <c r="PK75" s="129">
        <f>$A75&amp;" "&amp;GP$2&amp;" "&amp;ROUND(GP75/30,6)&amp;" "</f>
      </c>
      <c r="PL75" s="129">
        <f>$A75&amp;" "&amp;GQ$2&amp;" "&amp;ROUND(GQ75/30,6)&amp;" "</f>
      </c>
      <c r="PM75" s="129">
        <f>$A75&amp;" "&amp;GR$2&amp;" "&amp;ROUND(GR75/30,6)&amp;" "</f>
      </c>
      <c r="PN75" s="129">
        <f>$A75&amp;" "&amp;GS$2&amp;" "&amp;ROUND(GS75/30,6)&amp;" "</f>
      </c>
      <c r="PO75" s="129">
        <f>$A75&amp;" "&amp;GT$2&amp;" "&amp;ROUND(GT75/30,6)&amp;" "</f>
      </c>
      <c r="PP75" s="129">
        <f>$A75&amp;" "&amp;GU$2&amp;" "&amp;ROUND(GU75/30,6)&amp;" "</f>
      </c>
      <c r="PQ75" s="129">
        <f>$A75&amp;" "&amp;GV$2&amp;" "&amp;ROUND(GV75/30,6)&amp;" "</f>
      </c>
      <c r="PR75" s="129">
        <f>$A75&amp;" "&amp;GW$2&amp;" "&amp;ROUND(GW75/30,6)&amp;" "</f>
      </c>
      <c r="PS75" s="129">
        <f>$A75&amp;" "&amp;GX$2&amp;" "&amp;ROUND(GX75/30,6)&amp;" "</f>
      </c>
      <c r="PT75" s="129">
        <f>$A75&amp;" "&amp;GY$2&amp;" "&amp;ROUND(GY75/30,6)&amp;" "</f>
      </c>
      <c r="PU75" s="129">
        <f>$A75&amp;" "&amp;GZ$2&amp;" "&amp;ROUND(GZ75/30,6)&amp;" "</f>
      </c>
      <c r="PV75" s="129">
        <f>$A75&amp;" "&amp;HA$2&amp;" "&amp;ROUND(HA75/30,6)&amp;" "</f>
      </c>
      <c r="PW75" s="129">
        <f>$A75&amp;" "&amp;HB$2&amp;" "&amp;ROUND(HB75/30,6)&amp;" "</f>
      </c>
      <c r="PX75" s="129">
        <f>$A75&amp;" "&amp;HC$2&amp;" "&amp;ROUND(HC75/30,6)&amp;" "</f>
      </c>
      <c r="PY75" s="129">
        <f>$A75&amp;" "&amp;HD$2&amp;" "&amp;ROUND(HD75/30,6)&amp;" "</f>
      </c>
      <c r="PZ75" s="129">
        <f>$A75&amp;" "&amp;HE$2&amp;" "&amp;ROUND(HE75/30,6)&amp;" "</f>
      </c>
      <c r="QA75" s="129">
        <f>$A75&amp;" "&amp;HF$2&amp;" "&amp;ROUND(HF75/30,6)&amp;" "</f>
      </c>
      <c r="QB75" s="129">
        <f>$A75&amp;" "&amp;HG$2&amp;" "&amp;ROUND(HG75/30,6)&amp;" "</f>
      </c>
      <c r="QC75" s="129">
        <f>$A75&amp;" "&amp;HH$2&amp;" "&amp;ROUND(HH75/30,6)&amp;" "</f>
      </c>
      <c r="QD75" s="129">
        <f>$A75&amp;" "&amp;HI$2&amp;" "&amp;ROUND(HI75/30,6)&amp;" "</f>
      </c>
      <c r="QE75" s="129">
        <f>$A75&amp;" "&amp;HJ$2&amp;" "&amp;ROUND(HJ75/30,6)&amp;" "</f>
      </c>
      <c r="QF75" s="129">
        <f>$A75&amp;" "&amp;HK$2&amp;" "&amp;ROUND(HK75/30,6)&amp;" "</f>
      </c>
      <c r="QG75" s="129">
        <f>$A75&amp;" "&amp;HL$2&amp;" "&amp;ROUND(HL75/30,6)&amp;" "</f>
      </c>
      <c r="QH75" s="129">
        <f>$A75&amp;" "&amp;HM$2&amp;" "&amp;ROUND(HM75/30,6)&amp;" "</f>
      </c>
      <c r="QI75" s="129">
        <f>$A75&amp;" "&amp;HN$2&amp;" "&amp;ROUND(HN75/30,6)&amp;" "</f>
      </c>
      <c r="QJ75" s="129">
        <f>$A75&amp;" "&amp;HO$2&amp;" "&amp;ROUND(HO75/30,6)&amp;" "</f>
      </c>
      <c r="QK75" s="129">
        <f>$A75&amp;" "&amp;HP$2&amp;" "&amp;ROUND(HP75/30,6)&amp;" "</f>
      </c>
      <c r="QL75" s="129">
        <f>$A75&amp;" "&amp;HQ$2&amp;" "&amp;ROUND(HQ75/30,6)&amp;" "</f>
      </c>
      <c r="QM75" s="129">
        <f>$A75&amp;" "&amp;HR$2&amp;" "&amp;ROUND(HR75/30,6)&amp;" "</f>
      </c>
      <c r="QN75" s="129">
        <f>$A75&amp;" "&amp;HS$2&amp;" "&amp;ROUND(HS75/30,6)&amp;" "</f>
      </c>
      <c r="QO75" s="129">
        <f>$A75&amp;" "&amp;HT$2&amp;" "&amp;ROUND(HT75/30,6)&amp;" "</f>
      </c>
      <c r="QP75" s="129">
        <f>$A75&amp;" "&amp;HU$2&amp;" "&amp;ROUND(HU75/30,6)&amp;" "</f>
      </c>
      <c r="QQ75" s="129">
        <f>$A75&amp;" "&amp;HV$2&amp;" "&amp;ROUND(HV75/30,6)&amp;" "</f>
      </c>
      <c r="QR75" s="129">
        <f>$A75&amp;" "&amp;HW$2&amp;" "&amp;ROUND(HW75/30,6)&amp;" "</f>
      </c>
    </row>
    <row x14ac:dyDescent="0.25" r="76" customHeight="1" ht="18.75">
      <c r="A76" s="115">
        <v>74</v>
      </c>
      <c r="B76" s="116" t="s">
        <v>687</v>
      </c>
      <c r="C76" s="128" t="s">
        <v>532</v>
      </c>
      <c r="D76" s="41">
        <v>35.4</v>
      </c>
      <c r="E76" s="41">
        <v>36.3</v>
      </c>
      <c r="F76" s="41">
        <v>46.1</v>
      </c>
      <c r="G76" s="41">
        <v>41.2</v>
      </c>
      <c r="H76" s="41">
        <v>39.9</v>
      </c>
      <c r="I76" s="41">
        <v>39.9</v>
      </c>
      <c r="J76" s="41">
        <v>38.7</v>
      </c>
      <c r="K76" s="41">
        <v>39.3</v>
      </c>
      <c r="L76" s="41">
        <v>35.4</v>
      </c>
      <c r="M76" s="41">
        <v>48.1</v>
      </c>
      <c r="N76" s="41">
        <v>34.5</v>
      </c>
      <c r="O76" s="41">
        <v>21.8</v>
      </c>
      <c r="P76" s="41">
        <v>36.5</v>
      </c>
      <c r="Q76" s="41">
        <v>26.8</v>
      </c>
      <c r="R76" s="41">
        <v>25.5</v>
      </c>
      <c r="S76" s="41">
        <v>2.1</v>
      </c>
      <c r="T76" s="41">
        <v>27.6</v>
      </c>
      <c r="U76" s="41">
        <v>37.8</v>
      </c>
      <c r="V76" s="41">
        <v>25.3</v>
      </c>
      <c r="W76" s="41">
        <v>27.6</v>
      </c>
      <c r="X76" s="41">
        <v>33.5</v>
      </c>
      <c r="Y76" s="42">
        <v>44</v>
      </c>
      <c r="Z76" s="42">
        <v>36</v>
      </c>
      <c r="AA76" s="41">
        <v>45.5</v>
      </c>
      <c r="AB76" s="41">
        <v>62.4</v>
      </c>
      <c r="AC76" s="41">
        <v>19.1</v>
      </c>
      <c r="AD76" s="41">
        <v>24.2</v>
      </c>
      <c r="AE76" s="42">
        <v>30</v>
      </c>
      <c r="AF76" s="41">
        <v>25.4</v>
      </c>
      <c r="AG76" s="41">
        <v>58.2</v>
      </c>
      <c r="AH76" s="41">
        <v>1.7</v>
      </c>
      <c r="AI76" s="41">
        <v>33.5</v>
      </c>
      <c r="AJ76" s="41">
        <v>50.6</v>
      </c>
      <c r="AK76" s="41">
        <v>29.1</v>
      </c>
      <c r="AL76" s="41">
        <v>37.9</v>
      </c>
      <c r="AM76" s="41">
        <v>32.1</v>
      </c>
      <c r="AN76" s="41">
        <v>28.5</v>
      </c>
      <c r="AO76" s="42">
        <v>36</v>
      </c>
      <c r="AP76" s="41">
        <v>30.9</v>
      </c>
      <c r="AQ76" s="41">
        <v>41.9</v>
      </c>
      <c r="AR76" s="41">
        <v>28.1</v>
      </c>
      <c r="AS76" s="42">
        <v>21</v>
      </c>
      <c r="AT76" s="41">
        <v>24.3</v>
      </c>
      <c r="AU76" s="41">
        <v>22.4</v>
      </c>
      <c r="AV76" s="41">
        <v>48.9</v>
      </c>
      <c r="AW76" s="41">
        <v>45.9</v>
      </c>
      <c r="AX76" s="41">
        <v>23.7</v>
      </c>
      <c r="AY76" s="41">
        <v>41.5</v>
      </c>
      <c r="AZ76" s="41">
        <v>34.8</v>
      </c>
      <c r="BA76" s="41">
        <v>39.6</v>
      </c>
      <c r="BB76" s="41">
        <v>32.4</v>
      </c>
      <c r="BC76" s="41">
        <v>30.5</v>
      </c>
      <c r="BD76" s="42">
        <v>39</v>
      </c>
      <c r="BE76" s="41">
        <v>42.5</v>
      </c>
      <c r="BF76" s="41">
        <v>47.7</v>
      </c>
      <c r="BG76" s="42">
        <v>38</v>
      </c>
      <c r="BH76" s="41">
        <v>40.4</v>
      </c>
      <c r="BI76" s="42">
        <v>43</v>
      </c>
      <c r="BJ76" s="42">
        <v>35</v>
      </c>
      <c r="BK76" s="41">
        <v>28.3</v>
      </c>
      <c r="BL76" s="41">
        <v>42.4</v>
      </c>
      <c r="BM76" s="41">
        <v>48.9</v>
      </c>
      <c r="BN76" s="41">
        <v>31.6</v>
      </c>
      <c r="BO76" s="41">
        <v>33.1</v>
      </c>
      <c r="BP76" s="41">
        <v>29.8</v>
      </c>
      <c r="BQ76" s="41">
        <v>29.8</v>
      </c>
      <c r="BR76" s="42">
        <v>34</v>
      </c>
      <c r="BS76" s="41">
        <v>25.2</v>
      </c>
      <c r="BT76" s="41">
        <v>40.2</v>
      </c>
      <c r="BU76" s="41">
        <v>26.5</v>
      </c>
      <c r="BV76" s="41">
        <v>41.7</v>
      </c>
      <c r="BW76" s="42">
        <v>38</v>
      </c>
      <c r="BX76" s="41">
        <v>34.2</v>
      </c>
      <c r="BY76" s="42">
        <v>0</v>
      </c>
      <c r="BZ76" s="41">
        <v>33.9</v>
      </c>
      <c r="CA76" s="41">
        <v>27.9</v>
      </c>
      <c r="CB76" s="41">
        <v>43.6</v>
      </c>
      <c r="CC76" s="41">
        <v>29.6</v>
      </c>
      <c r="CD76" s="41">
        <v>42.1</v>
      </c>
      <c r="CE76" s="41">
        <v>35.7</v>
      </c>
      <c r="CF76" s="41">
        <v>41.3</v>
      </c>
      <c r="CG76" s="41">
        <v>43.5</v>
      </c>
      <c r="CH76" s="41">
        <v>35.7</v>
      </c>
      <c r="CI76" s="41">
        <v>32.8</v>
      </c>
      <c r="CJ76" s="41">
        <v>35.8</v>
      </c>
      <c r="CK76" s="41">
        <v>28.5</v>
      </c>
      <c r="CL76" s="41">
        <v>41.7</v>
      </c>
      <c r="CM76" s="41">
        <v>31.7</v>
      </c>
      <c r="CN76" s="41">
        <v>29.6</v>
      </c>
      <c r="CO76" s="41">
        <v>47.4</v>
      </c>
      <c r="CP76" s="42">
        <v>13</v>
      </c>
      <c r="CQ76" s="41">
        <v>38.9</v>
      </c>
      <c r="CR76" s="41">
        <v>38.3</v>
      </c>
      <c r="CS76" s="41">
        <v>45.2</v>
      </c>
      <c r="CT76" s="41">
        <v>32.2</v>
      </c>
      <c r="CU76" s="41">
        <v>48.1</v>
      </c>
      <c r="CV76" s="41">
        <v>24.5</v>
      </c>
      <c r="CW76" s="41">
        <v>41.1</v>
      </c>
      <c r="CX76" s="41">
        <v>27.7</v>
      </c>
      <c r="CY76" s="42">
        <v>41</v>
      </c>
      <c r="CZ76" s="41">
        <v>25.8</v>
      </c>
      <c r="DA76" s="41">
        <v>54.1</v>
      </c>
      <c r="DB76" s="41">
        <v>47.2</v>
      </c>
      <c r="DC76" s="41">
        <v>26.4</v>
      </c>
      <c r="DD76" s="41">
        <v>31.6</v>
      </c>
      <c r="DE76" s="41">
        <v>43.8</v>
      </c>
      <c r="DF76" s="41">
        <v>27.3</v>
      </c>
      <c r="DG76" s="41">
        <v>11.4</v>
      </c>
      <c r="DH76" s="41">
        <v>27.6</v>
      </c>
      <c r="DI76" s="41">
        <v>58.8</v>
      </c>
      <c r="DJ76" s="41">
        <v>36.2</v>
      </c>
      <c r="DK76" s="41">
        <v>29.4</v>
      </c>
      <c r="DL76" s="41">
        <v>18.4</v>
      </c>
      <c r="DM76" s="41">
        <v>39.8</v>
      </c>
      <c r="DN76" s="41">
        <v>23.9</v>
      </c>
      <c r="DO76" s="41">
        <v>34.8</v>
      </c>
      <c r="DP76" s="41">
        <v>31.6</v>
      </c>
      <c r="DQ76" s="41">
        <v>34.9</v>
      </c>
      <c r="DR76" s="41">
        <v>38.5</v>
      </c>
      <c r="DS76" s="41">
        <v>47.5</v>
      </c>
      <c r="DT76" s="41">
        <v>47.8</v>
      </c>
      <c r="DU76" s="41">
        <v>26.9</v>
      </c>
      <c r="DV76" s="41">
        <v>24.3</v>
      </c>
      <c r="DW76" s="42">
        <v>3</v>
      </c>
      <c r="DX76" s="41">
        <v>44.4</v>
      </c>
      <c r="DY76" s="41">
        <v>27.3</v>
      </c>
      <c r="DZ76" s="41">
        <v>31.8</v>
      </c>
      <c r="EA76" s="41">
        <v>43.7</v>
      </c>
      <c r="EB76" s="41">
        <v>37.7</v>
      </c>
      <c r="EC76" s="41">
        <v>25.8</v>
      </c>
      <c r="ED76" s="41">
        <v>27.1</v>
      </c>
      <c r="EE76" s="41">
        <v>15.1</v>
      </c>
      <c r="EF76" s="41">
        <v>18.2</v>
      </c>
      <c r="EG76" s="41">
        <v>29.2</v>
      </c>
      <c r="EH76" s="41">
        <v>26.6</v>
      </c>
      <c r="EI76" s="41">
        <v>38.3</v>
      </c>
      <c r="EJ76" s="41">
        <v>43.7</v>
      </c>
      <c r="EK76" s="41">
        <v>41.1</v>
      </c>
      <c r="EL76" s="41">
        <v>3.5</v>
      </c>
      <c r="EM76" s="41">
        <v>62.7</v>
      </c>
      <c r="EN76" s="41">
        <v>20.9</v>
      </c>
      <c r="EO76" s="41">
        <v>37.1</v>
      </c>
      <c r="EP76" s="41">
        <v>30.8</v>
      </c>
      <c r="EQ76" s="41">
        <v>30.9</v>
      </c>
      <c r="ER76" s="41">
        <v>48.1</v>
      </c>
      <c r="ES76" s="41">
        <v>27.7</v>
      </c>
      <c r="ET76" s="41">
        <v>46.9</v>
      </c>
      <c r="EU76" s="42">
        <v>42</v>
      </c>
      <c r="EV76" s="41">
        <v>44.9</v>
      </c>
      <c r="EW76" s="42">
        <v>45</v>
      </c>
      <c r="EX76" s="41">
        <v>54.1</v>
      </c>
      <c r="EY76" s="41">
        <v>47.9</v>
      </c>
      <c r="EZ76" s="41">
        <v>51.1</v>
      </c>
      <c r="FA76" s="41">
        <v>13.4</v>
      </c>
      <c r="FB76" s="42">
        <v>59</v>
      </c>
      <c r="FC76" s="41">
        <v>46.7</v>
      </c>
      <c r="FD76" s="41">
        <v>35.4</v>
      </c>
      <c r="FE76" s="41">
        <v>27.5</v>
      </c>
      <c r="FF76" s="41">
        <v>41.1</v>
      </c>
      <c r="FG76" s="41">
        <v>29.7</v>
      </c>
      <c r="FH76" s="41">
        <v>24.2</v>
      </c>
      <c r="FI76" s="41">
        <v>54.4</v>
      </c>
      <c r="FJ76" s="41">
        <v>29.7</v>
      </c>
      <c r="FK76" s="41">
        <v>37.1</v>
      </c>
      <c r="FL76" s="41">
        <v>57.8</v>
      </c>
      <c r="FM76" s="41">
        <v>35.7</v>
      </c>
      <c r="FN76" s="41">
        <v>13.1</v>
      </c>
      <c r="FO76" s="41">
        <v>34.2</v>
      </c>
      <c r="FP76" s="41">
        <v>20.1</v>
      </c>
      <c r="FQ76" s="41">
        <v>31.2</v>
      </c>
      <c r="FR76" s="41">
        <v>47.2</v>
      </c>
      <c r="FS76" s="41">
        <v>45.6</v>
      </c>
      <c r="FT76" s="41">
        <v>43.3</v>
      </c>
      <c r="FU76" s="41">
        <v>20.5</v>
      </c>
      <c r="FV76" s="41">
        <v>39.5</v>
      </c>
      <c r="FW76" s="41">
        <v>28.5</v>
      </c>
      <c r="FX76" s="41">
        <v>28.6</v>
      </c>
      <c r="FY76" s="41">
        <v>23.1</v>
      </c>
      <c r="FZ76" s="42">
        <v>36</v>
      </c>
      <c r="GA76" s="41">
        <v>36.7</v>
      </c>
      <c r="GB76" s="41">
        <v>12.4</v>
      </c>
      <c r="GC76" s="41">
        <v>29.6</v>
      </c>
      <c r="GD76" s="41">
        <v>27.5</v>
      </c>
      <c r="GE76" s="41">
        <v>43.6</v>
      </c>
      <c r="GF76" s="42">
        <v>36</v>
      </c>
      <c r="GG76" s="41">
        <v>40.2</v>
      </c>
      <c r="GH76" s="41">
        <v>40.2</v>
      </c>
      <c r="GI76" s="42">
        <v>1</v>
      </c>
      <c r="GJ76" s="41">
        <v>18.7</v>
      </c>
      <c r="GK76" s="41">
        <v>18.8</v>
      </c>
      <c r="GL76" s="41">
        <v>27.5</v>
      </c>
      <c r="GM76" s="41">
        <v>20.6</v>
      </c>
      <c r="GN76" s="41">
        <v>40.4</v>
      </c>
      <c r="GO76" s="41">
        <v>36.8</v>
      </c>
      <c r="GP76" s="41">
        <v>37.7</v>
      </c>
      <c r="GQ76" s="41">
        <v>58.9</v>
      </c>
      <c r="GR76" s="41">
        <v>23.4</v>
      </c>
      <c r="GS76" s="41">
        <v>22.5</v>
      </c>
      <c r="GT76" s="41">
        <v>24.9</v>
      </c>
      <c r="GU76" s="41">
        <v>26.6</v>
      </c>
      <c r="GV76" s="41">
        <v>45.2</v>
      </c>
      <c r="GW76" s="41">
        <v>23.6</v>
      </c>
      <c r="GX76" s="41">
        <v>32.9</v>
      </c>
      <c r="GY76" s="41">
        <v>27.2</v>
      </c>
      <c r="GZ76" s="41">
        <v>25.2</v>
      </c>
      <c r="HA76" s="41">
        <v>44.1</v>
      </c>
      <c r="HB76" s="41">
        <v>58.2</v>
      </c>
      <c r="HC76" s="41">
        <v>27.4</v>
      </c>
      <c r="HD76" s="41">
        <v>25.3</v>
      </c>
      <c r="HE76" s="41">
        <v>51.6</v>
      </c>
      <c r="HF76" s="41">
        <v>36.1</v>
      </c>
      <c r="HG76" s="41">
        <v>37.5</v>
      </c>
      <c r="HH76" s="41">
        <v>36.1</v>
      </c>
      <c r="HI76" s="41">
        <v>15.9</v>
      </c>
      <c r="HJ76" s="42">
        <v>58</v>
      </c>
      <c r="HK76" s="41">
        <v>28.5</v>
      </c>
      <c r="HL76" s="41">
        <v>25.6</v>
      </c>
      <c r="HM76" s="41">
        <v>36.6</v>
      </c>
      <c r="HN76" s="41">
        <v>16.6</v>
      </c>
      <c r="HO76" s="41">
        <v>26.9</v>
      </c>
      <c r="HP76" s="41">
        <v>40.9</v>
      </c>
      <c r="HQ76" s="41">
        <v>55.4</v>
      </c>
      <c r="HR76" s="42">
        <v>31</v>
      </c>
      <c r="HS76" s="41">
        <v>35.3</v>
      </c>
      <c r="HT76" s="41">
        <v>27.6</v>
      </c>
      <c r="HU76" s="41">
        <v>24.1</v>
      </c>
      <c r="HV76" s="41">
        <v>30.2</v>
      </c>
      <c r="HW76" s="41">
        <v>43.4</v>
      </c>
      <c r="HX76" s="117"/>
      <c r="HY76" s="129">
        <f>$A76&amp;" "&amp;D$2&amp;" "&amp;ROUND(D76/30,6)&amp;" "</f>
      </c>
      <c r="HZ76" s="129">
        <f>$A76&amp;" "&amp;E$2&amp;" "&amp;ROUND(E76/30,6)&amp;" "</f>
      </c>
      <c r="IA76" s="129">
        <f>$A76&amp;" "&amp;F$2&amp;" "&amp;ROUND(F76/30,6)&amp;" "</f>
      </c>
      <c r="IB76" s="129">
        <f>$A76&amp;" "&amp;G$2&amp;" "&amp;ROUND(G76/30,6)&amp;" "</f>
      </c>
      <c r="IC76" s="129">
        <f>$A76&amp;" "&amp;H$2&amp;" "&amp;ROUND(H76/30,6)&amp;" "</f>
      </c>
      <c r="ID76" s="129">
        <f>$A76&amp;" "&amp;I$2&amp;" "&amp;ROUND(I76/30,6)&amp;" "</f>
      </c>
      <c r="IE76" s="129">
        <f>$A76&amp;" "&amp;J$2&amp;" "&amp;ROUND(J76/30,6)&amp;" "</f>
      </c>
      <c r="IF76" s="129">
        <f>$A76&amp;" "&amp;K$2&amp;" "&amp;ROUND(K76/30,6)&amp;" "</f>
      </c>
      <c r="IG76" s="129">
        <f>$A76&amp;" "&amp;L$2&amp;" "&amp;ROUND(L76/30,6)&amp;" "</f>
      </c>
      <c r="IH76" s="129">
        <f>$A76&amp;" "&amp;M$2&amp;" "&amp;ROUND(M76/30,6)&amp;" "</f>
      </c>
      <c r="II76" s="129">
        <f>$A76&amp;" "&amp;N$2&amp;" "&amp;ROUND(N76/30,6)&amp;" "</f>
      </c>
      <c r="IJ76" s="129">
        <f>$A76&amp;" "&amp;O$2&amp;" "&amp;ROUND(O76/30,6)&amp;" "</f>
      </c>
      <c r="IK76" s="129">
        <f>$A76&amp;" "&amp;P$2&amp;" "&amp;ROUND(P76/30,6)&amp;" "</f>
      </c>
      <c r="IL76" s="129">
        <f>$A76&amp;" "&amp;Q$2&amp;" "&amp;ROUND(Q76/30,6)&amp;" "</f>
      </c>
      <c r="IM76" s="129">
        <f>$A76&amp;" "&amp;R$2&amp;" "&amp;ROUND(R76/30,6)&amp;" "</f>
      </c>
      <c r="IN76" s="129">
        <f>$A76&amp;" "&amp;S$2&amp;" "&amp;ROUND(S76/30,6)&amp;" "</f>
      </c>
      <c r="IO76" s="129">
        <f>$A76&amp;" "&amp;T$2&amp;" "&amp;ROUND(T76/30,6)&amp;" "</f>
      </c>
      <c r="IP76" s="129">
        <f>$A76&amp;" "&amp;U$2&amp;" "&amp;ROUND(U76/30,6)&amp;" "</f>
      </c>
      <c r="IQ76" s="129">
        <f>$A76&amp;" "&amp;V$2&amp;" "&amp;ROUND(V76/30,6)&amp;" "</f>
      </c>
      <c r="IR76" s="129">
        <f>$A76&amp;" "&amp;W$2&amp;" "&amp;ROUND(W76/30,6)&amp;" "</f>
      </c>
      <c r="IS76" s="129">
        <f>$A76&amp;" "&amp;X$2&amp;" "&amp;ROUND(X76/30,6)&amp;" "</f>
      </c>
      <c r="IT76" s="129">
        <f>$A76&amp;" "&amp;Y$2&amp;" "&amp;ROUND(Y76/30,6)&amp;" "</f>
      </c>
      <c r="IU76" s="129">
        <f>$A76&amp;" "&amp;Z$2&amp;" "&amp;ROUND(Z76/30,6)&amp;" "</f>
      </c>
      <c r="IV76" s="129">
        <f>$A76&amp;" "&amp;AA$2&amp;" "&amp;ROUND(AA76/30,6)&amp;" "</f>
      </c>
      <c r="IW76" s="129">
        <f>$A76&amp;" "&amp;AB$2&amp;" "&amp;ROUND(AB76/30,6)&amp;" "</f>
      </c>
      <c r="IX76" s="129">
        <f>$A76&amp;" "&amp;AC$2&amp;" "&amp;ROUND(AC76/30,6)&amp;" "</f>
      </c>
      <c r="IY76" s="129">
        <f>$A76&amp;" "&amp;AD$2&amp;" "&amp;ROUND(AD76/30,6)&amp;" "</f>
      </c>
      <c r="IZ76" s="129">
        <f>$A76&amp;" "&amp;AE$2&amp;" "&amp;ROUND(AE76/30,6)&amp;" "</f>
      </c>
      <c r="JA76" s="129">
        <f>$A76&amp;" "&amp;AF$2&amp;" "&amp;ROUND(AF76/30,6)&amp;" "</f>
      </c>
      <c r="JB76" s="129">
        <f>$A76&amp;" "&amp;AG$2&amp;" "&amp;ROUND(AG76/30,6)&amp;" "</f>
      </c>
      <c r="JC76" s="129">
        <f>$A76&amp;" "&amp;AH$2&amp;" "&amp;ROUND(AH76/30,6)&amp;" "</f>
      </c>
      <c r="JD76" s="129">
        <f>$A76&amp;" "&amp;AI$2&amp;" "&amp;ROUND(AI76/30,6)&amp;" "</f>
      </c>
      <c r="JE76" s="129">
        <f>$A76&amp;" "&amp;AJ$2&amp;" "&amp;ROUND(AJ76/30,6)&amp;" "</f>
      </c>
      <c r="JF76" s="129">
        <f>$A76&amp;" "&amp;AK$2&amp;" "&amp;ROUND(AK76/30,6)&amp;" "</f>
      </c>
      <c r="JG76" s="129">
        <f>$A76&amp;" "&amp;AL$2&amp;" "&amp;ROUND(AL76/30,6)&amp;" "</f>
      </c>
      <c r="JH76" s="129">
        <f>$A76&amp;" "&amp;AM$2&amp;" "&amp;ROUND(AM76/30,6)&amp;" "</f>
      </c>
      <c r="JI76" s="129">
        <f>$A76&amp;" "&amp;AN$2&amp;" "&amp;ROUND(AN76/30,6)&amp;" "</f>
      </c>
      <c r="JJ76" s="129">
        <f>$A76&amp;" "&amp;AO$2&amp;" "&amp;ROUND(AO76/30,6)&amp;" "</f>
      </c>
      <c r="JK76" s="129">
        <f>$A76&amp;" "&amp;AP$2&amp;" "&amp;ROUND(AP76/30,6)&amp;" "</f>
      </c>
      <c r="JL76" s="129">
        <f>$A76&amp;" "&amp;AQ$2&amp;" "&amp;ROUND(AQ76/30,6)&amp;" "</f>
      </c>
      <c r="JM76" s="129">
        <f>$A76&amp;" "&amp;AR$2&amp;" "&amp;ROUND(AR76/30,6)&amp;" "</f>
      </c>
      <c r="JN76" s="129">
        <f>$A76&amp;" "&amp;AS$2&amp;" "&amp;ROUND(AS76/30,6)&amp;" "</f>
      </c>
      <c r="JO76" s="129">
        <f>$A76&amp;" "&amp;AT$2&amp;" "&amp;ROUND(AT76/30,6)&amp;" "</f>
      </c>
      <c r="JP76" s="129">
        <f>$A76&amp;" "&amp;AU$2&amp;" "&amp;ROUND(AU76/30,6)&amp;" "</f>
      </c>
      <c r="JQ76" s="129">
        <f>$A76&amp;" "&amp;AV$2&amp;" "&amp;ROUND(AV76/30,6)&amp;" "</f>
      </c>
      <c r="JR76" s="129">
        <f>$A76&amp;" "&amp;AW$2&amp;" "&amp;ROUND(AW76/30,6)&amp;" "</f>
      </c>
      <c r="JS76" s="129">
        <f>$A76&amp;" "&amp;AX$2&amp;" "&amp;ROUND(AX76/30,6)&amp;" "</f>
      </c>
      <c r="JT76" s="129">
        <f>$A76&amp;" "&amp;AY$2&amp;" "&amp;ROUND(AY76/30,6)&amp;" "</f>
      </c>
      <c r="JU76" s="129">
        <f>$A76&amp;" "&amp;AZ$2&amp;" "&amp;ROUND(AZ76/30,6)&amp;" "</f>
      </c>
      <c r="JV76" s="129">
        <f>$A76&amp;" "&amp;BA$2&amp;" "&amp;ROUND(BA76/30,6)&amp;" "</f>
      </c>
      <c r="JW76" s="129">
        <f>$A76&amp;" "&amp;BB$2&amp;" "&amp;ROUND(BB76/30,6)&amp;" "</f>
      </c>
      <c r="JX76" s="129">
        <f>$A76&amp;" "&amp;BC$2&amp;" "&amp;ROUND(BC76/30,6)&amp;" "</f>
      </c>
      <c r="JY76" s="129">
        <f>$A76&amp;" "&amp;BD$2&amp;" "&amp;ROUND(BD76/30,6)&amp;" "</f>
      </c>
      <c r="JZ76" s="129">
        <f>$A76&amp;" "&amp;BE$2&amp;" "&amp;ROUND(BE76/30,6)&amp;" "</f>
      </c>
      <c r="KA76" s="129">
        <f>$A76&amp;" "&amp;BF$2&amp;" "&amp;ROUND(BF76/30,6)&amp;" "</f>
      </c>
      <c r="KB76" s="129">
        <f>$A76&amp;" "&amp;BG$2&amp;" "&amp;ROUND(BG76/30,6)&amp;" "</f>
      </c>
      <c r="KC76" s="129">
        <f>$A76&amp;" "&amp;BH$2&amp;" "&amp;ROUND(BH76/30,6)&amp;" "</f>
      </c>
      <c r="KD76" s="129">
        <f>$A76&amp;" "&amp;BI$2&amp;" "&amp;ROUND(BI76/30,6)&amp;" "</f>
      </c>
      <c r="KE76" s="129">
        <f>$A76&amp;" "&amp;BJ$2&amp;" "&amp;ROUND(BJ76/30,6)&amp;" "</f>
      </c>
      <c r="KF76" s="129">
        <f>$A76&amp;" "&amp;BK$2&amp;" "&amp;ROUND(BK76/30,6)&amp;" "</f>
      </c>
      <c r="KG76" s="129">
        <f>$A76&amp;" "&amp;BL$2&amp;" "&amp;ROUND(BL76/30,6)&amp;" "</f>
      </c>
      <c r="KH76" s="129">
        <f>$A76&amp;" "&amp;BM$2&amp;" "&amp;ROUND(BM76/30,6)&amp;" "</f>
      </c>
      <c r="KI76" s="129">
        <f>$A76&amp;" "&amp;BN$2&amp;" "&amp;ROUND(BN76/30,6)&amp;" "</f>
      </c>
      <c r="KJ76" s="129">
        <f>$A76&amp;" "&amp;BO$2&amp;" "&amp;ROUND(BO76/30,6)&amp;" "</f>
      </c>
      <c r="KK76" s="129">
        <f>$A76&amp;" "&amp;BP$2&amp;" "&amp;ROUND(BP76/30,6)&amp;" "</f>
      </c>
      <c r="KL76" s="129">
        <f>$A76&amp;" "&amp;BQ$2&amp;" "&amp;ROUND(BQ76/30,6)&amp;" "</f>
      </c>
      <c r="KM76" s="129">
        <f>$A76&amp;" "&amp;BR$2&amp;" "&amp;ROUND(BR76/30,6)&amp;" "</f>
      </c>
      <c r="KN76" s="129">
        <f>$A76&amp;" "&amp;BS$2&amp;" "&amp;ROUND(BS76/30,6)&amp;" "</f>
      </c>
      <c r="KO76" s="129">
        <f>$A76&amp;" "&amp;BT$2&amp;" "&amp;ROUND(BT76/30,6)&amp;" "</f>
      </c>
      <c r="KP76" s="129">
        <f>$A76&amp;" "&amp;BU$2&amp;" "&amp;ROUND(BU76/30,6)&amp;" "</f>
      </c>
      <c r="KQ76" s="129">
        <f>$A76&amp;" "&amp;BV$2&amp;" "&amp;ROUND(BV76/30,6)&amp;" "</f>
      </c>
      <c r="KR76" s="129">
        <f>$A76&amp;" "&amp;BW$2&amp;" "&amp;ROUND(BW76/30,6)&amp;" "</f>
      </c>
      <c r="KS76" s="129">
        <f>$A76&amp;" "&amp;BX$2&amp;" "&amp;ROUND(BX76/30,6)&amp;" "</f>
      </c>
      <c r="KT76" s="129">
        <f>$A76&amp;" "&amp;BY$2&amp;" "&amp;ROUND(BY76/30,6)&amp;" "</f>
      </c>
      <c r="KU76" s="129">
        <f>$A76&amp;" "&amp;BZ$2&amp;" "&amp;ROUND(BZ76/30,6)&amp;" "</f>
      </c>
      <c r="KV76" s="129">
        <f>$A76&amp;" "&amp;CA$2&amp;" "&amp;ROUND(CA76/30,6)&amp;" "</f>
      </c>
      <c r="KW76" s="129">
        <f>$A76&amp;" "&amp;CB$2&amp;" "&amp;ROUND(CB76/30,6)&amp;" "</f>
      </c>
      <c r="KX76" s="129">
        <f>$A76&amp;" "&amp;CC$2&amp;" "&amp;ROUND(CC76/30,6)&amp;" "</f>
      </c>
      <c r="KY76" s="129">
        <f>$A76&amp;" "&amp;CD$2&amp;" "&amp;ROUND(CD76/30,6)&amp;" "</f>
      </c>
      <c r="KZ76" s="129">
        <f>$A76&amp;" "&amp;CE$2&amp;" "&amp;ROUND(CE76/30,6)&amp;" "</f>
      </c>
      <c r="LA76" s="129">
        <f>$A76&amp;" "&amp;CF$2&amp;" "&amp;ROUND(CF76/30,6)&amp;" "</f>
      </c>
      <c r="LB76" s="129">
        <f>$A76&amp;" "&amp;CG$2&amp;" "&amp;ROUND(CG76/30,6)&amp;" "</f>
      </c>
      <c r="LC76" s="129">
        <f>$A76&amp;" "&amp;CH$2&amp;" "&amp;ROUND(CH76/30,6)&amp;" "</f>
      </c>
      <c r="LD76" s="129">
        <f>$A76&amp;" "&amp;CI$2&amp;" "&amp;ROUND(CI76/30,6)&amp;" "</f>
      </c>
      <c r="LE76" s="129">
        <f>$A76&amp;" "&amp;CJ$2&amp;" "&amp;ROUND(CJ76/30,6)&amp;" "</f>
      </c>
      <c r="LF76" s="129">
        <f>$A76&amp;" "&amp;CK$2&amp;" "&amp;ROUND(CK76/30,6)&amp;" "</f>
      </c>
      <c r="LG76" s="129">
        <f>$A76&amp;" "&amp;CL$2&amp;" "&amp;ROUND(CL76/30,6)&amp;" "</f>
      </c>
      <c r="LH76" s="129">
        <f>$A76&amp;" "&amp;CM$2&amp;" "&amp;ROUND(CM76/30,6)&amp;" "</f>
      </c>
      <c r="LI76" s="129">
        <f>$A76&amp;" "&amp;CN$2&amp;" "&amp;ROUND(CN76/30,6)&amp;" "</f>
      </c>
      <c r="LJ76" s="129">
        <f>$A76&amp;" "&amp;CO$2&amp;" "&amp;ROUND(CO76/30,6)&amp;" "</f>
      </c>
      <c r="LK76" s="129">
        <f>$A76&amp;" "&amp;CP$2&amp;" "&amp;ROUND(CP76/30,6)&amp;" "</f>
      </c>
      <c r="LL76" s="129">
        <f>$A76&amp;" "&amp;CQ$2&amp;" "&amp;ROUND(CQ76/30,6)&amp;" "</f>
      </c>
      <c r="LM76" s="129">
        <f>$A76&amp;" "&amp;CR$2&amp;" "&amp;ROUND(CR76/30,6)&amp;" "</f>
      </c>
      <c r="LN76" s="129">
        <f>$A76&amp;" "&amp;CS$2&amp;" "&amp;ROUND(CS76/30,6)&amp;" "</f>
      </c>
      <c r="LO76" s="129">
        <f>$A76&amp;" "&amp;CT$2&amp;" "&amp;ROUND(CT76/30,6)&amp;" "</f>
      </c>
      <c r="LP76" s="129">
        <f>$A76&amp;" "&amp;CU$2&amp;" "&amp;ROUND(CU76/30,6)&amp;" "</f>
      </c>
      <c r="LQ76" s="129">
        <f>$A76&amp;" "&amp;CV$2&amp;" "&amp;ROUND(CV76/30,6)&amp;" "</f>
      </c>
      <c r="LR76" s="129">
        <f>$A76&amp;" "&amp;CW$2&amp;" "&amp;ROUND(CW76/30,6)&amp;" "</f>
      </c>
      <c r="LS76" s="129">
        <f>$A76&amp;" "&amp;CX$2&amp;" "&amp;ROUND(CX76/30,6)&amp;" "</f>
      </c>
      <c r="LT76" s="129">
        <f>$A76&amp;" "&amp;CY$2&amp;" "&amp;ROUND(CY76/30,6)&amp;" "</f>
      </c>
      <c r="LU76" s="129">
        <f>$A76&amp;" "&amp;CZ$2&amp;" "&amp;ROUND(CZ76/30,6)&amp;" "</f>
      </c>
      <c r="LV76" s="129">
        <f>$A76&amp;" "&amp;DA$2&amp;" "&amp;ROUND(DA76/30,6)&amp;" "</f>
      </c>
      <c r="LW76" s="129">
        <f>$A76&amp;" "&amp;DB$2&amp;" "&amp;ROUND(DB76/30,6)&amp;" "</f>
      </c>
      <c r="LX76" s="129">
        <f>$A76&amp;" "&amp;DC$2&amp;" "&amp;ROUND(DC76/30,6)&amp;" "</f>
      </c>
      <c r="LY76" s="129">
        <f>$A76&amp;" "&amp;DD$2&amp;" "&amp;ROUND(DD76/30,6)&amp;" "</f>
      </c>
      <c r="LZ76" s="129">
        <f>$A76&amp;" "&amp;DE$2&amp;" "&amp;ROUND(DE76/30,6)&amp;" "</f>
      </c>
      <c r="MA76" s="129">
        <f>$A76&amp;" "&amp;DF$2&amp;" "&amp;ROUND(DF76/30,6)&amp;" "</f>
      </c>
      <c r="MB76" s="129">
        <f>$A76&amp;" "&amp;DG$2&amp;" "&amp;ROUND(DG76/30,6)&amp;" "</f>
      </c>
      <c r="MC76" s="129">
        <f>$A76&amp;" "&amp;DH$2&amp;" "&amp;ROUND(DH76/30,6)&amp;" "</f>
      </c>
      <c r="MD76" s="129">
        <f>$A76&amp;" "&amp;DI$2&amp;" "&amp;ROUND(DI76/30,6)&amp;" "</f>
      </c>
      <c r="ME76" s="129">
        <f>$A76&amp;" "&amp;DJ$2&amp;" "&amp;ROUND(DJ76/30,6)&amp;" "</f>
      </c>
      <c r="MF76" s="129">
        <f>$A76&amp;" "&amp;DK$2&amp;" "&amp;ROUND(DK76/30,6)&amp;" "</f>
      </c>
      <c r="MG76" s="129">
        <f>$A76&amp;" "&amp;DL$2&amp;" "&amp;ROUND(DL76/30,6)&amp;" "</f>
      </c>
      <c r="MH76" s="129">
        <f>$A76&amp;" "&amp;DM$2&amp;" "&amp;ROUND(DM76/30,6)&amp;" "</f>
      </c>
      <c r="MI76" s="129">
        <f>$A76&amp;" "&amp;DN$2&amp;" "&amp;ROUND(DN76/30,6)&amp;" "</f>
      </c>
      <c r="MJ76" s="129">
        <f>$A76&amp;" "&amp;DO$2&amp;" "&amp;ROUND(DO76/30,6)&amp;" "</f>
      </c>
      <c r="MK76" s="129">
        <f>$A76&amp;" "&amp;DP$2&amp;" "&amp;ROUND(DP76/30,6)&amp;" "</f>
      </c>
      <c r="ML76" s="129">
        <f>$A76&amp;" "&amp;DQ$2&amp;" "&amp;ROUND(DQ76/30,6)&amp;" "</f>
      </c>
      <c r="MM76" s="129">
        <f>$A76&amp;" "&amp;DR$2&amp;" "&amp;ROUND(DR76/30,6)&amp;" "</f>
      </c>
      <c r="MN76" s="129">
        <f>$A76&amp;" "&amp;DS$2&amp;" "&amp;ROUND(DS76/30,6)&amp;" "</f>
      </c>
      <c r="MO76" s="129">
        <f>$A76&amp;" "&amp;DT$2&amp;" "&amp;ROUND(DT76/30,6)&amp;" "</f>
      </c>
      <c r="MP76" s="129">
        <f>$A76&amp;" "&amp;DU$2&amp;" "&amp;ROUND(DU76/30,6)&amp;" "</f>
      </c>
      <c r="MQ76" s="129">
        <f>$A76&amp;" "&amp;DV$2&amp;" "&amp;ROUND(DV76/30,6)&amp;" "</f>
      </c>
      <c r="MR76" s="129">
        <f>$A76&amp;" "&amp;DW$2&amp;" "&amp;ROUND(DW76/30,6)&amp;" "</f>
      </c>
      <c r="MS76" s="129">
        <f>$A76&amp;" "&amp;DX$2&amp;" "&amp;ROUND(DX76/30,6)&amp;" "</f>
      </c>
      <c r="MT76" s="129">
        <f>$A76&amp;" "&amp;DY$2&amp;" "&amp;ROUND(DY76/30,6)&amp;" "</f>
      </c>
      <c r="MU76" s="129">
        <f>$A76&amp;" "&amp;DZ$2&amp;" "&amp;ROUND(DZ76/30,6)&amp;" "</f>
      </c>
      <c r="MV76" s="129">
        <f>$A76&amp;" "&amp;EA$2&amp;" "&amp;ROUND(EA76/30,6)&amp;" "</f>
      </c>
      <c r="MW76" s="129">
        <f>$A76&amp;" "&amp;EB$2&amp;" "&amp;ROUND(EB76/30,6)&amp;" "</f>
      </c>
      <c r="MX76" s="129">
        <f>$A76&amp;" "&amp;EC$2&amp;" "&amp;ROUND(EC76/30,6)&amp;" "</f>
      </c>
      <c r="MY76" s="129">
        <f>$A76&amp;" "&amp;ED$2&amp;" "&amp;ROUND(ED76/30,6)&amp;" "</f>
      </c>
      <c r="MZ76" s="129">
        <f>$A76&amp;" "&amp;EE$2&amp;" "&amp;ROUND(EE76/30,6)&amp;" "</f>
      </c>
      <c r="NA76" s="129">
        <f>$A76&amp;" "&amp;EF$2&amp;" "&amp;ROUND(EF76/30,6)&amp;" "</f>
      </c>
      <c r="NB76" s="129">
        <f>$A76&amp;" "&amp;EG$2&amp;" "&amp;ROUND(EG76/30,6)&amp;" "</f>
      </c>
      <c r="NC76" s="129">
        <f>$A76&amp;" "&amp;EH$2&amp;" "&amp;ROUND(EH76/30,6)&amp;" "</f>
      </c>
      <c r="ND76" s="129">
        <f>$A76&amp;" "&amp;EI$2&amp;" "&amp;ROUND(EI76/30,6)&amp;" "</f>
      </c>
      <c r="NE76" s="129">
        <f>$A76&amp;" "&amp;EJ$2&amp;" "&amp;ROUND(EJ76/30,6)&amp;" "</f>
      </c>
      <c r="NF76" s="129">
        <f>$A76&amp;" "&amp;EK$2&amp;" "&amp;ROUND(EK76/30,6)&amp;" "</f>
      </c>
      <c r="NG76" s="129">
        <f>$A76&amp;" "&amp;EL$2&amp;" "&amp;ROUND(EL76/30,6)&amp;" "</f>
      </c>
      <c r="NH76" s="129">
        <f>$A76&amp;" "&amp;EM$2&amp;" "&amp;ROUND(EM76/30,6)&amp;" "</f>
      </c>
      <c r="NI76" s="129">
        <f>$A76&amp;" "&amp;EN$2&amp;" "&amp;ROUND(EN76/30,6)&amp;" "</f>
      </c>
      <c r="NJ76" s="129">
        <f>$A76&amp;" "&amp;EO$2&amp;" "&amp;ROUND(EO76/30,6)&amp;" "</f>
      </c>
      <c r="NK76" s="129">
        <f>$A76&amp;" "&amp;EP$2&amp;" "&amp;ROUND(EP76/30,6)&amp;" "</f>
      </c>
      <c r="NL76" s="129">
        <f>$A76&amp;" "&amp;EQ$2&amp;" "&amp;ROUND(EQ76/30,6)&amp;" "</f>
      </c>
      <c r="NM76" s="129">
        <f>$A76&amp;" "&amp;ER$2&amp;" "&amp;ROUND(ER76/30,6)&amp;" "</f>
      </c>
      <c r="NN76" s="129">
        <f>$A76&amp;" "&amp;ES$2&amp;" "&amp;ROUND(ES76/30,6)&amp;" "</f>
      </c>
      <c r="NO76" s="129">
        <f>$A76&amp;" "&amp;ET$2&amp;" "&amp;ROUND(ET76/30,6)&amp;" "</f>
      </c>
      <c r="NP76" s="129">
        <f>$A76&amp;" "&amp;EU$2&amp;" "&amp;ROUND(EU76/30,6)&amp;" "</f>
      </c>
      <c r="NQ76" s="129">
        <f>$A76&amp;" "&amp;EV$2&amp;" "&amp;ROUND(EV76/30,6)&amp;" "</f>
      </c>
      <c r="NR76" s="129">
        <f>$A76&amp;" "&amp;EW$2&amp;" "&amp;ROUND(EW76/30,6)&amp;" "</f>
      </c>
      <c r="NS76" s="129">
        <f>$A76&amp;" "&amp;EX$2&amp;" "&amp;ROUND(EX76/30,6)&amp;" "</f>
      </c>
      <c r="NT76" s="129">
        <f>$A76&amp;" "&amp;EY$2&amp;" "&amp;ROUND(EY76/30,6)&amp;" "</f>
      </c>
      <c r="NU76" s="129">
        <f>$A76&amp;" "&amp;EZ$2&amp;" "&amp;ROUND(EZ76/30,6)&amp;" "</f>
      </c>
      <c r="NV76" s="129">
        <f>$A76&amp;" "&amp;FA$2&amp;" "&amp;ROUND(FA76/30,6)&amp;" "</f>
      </c>
      <c r="NW76" s="129">
        <f>$A76&amp;" "&amp;FB$2&amp;" "&amp;ROUND(FB76/30,6)&amp;" "</f>
      </c>
      <c r="NX76" s="129">
        <f>$A76&amp;" "&amp;FC$2&amp;" "&amp;ROUND(FC76/30,6)&amp;" "</f>
      </c>
      <c r="NY76" s="129">
        <f>$A76&amp;" "&amp;FD$2&amp;" "&amp;ROUND(FD76/30,6)&amp;" "</f>
      </c>
      <c r="NZ76" s="129">
        <f>$A76&amp;" "&amp;FE$2&amp;" "&amp;ROUND(FE76/30,6)&amp;" "</f>
      </c>
      <c r="OA76" s="129">
        <f>$A76&amp;" "&amp;FF$2&amp;" "&amp;ROUND(FF76/30,6)&amp;" "</f>
      </c>
      <c r="OB76" s="129">
        <f>$A76&amp;" "&amp;FG$2&amp;" "&amp;ROUND(FG76/30,6)&amp;" "</f>
      </c>
      <c r="OC76" s="129">
        <f>$A76&amp;" "&amp;FH$2&amp;" "&amp;ROUND(FH76/30,6)&amp;" "</f>
      </c>
      <c r="OD76" s="129">
        <f>$A76&amp;" "&amp;FI$2&amp;" "&amp;ROUND(FI76/30,6)&amp;" "</f>
      </c>
      <c r="OE76" s="129">
        <f>$A76&amp;" "&amp;FJ$2&amp;" "&amp;ROUND(FJ76/30,6)&amp;" "</f>
      </c>
      <c r="OF76" s="129">
        <f>$A76&amp;" "&amp;FK$2&amp;" "&amp;ROUND(FK76/30,6)&amp;" "</f>
      </c>
      <c r="OG76" s="129">
        <f>$A76&amp;" "&amp;FL$2&amp;" "&amp;ROUND(FL76/30,6)&amp;" "</f>
      </c>
      <c r="OH76" s="129">
        <f>$A76&amp;" "&amp;FM$2&amp;" "&amp;ROUND(FM76/30,6)&amp;" "</f>
      </c>
      <c r="OI76" s="129">
        <f>$A76&amp;" "&amp;FN$2&amp;" "&amp;ROUND(FN76/30,6)&amp;" "</f>
      </c>
      <c r="OJ76" s="129">
        <f>$A76&amp;" "&amp;FO$2&amp;" "&amp;ROUND(FO76/30,6)&amp;" "</f>
      </c>
      <c r="OK76" s="129">
        <f>$A76&amp;" "&amp;FP$2&amp;" "&amp;ROUND(FP76/30,6)&amp;" "</f>
      </c>
      <c r="OL76" s="129">
        <f>$A76&amp;" "&amp;FQ$2&amp;" "&amp;ROUND(FQ76/30,6)&amp;" "</f>
      </c>
      <c r="OM76" s="129">
        <f>$A76&amp;" "&amp;FR$2&amp;" "&amp;ROUND(FR76/30,6)&amp;" "</f>
      </c>
      <c r="ON76" s="129">
        <f>$A76&amp;" "&amp;FS$2&amp;" "&amp;ROUND(FS76/30,6)&amp;" "</f>
      </c>
      <c r="OO76" s="129">
        <f>$A76&amp;" "&amp;FT$2&amp;" "&amp;ROUND(FT76/30,6)&amp;" "</f>
      </c>
      <c r="OP76" s="129">
        <f>$A76&amp;" "&amp;FU$2&amp;" "&amp;ROUND(FU76/30,6)&amp;" "</f>
      </c>
      <c r="OQ76" s="129">
        <f>$A76&amp;" "&amp;FV$2&amp;" "&amp;ROUND(FV76/30,6)&amp;" "</f>
      </c>
      <c r="OR76" s="129">
        <f>$A76&amp;" "&amp;FW$2&amp;" "&amp;ROUND(FW76/30,6)&amp;" "</f>
      </c>
      <c r="OS76" s="129">
        <f>$A76&amp;" "&amp;FX$2&amp;" "&amp;ROUND(FX76/30,6)&amp;" "</f>
      </c>
      <c r="OT76" s="129">
        <f>$A76&amp;" "&amp;FY$2&amp;" "&amp;ROUND(FY76/30,6)&amp;" "</f>
      </c>
      <c r="OU76" s="129">
        <f>$A76&amp;" "&amp;FZ$2&amp;" "&amp;ROUND(FZ76/30,6)&amp;" "</f>
      </c>
      <c r="OV76" s="129">
        <f>$A76&amp;" "&amp;GA$2&amp;" "&amp;ROUND(GA76/30,6)&amp;" "</f>
      </c>
      <c r="OW76" s="129">
        <f>$A76&amp;" "&amp;GB$2&amp;" "&amp;ROUND(GB76/30,6)&amp;" "</f>
      </c>
      <c r="OX76" s="129">
        <f>$A76&amp;" "&amp;GC$2&amp;" "&amp;ROUND(GC76/30,6)&amp;" "</f>
      </c>
      <c r="OY76" s="129">
        <f>$A76&amp;" "&amp;GD$2&amp;" "&amp;ROUND(GD76/30,6)&amp;" "</f>
      </c>
      <c r="OZ76" s="129">
        <f>$A76&amp;" "&amp;GE$2&amp;" "&amp;ROUND(GE76/30,6)&amp;" "</f>
      </c>
      <c r="PA76" s="129">
        <f>$A76&amp;" "&amp;GF$2&amp;" "&amp;ROUND(GF76/30,6)&amp;" "</f>
      </c>
      <c r="PB76" s="129">
        <f>$A76&amp;" "&amp;GG$2&amp;" "&amp;ROUND(GG76/30,6)&amp;" "</f>
      </c>
      <c r="PC76" s="129">
        <f>$A76&amp;" "&amp;GH$2&amp;" "&amp;ROUND(GH76/30,6)&amp;" "</f>
      </c>
      <c r="PD76" s="129">
        <f>$A76&amp;" "&amp;GI$2&amp;" "&amp;ROUND(GI76/30,6)&amp;" "</f>
      </c>
      <c r="PE76" s="129">
        <f>$A76&amp;" "&amp;GJ$2&amp;" "&amp;ROUND(GJ76/30,6)&amp;" "</f>
      </c>
      <c r="PF76" s="129">
        <f>$A76&amp;" "&amp;GK$2&amp;" "&amp;ROUND(GK76/30,6)&amp;" "</f>
      </c>
      <c r="PG76" s="129">
        <f>$A76&amp;" "&amp;GL$2&amp;" "&amp;ROUND(GL76/30,6)&amp;" "</f>
      </c>
      <c r="PH76" s="129">
        <f>$A76&amp;" "&amp;GM$2&amp;" "&amp;ROUND(GM76/30,6)&amp;" "</f>
      </c>
      <c r="PI76" s="129">
        <f>$A76&amp;" "&amp;GN$2&amp;" "&amp;ROUND(GN76/30,6)&amp;" "</f>
      </c>
      <c r="PJ76" s="129">
        <f>$A76&amp;" "&amp;GO$2&amp;" "&amp;ROUND(GO76/30,6)&amp;" "</f>
      </c>
      <c r="PK76" s="129">
        <f>$A76&amp;" "&amp;GP$2&amp;" "&amp;ROUND(GP76/30,6)&amp;" "</f>
      </c>
      <c r="PL76" s="129">
        <f>$A76&amp;" "&amp;GQ$2&amp;" "&amp;ROUND(GQ76/30,6)&amp;" "</f>
      </c>
      <c r="PM76" s="129">
        <f>$A76&amp;" "&amp;GR$2&amp;" "&amp;ROUND(GR76/30,6)&amp;" "</f>
      </c>
      <c r="PN76" s="129">
        <f>$A76&amp;" "&amp;GS$2&amp;" "&amp;ROUND(GS76/30,6)&amp;" "</f>
      </c>
      <c r="PO76" s="129">
        <f>$A76&amp;" "&amp;GT$2&amp;" "&amp;ROUND(GT76/30,6)&amp;" "</f>
      </c>
      <c r="PP76" s="129">
        <f>$A76&amp;" "&amp;GU$2&amp;" "&amp;ROUND(GU76/30,6)&amp;" "</f>
      </c>
      <c r="PQ76" s="129">
        <f>$A76&amp;" "&amp;GV$2&amp;" "&amp;ROUND(GV76/30,6)&amp;" "</f>
      </c>
      <c r="PR76" s="129">
        <f>$A76&amp;" "&amp;GW$2&amp;" "&amp;ROUND(GW76/30,6)&amp;" "</f>
      </c>
      <c r="PS76" s="129">
        <f>$A76&amp;" "&amp;GX$2&amp;" "&amp;ROUND(GX76/30,6)&amp;" "</f>
      </c>
      <c r="PT76" s="129">
        <f>$A76&amp;" "&amp;GY$2&amp;" "&amp;ROUND(GY76/30,6)&amp;" "</f>
      </c>
      <c r="PU76" s="129">
        <f>$A76&amp;" "&amp;GZ$2&amp;" "&amp;ROUND(GZ76/30,6)&amp;" "</f>
      </c>
      <c r="PV76" s="129">
        <f>$A76&amp;" "&amp;HA$2&amp;" "&amp;ROUND(HA76/30,6)&amp;" "</f>
      </c>
      <c r="PW76" s="129">
        <f>$A76&amp;" "&amp;HB$2&amp;" "&amp;ROUND(HB76/30,6)&amp;" "</f>
      </c>
      <c r="PX76" s="129">
        <f>$A76&amp;" "&amp;HC$2&amp;" "&amp;ROUND(HC76/30,6)&amp;" "</f>
      </c>
      <c r="PY76" s="129">
        <f>$A76&amp;" "&amp;HD$2&amp;" "&amp;ROUND(HD76/30,6)&amp;" "</f>
      </c>
      <c r="PZ76" s="129">
        <f>$A76&amp;" "&amp;HE$2&amp;" "&amp;ROUND(HE76/30,6)&amp;" "</f>
      </c>
      <c r="QA76" s="129">
        <f>$A76&amp;" "&amp;HF$2&amp;" "&amp;ROUND(HF76/30,6)&amp;" "</f>
      </c>
      <c r="QB76" s="129">
        <f>$A76&amp;" "&amp;HG$2&amp;" "&amp;ROUND(HG76/30,6)&amp;" "</f>
      </c>
      <c r="QC76" s="129">
        <f>$A76&amp;" "&amp;HH$2&amp;" "&amp;ROUND(HH76/30,6)&amp;" "</f>
      </c>
      <c r="QD76" s="129">
        <f>$A76&amp;" "&amp;HI$2&amp;" "&amp;ROUND(HI76/30,6)&amp;" "</f>
      </c>
      <c r="QE76" s="129">
        <f>$A76&amp;" "&amp;HJ$2&amp;" "&amp;ROUND(HJ76/30,6)&amp;" "</f>
      </c>
      <c r="QF76" s="129">
        <f>$A76&amp;" "&amp;HK$2&amp;" "&amp;ROUND(HK76/30,6)&amp;" "</f>
      </c>
      <c r="QG76" s="129">
        <f>$A76&amp;" "&amp;HL$2&amp;" "&amp;ROUND(HL76/30,6)&amp;" "</f>
      </c>
      <c r="QH76" s="129">
        <f>$A76&amp;" "&amp;HM$2&amp;" "&amp;ROUND(HM76/30,6)&amp;" "</f>
      </c>
      <c r="QI76" s="129">
        <f>$A76&amp;" "&amp;HN$2&amp;" "&amp;ROUND(HN76/30,6)&amp;" "</f>
      </c>
      <c r="QJ76" s="129">
        <f>$A76&amp;" "&amp;HO$2&amp;" "&amp;ROUND(HO76/30,6)&amp;" "</f>
      </c>
      <c r="QK76" s="129">
        <f>$A76&amp;" "&amp;HP$2&amp;" "&amp;ROUND(HP76/30,6)&amp;" "</f>
      </c>
      <c r="QL76" s="129">
        <f>$A76&amp;" "&amp;HQ$2&amp;" "&amp;ROUND(HQ76/30,6)&amp;" "</f>
      </c>
      <c r="QM76" s="129">
        <f>$A76&amp;" "&amp;HR$2&amp;" "&amp;ROUND(HR76/30,6)&amp;" "</f>
      </c>
      <c r="QN76" s="129">
        <f>$A76&amp;" "&amp;HS$2&amp;" "&amp;ROUND(HS76/30,6)&amp;" "</f>
      </c>
      <c r="QO76" s="129">
        <f>$A76&amp;" "&amp;HT$2&amp;" "&amp;ROUND(HT76/30,6)&amp;" "</f>
      </c>
      <c r="QP76" s="129">
        <f>$A76&amp;" "&amp;HU$2&amp;" "&amp;ROUND(HU76/30,6)&amp;" "</f>
      </c>
      <c r="QQ76" s="129">
        <f>$A76&amp;" "&amp;HV$2&amp;" "&amp;ROUND(HV76/30,6)&amp;" "</f>
      </c>
      <c r="QR76" s="129">
        <f>$A76&amp;" "&amp;HW$2&amp;" "&amp;ROUND(HW76/30,6)&amp;" "</f>
      </c>
    </row>
    <row x14ac:dyDescent="0.25" r="77" customHeight="1" ht="18.75">
      <c r="A77" s="115">
        <v>75</v>
      </c>
      <c r="B77" s="116" t="s">
        <v>687</v>
      </c>
      <c r="C77" s="128" t="s">
        <v>533</v>
      </c>
      <c r="D77" s="41">
        <v>12.9</v>
      </c>
      <c r="E77" s="41">
        <v>23.7</v>
      </c>
      <c r="F77" s="41">
        <v>23.6</v>
      </c>
      <c r="G77" s="41">
        <v>43.6</v>
      </c>
      <c r="H77" s="41">
        <v>41.3</v>
      </c>
      <c r="I77" s="41">
        <v>41.3</v>
      </c>
      <c r="J77" s="41">
        <v>4.5</v>
      </c>
      <c r="K77" s="41">
        <v>4.2</v>
      </c>
      <c r="L77" s="41">
        <v>17.8</v>
      </c>
      <c r="M77" s="41">
        <v>15.5</v>
      </c>
      <c r="N77" s="41">
        <v>7.9</v>
      </c>
      <c r="O77" s="41">
        <v>24.4</v>
      </c>
      <c r="P77" s="42">
        <v>14</v>
      </c>
      <c r="Q77" s="41">
        <v>20.2</v>
      </c>
      <c r="R77" s="41">
        <v>12.4</v>
      </c>
      <c r="S77" s="41">
        <v>34.3</v>
      </c>
      <c r="T77" s="41">
        <v>11.6</v>
      </c>
      <c r="U77" s="41">
        <v>19.4</v>
      </c>
      <c r="V77" s="41">
        <v>23.2</v>
      </c>
      <c r="W77" s="41">
        <v>13.3</v>
      </c>
      <c r="X77" s="41">
        <v>16.2</v>
      </c>
      <c r="Y77" s="41">
        <v>9.8</v>
      </c>
      <c r="Z77" s="41">
        <v>23.1</v>
      </c>
      <c r="AA77" s="41">
        <v>9.2</v>
      </c>
      <c r="AB77" s="41">
        <v>37.5</v>
      </c>
      <c r="AC77" s="41">
        <v>33.1</v>
      </c>
      <c r="AD77" s="41">
        <v>18.1</v>
      </c>
      <c r="AE77" s="41">
        <v>11.5</v>
      </c>
      <c r="AF77" s="42">
        <v>11</v>
      </c>
      <c r="AG77" s="41">
        <v>35.7</v>
      </c>
      <c r="AH77" s="41">
        <v>35.2</v>
      </c>
      <c r="AI77" s="41">
        <v>6.9</v>
      </c>
      <c r="AJ77" s="41">
        <v>25.7</v>
      </c>
      <c r="AK77" s="41">
        <v>15.6</v>
      </c>
      <c r="AL77" s="41">
        <v>15.4</v>
      </c>
      <c r="AM77" s="41">
        <v>16.4</v>
      </c>
      <c r="AN77" s="42">
        <v>13</v>
      </c>
      <c r="AO77" s="42">
        <v>3</v>
      </c>
      <c r="AP77" s="41">
        <v>31.3</v>
      </c>
      <c r="AQ77" s="41">
        <v>19.4</v>
      </c>
      <c r="AR77" s="41">
        <v>10.9</v>
      </c>
      <c r="AS77" s="41">
        <v>18.6</v>
      </c>
      <c r="AT77" s="41">
        <v>17.4</v>
      </c>
      <c r="AU77" s="41">
        <v>15.4</v>
      </c>
      <c r="AV77" s="41">
        <v>16.3</v>
      </c>
      <c r="AW77" s="41">
        <v>23.4</v>
      </c>
      <c r="AX77" s="41">
        <v>15.7</v>
      </c>
      <c r="AY77" s="41">
        <v>24.2</v>
      </c>
      <c r="AZ77" s="41">
        <v>9.9</v>
      </c>
      <c r="BA77" s="41">
        <v>17.1</v>
      </c>
      <c r="BB77" s="41">
        <v>2.7</v>
      </c>
      <c r="BC77" s="41">
        <v>22.9</v>
      </c>
      <c r="BD77" s="41">
        <v>40.9</v>
      </c>
      <c r="BE77" s="42">
        <v>20</v>
      </c>
      <c r="BF77" s="41">
        <v>25.2</v>
      </c>
      <c r="BG77" s="41">
        <v>13.1</v>
      </c>
      <c r="BH77" s="41">
        <v>19.1</v>
      </c>
      <c r="BI77" s="41">
        <v>30.4</v>
      </c>
      <c r="BJ77" s="41">
        <v>12.9</v>
      </c>
      <c r="BK77" s="41">
        <v>18.2</v>
      </c>
      <c r="BL77" s="41">
        <v>29.8</v>
      </c>
      <c r="BM77" s="41">
        <v>26.5</v>
      </c>
      <c r="BN77" s="41">
        <v>18.5</v>
      </c>
      <c r="BO77" s="41">
        <v>1.1</v>
      </c>
      <c r="BP77" s="41">
        <v>8.5</v>
      </c>
      <c r="BQ77" s="41">
        <v>5.1</v>
      </c>
      <c r="BR77" s="41">
        <v>23.2</v>
      </c>
      <c r="BS77" s="41">
        <v>24.6</v>
      </c>
      <c r="BT77" s="41">
        <v>17.7</v>
      </c>
      <c r="BU77" s="41">
        <v>12.7</v>
      </c>
      <c r="BV77" s="41">
        <v>6.8</v>
      </c>
      <c r="BW77" s="41">
        <v>8.1</v>
      </c>
      <c r="BX77" s="41">
        <v>16.2</v>
      </c>
      <c r="BY77" s="41">
        <v>33.9</v>
      </c>
      <c r="BZ77" s="42">
        <v>0</v>
      </c>
      <c r="CA77" s="41">
        <v>7.8</v>
      </c>
      <c r="CB77" s="41">
        <v>13.5</v>
      </c>
      <c r="CC77" s="42">
        <v>14</v>
      </c>
      <c r="CD77" s="41">
        <v>21.4</v>
      </c>
      <c r="CE77" s="41">
        <v>8.7</v>
      </c>
      <c r="CF77" s="41">
        <v>13.8</v>
      </c>
      <c r="CG77" s="41">
        <v>13.2</v>
      </c>
      <c r="CH77" s="41">
        <v>8.7</v>
      </c>
      <c r="CI77" s="41">
        <v>18.5</v>
      </c>
      <c r="CJ77" s="41">
        <v>13.5</v>
      </c>
      <c r="CK77" s="41">
        <v>9.1</v>
      </c>
      <c r="CL77" s="41">
        <v>19.4</v>
      </c>
      <c r="CM77" s="41">
        <v>24.9</v>
      </c>
      <c r="CN77" s="41">
        <v>5.6</v>
      </c>
      <c r="CO77" s="41">
        <v>16.9</v>
      </c>
      <c r="CP77" s="41">
        <v>22.8</v>
      </c>
      <c r="CQ77" s="41">
        <v>5.2</v>
      </c>
      <c r="CR77" s="41">
        <v>13.5</v>
      </c>
      <c r="CS77" s="41">
        <v>20.5</v>
      </c>
      <c r="CT77" s="42">
        <v>2</v>
      </c>
      <c r="CU77" s="41">
        <v>12.5</v>
      </c>
      <c r="CV77" s="41">
        <v>17.2</v>
      </c>
      <c r="CW77" s="41">
        <v>28.7</v>
      </c>
      <c r="CX77" s="41">
        <v>13.3</v>
      </c>
      <c r="CY77" s="41">
        <v>23.2</v>
      </c>
      <c r="CZ77" s="41">
        <v>10.7</v>
      </c>
      <c r="DA77" s="41">
        <v>29.4</v>
      </c>
      <c r="DB77" s="42">
        <v>17</v>
      </c>
      <c r="DC77" s="42">
        <v>13</v>
      </c>
      <c r="DD77" s="41">
        <v>7.8</v>
      </c>
      <c r="DE77" s="41">
        <v>21.4</v>
      </c>
      <c r="DF77" s="41">
        <v>11.8</v>
      </c>
      <c r="DG77" s="41">
        <v>37.4</v>
      </c>
      <c r="DH77" s="42">
        <v>9</v>
      </c>
      <c r="DI77" s="41">
        <v>22.5</v>
      </c>
      <c r="DJ77" s="41">
        <v>9.5</v>
      </c>
      <c r="DK77" s="41">
        <v>13.9</v>
      </c>
      <c r="DL77" s="41">
        <v>23.4</v>
      </c>
      <c r="DM77" s="41">
        <v>27.6</v>
      </c>
      <c r="DN77" s="41">
        <v>19.3</v>
      </c>
      <c r="DO77" s="41">
        <v>3.1</v>
      </c>
      <c r="DP77" s="41">
        <v>4.5</v>
      </c>
      <c r="DQ77" s="41">
        <v>17.1</v>
      </c>
      <c r="DR77" s="41">
        <v>16.2</v>
      </c>
      <c r="DS77" s="42">
        <v>15</v>
      </c>
      <c r="DT77" s="41">
        <v>25.5</v>
      </c>
      <c r="DU77" s="41">
        <v>9.4</v>
      </c>
      <c r="DV77" s="41">
        <v>17.4</v>
      </c>
      <c r="DW77" s="41">
        <v>36.2</v>
      </c>
      <c r="DX77" s="41">
        <v>23.9</v>
      </c>
      <c r="DY77" s="41">
        <v>19.2</v>
      </c>
      <c r="DZ77" s="42">
        <v>19</v>
      </c>
      <c r="EA77" s="41">
        <v>11.8</v>
      </c>
      <c r="EB77" s="41">
        <v>18.5</v>
      </c>
      <c r="EC77" s="41">
        <v>8.9</v>
      </c>
      <c r="ED77" s="41">
        <v>16.6</v>
      </c>
      <c r="EE77" s="41">
        <v>19.3</v>
      </c>
      <c r="EF77" s="41">
        <v>17.7</v>
      </c>
      <c r="EG77" s="41">
        <v>6.5</v>
      </c>
      <c r="EH77" s="41">
        <v>12.8</v>
      </c>
      <c r="EI77" s="41">
        <v>18.1</v>
      </c>
      <c r="EJ77" s="41">
        <v>11.8</v>
      </c>
      <c r="EK77" s="41">
        <v>20.4</v>
      </c>
      <c r="EL77" s="41">
        <v>33.4</v>
      </c>
      <c r="EM77" s="41">
        <v>40.4</v>
      </c>
      <c r="EN77" s="41">
        <v>22.4</v>
      </c>
      <c r="EO77" s="41">
        <v>6.1</v>
      </c>
      <c r="EP77" s="41">
        <v>30.2</v>
      </c>
      <c r="EQ77" s="41">
        <v>15.3</v>
      </c>
      <c r="ER77" s="41">
        <v>11.8</v>
      </c>
      <c r="ES77" s="41">
        <v>13.2</v>
      </c>
      <c r="ET77" s="41">
        <v>14.3</v>
      </c>
      <c r="EU77" s="41">
        <v>21.9</v>
      </c>
      <c r="EV77" s="41">
        <v>22.5</v>
      </c>
      <c r="EW77" s="41">
        <v>21.2</v>
      </c>
      <c r="EX77" s="41">
        <v>29.3</v>
      </c>
      <c r="EY77" s="41">
        <v>25.6</v>
      </c>
      <c r="EZ77" s="41">
        <v>26.3</v>
      </c>
      <c r="FA77" s="41">
        <v>31.1</v>
      </c>
      <c r="FB77" s="41">
        <v>36.6</v>
      </c>
      <c r="FC77" s="41">
        <v>24.4</v>
      </c>
      <c r="FD77" s="41">
        <v>13.1</v>
      </c>
      <c r="FE77" s="41">
        <v>9.7</v>
      </c>
      <c r="FF77" s="41">
        <v>28.3</v>
      </c>
      <c r="FG77" s="41">
        <v>9.2</v>
      </c>
      <c r="FH77" s="41">
        <v>16.9</v>
      </c>
      <c r="FI77" s="41">
        <v>29.7</v>
      </c>
      <c r="FJ77" s="41">
        <v>30.9</v>
      </c>
      <c r="FK77" s="41">
        <v>7.9</v>
      </c>
      <c r="FL77" s="41">
        <v>35.5</v>
      </c>
      <c r="FM77" s="41">
        <v>7.6</v>
      </c>
      <c r="FN77" s="41">
        <v>30.6</v>
      </c>
      <c r="FO77" s="41">
        <v>0.6</v>
      </c>
      <c r="FP77" s="41">
        <v>35.9</v>
      </c>
      <c r="FQ77" s="41">
        <v>4.4</v>
      </c>
      <c r="FR77" s="41">
        <v>24.9</v>
      </c>
      <c r="FS77" s="41">
        <v>33.4</v>
      </c>
      <c r="FT77" s="42">
        <v>21</v>
      </c>
      <c r="FU77" s="41">
        <v>23.6</v>
      </c>
      <c r="FV77" s="41">
        <v>26.6</v>
      </c>
      <c r="FW77" s="42">
        <v>16</v>
      </c>
      <c r="FX77" s="42">
        <v>16</v>
      </c>
      <c r="FY77" s="41">
        <v>22.4</v>
      </c>
      <c r="FZ77" s="41">
        <v>18.9</v>
      </c>
      <c r="GA77" s="41">
        <v>7.2</v>
      </c>
      <c r="GB77" s="41">
        <v>23.1</v>
      </c>
      <c r="GC77" s="41">
        <v>4.9</v>
      </c>
      <c r="GD77" s="41">
        <v>9.7</v>
      </c>
      <c r="GE77" s="41">
        <v>21.3</v>
      </c>
      <c r="GF77" s="41">
        <v>18.2</v>
      </c>
      <c r="GG77" s="41">
        <v>5.8</v>
      </c>
      <c r="GH77" s="41">
        <v>5.8</v>
      </c>
      <c r="GI77" s="41">
        <v>33.7</v>
      </c>
      <c r="GJ77" s="41">
        <v>23.4</v>
      </c>
      <c r="GK77" s="41">
        <v>22.8</v>
      </c>
      <c r="GL77" s="41">
        <v>22.6</v>
      </c>
      <c r="GM77" s="41">
        <v>22.3</v>
      </c>
      <c r="GN77" s="41">
        <v>18.1</v>
      </c>
      <c r="GO77" s="41">
        <v>8.4</v>
      </c>
      <c r="GP77" s="41">
        <v>24.8</v>
      </c>
      <c r="GQ77" s="41">
        <v>36.6</v>
      </c>
      <c r="GR77" s="41">
        <v>12.2</v>
      </c>
      <c r="GS77" s="41">
        <v>12.9</v>
      </c>
      <c r="GT77" s="41">
        <v>9.8</v>
      </c>
      <c r="GU77" s="41">
        <v>12.8</v>
      </c>
      <c r="GV77" s="41">
        <v>22.9</v>
      </c>
      <c r="GW77" s="41">
        <v>13.7</v>
      </c>
      <c r="GX77" s="41">
        <v>2.7</v>
      </c>
      <c r="GY77" s="41">
        <v>15.2</v>
      </c>
      <c r="GZ77" s="41">
        <v>14.1</v>
      </c>
      <c r="HA77" s="41">
        <v>31.9</v>
      </c>
      <c r="HB77" s="41">
        <v>21.9</v>
      </c>
      <c r="HC77" s="42">
        <v>13</v>
      </c>
      <c r="HD77" s="41">
        <v>10.5</v>
      </c>
      <c r="HE77" s="41">
        <v>19.7</v>
      </c>
      <c r="HF77" s="41">
        <v>13.8</v>
      </c>
      <c r="HG77" s="42">
        <v>19</v>
      </c>
      <c r="HH77" s="41">
        <v>13.8</v>
      </c>
      <c r="HI77" s="41">
        <v>19.1</v>
      </c>
      <c r="HJ77" s="41">
        <v>35.7</v>
      </c>
      <c r="HK77" s="42">
        <v>7</v>
      </c>
      <c r="HL77" s="41">
        <v>10.4</v>
      </c>
      <c r="HM77" s="41">
        <v>14.2</v>
      </c>
      <c r="HN77" s="41">
        <v>21.6</v>
      </c>
      <c r="HO77" s="41">
        <v>9.3</v>
      </c>
      <c r="HP77" s="41">
        <v>17.7</v>
      </c>
      <c r="HQ77" s="41">
        <v>23.8</v>
      </c>
      <c r="HR77" s="41">
        <v>20.3</v>
      </c>
      <c r="HS77" s="42">
        <v>13</v>
      </c>
      <c r="HT77" s="41">
        <v>10.6</v>
      </c>
      <c r="HU77" s="41">
        <v>16.7</v>
      </c>
      <c r="HV77" s="41">
        <v>4.3</v>
      </c>
      <c r="HW77" s="41">
        <v>13.1</v>
      </c>
      <c r="HX77" s="117"/>
      <c r="HY77" s="129">
        <f>$A77&amp;" "&amp;D$2&amp;" "&amp;ROUND(D77/30,6)&amp;" "</f>
      </c>
      <c r="HZ77" s="129">
        <f>$A77&amp;" "&amp;E$2&amp;" "&amp;ROUND(E77/30,6)&amp;" "</f>
      </c>
      <c r="IA77" s="129">
        <f>$A77&amp;" "&amp;F$2&amp;" "&amp;ROUND(F77/30,6)&amp;" "</f>
      </c>
      <c r="IB77" s="129">
        <f>$A77&amp;" "&amp;G$2&amp;" "&amp;ROUND(G77/30,6)&amp;" "</f>
      </c>
      <c r="IC77" s="129">
        <f>$A77&amp;" "&amp;H$2&amp;" "&amp;ROUND(H77/30,6)&amp;" "</f>
      </c>
      <c r="ID77" s="129">
        <f>$A77&amp;" "&amp;I$2&amp;" "&amp;ROUND(I77/30,6)&amp;" "</f>
      </c>
      <c r="IE77" s="129">
        <f>$A77&amp;" "&amp;J$2&amp;" "&amp;ROUND(J77/30,6)&amp;" "</f>
      </c>
      <c r="IF77" s="129">
        <f>$A77&amp;" "&amp;K$2&amp;" "&amp;ROUND(K77/30,6)&amp;" "</f>
      </c>
      <c r="IG77" s="129">
        <f>$A77&amp;" "&amp;L$2&amp;" "&amp;ROUND(L77/30,6)&amp;" "</f>
      </c>
      <c r="IH77" s="129">
        <f>$A77&amp;" "&amp;M$2&amp;" "&amp;ROUND(M77/30,6)&amp;" "</f>
      </c>
      <c r="II77" s="129">
        <f>$A77&amp;" "&amp;N$2&amp;" "&amp;ROUND(N77/30,6)&amp;" "</f>
      </c>
      <c r="IJ77" s="129">
        <f>$A77&amp;" "&amp;O$2&amp;" "&amp;ROUND(O77/30,6)&amp;" "</f>
      </c>
      <c r="IK77" s="129">
        <f>$A77&amp;" "&amp;P$2&amp;" "&amp;ROUND(P77/30,6)&amp;" "</f>
      </c>
      <c r="IL77" s="129">
        <f>$A77&amp;" "&amp;Q$2&amp;" "&amp;ROUND(Q77/30,6)&amp;" "</f>
      </c>
      <c r="IM77" s="129">
        <f>$A77&amp;" "&amp;R$2&amp;" "&amp;ROUND(R77/30,6)&amp;" "</f>
      </c>
      <c r="IN77" s="129">
        <f>$A77&amp;" "&amp;S$2&amp;" "&amp;ROUND(S77/30,6)&amp;" "</f>
      </c>
      <c r="IO77" s="129">
        <f>$A77&amp;" "&amp;T$2&amp;" "&amp;ROUND(T77/30,6)&amp;" "</f>
      </c>
      <c r="IP77" s="129">
        <f>$A77&amp;" "&amp;U$2&amp;" "&amp;ROUND(U77/30,6)&amp;" "</f>
      </c>
      <c r="IQ77" s="129">
        <f>$A77&amp;" "&amp;V$2&amp;" "&amp;ROUND(V77/30,6)&amp;" "</f>
      </c>
      <c r="IR77" s="129">
        <f>$A77&amp;" "&amp;W$2&amp;" "&amp;ROUND(W77/30,6)&amp;" "</f>
      </c>
      <c r="IS77" s="129">
        <f>$A77&amp;" "&amp;X$2&amp;" "&amp;ROUND(X77/30,6)&amp;" "</f>
      </c>
      <c r="IT77" s="129">
        <f>$A77&amp;" "&amp;Y$2&amp;" "&amp;ROUND(Y77/30,6)&amp;" "</f>
      </c>
      <c r="IU77" s="129">
        <f>$A77&amp;" "&amp;Z$2&amp;" "&amp;ROUND(Z77/30,6)&amp;" "</f>
      </c>
      <c r="IV77" s="129">
        <f>$A77&amp;" "&amp;AA$2&amp;" "&amp;ROUND(AA77/30,6)&amp;" "</f>
      </c>
      <c r="IW77" s="129">
        <f>$A77&amp;" "&amp;AB$2&amp;" "&amp;ROUND(AB77/30,6)&amp;" "</f>
      </c>
      <c r="IX77" s="129">
        <f>$A77&amp;" "&amp;AC$2&amp;" "&amp;ROUND(AC77/30,6)&amp;" "</f>
      </c>
      <c r="IY77" s="129">
        <f>$A77&amp;" "&amp;AD$2&amp;" "&amp;ROUND(AD77/30,6)&amp;" "</f>
      </c>
      <c r="IZ77" s="129">
        <f>$A77&amp;" "&amp;AE$2&amp;" "&amp;ROUND(AE77/30,6)&amp;" "</f>
      </c>
      <c r="JA77" s="129">
        <f>$A77&amp;" "&amp;AF$2&amp;" "&amp;ROUND(AF77/30,6)&amp;" "</f>
      </c>
      <c r="JB77" s="129">
        <f>$A77&amp;" "&amp;AG$2&amp;" "&amp;ROUND(AG77/30,6)&amp;" "</f>
      </c>
      <c r="JC77" s="129">
        <f>$A77&amp;" "&amp;AH$2&amp;" "&amp;ROUND(AH77/30,6)&amp;" "</f>
      </c>
      <c r="JD77" s="129">
        <f>$A77&amp;" "&amp;AI$2&amp;" "&amp;ROUND(AI77/30,6)&amp;" "</f>
      </c>
      <c r="JE77" s="129">
        <f>$A77&amp;" "&amp;AJ$2&amp;" "&amp;ROUND(AJ77/30,6)&amp;" "</f>
      </c>
      <c r="JF77" s="129">
        <f>$A77&amp;" "&amp;AK$2&amp;" "&amp;ROUND(AK77/30,6)&amp;" "</f>
      </c>
      <c r="JG77" s="129">
        <f>$A77&amp;" "&amp;AL$2&amp;" "&amp;ROUND(AL77/30,6)&amp;" "</f>
      </c>
      <c r="JH77" s="129">
        <f>$A77&amp;" "&amp;AM$2&amp;" "&amp;ROUND(AM77/30,6)&amp;" "</f>
      </c>
      <c r="JI77" s="129">
        <f>$A77&amp;" "&amp;AN$2&amp;" "&amp;ROUND(AN77/30,6)&amp;" "</f>
      </c>
      <c r="JJ77" s="129">
        <f>$A77&amp;" "&amp;AO$2&amp;" "&amp;ROUND(AO77/30,6)&amp;" "</f>
      </c>
      <c r="JK77" s="129">
        <f>$A77&amp;" "&amp;AP$2&amp;" "&amp;ROUND(AP77/30,6)&amp;" "</f>
      </c>
      <c r="JL77" s="129">
        <f>$A77&amp;" "&amp;AQ$2&amp;" "&amp;ROUND(AQ77/30,6)&amp;" "</f>
      </c>
      <c r="JM77" s="129">
        <f>$A77&amp;" "&amp;AR$2&amp;" "&amp;ROUND(AR77/30,6)&amp;" "</f>
      </c>
      <c r="JN77" s="129">
        <f>$A77&amp;" "&amp;AS$2&amp;" "&amp;ROUND(AS77/30,6)&amp;" "</f>
      </c>
      <c r="JO77" s="129">
        <f>$A77&amp;" "&amp;AT$2&amp;" "&amp;ROUND(AT77/30,6)&amp;" "</f>
      </c>
      <c r="JP77" s="129">
        <f>$A77&amp;" "&amp;AU$2&amp;" "&amp;ROUND(AU77/30,6)&amp;" "</f>
      </c>
      <c r="JQ77" s="129">
        <f>$A77&amp;" "&amp;AV$2&amp;" "&amp;ROUND(AV77/30,6)&amp;" "</f>
      </c>
      <c r="JR77" s="129">
        <f>$A77&amp;" "&amp;AW$2&amp;" "&amp;ROUND(AW77/30,6)&amp;" "</f>
      </c>
      <c r="JS77" s="129">
        <f>$A77&amp;" "&amp;AX$2&amp;" "&amp;ROUND(AX77/30,6)&amp;" "</f>
      </c>
      <c r="JT77" s="129">
        <f>$A77&amp;" "&amp;AY$2&amp;" "&amp;ROUND(AY77/30,6)&amp;" "</f>
      </c>
      <c r="JU77" s="129">
        <f>$A77&amp;" "&amp;AZ$2&amp;" "&amp;ROUND(AZ77/30,6)&amp;" "</f>
      </c>
      <c r="JV77" s="129">
        <f>$A77&amp;" "&amp;BA$2&amp;" "&amp;ROUND(BA77/30,6)&amp;" "</f>
      </c>
      <c r="JW77" s="129">
        <f>$A77&amp;" "&amp;BB$2&amp;" "&amp;ROUND(BB77/30,6)&amp;" "</f>
      </c>
      <c r="JX77" s="129">
        <f>$A77&amp;" "&amp;BC$2&amp;" "&amp;ROUND(BC77/30,6)&amp;" "</f>
      </c>
      <c r="JY77" s="129">
        <f>$A77&amp;" "&amp;BD$2&amp;" "&amp;ROUND(BD77/30,6)&amp;" "</f>
      </c>
      <c r="JZ77" s="129">
        <f>$A77&amp;" "&amp;BE$2&amp;" "&amp;ROUND(BE77/30,6)&amp;" "</f>
      </c>
      <c r="KA77" s="129">
        <f>$A77&amp;" "&amp;BF$2&amp;" "&amp;ROUND(BF77/30,6)&amp;" "</f>
      </c>
      <c r="KB77" s="129">
        <f>$A77&amp;" "&amp;BG$2&amp;" "&amp;ROUND(BG77/30,6)&amp;" "</f>
      </c>
      <c r="KC77" s="129">
        <f>$A77&amp;" "&amp;BH$2&amp;" "&amp;ROUND(BH77/30,6)&amp;" "</f>
      </c>
      <c r="KD77" s="129">
        <f>$A77&amp;" "&amp;BI$2&amp;" "&amp;ROUND(BI77/30,6)&amp;" "</f>
      </c>
      <c r="KE77" s="129">
        <f>$A77&amp;" "&amp;BJ$2&amp;" "&amp;ROUND(BJ77/30,6)&amp;" "</f>
      </c>
      <c r="KF77" s="129">
        <f>$A77&amp;" "&amp;BK$2&amp;" "&amp;ROUND(BK77/30,6)&amp;" "</f>
      </c>
      <c r="KG77" s="129">
        <f>$A77&amp;" "&amp;BL$2&amp;" "&amp;ROUND(BL77/30,6)&amp;" "</f>
      </c>
      <c r="KH77" s="129">
        <f>$A77&amp;" "&amp;BM$2&amp;" "&amp;ROUND(BM77/30,6)&amp;" "</f>
      </c>
      <c r="KI77" s="129">
        <f>$A77&amp;" "&amp;BN$2&amp;" "&amp;ROUND(BN77/30,6)&amp;" "</f>
      </c>
      <c r="KJ77" s="129">
        <f>$A77&amp;" "&amp;BO$2&amp;" "&amp;ROUND(BO77/30,6)&amp;" "</f>
      </c>
      <c r="KK77" s="129">
        <f>$A77&amp;" "&amp;BP$2&amp;" "&amp;ROUND(BP77/30,6)&amp;" "</f>
      </c>
      <c r="KL77" s="129">
        <f>$A77&amp;" "&amp;BQ$2&amp;" "&amp;ROUND(BQ77/30,6)&amp;" "</f>
      </c>
      <c r="KM77" s="129">
        <f>$A77&amp;" "&amp;BR$2&amp;" "&amp;ROUND(BR77/30,6)&amp;" "</f>
      </c>
      <c r="KN77" s="129">
        <f>$A77&amp;" "&amp;BS$2&amp;" "&amp;ROUND(BS77/30,6)&amp;" "</f>
      </c>
      <c r="KO77" s="129">
        <f>$A77&amp;" "&amp;BT$2&amp;" "&amp;ROUND(BT77/30,6)&amp;" "</f>
      </c>
      <c r="KP77" s="129">
        <f>$A77&amp;" "&amp;BU$2&amp;" "&amp;ROUND(BU77/30,6)&amp;" "</f>
      </c>
      <c r="KQ77" s="129">
        <f>$A77&amp;" "&amp;BV$2&amp;" "&amp;ROUND(BV77/30,6)&amp;" "</f>
      </c>
      <c r="KR77" s="129">
        <f>$A77&amp;" "&amp;BW$2&amp;" "&amp;ROUND(BW77/30,6)&amp;" "</f>
      </c>
      <c r="KS77" s="129">
        <f>$A77&amp;" "&amp;BX$2&amp;" "&amp;ROUND(BX77/30,6)&amp;" "</f>
      </c>
      <c r="KT77" s="129">
        <f>$A77&amp;" "&amp;BY$2&amp;" "&amp;ROUND(BY77/30,6)&amp;" "</f>
      </c>
      <c r="KU77" s="129">
        <f>$A77&amp;" "&amp;BZ$2&amp;" "&amp;ROUND(BZ77/30,6)&amp;" "</f>
      </c>
      <c r="KV77" s="129">
        <f>$A77&amp;" "&amp;CA$2&amp;" "&amp;ROUND(CA77/30,6)&amp;" "</f>
      </c>
      <c r="KW77" s="129">
        <f>$A77&amp;" "&amp;CB$2&amp;" "&amp;ROUND(CB77/30,6)&amp;" "</f>
      </c>
      <c r="KX77" s="129">
        <f>$A77&amp;" "&amp;CC$2&amp;" "&amp;ROUND(CC77/30,6)&amp;" "</f>
      </c>
      <c r="KY77" s="129">
        <f>$A77&amp;" "&amp;CD$2&amp;" "&amp;ROUND(CD77/30,6)&amp;" "</f>
      </c>
      <c r="KZ77" s="129">
        <f>$A77&amp;" "&amp;CE$2&amp;" "&amp;ROUND(CE77/30,6)&amp;" "</f>
      </c>
      <c r="LA77" s="129">
        <f>$A77&amp;" "&amp;CF$2&amp;" "&amp;ROUND(CF77/30,6)&amp;" "</f>
      </c>
      <c r="LB77" s="129">
        <f>$A77&amp;" "&amp;CG$2&amp;" "&amp;ROUND(CG77/30,6)&amp;" "</f>
      </c>
      <c r="LC77" s="129">
        <f>$A77&amp;" "&amp;CH$2&amp;" "&amp;ROUND(CH77/30,6)&amp;" "</f>
      </c>
      <c r="LD77" s="129">
        <f>$A77&amp;" "&amp;CI$2&amp;" "&amp;ROUND(CI77/30,6)&amp;" "</f>
      </c>
      <c r="LE77" s="129">
        <f>$A77&amp;" "&amp;CJ$2&amp;" "&amp;ROUND(CJ77/30,6)&amp;" "</f>
      </c>
      <c r="LF77" s="129">
        <f>$A77&amp;" "&amp;CK$2&amp;" "&amp;ROUND(CK77/30,6)&amp;" "</f>
      </c>
      <c r="LG77" s="129">
        <f>$A77&amp;" "&amp;CL$2&amp;" "&amp;ROUND(CL77/30,6)&amp;" "</f>
      </c>
      <c r="LH77" s="129">
        <f>$A77&amp;" "&amp;CM$2&amp;" "&amp;ROUND(CM77/30,6)&amp;" "</f>
      </c>
      <c r="LI77" s="129">
        <f>$A77&amp;" "&amp;CN$2&amp;" "&amp;ROUND(CN77/30,6)&amp;" "</f>
      </c>
      <c r="LJ77" s="129">
        <f>$A77&amp;" "&amp;CO$2&amp;" "&amp;ROUND(CO77/30,6)&amp;" "</f>
      </c>
      <c r="LK77" s="129">
        <f>$A77&amp;" "&amp;CP$2&amp;" "&amp;ROUND(CP77/30,6)&amp;" "</f>
      </c>
      <c r="LL77" s="129">
        <f>$A77&amp;" "&amp;CQ$2&amp;" "&amp;ROUND(CQ77/30,6)&amp;" "</f>
      </c>
      <c r="LM77" s="129">
        <f>$A77&amp;" "&amp;CR$2&amp;" "&amp;ROUND(CR77/30,6)&amp;" "</f>
      </c>
      <c r="LN77" s="129">
        <f>$A77&amp;" "&amp;CS$2&amp;" "&amp;ROUND(CS77/30,6)&amp;" "</f>
      </c>
      <c r="LO77" s="129">
        <f>$A77&amp;" "&amp;CT$2&amp;" "&amp;ROUND(CT77/30,6)&amp;" "</f>
      </c>
      <c r="LP77" s="129">
        <f>$A77&amp;" "&amp;CU$2&amp;" "&amp;ROUND(CU77/30,6)&amp;" "</f>
      </c>
      <c r="LQ77" s="129">
        <f>$A77&amp;" "&amp;CV$2&amp;" "&amp;ROUND(CV77/30,6)&amp;" "</f>
      </c>
      <c r="LR77" s="129">
        <f>$A77&amp;" "&amp;CW$2&amp;" "&amp;ROUND(CW77/30,6)&amp;" "</f>
      </c>
      <c r="LS77" s="129">
        <f>$A77&amp;" "&amp;CX$2&amp;" "&amp;ROUND(CX77/30,6)&amp;" "</f>
      </c>
      <c r="LT77" s="129">
        <f>$A77&amp;" "&amp;CY$2&amp;" "&amp;ROUND(CY77/30,6)&amp;" "</f>
      </c>
      <c r="LU77" s="129">
        <f>$A77&amp;" "&amp;CZ$2&amp;" "&amp;ROUND(CZ77/30,6)&amp;" "</f>
      </c>
      <c r="LV77" s="129">
        <f>$A77&amp;" "&amp;DA$2&amp;" "&amp;ROUND(DA77/30,6)&amp;" "</f>
      </c>
      <c r="LW77" s="129">
        <f>$A77&amp;" "&amp;DB$2&amp;" "&amp;ROUND(DB77/30,6)&amp;" "</f>
      </c>
      <c r="LX77" s="129">
        <f>$A77&amp;" "&amp;DC$2&amp;" "&amp;ROUND(DC77/30,6)&amp;" "</f>
      </c>
      <c r="LY77" s="129">
        <f>$A77&amp;" "&amp;DD$2&amp;" "&amp;ROUND(DD77/30,6)&amp;" "</f>
      </c>
      <c r="LZ77" s="129">
        <f>$A77&amp;" "&amp;DE$2&amp;" "&amp;ROUND(DE77/30,6)&amp;" "</f>
      </c>
      <c r="MA77" s="129">
        <f>$A77&amp;" "&amp;DF$2&amp;" "&amp;ROUND(DF77/30,6)&amp;" "</f>
      </c>
      <c r="MB77" s="129">
        <f>$A77&amp;" "&amp;DG$2&amp;" "&amp;ROUND(DG77/30,6)&amp;" "</f>
      </c>
      <c r="MC77" s="129">
        <f>$A77&amp;" "&amp;DH$2&amp;" "&amp;ROUND(DH77/30,6)&amp;" "</f>
      </c>
      <c r="MD77" s="129">
        <f>$A77&amp;" "&amp;DI$2&amp;" "&amp;ROUND(DI77/30,6)&amp;" "</f>
      </c>
      <c r="ME77" s="129">
        <f>$A77&amp;" "&amp;DJ$2&amp;" "&amp;ROUND(DJ77/30,6)&amp;" "</f>
      </c>
      <c r="MF77" s="129">
        <f>$A77&amp;" "&amp;DK$2&amp;" "&amp;ROUND(DK77/30,6)&amp;" "</f>
      </c>
      <c r="MG77" s="129">
        <f>$A77&amp;" "&amp;DL$2&amp;" "&amp;ROUND(DL77/30,6)&amp;" "</f>
      </c>
      <c r="MH77" s="129">
        <f>$A77&amp;" "&amp;DM$2&amp;" "&amp;ROUND(DM77/30,6)&amp;" "</f>
      </c>
      <c r="MI77" s="129">
        <f>$A77&amp;" "&amp;DN$2&amp;" "&amp;ROUND(DN77/30,6)&amp;" "</f>
      </c>
      <c r="MJ77" s="129">
        <f>$A77&amp;" "&amp;DO$2&amp;" "&amp;ROUND(DO77/30,6)&amp;" "</f>
      </c>
      <c r="MK77" s="129">
        <f>$A77&amp;" "&amp;DP$2&amp;" "&amp;ROUND(DP77/30,6)&amp;" "</f>
      </c>
      <c r="ML77" s="129">
        <f>$A77&amp;" "&amp;DQ$2&amp;" "&amp;ROUND(DQ77/30,6)&amp;" "</f>
      </c>
      <c r="MM77" s="129">
        <f>$A77&amp;" "&amp;DR$2&amp;" "&amp;ROUND(DR77/30,6)&amp;" "</f>
      </c>
      <c r="MN77" s="129">
        <f>$A77&amp;" "&amp;DS$2&amp;" "&amp;ROUND(DS77/30,6)&amp;" "</f>
      </c>
      <c r="MO77" s="129">
        <f>$A77&amp;" "&amp;DT$2&amp;" "&amp;ROUND(DT77/30,6)&amp;" "</f>
      </c>
      <c r="MP77" s="129">
        <f>$A77&amp;" "&amp;DU$2&amp;" "&amp;ROUND(DU77/30,6)&amp;" "</f>
      </c>
      <c r="MQ77" s="129">
        <f>$A77&amp;" "&amp;DV$2&amp;" "&amp;ROUND(DV77/30,6)&amp;" "</f>
      </c>
      <c r="MR77" s="129">
        <f>$A77&amp;" "&amp;DW$2&amp;" "&amp;ROUND(DW77/30,6)&amp;" "</f>
      </c>
      <c r="MS77" s="129">
        <f>$A77&amp;" "&amp;DX$2&amp;" "&amp;ROUND(DX77/30,6)&amp;" "</f>
      </c>
      <c r="MT77" s="129">
        <f>$A77&amp;" "&amp;DY$2&amp;" "&amp;ROUND(DY77/30,6)&amp;" "</f>
      </c>
      <c r="MU77" s="129">
        <f>$A77&amp;" "&amp;DZ$2&amp;" "&amp;ROUND(DZ77/30,6)&amp;" "</f>
      </c>
      <c r="MV77" s="129">
        <f>$A77&amp;" "&amp;EA$2&amp;" "&amp;ROUND(EA77/30,6)&amp;" "</f>
      </c>
      <c r="MW77" s="129">
        <f>$A77&amp;" "&amp;EB$2&amp;" "&amp;ROUND(EB77/30,6)&amp;" "</f>
      </c>
      <c r="MX77" s="129">
        <f>$A77&amp;" "&amp;EC$2&amp;" "&amp;ROUND(EC77/30,6)&amp;" "</f>
      </c>
      <c r="MY77" s="129">
        <f>$A77&amp;" "&amp;ED$2&amp;" "&amp;ROUND(ED77/30,6)&amp;" "</f>
      </c>
      <c r="MZ77" s="129">
        <f>$A77&amp;" "&amp;EE$2&amp;" "&amp;ROUND(EE77/30,6)&amp;" "</f>
      </c>
      <c r="NA77" s="129">
        <f>$A77&amp;" "&amp;EF$2&amp;" "&amp;ROUND(EF77/30,6)&amp;" "</f>
      </c>
      <c r="NB77" s="129">
        <f>$A77&amp;" "&amp;EG$2&amp;" "&amp;ROUND(EG77/30,6)&amp;" "</f>
      </c>
      <c r="NC77" s="129">
        <f>$A77&amp;" "&amp;EH$2&amp;" "&amp;ROUND(EH77/30,6)&amp;" "</f>
      </c>
      <c r="ND77" s="129">
        <f>$A77&amp;" "&amp;EI$2&amp;" "&amp;ROUND(EI77/30,6)&amp;" "</f>
      </c>
      <c r="NE77" s="129">
        <f>$A77&amp;" "&amp;EJ$2&amp;" "&amp;ROUND(EJ77/30,6)&amp;" "</f>
      </c>
      <c r="NF77" s="129">
        <f>$A77&amp;" "&amp;EK$2&amp;" "&amp;ROUND(EK77/30,6)&amp;" "</f>
      </c>
      <c r="NG77" s="129">
        <f>$A77&amp;" "&amp;EL$2&amp;" "&amp;ROUND(EL77/30,6)&amp;" "</f>
      </c>
      <c r="NH77" s="129">
        <f>$A77&amp;" "&amp;EM$2&amp;" "&amp;ROUND(EM77/30,6)&amp;" "</f>
      </c>
      <c r="NI77" s="129">
        <f>$A77&amp;" "&amp;EN$2&amp;" "&amp;ROUND(EN77/30,6)&amp;" "</f>
      </c>
      <c r="NJ77" s="129">
        <f>$A77&amp;" "&amp;EO$2&amp;" "&amp;ROUND(EO77/30,6)&amp;" "</f>
      </c>
      <c r="NK77" s="129">
        <f>$A77&amp;" "&amp;EP$2&amp;" "&amp;ROUND(EP77/30,6)&amp;" "</f>
      </c>
      <c r="NL77" s="129">
        <f>$A77&amp;" "&amp;EQ$2&amp;" "&amp;ROUND(EQ77/30,6)&amp;" "</f>
      </c>
      <c r="NM77" s="129">
        <f>$A77&amp;" "&amp;ER$2&amp;" "&amp;ROUND(ER77/30,6)&amp;" "</f>
      </c>
      <c r="NN77" s="129">
        <f>$A77&amp;" "&amp;ES$2&amp;" "&amp;ROUND(ES77/30,6)&amp;" "</f>
      </c>
      <c r="NO77" s="129">
        <f>$A77&amp;" "&amp;ET$2&amp;" "&amp;ROUND(ET77/30,6)&amp;" "</f>
      </c>
      <c r="NP77" s="129">
        <f>$A77&amp;" "&amp;EU$2&amp;" "&amp;ROUND(EU77/30,6)&amp;" "</f>
      </c>
      <c r="NQ77" s="129">
        <f>$A77&amp;" "&amp;EV$2&amp;" "&amp;ROUND(EV77/30,6)&amp;" "</f>
      </c>
      <c r="NR77" s="129">
        <f>$A77&amp;" "&amp;EW$2&amp;" "&amp;ROUND(EW77/30,6)&amp;" "</f>
      </c>
      <c r="NS77" s="129">
        <f>$A77&amp;" "&amp;EX$2&amp;" "&amp;ROUND(EX77/30,6)&amp;" "</f>
      </c>
      <c r="NT77" s="129">
        <f>$A77&amp;" "&amp;EY$2&amp;" "&amp;ROUND(EY77/30,6)&amp;" "</f>
      </c>
      <c r="NU77" s="129">
        <f>$A77&amp;" "&amp;EZ$2&amp;" "&amp;ROUND(EZ77/30,6)&amp;" "</f>
      </c>
      <c r="NV77" s="129">
        <f>$A77&amp;" "&amp;FA$2&amp;" "&amp;ROUND(FA77/30,6)&amp;" "</f>
      </c>
      <c r="NW77" s="129">
        <f>$A77&amp;" "&amp;FB$2&amp;" "&amp;ROUND(FB77/30,6)&amp;" "</f>
      </c>
      <c r="NX77" s="129">
        <f>$A77&amp;" "&amp;FC$2&amp;" "&amp;ROUND(FC77/30,6)&amp;" "</f>
      </c>
      <c r="NY77" s="129">
        <f>$A77&amp;" "&amp;FD$2&amp;" "&amp;ROUND(FD77/30,6)&amp;" "</f>
      </c>
      <c r="NZ77" s="129">
        <f>$A77&amp;" "&amp;FE$2&amp;" "&amp;ROUND(FE77/30,6)&amp;" "</f>
      </c>
      <c r="OA77" s="129">
        <f>$A77&amp;" "&amp;FF$2&amp;" "&amp;ROUND(FF77/30,6)&amp;" "</f>
      </c>
      <c r="OB77" s="129">
        <f>$A77&amp;" "&amp;FG$2&amp;" "&amp;ROUND(FG77/30,6)&amp;" "</f>
      </c>
      <c r="OC77" s="129">
        <f>$A77&amp;" "&amp;FH$2&amp;" "&amp;ROUND(FH77/30,6)&amp;" "</f>
      </c>
      <c r="OD77" s="129">
        <f>$A77&amp;" "&amp;FI$2&amp;" "&amp;ROUND(FI77/30,6)&amp;" "</f>
      </c>
      <c r="OE77" s="129">
        <f>$A77&amp;" "&amp;FJ$2&amp;" "&amp;ROUND(FJ77/30,6)&amp;" "</f>
      </c>
      <c r="OF77" s="129">
        <f>$A77&amp;" "&amp;FK$2&amp;" "&amp;ROUND(FK77/30,6)&amp;" "</f>
      </c>
      <c r="OG77" s="129">
        <f>$A77&amp;" "&amp;FL$2&amp;" "&amp;ROUND(FL77/30,6)&amp;" "</f>
      </c>
      <c r="OH77" s="129">
        <f>$A77&amp;" "&amp;FM$2&amp;" "&amp;ROUND(FM77/30,6)&amp;" "</f>
      </c>
      <c r="OI77" s="129">
        <f>$A77&amp;" "&amp;FN$2&amp;" "&amp;ROUND(FN77/30,6)&amp;" "</f>
      </c>
      <c r="OJ77" s="129">
        <f>$A77&amp;" "&amp;FO$2&amp;" "&amp;ROUND(FO77/30,6)&amp;" "</f>
      </c>
      <c r="OK77" s="129">
        <f>$A77&amp;" "&amp;FP$2&amp;" "&amp;ROUND(FP77/30,6)&amp;" "</f>
      </c>
      <c r="OL77" s="129">
        <f>$A77&amp;" "&amp;FQ$2&amp;" "&amp;ROUND(FQ77/30,6)&amp;" "</f>
      </c>
      <c r="OM77" s="129">
        <f>$A77&amp;" "&amp;FR$2&amp;" "&amp;ROUND(FR77/30,6)&amp;" "</f>
      </c>
      <c r="ON77" s="129">
        <f>$A77&amp;" "&amp;FS$2&amp;" "&amp;ROUND(FS77/30,6)&amp;" "</f>
      </c>
      <c r="OO77" s="129">
        <f>$A77&amp;" "&amp;FT$2&amp;" "&amp;ROUND(FT77/30,6)&amp;" "</f>
      </c>
      <c r="OP77" s="129">
        <f>$A77&amp;" "&amp;FU$2&amp;" "&amp;ROUND(FU77/30,6)&amp;" "</f>
      </c>
      <c r="OQ77" s="129">
        <f>$A77&amp;" "&amp;FV$2&amp;" "&amp;ROUND(FV77/30,6)&amp;" "</f>
      </c>
      <c r="OR77" s="129">
        <f>$A77&amp;" "&amp;FW$2&amp;" "&amp;ROUND(FW77/30,6)&amp;" "</f>
      </c>
      <c r="OS77" s="129">
        <f>$A77&amp;" "&amp;FX$2&amp;" "&amp;ROUND(FX77/30,6)&amp;" "</f>
      </c>
      <c r="OT77" s="129">
        <f>$A77&amp;" "&amp;FY$2&amp;" "&amp;ROUND(FY77/30,6)&amp;" "</f>
      </c>
      <c r="OU77" s="129">
        <f>$A77&amp;" "&amp;FZ$2&amp;" "&amp;ROUND(FZ77/30,6)&amp;" "</f>
      </c>
      <c r="OV77" s="129">
        <f>$A77&amp;" "&amp;GA$2&amp;" "&amp;ROUND(GA77/30,6)&amp;" "</f>
      </c>
      <c r="OW77" s="129">
        <f>$A77&amp;" "&amp;GB$2&amp;" "&amp;ROUND(GB77/30,6)&amp;" "</f>
      </c>
      <c r="OX77" s="129">
        <f>$A77&amp;" "&amp;GC$2&amp;" "&amp;ROUND(GC77/30,6)&amp;" "</f>
      </c>
      <c r="OY77" s="129">
        <f>$A77&amp;" "&amp;GD$2&amp;" "&amp;ROUND(GD77/30,6)&amp;" "</f>
      </c>
      <c r="OZ77" s="129">
        <f>$A77&amp;" "&amp;GE$2&amp;" "&amp;ROUND(GE77/30,6)&amp;" "</f>
      </c>
      <c r="PA77" s="129">
        <f>$A77&amp;" "&amp;GF$2&amp;" "&amp;ROUND(GF77/30,6)&amp;" "</f>
      </c>
      <c r="PB77" s="129">
        <f>$A77&amp;" "&amp;GG$2&amp;" "&amp;ROUND(GG77/30,6)&amp;" "</f>
      </c>
      <c r="PC77" s="129">
        <f>$A77&amp;" "&amp;GH$2&amp;" "&amp;ROUND(GH77/30,6)&amp;" "</f>
      </c>
      <c r="PD77" s="129">
        <f>$A77&amp;" "&amp;GI$2&amp;" "&amp;ROUND(GI77/30,6)&amp;" "</f>
      </c>
      <c r="PE77" s="129">
        <f>$A77&amp;" "&amp;GJ$2&amp;" "&amp;ROUND(GJ77/30,6)&amp;" "</f>
      </c>
      <c r="PF77" s="129">
        <f>$A77&amp;" "&amp;GK$2&amp;" "&amp;ROUND(GK77/30,6)&amp;" "</f>
      </c>
      <c r="PG77" s="129">
        <f>$A77&amp;" "&amp;GL$2&amp;" "&amp;ROUND(GL77/30,6)&amp;" "</f>
      </c>
      <c r="PH77" s="129">
        <f>$A77&amp;" "&amp;GM$2&amp;" "&amp;ROUND(GM77/30,6)&amp;" "</f>
      </c>
      <c r="PI77" s="129">
        <f>$A77&amp;" "&amp;GN$2&amp;" "&amp;ROUND(GN77/30,6)&amp;" "</f>
      </c>
      <c r="PJ77" s="129">
        <f>$A77&amp;" "&amp;GO$2&amp;" "&amp;ROUND(GO77/30,6)&amp;" "</f>
      </c>
      <c r="PK77" s="129">
        <f>$A77&amp;" "&amp;GP$2&amp;" "&amp;ROUND(GP77/30,6)&amp;" "</f>
      </c>
      <c r="PL77" s="129">
        <f>$A77&amp;" "&amp;GQ$2&amp;" "&amp;ROUND(GQ77/30,6)&amp;" "</f>
      </c>
      <c r="PM77" s="129">
        <f>$A77&amp;" "&amp;GR$2&amp;" "&amp;ROUND(GR77/30,6)&amp;" "</f>
      </c>
      <c r="PN77" s="129">
        <f>$A77&amp;" "&amp;GS$2&amp;" "&amp;ROUND(GS77/30,6)&amp;" "</f>
      </c>
      <c r="PO77" s="129">
        <f>$A77&amp;" "&amp;GT$2&amp;" "&amp;ROUND(GT77/30,6)&amp;" "</f>
      </c>
      <c r="PP77" s="129">
        <f>$A77&amp;" "&amp;GU$2&amp;" "&amp;ROUND(GU77/30,6)&amp;" "</f>
      </c>
      <c r="PQ77" s="129">
        <f>$A77&amp;" "&amp;GV$2&amp;" "&amp;ROUND(GV77/30,6)&amp;" "</f>
      </c>
      <c r="PR77" s="129">
        <f>$A77&amp;" "&amp;GW$2&amp;" "&amp;ROUND(GW77/30,6)&amp;" "</f>
      </c>
      <c r="PS77" s="129">
        <f>$A77&amp;" "&amp;GX$2&amp;" "&amp;ROUND(GX77/30,6)&amp;" "</f>
      </c>
      <c r="PT77" s="129">
        <f>$A77&amp;" "&amp;GY$2&amp;" "&amp;ROUND(GY77/30,6)&amp;" "</f>
      </c>
      <c r="PU77" s="129">
        <f>$A77&amp;" "&amp;GZ$2&amp;" "&amp;ROUND(GZ77/30,6)&amp;" "</f>
      </c>
      <c r="PV77" s="129">
        <f>$A77&amp;" "&amp;HA$2&amp;" "&amp;ROUND(HA77/30,6)&amp;" "</f>
      </c>
      <c r="PW77" s="129">
        <f>$A77&amp;" "&amp;HB$2&amp;" "&amp;ROUND(HB77/30,6)&amp;" "</f>
      </c>
      <c r="PX77" s="129">
        <f>$A77&amp;" "&amp;HC$2&amp;" "&amp;ROUND(HC77/30,6)&amp;" "</f>
      </c>
      <c r="PY77" s="129">
        <f>$A77&amp;" "&amp;HD$2&amp;" "&amp;ROUND(HD77/30,6)&amp;" "</f>
      </c>
      <c r="PZ77" s="129">
        <f>$A77&amp;" "&amp;HE$2&amp;" "&amp;ROUND(HE77/30,6)&amp;" "</f>
      </c>
      <c r="QA77" s="129">
        <f>$A77&amp;" "&amp;HF$2&amp;" "&amp;ROUND(HF77/30,6)&amp;" "</f>
      </c>
      <c r="QB77" s="129">
        <f>$A77&amp;" "&amp;HG$2&amp;" "&amp;ROUND(HG77/30,6)&amp;" "</f>
      </c>
      <c r="QC77" s="129">
        <f>$A77&amp;" "&amp;HH$2&amp;" "&amp;ROUND(HH77/30,6)&amp;" "</f>
      </c>
      <c r="QD77" s="129">
        <f>$A77&amp;" "&amp;HI$2&amp;" "&amp;ROUND(HI77/30,6)&amp;" "</f>
      </c>
      <c r="QE77" s="129">
        <f>$A77&amp;" "&amp;HJ$2&amp;" "&amp;ROUND(HJ77/30,6)&amp;" "</f>
      </c>
      <c r="QF77" s="129">
        <f>$A77&amp;" "&amp;HK$2&amp;" "&amp;ROUND(HK77/30,6)&amp;" "</f>
      </c>
      <c r="QG77" s="129">
        <f>$A77&amp;" "&amp;HL$2&amp;" "&amp;ROUND(HL77/30,6)&amp;" "</f>
      </c>
      <c r="QH77" s="129">
        <f>$A77&amp;" "&amp;HM$2&amp;" "&amp;ROUND(HM77/30,6)&amp;" "</f>
      </c>
      <c r="QI77" s="129">
        <f>$A77&amp;" "&amp;HN$2&amp;" "&amp;ROUND(HN77/30,6)&amp;" "</f>
      </c>
      <c r="QJ77" s="129">
        <f>$A77&amp;" "&amp;HO$2&amp;" "&amp;ROUND(HO77/30,6)&amp;" "</f>
      </c>
      <c r="QK77" s="129">
        <f>$A77&amp;" "&amp;HP$2&amp;" "&amp;ROUND(HP77/30,6)&amp;" "</f>
      </c>
      <c r="QL77" s="129">
        <f>$A77&amp;" "&amp;HQ$2&amp;" "&amp;ROUND(HQ77/30,6)&amp;" "</f>
      </c>
      <c r="QM77" s="129">
        <f>$A77&amp;" "&amp;HR$2&amp;" "&amp;ROUND(HR77/30,6)&amp;" "</f>
      </c>
      <c r="QN77" s="129">
        <f>$A77&amp;" "&amp;HS$2&amp;" "&amp;ROUND(HS77/30,6)&amp;" "</f>
      </c>
      <c r="QO77" s="129">
        <f>$A77&amp;" "&amp;HT$2&amp;" "&amp;ROUND(HT77/30,6)&amp;" "</f>
      </c>
      <c r="QP77" s="129">
        <f>$A77&amp;" "&amp;HU$2&amp;" "&amp;ROUND(HU77/30,6)&amp;" "</f>
      </c>
      <c r="QQ77" s="129">
        <f>$A77&amp;" "&amp;HV$2&amp;" "&amp;ROUND(HV77/30,6)&amp;" "</f>
      </c>
      <c r="QR77" s="129">
        <f>$A77&amp;" "&amp;HW$2&amp;" "&amp;ROUND(HW77/30,6)&amp;" "</f>
      </c>
    </row>
    <row x14ac:dyDescent="0.25" r="78" customHeight="1" ht="18.75">
      <c r="A78" s="115">
        <v>76</v>
      </c>
      <c r="B78" s="116" t="s">
        <v>687</v>
      </c>
      <c r="C78" s="128" t="s">
        <v>534</v>
      </c>
      <c r="D78" s="41">
        <v>11.9</v>
      </c>
      <c r="E78" s="41">
        <v>16.4</v>
      </c>
      <c r="F78" s="41">
        <v>22.6</v>
      </c>
      <c r="G78" s="41">
        <v>36.2</v>
      </c>
      <c r="H78" s="41">
        <v>33.9</v>
      </c>
      <c r="I78" s="41">
        <v>33.9</v>
      </c>
      <c r="J78" s="41">
        <v>12.9</v>
      </c>
      <c r="K78" s="41">
        <v>13.4</v>
      </c>
      <c r="L78" s="41">
        <v>18.7</v>
      </c>
      <c r="M78" s="41">
        <v>22.3</v>
      </c>
      <c r="N78" s="41">
        <v>11.2</v>
      </c>
      <c r="O78" s="42">
        <v>17</v>
      </c>
      <c r="P78" s="41">
        <v>12.9</v>
      </c>
      <c r="Q78" s="41">
        <v>12.9</v>
      </c>
      <c r="R78" s="42">
        <v>5</v>
      </c>
      <c r="S78" s="41">
        <v>28.3</v>
      </c>
      <c r="T78" s="41">
        <v>4.3</v>
      </c>
      <c r="U78" s="41">
        <v>17.5</v>
      </c>
      <c r="V78" s="41">
        <v>15.8</v>
      </c>
      <c r="W78" s="42">
        <v>6</v>
      </c>
      <c r="X78" s="41">
        <v>13.1</v>
      </c>
      <c r="Y78" s="41">
        <v>18.2</v>
      </c>
      <c r="Z78" s="41">
        <v>15.8</v>
      </c>
      <c r="AA78" s="42">
        <v>19</v>
      </c>
      <c r="AB78" s="41">
        <v>36.6</v>
      </c>
      <c r="AC78" s="41">
        <v>25.8</v>
      </c>
      <c r="AD78" s="41">
        <v>10.7</v>
      </c>
      <c r="AE78" s="41">
        <v>4.1</v>
      </c>
      <c r="AF78" s="41">
        <v>3.6</v>
      </c>
      <c r="AG78" s="41">
        <v>34.7</v>
      </c>
      <c r="AH78" s="41">
        <v>29.2</v>
      </c>
      <c r="AI78" s="41">
        <v>10.2</v>
      </c>
      <c r="AJ78" s="41">
        <v>24.7</v>
      </c>
      <c r="AK78" s="41">
        <v>8.2</v>
      </c>
      <c r="AL78" s="41">
        <v>14.4</v>
      </c>
      <c r="AM78" s="42">
        <v>9</v>
      </c>
      <c r="AN78" s="41">
        <v>5.6</v>
      </c>
      <c r="AO78" s="41">
        <v>10.2</v>
      </c>
      <c r="AP78" s="42">
        <v>24</v>
      </c>
      <c r="AQ78" s="41">
        <v>18.4</v>
      </c>
      <c r="AR78" s="41">
        <v>3.5</v>
      </c>
      <c r="AS78" s="41">
        <v>11.9</v>
      </c>
      <c r="AT78" s="41">
        <v>10.1</v>
      </c>
      <c r="AU78" s="41">
        <v>8.1</v>
      </c>
      <c r="AV78" s="42">
        <v>23</v>
      </c>
      <c r="AW78" s="41">
        <v>22.4</v>
      </c>
      <c r="AX78" s="41">
        <v>8.3</v>
      </c>
      <c r="AY78" s="41">
        <v>21.1</v>
      </c>
      <c r="AZ78" s="42">
        <v>9</v>
      </c>
      <c r="BA78" s="41">
        <v>16.1</v>
      </c>
      <c r="BB78" s="41">
        <v>6.6</v>
      </c>
      <c r="BC78" s="41">
        <v>15.5</v>
      </c>
      <c r="BD78" s="41">
        <v>33.6</v>
      </c>
      <c r="BE78" s="42">
        <v>19</v>
      </c>
      <c r="BF78" s="41">
        <v>24.2</v>
      </c>
      <c r="BG78" s="41">
        <v>12.1</v>
      </c>
      <c r="BH78" s="41">
        <v>18.2</v>
      </c>
      <c r="BI78" s="41">
        <v>23.1</v>
      </c>
      <c r="BJ78" s="41">
        <v>12.7</v>
      </c>
      <c r="BK78" s="41">
        <v>10.8</v>
      </c>
      <c r="BL78" s="41">
        <v>22.5</v>
      </c>
      <c r="BM78" s="41">
        <v>25.4</v>
      </c>
      <c r="BN78" s="41">
        <v>11.2</v>
      </c>
      <c r="BO78" s="41">
        <v>7.3</v>
      </c>
      <c r="BP78" s="41">
        <v>1.8</v>
      </c>
      <c r="BQ78" s="41">
        <v>3.9</v>
      </c>
      <c r="BR78" s="41">
        <v>15.8</v>
      </c>
      <c r="BS78" s="41">
        <v>17.2</v>
      </c>
      <c r="BT78" s="41">
        <v>16.7</v>
      </c>
      <c r="BU78" s="41">
        <v>8.7</v>
      </c>
      <c r="BV78" s="41">
        <v>15.1</v>
      </c>
      <c r="BW78" s="41">
        <v>13.3</v>
      </c>
      <c r="BX78" s="41">
        <v>12.2</v>
      </c>
      <c r="BY78" s="41">
        <v>27.9</v>
      </c>
      <c r="BZ78" s="41">
        <v>7.8</v>
      </c>
      <c r="CA78" s="42">
        <v>0</v>
      </c>
      <c r="CB78" s="41">
        <v>18.7</v>
      </c>
      <c r="CC78" s="41">
        <v>6.7</v>
      </c>
      <c r="CD78" s="41">
        <v>20.6</v>
      </c>
      <c r="CE78" s="41">
        <v>10.1</v>
      </c>
      <c r="CF78" s="41">
        <v>15.7</v>
      </c>
      <c r="CG78" s="41">
        <v>17.2</v>
      </c>
      <c r="CH78" s="41">
        <v>10.1</v>
      </c>
      <c r="CI78" s="41">
        <v>19.4</v>
      </c>
      <c r="CJ78" s="41">
        <v>12.9</v>
      </c>
      <c r="CK78" s="41">
        <v>1.2</v>
      </c>
      <c r="CL78" s="41">
        <v>18.9</v>
      </c>
      <c r="CM78" s="41">
        <v>17.6</v>
      </c>
      <c r="CN78" s="41">
        <v>6.1</v>
      </c>
      <c r="CO78" s="41">
        <v>21.8</v>
      </c>
      <c r="CP78" s="42">
        <v>17</v>
      </c>
      <c r="CQ78" s="41">
        <v>12.7</v>
      </c>
      <c r="CR78" s="41">
        <v>12.7</v>
      </c>
      <c r="CS78" s="41">
        <v>19.7</v>
      </c>
      <c r="CT78" s="42">
        <v>6</v>
      </c>
      <c r="CU78" s="41">
        <v>20.3</v>
      </c>
      <c r="CV78" s="41">
        <v>9.9</v>
      </c>
      <c r="CW78" s="41">
        <v>21.4</v>
      </c>
      <c r="CX78" s="42">
        <v>6</v>
      </c>
      <c r="CY78" s="41">
        <v>24.2</v>
      </c>
      <c r="CZ78" s="41">
        <v>6.9</v>
      </c>
      <c r="DA78" s="41">
        <v>28.5</v>
      </c>
      <c r="DB78" s="41">
        <v>21.6</v>
      </c>
      <c r="DC78" s="41">
        <v>5.7</v>
      </c>
      <c r="DD78" s="41">
        <v>10.3</v>
      </c>
      <c r="DE78" s="41">
        <v>20.9</v>
      </c>
      <c r="DF78" s="42">
        <v>8</v>
      </c>
      <c r="DG78" s="41">
        <v>30.1</v>
      </c>
      <c r="DH78" s="41">
        <v>5.2</v>
      </c>
      <c r="DI78" s="42">
        <v>32</v>
      </c>
      <c r="DJ78" s="41">
        <v>12.9</v>
      </c>
      <c r="DK78" s="41">
        <v>6.6</v>
      </c>
      <c r="DL78" s="41">
        <v>16.1</v>
      </c>
      <c r="DM78" s="41">
        <v>20.3</v>
      </c>
      <c r="DN78" s="42">
        <v>12</v>
      </c>
      <c r="DO78" s="41">
        <v>8.6</v>
      </c>
      <c r="DP78" s="41">
        <v>5.3</v>
      </c>
      <c r="DQ78" s="41">
        <v>18.1</v>
      </c>
      <c r="DR78" s="41">
        <v>15.6</v>
      </c>
      <c r="DS78" s="41">
        <v>21.9</v>
      </c>
      <c r="DT78" s="41">
        <v>24.9</v>
      </c>
      <c r="DU78" s="41">
        <v>1.9</v>
      </c>
      <c r="DV78" s="41">
        <v>10.2</v>
      </c>
      <c r="DW78" s="41">
        <v>30.4</v>
      </c>
      <c r="DX78" s="42">
        <v>23</v>
      </c>
      <c r="DY78" s="41">
        <v>11.9</v>
      </c>
      <c r="DZ78" s="41">
        <v>11.7</v>
      </c>
      <c r="EA78" s="42">
        <v>17</v>
      </c>
      <c r="EB78" s="41">
        <v>17.6</v>
      </c>
      <c r="EC78" s="41">
        <v>5.1</v>
      </c>
      <c r="ED78" s="41">
        <v>9.3</v>
      </c>
      <c r="EE78" s="41">
        <v>13.5</v>
      </c>
      <c r="EF78" s="41">
        <v>12.4</v>
      </c>
      <c r="EG78" s="41">
        <v>7.9</v>
      </c>
      <c r="EH78" s="41">
        <v>8.9</v>
      </c>
      <c r="EI78" s="41">
        <v>21.3</v>
      </c>
      <c r="EJ78" s="42">
        <v>17</v>
      </c>
      <c r="EK78" s="41">
        <v>19.6</v>
      </c>
      <c r="EL78" s="41">
        <v>27.6</v>
      </c>
      <c r="EM78" s="41">
        <v>39.9</v>
      </c>
      <c r="EN78" s="41">
        <v>14.8</v>
      </c>
      <c r="EO78" s="41">
        <v>10.9</v>
      </c>
      <c r="EP78" s="41">
        <v>22.9</v>
      </c>
      <c r="EQ78" s="41">
        <v>8.1</v>
      </c>
      <c r="ER78" s="41">
        <v>21.3</v>
      </c>
      <c r="ES78" s="41">
        <v>5.9</v>
      </c>
      <c r="ET78" s="41">
        <v>20.6</v>
      </c>
      <c r="EU78" s="41">
        <v>21.1</v>
      </c>
      <c r="EV78" s="42">
        <v>22</v>
      </c>
      <c r="EW78" s="41">
        <v>20.7</v>
      </c>
      <c r="EX78" s="41">
        <v>28.5</v>
      </c>
      <c r="EY78" s="42">
        <v>25</v>
      </c>
      <c r="EZ78" s="41">
        <v>25.5</v>
      </c>
      <c r="FA78" s="41">
        <v>23.8</v>
      </c>
      <c r="FB78" s="41">
        <v>36.1</v>
      </c>
      <c r="FC78" s="41">
        <v>23.8</v>
      </c>
      <c r="FD78" s="41">
        <v>12.5</v>
      </c>
      <c r="FE78" s="41">
        <v>1.8</v>
      </c>
      <c r="FF78" s="42">
        <v>21</v>
      </c>
      <c r="FG78" s="41">
        <v>1.5</v>
      </c>
      <c r="FH78" s="41">
        <v>9.6</v>
      </c>
      <c r="FI78" s="41">
        <v>28.9</v>
      </c>
      <c r="FJ78" s="41">
        <v>23.6</v>
      </c>
      <c r="FK78" s="41">
        <v>10.8</v>
      </c>
      <c r="FL78" s="41">
        <v>34.9</v>
      </c>
      <c r="FM78" s="41">
        <v>11.5</v>
      </c>
      <c r="FN78" s="41">
        <v>23.3</v>
      </c>
      <c r="FO78" s="42">
        <v>8</v>
      </c>
      <c r="FP78" s="41">
        <v>28.6</v>
      </c>
      <c r="FQ78" s="41">
        <v>4.9</v>
      </c>
      <c r="FR78" s="41">
        <v>24.4</v>
      </c>
      <c r="FS78" s="41">
        <v>26.1</v>
      </c>
      <c r="FT78" s="41">
        <v>20.4</v>
      </c>
      <c r="FU78" s="42">
        <v>16</v>
      </c>
      <c r="FV78" s="41">
        <v>19.4</v>
      </c>
      <c r="FW78" s="41">
        <v>8.8</v>
      </c>
      <c r="FX78" s="41">
        <v>8.7</v>
      </c>
      <c r="FY78" s="41">
        <v>15.1</v>
      </c>
      <c r="FZ78" s="41">
        <v>15.9</v>
      </c>
      <c r="GA78" s="41">
        <v>10.4</v>
      </c>
      <c r="GB78" s="41">
        <v>17.4</v>
      </c>
      <c r="GC78" s="41">
        <v>6.2</v>
      </c>
      <c r="GD78" s="41">
        <v>1.8</v>
      </c>
      <c r="GE78" s="41">
        <v>20.8</v>
      </c>
      <c r="GF78" s="41">
        <v>19.2</v>
      </c>
      <c r="GG78" s="42">
        <v>14</v>
      </c>
      <c r="GH78" s="42">
        <v>14</v>
      </c>
      <c r="GI78" s="41">
        <v>27.9</v>
      </c>
      <c r="GJ78" s="41">
        <v>16.1</v>
      </c>
      <c r="GK78" s="41">
        <v>15.5</v>
      </c>
      <c r="GL78" s="41">
        <v>15.3</v>
      </c>
      <c r="GM78" s="42">
        <v>15</v>
      </c>
      <c r="GN78" s="41">
        <v>17.6</v>
      </c>
      <c r="GO78" s="41">
        <v>13.6</v>
      </c>
      <c r="GP78" s="41">
        <v>17.6</v>
      </c>
      <c r="GQ78" s="42">
        <v>36</v>
      </c>
      <c r="GR78" s="41">
        <v>8.4</v>
      </c>
      <c r="GS78" s="41">
        <v>5.6</v>
      </c>
      <c r="GT78" s="42">
        <v>6</v>
      </c>
      <c r="GU78" s="41">
        <v>8.9</v>
      </c>
      <c r="GV78" s="41">
        <v>22.4</v>
      </c>
      <c r="GW78" s="41">
        <v>6.5</v>
      </c>
      <c r="GX78" s="41">
        <v>6.3</v>
      </c>
      <c r="GY78" s="41">
        <v>7.9</v>
      </c>
      <c r="GZ78" s="41">
        <v>10.2</v>
      </c>
      <c r="HA78" s="41">
        <v>24.6</v>
      </c>
      <c r="HB78" s="41">
        <v>31.4</v>
      </c>
      <c r="HC78" s="41">
        <v>5.7</v>
      </c>
      <c r="HD78" s="41">
        <v>6.6</v>
      </c>
      <c r="HE78" s="41">
        <v>24.9</v>
      </c>
      <c r="HF78" s="41">
        <v>13.2</v>
      </c>
      <c r="HG78" s="41">
        <v>18.5</v>
      </c>
      <c r="HH78" s="41">
        <v>13.2</v>
      </c>
      <c r="HI78" s="41">
        <v>13.3</v>
      </c>
      <c r="HJ78" s="41">
        <v>35.2</v>
      </c>
      <c r="HK78" s="42">
        <v>1</v>
      </c>
      <c r="HL78" s="41">
        <v>6.5</v>
      </c>
      <c r="HM78" s="41">
        <v>13.7</v>
      </c>
      <c r="HN78" s="41">
        <v>14.3</v>
      </c>
      <c r="HO78" s="41">
        <v>1.8</v>
      </c>
      <c r="HP78" s="41">
        <v>16.8</v>
      </c>
      <c r="HQ78" s="42">
        <v>29</v>
      </c>
      <c r="HR78" s="41">
        <v>13.1</v>
      </c>
      <c r="HS78" s="41">
        <v>12.5</v>
      </c>
      <c r="HT78" s="41">
        <v>3.3</v>
      </c>
      <c r="HU78" s="41">
        <v>9.5</v>
      </c>
      <c r="HV78" s="41">
        <v>3.2</v>
      </c>
      <c r="HW78" s="41">
        <v>17.2</v>
      </c>
      <c r="HX78" s="117"/>
      <c r="HY78" s="129">
        <f>$A78&amp;" "&amp;D$2&amp;" "&amp;ROUND(D78/30,6)&amp;" "</f>
      </c>
      <c r="HZ78" s="129">
        <f>$A78&amp;" "&amp;E$2&amp;" "&amp;ROUND(E78/30,6)&amp;" "</f>
      </c>
      <c r="IA78" s="129">
        <f>$A78&amp;" "&amp;F$2&amp;" "&amp;ROUND(F78/30,6)&amp;" "</f>
      </c>
      <c r="IB78" s="129">
        <f>$A78&amp;" "&amp;G$2&amp;" "&amp;ROUND(G78/30,6)&amp;" "</f>
      </c>
      <c r="IC78" s="129">
        <f>$A78&amp;" "&amp;H$2&amp;" "&amp;ROUND(H78/30,6)&amp;" "</f>
      </c>
      <c r="ID78" s="129">
        <f>$A78&amp;" "&amp;I$2&amp;" "&amp;ROUND(I78/30,6)&amp;" "</f>
      </c>
      <c r="IE78" s="129">
        <f>$A78&amp;" "&amp;J$2&amp;" "&amp;ROUND(J78/30,6)&amp;" "</f>
      </c>
      <c r="IF78" s="129">
        <f>$A78&amp;" "&amp;K$2&amp;" "&amp;ROUND(K78/30,6)&amp;" "</f>
      </c>
      <c r="IG78" s="129">
        <f>$A78&amp;" "&amp;L$2&amp;" "&amp;ROUND(L78/30,6)&amp;" "</f>
      </c>
      <c r="IH78" s="129">
        <f>$A78&amp;" "&amp;M$2&amp;" "&amp;ROUND(M78/30,6)&amp;" "</f>
      </c>
      <c r="II78" s="129">
        <f>$A78&amp;" "&amp;N$2&amp;" "&amp;ROUND(N78/30,6)&amp;" "</f>
      </c>
      <c r="IJ78" s="129">
        <f>$A78&amp;" "&amp;O$2&amp;" "&amp;ROUND(O78/30,6)&amp;" "</f>
      </c>
      <c r="IK78" s="129">
        <f>$A78&amp;" "&amp;P$2&amp;" "&amp;ROUND(P78/30,6)&amp;" "</f>
      </c>
      <c r="IL78" s="129">
        <f>$A78&amp;" "&amp;Q$2&amp;" "&amp;ROUND(Q78/30,6)&amp;" "</f>
      </c>
      <c r="IM78" s="129">
        <f>$A78&amp;" "&amp;R$2&amp;" "&amp;ROUND(R78/30,6)&amp;" "</f>
      </c>
      <c r="IN78" s="129">
        <f>$A78&amp;" "&amp;S$2&amp;" "&amp;ROUND(S78/30,6)&amp;" "</f>
      </c>
      <c r="IO78" s="129">
        <f>$A78&amp;" "&amp;T$2&amp;" "&amp;ROUND(T78/30,6)&amp;" "</f>
      </c>
      <c r="IP78" s="129">
        <f>$A78&amp;" "&amp;U$2&amp;" "&amp;ROUND(U78/30,6)&amp;" "</f>
      </c>
      <c r="IQ78" s="129">
        <f>$A78&amp;" "&amp;V$2&amp;" "&amp;ROUND(V78/30,6)&amp;" "</f>
      </c>
      <c r="IR78" s="129">
        <f>$A78&amp;" "&amp;W$2&amp;" "&amp;ROUND(W78/30,6)&amp;" "</f>
      </c>
      <c r="IS78" s="129">
        <f>$A78&amp;" "&amp;X$2&amp;" "&amp;ROUND(X78/30,6)&amp;" "</f>
      </c>
      <c r="IT78" s="129">
        <f>$A78&amp;" "&amp;Y$2&amp;" "&amp;ROUND(Y78/30,6)&amp;" "</f>
      </c>
      <c r="IU78" s="129">
        <f>$A78&amp;" "&amp;Z$2&amp;" "&amp;ROUND(Z78/30,6)&amp;" "</f>
      </c>
      <c r="IV78" s="129">
        <f>$A78&amp;" "&amp;AA$2&amp;" "&amp;ROUND(AA78/30,6)&amp;" "</f>
      </c>
      <c r="IW78" s="129">
        <f>$A78&amp;" "&amp;AB$2&amp;" "&amp;ROUND(AB78/30,6)&amp;" "</f>
      </c>
      <c r="IX78" s="129">
        <f>$A78&amp;" "&amp;AC$2&amp;" "&amp;ROUND(AC78/30,6)&amp;" "</f>
      </c>
      <c r="IY78" s="129">
        <f>$A78&amp;" "&amp;AD$2&amp;" "&amp;ROUND(AD78/30,6)&amp;" "</f>
      </c>
      <c r="IZ78" s="129">
        <f>$A78&amp;" "&amp;AE$2&amp;" "&amp;ROUND(AE78/30,6)&amp;" "</f>
      </c>
      <c r="JA78" s="129">
        <f>$A78&amp;" "&amp;AF$2&amp;" "&amp;ROUND(AF78/30,6)&amp;" "</f>
      </c>
      <c r="JB78" s="129">
        <f>$A78&amp;" "&amp;AG$2&amp;" "&amp;ROUND(AG78/30,6)&amp;" "</f>
      </c>
      <c r="JC78" s="129">
        <f>$A78&amp;" "&amp;AH$2&amp;" "&amp;ROUND(AH78/30,6)&amp;" "</f>
      </c>
      <c r="JD78" s="129">
        <f>$A78&amp;" "&amp;AI$2&amp;" "&amp;ROUND(AI78/30,6)&amp;" "</f>
      </c>
      <c r="JE78" s="129">
        <f>$A78&amp;" "&amp;AJ$2&amp;" "&amp;ROUND(AJ78/30,6)&amp;" "</f>
      </c>
      <c r="JF78" s="129">
        <f>$A78&amp;" "&amp;AK$2&amp;" "&amp;ROUND(AK78/30,6)&amp;" "</f>
      </c>
      <c r="JG78" s="129">
        <f>$A78&amp;" "&amp;AL$2&amp;" "&amp;ROUND(AL78/30,6)&amp;" "</f>
      </c>
      <c r="JH78" s="129">
        <f>$A78&amp;" "&amp;AM$2&amp;" "&amp;ROUND(AM78/30,6)&amp;" "</f>
      </c>
      <c r="JI78" s="129">
        <f>$A78&amp;" "&amp;AN$2&amp;" "&amp;ROUND(AN78/30,6)&amp;" "</f>
      </c>
      <c r="JJ78" s="129">
        <f>$A78&amp;" "&amp;AO$2&amp;" "&amp;ROUND(AO78/30,6)&amp;" "</f>
      </c>
      <c r="JK78" s="129">
        <f>$A78&amp;" "&amp;AP$2&amp;" "&amp;ROUND(AP78/30,6)&amp;" "</f>
      </c>
      <c r="JL78" s="129">
        <f>$A78&amp;" "&amp;AQ$2&amp;" "&amp;ROUND(AQ78/30,6)&amp;" "</f>
      </c>
      <c r="JM78" s="129">
        <f>$A78&amp;" "&amp;AR$2&amp;" "&amp;ROUND(AR78/30,6)&amp;" "</f>
      </c>
      <c r="JN78" s="129">
        <f>$A78&amp;" "&amp;AS$2&amp;" "&amp;ROUND(AS78/30,6)&amp;" "</f>
      </c>
      <c r="JO78" s="129">
        <f>$A78&amp;" "&amp;AT$2&amp;" "&amp;ROUND(AT78/30,6)&amp;" "</f>
      </c>
      <c r="JP78" s="129">
        <f>$A78&amp;" "&amp;AU$2&amp;" "&amp;ROUND(AU78/30,6)&amp;" "</f>
      </c>
      <c r="JQ78" s="129">
        <f>$A78&amp;" "&amp;AV$2&amp;" "&amp;ROUND(AV78/30,6)&amp;" "</f>
      </c>
      <c r="JR78" s="129">
        <f>$A78&amp;" "&amp;AW$2&amp;" "&amp;ROUND(AW78/30,6)&amp;" "</f>
      </c>
      <c r="JS78" s="129">
        <f>$A78&amp;" "&amp;AX$2&amp;" "&amp;ROUND(AX78/30,6)&amp;" "</f>
      </c>
      <c r="JT78" s="129">
        <f>$A78&amp;" "&amp;AY$2&amp;" "&amp;ROUND(AY78/30,6)&amp;" "</f>
      </c>
      <c r="JU78" s="129">
        <f>$A78&amp;" "&amp;AZ$2&amp;" "&amp;ROUND(AZ78/30,6)&amp;" "</f>
      </c>
      <c r="JV78" s="129">
        <f>$A78&amp;" "&amp;BA$2&amp;" "&amp;ROUND(BA78/30,6)&amp;" "</f>
      </c>
      <c r="JW78" s="129">
        <f>$A78&amp;" "&amp;BB$2&amp;" "&amp;ROUND(BB78/30,6)&amp;" "</f>
      </c>
      <c r="JX78" s="129">
        <f>$A78&amp;" "&amp;BC$2&amp;" "&amp;ROUND(BC78/30,6)&amp;" "</f>
      </c>
      <c r="JY78" s="129">
        <f>$A78&amp;" "&amp;BD$2&amp;" "&amp;ROUND(BD78/30,6)&amp;" "</f>
      </c>
      <c r="JZ78" s="129">
        <f>$A78&amp;" "&amp;BE$2&amp;" "&amp;ROUND(BE78/30,6)&amp;" "</f>
      </c>
      <c r="KA78" s="129">
        <f>$A78&amp;" "&amp;BF$2&amp;" "&amp;ROUND(BF78/30,6)&amp;" "</f>
      </c>
      <c r="KB78" s="129">
        <f>$A78&amp;" "&amp;BG$2&amp;" "&amp;ROUND(BG78/30,6)&amp;" "</f>
      </c>
      <c r="KC78" s="129">
        <f>$A78&amp;" "&amp;BH$2&amp;" "&amp;ROUND(BH78/30,6)&amp;" "</f>
      </c>
      <c r="KD78" s="129">
        <f>$A78&amp;" "&amp;BI$2&amp;" "&amp;ROUND(BI78/30,6)&amp;" "</f>
      </c>
      <c r="KE78" s="129">
        <f>$A78&amp;" "&amp;BJ$2&amp;" "&amp;ROUND(BJ78/30,6)&amp;" "</f>
      </c>
      <c r="KF78" s="129">
        <f>$A78&amp;" "&amp;BK$2&amp;" "&amp;ROUND(BK78/30,6)&amp;" "</f>
      </c>
      <c r="KG78" s="129">
        <f>$A78&amp;" "&amp;BL$2&amp;" "&amp;ROUND(BL78/30,6)&amp;" "</f>
      </c>
      <c r="KH78" s="129">
        <f>$A78&amp;" "&amp;BM$2&amp;" "&amp;ROUND(BM78/30,6)&amp;" "</f>
      </c>
      <c r="KI78" s="129">
        <f>$A78&amp;" "&amp;BN$2&amp;" "&amp;ROUND(BN78/30,6)&amp;" "</f>
      </c>
      <c r="KJ78" s="129">
        <f>$A78&amp;" "&amp;BO$2&amp;" "&amp;ROUND(BO78/30,6)&amp;" "</f>
      </c>
      <c r="KK78" s="129">
        <f>$A78&amp;" "&amp;BP$2&amp;" "&amp;ROUND(BP78/30,6)&amp;" "</f>
      </c>
      <c r="KL78" s="129">
        <f>$A78&amp;" "&amp;BQ$2&amp;" "&amp;ROUND(BQ78/30,6)&amp;" "</f>
      </c>
      <c r="KM78" s="129">
        <f>$A78&amp;" "&amp;BR$2&amp;" "&amp;ROUND(BR78/30,6)&amp;" "</f>
      </c>
      <c r="KN78" s="129">
        <f>$A78&amp;" "&amp;BS$2&amp;" "&amp;ROUND(BS78/30,6)&amp;" "</f>
      </c>
      <c r="KO78" s="129">
        <f>$A78&amp;" "&amp;BT$2&amp;" "&amp;ROUND(BT78/30,6)&amp;" "</f>
      </c>
      <c r="KP78" s="129">
        <f>$A78&amp;" "&amp;BU$2&amp;" "&amp;ROUND(BU78/30,6)&amp;" "</f>
      </c>
      <c r="KQ78" s="129">
        <f>$A78&amp;" "&amp;BV$2&amp;" "&amp;ROUND(BV78/30,6)&amp;" "</f>
      </c>
      <c r="KR78" s="129">
        <f>$A78&amp;" "&amp;BW$2&amp;" "&amp;ROUND(BW78/30,6)&amp;" "</f>
      </c>
      <c r="KS78" s="129">
        <f>$A78&amp;" "&amp;BX$2&amp;" "&amp;ROUND(BX78/30,6)&amp;" "</f>
      </c>
      <c r="KT78" s="129">
        <f>$A78&amp;" "&amp;BY$2&amp;" "&amp;ROUND(BY78/30,6)&amp;" "</f>
      </c>
      <c r="KU78" s="129">
        <f>$A78&amp;" "&amp;BZ$2&amp;" "&amp;ROUND(BZ78/30,6)&amp;" "</f>
      </c>
      <c r="KV78" s="129">
        <f>$A78&amp;" "&amp;CA$2&amp;" "&amp;ROUND(CA78/30,6)&amp;" "</f>
      </c>
      <c r="KW78" s="129">
        <f>$A78&amp;" "&amp;CB$2&amp;" "&amp;ROUND(CB78/30,6)&amp;" "</f>
      </c>
      <c r="KX78" s="129">
        <f>$A78&amp;" "&amp;CC$2&amp;" "&amp;ROUND(CC78/30,6)&amp;" "</f>
      </c>
      <c r="KY78" s="129">
        <f>$A78&amp;" "&amp;CD$2&amp;" "&amp;ROUND(CD78/30,6)&amp;" "</f>
      </c>
      <c r="KZ78" s="129">
        <f>$A78&amp;" "&amp;CE$2&amp;" "&amp;ROUND(CE78/30,6)&amp;" "</f>
      </c>
      <c r="LA78" s="129">
        <f>$A78&amp;" "&amp;CF$2&amp;" "&amp;ROUND(CF78/30,6)&amp;" "</f>
      </c>
      <c r="LB78" s="129">
        <f>$A78&amp;" "&amp;CG$2&amp;" "&amp;ROUND(CG78/30,6)&amp;" "</f>
      </c>
      <c r="LC78" s="129">
        <f>$A78&amp;" "&amp;CH$2&amp;" "&amp;ROUND(CH78/30,6)&amp;" "</f>
      </c>
      <c r="LD78" s="129">
        <f>$A78&amp;" "&amp;CI$2&amp;" "&amp;ROUND(CI78/30,6)&amp;" "</f>
      </c>
      <c r="LE78" s="129">
        <f>$A78&amp;" "&amp;CJ$2&amp;" "&amp;ROUND(CJ78/30,6)&amp;" "</f>
      </c>
      <c r="LF78" s="129">
        <f>$A78&amp;" "&amp;CK$2&amp;" "&amp;ROUND(CK78/30,6)&amp;" "</f>
      </c>
      <c r="LG78" s="129">
        <f>$A78&amp;" "&amp;CL$2&amp;" "&amp;ROUND(CL78/30,6)&amp;" "</f>
      </c>
      <c r="LH78" s="129">
        <f>$A78&amp;" "&amp;CM$2&amp;" "&amp;ROUND(CM78/30,6)&amp;" "</f>
      </c>
      <c r="LI78" s="129">
        <f>$A78&amp;" "&amp;CN$2&amp;" "&amp;ROUND(CN78/30,6)&amp;" "</f>
      </c>
      <c r="LJ78" s="129">
        <f>$A78&amp;" "&amp;CO$2&amp;" "&amp;ROUND(CO78/30,6)&amp;" "</f>
      </c>
      <c r="LK78" s="129">
        <f>$A78&amp;" "&amp;CP$2&amp;" "&amp;ROUND(CP78/30,6)&amp;" "</f>
      </c>
      <c r="LL78" s="129">
        <f>$A78&amp;" "&amp;CQ$2&amp;" "&amp;ROUND(CQ78/30,6)&amp;" "</f>
      </c>
      <c r="LM78" s="129">
        <f>$A78&amp;" "&amp;CR$2&amp;" "&amp;ROUND(CR78/30,6)&amp;" "</f>
      </c>
      <c r="LN78" s="129">
        <f>$A78&amp;" "&amp;CS$2&amp;" "&amp;ROUND(CS78/30,6)&amp;" "</f>
      </c>
      <c r="LO78" s="129">
        <f>$A78&amp;" "&amp;CT$2&amp;" "&amp;ROUND(CT78/30,6)&amp;" "</f>
      </c>
      <c r="LP78" s="129">
        <f>$A78&amp;" "&amp;CU$2&amp;" "&amp;ROUND(CU78/30,6)&amp;" "</f>
      </c>
      <c r="LQ78" s="129">
        <f>$A78&amp;" "&amp;CV$2&amp;" "&amp;ROUND(CV78/30,6)&amp;" "</f>
      </c>
      <c r="LR78" s="129">
        <f>$A78&amp;" "&amp;CW$2&amp;" "&amp;ROUND(CW78/30,6)&amp;" "</f>
      </c>
      <c r="LS78" s="129">
        <f>$A78&amp;" "&amp;CX$2&amp;" "&amp;ROUND(CX78/30,6)&amp;" "</f>
      </c>
      <c r="LT78" s="129">
        <f>$A78&amp;" "&amp;CY$2&amp;" "&amp;ROUND(CY78/30,6)&amp;" "</f>
      </c>
      <c r="LU78" s="129">
        <f>$A78&amp;" "&amp;CZ$2&amp;" "&amp;ROUND(CZ78/30,6)&amp;" "</f>
      </c>
      <c r="LV78" s="129">
        <f>$A78&amp;" "&amp;DA$2&amp;" "&amp;ROUND(DA78/30,6)&amp;" "</f>
      </c>
      <c r="LW78" s="129">
        <f>$A78&amp;" "&amp;DB$2&amp;" "&amp;ROUND(DB78/30,6)&amp;" "</f>
      </c>
      <c r="LX78" s="129">
        <f>$A78&amp;" "&amp;DC$2&amp;" "&amp;ROUND(DC78/30,6)&amp;" "</f>
      </c>
      <c r="LY78" s="129">
        <f>$A78&amp;" "&amp;DD$2&amp;" "&amp;ROUND(DD78/30,6)&amp;" "</f>
      </c>
      <c r="LZ78" s="129">
        <f>$A78&amp;" "&amp;DE$2&amp;" "&amp;ROUND(DE78/30,6)&amp;" "</f>
      </c>
      <c r="MA78" s="129">
        <f>$A78&amp;" "&amp;DF$2&amp;" "&amp;ROUND(DF78/30,6)&amp;" "</f>
      </c>
      <c r="MB78" s="129">
        <f>$A78&amp;" "&amp;DG$2&amp;" "&amp;ROUND(DG78/30,6)&amp;" "</f>
      </c>
      <c r="MC78" s="129">
        <f>$A78&amp;" "&amp;DH$2&amp;" "&amp;ROUND(DH78/30,6)&amp;" "</f>
      </c>
      <c r="MD78" s="129">
        <f>$A78&amp;" "&amp;DI$2&amp;" "&amp;ROUND(DI78/30,6)&amp;" "</f>
      </c>
      <c r="ME78" s="129">
        <f>$A78&amp;" "&amp;DJ$2&amp;" "&amp;ROUND(DJ78/30,6)&amp;" "</f>
      </c>
      <c r="MF78" s="129">
        <f>$A78&amp;" "&amp;DK$2&amp;" "&amp;ROUND(DK78/30,6)&amp;" "</f>
      </c>
      <c r="MG78" s="129">
        <f>$A78&amp;" "&amp;DL$2&amp;" "&amp;ROUND(DL78/30,6)&amp;" "</f>
      </c>
      <c r="MH78" s="129">
        <f>$A78&amp;" "&amp;DM$2&amp;" "&amp;ROUND(DM78/30,6)&amp;" "</f>
      </c>
      <c r="MI78" s="129">
        <f>$A78&amp;" "&amp;DN$2&amp;" "&amp;ROUND(DN78/30,6)&amp;" "</f>
      </c>
      <c r="MJ78" s="129">
        <f>$A78&amp;" "&amp;DO$2&amp;" "&amp;ROUND(DO78/30,6)&amp;" "</f>
      </c>
      <c r="MK78" s="129">
        <f>$A78&amp;" "&amp;DP$2&amp;" "&amp;ROUND(DP78/30,6)&amp;" "</f>
      </c>
      <c r="ML78" s="129">
        <f>$A78&amp;" "&amp;DQ$2&amp;" "&amp;ROUND(DQ78/30,6)&amp;" "</f>
      </c>
      <c r="MM78" s="129">
        <f>$A78&amp;" "&amp;DR$2&amp;" "&amp;ROUND(DR78/30,6)&amp;" "</f>
      </c>
      <c r="MN78" s="129">
        <f>$A78&amp;" "&amp;DS$2&amp;" "&amp;ROUND(DS78/30,6)&amp;" "</f>
      </c>
      <c r="MO78" s="129">
        <f>$A78&amp;" "&amp;DT$2&amp;" "&amp;ROUND(DT78/30,6)&amp;" "</f>
      </c>
      <c r="MP78" s="129">
        <f>$A78&amp;" "&amp;DU$2&amp;" "&amp;ROUND(DU78/30,6)&amp;" "</f>
      </c>
      <c r="MQ78" s="129">
        <f>$A78&amp;" "&amp;DV$2&amp;" "&amp;ROUND(DV78/30,6)&amp;" "</f>
      </c>
      <c r="MR78" s="129">
        <f>$A78&amp;" "&amp;DW$2&amp;" "&amp;ROUND(DW78/30,6)&amp;" "</f>
      </c>
      <c r="MS78" s="129">
        <f>$A78&amp;" "&amp;DX$2&amp;" "&amp;ROUND(DX78/30,6)&amp;" "</f>
      </c>
      <c r="MT78" s="129">
        <f>$A78&amp;" "&amp;DY$2&amp;" "&amp;ROUND(DY78/30,6)&amp;" "</f>
      </c>
      <c r="MU78" s="129">
        <f>$A78&amp;" "&amp;DZ$2&amp;" "&amp;ROUND(DZ78/30,6)&amp;" "</f>
      </c>
      <c r="MV78" s="129">
        <f>$A78&amp;" "&amp;EA$2&amp;" "&amp;ROUND(EA78/30,6)&amp;" "</f>
      </c>
      <c r="MW78" s="129">
        <f>$A78&amp;" "&amp;EB$2&amp;" "&amp;ROUND(EB78/30,6)&amp;" "</f>
      </c>
      <c r="MX78" s="129">
        <f>$A78&amp;" "&amp;EC$2&amp;" "&amp;ROUND(EC78/30,6)&amp;" "</f>
      </c>
      <c r="MY78" s="129">
        <f>$A78&amp;" "&amp;ED$2&amp;" "&amp;ROUND(ED78/30,6)&amp;" "</f>
      </c>
      <c r="MZ78" s="129">
        <f>$A78&amp;" "&amp;EE$2&amp;" "&amp;ROUND(EE78/30,6)&amp;" "</f>
      </c>
      <c r="NA78" s="129">
        <f>$A78&amp;" "&amp;EF$2&amp;" "&amp;ROUND(EF78/30,6)&amp;" "</f>
      </c>
      <c r="NB78" s="129">
        <f>$A78&amp;" "&amp;EG$2&amp;" "&amp;ROUND(EG78/30,6)&amp;" "</f>
      </c>
      <c r="NC78" s="129">
        <f>$A78&amp;" "&amp;EH$2&amp;" "&amp;ROUND(EH78/30,6)&amp;" "</f>
      </c>
      <c r="ND78" s="129">
        <f>$A78&amp;" "&amp;EI$2&amp;" "&amp;ROUND(EI78/30,6)&amp;" "</f>
      </c>
      <c r="NE78" s="129">
        <f>$A78&amp;" "&amp;EJ$2&amp;" "&amp;ROUND(EJ78/30,6)&amp;" "</f>
      </c>
      <c r="NF78" s="129">
        <f>$A78&amp;" "&amp;EK$2&amp;" "&amp;ROUND(EK78/30,6)&amp;" "</f>
      </c>
      <c r="NG78" s="129">
        <f>$A78&amp;" "&amp;EL$2&amp;" "&amp;ROUND(EL78/30,6)&amp;" "</f>
      </c>
      <c r="NH78" s="129">
        <f>$A78&amp;" "&amp;EM$2&amp;" "&amp;ROUND(EM78/30,6)&amp;" "</f>
      </c>
      <c r="NI78" s="129">
        <f>$A78&amp;" "&amp;EN$2&amp;" "&amp;ROUND(EN78/30,6)&amp;" "</f>
      </c>
      <c r="NJ78" s="129">
        <f>$A78&amp;" "&amp;EO$2&amp;" "&amp;ROUND(EO78/30,6)&amp;" "</f>
      </c>
      <c r="NK78" s="129">
        <f>$A78&amp;" "&amp;EP$2&amp;" "&amp;ROUND(EP78/30,6)&amp;" "</f>
      </c>
      <c r="NL78" s="129">
        <f>$A78&amp;" "&amp;EQ$2&amp;" "&amp;ROUND(EQ78/30,6)&amp;" "</f>
      </c>
      <c r="NM78" s="129">
        <f>$A78&amp;" "&amp;ER$2&amp;" "&amp;ROUND(ER78/30,6)&amp;" "</f>
      </c>
      <c r="NN78" s="129">
        <f>$A78&amp;" "&amp;ES$2&amp;" "&amp;ROUND(ES78/30,6)&amp;" "</f>
      </c>
      <c r="NO78" s="129">
        <f>$A78&amp;" "&amp;ET$2&amp;" "&amp;ROUND(ET78/30,6)&amp;" "</f>
      </c>
      <c r="NP78" s="129">
        <f>$A78&amp;" "&amp;EU$2&amp;" "&amp;ROUND(EU78/30,6)&amp;" "</f>
      </c>
      <c r="NQ78" s="129">
        <f>$A78&amp;" "&amp;EV$2&amp;" "&amp;ROUND(EV78/30,6)&amp;" "</f>
      </c>
      <c r="NR78" s="129">
        <f>$A78&amp;" "&amp;EW$2&amp;" "&amp;ROUND(EW78/30,6)&amp;" "</f>
      </c>
      <c r="NS78" s="129">
        <f>$A78&amp;" "&amp;EX$2&amp;" "&amp;ROUND(EX78/30,6)&amp;" "</f>
      </c>
      <c r="NT78" s="129">
        <f>$A78&amp;" "&amp;EY$2&amp;" "&amp;ROUND(EY78/30,6)&amp;" "</f>
      </c>
      <c r="NU78" s="129">
        <f>$A78&amp;" "&amp;EZ$2&amp;" "&amp;ROUND(EZ78/30,6)&amp;" "</f>
      </c>
      <c r="NV78" s="129">
        <f>$A78&amp;" "&amp;FA$2&amp;" "&amp;ROUND(FA78/30,6)&amp;" "</f>
      </c>
      <c r="NW78" s="129">
        <f>$A78&amp;" "&amp;FB$2&amp;" "&amp;ROUND(FB78/30,6)&amp;" "</f>
      </c>
      <c r="NX78" s="129">
        <f>$A78&amp;" "&amp;FC$2&amp;" "&amp;ROUND(FC78/30,6)&amp;" "</f>
      </c>
      <c r="NY78" s="129">
        <f>$A78&amp;" "&amp;FD$2&amp;" "&amp;ROUND(FD78/30,6)&amp;" "</f>
      </c>
      <c r="NZ78" s="129">
        <f>$A78&amp;" "&amp;FE$2&amp;" "&amp;ROUND(FE78/30,6)&amp;" "</f>
      </c>
      <c r="OA78" s="129">
        <f>$A78&amp;" "&amp;FF$2&amp;" "&amp;ROUND(FF78/30,6)&amp;" "</f>
      </c>
      <c r="OB78" s="129">
        <f>$A78&amp;" "&amp;FG$2&amp;" "&amp;ROUND(FG78/30,6)&amp;" "</f>
      </c>
      <c r="OC78" s="129">
        <f>$A78&amp;" "&amp;FH$2&amp;" "&amp;ROUND(FH78/30,6)&amp;" "</f>
      </c>
      <c r="OD78" s="129">
        <f>$A78&amp;" "&amp;FI$2&amp;" "&amp;ROUND(FI78/30,6)&amp;" "</f>
      </c>
      <c r="OE78" s="129">
        <f>$A78&amp;" "&amp;FJ$2&amp;" "&amp;ROUND(FJ78/30,6)&amp;" "</f>
      </c>
      <c r="OF78" s="129">
        <f>$A78&amp;" "&amp;FK$2&amp;" "&amp;ROUND(FK78/30,6)&amp;" "</f>
      </c>
      <c r="OG78" s="129">
        <f>$A78&amp;" "&amp;FL$2&amp;" "&amp;ROUND(FL78/30,6)&amp;" "</f>
      </c>
      <c r="OH78" s="129">
        <f>$A78&amp;" "&amp;FM$2&amp;" "&amp;ROUND(FM78/30,6)&amp;" "</f>
      </c>
      <c r="OI78" s="129">
        <f>$A78&amp;" "&amp;FN$2&amp;" "&amp;ROUND(FN78/30,6)&amp;" "</f>
      </c>
      <c r="OJ78" s="129">
        <f>$A78&amp;" "&amp;FO$2&amp;" "&amp;ROUND(FO78/30,6)&amp;" "</f>
      </c>
      <c r="OK78" s="129">
        <f>$A78&amp;" "&amp;FP$2&amp;" "&amp;ROUND(FP78/30,6)&amp;" "</f>
      </c>
      <c r="OL78" s="129">
        <f>$A78&amp;" "&amp;FQ$2&amp;" "&amp;ROUND(FQ78/30,6)&amp;" "</f>
      </c>
      <c r="OM78" s="129">
        <f>$A78&amp;" "&amp;FR$2&amp;" "&amp;ROUND(FR78/30,6)&amp;" "</f>
      </c>
      <c r="ON78" s="129">
        <f>$A78&amp;" "&amp;FS$2&amp;" "&amp;ROUND(FS78/30,6)&amp;" "</f>
      </c>
      <c r="OO78" s="129">
        <f>$A78&amp;" "&amp;FT$2&amp;" "&amp;ROUND(FT78/30,6)&amp;" "</f>
      </c>
      <c r="OP78" s="129">
        <f>$A78&amp;" "&amp;FU$2&amp;" "&amp;ROUND(FU78/30,6)&amp;" "</f>
      </c>
      <c r="OQ78" s="129">
        <f>$A78&amp;" "&amp;FV$2&amp;" "&amp;ROUND(FV78/30,6)&amp;" "</f>
      </c>
      <c r="OR78" s="129">
        <f>$A78&amp;" "&amp;FW$2&amp;" "&amp;ROUND(FW78/30,6)&amp;" "</f>
      </c>
      <c r="OS78" s="129">
        <f>$A78&amp;" "&amp;FX$2&amp;" "&amp;ROUND(FX78/30,6)&amp;" "</f>
      </c>
      <c r="OT78" s="129">
        <f>$A78&amp;" "&amp;FY$2&amp;" "&amp;ROUND(FY78/30,6)&amp;" "</f>
      </c>
      <c r="OU78" s="129">
        <f>$A78&amp;" "&amp;FZ$2&amp;" "&amp;ROUND(FZ78/30,6)&amp;" "</f>
      </c>
      <c r="OV78" s="129">
        <f>$A78&amp;" "&amp;GA$2&amp;" "&amp;ROUND(GA78/30,6)&amp;" "</f>
      </c>
      <c r="OW78" s="129">
        <f>$A78&amp;" "&amp;GB$2&amp;" "&amp;ROUND(GB78/30,6)&amp;" "</f>
      </c>
      <c r="OX78" s="129">
        <f>$A78&amp;" "&amp;GC$2&amp;" "&amp;ROUND(GC78/30,6)&amp;" "</f>
      </c>
      <c r="OY78" s="129">
        <f>$A78&amp;" "&amp;GD$2&amp;" "&amp;ROUND(GD78/30,6)&amp;" "</f>
      </c>
      <c r="OZ78" s="129">
        <f>$A78&amp;" "&amp;GE$2&amp;" "&amp;ROUND(GE78/30,6)&amp;" "</f>
      </c>
      <c r="PA78" s="129">
        <f>$A78&amp;" "&amp;GF$2&amp;" "&amp;ROUND(GF78/30,6)&amp;" "</f>
      </c>
      <c r="PB78" s="129">
        <f>$A78&amp;" "&amp;GG$2&amp;" "&amp;ROUND(GG78/30,6)&amp;" "</f>
      </c>
      <c r="PC78" s="129">
        <f>$A78&amp;" "&amp;GH$2&amp;" "&amp;ROUND(GH78/30,6)&amp;" "</f>
      </c>
      <c r="PD78" s="129">
        <f>$A78&amp;" "&amp;GI$2&amp;" "&amp;ROUND(GI78/30,6)&amp;" "</f>
      </c>
      <c r="PE78" s="129">
        <f>$A78&amp;" "&amp;GJ$2&amp;" "&amp;ROUND(GJ78/30,6)&amp;" "</f>
      </c>
      <c r="PF78" s="129">
        <f>$A78&amp;" "&amp;GK$2&amp;" "&amp;ROUND(GK78/30,6)&amp;" "</f>
      </c>
      <c r="PG78" s="129">
        <f>$A78&amp;" "&amp;GL$2&amp;" "&amp;ROUND(GL78/30,6)&amp;" "</f>
      </c>
      <c r="PH78" s="129">
        <f>$A78&amp;" "&amp;GM$2&amp;" "&amp;ROUND(GM78/30,6)&amp;" "</f>
      </c>
      <c r="PI78" s="129">
        <f>$A78&amp;" "&amp;GN$2&amp;" "&amp;ROUND(GN78/30,6)&amp;" "</f>
      </c>
      <c r="PJ78" s="129">
        <f>$A78&amp;" "&amp;GO$2&amp;" "&amp;ROUND(GO78/30,6)&amp;" "</f>
      </c>
      <c r="PK78" s="129">
        <f>$A78&amp;" "&amp;GP$2&amp;" "&amp;ROUND(GP78/30,6)&amp;" "</f>
      </c>
      <c r="PL78" s="129">
        <f>$A78&amp;" "&amp;GQ$2&amp;" "&amp;ROUND(GQ78/30,6)&amp;" "</f>
      </c>
      <c r="PM78" s="129">
        <f>$A78&amp;" "&amp;GR$2&amp;" "&amp;ROUND(GR78/30,6)&amp;" "</f>
      </c>
      <c r="PN78" s="129">
        <f>$A78&amp;" "&amp;GS$2&amp;" "&amp;ROUND(GS78/30,6)&amp;" "</f>
      </c>
      <c r="PO78" s="129">
        <f>$A78&amp;" "&amp;GT$2&amp;" "&amp;ROUND(GT78/30,6)&amp;" "</f>
      </c>
      <c r="PP78" s="129">
        <f>$A78&amp;" "&amp;GU$2&amp;" "&amp;ROUND(GU78/30,6)&amp;" "</f>
      </c>
      <c r="PQ78" s="129">
        <f>$A78&amp;" "&amp;GV$2&amp;" "&amp;ROUND(GV78/30,6)&amp;" "</f>
      </c>
      <c r="PR78" s="129">
        <f>$A78&amp;" "&amp;GW$2&amp;" "&amp;ROUND(GW78/30,6)&amp;" "</f>
      </c>
      <c r="PS78" s="129">
        <f>$A78&amp;" "&amp;GX$2&amp;" "&amp;ROUND(GX78/30,6)&amp;" "</f>
      </c>
      <c r="PT78" s="129">
        <f>$A78&amp;" "&amp;GY$2&amp;" "&amp;ROUND(GY78/30,6)&amp;" "</f>
      </c>
      <c r="PU78" s="129">
        <f>$A78&amp;" "&amp;GZ$2&amp;" "&amp;ROUND(GZ78/30,6)&amp;" "</f>
      </c>
      <c r="PV78" s="129">
        <f>$A78&amp;" "&amp;HA$2&amp;" "&amp;ROUND(HA78/30,6)&amp;" "</f>
      </c>
      <c r="PW78" s="129">
        <f>$A78&amp;" "&amp;HB$2&amp;" "&amp;ROUND(HB78/30,6)&amp;" "</f>
      </c>
      <c r="PX78" s="129">
        <f>$A78&amp;" "&amp;HC$2&amp;" "&amp;ROUND(HC78/30,6)&amp;" "</f>
      </c>
      <c r="PY78" s="129">
        <f>$A78&amp;" "&amp;HD$2&amp;" "&amp;ROUND(HD78/30,6)&amp;" "</f>
      </c>
      <c r="PZ78" s="129">
        <f>$A78&amp;" "&amp;HE$2&amp;" "&amp;ROUND(HE78/30,6)&amp;" "</f>
      </c>
      <c r="QA78" s="129">
        <f>$A78&amp;" "&amp;HF$2&amp;" "&amp;ROUND(HF78/30,6)&amp;" "</f>
      </c>
      <c r="QB78" s="129">
        <f>$A78&amp;" "&amp;HG$2&amp;" "&amp;ROUND(HG78/30,6)&amp;" "</f>
      </c>
      <c r="QC78" s="129">
        <f>$A78&amp;" "&amp;HH$2&amp;" "&amp;ROUND(HH78/30,6)&amp;" "</f>
      </c>
      <c r="QD78" s="129">
        <f>$A78&amp;" "&amp;HI$2&amp;" "&amp;ROUND(HI78/30,6)&amp;" "</f>
      </c>
      <c r="QE78" s="129">
        <f>$A78&amp;" "&amp;HJ$2&amp;" "&amp;ROUND(HJ78/30,6)&amp;" "</f>
      </c>
      <c r="QF78" s="129">
        <f>$A78&amp;" "&amp;HK$2&amp;" "&amp;ROUND(HK78/30,6)&amp;" "</f>
      </c>
      <c r="QG78" s="129">
        <f>$A78&amp;" "&amp;HL$2&amp;" "&amp;ROUND(HL78/30,6)&amp;" "</f>
      </c>
      <c r="QH78" s="129">
        <f>$A78&amp;" "&amp;HM$2&amp;" "&amp;ROUND(HM78/30,6)&amp;" "</f>
      </c>
      <c r="QI78" s="129">
        <f>$A78&amp;" "&amp;HN$2&amp;" "&amp;ROUND(HN78/30,6)&amp;" "</f>
      </c>
      <c r="QJ78" s="129">
        <f>$A78&amp;" "&amp;HO$2&amp;" "&amp;ROUND(HO78/30,6)&amp;" "</f>
      </c>
      <c r="QK78" s="129">
        <f>$A78&amp;" "&amp;HP$2&amp;" "&amp;ROUND(HP78/30,6)&amp;" "</f>
      </c>
      <c r="QL78" s="129">
        <f>$A78&amp;" "&amp;HQ$2&amp;" "&amp;ROUND(HQ78/30,6)&amp;" "</f>
      </c>
      <c r="QM78" s="129">
        <f>$A78&amp;" "&amp;HR$2&amp;" "&amp;ROUND(HR78/30,6)&amp;" "</f>
      </c>
      <c r="QN78" s="129">
        <f>$A78&amp;" "&amp;HS$2&amp;" "&amp;ROUND(HS78/30,6)&amp;" "</f>
      </c>
      <c r="QO78" s="129">
        <f>$A78&amp;" "&amp;HT$2&amp;" "&amp;ROUND(HT78/30,6)&amp;" "</f>
      </c>
      <c r="QP78" s="129">
        <f>$A78&amp;" "&amp;HU$2&amp;" "&amp;ROUND(HU78/30,6)&amp;" "</f>
      </c>
      <c r="QQ78" s="129">
        <f>$A78&amp;" "&amp;HV$2&amp;" "&amp;ROUND(HV78/30,6)&amp;" "</f>
      </c>
      <c r="QR78" s="129">
        <f>$A78&amp;" "&amp;HW$2&amp;" "&amp;ROUND(HW78/30,6)&amp;" "</f>
      </c>
    </row>
    <row x14ac:dyDescent="0.25" r="79" customHeight="1" ht="18.75">
      <c r="A79" s="115">
        <v>77</v>
      </c>
      <c r="B79" s="116" t="s">
        <v>687</v>
      </c>
      <c r="C79" s="128" t="s">
        <v>535</v>
      </c>
      <c r="D79" s="41">
        <v>28.6</v>
      </c>
      <c r="E79" s="41">
        <v>34.7</v>
      </c>
      <c r="F79" s="41">
        <v>36.8</v>
      </c>
      <c r="G79" s="41">
        <v>54.5</v>
      </c>
      <c r="H79" s="41">
        <v>52.3</v>
      </c>
      <c r="I79" s="41">
        <v>52.3</v>
      </c>
      <c r="J79" s="41">
        <v>13.7</v>
      </c>
      <c r="K79" s="41">
        <v>17.3</v>
      </c>
      <c r="L79" s="42">
        <v>10</v>
      </c>
      <c r="M79" s="41">
        <v>27.7</v>
      </c>
      <c r="N79" s="41">
        <v>12.5</v>
      </c>
      <c r="O79" s="41">
        <v>35.7</v>
      </c>
      <c r="P79" s="41">
        <v>29.7</v>
      </c>
      <c r="Q79" s="41">
        <v>31.6</v>
      </c>
      <c r="R79" s="41">
        <v>23.2</v>
      </c>
      <c r="S79" s="42">
        <v>44</v>
      </c>
      <c r="T79" s="41">
        <v>23.5</v>
      </c>
      <c r="U79" s="42">
        <v>35</v>
      </c>
      <c r="V79" s="41">
        <v>34.5</v>
      </c>
      <c r="W79" s="41">
        <v>24.7</v>
      </c>
      <c r="X79" s="41">
        <v>31.9</v>
      </c>
      <c r="Y79" s="41">
        <v>21.8</v>
      </c>
      <c r="Z79" s="41">
        <v>34.1</v>
      </c>
      <c r="AA79" s="41">
        <v>8.4</v>
      </c>
      <c r="AB79" s="42">
        <v>50</v>
      </c>
      <c r="AC79" s="41">
        <v>44.5</v>
      </c>
      <c r="AD79" s="41">
        <v>29.4</v>
      </c>
      <c r="AE79" s="41">
        <v>22.5</v>
      </c>
      <c r="AF79" s="42">
        <v>22</v>
      </c>
      <c r="AG79" s="42">
        <v>52</v>
      </c>
      <c r="AH79" s="41">
        <v>44.9</v>
      </c>
      <c r="AI79" s="41">
        <v>11.5</v>
      </c>
      <c r="AJ79" s="41">
        <v>38.1</v>
      </c>
      <c r="AK79" s="41">
        <v>26.6</v>
      </c>
      <c r="AL79" s="41">
        <v>31.1</v>
      </c>
      <c r="AM79" s="41">
        <v>27.9</v>
      </c>
      <c r="AN79" s="41">
        <v>24.3</v>
      </c>
      <c r="AO79" s="41">
        <v>16.2</v>
      </c>
      <c r="AP79" s="41">
        <v>42.3</v>
      </c>
      <c r="AQ79" s="42">
        <v>35</v>
      </c>
      <c r="AR79" s="41">
        <v>21.8</v>
      </c>
      <c r="AS79" s="41">
        <v>28.3</v>
      </c>
      <c r="AT79" s="41">
        <v>27.4</v>
      </c>
      <c r="AU79" s="41">
        <v>24.5</v>
      </c>
      <c r="AV79" s="41">
        <v>27.2</v>
      </c>
      <c r="AW79" s="41">
        <v>37.6</v>
      </c>
      <c r="AX79" s="41">
        <v>25.7</v>
      </c>
      <c r="AY79" s="41">
        <v>41.2</v>
      </c>
      <c r="AZ79" s="41">
        <v>25.6</v>
      </c>
      <c r="BA79" s="41">
        <v>32.8</v>
      </c>
      <c r="BB79" s="41">
        <v>14.3</v>
      </c>
      <c r="BC79" s="41">
        <v>33.8</v>
      </c>
      <c r="BD79" s="41">
        <v>51.9</v>
      </c>
      <c r="BE79" s="41">
        <v>36.2</v>
      </c>
      <c r="BF79" s="41">
        <v>41.5</v>
      </c>
      <c r="BG79" s="41">
        <v>28.2</v>
      </c>
      <c r="BH79" s="41">
        <v>31.7</v>
      </c>
      <c r="BI79" s="41">
        <v>41.4</v>
      </c>
      <c r="BJ79" s="41">
        <v>13.1</v>
      </c>
      <c r="BK79" s="41">
        <v>29.2</v>
      </c>
      <c r="BL79" s="41">
        <v>41.2</v>
      </c>
      <c r="BM79" s="41">
        <v>42.7</v>
      </c>
      <c r="BN79" s="41">
        <v>29.5</v>
      </c>
      <c r="BO79" s="41">
        <v>13.6</v>
      </c>
      <c r="BP79" s="41">
        <v>19.5</v>
      </c>
      <c r="BQ79" s="41">
        <v>16.1</v>
      </c>
      <c r="BR79" s="41">
        <v>34.2</v>
      </c>
      <c r="BS79" s="41">
        <v>35.9</v>
      </c>
      <c r="BT79" s="41">
        <v>33.9</v>
      </c>
      <c r="BU79" s="42">
        <v>18</v>
      </c>
      <c r="BV79" s="41">
        <v>9.9</v>
      </c>
      <c r="BW79" s="41">
        <v>6.7</v>
      </c>
      <c r="BX79" s="41">
        <v>16.4</v>
      </c>
      <c r="BY79" s="41">
        <v>43.6</v>
      </c>
      <c r="BZ79" s="41">
        <v>13.5</v>
      </c>
      <c r="CA79" s="41">
        <v>18.7</v>
      </c>
      <c r="CB79" s="42">
        <v>0</v>
      </c>
      <c r="CC79" s="41">
        <v>25.4</v>
      </c>
      <c r="CD79" s="41">
        <v>33.9</v>
      </c>
      <c r="CE79" s="41">
        <v>24.5</v>
      </c>
      <c r="CF79" s="41">
        <v>25.2</v>
      </c>
      <c r="CG79" s="42">
        <v>18</v>
      </c>
      <c r="CH79" s="41">
        <v>24.5</v>
      </c>
      <c r="CI79" s="42">
        <v>11</v>
      </c>
      <c r="CJ79" s="41">
        <v>29.2</v>
      </c>
      <c r="CK79" s="41">
        <v>19.9</v>
      </c>
      <c r="CL79" s="41">
        <v>37.7</v>
      </c>
      <c r="CM79" s="41">
        <v>36.3</v>
      </c>
      <c r="CN79" s="41">
        <v>15.5</v>
      </c>
      <c r="CO79" s="41">
        <v>28.3</v>
      </c>
      <c r="CP79" s="41">
        <v>32.3</v>
      </c>
      <c r="CQ79" s="41">
        <v>11.7</v>
      </c>
      <c r="CR79" s="41">
        <v>31.1</v>
      </c>
      <c r="CS79" s="41">
        <v>32.9</v>
      </c>
      <c r="CT79" s="41">
        <v>13.7</v>
      </c>
      <c r="CU79" s="41">
        <v>17.6</v>
      </c>
      <c r="CV79" s="41">
        <v>27.1</v>
      </c>
      <c r="CW79" s="41">
        <v>39.5</v>
      </c>
      <c r="CX79" s="41">
        <v>23.6</v>
      </c>
      <c r="CY79" s="41">
        <v>15.3</v>
      </c>
      <c r="CZ79" s="41">
        <v>20.2</v>
      </c>
      <c r="DA79" s="41">
        <v>41.8</v>
      </c>
      <c r="DB79" s="41">
        <v>28.5</v>
      </c>
      <c r="DC79" s="41">
        <v>23.9</v>
      </c>
      <c r="DD79" s="41">
        <v>16.3</v>
      </c>
      <c r="DE79" s="41">
        <v>37.6</v>
      </c>
      <c r="DF79" s="41">
        <v>16.6</v>
      </c>
      <c r="DG79" s="41">
        <v>46.9</v>
      </c>
      <c r="DH79" s="41">
        <v>16.4</v>
      </c>
      <c r="DI79" s="41">
        <v>24.4</v>
      </c>
      <c r="DJ79" s="41">
        <v>9.4</v>
      </c>
      <c r="DK79" s="41">
        <v>25.3</v>
      </c>
      <c r="DL79" s="42">
        <v>33</v>
      </c>
      <c r="DM79" s="41">
        <v>38.5</v>
      </c>
      <c r="DN79" s="41">
        <v>30.2</v>
      </c>
      <c r="DO79" s="41">
        <v>11.9</v>
      </c>
      <c r="DP79" s="41">
        <v>20.3</v>
      </c>
      <c r="DQ79" s="41">
        <v>10.2</v>
      </c>
      <c r="DR79" s="41">
        <v>31.9</v>
      </c>
      <c r="DS79" s="41">
        <v>28.7</v>
      </c>
      <c r="DT79" s="41">
        <v>39.6</v>
      </c>
      <c r="DU79" s="41">
        <v>19.5</v>
      </c>
      <c r="DV79" s="41">
        <v>27.3</v>
      </c>
      <c r="DW79" s="41">
        <v>45.7</v>
      </c>
      <c r="DX79" s="41">
        <v>36.4</v>
      </c>
      <c r="DY79" s="41">
        <v>30.1</v>
      </c>
      <c r="DZ79" s="41">
        <v>29.8</v>
      </c>
      <c r="EA79" s="41">
        <v>4.7</v>
      </c>
      <c r="EB79" s="41">
        <v>34.2</v>
      </c>
      <c r="EC79" s="41">
        <v>18.5</v>
      </c>
      <c r="ED79" s="42">
        <v>28</v>
      </c>
      <c r="EE79" s="41">
        <v>28.8</v>
      </c>
      <c r="EF79" s="41">
        <v>27.3</v>
      </c>
      <c r="EG79" s="41">
        <v>15.3</v>
      </c>
      <c r="EH79" s="41">
        <v>17.6</v>
      </c>
      <c r="EI79" s="41">
        <v>6.2</v>
      </c>
      <c r="EJ79" s="41">
        <v>4.7</v>
      </c>
      <c r="EK79" s="42">
        <v>33</v>
      </c>
      <c r="EL79" s="41">
        <v>42.9</v>
      </c>
      <c r="EM79" s="41">
        <v>56.6</v>
      </c>
      <c r="EN79" s="42">
        <v>32</v>
      </c>
      <c r="EO79" s="41">
        <v>24.9</v>
      </c>
      <c r="EP79" s="42">
        <v>41</v>
      </c>
      <c r="EQ79" s="41">
        <v>26.8</v>
      </c>
      <c r="ER79" s="41">
        <v>17.6</v>
      </c>
      <c r="ES79" s="41">
        <v>23.5</v>
      </c>
      <c r="ET79" s="42">
        <v>27</v>
      </c>
      <c r="EU79" s="41">
        <v>34.4</v>
      </c>
      <c r="EV79" s="42">
        <v>34</v>
      </c>
      <c r="EW79" s="41">
        <v>37.5</v>
      </c>
      <c r="EX79" s="41">
        <v>41.7</v>
      </c>
      <c r="EY79" s="41">
        <v>39.7</v>
      </c>
      <c r="EZ79" s="41">
        <v>32.7</v>
      </c>
      <c r="FA79" s="41">
        <v>34.9</v>
      </c>
      <c r="FB79" s="41">
        <v>52.8</v>
      </c>
      <c r="FC79" s="41">
        <v>40.5</v>
      </c>
      <c r="FD79" s="41">
        <v>28.8</v>
      </c>
      <c r="FE79" s="41">
        <v>20.6</v>
      </c>
      <c r="FF79" s="42">
        <v>41</v>
      </c>
      <c r="FG79" s="42">
        <v>20</v>
      </c>
      <c r="FH79" s="41">
        <v>27.7</v>
      </c>
      <c r="FI79" s="41">
        <v>42.1</v>
      </c>
      <c r="FJ79" s="41">
        <v>41.8</v>
      </c>
      <c r="FK79" s="42">
        <v>25</v>
      </c>
      <c r="FL79" s="41">
        <v>51.7</v>
      </c>
      <c r="FM79" s="42">
        <v>11</v>
      </c>
      <c r="FN79" s="41">
        <v>34.4</v>
      </c>
      <c r="FO79" s="41">
        <v>13.8</v>
      </c>
      <c r="FP79" s="41">
        <v>46.7</v>
      </c>
      <c r="FQ79" s="41">
        <v>16.1</v>
      </c>
      <c r="FR79" s="41">
        <v>38.4</v>
      </c>
      <c r="FS79" s="41">
        <v>44.3</v>
      </c>
      <c r="FT79" s="41">
        <v>35.5</v>
      </c>
      <c r="FU79" s="41">
        <v>33.2</v>
      </c>
      <c r="FV79" s="41">
        <v>39.4</v>
      </c>
      <c r="FW79" s="41">
        <v>27.5</v>
      </c>
      <c r="FX79" s="41">
        <v>27.4</v>
      </c>
      <c r="FY79" s="41">
        <v>33.2</v>
      </c>
      <c r="FZ79" s="41">
        <v>34.6</v>
      </c>
      <c r="GA79" s="41">
        <v>25.9</v>
      </c>
      <c r="GB79" s="41">
        <v>32.7</v>
      </c>
      <c r="GC79" s="41">
        <v>15.1</v>
      </c>
      <c r="GD79" s="41">
        <v>20.6</v>
      </c>
      <c r="GE79" s="41">
        <v>35.4</v>
      </c>
      <c r="GF79" s="41">
        <v>11.3</v>
      </c>
      <c r="GG79" s="41">
        <v>17.8</v>
      </c>
      <c r="GH79" s="41">
        <v>17.8</v>
      </c>
      <c r="GI79" s="41">
        <v>43.2</v>
      </c>
      <c r="GJ79" s="42">
        <v>33</v>
      </c>
      <c r="GK79" s="41">
        <v>32.4</v>
      </c>
      <c r="GL79" s="41">
        <v>33.5</v>
      </c>
      <c r="GM79" s="41">
        <v>31.8</v>
      </c>
      <c r="GN79" s="41">
        <v>34.5</v>
      </c>
      <c r="GO79" s="41">
        <v>8.7</v>
      </c>
      <c r="GP79" s="41">
        <v>35.7</v>
      </c>
      <c r="GQ79" s="41">
        <v>50.7</v>
      </c>
      <c r="GR79" s="41">
        <v>21.8</v>
      </c>
      <c r="GS79" s="41">
        <v>22.7</v>
      </c>
      <c r="GT79" s="41">
        <v>19.3</v>
      </c>
      <c r="GU79" s="41">
        <v>17.6</v>
      </c>
      <c r="GV79" s="41">
        <v>38.3</v>
      </c>
      <c r="GW79" s="41">
        <v>23.6</v>
      </c>
      <c r="GX79" s="42">
        <v>15</v>
      </c>
      <c r="GY79" s="41">
        <v>26.5</v>
      </c>
      <c r="GZ79" s="41">
        <v>23.6</v>
      </c>
      <c r="HA79" s="41">
        <v>42.8</v>
      </c>
      <c r="HB79" s="41">
        <v>19.2</v>
      </c>
      <c r="HC79" s="41">
        <v>23.3</v>
      </c>
      <c r="HD79" s="42">
        <v>20</v>
      </c>
      <c r="HE79" s="41">
        <v>8.2</v>
      </c>
      <c r="HF79" s="41">
        <v>29.5</v>
      </c>
      <c r="HG79" s="41">
        <v>34.8</v>
      </c>
      <c r="HH79" s="41">
        <v>29.5</v>
      </c>
      <c r="HI79" s="41">
        <v>28.6</v>
      </c>
      <c r="HJ79" s="41">
        <v>51.9</v>
      </c>
      <c r="HK79" s="41">
        <v>17.9</v>
      </c>
      <c r="HL79" s="41">
        <v>19.9</v>
      </c>
      <c r="HM79" s="42">
        <v>30</v>
      </c>
      <c r="HN79" s="41">
        <v>28.5</v>
      </c>
      <c r="HO79" s="41">
        <v>20.2</v>
      </c>
      <c r="HP79" s="41">
        <v>30.2</v>
      </c>
      <c r="HQ79" s="41">
        <v>14.2</v>
      </c>
      <c r="HR79" s="41">
        <v>31.8</v>
      </c>
      <c r="HS79" s="41">
        <v>28.8</v>
      </c>
      <c r="HT79" s="41">
        <v>21.4</v>
      </c>
      <c r="HU79" s="41">
        <v>27.6</v>
      </c>
      <c r="HV79" s="41">
        <v>15.6</v>
      </c>
      <c r="HW79" s="42">
        <v>18</v>
      </c>
      <c r="HX79" s="117"/>
      <c r="HY79" s="129">
        <f>$A79&amp;" "&amp;D$2&amp;" "&amp;ROUND(D79/30,6)&amp;" "</f>
      </c>
      <c r="HZ79" s="129">
        <f>$A79&amp;" "&amp;E$2&amp;" "&amp;ROUND(E79/30,6)&amp;" "</f>
      </c>
      <c r="IA79" s="129">
        <f>$A79&amp;" "&amp;F$2&amp;" "&amp;ROUND(F79/30,6)&amp;" "</f>
      </c>
      <c r="IB79" s="129">
        <f>$A79&amp;" "&amp;G$2&amp;" "&amp;ROUND(G79/30,6)&amp;" "</f>
      </c>
      <c r="IC79" s="129">
        <f>$A79&amp;" "&amp;H$2&amp;" "&amp;ROUND(H79/30,6)&amp;" "</f>
      </c>
      <c r="ID79" s="129">
        <f>$A79&amp;" "&amp;I$2&amp;" "&amp;ROUND(I79/30,6)&amp;" "</f>
      </c>
      <c r="IE79" s="129">
        <f>$A79&amp;" "&amp;J$2&amp;" "&amp;ROUND(J79/30,6)&amp;" "</f>
      </c>
      <c r="IF79" s="129">
        <f>$A79&amp;" "&amp;K$2&amp;" "&amp;ROUND(K79/30,6)&amp;" "</f>
      </c>
      <c r="IG79" s="129">
        <f>$A79&amp;" "&amp;L$2&amp;" "&amp;ROUND(L79/30,6)&amp;" "</f>
      </c>
      <c r="IH79" s="129">
        <f>$A79&amp;" "&amp;M$2&amp;" "&amp;ROUND(M79/30,6)&amp;" "</f>
      </c>
      <c r="II79" s="129">
        <f>$A79&amp;" "&amp;N$2&amp;" "&amp;ROUND(N79/30,6)&amp;" "</f>
      </c>
      <c r="IJ79" s="129">
        <f>$A79&amp;" "&amp;O$2&amp;" "&amp;ROUND(O79/30,6)&amp;" "</f>
      </c>
      <c r="IK79" s="129">
        <f>$A79&amp;" "&amp;P$2&amp;" "&amp;ROUND(P79/30,6)&amp;" "</f>
      </c>
      <c r="IL79" s="129">
        <f>$A79&amp;" "&amp;Q$2&amp;" "&amp;ROUND(Q79/30,6)&amp;" "</f>
      </c>
      <c r="IM79" s="129">
        <f>$A79&amp;" "&amp;R$2&amp;" "&amp;ROUND(R79/30,6)&amp;" "</f>
      </c>
      <c r="IN79" s="129">
        <f>$A79&amp;" "&amp;S$2&amp;" "&amp;ROUND(S79/30,6)&amp;" "</f>
      </c>
      <c r="IO79" s="129">
        <f>$A79&amp;" "&amp;T$2&amp;" "&amp;ROUND(T79/30,6)&amp;" "</f>
      </c>
      <c r="IP79" s="129">
        <f>$A79&amp;" "&amp;U$2&amp;" "&amp;ROUND(U79/30,6)&amp;" "</f>
      </c>
      <c r="IQ79" s="129">
        <f>$A79&amp;" "&amp;V$2&amp;" "&amp;ROUND(V79/30,6)&amp;" "</f>
      </c>
      <c r="IR79" s="129">
        <f>$A79&amp;" "&amp;W$2&amp;" "&amp;ROUND(W79/30,6)&amp;" "</f>
      </c>
      <c r="IS79" s="129">
        <f>$A79&amp;" "&amp;X$2&amp;" "&amp;ROUND(X79/30,6)&amp;" "</f>
      </c>
      <c r="IT79" s="129">
        <f>$A79&amp;" "&amp;Y$2&amp;" "&amp;ROUND(Y79/30,6)&amp;" "</f>
      </c>
      <c r="IU79" s="129">
        <f>$A79&amp;" "&amp;Z$2&amp;" "&amp;ROUND(Z79/30,6)&amp;" "</f>
      </c>
      <c r="IV79" s="129">
        <f>$A79&amp;" "&amp;AA$2&amp;" "&amp;ROUND(AA79/30,6)&amp;" "</f>
      </c>
      <c r="IW79" s="129">
        <f>$A79&amp;" "&amp;AB$2&amp;" "&amp;ROUND(AB79/30,6)&amp;" "</f>
      </c>
      <c r="IX79" s="129">
        <f>$A79&amp;" "&amp;AC$2&amp;" "&amp;ROUND(AC79/30,6)&amp;" "</f>
      </c>
      <c r="IY79" s="129">
        <f>$A79&amp;" "&amp;AD$2&amp;" "&amp;ROUND(AD79/30,6)&amp;" "</f>
      </c>
      <c r="IZ79" s="129">
        <f>$A79&amp;" "&amp;AE$2&amp;" "&amp;ROUND(AE79/30,6)&amp;" "</f>
      </c>
      <c r="JA79" s="129">
        <f>$A79&amp;" "&amp;AF$2&amp;" "&amp;ROUND(AF79/30,6)&amp;" "</f>
      </c>
      <c r="JB79" s="129">
        <f>$A79&amp;" "&amp;AG$2&amp;" "&amp;ROUND(AG79/30,6)&amp;" "</f>
      </c>
      <c r="JC79" s="129">
        <f>$A79&amp;" "&amp;AH$2&amp;" "&amp;ROUND(AH79/30,6)&amp;" "</f>
      </c>
      <c r="JD79" s="129">
        <f>$A79&amp;" "&amp;AI$2&amp;" "&amp;ROUND(AI79/30,6)&amp;" "</f>
      </c>
      <c r="JE79" s="129">
        <f>$A79&amp;" "&amp;AJ$2&amp;" "&amp;ROUND(AJ79/30,6)&amp;" "</f>
      </c>
      <c r="JF79" s="129">
        <f>$A79&amp;" "&amp;AK$2&amp;" "&amp;ROUND(AK79/30,6)&amp;" "</f>
      </c>
      <c r="JG79" s="129">
        <f>$A79&amp;" "&amp;AL$2&amp;" "&amp;ROUND(AL79/30,6)&amp;" "</f>
      </c>
      <c r="JH79" s="129">
        <f>$A79&amp;" "&amp;AM$2&amp;" "&amp;ROUND(AM79/30,6)&amp;" "</f>
      </c>
      <c r="JI79" s="129">
        <f>$A79&amp;" "&amp;AN$2&amp;" "&amp;ROUND(AN79/30,6)&amp;" "</f>
      </c>
      <c r="JJ79" s="129">
        <f>$A79&amp;" "&amp;AO$2&amp;" "&amp;ROUND(AO79/30,6)&amp;" "</f>
      </c>
      <c r="JK79" s="129">
        <f>$A79&amp;" "&amp;AP$2&amp;" "&amp;ROUND(AP79/30,6)&amp;" "</f>
      </c>
      <c r="JL79" s="129">
        <f>$A79&amp;" "&amp;AQ$2&amp;" "&amp;ROUND(AQ79/30,6)&amp;" "</f>
      </c>
      <c r="JM79" s="129">
        <f>$A79&amp;" "&amp;AR$2&amp;" "&amp;ROUND(AR79/30,6)&amp;" "</f>
      </c>
      <c r="JN79" s="129">
        <f>$A79&amp;" "&amp;AS$2&amp;" "&amp;ROUND(AS79/30,6)&amp;" "</f>
      </c>
      <c r="JO79" s="129">
        <f>$A79&amp;" "&amp;AT$2&amp;" "&amp;ROUND(AT79/30,6)&amp;" "</f>
      </c>
      <c r="JP79" s="129">
        <f>$A79&amp;" "&amp;AU$2&amp;" "&amp;ROUND(AU79/30,6)&amp;" "</f>
      </c>
      <c r="JQ79" s="129">
        <f>$A79&amp;" "&amp;AV$2&amp;" "&amp;ROUND(AV79/30,6)&amp;" "</f>
      </c>
      <c r="JR79" s="129">
        <f>$A79&amp;" "&amp;AW$2&amp;" "&amp;ROUND(AW79/30,6)&amp;" "</f>
      </c>
      <c r="JS79" s="129">
        <f>$A79&amp;" "&amp;AX$2&amp;" "&amp;ROUND(AX79/30,6)&amp;" "</f>
      </c>
      <c r="JT79" s="129">
        <f>$A79&amp;" "&amp;AY$2&amp;" "&amp;ROUND(AY79/30,6)&amp;" "</f>
      </c>
      <c r="JU79" s="129">
        <f>$A79&amp;" "&amp;AZ$2&amp;" "&amp;ROUND(AZ79/30,6)&amp;" "</f>
      </c>
      <c r="JV79" s="129">
        <f>$A79&amp;" "&amp;BA$2&amp;" "&amp;ROUND(BA79/30,6)&amp;" "</f>
      </c>
      <c r="JW79" s="129">
        <f>$A79&amp;" "&amp;BB$2&amp;" "&amp;ROUND(BB79/30,6)&amp;" "</f>
      </c>
      <c r="JX79" s="129">
        <f>$A79&amp;" "&amp;BC$2&amp;" "&amp;ROUND(BC79/30,6)&amp;" "</f>
      </c>
      <c r="JY79" s="129">
        <f>$A79&amp;" "&amp;BD$2&amp;" "&amp;ROUND(BD79/30,6)&amp;" "</f>
      </c>
      <c r="JZ79" s="129">
        <f>$A79&amp;" "&amp;BE$2&amp;" "&amp;ROUND(BE79/30,6)&amp;" "</f>
      </c>
      <c r="KA79" s="129">
        <f>$A79&amp;" "&amp;BF$2&amp;" "&amp;ROUND(BF79/30,6)&amp;" "</f>
      </c>
      <c r="KB79" s="129">
        <f>$A79&amp;" "&amp;BG$2&amp;" "&amp;ROUND(BG79/30,6)&amp;" "</f>
      </c>
      <c r="KC79" s="129">
        <f>$A79&amp;" "&amp;BH$2&amp;" "&amp;ROUND(BH79/30,6)&amp;" "</f>
      </c>
      <c r="KD79" s="129">
        <f>$A79&amp;" "&amp;BI$2&amp;" "&amp;ROUND(BI79/30,6)&amp;" "</f>
      </c>
      <c r="KE79" s="129">
        <f>$A79&amp;" "&amp;BJ$2&amp;" "&amp;ROUND(BJ79/30,6)&amp;" "</f>
      </c>
      <c r="KF79" s="129">
        <f>$A79&amp;" "&amp;BK$2&amp;" "&amp;ROUND(BK79/30,6)&amp;" "</f>
      </c>
      <c r="KG79" s="129">
        <f>$A79&amp;" "&amp;BL$2&amp;" "&amp;ROUND(BL79/30,6)&amp;" "</f>
      </c>
      <c r="KH79" s="129">
        <f>$A79&amp;" "&amp;BM$2&amp;" "&amp;ROUND(BM79/30,6)&amp;" "</f>
      </c>
      <c r="KI79" s="129">
        <f>$A79&amp;" "&amp;BN$2&amp;" "&amp;ROUND(BN79/30,6)&amp;" "</f>
      </c>
      <c r="KJ79" s="129">
        <f>$A79&amp;" "&amp;BO$2&amp;" "&amp;ROUND(BO79/30,6)&amp;" "</f>
      </c>
      <c r="KK79" s="129">
        <f>$A79&amp;" "&amp;BP$2&amp;" "&amp;ROUND(BP79/30,6)&amp;" "</f>
      </c>
      <c r="KL79" s="129">
        <f>$A79&amp;" "&amp;BQ$2&amp;" "&amp;ROUND(BQ79/30,6)&amp;" "</f>
      </c>
      <c r="KM79" s="129">
        <f>$A79&amp;" "&amp;BR$2&amp;" "&amp;ROUND(BR79/30,6)&amp;" "</f>
      </c>
      <c r="KN79" s="129">
        <f>$A79&amp;" "&amp;BS$2&amp;" "&amp;ROUND(BS79/30,6)&amp;" "</f>
      </c>
      <c r="KO79" s="129">
        <f>$A79&amp;" "&amp;BT$2&amp;" "&amp;ROUND(BT79/30,6)&amp;" "</f>
      </c>
      <c r="KP79" s="129">
        <f>$A79&amp;" "&amp;BU$2&amp;" "&amp;ROUND(BU79/30,6)&amp;" "</f>
      </c>
      <c r="KQ79" s="129">
        <f>$A79&amp;" "&amp;BV$2&amp;" "&amp;ROUND(BV79/30,6)&amp;" "</f>
      </c>
      <c r="KR79" s="129">
        <f>$A79&amp;" "&amp;BW$2&amp;" "&amp;ROUND(BW79/30,6)&amp;" "</f>
      </c>
      <c r="KS79" s="129">
        <f>$A79&amp;" "&amp;BX$2&amp;" "&amp;ROUND(BX79/30,6)&amp;" "</f>
      </c>
      <c r="KT79" s="129">
        <f>$A79&amp;" "&amp;BY$2&amp;" "&amp;ROUND(BY79/30,6)&amp;" "</f>
      </c>
      <c r="KU79" s="129">
        <f>$A79&amp;" "&amp;BZ$2&amp;" "&amp;ROUND(BZ79/30,6)&amp;" "</f>
      </c>
      <c r="KV79" s="129">
        <f>$A79&amp;" "&amp;CA$2&amp;" "&amp;ROUND(CA79/30,6)&amp;" "</f>
      </c>
      <c r="KW79" s="129">
        <f>$A79&amp;" "&amp;CB$2&amp;" "&amp;ROUND(CB79/30,6)&amp;" "</f>
      </c>
      <c r="KX79" s="129">
        <f>$A79&amp;" "&amp;CC$2&amp;" "&amp;ROUND(CC79/30,6)&amp;" "</f>
      </c>
      <c r="KY79" s="129">
        <f>$A79&amp;" "&amp;CD$2&amp;" "&amp;ROUND(CD79/30,6)&amp;" "</f>
      </c>
      <c r="KZ79" s="129">
        <f>$A79&amp;" "&amp;CE$2&amp;" "&amp;ROUND(CE79/30,6)&amp;" "</f>
      </c>
      <c r="LA79" s="129">
        <f>$A79&amp;" "&amp;CF$2&amp;" "&amp;ROUND(CF79/30,6)&amp;" "</f>
      </c>
      <c r="LB79" s="129">
        <f>$A79&amp;" "&amp;CG$2&amp;" "&amp;ROUND(CG79/30,6)&amp;" "</f>
      </c>
      <c r="LC79" s="129">
        <f>$A79&amp;" "&amp;CH$2&amp;" "&amp;ROUND(CH79/30,6)&amp;" "</f>
      </c>
      <c r="LD79" s="129">
        <f>$A79&amp;" "&amp;CI$2&amp;" "&amp;ROUND(CI79/30,6)&amp;" "</f>
      </c>
      <c r="LE79" s="129">
        <f>$A79&amp;" "&amp;CJ$2&amp;" "&amp;ROUND(CJ79/30,6)&amp;" "</f>
      </c>
      <c r="LF79" s="129">
        <f>$A79&amp;" "&amp;CK$2&amp;" "&amp;ROUND(CK79/30,6)&amp;" "</f>
      </c>
      <c r="LG79" s="129">
        <f>$A79&amp;" "&amp;CL$2&amp;" "&amp;ROUND(CL79/30,6)&amp;" "</f>
      </c>
      <c r="LH79" s="129">
        <f>$A79&amp;" "&amp;CM$2&amp;" "&amp;ROUND(CM79/30,6)&amp;" "</f>
      </c>
      <c r="LI79" s="129">
        <f>$A79&amp;" "&amp;CN$2&amp;" "&amp;ROUND(CN79/30,6)&amp;" "</f>
      </c>
      <c r="LJ79" s="129">
        <f>$A79&amp;" "&amp;CO$2&amp;" "&amp;ROUND(CO79/30,6)&amp;" "</f>
      </c>
      <c r="LK79" s="129">
        <f>$A79&amp;" "&amp;CP$2&amp;" "&amp;ROUND(CP79/30,6)&amp;" "</f>
      </c>
      <c r="LL79" s="129">
        <f>$A79&amp;" "&amp;CQ$2&amp;" "&amp;ROUND(CQ79/30,6)&amp;" "</f>
      </c>
      <c r="LM79" s="129">
        <f>$A79&amp;" "&amp;CR$2&amp;" "&amp;ROUND(CR79/30,6)&amp;" "</f>
      </c>
      <c r="LN79" s="129">
        <f>$A79&amp;" "&amp;CS$2&amp;" "&amp;ROUND(CS79/30,6)&amp;" "</f>
      </c>
      <c r="LO79" s="129">
        <f>$A79&amp;" "&amp;CT$2&amp;" "&amp;ROUND(CT79/30,6)&amp;" "</f>
      </c>
      <c r="LP79" s="129">
        <f>$A79&amp;" "&amp;CU$2&amp;" "&amp;ROUND(CU79/30,6)&amp;" "</f>
      </c>
      <c r="LQ79" s="129">
        <f>$A79&amp;" "&amp;CV$2&amp;" "&amp;ROUND(CV79/30,6)&amp;" "</f>
      </c>
      <c r="LR79" s="129">
        <f>$A79&amp;" "&amp;CW$2&amp;" "&amp;ROUND(CW79/30,6)&amp;" "</f>
      </c>
      <c r="LS79" s="129">
        <f>$A79&amp;" "&amp;CX$2&amp;" "&amp;ROUND(CX79/30,6)&amp;" "</f>
      </c>
      <c r="LT79" s="129">
        <f>$A79&amp;" "&amp;CY$2&amp;" "&amp;ROUND(CY79/30,6)&amp;" "</f>
      </c>
      <c r="LU79" s="129">
        <f>$A79&amp;" "&amp;CZ$2&amp;" "&amp;ROUND(CZ79/30,6)&amp;" "</f>
      </c>
      <c r="LV79" s="129">
        <f>$A79&amp;" "&amp;DA$2&amp;" "&amp;ROUND(DA79/30,6)&amp;" "</f>
      </c>
      <c r="LW79" s="129">
        <f>$A79&amp;" "&amp;DB$2&amp;" "&amp;ROUND(DB79/30,6)&amp;" "</f>
      </c>
      <c r="LX79" s="129">
        <f>$A79&amp;" "&amp;DC$2&amp;" "&amp;ROUND(DC79/30,6)&amp;" "</f>
      </c>
      <c r="LY79" s="129">
        <f>$A79&amp;" "&amp;DD$2&amp;" "&amp;ROUND(DD79/30,6)&amp;" "</f>
      </c>
      <c r="LZ79" s="129">
        <f>$A79&amp;" "&amp;DE$2&amp;" "&amp;ROUND(DE79/30,6)&amp;" "</f>
      </c>
      <c r="MA79" s="129">
        <f>$A79&amp;" "&amp;DF$2&amp;" "&amp;ROUND(DF79/30,6)&amp;" "</f>
      </c>
      <c r="MB79" s="129">
        <f>$A79&amp;" "&amp;DG$2&amp;" "&amp;ROUND(DG79/30,6)&amp;" "</f>
      </c>
      <c r="MC79" s="129">
        <f>$A79&amp;" "&amp;DH$2&amp;" "&amp;ROUND(DH79/30,6)&amp;" "</f>
      </c>
      <c r="MD79" s="129">
        <f>$A79&amp;" "&amp;DI$2&amp;" "&amp;ROUND(DI79/30,6)&amp;" "</f>
      </c>
      <c r="ME79" s="129">
        <f>$A79&amp;" "&amp;DJ$2&amp;" "&amp;ROUND(DJ79/30,6)&amp;" "</f>
      </c>
      <c r="MF79" s="129">
        <f>$A79&amp;" "&amp;DK$2&amp;" "&amp;ROUND(DK79/30,6)&amp;" "</f>
      </c>
      <c r="MG79" s="129">
        <f>$A79&amp;" "&amp;DL$2&amp;" "&amp;ROUND(DL79/30,6)&amp;" "</f>
      </c>
      <c r="MH79" s="129">
        <f>$A79&amp;" "&amp;DM$2&amp;" "&amp;ROUND(DM79/30,6)&amp;" "</f>
      </c>
      <c r="MI79" s="129">
        <f>$A79&amp;" "&amp;DN$2&amp;" "&amp;ROUND(DN79/30,6)&amp;" "</f>
      </c>
      <c r="MJ79" s="129">
        <f>$A79&amp;" "&amp;DO$2&amp;" "&amp;ROUND(DO79/30,6)&amp;" "</f>
      </c>
      <c r="MK79" s="129">
        <f>$A79&amp;" "&amp;DP$2&amp;" "&amp;ROUND(DP79/30,6)&amp;" "</f>
      </c>
      <c r="ML79" s="129">
        <f>$A79&amp;" "&amp;DQ$2&amp;" "&amp;ROUND(DQ79/30,6)&amp;" "</f>
      </c>
      <c r="MM79" s="129">
        <f>$A79&amp;" "&amp;DR$2&amp;" "&amp;ROUND(DR79/30,6)&amp;" "</f>
      </c>
      <c r="MN79" s="129">
        <f>$A79&amp;" "&amp;DS$2&amp;" "&amp;ROUND(DS79/30,6)&amp;" "</f>
      </c>
      <c r="MO79" s="129">
        <f>$A79&amp;" "&amp;DT$2&amp;" "&amp;ROUND(DT79/30,6)&amp;" "</f>
      </c>
      <c r="MP79" s="129">
        <f>$A79&amp;" "&amp;DU$2&amp;" "&amp;ROUND(DU79/30,6)&amp;" "</f>
      </c>
      <c r="MQ79" s="129">
        <f>$A79&amp;" "&amp;DV$2&amp;" "&amp;ROUND(DV79/30,6)&amp;" "</f>
      </c>
      <c r="MR79" s="129">
        <f>$A79&amp;" "&amp;DW$2&amp;" "&amp;ROUND(DW79/30,6)&amp;" "</f>
      </c>
      <c r="MS79" s="129">
        <f>$A79&amp;" "&amp;DX$2&amp;" "&amp;ROUND(DX79/30,6)&amp;" "</f>
      </c>
      <c r="MT79" s="129">
        <f>$A79&amp;" "&amp;DY$2&amp;" "&amp;ROUND(DY79/30,6)&amp;" "</f>
      </c>
      <c r="MU79" s="129">
        <f>$A79&amp;" "&amp;DZ$2&amp;" "&amp;ROUND(DZ79/30,6)&amp;" "</f>
      </c>
      <c r="MV79" s="129">
        <f>$A79&amp;" "&amp;EA$2&amp;" "&amp;ROUND(EA79/30,6)&amp;" "</f>
      </c>
      <c r="MW79" s="129">
        <f>$A79&amp;" "&amp;EB$2&amp;" "&amp;ROUND(EB79/30,6)&amp;" "</f>
      </c>
      <c r="MX79" s="129">
        <f>$A79&amp;" "&amp;EC$2&amp;" "&amp;ROUND(EC79/30,6)&amp;" "</f>
      </c>
      <c r="MY79" s="129">
        <f>$A79&amp;" "&amp;ED$2&amp;" "&amp;ROUND(ED79/30,6)&amp;" "</f>
      </c>
      <c r="MZ79" s="129">
        <f>$A79&amp;" "&amp;EE$2&amp;" "&amp;ROUND(EE79/30,6)&amp;" "</f>
      </c>
      <c r="NA79" s="129">
        <f>$A79&amp;" "&amp;EF$2&amp;" "&amp;ROUND(EF79/30,6)&amp;" "</f>
      </c>
      <c r="NB79" s="129">
        <f>$A79&amp;" "&amp;EG$2&amp;" "&amp;ROUND(EG79/30,6)&amp;" "</f>
      </c>
      <c r="NC79" s="129">
        <f>$A79&amp;" "&amp;EH$2&amp;" "&amp;ROUND(EH79/30,6)&amp;" "</f>
      </c>
      <c r="ND79" s="129">
        <f>$A79&amp;" "&amp;EI$2&amp;" "&amp;ROUND(EI79/30,6)&amp;" "</f>
      </c>
      <c r="NE79" s="129">
        <f>$A79&amp;" "&amp;EJ$2&amp;" "&amp;ROUND(EJ79/30,6)&amp;" "</f>
      </c>
      <c r="NF79" s="129">
        <f>$A79&amp;" "&amp;EK$2&amp;" "&amp;ROUND(EK79/30,6)&amp;" "</f>
      </c>
      <c r="NG79" s="129">
        <f>$A79&amp;" "&amp;EL$2&amp;" "&amp;ROUND(EL79/30,6)&amp;" "</f>
      </c>
      <c r="NH79" s="129">
        <f>$A79&amp;" "&amp;EM$2&amp;" "&amp;ROUND(EM79/30,6)&amp;" "</f>
      </c>
      <c r="NI79" s="129">
        <f>$A79&amp;" "&amp;EN$2&amp;" "&amp;ROUND(EN79/30,6)&amp;" "</f>
      </c>
      <c r="NJ79" s="129">
        <f>$A79&amp;" "&amp;EO$2&amp;" "&amp;ROUND(EO79/30,6)&amp;" "</f>
      </c>
      <c r="NK79" s="129">
        <f>$A79&amp;" "&amp;EP$2&amp;" "&amp;ROUND(EP79/30,6)&amp;" "</f>
      </c>
      <c r="NL79" s="129">
        <f>$A79&amp;" "&amp;EQ$2&amp;" "&amp;ROUND(EQ79/30,6)&amp;" "</f>
      </c>
      <c r="NM79" s="129">
        <f>$A79&amp;" "&amp;ER$2&amp;" "&amp;ROUND(ER79/30,6)&amp;" "</f>
      </c>
      <c r="NN79" s="129">
        <f>$A79&amp;" "&amp;ES$2&amp;" "&amp;ROUND(ES79/30,6)&amp;" "</f>
      </c>
      <c r="NO79" s="129">
        <f>$A79&amp;" "&amp;ET$2&amp;" "&amp;ROUND(ET79/30,6)&amp;" "</f>
      </c>
      <c r="NP79" s="129">
        <f>$A79&amp;" "&amp;EU$2&amp;" "&amp;ROUND(EU79/30,6)&amp;" "</f>
      </c>
      <c r="NQ79" s="129">
        <f>$A79&amp;" "&amp;EV$2&amp;" "&amp;ROUND(EV79/30,6)&amp;" "</f>
      </c>
      <c r="NR79" s="129">
        <f>$A79&amp;" "&amp;EW$2&amp;" "&amp;ROUND(EW79/30,6)&amp;" "</f>
      </c>
      <c r="NS79" s="129">
        <f>$A79&amp;" "&amp;EX$2&amp;" "&amp;ROUND(EX79/30,6)&amp;" "</f>
      </c>
      <c r="NT79" s="129">
        <f>$A79&amp;" "&amp;EY$2&amp;" "&amp;ROUND(EY79/30,6)&amp;" "</f>
      </c>
      <c r="NU79" s="129">
        <f>$A79&amp;" "&amp;EZ$2&amp;" "&amp;ROUND(EZ79/30,6)&amp;" "</f>
      </c>
      <c r="NV79" s="129">
        <f>$A79&amp;" "&amp;FA$2&amp;" "&amp;ROUND(FA79/30,6)&amp;" "</f>
      </c>
      <c r="NW79" s="129">
        <f>$A79&amp;" "&amp;FB$2&amp;" "&amp;ROUND(FB79/30,6)&amp;" "</f>
      </c>
      <c r="NX79" s="129">
        <f>$A79&amp;" "&amp;FC$2&amp;" "&amp;ROUND(FC79/30,6)&amp;" "</f>
      </c>
      <c r="NY79" s="129">
        <f>$A79&amp;" "&amp;FD$2&amp;" "&amp;ROUND(FD79/30,6)&amp;" "</f>
      </c>
      <c r="NZ79" s="129">
        <f>$A79&amp;" "&amp;FE$2&amp;" "&amp;ROUND(FE79/30,6)&amp;" "</f>
      </c>
      <c r="OA79" s="129">
        <f>$A79&amp;" "&amp;FF$2&amp;" "&amp;ROUND(FF79/30,6)&amp;" "</f>
      </c>
      <c r="OB79" s="129">
        <f>$A79&amp;" "&amp;FG$2&amp;" "&amp;ROUND(FG79/30,6)&amp;" "</f>
      </c>
      <c r="OC79" s="129">
        <f>$A79&amp;" "&amp;FH$2&amp;" "&amp;ROUND(FH79/30,6)&amp;" "</f>
      </c>
      <c r="OD79" s="129">
        <f>$A79&amp;" "&amp;FI$2&amp;" "&amp;ROUND(FI79/30,6)&amp;" "</f>
      </c>
      <c r="OE79" s="129">
        <f>$A79&amp;" "&amp;FJ$2&amp;" "&amp;ROUND(FJ79/30,6)&amp;" "</f>
      </c>
      <c r="OF79" s="129">
        <f>$A79&amp;" "&amp;FK$2&amp;" "&amp;ROUND(FK79/30,6)&amp;" "</f>
      </c>
      <c r="OG79" s="129">
        <f>$A79&amp;" "&amp;FL$2&amp;" "&amp;ROUND(FL79/30,6)&amp;" "</f>
      </c>
      <c r="OH79" s="129">
        <f>$A79&amp;" "&amp;FM$2&amp;" "&amp;ROUND(FM79/30,6)&amp;" "</f>
      </c>
      <c r="OI79" s="129">
        <f>$A79&amp;" "&amp;FN$2&amp;" "&amp;ROUND(FN79/30,6)&amp;" "</f>
      </c>
      <c r="OJ79" s="129">
        <f>$A79&amp;" "&amp;FO$2&amp;" "&amp;ROUND(FO79/30,6)&amp;" "</f>
      </c>
      <c r="OK79" s="129">
        <f>$A79&amp;" "&amp;FP$2&amp;" "&amp;ROUND(FP79/30,6)&amp;" "</f>
      </c>
      <c r="OL79" s="129">
        <f>$A79&amp;" "&amp;FQ$2&amp;" "&amp;ROUND(FQ79/30,6)&amp;" "</f>
      </c>
      <c r="OM79" s="129">
        <f>$A79&amp;" "&amp;FR$2&amp;" "&amp;ROUND(FR79/30,6)&amp;" "</f>
      </c>
      <c r="ON79" s="129">
        <f>$A79&amp;" "&amp;FS$2&amp;" "&amp;ROUND(FS79/30,6)&amp;" "</f>
      </c>
      <c r="OO79" s="129">
        <f>$A79&amp;" "&amp;FT$2&amp;" "&amp;ROUND(FT79/30,6)&amp;" "</f>
      </c>
      <c r="OP79" s="129">
        <f>$A79&amp;" "&amp;FU$2&amp;" "&amp;ROUND(FU79/30,6)&amp;" "</f>
      </c>
      <c r="OQ79" s="129">
        <f>$A79&amp;" "&amp;FV$2&amp;" "&amp;ROUND(FV79/30,6)&amp;" "</f>
      </c>
      <c r="OR79" s="129">
        <f>$A79&amp;" "&amp;FW$2&amp;" "&amp;ROUND(FW79/30,6)&amp;" "</f>
      </c>
      <c r="OS79" s="129">
        <f>$A79&amp;" "&amp;FX$2&amp;" "&amp;ROUND(FX79/30,6)&amp;" "</f>
      </c>
      <c r="OT79" s="129">
        <f>$A79&amp;" "&amp;FY$2&amp;" "&amp;ROUND(FY79/30,6)&amp;" "</f>
      </c>
      <c r="OU79" s="129">
        <f>$A79&amp;" "&amp;FZ$2&amp;" "&amp;ROUND(FZ79/30,6)&amp;" "</f>
      </c>
      <c r="OV79" s="129">
        <f>$A79&amp;" "&amp;GA$2&amp;" "&amp;ROUND(GA79/30,6)&amp;" "</f>
      </c>
      <c r="OW79" s="129">
        <f>$A79&amp;" "&amp;GB$2&amp;" "&amp;ROUND(GB79/30,6)&amp;" "</f>
      </c>
      <c r="OX79" s="129">
        <f>$A79&amp;" "&amp;GC$2&amp;" "&amp;ROUND(GC79/30,6)&amp;" "</f>
      </c>
      <c r="OY79" s="129">
        <f>$A79&amp;" "&amp;GD$2&amp;" "&amp;ROUND(GD79/30,6)&amp;" "</f>
      </c>
      <c r="OZ79" s="129">
        <f>$A79&amp;" "&amp;GE$2&amp;" "&amp;ROUND(GE79/30,6)&amp;" "</f>
      </c>
      <c r="PA79" s="129">
        <f>$A79&amp;" "&amp;GF$2&amp;" "&amp;ROUND(GF79/30,6)&amp;" "</f>
      </c>
      <c r="PB79" s="129">
        <f>$A79&amp;" "&amp;GG$2&amp;" "&amp;ROUND(GG79/30,6)&amp;" "</f>
      </c>
      <c r="PC79" s="129">
        <f>$A79&amp;" "&amp;GH$2&amp;" "&amp;ROUND(GH79/30,6)&amp;" "</f>
      </c>
      <c r="PD79" s="129">
        <f>$A79&amp;" "&amp;GI$2&amp;" "&amp;ROUND(GI79/30,6)&amp;" "</f>
      </c>
      <c r="PE79" s="129">
        <f>$A79&amp;" "&amp;GJ$2&amp;" "&amp;ROUND(GJ79/30,6)&amp;" "</f>
      </c>
      <c r="PF79" s="129">
        <f>$A79&amp;" "&amp;GK$2&amp;" "&amp;ROUND(GK79/30,6)&amp;" "</f>
      </c>
      <c r="PG79" s="129">
        <f>$A79&amp;" "&amp;GL$2&amp;" "&amp;ROUND(GL79/30,6)&amp;" "</f>
      </c>
      <c r="PH79" s="129">
        <f>$A79&amp;" "&amp;GM$2&amp;" "&amp;ROUND(GM79/30,6)&amp;" "</f>
      </c>
      <c r="PI79" s="129">
        <f>$A79&amp;" "&amp;GN$2&amp;" "&amp;ROUND(GN79/30,6)&amp;" "</f>
      </c>
      <c r="PJ79" s="129">
        <f>$A79&amp;" "&amp;GO$2&amp;" "&amp;ROUND(GO79/30,6)&amp;" "</f>
      </c>
      <c r="PK79" s="129">
        <f>$A79&amp;" "&amp;GP$2&amp;" "&amp;ROUND(GP79/30,6)&amp;" "</f>
      </c>
      <c r="PL79" s="129">
        <f>$A79&amp;" "&amp;GQ$2&amp;" "&amp;ROUND(GQ79/30,6)&amp;" "</f>
      </c>
      <c r="PM79" s="129">
        <f>$A79&amp;" "&amp;GR$2&amp;" "&amp;ROUND(GR79/30,6)&amp;" "</f>
      </c>
      <c r="PN79" s="129">
        <f>$A79&amp;" "&amp;GS$2&amp;" "&amp;ROUND(GS79/30,6)&amp;" "</f>
      </c>
      <c r="PO79" s="129">
        <f>$A79&amp;" "&amp;GT$2&amp;" "&amp;ROUND(GT79/30,6)&amp;" "</f>
      </c>
      <c r="PP79" s="129">
        <f>$A79&amp;" "&amp;GU$2&amp;" "&amp;ROUND(GU79/30,6)&amp;" "</f>
      </c>
      <c r="PQ79" s="129">
        <f>$A79&amp;" "&amp;GV$2&amp;" "&amp;ROUND(GV79/30,6)&amp;" "</f>
      </c>
      <c r="PR79" s="129">
        <f>$A79&amp;" "&amp;GW$2&amp;" "&amp;ROUND(GW79/30,6)&amp;" "</f>
      </c>
      <c r="PS79" s="129">
        <f>$A79&amp;" "&amp;GX$2&amp;" "&amp;ROUND(GX79/30,6)&amp;" "</f>
      </c>
      <c r="PT79" s="129">
        <f>$A79&amp;" "&amp;GY$2&amp;" "&amp;ROUND(GY79/30,6)&amp;" "</f>
      </c>
      <c r="PU79" s="129">
        <f>$A79&amp;" "&amp;GZ$2&amp;" "&amp;ROUND(GZ79/30,6)&amp;" "</f>
      </c>
      <c r="PV79" s="129">
        <f>$A79&amp;" "&amp;HA$2&amp;" "&amp;ROUND(HA79/30,6)&amp;" "</f>
      </c>
      <c r="PW79" s="129">
        <f>$A79&amp;" "&amp;HB$2&amp;" "&amp;ROUND(HB79/30,6)&amp;" "</f>
      </c>
      <c r="PX79" s="129">
        <f>$A79&amp;" "&amp;HC$2&amp;" "&amp;ROUND(HC79/30,6)&amp;" "</f>
      </c>
      <c r="PY79" s="129">
        <f>$A79&amp;" "&amp;HD$2&amp;" "&amp;ROUND(HD79/30,6)&amp;" "</f>
      </c>
      <c r="PZ79" s="129">
        <f>$A79&amp;" "&amp;HE$2&amp;" "&amp;ROUND(HE79/30,6)&amp;" "</f>
      </c>
      <c r="QA79" s="129">
        <f>$A79&amp;" "&amp;HF$2&amp;" "&amp;ROUND(HF79/30,6)&amp;" "</f>
      </c>
      <c r="QB79" s="129">
        <f>$A79&amp;" "&amp;HG$2&amp;" "&amp;ROUND(HG79/30,6)&amp;" "</f>
      </c>
      <c r="QC79" s="129">
        <f>$A79&amp;" "&amp;HH$2&amp;" "&amp;ROUND(HH79/30,6)&amp;" "</f>
      </c>
      <c r="QD79" s="129">
        <f>$A79&amp;" "&amp;HI$2&amp;" "&amp;ROUND(HI79/30,6)&amp;" "</f>
      </c>
      <c r="QE79" s="129">
        <f>$A79&amp;" "&amp;HJ$2&amp;" "&amp;ROUND(HJ79/30,6)&amp;" "</f>
      </c>
      <c r="QF79" s="129">
        <f>$A79&amp;" "&amp;HK$2&amp;" "&amp;ROUND(HK79/30,6)&amp;" "</f>
      </c>
      <c r="QG79" s="129">
        <f>$A79&amp;" "&amp;HL$2&amp;" "&amp;ROUND(HL79/30,6)&amp;" "</f>
      </c>
      <c r="QH79" s="129">
        <f>$A79&amp;" "&amp;HM$2&amp;" "&amp;ROUND(HM79/30,6)&amp;" "</f>
      </c>
      <c r="QI79" s="129">
        <f>$A79&amp;" "&amp;HN$2&amp;" "&amp;ROUND(HN79/30,6)&amp;" "</f>
      </c>
      <c r="QJ79" s="129">
        <f>$A79&amp;" "&amp;HO$2&amp;" "&amp;ROUND(HO79/30,6)&amp;" "</f>
      </c>
      <c r="QK79" s="129">
        <f>$A79&amp;" "&amp;HP$2&amp;" "&amp;ROUND(HP79/30,6)&amp;" "</f>
      </c>
      <c r="QL79" s="129">
        <f>$A79&amp;" "&amp;HQ$2&amp;" "&amp;ROUND(HQ79/30,6)&amp;" "</f>
      </c>
      <c r="QM79" s="129">
        <f>$A79&amp;" "&amp;HR$2&amp;" "&amp;ROUND(HR79/30,6)&amp;" "</f>
      </c>
      <c r="QN79" s="129">
        <f>$A79&amp;" "&amp;HS$2&amp;" "&amp;ROUND(HS79/30,6)&amp;" "</f>
      </c>
      <c r="QO79" s="129">
        <f>$A79&amp;" "&amp;HT$2&amp;" "&amp;ROUND(HT79/30,6)&amp;" "</f>
      </c>
      <c r="QP79" s="129">
        <f>$A79&amp;" "&amp;HU$2&amp;" "&amp;ROUND(HU79/30,6)&amp;" "</f>
      </c>
      <c r="QQ79" s="129">
        <f>$A79&amp;" "&amp;HV$2&amp;" "&amp;ROUND(HV79/30,6)&amp;" "</f>
      </c>
      <c r="QR79" s="129">
        <f>$A79&amp;" "&amp;HW$2&amp;" "&amp;ROUND(HW79/30,6)&amp;" "</f>
      </c>
    </row>
    <row x14ac:dyDescent="0.25" r="80" customHeight="1" ht="18.75">
      <c r="A80" s="115">
        <v>78</v>
      </c>
      <c r="B80" s="116" t="s">
        <v>687</v>
      </c>
      <c r="C80" s="128" t="s">
        <v>536</v>
      </c>
      <c r="D80" s="41">
        <v>9.4</v>
      </c>
      <c r="E80" s="41">
        <v>10.5</v>
      </c>
      <c r="F80" s="42">
        <v>20</v>
      </c>
      <c r="G80" s="41">
        <v>30.3</v>
      </c>
      <c r="H80" s="41">
        <v>28.1</v>
      </c>
      <c r="I80" s="41">
        <v>28.1</v>
      </c>
      <c r="J80" s="41">
        <v>19.1</v>
      </c>
      <c r="K80" s="41">
        <v>18.1</v>
      </c>
      <c r="L80" s="41">
        <v>22.1</v>
      </c>
      <c r="M80" s="42">
        <v>27</v>
      </c>
      <c r="N80" s="41">
        <v>16.1</v>
      </c>
      <c r="O80" s="41">
        <v>15.7</v>
      </c>
      <c r="P80" s="41">
        <v>10.4</v>
      </c>
      <c r="Q80" s="41">
        <v>8.2</v>
      </c>
      <c r="R80" s="41">
        <v>5.5</v>
      </c>
      <c r="S80" s="41">
        <v>29.2</v>
      </c>
      <c r="T80" s="41">
        <v>2.8</v>
      </c>
      <c r="U80" s="41">
        <v>11.6</v>
      </c>
      <c r="V80" s="41">
        <v>14.5</v>
      </c>
      <c r="W80" s="41">
        <v>4.6</v>
      </c>
      <c r="X80" s="41">
        <v>7.2</v>
      </c>
      <c r="Y80" s="41">
        <v>22.8</v>
      </c>
      <c r="Z80" s="41">
        <v>9.9</v>
      </c>
      <c r="AA80" s="41">
        <v>25.1</v>
      </c>
      <c r="AB80" s="41">
        <v>41.2</v>
      </c>
      <c r="AC80" s="41">
        <v>24.5</v>
      </c>
      <c r="AD80" s="41">
        <v>9.4</v>
      </c>
      <c r="AE80" s="41">
        <v>7.1</v>
      </c>
      <c r="AF80" s="41">
        <v>4.4</v>
      </c>
      <c r="AG80" s="41">
        <v>32.2</v>
      </c>
      <c r="AH80" s="41">
        <v>30.9</v>
      </c>
      <c r="AI80" s="41">
        <v>15.8</v>
      </c>
      <c r="AJ80" s="41">
        <v>29.4</v>
      </c>
      <c r="AK80" s="41">
        <v>2.4</v>
      </c>
      <c r="AL80" s="41">
        <v>11.9</v>
      </c>
      <c r="AM80" s="42">
        <v>6</v>
      </c>
      <c r="AN80" s="41">
        <v>3.3</v>
      </c>
      <c r="AO80" s="41">
        <v>16.3</v>
      </c>
      <c r="AP80" s="41">
        <v>18.2</v>
      </c>
      <c r="AQ80" s="41">
        <v>15.8</v>
      </c>
      <c r="AR80" s="41">
        <v>3.4</v>
      </c>
      <c r="AS80" s="41">
        <v>14.3</v>
      </c>
      <c r="AT80" s="41">
        <v>9.2</v>
      </c>
      <c r="AU80" s="41">
        <v>9.7</v>
      </c>
      <c r="AV80" s="41">
        <v>27.7</v>
      </c>
      <c r="AW80" s="41">
        <v>19.9</v>
      </c>
      <c r="AX80" s="42">
        <v>10</v>
      </c>
      <c r="AY80" s="41">
        <v>15.2</v>
      </c>
      <c r="AZ80" s="41">
        <v>13.6</v>
      </c>
      <c r="BA80" s="41">
        <v>13.5</v>
      </c>
      <c r="BB80" s="41">
        <v>12.8</v>
      </c>
      <c r="BC80" s="41">
        <v>9.6</v>
      </c>
      <c r="BD80" s="41">
        <v>27.7</v>
      </c>
      <c r="BE80" s="41">
        <v>16.5</v>
      </c>
      <c r="BF80" s="41">
        <v>21.6</v>
      </c>
      <c r="BG80" s="41">
        <v>16.8</v>
      </c>
      <c r="BH80" s="41">
        <v>14.3</v>
      </c>
      <c r="BI80" s="41">
        <v>17.5</v>
      </c>
      <c r="BJ80" s="41">
        <v>16.1</v>
      </c>
      <c r="BK80" s="42">
        <v>5</v>
      </c>
      <c r="BL80" s="41">
        <v>13.3</v>
      </c>
      <c r="BM80" s="41">
        <v>22.9</v>
      </c>
      <c r="BN80" s="41">
        <v>5.3</v>
      </c>
      <c r="BO80" s="41">
        <v>13.4</v>
      </c>
      <c r="BP80" s="41">
        <v>8.6</v>
      </c>
      <c r="BQ80" s="41">
        <v>10.1</v>
      </c>
      <c r="BR80" s="41">
        <v>9.9</v>
      </c>
      <c r="BS80" s="41">
        <v>15.9</v>
      </c>
      <c r="BT80" s="41">
        <v>14.1</v>
      </c>
      <c r="BU80" s="41">
        <v>12.1</v>
      </c>
      <c r="BV80" s="41">
        <v>21.3</v>
      </c>
      <c r="BW80" s="41">
        <v>19.5</v>
      </c>
      <c r="BX80" s="41">
        <v>15.6</v>
      </c>
      <c r="BY80" s="41">
        <v>29.6</v>
      </c>
      <c r="BZ80" s="42">
        <v>14</v>
      </c>
      <c r="CA80" s="41">
        <v>6.7</v>
      </c>
      <c r="CB80" s="41">
        <v>25.4</v>
      </c>
      <c r="CC80" s="42">
        <v>0</v>
      </c>
      <c r="CD80" s="41">
        <v>16.6</v>
      </c>
      <c r="CE80" s="42">
        <v>15</v>
      </c>
      <c r="CF80" s="42">
        <v>21</v>
      </c>
      <c r="CG80" s="41">
        <v>23.4</v>
      </c>
      <c r="CH80" s="42">
        <v>15</v>
      </c>
      <c r="CI80" s="41">
        <v>23.4</v>
      </c>
      <c r="CJ80" s="41">
        <v>10.2</v>
      </c>
      <c r="CK80" s="41">
        <v>6.1</v>
      </c>
      <c r="CL80" s="41">
        <v>13.1</v>
      </c>
      <c r="CM80" s="41">
        <v>11.8</v>
      </c>
      <c r="CN80" s="41">
        <v>12.1</v>
      </c>
      <c r="CO80" s="41">
        <v>26.7</v>
      </c>
      <c r="CP80" s="41">
        <v>19.3</v>
      </c>
      <c r="CQ80" s="41">
        <v>19.6</v>
      </c>
      <c r="CR80" s="41">
        <v>13.8</v>
      </c>
      <c r="CS80" s="41">
        <v>19.9</v>
      </c>
      <c r="CT80" s="41">
        <v>12.8</v>
      </c>
      <c r="CU80" s="41">
        <v>26.4</v>
      </c>
      <c r="CV80" s="41">
        <v>8.9</v>
      </c>
      <c r="CW80" s="41">
        <v>15.5</v>
      </c>
      <c r="CX80" s="41">
        <v>1.8</v>
      </c>
      <c r="CY80" s="41">
        <v>28.2</v>
      </c>
      <c r="CZ80" s="41">
        <v>8.6</v>
      </c>
      <c r="DA80" s="41">
        <v>33.4</v>
      </c>
      <c r="DB80" s="41">
        <v>26.9</v>
      </c>
      <c r="DC80" s="41">
        <v>3.1</v>
      </c>
      <c r="DD80" s="41">
        <v>14.3</v>
      </c>
      <c r="DE80" s="41">
        <v>18.2</v>
      </c>
      <c r="DF80" s="42">
        <v>12</v>
      </c>
      <c r="DG80" s="42">
        <v>29</v>
      </c>
      <c r="DH80" s="41">
        <v>10.3</v>
      </c>
      <c r="DI80" s="41">
        <v>38.8</v>
      </c>
      <c r="DJ80" s="41">
        <v>18.8</v>
      </c>
      <c r="DK80" s="41">
        <v>0.9</v>
      </c>
      <c r="DL80" s="41">
        <v>15.1</v>
      </c>
      <c r="DM80" s="41">
        <v>14.5</v>
      </c>
      <c r="DN80" s="41">
        <v>10.9</v>
      </c>
      <c r="DO80" s="41">
        <v>15.4</v>
      </c>
      <c r="DP80" s="41">
        <v>12.2</v>
      </c>
      <c r="DQ80" s="41">
        <v>22.1</v>
      </c>
      <c r="DR80" s="41">
        <v>12.9</v>
      </c>
      <c r="DS80" s="41">
        <v>27.2</v>
      </c>
      <c r="DT80" s="41">
        <v>22.2</v>
      </c>
      <c r="DU80" s="42">
        <v>7</v>
      </c>
      <c r="DV80" s="41">
        <v>12.6</v>
      </c>
      <c r="DW80" s="41">
        <v>34.1</v>
      </c>
      <c r="DX80" s="41">
        <v>18.9</v>
      </c>
      <c r="DY80" s="41">
        <v>6.1</v>
      </c>
      <c r="DZ80" s="41">
        <v>5.8</v>
      </c>
      <c r="EA80" s="41">
        <v>23.8</v>
      </c>
      <c r="EB80" s="41">
        <v>11.7</v>
      </c>
      <c r="EC80" s="41">
        <v>9.5</v>
      </c>
      <c r="ED80" s="41">
        <v>3.3</v>
      </c>
      <c r="EE80" s="41">
        <v>15.8</v>
      </c>
      <c r="EF80" s="41">
        <v>14.7</v>
      </c>
      <c r="EG80" s="41">
        <v>11.9</v>
      </c>
      <c r="EH80" s="41">
        <v>12.9</v>
      </c>
      <c r="EI80" s="41">
        <v>25.4</v>
      </c>
      <c r="EJ80" s="41">
        <v>23.8</v>
      </c>
      <c r="EK80" s="41">
        <v>15.6</v>
      </c>
      <c r="EL80" s="42">
        <v>29</v>
      </c>
      <c r="EM80" s="41">
        <v>37.2</v>
      </c>
      <c r="EN80" s="41">
        <v>14.1</v>
      </c>
      <c r="EO80" s="42">
        <v>17</v>
      </c>
      <c r="EP80" s="42">
        <v>17</v>
      </c>
      <c r="EQ80" s="41">
        <v>1.3</v>
      </c>
      <c r="ER80" s="41">
        <v>28.2</v>
      </c>
      <c r="ES80" s="41">
        <v>1.9</v>
      </c>
      <c r="ET80" s="41">
        <v>26.8</v>
      </c>
      <c r="EU80" s="41">
        <v>16.5</v>
      </c>
      <c r="EV80" s="41">
        <v>19.3</v>
      </c>
      <c r="EW80" s="41">
        <v>14.3</v>
      </c>
      <c r="EX80" s="41">
        <v>33.4</v>
      </c>
      <c r="EY80" s="41">
        <v>22.3</v>
      </c>
      <c r="EZ80" s="41">
        <v>30.4</v>
      </c>
      <c r="FA80" s="41">
        <v>26.1</v>
      </c>
      <c r="FB80" s="41">
        <v>33.4</v>
      </c>
      <c r="FC80" s="41">
        <v>19.5</v>
      </c>
      <c r="FD80" s="41">
        <v>9.8</v>
      </c>
      <c r="FE80" s="41">
        <v>5.2</v>
      </c>
      <c r="FF80" s="41">
        <v>15.2</v>
      </c>
      <c r="FG80" s="41">
        <v>8.6</v>
      </c>
      <c r="FH80" s="41">
        <v>8.6</v>
      </c>
      <c r="FI80" s="41">
        <v>33.7</v>
      </c>
      <c r="FJ80" s="41">
        <v>17.8</v>
      </c>
      <c r="FK80" s="42">
        <v>17</v>
      </c>
      <c r="FL80" s="41">
        <v>32.2</v>
      </c>
      <c r="FM80" s="41">
        <v>18.4</v>
      </c>
      <c r="FN80" s="41">
        <v>25.7</v>
      </c>
      <c r="FO80" s="41">
        <v>14.8</v>
      </c>
      <c r="FP80" s="41">
        <v>27.5</v>
      </c>
      <c r="FQ80" s="41">
        <v>11.8</v>
      </c>
      <c r="FR80" s="41">
        <v>21.7</v>
      </c>
      <c r="FS80" s="41">
        <v>20.3</v>
      </c>
      <c r="FT80" s="41">
        <v>17.7</v>
      </c>
      <c r="FU80" s="41">
        <v>15.3</v>
      </c>
      <c r="FV80" s="41">
        <v>13.5</v>
      </c>
      <c r="FW80" s="41">
        <v>2.9</v>
      </c>
      <c r="FX80" s="41">
        <v>2.8</v>
      </c>
      <c r="FY80" s="42">
        <v>14</v>
      </c>
      <c r="FZ80" s="42">
        <v>10</v>
      </c>
      <c r="GA80" s="41">
        <v>16.6</v>
      </c>
      <c r="GB80" s="41">
        <v>19.7</v>
      </c>
      <c r="GC80" s="41">
        <v>12.1</v>
      </c>
      <c r="GD80" s="41">
        <v>5.2</v>
      </c>
      <c r="GE80" s="41">
        <v>18.1</v>
      </c>
      <c r="GF80" s="41">
        <v>23.2</v>
      </c>
      <c r="GG80" s="41">
        <v>20.1</v>
      </c>
      <c r="GH80" s="41">
        <v>20.1</v>
      </c>
      <c r="GI80" s="41">
        <v>31.6</v>
      </c>
      <c r="GJ80" s="41">
        <v>15.1</v>
      </c>
      <c r="GK80" s="41">
        <v>14.5</v>
      </c>
      <c r="GL80" s="41">
        <v>14.3</v>
      </c>
      <c r="GM80" s="42">
        <v>14</v>
      </c>
      <c r="GN80" s="41">
        <v>14.9</v>
      </c>
      <c r="GO80" s="41">
        <v>18.8</v>
      </c>
      <c r="GP80" s="41">
        <v>11.7</v>
      </c>
      <c r="GQ80" s="41">
        <v>33.3</v>
      </c>
      <c r="GR80" s="41">
        <v>12.3</v>
      </c>
      <c r="GS80" s="41">
        <v>7.9</v>
      </c>
      <c r="GT80" s="41">
        <v>9.9</v>
      </c>
      <c r="GU80" s="41">
        <v>12.9</v>
      </c>
      <c r="GV80" s="41">
        <v>19.7</v>
      </c>
      <c r="GW80" s="41">
        <v>8.8</v>
      </c>
      <c r="GX80" s="41">
        <v>13.2</v>
      </c>
      <c r="GY80" s="41">
        <v>3.4</v>
      </c>
      <c r="GZ80" s="41">
        <v>14.2</v>
      </c>
      <c r="HA80" s="41">
        <v>18.8</v>
      </c>
      <c r="HB80" s="41">
        <v>38.3</v>
      </c>
      <c r="HC80" s="41">
        <v>2.2</v>
      </c>
      <c r="HD80" s="41">
        <v>10.6</v>
      </c>
      <c r="HE80" s="41">
        <v>31.8</v>
      </c>
      <c r="HF80" s="41">
        <v>10.5</v>
      </c>
      <c r="HG80" s="41">
        <v>11.5</v>
      </c>
      <c r="HH80" s="41">
        <v>10.5</v>
      </c>
      <c r="HI80" s="41">
        <v>15.6</v>
      </c>
      <c r="HJ80" s="41">
        <v>32.5</v>
      </c>
      <c r="HK80" s="41">
        <v>7.8</v>
      </c>
      <c r="HL80" s="41">
        <v>11.1</v>
      </c>
      <c r="HM80" s="42">
        <v>11</v>
      </c>
      <c r="HN80" s="41">
        <v>16.6</v>
      </c>
      <c r="HO80" s="41">
        <v>6.8</v>
      </c>
      <c r="HP80" s="41">
        <v>15.3</v>
      </c>
      <c r="HQ80" s="41">
        <v>35.8</v>
      </c>
      <c r="HR80" s="41">
        <v>7.2</v>
      </c>
      <c r="HS80" s="41">
        <v>9.8</v>
      </c>
      <c r="HT80" s="41">
        <v>4.3</v>
      </c>
      <c r="HU80" s="41">
        <v>9.1</v>
      </c>
      <c r="HV80" s="41">
        <v>10.8</v>
      </c>
      <c r="HW80" s="41">
        <v>23.4</v>
      </c>
      <c r="HX80" s="117"/>
      <c r="HY80" s="129">
        <f>$A80&amp;" "&amp;D$2&amp;" "&amp;ROUND(D80/30,6)&amp;" "</f>
      </c>
      <c r="HZ80" s="129">
        <f>$A80&amp;" "&amp;E$2&amp;" "&amp;ROUND(E80/30,6)&amp;" "</f>
      </c>
      <c r="IA80" s="129">
        <f>$A80&amp;" "&amp;F$2&amp;" "&amp;ROUND(F80/30,6)&amp;" "</f>
      </c>
      <c r="IB80" s="129">
        <f>$A80&amp;" "&amp;G$2&amp;" "&amp;ROUND(G80/30,6)&amp;" "</f>
      </c>
      <c r="IC80" s="129">
        <f>$A80&amp;" "&amp;H$2&amp;" "&amp;ROUND(H80/30,6)&amp;" "</f>
      </c>
      <c r="ID80" s="129">
        <f>$A80&amp;" "&amp;I$2&amp;" "&amp;ROUND(I80/30,6)&amp;" "</f>
      </c>
      <c r="IE80" s="129">
        <f>$A80&amp;" "&amp;J$2&amp;" "&amp;ROUND(J80/30,6)&amp;" "</f>
      </c>
      <c r="IF80" s="129">
        <f>$A80&amp;" "&amp;K$2&amp;" "&amp;ROUND(K80/30,6)&amp;" "</f>
      </c>
      <c r="IG80" s="129">
        <f>$A80&amp;" "&amp;L$2&amp;" "&amp;ROUND(L80/30,6)&amp;" "</f>
      </c>
      <c r="IH80" s="129">
        <f>$A80&amp;" "&amp;M$2&amp;" "&amp;ROUND(M80/30,6)&amp;" "</f>
      </c>
      <c r="II80" s="129">
        <f>$A80&amp;" "&amp;N$2&amp;" "&amp;ROUND(N80/30,6)&amp;" "</f>
      </c>
      <c r="IJ80" s="129">
        <f>$A80&amp;" "&amp;O$2&amp;" "&amp;ROUND(O80/30,6)&amp;" "</f>
      </c>
      <c r="IK80" s="129">
        <f>$A80&amp;" "&amp;P$2&amp;" "&amp;ROUND(P80/30,6)&amp;" "</f>
      </c>
      <c r="IL80" s="129">
        <f>$A80&amp;" "&amp;Q$2&amp;" "&amp;ROUND(Q80/30,6)&amp;" "</f>
      </c>
      <c r="IM80" s="129">
        <f>$A80&amp;" "&amp;R$2&amp;" "&amp;ROUND(R80/30,6)&amp;" "</f>
      </c>
      <c r="IN80" s="129">
        <f>$A80&amp;" "&amp;S$2&amp;" "&amp;ROUND(S80/30,6)&amp;" "</f>
      </c>
      <c r="IO80" s="129">
        <f>$A80&amp;" "&amp;T$2&amp;" "&amp;ROUND(T80/30,6)&amp;" "</f>
      </c>
      <c r="IP80" s="129">
        <f>$A80&amp;" "&amp;U$2&amp;" "&amp;ROUND(U80/30,6)&amp;" "</f>
      </c>
      <c r="IQ80" s="129">
        <f>$A80&amp;" "&amp;V$2&amp;" "&amp;ROUND(V80/30,6)&amp;" "</f>
      </c>
      <c r="IR80" s="129">
        <f>$A80&amp;" "&amp;W$2&amp;" "&amp;ROUND(W80/30,6)&amp;" "</f>
      </c>
      <c r="IS80" s="129">
        <f>$A80&amp;" "&amp;X$2&amp;" "&amp;ROUND(X80/30,6)&amp;" "</f>
      </c>
      <c r="IT80" s="129">
        <f>$A80&amp;" "&amp;Y$2&amp;" "&amp;ROUND(Y80/30,6)&amp;" "</f>
      </c>
      <c r="IU80" s="129">
        <f>$A80&amp;" "&amp;Z$2&amp;" "&amp;ROUND(Z80/30,6)&amp;" "</f>
      </c>
      <c r="IV80" s="129">
        <f>$A80&amp;" "&amp;AA$2&amp;" "&amp;ROUND(AA80/30,6)&amp;" "</f>
      </c>
      <c r="IW80" s="129">
        <f>$A80&amp;" "&amp;AB$2&amp;" "&amp;ROUND(AB80/30,6)&amp;" "</f>
      </c>
      <c r="IX80" s="129">
        <f>$A80&amp;" "&amp;AC$2&amp;" "&amp;ROUND(AC80/30,6)&amp;" "</f>
      </c>
      <c r="IY80" s="129">
        <f>$A80&amp;" "&amp;AD$2&amp;" "&amp;ROUND(AD80/30,6)&amp;" "</f>
      </c>
      <c r="IZ80" s="129">
        <f>$A80&amp;" "&amp;AE$2&amp;" "&amp;ROUND(AE80/30,6)&amp;" "</f>
      </c>
      <c r="JA80" s="129">
        <f>$A80&amp;" "&amp;AF$2&amp;" "&amp;ROUND(AF80/30,6)&amp;" "</f>
      </c>
      <c r="JB80" s="129">
        <f>$A80&amp;" "&amp;AG$2&amp;" "&amp;ROUND(AG80/30,6)&amp;" "</f>
      </c>
      <c r="JC80" s="129">
        <f>$A80&amp;" "&amp;AH$2&amp;" "&amp;ROUND(AH80/30,6)&amp;" "</f>
      </c>
      <c r="JD80" s="129">
        <f>$A80&amp;" "&amp;AI$2&amp;" "&amp;ROUND(AI80/30,6)&amp;" "</f>
      </c>
      <c r="JE80" s="129">
        <f>$A80&amp;" "&amp;AJ$2&amp;" "&amp;ROUND(AJ80/30,6)&amp;" "</f>
      </c>
      <c r="JF80" s="129">
        <f>$A80&amp;" "&amp;AK$2&amp;" "&amp;ROUND(AK80/30,6)&amp;" "</f>
      </c>
      <c r="JG80" s="129">
        <f>$A80&amp;" "&amp;AL$2&amp;" "&amp;ROUND(AL80/30,6)&amp;" "</f>
      </c>
      <c r="JH80" s="129">
        <f>$A80&amp;" "&amp;AM$2&amp;" "&amp;ROUND(AM80/30,6)&amp;" "</f>
      </c>
      <c r="JI80" s="129">
        <f>$A80&amp;" "&amp;AN$2&amp;" "&amp;ROUND(AN80/30,6)&amp;" "</f>
      </c>
      <c r="JJ80" s="129">
        <f>$A80&amp;" "&amp;AO$2&amp;" "&amp;ROUND(AO80/30,6)&amp;" "</f>
      </c>
      <c r="JK80" s="129">
        <f>$A80&amp;" "&amp;AP$2&amp;" "&amp;ROUND(AP80/30,6)&amp;" "</f>
      </c>
      <c r="JL80" s="129">
        <f>$A80&amp;" "&amp;AQ$2&amp;" "&amp;ROUND(AQ80/30,6)&amp;" "</f>
      </c>
      <c r="JM80" s="129">
        <f>$A80&amp;" "&amp;AR$2&amp;" "&amp;ROUND(AR80/30,6)&amp;" "</f>
      </c>
      <c r="JN80" s="129">
        <f>$A80&amp;" "&amp;AS$2&amp;" "&amp;ROUND(AS80/30,6)&amp;" "</f>
      </c>
      <c r="JO80" s="129">
        <f>$A80&amp;" "&amp;AT$2&amp;" "&amp;ROUND(AT80/30,6)&amp;" "</f>
      </c>
      <c r="JP80" s="129">
        <f>$A80&amp;" "&amp;AU$2&amp;" "&amp;ROUND(AU80/30,6)&amp;" "</f>
      </c>
      <c r="JQ80" s="129">
        <f>$A80&amp;" "&amp;AV$2&amp;" "&amp;ROUND(AV80/30,6)&amp;" "</f>
      </c>
      <c r="JR80" s="129">
        <f>$A80&amp;" "&amp;AW$2&amp;" "&amp;ROUND(AW80/30,6)&amp;" "</f>
      </c>
      <c r="JS80" s="129">
        <f>$A80&amp;" "&amp;AX$2&amp;" "&amp;ROUND(AX80/30,6)&amp;" "</f>
      </c>
      <c r="JT80" s="129">
        <f>$A80&amp;" "&amp;AY$2&amp;" "&amp;ROUND(AY80/30,6)&amp;" "</f>
      </c>
      <c r="JU80" s="129">
        <f>$A80&amp;" "&amp;AZ$2&amp;" "&amp;ROUND(AZ80/30,6)&amp;" "</f>
      </c>
      <c r="JV80" s="129">
        <f>$A80&amp;" "&amp;BA$2&amp;" "&amp;ROUND(BA80/30,6)&amp;" "</f>
      </c>
      <c r="JW80" s="129">
        <f>$A80&amp;" "&amp;BB$2&amp;" "&amp;ROUND(BB80/30,6)&amp;" "</f>
      </c>
      <c r="JX80" s="129">
        <f>$A80&amp;" "&amp;BC$2&amp;" "&amp;ROUND(BC80/30,6)&amp;" "</f>
      </c>
      <c r="JY80" s="129">
        <f>$A80&amp;" "&amp;BD$2&amp;" "&amp;ROUND(BD80/30,6)&amp;" "</f>
      </c>
      <c r="JZ80" s="129">
        <f>$A80&amp;" "&amp;BE$2&amp;" "&amp;ROUND(BE80/30,6)&amp;" "</f>
      </c>
      <c r="KA80" s="129">
        <f>$A80&amp;" "&amp;BF$2&amp;" "&amp;ROUND(BF80/30,6)&amp;" "</f>
      </c>
      <c r="KB80" s="129">
        <f>$A80&amp;" "&amp;BG$2&amp;" "&amp;ROUND(BG80/30,6)&amp;" "</f>
      </c>
      <c r="KC80" s="129">
        <f>$A80&amp;" "&amp;BH$2&amp;" "&amp;ROUND(BH80/30,6)&amp;" "</f>
      </c>
      <c r="KD80" s="129">
        <f>$A80&amp;" "&amp;BI$2&amp;" "&amp;ROUND(BI80/30,6)&amp;" "</f>
      </c>
      <c r="KE80" s="129">
        <f>$A80&amp;" "&amp;BJ$2&amp;" "&amp;ROUND(BJ80/30,6)&amp;" "</f>
      </c>
      <c r="KF80" s="129">
        <f>$A80&amp;" "&amp;BK$2&amp;" "&amp;ROUND(BK80/30,6)&amp;" "</f>
      </c>
      <c r="KG80" s="129">
        <f>$A80&amp;" "&amp;BL$2&amp;" "&amp;ROUND(BL80/30,6)&amp;" "</f>
      </c>
      <c r="KH80" s="129">
        <f>$A80&amp;" "&amp;BM$2&amp;" "&amp;ROUND(BM80/30,6)&amp;" "</f>
      </c>
      <c r="KI80" s="129">
        <f>$A80&amp;" "&amp;BN$2&amp;" "&amp;ROUND(BN80/30,6)&amp;" "</f>
      </c>
      <c r="KJ80" s="129">
        <f>$A80&amp;" "&amp;BO$2&amp;" "&amp;ROUND(BO80/30,6)&amp;" "</f>
      </c>
      <c r="KK80" s="129">
        <f>$A80&amp;" "&amp;BP$2&amp;" "&amp;ROUND(BP80/30,6)&amp;" "</f>
      </c>
      <c r="KL80" s="129">
        <f>$A80&amp;" "&amp;BQ$2&amp;" "&amp;ROUND(BQ80/30,6)&amp;" "</f>
      </c>
      <c r="KM80" s="129">
        <f>$A80&amp;" "&amp;BR$2&amp;" "&amp;ROUND(BR80/30,6)&amp;" "</f>
      </c>
      <c r="KN80" s="129">
        <f>$A80&amp;" "&amp;BS$2&amp;" "&amp;ROUND(BS80/30,6)&amp;" "</f>
      </c>
      <c r="KO80" s="129">
        <f>$A80&amp;" "&amp;BT$2&amp;" "&amp;ROUND(BT80/30,6)&amp;" "</f>
      </c>
      <c r="KP80" s="129">
        <f>$A80&amp;" "&amp;BU$2&amp;" "&amp;ROUND(BU80/30,6)&amp;" "</f>
      </c>
      <c r="KQ80" s="129">
        <f>$A80&amp;" "&amp;BV$2&amp;" "&amp;ROUND(BV80/30,6)&amp;" "</f>
      </c>
      <c r="KR80" s="129">
        <f>$A80&amp;" "&amp;BW$2&amp;" "&amp;ROUND(BW80/30,6)&amp;" "</f>
      </c>
      <c r="KS80" s="129">
        <f>$A80&amp;" "&amp;BX$2&amp;" "&amp;ROUND(BX80/30,6)&amp;" "</f>
      </c>
      <c r="KT80" s="129">
        <f>$A80&amp;" "&amp;BY$2&amp;" "&amp;ROUND(BY80/30,6)&amp;" "</f>
      </c>
      <c r="KU80" s="129">
        <f>$A80&amp;" "&amp;BZ$2&amp;" "&amp;ROUND(BZ80/30,6)&amp;" "</f>
      </c>
      <c r="KV80" s="129">
        <f>$A80&amp;" "&amp;CA$2&amp;" "&amp;ROUND(CA80/30,6)&amp;" "</f>
      </c>
      <c r="KW80" s="129">
        <f>$A80&amp;" "&amp;CB$2&amp;" "&amp;ROUND(CB80/30,6)&amp;" "</f>
      </c>
      <c r="KX80" s="129">
        <f>$A80&amp;" "&amp;CC$2&amp;" "&amp;ROUND(CC80/30,6)&amp;" "</f>
      </c>
      <c r="KY80" s="129">
        <f>$A80&amp;" "&amp;CD$2&amp;" "&amp;ROUND(CD80/30,6)&amp;" "</f>
      </c>
      <c r="KZ80" s="129">
        <f>$A80&amp;" "&amp;CE$2&amp;" "&amp;ROUND(CE80/30,6)&amp;" "</f>
      </c>
      <c r="LA80" s="129">
        <f>$A80&amp;" "&amp;CF$2&amp;" "&amp;ROUND(CF80/30,6)&amp;" "</f>
      </c>
      <c r="LB80" s="129">
        <f>$A80&amp;" "&amp;CG$2&amp;" "&amp;ROUND(CG80/30,6)&amp;" "</f>
      </c>
      <c r="LC80" s="129">
        <f>$A80&amp;" "&amp;CH$2&amp;" "&amp;ROUND(CH80/30,6)&amp;" "</f>
      </c>
      <c r="LD80" s="129">
        <f>$A80&amp;" "&amp;CI$2&amp;" "&amp;ROUND(CI80/30,6)&amp;" "</f>
      </c>
      <c r="LE80" s="129">
        <f>$A80&amp;" "&amp;CJ$2&amp;" "&amp;ROUND(CJ80/30,6)&amp;" "</f>
      </c>
      <c r="LF80" s="129">
        <f>$A80&amp;" "&amp;CK$2&amp;" "&amp;ROUND(CK80/30,6)&amp;" "</f>
      </c>
      <c r="LG80" s="129">
        <f>$A80&amp;" "&amp;CL$2&amp;" "&amp;ROUND(CL80/30,6)&amp;" "</f>
      </c>
      <c r="LH80" s="129">
        <f>$A80&amp;" "&amp;CM$2&amp;" "&amp;ROUND(CM80/30,6)&amp;" "</f>
      </c>
      <c r="LI80" s="129">
        <f>$A80&amp;" "&amp;CN$2&amp;" "&amp;ROUND(CN80/30,6)&amp;" "</f>
      </c>
      <c r="LJ80" s="129">
        <f>$A80&amp;" "&amp;CO$2&amp;" "&amp;ROUND(CO80/30,6)&amp;" "</f>
      </c>
      <c r="LK80" s="129">
        <f>$A80&amp;" "&amp;CP$2&amp;" "&amp;ROUND(CP80/30,6)&amp;" "</f>
      </c>
      <c r="LL80" s="129">
        <f>$A80&amp;" "&amp;CQ$2&amp;" "&amp;ROUND(CQ80/30,6)&amp;" "</f>
      </c>
      <c r="LM80" s="129">
        <f>$A80&amp;" "&amp;CR$2&amp;" "&amp;ROUND(CR80/30,6)&amp;" "</f>
      </c>
      <c r="LN80" s="129">
        <f>$A80&amp;" "&amp;CS$2&amp;" "&amp;ROUND(CS80/30,6)&amp;" "</f>
      </c>
      <c r="LO80" s="129">
        <f>$A80&amp;" "&amp;CT$2&amp;" "&amp;ROUND(CT80/30,6)&amp;" "</f>
      </c>
      <c r="LP80" s="129">
        <f>$A80&amp;" "&amp;CU$2&amp;" "&amp;ROUND(CU80/30,6)&amp;" "</f>
      </c>
      <c r="LQ80" s="129">
        <f>$A80&amp;" "&amp;CV$2&amp;" "&amp;ROUND(CV80/30,6)&amp;" "</f>
      </c>
      <c r="LR80" s="129">
        <f>$A80&amp;" "&amp;CW$2&amp;" "&amp;ROUND(CW80/30,6)&amp;" "</f>
      </c>
      <c r="LS80" s="129">
        <f>$A80&amp;" "&amp;CX$2&amp;" "&amp;ROUND(CX80/30,6)&amp;" "</f>
      </c>
      <c r="LT80" s="129">
        <f>$A80&amp;" "&amp;CY$2&amp;" "&amp;ROUND(CY80/30,6)&amp;" "</f>
      </c>
      <c r="LU80" s="129">
        <f>$A80&amp;" "&amp;CZ$2&amp;" "&amp;ROUND(CZ80/30,6)&amp;" "</f>
      </c>
      <c r="LV80" s="129">
        <f>$A80&amp;" "&amp;DA$2&amp;" "&amp;ROUND(DA80/30,6)&amp;" "</f>
      </c>
      <c r="LW80" s="129">
        <f>$A80&amp;" "&amp;DB$2&amp;" "&amp;ROUND(DB80/30,6)&amp;" "</f>
      </c>
      <c r="LX80" s="129">
        <f>$A80&amp;" "&amp;DC$2&amp;" "&amp;ROUND(DC80/30,6)&amp;" "</f>
      </c>
      <c r="LY80" s="129">
        <f>$A80&amp;" "&amp;DD$2&amp;" "&amp;ROUND(DD80/30,6)&amp;" "</f>
      </c>
      <c r="LZ80" s="129">
        <f>$A80&amp;" "&amp;DE$2&amp;" "&amp;ROUND(DE80/30,6)&amp;" "</f>
      </c>
      <c r="MA80" s="129">
        <f>$A80&amp;" "&amp;DF$2&amp;" "&amp;ROUND(DF80/30,6)&amp;" "</f>
      </c>
      <c r="MB80" s="129">
        <f>$A80&amp;" "&amp;DG$2&amp;" "&amp;ROUND(DG80/30,6)&amp;" "</f>
      </c>
      <c r="MC80" s="129">
        <f>$A80&amp;" "&amp;DH$2&amp;" "&amp;ROUND(DH80/30,6)&amp;" "</f>
      </c>
      <c r="MD80" s="129">
        <f>$A80&amp;" "&amp;DI$2&amp;" "&amp;ROUND(DI80/30,6)&amp;" "</f>
      </c>
      <c r="ME80" s="129">
        <f>$A80&amp;" "&amp;DJ$2&amp;" "&amp;ROUND(DJ80/30,6)&amp;" "</f>
      </c>
      <c r="MF80" s="129">
        <f>$A80&amp;" "&amp;DK$2&amp;" "&amp;ROUND(DK80/30,6)&amp;" "</f>
      </c>
      <c r="MG80" s="129">
        <f>$A80&amp;" "&amp;DL$2&amp;" "&amp;ROUND(DL80/30,6)&amp;" "</f>
      </c>
      <c r="MH80" s="129">
        <f>$A80&amp;" "&amp;DM$2&amp;" "&amp;ROUND(DM80/30,6)&amp;" "</f>
      </c>
      <c r="MI80" s="129">
        <f>$A80&amp;" "&amp;DN$2&amp;" "&amp;ROUND(DN80/30,6)&amp;" "</f>
      </c>
      <c r="MJ80" s="129">
        <f>$A80&amp;" "&amp;DO$2&amp;" "&amp;ROUND(DO80/30,6)&amp;" "</f>
      </c>
      <c r="MK80" s="129">
        <f>$A80&amp;" "&amp;DP$2&amp;" "&amp;ROUND(DP80/30,6)&amp;" "</f>
      </c>
      <c r="ML80" s="129">
        <f>$A80&amp;" "&amp;DQ$2&amp;" "&amp;ROUND(DQ80/30,6)&amp;" "</f>
      </c>
      <c r="MM80" s="129">
        <f>$A80&amp;" "&amp;DR$2&amp;" "&amp;ROUND(DR80/30,6)&amp;" "</f>
      </c>
      <c r="MN80" s="129">
        <f>$A80&amp;" "&amp;DS$2&amp;" "&amp;ROUND(DS80/30,6)&amp;" "</f>
      </c>
      <c r="MO80" s="129">
        <f>$A80&amp;" "&amp;DT$2&amp;" "&amp;ROUND(DT80/30,6)&amp;" "</f>
      </c>
      <c r="MP80" s="129">
        <f>$A80&amp;" "&amp;DU$2&amp;" "&amp;ROUND(DU80/30,6)&amp;" "</f>
      </c>
      <c r="MQ80" s="129">
        <f>$A80&amp;" "&amp;DV$2&amp;" "&amp;ROUND(DV80/30,6)&amp;" "</f>
      </c>
      <c r="MR80" s="129">
        <f>$A80&amp;" "&amp;DW$2&amp;" "&amp;ROUND(DW80/30,6)&amp;" "</f>
      </c>
      <c r="MS80" s="129">
        <f>$A80&amp;" "&amp;DX$2&amp;" "&amp;ROUND(DX80/30,6)&amp;" "</f>
      </c>
      <c r="MT80" s="129">
        <f>$A80&amp;" "&amp;DY$2&amp;" "&amp;ROUND(DY80/30,6)&amp;" "</f>
      </c>
      <c r="MU80" s="129">
        <f>$A80&amp;" "&amp;DZ$2&amp;" "&amp;ROUND(DZ80/30,6)&amp;" "</f>
      </c>
      <c r="MV80" s="129">
        <f>$A80&amp;" "&amp;EA$2&amp;" "&amp;ROUND(EA80/30,6)&amp;" "</f>
      </c>
      <c r="MW80" s="129">
        <f>$A80&amp;" "&amp;EB$2&amp;" "&amp;ROUND(EB80/30,6)&amp;" "</f>
      </c>
      <c r="MX80" s="129">
        <f>$A80&amp;" "&amp;EC$2&amp;" "&amp;ROUND(EC80/30,6)&amp;" "</f>
      </c>
      <c r="MY80" s="129">
        <f>$A80&amp;" "&amp;ED$2&amp;" "&amp;ROUND(ED80/30,6)&amp;" "</f>
      </c>
      <c r="MZ80" s="129">
        <f>$A80&amp;" "&amp;EE$2&amp;" "&amp;ROUND(EE80/30,6)&amp;" "</f>
      </c>
      <c r="NA80" s="129">
        <f>$A80&amp;" "&amp;EF$2&amp;" "&amp;ROUND(EF80/30,6)&amp;" "</f>
      </c>
      <c r="NB80" s="129">
        <f>$A80&amp;" "&amp;EG$2&amp;" "&amp;ROUND(EG80/30,6)&amp;" "</f>
      </c>
      <c r="NC80" s="129">
        <f>$A80&amp;" "&amp;EH$2&amp;" "&amp;ROUND(EH80/30,6)&amp;" "</f>
      </c>
      <c r="ND80" s="129">
        <f>$A80&amp;" "&amp;EI$2&amp;" "&amp;ROUND(EI80/30,6)&amp;" "</f>
      </c>
      <c r="NE80" s="129">
        <f>$A80&amp;" "&amp;EJ$2&amp;" "&amp;ROUND(EJ80/30,6)&amp;" "</f>
      </c>
      <c r="NF80" s="129">
        <f>$A80&amp;" "&amp;EK$2&amp;" "&amp;ROUND(EK80/30,6)&amp;" "</f>
      </c>
      <c r="NG80" s="129">
        <f>$A80&amp;" "&amp;EL$2&amp;" "&amp;ROUND(EL80/30,6)&amp;" "</f>
      </c>
      <c r="NH80" s="129">
        <f>$A80&amp;" "&amp;EM$2&amp;" "&amp;ROUND(EM80/30,6)&amp;" "</f>
      </c>
      <c r="NI80" s="129">
        <f>$A80&amp;" "&amp;EN$2&amp;" "&amp;ROUND(EN80/30,6)&amp;" "</f>
      </c>
      <c r="NJ80" s="129">
        <f>$A80&amp;" "&amp;EO$2&amp;" "&amp;ROUND(EO80/30,6)&amp;" "</f>
      </c>
      <c r="NK80" s="129">
        <f>$A80&amp;" "&amp;EP$2&amp;" "&amp;ROUND(EP80/30,6)&amp;" "</f>
      </c>
      <c r="NL80" s="129">
        <f>$A80&amp;" "&amp;EQ$2&amp;" "&amp;ROUND(EQ80/30,6)&amp;" "</f>
      </c>
      <c r="NM80" s="129">
        <f>$A80&amp;" "&amp;ER$2&amp;" "&amp;ROUND(ER80/30,6)&amp;" "</f>
      </c>
      <c r="NN80" s="129">
        <f>$A80&amp;" "&amp;ES$2&amp;" "&amp;ROUND(ES80/30,6)&amp;" "</f>
      </c>
      <c r="NO80" s="129">
        <f>$A80&amp;" "&amp;ET$2&amp;" "&amp;ROUND(ET80/30,6)&amp;" "</f>
      </c>
      <c r="NP80" s="129">
        <f>$A80&amp;" "&amp;EU$2&amp;" "&amp;ROUND(EU80/30,6)&amp;" "</f>
      </c>
      <c r="NQ80" s="129">
        <f>$A80&amp;" "&amp;EV$2&amp;" "&amp;ROUND(EV80/30,6)&amp;" "</f>
      </c>
      <c r="NR80" s="129">
        <f>$A80&amp;" "&amp;EW$2&amp;" "&amp;ROUND(EW80/30,6)&amp;" "</f>
      </c>
      <c r="NS80" s="129">
        <f>$A80&amp;" "&amp;EX$2&amp;" "&amp;ROUND(EX80/30,6)&amp;" "</f>
      </c>
      <c r="NT80" s="129">
        <f>$A80&amp;" "&amp;EY$2&amp;" "&amp;ROUND(EY80/30,6)&amp;" "</f>
      </c>
      <c r="NU80" s="129">
        <f>$A80&amp;" "&amp;EZ$2&amp;" "&amp;ROUND(EZ80/30,6)&amp;" "</f>
      </c>
      <c r="NV80" s="129">
        <f>$A80&amp;" "&amp;FA$2&amp;" "&amp;ROUND(FA80/30,6)&amp;" "</f>
      </c>
      <c r="NW80" s="129">
        <f>$A80&amp;" "&amp;FB$2&amp;" "&amp;ROUND(FB80/30,6)&amp;" "</f>
      </c>
      <c r="NX80" s="129">
        <f>$A80&amp;" "&amp;FC$2&amp;" "&amp;ROUND(FC80/30,6)&amp;" "</f>
      </c>
      <c r="NY80" s="129">
        <f>$A80&amp;" "&amp;FD$2&amp;" "&amp;ROUND(FD80/30,6)&amp;" "</f>
      </c>
      <c r="NZ80" s="129">
        <f>$A80&amp;" "&amp;FE$2&amp;" "&amp;ROUND(FE80/30,6)&amp;" "</f>
      </c>
      <c r="OA80" s="129">
        <f>$A80&amp;" "&amp;FF$2&amp;" "&amp;ROUND(FF80/30,6)&amp;" "</f>
      </c>
      <c r="OB80" s="129">
        <f>$A80&amp;" "&amp;FG$2&amp;" "&amp;ROUND(FG80/30,6)&amp;" "</f>
      </c>
      <c r="OC80" s="129">
        <f>$A80&amp;" "&amp;FH$2&amp;" "&amp;ROUND(FH80/30,6)&amp;" "</f>
      </c>
      <c r="OD80" s="129">
        <f>$A80&amp;" "&amp;FI$2&amp;" "&amp;ROUND(FI80/30,6)&amp;" "</f>
      </c>
      <c r="OE80" s="129">
        <f>$A80&amp;" "&amp;FJ$2&amp;" "&amp;ROUND(FJ80/30,6)&amp;" "</f>
      </c>
      <c r="OF80" s="129">
        <f>$A80&amp;" "&amp;FK$2&amp;" "&amp;ROUND(FK80/30,6)&amp;" "</f>
      </c>
      <c r="OG80" s="129">
        <f>$A80&amp;" "&amp;FL$2&amp;" "&amp;ROUND(FL80/30,6)&amp;" "</f>
      </c>
      <c r="OH80" s="129">
        <f>$A80&amp;" "&amp;FM$2&amp;" "&amp;ROUND(FM80/30,6)&amp;" "</f>
      </c>
      <c r="OI80" s="129">
        <f>$A80&amp;" "&amp;FN$2&amp;" "&amp;ROUND(FN80/30,6)&amp;" "</f>
      </c>
      <c r="OJ80" s="129">
        <f>$A80&amp;" "&amp;FO$2&amp;" "&amp;ROUND(FO80/30,6)&amp;" "</f>
      </c>
      <c r="OK80" s="129">
        <f>$A80&amp;" "&amp;FP$2&amp;" "&amp;ROUND(FP80/30,6)&amp;" "</f>
      </c>
      <c r="OL80" s="129">
        <f>$A80&amp;" "&amp;FQ$2&amp;" "&amp;ROUND(FQ80/30,6)&amp;" "</f>
      </c>
      <c r="OM80" s="129">
        <f>$A80&amp;" "&amp;FR$2&amp;" "&amp;ROUND(FR80/30,6)&amp;" "</f>
      </c>
      <c r="ON80" s="129">
        <f>$A80&amp;" "&amp;FS$2&amp;" "&amp;ROUND(FS80/30,6)&amp;" "</f>
      </c>
      <c r="OO80" s="129">
        <f>$A80&amp;" "&amp;FT$2&amp;" "&amp;ROUND(FT80/30,6)&amp;" "</f>
      </c>
      <c r="OP80" s="129">
        <f>$A80&amp;" "&amp;FU$2&amp;" "&amp;ROUND(FU80/30,6)&amp;" "</f>
      </c>
      <c r="OQ80" s="129">
        <f>$A80&amp;" "&amp;FV$2&amp;" "&amp;ROUND(FV80/30,6)&amp;" "</f>
      </c>
      <c r="OR80" s="129">
        <f>$A80&amp;" "&amp;FW$2&amp;" "&amp;ROUND(FW80/30,6)&amp;" "</f>
      </c>
      <c r="OS80" s="129">
        <f>$A80&amp;" "&amp;FX$2&amp;" "&amp;ROUND(FX80/30,6)&amp;" "</f>
      </c>
      <c r="OT80" s="129">
        <f>$A80&amp;" "&amp;FY$2&amp;" "&amp;ROUND(FY80/30,6)&amp;" "</f>
      </c>
      <c r="OU80" s="129">
        <f>$A80&amp;" "&amp;FZ$2&amp;" "&amp;ROUND(FZ80/30,6)&amp;" "</f>
      </c>
      <c r="OV80" s="129">
        <f>$A80&amp;" "&amp;GA$2&amp;" "&amp;ROUND(GA80/30,6)&amp;" "</f>
      </c>
      <c r="OW80" s="129">
        <f>$A80&amp;" "&amp;GB$2&amp;" "&amp;ROUND(GB80/30,6)&amp;" "</f>
      </c>
      <c r="OX80" s="129">
        <f>$A80&amp;" "&amp;GC$2&amp;" "&amp;ROUND(GC80/30,6)&amp;" "</f>
      </c>
      <c r="OY80" s="129">
        <f>$A80&amp;" "&amp;GD$2&amp;" "&amp;ROUND(GD80/30,6)&amp;" "</f>
      </c>
      <c r="OZ80" s="129">
        <f>$A80&amp;" "&amp;GE$2&amp;" "&amp;ROUND(GE80/30,6)&amp;" "</f>
      </c>
      <c r="PA80" s="129">
        <f>$A80&amp;" "&amp;GF$2&amp;" "&amp;ROUND(GF80/30,6)&amp;" "</f>
      </c>
      <c r="PB80" s="129">
        <f>$A80&amp;" "&amp;GG$2&amp;" "&amp;ROUND(GG80/30,6)&amp;" "</f>
      </c>
      <c r="PC80" s="129">
        <f>$A80&amp;" "&amp;GH$2&amp;" "&amp;ROUND(GH80/30,6)&amp;" "</f>
      </c>
      <c r="PD80" s="129">
        <f>$A80&amp;" "&amp;GI$2&amp;" "&amp;ROUND(GI80/30,6)&amp;" "</f>
      </c>
      <c r="PE80" s="129">
        <f>$A80&amp;" "&amp;GJ$2&amp;" "&amp;ROUND(GJ80/30,6)&amp;" "</f>
      </c>
      <c r="PF80" s="129">
        <f>$A80&amp;" "&amp;GK$2&amp;" "&amp;ROUND(GK80/30,6)&amp;" "</f>
      </c>
      <c r="PG80" s="129">
        <f>$A80&amp;" "&amp;GL$2&amp;" "&amp;ROUND(GL80/30,6)&amp;" "</f>
      </c>
      <c r="PH80" s="129">
        <f>$A80&amp;" "&amp;GM$2&amp;" "&amp;ROUND(GM80/30,6)&amp;" "</f>
      </c>
      <c r="PI80" s="129">
        <f>$A80&amp;" "&amp;GN$2&amp;" "&amp;ROUND(GN80/30,6)&amp;" "</f>
      </c>
      <c r="PJ80" s="129">
        <f>$A80&amp;" "&amp;GO$2&amp;" "&amp;ROUND(GO80/30,6)&amp;" "</f>
      </c>
      <c r="PK80" s="129">
        <f>$A80&amp;" "&amp;GP$2&amp;" "&amp;ROUND(GP80/30,6)&amp;" "</f>
      </c>
      <c r="PL80" s="129">
        <f>$A80&amp;" "&amp;GQ$2&amp;" "&amp;ROUND(GQ80/30,6)&amp;" "</f>
      </c>
      <c r="PM80" s="129">
        <f>$A80&amp;" "&amp;GR$2&amp;" "&amp;ROUND(GR80/30,6)&amp;" "</f>
      </c>
      <c r="PN80" s="129">
        <f>$A80&amp;" "&amp;GS$2&amp;" "&amp;ROUND(GS80/30,6)&amp;" "</f>
      </c>
      <c r="PO80" s="129">
        <f>$A80&amp;" "&amp;GT$2&amp;" "&amp;ROUND(GT80/30,6)&amp;" "</f>
      </c>
      <c r="PP80" s="129">
        <f>$A80&amp;" "&amp;GU$2&amp;" "&amp;ROUND(GU80/30,6)&amp;" "</f>
      </c>
      <c r="PQ80" s="129">
        <f>$A80&amp;" "&amp;GV$2&amp;" "&amp;ROUND(GV80/30,6)&amp;" "</f>
      </c>
      <c r="PR80" s="129">
        <f>$A80&amp;" "&amp;GW$2&amp;" "&amp;ROUND(GW80/30,6)&amp;" "</f>
      </c>
      <c r="PS80" s="129">
        <f>$A80&amp;" "&amp;GX$2&amp;" "&amp;ROUND(GX80/30,6)&amp;" "</f>
      </c>
      <c r="PT80" s="129">
        <f>$A80&amp;" "&amp;GY$2&amp;" "&amp;ROUND(GY80/30,6)&amp;" "</f>
      </c>
      <c r="PU80" s="129">
        <f>$A80&amp;" "&amp;GZ$2&amp;" "&amp;ROUND(GZ80/30,6)&amp;" "</f>
      </c>
      <c r="PV80" s="129">
        <f>$A80&amp;" "&amp;HA$2&amp;" "&amp;ROUND(HA80/30,6)&amp;" "</f>
      </c>
      <c r="PW80" s="129">
        <f>$A80&amp;" "&amp;HB$2&amp;" "&amp;ROUND(HB80/30,6)&amp;" "</f>
      </c>
      <c r="PX80" s="129">
        <f>$A80&amp;" "&amp;HC$2&amp;" "&amp;ROUND(HC80/30,6)&amp;" "</f>
      </c>
      <c r="PY80" s="129">
        <f>$A80&amp;" "&amp;HD$2&amp;" "&amp;ROUND(HD80/30,6)&amp;" "</f>
      </c>
      <c r="PZ80" s="129">
        <f>$A80&amp;" "&amp;HE$2&amp;" "&amp;ROUND(HE80/30,6)&amp;" "</f>
      </c>
      <c r="QA80" s="129">
        <f>$A80&amp;" "&amp;HF$2&amp;" "&amp;ROUND(HF80/30,6)&amp;" "</f>
      </c>
      <c r="QB80" s="129">
        <f>$A80&amp;" "&amp;HG$2&amp;" "&amp;ROUND(HG80/30,6)&amp;" "</f>
      </c>
      <c r="QC80" s="129">
        <f>$A80&amp;" "&amp;HH$2&amp;" "&amp;ROUND(HH80/30,6)&amp;" "</f>
      </c>
      <c r="QD80" s="129">
        <f>$A80&amp;" "&amp;HI$2&amp;" "&amp;ROUND(HI80/30,6)&amp;" "</f>
      </c>
      <c r="QE80" s="129">
        <f>$A80&amp;" "&amp;HJ$2&amp;" "&amp;ROUND(HJ80/30,6)&amp;" "</f>
      </c>
      <c r="QF80" s="129">
        <f>$A80&amp;" "&amp;HK$2&amp;" "&amp;ROUND(HK80/30,6)&amp;" "</f>
      </c>
      <c r="QG80" s="129">
        <f>$A80&amp;" "&amp;HL$2&amp;" "&amp;ROUND(HL80/30,6)&amp;" "</f>
      </c>
      <c r="QH80" s="129">
        <f>$A80&amp;" "&amp;HM$2&amp;" "&amp;ROUND(HM80/30,6)&amp;" "</f>
      </c>
      <c r="QI80" s="129">
        <f>$A80&amp;" "&amp;HN$2&amp;" "&amp;ROUND(HN80/30,6)&amp;" "</f>
      </c>
      <c r="QJ80" s="129">
        <f>$A80&amp;" "&amp;HO$2&amp;" "&amp;ROUND(HO80/30,6)&amp;" "</f>
      </c>
      <c r="QK80" s="129">
        <f>$A80&amp;" "&amp;HP$2&amp;" "&amp;ROUND(HP80/30,6)&amp;" "</f>
      </c>
      <c r="QL80" s="129">
        <f>$A80&amp;" "&amp;HQ$2&amp;" "&amp;ROUND(HQ80/30,6)&amp;" "</f>
      </c>
      <c r="QM80" s="129">
        <f>$A80&amp;" "&amp;HR$2&amp;" "&amp;ROUND(HR80/30,6)&amp;" "</f>
      </c>
      <c r="QN80" s="129">
        <f>$A80&amp;" "&amp;HS$2&amp;" "&amp;ROUND(HS80/30,6)&amp;" "</f>
      </c>
      <c r="QO80" s="129">
        <f>$A80&amp;" "&amp;HT$2&amp;" "&amp;ROUND(HT80/30,6)&amp;" "</f>
      </c>
      <c r="QP80" s="129">
        <f>$A80&amp;" "&amp;HU$2&amp;" "&amp;ROUND(HU80/30,6)&amp;" "</f>
      </c>
      <c r="QQ80" s="129">
        <f>$A80&amp;" "&amp;HV$2&amp;" "&amp;ROUND(HV80/30,6)&amp;" "</f>
      </c>
      <c r="QR80" s="129">
        <f>$A80&amp;" "&amp;HW$2&amp;" "&amp;ROUND(HW80/30,6)&amp;" "</f>
      </c>
    </row>
    <row x14ac:dyDescent="0.25" r="81" customHeight="1" ht="18.75">
      <c r="A81" s="115">
        <v>79</v>
      </c>
      <c r="B81" s="116" t="s">
        <v>687</v>
      </c>
      <c r="C81" s="128" t="s">
        <v>537</v>
      </c>
      <c r="D81" s="41">
        <v>6.9</v>
      </c>
      <c r="E81" s="41">
        <v>13.2</v>
      </c>
      <c r="F81" s="42">
        <v>3</v>
      </c>
      <c r="G81" s="41">
        <v>36.4</v>
      </c>
      <c r="H81" s="41">
        <v>34.2</v>
      </c>
      <c r="I81" s="41">
        <v>34.2</v>
      </c>
      <c r="J81" s="41">
        <v>23.6</v>
      </c>
      <c r="K81" s="41">
        <v>19.5</v>
      </c>
      <c r="L81" s="41">
        <v>34.7</v>
      </c>
      <c r="M81" s="41">
        <v>20.4</v>
      </c>
      <c r="N81" s="41">
        <v>29.9</v>
      </c>
      <c r="O81" s="41">
        <v>30.3</v>
      </c>
      <c r="P81" s="41">
        <v>8.1</v>
      </c>
      <c r="Q81" s="41">
        <v>22.3</v>
      </c>
      <c r="R81" s="42">
        <v>18</v>
      </c>
      <c r="S81" s="41">
        <v>46.6</v>
      </c>
      <c r="T81" s="41">
        <v>15.3</v>
      </c>
      <c r="U81" s="41">
        <v>7.4</v>
      </c>
      <c r="V81" s="42">
        <v>28</v>
      </c>
      <c r="W81" s="41">
        <v>17.2</v>
      </c>
      <c r="X81" s="41">
        <v>13.2</v>
      </c>
      <c r="Y81" s="41">
        <v>14.8</v>
      </c>
      <c r="Z81" s="42">
        <v>13</v>
      </c>
      <c r="AA81" s="41">
        <v>23.1</v>
      </c>
      <c r="AB81" s="41">
        <v>31.6</v>
      </c>
      <c r="AC81" s="42">
        <v>34</v>
      </c>
      <c r="AD81" s="41">
        <v>21.9</v>
      </c>
      <c r="AE81" s="41">
        <v>17.4</v>
      </c>
      <c r="AF81" s="42">
        <v>17</v>
      </c>
      <c r="AG81" s="41">
        <v>20.1</v>
      </c>
      <c r="AH81" s="41">
        <v>43.5</v>
      </c>
      <c r="AI81" s="41">
        <v>28.9</v>
      </c>
      <c r="AJ81" s="41">
        <v>19.7</v>
      </c>
      <c r="AK81" s="41">
        <v>17.7</v>
      </c>
      <c r="AL81" s="41">
        <v>7.8</v>
      </c>
      <c r="AM81" s="41">
        <v>11.4</v>
      </c>
      <c r="AN81" s="41">
        <v>16.7</v>
      </c>
      <c r="AO81" s="42">
        <v>20</v>
      </c>
      <c r="AP81" s="41">
        <v>24.4</v>
      </c>
      <c r="AQ81" s="41">
        <v>2.4</v>
      </c>
      <c r="AR81" s="42">
        <v>16</v>
      </c>
      <c r="AS81" s="41">
        <v>26.2</v>
      </c>
      <c r="AT81" s="41">
        <v>21.8</v>
      </c>
      <c r="AU81" s="41">
        <v>22.3</v>
      </c>
      <c r="AV81" s="41">
        <v>21.4</v>
      </c>
      <c r="AW81" s="41">
        <v>3.7</v>
      </c>
      <c r="AX81" s="41">
        <v>22.6</v>
      </c>
      <c r="AY81" s="41">
        <v>9.3</v>
      </c>
      <c r="AZ81" s="41">
        <v>13.3</v>
      </c>
      <c r="BA81" s="41">
        <v>3.7</v>
      </c>
      <c r="BB81" s="41">
        <v>25.1</v>
      </c>
      <c r="BC81" s="42">
        <v>20</v>
      </c>
      <c r="BD81" s="41">
        <v>33.8</v>
      </c>
      <c r="BE81" s="41">
        <v>4.3</v>
      </c>
      <c r="BF81" s="41">
        <v>9.6</v>
      </c>
      <c r="BG81" s="41">
        <v>9.6</v>
      </c>
      <c r="BH81" s="41">
        <v>3.6</v>
      </c>
      <c r="BI81" s="41">
        <v>17.9</v>
      </c>
      <c r="BJ81" s="41">
        <v>33.6</v>
      </c>
      <c r="BK81" s="41">
        <v>21.4</v>
      </c>
      <c r="BL81" s="41">
        <v>9.3</v>
      </c>
      <c r="BM81" s="41">
        <v>10.8</v>
      </c>
      <c r="BN81" s="41">
        <v>14.4</v>
      </c>
      <c r="BO81" s="41">
        <v>22.2</v>
      </c>
      <c r="BP81" s="42">
        <v>19</v>
      </c>
      <c r="BQ81" s="41">
        <v>20.9</v>
      </c>
      <c r="BR81" s="41">
        <v>18.6</v>
      </c>
      <c r="BS81" s="41">
        <v>25.7</v>
      </c>
      <c r="BT81" s="42">
        <v>2</v>
      </c>
      <c r="BU81" s="41">
        <v>24.7</v>
      </c>
      <c r="BV81" s="41">
        <v>25.6</v>
      </c>
      <c r="BW81" s="41">
        <v>28.9</v>
      </c>
      <c r="BX81" s="41">
        <v>28.2</v>
      </c>
      <c r="BY81" s="41">
        <v>42.1</v>
      </c>
      <c r="BZ81" s="41">
        <v>21.4</v>
      </c>
      <c r="CA81" s="41">
        <v>20.6</v>
      </c>
      <c r="CB81" s="41">
        <v>33.9</v>
      </c>
      <c r="CC81" s="41">
        <v>16.6</v>
      </c>
      <c r="CD81" s="42">
        <v>0</v>
      </c>
      <c r="CE81" s="41">
        <v>13.2</v>
      </c>
      <c r="CF81" s="41">
        <v>10.5</v>
      </c>
      <c r="CG81" s="41">
        <v>16.8</v>
      </c>
      <c r="CH81" s="41">
        <v>13.2</v>
      </c>
      <c r="CI81" s="41">
        <v>39.1</v>
      </c>
      <c r="CJ81" s="41">
        <v>6.6</v>
      </c>
      <c r="CK81" s="41">
        <v>19.5</v>
      </c>
      <c r="CL81" s="41">
        <v>4.8</v>
      </c>
      <c r="CM81" s="41">
        <v>18.1</v>
      </c>
      <c r="CN81" s="41">
        <v>24.6</v>
      </c>
      <c r="CO81" s="41">
        <v>16.2</v>
      </c>
      <c r="CP81" s="41">
        <v>30.2</v>
      </c>
      <c r="CQ81" s="41">
        <v>25.5</v>
      </c>
      <c r="CR81" s="41">
        <v>7.3</v>
      </c>
      <c r="CS81" s="41">
        <v>6.9</v>
      </c>
      <c r="CT81" s="41">
        <v>24.3</v>
      </c>
      <c r="CU81" s="41">
        <v>19.9</v>
      </c>
      <c r="CV81" s="41">
        <v>19.8</v>
      </c>
      <c r="CW81" s="41">
        <v>10.7</v>
      </c>
      <c r="CX81" s="42">
        <v>15</v>
      </c>
      <c r="CY81" s="41">
        <v>43.9</v>
      </c>
      <c r="CZ81" s="41">
        <v>19.4</v>
      </c>
      <c r="DA81" s="41">
        <v>23.2</v>
      </c>
      <c r="DB81" s="41">
        <v>16.4</v>
      </c>
      <c r="DC81" s="41">
        <v>16.8</v>
      </c>
      <c r="DD81" s="41">
        <v>25.2</v>
      </c>
      <c r="DE81" s="41">
        <v>4.4</v>
      </c>
      <c r="DF81" s="41">
        <v>22.9</v>
      </c>
      <c r="DG81" s="41">
        <v>39.9</v>
      </c>
      <c r="DH81" s="41">
        <v>21.2</v>
      </c>
      <c r="DI81" s="41">
        <v>34.7</v>
      </c>
      <c r="DJ81" s="41">
        <v>30.1</v>
      </c>
      <c r="DK81" s="41">
        <v>14.9</v>
      </c>
      <c r="DL81" s="41">
        <v>26.2</v>
      </c>
      <c r="DM81" s="41">
        <v>20.6</v>
      </c>
      <c r="DN81" s="41">
        <v>22.1</v>
      </c>
      <c r="DO81" s="41">
        <v>26.9</v>
      </c>
      <c r="DP81" s="41">
        <v>17.5</v>
      </c>
      <c r="DQ81" s="41">
        <v>37.8</v>
      </c>
      <c r="DR81" s="41">
        <v>3.3</v>
      </c>
      <c r="DS81" s="41">
        <v>16.6</v>
      </c>
      <c r="DT81" s="41">
        <v>5.9</v>
      </c>
      <c r="DU81" s="41">
        <v>21.8</v>
      </c>
      <c r="DV81" s="41">
        <v>20.9</v>
      </c>
      <c r="DW81" s="41">
        <v>43.6</v>
      </c>
      <c r="DX81" s="41">
        <v>2.6</v>
      </c>
      <c r="DY81" s="41">
        <v>19.1</v>
      </c>
      <c r="DZ81" s="41">
        <v>14.2</v>
      </c>
      <c r="EA81" s="41">
        <v>32.2</v>
      </c>
      <c r="EB81" s="41">
        <v>5.7</v>
      </c>
      <c r="EC81" s="41">
        <v>23.5</v>
      </c>
      <c r="ED81" s="41">
        <v>18.9</v>
      </c>
      <c r="EE81" s="41">
        <v>26.7</v>
      </c>
      <c r="EF81" s="41">
        <v>25.6</v>
      </c>
      <c r="EG81" s="41">
        <v>22.8</v>
      </c>
      <c r="EH81" s="41">
        <v>23.8</v>
      </c>
      <c r="EI81" s="41">
        <v>37.5</v>
      </c>
      <c r="EJ81" s="41">
        <v>32.2</v>
      </c>
      <c r="EK81" s="41">
        <v>1.6</v>
      </c>
      <c r="EL81" s="41">
        <v>40.8</v>
      </c>
      <c r="EM81" s="41">
        <v>24.8</v>
      </c>
      <c r="EN81" s="41">
        <v>24.9</v>
      </c>
      <c r="EO81" s="41">
        <v>19.4</v>
      </c>
      <c r="EP81" s="41">
        <v>23.4</v>
      </c>
      <c r="EQ81" s="41">
        <v>16.4</v>
      </c>
      <c r="ER81" s="42">
        <v>24</v>
      </c>
      <c r="ES81" s="42">
        <v>15</v>
      </c>
      <c r="ET81" s="41">
        <v>19.6</v>
      </c>
      <c r="EU81" s="41">
        <v>2.4</v>
      </c>
      <c r="EV81" s="41">
        <v>6.3</v>
      </c>
      <c r="EW81" s="41">
        <v>5.7</v>
      </c>
      <c r="EX81" s="41">
        <v>23.1</v>
      </c>
      <c r="EY81" s="41">
        <v>6.4</v>
      </c>
      <c r="EZ81" s="41">
        <v>20.1</v>
      </c>
      <c r="FA81" s="42">
        <v>37</v>
      </c>
      <c r="FB81" s="42">
        <v>21</v>
      </c>
      <c r="FC81" s="41">
        <v>6.9</v>
      </c>
      <c r="FD81" s="41">
        <v>6.2</v>
      </c>
      <c r="FE81" s="41">
        <v>16.1</v>
      </c>
      <c r="FF81" s="41">
        <v>9.2</v>
      </c>
      <c r="FG81" s="41">
        <v>18.9</v>
      </c>
      <c r="FH81" s="41">
        <v>19.7</v>
      </c>
      <c r="FI81" s="41">
        <v>23.5</v>
      </c>
      <c r="FJ81" s="41">
        <v>24.1</v>
      </c>
      <c r="FK81" s="41">
        <v>13.5</v>
      </c>
      <c r="FL81" s="41">
        <v>19.9</v>
      </c>
      <c r="FM81" s="42">
        <v>32</v>
      </c>
      <c r="FN81" s="41">
        <v>36.5</v>
      </c>
      <c r="FO81" s="41">
        <v>21.3</v>
      </c>
      <c r="FP81" s="41">
        <v>36.9</v>
      </c>
      <c r="FQ81" s="41">
        <v>19.1</v>
      </c>
      <c r="FR81" s="41">
        <v>4.4</v>
      </c>
      <c r="FS81" s="41">
        <v>18.2</v>
      </c>
      <c r="FT81" s="41">
        <v>1.6</v>
      </c>
      <c r="FU81" s="41">
        <v>34.5</v>
      </c>
      <c r="FV81" s="41">
        <v>7.6</v>
      </c>
      <c r="FW81" s="41">
        <v>21.7</v>
      </c>
      <c r="FX81" s="41">
        <v>21.6</v>
      </c>
      <c r="FY81" s="41">
        <v>30.6</v>
      </c>
      <c r="FZ81" s="41">
        <v>11.8</v>
      </c>
      <c r="GA81" s="42">
        <v>15</v>
      </c>
      <c r="GB81" s="41">
        <v>30.6</v>
      </c>
      <c r="GC81" s="41">
        <v>24.6</v>
      </c>
      <c r="GD81" s="41">
        <v>16.1</v>
      </c>
      <c r="GE81" s="41">
        <v>4.6</v>
      </c>
      <c r="GF81" s="41">
        <v>38.9</v>
      </c>
      <c r="GG81" s="41">
        <v>21.4</v>
      </c>
      <c r="GH81" s="41">
        <v>21.4</v>
      </c>
      <c r="GI81" s="41">
        <v>41.1</v>
      </c>
      <c r="GJ81" s="41">
        <v>26.2</v>
      </c>
      <c r="GK81" s="41">
        <v>25.6</v>
      </c>
      <c r="GL81" s="41">
        <v>30.1</v>
      </c>
      <c r="GM81" s="41">
        <v>25.1</v>
      </c>
      <c r="GN81" s="41">
        <v>2.6</v>
      </c>
      <c r="GO81" s="41">
        <v>29.1</v>
      </c>
      <c r="GP81" s="41">
        <v>8.9</v>
      </c>
      <c r="GQ81" s="41">
        <v>22.7</v>
      </c>
      <c r="GR81" s="41">
        <v>26.9</v>
      </c>
      <c r="GS81" s="41">
        <v>18.8</v>
      </c>
      <c r="GT81" s="41">
        <v>24.4</v>
      </c>
      <c r="GU81" s="41">
        <v>23.8</v>
      </c>
      <c r="GV81" s="41">
        <v>4.2</v>
      </c>
      <c r="GW81" s="41">
        <v>19.7</v>
      </c>
      <c r="GX81" s="41">
        <v>20.8</v>
      </c>
      <c r="GY81" s="42">
        <v>18</v>
      </c>
      <c r="GZ81" s="41">
        <v>28.7</v>
      </c>
      <c r="HA81" s="41">
        <v>24.9</v>
      </c>
      <c r="HB81" s="41">
        <v>34.1</v>
      </c>
      <c r="HC81" s="41">
        <v>14.7</v>
      </c>
      <c r="HD81" s="41">
        <v>25.1</v>
      </c>
      <c r="HE81" s="41">
        <v>33.6</v>
      </c>
      <c r="HF81" s="41">
        <v>6.7</v>
      </c>
      <c r="HG81" s="41">
        <v>4.8</v>
      </c>
      <c r="HH81" s="41">
        <v>6.7</v>
      </c>
      <c r="HI81" s="41">
        <v>26.5</v>
      </c>
      <c r="HJ81" s="41">
        <v>20.1</v>
      </c>
      <c r="HK81" s="42">
        <v>21</v>
      </c>
      <c r="HL81" s="42">
        <v>25</v>
      </c>
      <c r="HM81" s="41">
        <v>6.2</v>
      </c>
      <c r="HN81" s="41">
        <v>27.5</v>
      </c>
      <c r="HO81" s="41">
        <v>21.9</v>
      </c>
      <c r="HP81" s="41">
        <v>4.8</v>
      </c>
      <c r="HQ81" s="41">
        <v>40.2</v>
      </c>
      <c r="HR81" s="42">
        <v>19</v>
      </c>
      <c r="HS81" s="41">
        <v>6.1</v>
      </c>
      <c r="HT81" s="41">
        <v>14.1</v>
      </c>
      <c r="HU81" s="41">
        <v>19.6</v>
      </c>
      <c r="HV81" s="41">
        <v>19.9</v>
      </c>
      <c r="HW81" s="41">
        <v>16.8</v>
      </c>
      <c r="HX81" s="117"/>
      <c r="HY81" s="129">
        <f>$A81&amp;" "&amp;D$2&amp;" "&amp;ROUND(D81/30,6)&amp;" "</f>
      </c>
      <c r="HZ81" s="129">
        <f>$A81&amp;" "&amp;E$2&amp;" "&amp;ROUND(E81/30,6)&amp;" "</f>
      </c>
      <c r="IA81" s="129">
        <f>$A81&amp;" "&amp;F$2&amp;" "&amp;ROUND(F81/30,6)&amp;" "</f>
      </c>
      <c r="IB81" s="129">
        <f>$A81&amp;" "&amp;G$2&amp;" "&amp;ROUND(G81/30,6)&amp;" "</f>
      </c>
      <c r="IC81" s="129">
        <f>$A81&amp;" "&amp;H$2&amp;" "&amp;ROUND(H81/30,6)&amp;" "</f>
      </c>
      <c r="ID81" s="129">
        <f>$A81&amp;" "&amp;I$2&amp;" "&amp;ROUND(I81/30,6)&amp;" "</f>
      </c>
      <c r="IE81" s="129">
        <f>$A81&amp;" "&amp;J$2&amp;" "&amp;ROUND(J81/30,6)&amp;" "</f>
      </c>
      <c r="IF81" s="129">
        <f>$A81&amp;" "&amp;K$2&amp;" "&amp;ROUND(K81/30,6)&amp;" "</f>
      </c>
      <c r="IG81" s="129">
        <f>$A81&amp;" "&amp;L$2&amp;" "&amp;ROUND(L81/30,6)&amp;" "</f>
      </c>
      <c r="IH81" s="129">
        <f>$A81&amp;" "&amp;M$2&amp;" "&amp;ROUND(M81/30,6)&amp;" "</f>
      </c>
      <c r="II81" s="129">
        <f>$A81&amp;" "&amp;N$2&amp;" "&amp;ROUND(N81/30,6)&amp;" "</f>
      </c>
      <c r="IJ81" s="129">
        <f>$A81&amp;" "&amp;O$2&amp;" "&amp;ROUND(O81/30,6)&amp;" "</f>
      </c>
      <c r="IK81" s="129">
        <f>$A81&amp;" "&amp;P$2&amp;" "&amp;ROUND(P81/30,6)&amp;" "</f>
      </c>
      <c r="IL81" s="129">
        <f>$A81&amp;" "&amp;Q$2&amp;" "&amp;ROUND(Q81/30,6)&amp;" "</f>
      </c>
      <c r="IM81" s="129">
        <f>$A81&amp;" "&amp;R$2&amp;" "&amp;ROUND(R81/30,6)&amp;" "</f>
      </c>
      <c r="IN81" s="129">
        <f>$A81&amp;" "&amp;S$2&amp;" "&amp;ROUND(S81/30,6)&amp;" "</f>
      </c>
      <c r="IO81" s="129">
        <f>$A81&amp;" "&amp;T$2&amp;" "&amp;ROUND(T81/30,6)&amp;" "</f>
      </c>
      <c r="IP81" s="129">
        <f>$A81&amp;" "&amp;U$2&amp;" "&amp;ROUND(U81/30,6)&amp;" "</f>
      </c>
      <c r="IQ81" s="129">
        <f>$A81&amp;" "&amp;V$2&amp;" "&amp;ROUND(V81/30,6)&amp;" "</f>
      </c>
      <c r="IR81" s="129">
        <f>$A81&amp;" "&amp;W$2&amp;" "&amp;ROUND(W81/30,6)&amp;" "</f>
      </c>
      <c r="IS81" s="129">
        <f>$A81&amp;" "&amp;X$2&amp;" "&amp;ROUND(X81/30,6)&amp;" "</f>
      </c>
      <c r="IT81" s="129">
        <f>$A81&amp;" "&amp;Y$2&amp;" "&amp;ROUND(Y81/30,6)&amp;" "</f>
      </c>
      <c r="IU81" s="129">
        <f>$A81&amp;" "&amp;Z$2&amp;" "&amp;ROUND(Z81/30,6)&amp;" "</f>
      </c>
      <c r="IV81" s="129">
        <f>$A81&amp;" "&amp;AA$2&amp;" "&amp;ROUND(AA81/30,6)&amp;" "</f>
      </c>
      <c r="IW81" s="129">
        <f>$A81&amp;" "&amp;AB$2&amp;" "&amp;ROUND(AB81/30,6)&amp;" "</f>
      </c>
      <c r="IX81" s="129">
        <f>$A81&amp;" "&amp;AC$2&amp;" "&amp;ROUND(AC81/30,6)&amp;" "</f>
      </c>
      <c r="IY81" s="129">
        <f>$A81&amp;" "&amp;AD$2&amp;" "&amp;ROUND(AD81/30,6)&amp;" "</f>
      </c>
      <c r="IZ81" s="129">
        <f>$A81&amp;" "&amp;AE$2&amp;" "&amp;ROUND(AE81/30,6)&amp;" "</f>
      </c>
      <c r="JA81" s="129">
        <f>$A81&amp;" "&amp;AF$2&amp;" "&amp;ROUND(AF81/30,6)&amp;" "</f>
      </c>
      <c r="JB81" s="129">
        <f>$A81&amp;" "&amp;AG$2&amp;" "&amp;ROUND(AG81/30,6)&amp;" "</f>
      </c>
      <c r="JC81" s="129">
        <f>$A81&amp;" "&amp;AH$2&amp;" "&amp;ROUND(AH81/30,6)&amp;" "</f>
      </c>
      <c r="JD81" s="129">
        <f>$A81&amp;" "&amp;AI$2&amp;" "&amp;ROUND(AI81/30,6)&amp;" "</f>
      </c>
      <c r="JE81" s="129">
        <f>$A81&amp;" "&amp;AJ$2&amp;" "&amp;ROUND(AJ81/30,6)&amp;" "</f>
      </c>
      <c r="JF81" s="129">
        <f>$A81&amp;" "&amp;AK$2&amp;" "&amp;ROUND(AK81/30,6)&amp;" "</f>
      </c>
      <c r="JG81" s="129">
        <f>$A81&amp;" "&amp;AL$2&amp;" "&amp;ROUND(AL81/30,6)&amp;" "</f>
      </c>
      <c r="JH81" s="129">
        <f>$A81&amp;" "&amp;AM$2&amp;" "&amp;ROUND(AM81/30,6)&amp;" "</f>
      </c>
      <c r="JI81" s="129">
        <f>$A81&amp;" "&amp;AN$2&amp;" "&amp;ROUND(AN81/30,6)&amp;" "</f>
      </c>
      <c r="JJ81" s="129">
        <f>$A81&amp;" "&amp;AO$2&amp;" "&amp;ROUND(AO81/30,6)&amp;" "</f>
      </c>
      <c r="JK81" s="129">
        <f>$A81&amp;" "&amp;AP$2&amp;" "&amp;ROUND(AP81/30,6)&amp;" "</f>
      </c>
      <c r="JL81" s="129">
        <f>$A81&amp;" "&amp;AQ$2&amp;" "&amp;ROUND(AQ81/30,6)&amp;" "</f>
      </c>
      <c r="JM81" s="129">
        <f>$A81&amp;" "&amp;AR$2&amp;" "&amp;ROUND(AR81/30,6)&amp;" "</f>
      </c>
      <c r="JN81" s="129">
        <f>$A81&amp;" "&amp;AS$2&amp;" "&amp;ROUND(AS81/30,6)&amp;" "</f>
      </c>
      <c r="JO81" s="129">
        <f>$A81&amp;" "&amp;AT$2&amp;" "&amp;ROUND(AT81/30,6)&amp;" "</f>
      </c>
      <c r="JP81" s="129">
        <f>$A81&amp;" "&amp;AU$2&amp;" "&amp;ROUND(AU81/30,6)&amp;" "</f>
      </c>
      <c r="JQ81" s="129">
        <f>$A81&amp;" "&amp;AV$2&amp;" "&amp;ROUND(AV81/30,6)&amp;" "</f>
      </c>
      <c r="JR81" s="129">
        <f>$A81&amp;" "&amp;AW$2&amp;" "&amp;ROUND(AW81/30,6)&amp;" "</f>
      </c>
      <c r="JS81" s="129">
        <f>$A81&amp;" "&amp;AX$2&amp;" "&amp;ROUND(AX81/30,6)&amp;" "</f>
      </c>
      <c r="JT81" s="129">
        <f>$A81&amp;" "&amp;AY$2&amp;" "&amp;ROUND(AY81/30,6)&amp;" "</f>
      </c>
      <c r="JU81" s="129">
        <f>$A81&amp;" "&amp;AZ$2&amp;" "&amp;ROUND(AZ81/30,6)&amp;" "</f>
      </c>
      <c r="JV81" s="129">
        <f>$A81&amp;" "&amp;BA$2&amp;" "&amp;ROUND(BA81/30,6)&amp;" "</f>
      </c>
      <c r="JW81" s="129">
        <f>$A81&amp;" "&amp;BB$2&amp;" "&amp;ROUND(BB81/30,6)&amp;" "</f>
      </c>
      <c r="JX81" s="129">
        <f>$A81&amp;" "&amp;BC$2&amp;" "&amp;ROUND(BC81/30,6)&amp;" "</f>
      </c>
      <c r="JY81" s="129">
        <f>$A81&amp;" "&amp;BD$2&amp;" "&amp;ROUND(BD81/30,6)&amp;" "</f>
      </c>
      <c r="JZ81" s="129">
        <f>$A81&amp;" "&amp;BE$2&amp;" "&amp;ROUND(BE81/30,6)&amp;" "</f>
      </c>
      <c r="KA81" s="129">
        <f>$A81&amp;" "&amp;BF$2&amp;" "&amp;ROUND(BF81/30,6)&amp;" "</f>
      </c>
      <c r="KB81" s="129">
        <f>$A81&amp;" "&amp;BG$2&amp;" "&amp;ROUND(BG81/30,6)&amp;" "</f>
      </c>
      <c r="KC81" s="129">
        <f>$A81&amp;" "&amp;BH$2&amp;" "&amp;ROUND(BH81/30,6)&amp;" "</f>
      </c>
      <c r="KD81" s="129">
        <f>$A81&amp;" "&amp;BI$2&amp;" "&amp;ROUND(BI81/30,6)&amp;" "</f>
      </c>
      <c r="KE81" s="129">
        <f>$A81&amp;" "&amp;BJ$2&amp;" "&amp;ROUND(BJ81/30,6)&amp;" "</f>
      </c>
      <c r="KF81" s="129">
        <f>$A81&amp;" "&amp;BK$2&amp;" "&amp;ROUND(BK81/30,6)&amp;" "</f>
      </c>
      <c r="KG81" s="129">
        <f>$A81&amp;" "&amp;BL$2&amp;" "&amp;ROUND(BL81/30,6)&amp;" "</f>
      </c>
      <c r="KH81" s="129">
        <f>$A81&amp;" "&amp;BM$2&amp;" "&amp;ROUND(BM81/30,6)&amp;" "</f>
      </c>
      <c r="KI81" s="129">
        <f>$A81&amp;" "&amp;BN$2&amp;" "&amp;ROUND(BN81/30,6)&amp;" "</f>
      </c>
      <c r="KJ81" s="129">
        <f>$A81&amp;" "&amp;BO$2&amp;" "&amp;ROUND(BO81/30,6)&amp;" "</f>
      </c>
      <c r="KK81" s="129">
        <f>$A81&amp;" "&amp;BP$2&amp;" "&amp;ROUND(BP81/30,6)&amp;" "</f>
      </c>
      <c r="KL81" s="129">
        <f>$A81&amp;" "&amp;BQ$2&amp;" "&amp;ROUND(BQ81/30,6)&amp;" "</f>
      </c>
      <c r="KM81" s="129">
        <f>$A81&amp;" "&amp;BR$2&amp;" "&amp;ROUND(BR81/30,6)&amp;" "</f>
      </c>
      <c r="KN81" s="129">
        <f>$A81&amp;" "&amp;BS$2&amp;" "&amp;ROUND(BS81/30,6)&amp;" "</f>
      </c>
      <c r="KO81" s="129">
        <f>$A81&amp;" "&amp;BT$2&amp;" "&amp;ROUND(BT81/30,6)&amp;" "</f>
      </c>
      <c r="KP81" s="129">
        <f>$A81&amp;" "&amp;BU$2&amp;" "&amp;ROUND(BU81/30,6)&amp;" "</f>
      </c>
      <c r="KQ81" s="129">
        <f>$A81&amp;" "&amp;BV$2&amp;" "&amp;ROUND(BV81/30,6)&amp;" "</f>
      </c>
      <c r="KR81" s="129">
        <f>$A81&amp;" "&amp;BW$2&amp;" "&amp;ROUND(BW81/30,6)&amp;" "</f>
      </c>
      <c r="KS81" s="129">
        <f>$A81&amp;" "&amp;BX$2&amp;" "&amp;ROUND(BX81/30,6)&amp;" "</f>
      </c>
      <c r="KT81" s="129">
        <f>$A81&amp;" "&amp;BY$2&amp;" "&amp;ROUND(BY81/30,6)&amp;" "</f>
      </c>
      <c r="KU81" s="129">
        <f>$A81&amp;" "&amp;BZ$2&amp;" "&amp;ROUND(BZ81/30,6)&amp;" "</f>
      </c>
      <c r="KV81" s="129">
        <f>$A81&amp;" "&amp;CA$2&amp;" "&amp;ROUND(CA81/30,6)&amp;" "</f>
      </c>
      <c r="KW81" s="129">
        <f>$A81&amp;" "&amp;CB$2&amp;" "&amp;ROUND(CB81/30,6)&amp;" "</f>
      </c>
      <c r="KX81" s="129">
        <f>$A81&amp;" "&amp;CC$2&amp;" "&amp;ROUND(CC81/30,6)&amp;" "</f>
      </c>
      <c r="KY81" s="129">
        <f>$A81&amp;" "&amp;CD$2&amp;" "&amp;ROUND(CD81/30,6)&amp;" "</f>
      </c>
      <c r="KZ81" s="129">
        <f>$A81&amp;" "&amp;CE$2&amp;" "&amp;ROUND(CE81/30,6)&amp;" "</f>
      </c>
      <c r="LA81" s="129">
        <f>$A81&amp;" "&amp;CF$2&amp;" "&amp;ROUND(CF81/30,6)&amp;" "</f>
      </c>
      <c r="LB81" s="129">
        <f>$A81&amp;" "&amp;CG$2&amp;" "&amp;ROUND(CG81/30,6)&amp;" "</f>
      </c>
      <c r="LC81" s="129">
        <f>$A81&amp;" "&amp;CH$2&amp;" "&amp;ROUND(CH81/30,6)&amp;" "</f>
      </c>
      <c r="LD81" s="129">
        <f>$A81&amp;" "&amp;CI$2&amp;" "&amp;ROUND(CI81/30,6)&amp;" "</f>
      </c>
      <c r="LE81" s="129">
        <f>$A81&amp;" "&amp;CJ$2&amp;" "&amp;ROUND(CJ81/30,6)&amp;" "</f>
      </c>
      <c r="LF81" s="129">
        <f>$A81&amp;" "&amp;CK$2&amp;" "&amp;ROUND(CK81/30,6)&amp;" "</f>
      </c>
      <c r="LG81" s="129">
        <f>$A81&amp;" "&amp;CL$2&amp;" "&amp;ROUND(CL81/30,6)&amp;" "</f>
      </c>
      <c r="LH81" s="129">
        <f>$A81&amp;" "&amp;CM$2&amp;" "&amp;ROUND(CM81/30,6)&amp;" "</f>
      </c>
      <c r="LI81" s="129">
        <f>$A81&amp;" "&amp;CN$2&amp;" "&amp;ROUND(CN81/30,6)&amp;" "</f>
      </c>
      <c r="LJ81" s="129">
        <f>$A81&amp;" "&amp;CO$2&amp;" "&amp;ROUND(CO81/30,6)&amp;" "</f>
      </c>
      <c r="LK81" s="129">
        <f>$A81&amp;" "&amp;CP$2&amp;" "&amp;ROUND(CP81/30,6)&amp;" "</f>
      </c>
      <c r="LL81" s="129">
        <f>$A81&amp;" "&amp;CQ$2&amp;" "&amp;ROUND(CQ81/30,6)&amp;" "</f>
      </c>
      <c r="LM81" s="129">
        <f>$A81&amp;" "&amp;CR$2&amp;" "&amp;ROUND(CR81/30,6)&amp;" "</f>
      </c>
      <c r="LN81" s="129">
        <f>$A81&amp;" "&amp;CS$2&amp;" "&amp;ROUND(CS81/30,6)&amp;" "</f>
      </c>
      <c r="LO81" s="129">
        <f>$A81&amp;" "&amp;CT$2&amp;" "&amp;ROUND(CT81/30,6)&amp;" "</f>
      </c>
      <c r="LP81" s="129">
        <f>$A81&amp;" "&amp;CU$2&amp;" "&amp;ROUND(CU81/30,6)&amp;" "</f>
      </c>
      <c r="LQ81" s="129">
        <f>$A81&amp;" "&amp;CV$2&amp;" "&amp;ROUND(CV81/30,6)&amp;" "</f>
      </c>
      <c r="LR81" s="129">
        <f>$A81&amp;" "&amp;CW$2&amp;" "&amp;ROUND(CW81/30,6)&amp;" "</f>
      </c>
      <c r="LS81" s="129">
        <f>$A81&amp;" "&amp;CX$2&amp;" "&amp;ROUND(CX81/30,6)&amp;" "</f>
      </c>
      <c r="LT81" s="129">
        <f>$A81&amp;" "&amp;CY$2&amp;" "&amp;ROUND(CY81/30,6)&amp;" "</f>
      </c>
      <c r="LU81" s="129">
        <f>$A81&amp;" "&amp;CZ$2&amp;" "&amp;ROUND(CZ81/30,6)&amp;" "</f>
      </c>
      <c r="LV81" s="129">
        <f>$A81&amp;" "&amp;DA$2&amp;" "&amp;ROUND(DA81/30,6)&amp;" "</f>
      </c>
      <c r="LW81" s="129">
        <f>$A81&amp;" "&amp;DB$2&amp;" "&amp;ROUND(DB81/30,6)&amp;" "</f>
      </c>
      <c r="LX81" s="129">
        <f>$A81&amp;" "&amp;DC$2&amp;" "&amp;ROUND(DC81/30,6)&amp;" "</f>
      </c>
      <c r="LY81" s="129">
        <f>$A81&amp;" "&amp;DD$2&amp;" "&amp;ROUND(DD81/30,6)&amp;" "</f>
      </c>
      <c r="LZ81" s="129">
        <f>$A81&amp;" "&amp;DE$2&amp;" "&amp;ROUND(DE81/30,6)&amp;" "</f>
      </c>
      <c r="MA81" s="129">
        <f>$A81&amp;" "&amp;DF$2&amp;" "&amp;ROUND(DF81/30,6)&amp;" "</f>
      </c>
      <c r="MB81" s="129">
        <f>$A81&amp;" "&amp;DG$2&amp;" "&amp;ROUND(DG81/30,6)&amp;" "</f>
      </c>
      <c r="MC81" s="129">
        <f>$A81&amp;" "&amp;DH$2&amp;" "&amp;ROUND(DH81/30,6)&amp;" "</f>
      </c>
      <c r="MD81" s="129">
        <f>$A81&amp;" "&amp;DI$2&amp;" "&amp;ROUND(DI81/30,6)&amp;" "</f>
      </c>
      <c r="ME81" s="129">
        <f>$A81&amp;" "&amp;DJ$2&amp;" "&amp;ROUND(DJ81/30,6)&amp;" "</f>
      </c>
      <c r="MF81" s="129">
        <f>$A81&amp;" "&amp;DK$2&amp;" "&amp;ROUND(DK81/30,6)&amp;" "</f>
      </c>
      <c r="MG81" s="129">
        <f>$A81&amp;" "&amp;DL$2&amp;" "&amp;ROUND(DL81/30,6)&amp;" "</f>
      </c>
      <c r="MH81" s="129">
        <f>$A81&amp;" "&amp;DM$2&amp;" "&amp;ROUND(DM81/30,6)&amp;" "</f>
      </c>
      <c r="MI81" s="129">
        <f>$A81&amp;" "&amp;DN$2&amp;" "&amp;ROUND(DN81/30,6)&amp;" "</f>
      </c>
      <c r="MJ81" s="129">
        <f>$A81&amp;" "&amp;DO$2&amp;" "&amp;ROUND(DO81/30,6)&amp;" "</f>
      </c>
      <c r="MK81" s="129">
        <f>$A81&amp;" "&amp;DP$2&amp;" "&amp;ROUND(DP81/30,6)&amp;" "</f>
      </c>
      <c r="ML81" s="129">
        <f>$A81&amp;" "&amp;DQ$2&amp;" "&amp;ROUND(DQ81/30,6)&amp;" "</f>
      </c>
      <c r="MM81" s="129">
        <f>$A81&amp;" "&amp;DR$2&amp;" "&amp;ROUND(DR81/30,6)&amp;" "</f>
      </c>
      <c r="MN81" s="129">
        <f>$A81&amp;" "&amp;DS$2&amp;" "&amp;ROUND(DS81/30,6)&amp;" "</f>
      </c>
      <c r="MO81" s="129">
        <f>$A81&amp;" "&amp;DT$2&amp;" "&amp;ROUND(DT81/30,6)&amp;" "</f>
      </c>
      <c r="MP81" s="129">
        <f>$A81&amp;" "&amp;DU$2&amp;" "&amp;ROUND(DU81/30,6)&amp;" "</f>
      </c>
      <c r="MQ81" s="129">
        <f>$A81&amp;" "&amp;DV$2&amp;" "&amp;ROUND(DV81/30,6)&amp;" "</f>
      </c>
      <c r="MR81" s="129">
        <f>$A81&amp;" "&amp;DW$2&amp;" "&amp;ROUND(DW81/30,6)&amp;" "</f>
      </c>
      <c r="MS81" s="129">
        <f>$A81&amp;" "&amp;DX$2&amp;" "&amp;ROUND(DX81/30,6)&amp;" "</f>
      </c>
      <c r="MT81" s="129">
        <f>$A81&amp;" "&amp;DY$2&amp;" "&amp;ROUND(DY81/30,6)&amp;" "</f>
      </c>
      <c r="MU81" s="129">
        <f>$A81&amp;" "&amp;DZ$2&amp;" "&amp;ROUND(DZ81/30,6)&amp;" "</f>
      </c>
      <c r="MV81" s="129">
        <f>$A81&amp;" "&amp;EA$2&amp;" "&amp;ROUND(EA81/30,6)&amp;" "</f>
      </c>
      <c r="MW81" s="129">
        <f>$A81&amp;" "&amp;EB$2&amp;" "&amp;ROUND(EB81/30,6)&amp;" "</f>
      </c>
      <c r="MX81" s="129">
        <f>$A81&amp;" "&amp;EC$2&amp;" "&amp;ROUND(EC81/30,6)&amp;" "</f>
      </c>
      <c r="MY81" s="129">
        <f>$A81&amp;" "&amp;ED$2&amp;" "&amp;ROUND(ED81/30,6)&amp;" "</f>
      </c>
      <c r="MZ81" s="129">
        <f>$A81&amp;" "&amp;EE$2&amp;" "&amp;ROUND(EE81/30,6)&amp;" "</f>
      </c>
      <c r="NA81" s="129">
        <f>$A81&amp;" "&amp;EF$2&amp;" "&amp;ROUND(EF81/30,6)&amp;" "</f>
      </c>
      <c r="NB81" s="129">
        <f>$A81&amp;" "&amp;EG$2&amp;" "&amp;ROUND(EG81/30,6)&amp;" "</f>
      </c>
      <c r="NC81" s="129">
        <f>$A81&amp;" "&amp;EH$2&amp;" "&amp;ROUND(EH81/30,6)&amp;" "</f>
      </c>
      <c r="ND81" s="129">
        <f>$A81&amp;" "&amp;EI$2&amp;" "&amp;ROUND(EI81/30,6)&amp;" "</f>
      </c>
      <c r="NE81" s="129">
        <f>$A81&amp;" "&amp;EJ$2&amp;" "&amp;ROUND(EJ81/30,6)&amp;" "</f>
      </c>
      <c r="NF81" s="129">
        <f>$A81&amp;" "&amp;EK$2&amp;" "&amp;ROUND(EK81/30,6)&amp;" "</f>
      </c>
      <c r="NG81" s="129">
        <f>$A81&amp;" "&amp;EL$2&amp;" "&amp;ROUND(EL81/30,6)&amp;" "</f>
      </c>
      <c r="NH81" s="129">
        <f>$A81&amp;" "&amp;EM$2&amp;" "&amp;ROUND(EM81/30,6)&amp;" "</f>
      </c>
      <c r="NI81" s="129">
        <f>$A81&amp;" "&amp;EN$2&amp;" "&amp;ROUND(EN81/30,6)&amp;" "</f>
      </c>
      <c r="NJ81" s="129">
        <f>$A81&amp;" "&amp;EO$2&amp;" "&amp;ROUND(EO81/30,6)&amp;" "</f>
      </c>
      <c r="NK81" s="129">
        <f>$A81&amp;" "&amp;EP$2&amp;" "&amp;ROUND(EP81/30,6)&amp;" "</f>
      </c>
      <c r="NL81" s="129">
        <f>$A81&amp;" "&amp;EQ$2&amp;" "&amp;ROUND(EQ81/30,6)&amp;" "</f>
      </c>
      <c r="NM81" s="129">
        <f>$A81&amp;" "&amp;ER$2&amp;" "&amp;ROUND(ER81/30,6)&amp;" "</f>
      </c>
      <c r="NN81" s="129">
        <f>$A81&amp;" "&amp;ES$2&amp;" "&amp;ROUND(ES81/30,6)&amp;" "</f>
      </c>
      <c r="NO81" s="129">
        <f>$A81&amp;" "&amp;ET$2&amp;" "&amp;ROUND(ET81/30,6)&amp;" "</f>
      </c>
      <c r="NP81" s="129">
        <f>$A81&amp;" "&amp;EU$2&amp;" "&amp;ROUND(EU81/30,6)&amp;" "</f>
      </c>
      <c r="NQ81" s="129">
        <f>$A81&amp;" "&amp;EV$2&amp;" "&amp;ROUND(EV81/30,6)&amp;" "</f>
      </c>
      <c r="NR81" s="129">
        <f>$A81&amp;" "&amp;EW$2&amp;" "&amp;ROUND(EW81/30,6)&amp;" "</f>
      </c>
      <c r="NS81" s="129">
        <f>$A81&amp;" "&amp;EX$2&amp;" "&amp;ROUND(EX81/30,6)&amp;" "</f>
      </c>
      <c r="NT81" s="129">
        <f>$A81&amp;" "&amp;EY$2&amp;" "&amp;ROUND(EY81/30,6)&amp;" "</f>
      </c>
      <c r="NU81" s="129">
        <f>$A81&amp;" "&amp;EZ$2&amp;" "&amp;ROUND(EZ81/30,6)&amp;" "</f>
      </c>
      <c r="NV81" s="129">
        <f>$A81&amp;" "&amp;FA$2&amp;" "&amp;ROUND(FA81/30,6)&amp;" "</f>
      </c>
      <c r="NW81" s="129">
        <f>$A81&amp;" "&amp;FB$2&amp;" "&amp;ROUND(FB81/30,6)&amp;" "</f>
      </c>
      <c r="NX81" s="129">
        <f>$A81&amp;" "&amp;FC$2&amp;" "&amp;ROUND(FC81/30,6)&amp;" "</f>
      </c>
      <c r="NY81" s="129">
        <f>$A81&amp;" "&amp;FD$2&amp;" "&amp;ROUND(FD81/30,6)&amp;" "</f>
      </c>
      <c r="NZ81" s="129">
        <f>$A81&amp;" "&amp;FE$2&amp;" "&amp;ROUND(FE81/30,6)&amp;" "</f>
      </c>
      <c r="OA81" s="129">
        <f>$A81&amp;" "&amp;FF$2&amp;" "&amp;ROUND(FF81/30,6)&amp;" "</f>
      </c>
      <c r="OB81" s="129">
        <f>$A81&amp;" "&amp;FG$2&amp;" "&amp;ROUND(FG81/30,6)&amp;" "</f>
      </c>
      <c r="OC81" s="129">
        <f>$A81&amp;" "&amp;FH$2&amp;" "&amp;ROUND(FH81/30,6)&amp;" "</f>
      </c>
      <c r="OD81" s="129">
        <f>$A81&amp;" "&amp;FI$2&amp;" "&amp;ROUND(FI81/30,6)&amp;" "</f>
      </c>
      <c r="OE81" s="129">
        <f>$A81&amp;" "&amp;FJ$2&amp;" "&amp;ROUND(FJ81/30,6)&amp;" "</f>
      </c>
      <c r="OF81" s="129">
        <f>$A81&amp;" "&amp;FK$2&amp;" "&amp;ROUND(FK81/30,6)&amp;" "</f>
      </c>
      <c r="OG81" s="129">
        <f>$A81&amp;" "&amp;FL$2&amp;" "&amp;ROUND(FL81/30,6)&amp;" "</f>
      </c>
      <c r="OH81" s="129">
        <f>$A81&amp;" "&amp;FM$2&amp;" "&amp;ROUND(FM81/30,6)&amp;" "</f>
      </c>
      <c r="OI81" s="129">
        <f>$A81&amp;" "&amp;FN$2&amp;" "&amp;ROUND(FN81/30,6)&amp;" "</f>
      </c>
      <c r="OJ81" s="129">
        <f>$A81&amp;" "&amp;FO$2&amp;" "&amp;ROUND(FO81/30,6)&amp;" "</f>
      </c>
      <c r="OK81" s="129">
        <f>$A81&amp;" "&amp;FP$2&amp;" "&amp;ROUND(FP81/30,6)&amp;" "</f>
      </c>
      <c r="OL81" s="129">
        <f>$A81&amp;" "&amp;FQ$2&amp;" "&amp;ROUND(FQ81/30,6)&amp;" "</f>
      </c>
      <c r="OM81" s="129">
        <f>$A81&amp;" "&amp;FR$2&amp;" "&amp;ROUND(FR81/30,6)&amp;" "</f>
      </c>
      <c r="ON81" s="129">
        <f>$A81&amp;" "&amp;FS$2&amp;" "&amp;ROUND(FS81/30,6)&amp;" "</f>
      </c>
      <c r="OO81" s="129">
        <f>$A81&amp;" "&amp;FT$2&amp;" "&amp;ROUND(FT81/30,6)&amp;" "</f>
      </c>
      <c r="OP81" s="129">
        <f>$A81&amp;" "&amp;FU$2&amp;" "&amp;ROUND(FU81/30,6)&amp;" "</f>
      </c>
      <c r="OQ81" s="129">
        <f>$A81&amp;" "&amp;FV$2&amp;" "&amp;ROUND(FV81/30,6)&amp;" "</f>
      </c>
      <c r="OR81" s="129">
        <f>$A81&amp;" "&amp;FW$2&amp;" "&amp;ROUND(FW81/30,6)&amp;" "</f>
      </c>
      <c r="OS81" s="129">
        <f>$A81&amp;" "&amp;FX$2&amp;" "&amp;ROUND(FX81/30,6)&amp;" "</f>
      </c>
      <c r="OT81" s="129">
        <f>$A81&amp;" "&amp;FY$2&amp;" "&amp;ROUND(FY81/30,6)&amp;" "</f>
      </c>
      <c r="OU81" s="129">
        <f>$A81&amp;" "&amp;FZ$2&amp;" "&amp;ROUND(FZ81/30,6)&amp;" "</f>
      </c>
      <c r="OV81" s="129">
        <f>$A81&amp;" "&amp;GA$2&amp;" "&amp;ROUND(GA81/30,6)&amp;" "</f>
      </c>
      <c r="OW81" s="129">
        <f>$A81&amp;" "&amp;GB$2&amp;" "&amp;ROUND(GB81/30,6)&amp;" "</f>
      </c>
      <c r="OX81" s="129">
        <f>$A81&amp;" "&amp;GC$2&amp;" "&amp;ROUND(GC81/30,6)&amp;" "</f>
      </c>
      <c r="OY81" s="129">
        <f>$A81&amp;" "&amp;GD$2&amp;" "&amp;ROUND(GD81/30,6)&amp;" "</f>
      </c>
      <c r="OZ81" s="129">
        <f>$A81&amp;" "&amp;GE$2&amp;" "&amp;ROUND(GE81/30,6)&amp;" "</f>
      </c>
      <c r="PA81" s="129">
        <f>$A81&amp;" "&amp;GF$2&amp;" "&amp;ROUND(GF81/30,6)&amp;" "</f>
      </c>
      <c r="PB81" s="129">
        <f>$A81&amp;" "&amp;GG$2&amp;" "&amp;ROUND(GG81/30,6)&amp;" "</f>
      </c>
      <c r="PC81" s="129">
        <f>$A81&amp;" "&amp;GH$2&amp;" "&amp;ROUND(GH81/30,6)&amp;" "</f>
      </c>
      <c r="PD81" s="129">
        <f>$A81&amp;" "&amp;GI$2&amp;" "&amp;ROUND(GI81/30,6)&amp;" "</f>
      </c>
      <c r="PE81" s="129">
        <f>$A81&amp;" "&amp;GJ$2&amp;" "&amp;ROUND(GJ81/30,6)&amp;" "</f>
      </c>
      <c r="PF81" s="129">
        <f>$A81&amp;" "&amp;GK$2&amp;" "&amp;ROUND(GK81/30,6)&amp;" "</f>
      </c>
      <c r="PG81" s="129">
        <f>$A81&amp;" "&amp;GL$2&amp;" "&amp;ROUND(GL81/30,6)&amp;" "</f>
      </c>
      <c r="PH81" s="129">
        <f>$A81&amp;" "&amp;GM$2&amp;" "&amp;ROUND(GM81/30,6)&amp;" "</f>
      </c>
      <c r="PI81" s="129">
        <f>$A81&amp;" "&amp;GN$2&amp;" "&amp;ROUND(GN81/30,6)&amp;" "</f>
      </c>
      <c r="PJ81" s="129">
        <f>$A81&amp;" "&amp;GO$2&amp;" "&amp;ROUND(GO81/30,6)&amp;" "</f>
      </c>
      <c r="PK81" s="129">
        <f>$A81&amp;" "&amp;GP$2&amp;" "&amp;ROUND(GP81/30,6)&amp;" "</f>
      </c>
      <c r="PL81" s="129">
        <f>$A81&amp;" "&amp;GQ$2&amp;" "&amp;ROUND(GQ81/30,6)&amp;" "</f>
      </c>
      <c r="PM81" s="129">
        <f>$A81&amp;" "&amp;GR$2&amp;" "&amp;ROUND(GR81/30,6)&amp;" "</f>
      </c>
      <c r="PN81" s="129">
        <f>$A81&amp;" "&amp;GS$2&amp;" "&amp;ROUND(GS81/30,6)&amp;" "</f>
      </c>
      <c r="PO81" s="129">
        <f>$A81&amp;" "&amp;GT$2&amp;" "&amp;ROUND(GT81/30,6)&amp;" "</f>
      </c>
      <c r="PP81" s="129">
        <f>$A81&amp;" "&amp;GU$2&amp;" "&amp;ROUND(GU81/30,6)&amp;" "</f>
      </c>
      <c r="PQ81" s="129">
        <f>$A81&amp;" "&amp;GV$2&amp;" "&amp;ROUND(GV81/30,6)&amp;" "</f>
      </c>
      <c r="PR81" s="129">
        <f>$A81&amp;" "&amp;GW$2&amp;" "&amp;ROUND(GW81/30,6)&amp;" "</f>
      </c>
      <c r="PS81" s="129">
        <f>$A81&amp;" "&amp;GX$2&amp;" "&amp;ROUND(GX81/30,6)&amp;" "</f>
      </c>
      <c r="PT81" s="129">
        <f>$A81&amp;" "&amp;GY$2&amp;" "&amp;ROUND(GY81/30,6)&amp;" "</f>
      </c>
      <c r="PU81" s="129">
        <f>$A81&amp;" "&amp;GZ$2&amp;" "&amp;ROUND(GZ81/30,6)&amp;" "</f>
      </c>
      <c r="PV81" s="129">
        <f>$A81&amp;" "&amp;HA$2&amp;" "&amp;ROUND(HA81/30,6)&amp;" "</f>
      </c>
      <c r="PW81" s="129">
        <f>$A81&amp;" "&amp;HB$2&amp;" "&amp;ROUND(HB81/30,6)&amp;" "</f>
      </c>
      <c r="PX81" s="129">
        <f>$A81&amp;" "&amp;HC$2&amp;" "&amp;ROUND(HC81/30,6)&amp;" "</f>
      </c>
      <c r="PY81" s="129">
        <f>$A81&amp;" "&amp;HD$2&amp;" "&amp;ROUND(HD81/30,6)&amp;" "</f>
      </c>
      <c r="PZ81" s="129">
        <f>$A81&amp;" "&amp;HE$2&amp;" "&amp;ROUND(HE81/30,6)&amp;" "</f>
      </c>
      <c r="QA81" s="129">
        <f>$A81&amp;" "&amp;HF$2&amp;" "&amp;ROUND(HF81/30,6)&amp;" "</f>
      </c>
      <c r="QB81" s="129">
        <f>$A81&amp;" "&amp;HG$2&amp;" "&amp;ROUND(HG81/30,6)&amp;" "</f>
      </c>
      <c r="QC81" s="129">
        <f>$A81&amp;" "&amp;HH$2&amp;" "&amp;ROUND(HH81/30,6)&amp;" "</f>
      </c>
      <c r="QD81" s="129">
        <f>$A81&amp;" "&amp;HI$2&amp;" "&amp;ROUND(HI81/30,6)&amp;" "</f>
      </c>
      <c r="QE81" s="129">
        <f>$A81&amp;" "&amp;HJ$2&amp;" "&amp;ROUND(HJ81/30,6)&amp;" "</f>
      </c>
      <c r="QF81" s="129">
        <f>$A81&amp;" "&amp;HK$2&amp;" "&amp;ROUND(HK81/30,6)&amp;" "</f>
      </c>
      <c r="QG81" s="129">
        <f>$A81&amp;" "&amp;HL$2&amp;" "&amp;ROUND(HL81/30,6)&amp;" "</f>
      </c>
      <c r="QH81" s="129">
        <f>$A81&amp;" "&amp;HM$2&amp;" "&amp;ROUND(HM81/30,6)&amp;" "</f>
      </c>
      <c r="QI81" s="129">
        <f>$A81&amp;" "&amp;HN$2&amp;" "&amp;ROUND(HN81/30,6)&amp;" "</f>
      </c>
      <c r="QJ81" s="129">
        <f>$A81&amp;" "&amp;HO$2&amp;" "&amp;ROUND(HO81/30,6)&amp;" "</f>
      </c>
      <c r="QK81" s="129">
        <f>$A81&amp;" "&amp;HP$2&amp;" "&amp;ROUND(HP81/30,6)&amp;" "</f>
      </c>
      <c r="QL81" s="129">
        <f>$A81&amp;" "&amp;HQ$2&amp;" "&amp;ROUND(HQ81/30,6)&amp;" "</f>
      </c>
      <c r="QM81" s="129">
        <f>$A81&amp;" "&amp;HR$2&amp;" "&amp;ROUND(HR81/30,6)&amp;" "</f>
      </c>
      <c r="QN81" s="129">
        <f>$A81&amp;" "&amp;HS$2&amp;" "&amp;ROUND(HS81/30,6)&amp;" "</f>
      </c>
      <c r="QO81" s="129">
        <f>$A81&amp;" "&amp;HT$2&amp;" "&amp;ROUND(HT81/30,6)&amp;" "</f>
      </c>
      <c r="QP81" s="129">
        <f>$A81&amp;" "&amp;HU$2&amp;" "&amp;ROUND(HU81/30,6)&amp;" "</f>
      </c>
      <c r="QQ81" s="129">
        <f>$A81&amp;" "&amp;HV$2&amp;" "&amp;ROUND(HV81/30,6)&amp;" "</f>
      </c>
      <c r="QR81" s="129">
        <f>$A81&amp;" "&amp;HW$2&amp;" "&amp;ROUND(HW81/30,6)&amp;" "</f>
      </c>
    </row>
    <row x14ac:dyDescent="0.25" r="82" customHeight="1" ht="18.75">
      <c r="A82" s="115">
        <v>80</v>
      </c>
      <c r="B82" s="116" t="s">
        <v>687</v>
      </c>
      <c r="C82" s="128" t="s">
        <v>538</v>
      </c>
      <c r="D82" s="41">
        <v>9.5</v>
      </c>
      <c r="E82" s="41">
        <v>24.5</v>
      </c>
      <c r="F82" s="41">
        <v>16.1</v>
      </c>
      <c r="G82" s="41">
        <v>42.8</v>
      </c>
      <c r="H82" s="41">
        <v>40.5</v>
      </c>
      <c r="I82" s="41">
        <v>40.5</v>
      </c>
      <c r="J82" s="41">
        <v>9.1</v>
      </c>
      <c r="K82" s="41">
        <v>5.7</v>
      </c>
      <c r="L82" s="41">
        <v>24.7</v>
      </c>
      <c r="M82" s="41">
        <v>14.6</v>
      </c>
      <c r="N82" s="41">
        <v>17.3</v>
      </c>
      <c r="O82" s="41">
        <v>24.9</v>
      </c>
      <c r="P82" s="41">
        <v>10.5</v>
      </c>
      <c r="Q82" s="41">
        <v>20.8</v>
      </c>
      <c r="R82" s="41">
        <v>12.9</v>
      </c>
      <c r="S82" s="41">
        <v>36.1</v>
      </c>
      <c r="T82" s="41">
        <v>13.6</v>
      </c>
      <c r="U82" s="41">
        <v>15.9</v>
      </c>
      <c r="V82" s="41">
        <v>23.7</v>
      </c>
      <c r="W82" s="41">
        <v>13.8</v>
      </c>
      <c r="X82" s="41">
        <v>12.7</v>
      </c>
      <c r="Y82" s="41">
        <v>12.6</v>
      </c>
      <c r="Z82" s="41">
        <v>15.5</v>
      </c>
      <c r="AA82" s="41">
        <v>16.6</v>
      </c>
      <c r="AB82" s="41">
        <v>29.5</v>
      </c>
      <c r="AC82" s="41">
        <v>33.6</v>
      </c>
      <c r="AD82" s="41">
        <v>18.6</v>
      </c>
      <c r="AE82" s="42">
        <v>7</v>
      </c>
      <c r="AF82" s="41">
        <v>11.5</v>
      </c>
      <c r="AG82" s="41">
        <v>31.4</v>
      </c>
      <c r="AH82" s="41">
        <v>37.1</v>
      </c>
      <c r="AI82" s="41">
        <v>16.3</v>
      </c>
      <c r="AJ82" s="41">
        <v>17.6</v>
      </c>
      <c r="AK82" s="41">
        <v>16.1</v>
      </c>
      <c r="AL82" s="42">
        <v>12</v>
      </c>
      <c r="AM82" s="41">
        <v>9.7</v>
      </c>
      <c r="AN82" s="41">
        <v>13.5</v>
      </c>
      <c r="AO82" s="41">
        <v>5.6</v>
      </c>
      <c r="AP82" s="41">
        <v>30.5</v>
      </c>
      <c r="AQ82" s="41">
        <v>14.4</v>
      </c>
      <c r="AR82" s="41">
        <v>11.4</v>
      </c>
      <c r="AS82" s="41">
        <v>19.8</v>
      </c>
      <c r="AT82" s="41">
        <v>17.9</v>
      </c>
      <c r="AU82" s="41">
        <v>15.9</v>
      </c>
      <c r="AV82" s="41">
        <v>15.3</v>
      </c>
      <c r="AW82" s="42">
        <v>17</v>
      </c>
      <c r="AX82" s="41">
        <v>16.2</v>
      </c>
      <c r="AY82" s="41">
        <v>20.6</v>
      </c>
      <c r="AZ82" s="41">
        <v>1.2</v>
      </c>
      <c r="BA82" s="41">
        <v>13.6</v>
      </c>
      <c r="BB82" s="41">
        <v>12.4</v>
      </c>
      <c r="BC82" s="41">
        <v>21.9</v>
      </c>
      <c r="BD82" s="41">
        <v>40.1</v>
      </c>
      <c r="BE82" s="41">
        <v>15.6</v>
      </c>
      <c r="BF82" s="41">
        <v>20.8</v>
      </c>
      <c r="BG82" s="41">
        <v>3.2</v>
      </c>
      <c r="BH82" s="41">
        <v>11.1</v>
      </c>
      <c r="BI82" s="41">
        <v>29.1</v>
      </c>
      <c r="BJ82" s="41">
        <v>18.7</v>
      </c>
      <c r="BK82" s="41">
        <v>17.6</v>
      </c>
      <c r="BL82" s="41">
        <v>20.6</v>
      </c>
      <c r="BM82" s="41">
        <v>22.1</v>
      </c>
      <c r="BN82" s="41">
        <v>14.2</v>
      </c>
      <c r="BO82" s="41">
        <v>8.2</v>
      </c>
      <c r="BP82" s="41">
        <v>6.4</v>
      </c>
      <c r="BQ82" s="41">
        <v>8.3</v>
      </c>
      <c r="BR82" s="41">
        <v>22.4</v>
      </c>
      <c r="BS82" s="41">
        <v>25.1</v>
      </c>
      <c r="BT82" s="41">
        <v>13.3</v>
      </c>
      <c r="BU82" s="41">
        <v>14.7</v>
      </c>
      <c r="BV82" s="42">
        <v>19</v>
      </c>
      <c r="BW82" s="41">
        <v>19.1</v>
      </c>
      <c r="BX82" s="41">
        <v>18.2</v>
      </c>
      <c r="BY82" s="41">
        <v>35.7</v>
      </c>
      <c r="BZ82" s="41">
        <v>8.7</v>
      </c>
      <c r="CA82" s="41">
        <v>10.1</v>
      </c>
      <c r="CB82" s="41">
        <v>24.5</v>
      </c>
      <c r="CC82" s="42">
        <v>15</v>
      </c>
      <c r="CD82" s="41">
        <v>13.2</v>
      </c>
      <c r="CE82" s="42">
        <v>0</v>
      </c>
      <c r="CF82" s="41">
        <v>5.6</v>
      </c>
      <c r="CG82" s="41">
        <v>11.2</v>
      </c>
      <c r="CH82" s="42">
        <v>1</v>
      </c>
      <c r="CI82" s="41">
        <v>27.4</v>
      </c>
      <c r="CJ82" s="41">
        <v>6.2</v>
      </c>
      <c r="CK82" s="42">
        <v>9</v>
      </c>
      <c r="CL82" s="41">
        <v>17.1</v>
      </c>
      <c r="CM82" s="41">
        <v>24.3</v>
      </c>
      <c r="CN82" s="41">
        <v>14.1</v>
      </c>
      <c r="CO82" s="41">
        <v>14.5</v>
      </c>
      <c r="CP82" s="41">
        <v>24.8</v>
      </c>
      <c r="CQ82" s="42">
        <v>11</v>
      </c>
      <c r="CR82" s="41">
        <v>5.4</v>
      </c>
      <c r="CS82" s="41">
        <v>12.4</v>
      </c>
      <c r="CT82" s="41">
        <v>13.8</v>
      </c>
      <c r="CU82" s="41">
        <v>14.2</v>
      </c>
      <c r="CV82" s="41">
        <v>17.7</v>
      </c>
      <c r="CW82" s="41">
        <v>21.9</v>
      </c>
      <c r="CX82" s="41">
        <v>13.8</v>
      </c>
      <c r="CY82" s="41">
        <v>32.2</v>
      </c>
      <c r="CZ82" s="41">
        <v>13.9</v>
      </c>
      <c r="DA82" s="41">
        <v>21.3</v>
      </c>
      <c r="DB82" s="41">
        <v>14.4</v>
      </c>
      <c r="DC82" s="41">
        <v>13.5</v>
      </c>
      <c r="DD82" s="41">
        <v>18.3</v>
      </c>
      <c r="DE82" s="42">
        <v>17</v>
      </c>
      <c r="DF82" s="42">
        <v>16</v>
      </c>
      <c r="DG82" s="41">
        <v>39.2</v>
      </c>
      <c r="DH82" s="41">
        <v>13.2</v>
      </c>
      <c r="DI82" s="42">
        <v>29</v>
      </c>
      <c r="DJ82" s="41">
        <v>20.8</v>
      </c>
      <c r="DK82" s="41">
        <v>14.4</v>
      </c>
      <c r="DL82" s="41">
        <v>25.3</v>
      </c>
      <c r="DM82" s="42">
        <v>27</v>
      </c>
      <c r="DN82" s="41">
        <v>19.8</v>
      </c>
      <c r="DO82" s="41">
        <v>16.4</v>
      </c>
      <c r="DP82" s="41">
        <v>4.6</v>
      </c>
      <c r="DQ82" s="42">
        <v>26</v>
      </c>
      <c r="DR82" s="41">
        <v>12.8</v>
      </c>
      <c r="DS82" s="41">
        <v>14.6</v>
      </c>
      <c r="DT82" s="41">
        <v>17.1</v>
      </c>
      <c r="DU82" s="41">
        <v>11.3</v>
      </c>
      <c r="DV82" s="41">
        <v>17.9</v>
      </c>
      <c r="DW82" s="41">
        <v>38.2</v>
      </c>
      <c r="DX82" s="41">
        <v>15.7</v>
      </c>
      <c r="DY82" s="41">
        <v>18.8</v>
      </c>
      <c r="DZ82" s="41">
        <v>13.6</v>
      </c>
      <c r="EA82" s="41">
        <v>24.8</v>
      </c>
      <c r="EB82" s="41">
        <v>15.1</v>
      </c>
      <c r="EC82" s="42">
        <v>13</v>
      </c>
      <c r="ED82" s="41">
        <v>18.6</v>
      </c>
      <c r="EE82" s="41">
        <v>21.3</v>
      </c>
      <c r="EF82" s="41">
        <v>20.2</v>
      </c>
      <c r="EG82" s="41">
        <v>15.9</v>
      </c>
      <c r="EH82" s="41">
        <v>16.9</v>
      </c>
      <c r="EI82" s="41">
        <v>29.3</v>
      </c>
      <c r="EJ82" s="41">
        <v>24.8</v>
      </c>
      <c r="EK82" s="41">
        <v>12.3</v>
      </c>
      <c r="EL82" s="41">
        <v>35.4</v>
      </c>
      <c r="EM82" s="42">
        <v>36</v>
      </c>
      <c r="EN82" s="41">
        <v>24.3</v>
      </c>
      <c r="EO82" s="41">
        <v>4.1</v>
      </c>
      <c r="EP82" s="41">
        <v>29.5</v>
      </c>
      <c r="EQ82" s="41">
        <v>15.8</v>
      </c>
      <c r="ER82" s="41">
        <v>18.4</v>
      </c>
      <c r="ES82" s="41">
        <v>13.7</v>
      </c>
      <c r="ET82" s="41">
        <v>14.6</v>
      </c>
      <c r="EU82" s="41">
        <v>13.8</v>
      </c>
      <c r="EV82" s="41">
        <v>13.5</v>
      </c>
      <c r="EW82" s="41">
        <v>16.9</v>
      </c>
      <c r="EX82" s="41">
        <v>21.2</v>
      </c>
      <c r="EY82" s="41">
        <v>19.2</v>
      </c>
      <c r="EZ82" s="41">
        <v>18.2</v>
      </c>
      <c r="FA82" s="41">
        <v>31.6</v>
      </c>
      <c r="FB82" s="41">
        <v>32.2</v>
      </c>
      <c r="FC82" s="41">
        <v>19.9</v>
      </c>
      <c r="FD82" s="41">
        <v>9.7</v>
      </c>
      <c r="FE82" s="41">
        <v>9.6</v>
      </c>
      <c r="FF82" s="41">
        <v>20.4</v>
      </c>
      <c r="FG82" s="41">
        <v>8.4</v>
      </c>
      <c r="FH82" s="41">
        <v>17.4</v>
      </c>
      <c r="FI82" s="41">
        <v>21.6</v>
      </c>
      <c r="FJ82" s="41">
        <v>30.3</v>
      </c>
      <c r="FK82" s="41">
        <v>2.5</v>
      </c>
      <c r="FL82" s="42">
        <v>31</v>
      </c>
      <c r="FM82" s="41">
        <v>19.5</v>
      </c>
      <c r="FN82" s="41">
        <v>31.1</v>
      </c>
      <c r="FO82" s="41">
        <v>8.1</v>
      </c>
      <c r="FP82" s="41">
        <v>36.4</v>
      </c>
      <c r="FQ82" s="41">
        <v>8.6</v>
      </c>
      <c r="FR82" s="41">
        <v>17.8</v>
      </c>
      <c r="FS82" s="41">
        <v>29.4</v>
      </c>
      <c r="FT82" s="41">
        <v>14.8</v>
      </c>
      <c r="FU82" s="41">
        <v>25.5</v>
      </c>
      <c r="FV82" s="41">
        <v>18.7</v>
      </c>
      <c r="FW82" s="41">
        <v>16.7</v>
      </c>
      <c r="FX82" s="41">
        <v>16.8</v>
      </c>
      <c r="FY82" s="41">
        <v>22.9</v>
      </c>
      <c r="FZ82" s="41">
        <v>15.5</v>
      </c>
      <c r="GA82" s="41">
        <v>2.8</v>
      </c>
      <c r="GB82" s="41">
        <v>25.2</v>
      </c>
      <c r="GC82" s="41">
        <v>14.1</v>
      </c>
      <c r="GD82" s="41">
        <v>9.6</v>
      </c>
      <c r="GE82" s="41">
        <v>14.8</v>
      </c>
      <c r="GF82" s="41">
        <v>27.1</v>
      </c>
      <c r="GG82" s="41">
        <v>7.2</v>
      </c>
      <c r="GH82" s="41">
        <v>7.2</v>
      </c>
      <c r="GI82" s="41">
        <v>35.7</v>
      </c>
      <c r="GJ82" s="41">
        <v>25.3</v>
      </c>
      <c r="GK82" s="41">
        <v>24.7</v>
      </c>
      <c r="GL82" s="41">
        <v>23.1</v>
      </c>
      <c r="GM82" s="41">
        <v>24.2</v>
      </c>
      <c r="GN82" s="41">
        <v>13.8</v>
      </c>
      <c r="GO82" s="41">
        <v>20.9</v>
      </c>
      <c r="GP82" s="41">
        <v>16.4</v>
      </c>
      <c r="GQ82" s="41">
        <v>30.1</v>
      </c>
      <c r="GR82" s="41">
        <v>16.4</v>
      </c>
      <c r="GS82" s="41">
        <v>13.4</v>
      </c>
      <c r="GT82" s="41">
        <v>13.9</v>
      </c>
      <c r="GU82" s="41">
        <v>16.9</v>
      </c>
      <c r="GV82" s="41">
        <v>17.6</v>
      </c>
      <c r="GW82" s="41">
        <v>14.3</v>
      </c>
      <c r="GX82" s="41">
        <v>6.8</v>
      </c>
      <c r="GY82" s="41">
        <v>15.7</v>
      </c>
      <c r="GZ82" s="41">
        <v>18.2</v>
      </c>
      <c r="HA82" s="41">
        <v>31.3</v>
      </c>
      <c r="HB82" s="41">
        <v>28.4</v>
      </c>
      <c r="HC82" s="41">
        <v>13.5</v>
      </c>
      <c r="HD82" s="41">
        <v>14.6</v>
      </c>
      <c r="HE82" s="41">
        <v>27.9</v>
      </c>
      <c r="HF82" s="41">
        <v>5.5</v>
      </c>
      <c r="HG82" s="41">
        <v>15.6</v>
      </c>
      <c r="HH82" s="41">
        <v>5.5</v>
      </c>
      <c r="HI82" s="41">
        <v>21.1</v>
      </c>
      <c r="HJ82" s="41">
        <v>31.3</v>
      </c>
      <c r="HK82" s="41">
        <v>10.5</v>
      </c>
      <c r="HL82" s="41">
        <v>14.5</v>
      </c>
      <c r="HM82" s="41">
        <v>6.6</v>
      </c>
      <c r="HN82" s="41">
        <v>22.1</v>
      </c>
      <c r="HO82" s="41">
        <v>11.4</v>
      </c>
      <c r="HP82" s="41">
        <v>9.6</v>
      </c>
      <c r="HQ82" s="41">
        <v>34.6</v>
      </c>
      <c r="HR82" s="41">
        <v>19.7</v>
      </c>
      <c r="HS82" s="41">
        <v>9.6</v>
      </c>
      <c r="HT82" s="41">
        <v>11.1</v>
      </c>
      <c r="HU82" s="41">
        <v>17.2</v>
      </c>
      <c r="HV82" s="41">
        <v>9.4</v>
      </c>
      <c r="HW82" s="41">
        <v>11.1</v>
      </c>
      <c r="HX82" s="117"/>
      <c r="HY82" s="129">
        <f>$A82&amp;" "&amp;D$2&amp;" "&amp;ROUND(D82/30,6)&amp;" "</f>
      </c>
      <c r="HZ82" s="129">
        <f>$A82&amp;" "&amp;E$2&amp;" "&amp;ROUND(E82/30,6)&amp;" "</f>
      </c>
      <c r="IA82" s="129">
        <f>$A82&amp;" "&amp;F$2&amp;" "&amp;ROUND(F82/30,6)&amp;" "</f>
      </c>
      <c r="IB82" s="129">
        <f>$A82&amp;" "&amp;G$2&amp;" "&amp;ROUND(G82/30,6)&amp;" "</f>
      </c>
      <c r="IC82" s="129">
        <f>$A82&amp;" "&amp;H$2&amp;" "&amp;ROUND(H82/30,6)&amp;" "</f>
      </c>
      <c r="ID82" s="129">
        <f>$A82&amp;" "&amp;I$2&amp;" "&amp;ROUND(I82/30,6)&amp;" "</f>
      </c>
      <c r="IE82" s="129">
        <f>$A82&amp;" "&amp;J$2&amp;" "&amp;ROUND(J82/30,6)&amp;" "</f>
      </c>
      <c r="IF82" s="129">
        <f>$A82&amp;" "&amp;K$2&amp;" "&amp;ROUND(K82/30,6)&amp;" "</f>
      </c>
      <c r="IG82" s="129">
        <f>$A82&amp;" "&amp;L$2&amp;" "&amp;ROUND(L82/30,6)&amp;" "</f>
      </c>
      <c r="IH82" s="129">
        <f>$A82&amp;" "&amp;M$2&amp;" "&amp;ROUND(M82/30,6)&amp;" "</f>
      </c>
      <c r="II82" s="129">
        <f>$A82&amp;" "&amp;N$2&amp;" "&amp;ROUND(N82/30,6)&amp;" "</f>
      </c>
      <c r="IJ82" s="129">
        <f>$A82&amp;" "&amp;O$2&amp;" "&amp;ROUND(O82/30,6)&amp;" "</f>
      </c>
      <c r="IK82" s="129">
        <f>$A82&amp;" "&amp;P$2&amp;" "&amp;ROUND(P82/30,6)&amp;" "</f>
      </c>
      <c r="IL82" s="129">
        <f>$A82&amp;" "&amp;Q$2&amp;" "&amp;ROUND(Q82/30,6)&amp;" "</f>
      </c>
      <c r="IM82" s="129">
        <f>$A82&amp;" "&amp;R$2&amp;" "&amp;ROUND(R82/30,6)&amp;" "</f>
      </c>
      <c r="IN82" s="129">
        <f>$A82&amp;" "&amp;S$2&amp;" "&amp;ROUND(S82/30,6)&amp;" "</f>
      </c>
      <c r="IO82" s="129">
        <f>$A82&amp;" "&amp;T$2&amp;" "&amp;ROUND(T82/30,6)&amp;" "</f>
      </c>
      <c r="IP82" s="129">
        <f>$A82&amp;" "&amp;U$2&amp;" "&amp;ROUND(U82/30,6)&amp;" "</f>
      </c>
      <c r="IQ82" s="129">
        <f>$A82&amp;" "&amp;V$2&amp;" "&amp;ROUND(V82/30,6)&amp;" "</f>
      </c>
      <c r="IR82" s="129">
        <f>$A82&amp;" "&amp;W$2&amp;" "&amp;ROUND(W82/30,6)&amp;" "</f>
      </c>
      <c r="IS82" s="129">
        <f>$A82&amp;" "&amp;X$2&amp;" "&amp;ROUND(X82/30,6)&amp;" "</f>
      </c>
      <c r="IT82" s="129">
        <f>$A82&amp;" "&amp;Y$2&amp;" "&amp;ROUND(Y82/30,6)&amp;" "</f>
      </c>
      <c r="IU82" s="129">
        <f>$A82&amp;" "&amp;Z$2&amp;" "&amp;ROUND(Z82/30,6)&amp;" "</f>
      </c>
      <c r="IV82" s="129">
        <f>$A82&amp;" "&amp;AA$2&amp;" "&amp;ROUND(AA82/30,6)&amp;" "</f>
      </c>
      <c r="IW82" s="129">
        <f>$A82&amp;" "&amp;AB$2&amp;" "&amp;ROUND(AB82/30,6)&amp;" "</f>
      </c>
      <c r="IX82" s="129">
        <f>$A82&amp;" "&amp;AC$2&amp;" "&amp;ROUND(AC82/30,6)&amp;" "</f>
      </c>
      <c r="IY82" s="129">
        <f>$A82&amp;" "&amp;AD$2&amp;" "&amp;ROUND(AD82/30,6)&amp;" "</f>
      </c>
      <c r="IZ82" s="129">
        <f>$A82&amp;" "&amp;AE$2&amp;" "&amp;ROUND(AE82/30,6)&amp;" "</f>
      </c>
      <c r="JA82" s="129">
        <f>$A82&amp;" "&amp;AF$2&amp;" "&amp;ROUND(AF82/30,6)&amp;" "</f>
      </c>
      <c r="JB82" s="129">
        <f>$A82&amp;" "&amp;AG$2&amp;" "&amp;ROUND(AG82/30,6)&amp;" "</f>
      </c>
      <c r="JC82" s="129">
        <f>$A82&amp;" "&amp;AH$2&amp;" "&amp;ROUND(AH82/30,6)&amp;" "</f>
      </c>
      <c r="JD82" s="129">
        <f>$A82&amp;" "&amp;AI$2&amp;" "&amp;ROUND(AI82/30,6)&amp;" "</f>
      </c>
      <c r="JE82" s="129">
        <f>$A82&amp;" "&amp;AJ$2&amp;" "&amp;ROUND(AJ82/30,6)&amp;" "</f>
      </c>
      <c r="JF82" s="129">
        <f>$A82&amp;" "&amp;AK$2&amp;" "&amp;ROUND(AK82/30,6)&amp;" "</f>
      </c>
      <c r="JG82" s="129">
        <f>$A82&amp;" "&amp;AL$2&amp;" "&amp;ROUND(AL82/30,6)&amp;" "</f>
      </c>
      <c r="JH82" s="129">
        <f>$A82&amp;" "&amp;AM$2&amp;" "&amp;ROUND(AM82/30,6)&amp;" "</f>
      </c>
      <c r="JI82" s="129">
        <f>$A82&amp;" "&amp;AN$2&amp;" "&amp;ROUND(AN82/30,6)&amp;" "</f>
      </c>
      <c r="JJ82" s="129">
        <f>$A82&amp;" "&amp;AO$2&amp;" "&amp;ROUND(AO82/30,6)&amp;" "</f>
      </c>
      <c r="JK82" s="129">
        <f>$A82&amp;" "&amp;AP$2&amp;" "&amp;ROUND(AP82/30,6)&amp;" "</f>
      </c>
      <c r="JL82" s="129">
        <f>$A82&amp;" "&amp;AQ$2&amp;" "&amp;ROUND(AQ82/30,6)&amp;" "</f>
      </c>
      <c r="JM82" s="129">
        <f>$A82&amp;" "&amp;AR$2&amp;" "&amp;ROUND(AR82/30,6)&amp;" "</f>
      </c>
      <c r="JN82" s="129">
        <f>$A82&amp;" "&amp;AS$2&amp;" "&amp;ROUND(AS82/30,6)&amp;" "</f>
      </c>
      <c r="JO82" s="129">
        <f>$A82&amp;" "&amp;AT$2&amp;" "&amp;ROUND(AT82/30,6)&amp;" "</f>
      </c>
      <c r="JP82" s="129">
        <f>$A82&amp;" "&amp;AU$2&amp;" "&amp;ROUND(AU82/30,6)&amp;" "</f>
      </c>
      <c r="JQ82" s="129">
        <f>$A82&amp;" "&amp;AV$2&amp;" "&amp;ROUND(AV82/30,6)&amp;" "</f>
      </c>
      <c r="JR82" s="129">
        <f>$A82&amp;" "&amp;AW$2&amp;" "&amp;ROUND(AW82/30,6)&amp;" "</f>
      </c>
      <c r="JS82" s="129">
        <f>$A82&amp;" "&amp;AX$2&amp;" "&amp;ROUND(AX82/30,6)&amp;" "</f>
      </c>
      <c r="JT82" s="129">
        <f>$A82&amp;" "&amp;AY$2&amp;" "&amp;ROUND(AY82/30,6)&amp;" "</f>
      </c>
      <c r="JU82" s="129">
        <f>$A82&amp;" "&amp;AZ$2&amp;" "&amp;ROUND(AZ82/30,6)&amp;" "</f>
      </c>
      <c r="JV82" s="129">
        <f>$A82&amp;" "&amp;BA$2&amp;" "&amp;ROUND(BA82/30,6)&amp;" "</f>
      </c>
      <c r="JW82" s="129">
        <f>$A82&amp;" "&amp;BB$2&amp;" "&amp;ROUND(BB82/30,6)&amp;" "</f>
      </c>
      <c r="JX82" s="129">
        <f>$A82&amp;" "&amp;BC$2&amp;" "&amp;ROUND(BC82/30,6)&amp;" "</f>
      </c>
      <c r="JY82" s="129">
        <f>$A82&amp;" "&amp;BD$2&amp;" "&amp;ROUND(BD82/30,6)&amp;" "</f>
      </c>
      <c r="JZ82" s="129">
        <f>$A82&amp;" "&amp;BE$2&amp;" "&amp;ROUND(BE82/30,6)&amp;" "</f>
      </c>
      <c r="KA82" s="129">
        <f>$A82&amp;" "&amp;BF$2&amp;" "&amp;ROUND(BF82/30,6)&amp;" "</f>
      </c>
      <c r="KB82" s="129">
        <f>$A82&amp;" "&amp;BG$2&amp;" "&amp;ROUND(BG82/30,6)&amp;" "</f>
      </c>
      <c r="KC82" s="129">
        <f>$A82&amp;" "&amp;BH$2&amp;" "&amp;ROUND(BH82/30,6)&amp;" "</f>
      </c>
      <c r="KD82" s="129">
        <f>$A82&amp;" "&amp;BI$2&amp;" "&amp;ROUND(BI82/30,6)&amp;" "</f>
      </c>
      <c r="KE82" s="129">
        <f>$A82&amp;" "&amp;BJ$2&amp;" "&amp;ROUND(BJ82/30,6)&amp;" "</f>
      </c>
      <c r="KF82" s="129">
        <f>$A82&amp;" "&amp;BK$2&amp;" "&amp;ROUND(BK82/30,6)&amp;" "</f>
      </c>
      <c r="KG82" s="129">
        <f>$A82&amp;" "&amp;BL$2&amp;" "&amp;ROUND(BL82/30,6)&amp;" "</f>
      </c>
      <c r="KH82" s="129">
        <f>$A82&amp;" "&amp;BM$2&amp;" "&amp;ROUND(BM82/30,6)&amp;" "</f>
      </c>
      <c r="KI82" s="129">
        <f>$A82&amp;" "&amp;BN$2&amp;" "&amp;ROUND(BN82/30,6)&amp;" "</f>
      </c>
      <c r="KJ82" s="129">
        <f>$A82&amp;" "&amp;BO$2&amp;" "&amp;ROUND(BO82/30,6)&amp;" "</f>
      </c>
      <c r="KK82" s="129">
        <f>$A82&amp;" "&amp;BP$2&amp;" "&amp;ROUND(BP82/30,6)&amp;" "</f>
      </c>
      <c r="KL82" s="129">
        <f>$A82&amp;" "&amp;BQ$2&amp;" "&amp;ROUND(BQ82/30,6)&amp;" "</f>
      </c>
      <c r="KM82" s="129">
        <f>$A82&amp;" "&amp;BR$2&amp;" "&amp;ROUND(BR82/30,6)&amp;" "</f>
      </c>
      <c r="KN82" s="129">
        <f>$A82&amp;" "&amp;BS$2&amp;" "&amp;ROUND(BS82/30,6)&amp;" "</f>
      </c>
      <c r="KO82" s="129">
        <f>$A82&amp;" "&amp;BT$2&amp;" "&amp;ROUND(BT82/30,6)&amp;" "</f>
      </c>
      <c r="KP82" s="129">
        <f>$A82&amp;" "&amp;BU$2&amp;" "&amp;ROUND(BU82/30,6)&amp;" "</f>
      </c>
      <c r="KQ82" s="129">
        <f>$A82&amp;" "&amp;BV$2&amp;" "&amp;ROUND(BV82/30,6)&amp;" "</f>
      </c>
      <c r="KR82" s="129">
        <f>$A82&amp;" "&amp;BW$2&amp;" "&amp;ROUND(BW82/30,6)&amp;" "</f>
      </c>
      <c r="KS82" s="129">
        <f>$A82&amp;" "&amp;BX$2&amp;" "&amp;ROUND(BX82/30,6)&amp;" "</f>
      </c>
      <c r="KT82" s="129">
        <f>$A82&amp;" "&amp;BY$2&amp;" "&amp;ROUND(BY82/30,6)&amp;" "</f>
      </c>
      <c r="KU82" s="129">
        <f>$A82&amp;" "&amp;BZ$2&amp;" "&amp;ROUND(BZ82/30,6)&amp;" "</f>
      </c>
      <c r="KV82" s="129">
        <f>$A82&amp;" "&amp;CA$2&amp;" "&amp;ROUND(CA82/30,6)&amp;" "</f>
      </c>
      <c r="KW82" s="129">
        <f>$A82&amp;" "&amp;CB$2&amp;" "&amp;ROUND(CB82/30,6)&amp;" "</f>
      </c>
      <c r="KX82" s="129">
        <f>$A82&amp;" "&amp;CC$2&amp;" "&amp;ROUND(CC82/30,6)&amp;" "</f>
      </c>
      <c r="KY82" s="129">
        <f>$A82&amp;" "&amp;CD$2&amp;" "&amp;ROUND(CD82/30,6)&amp;" "</f>
      </c>
      <c r="KZ82" s="129">
        <f>$A82&amp;" "&amp;CE$2&amp;" "&amp;ROUND(CE82/30,6)&amp;" "</f>
      </c>
      <c r="LA82" s="129">
        <f>$A82&amp;" "&amp;CF$2&amp;" "&amp;ROUND(CF82/30,6)&amp;" "</f>
      </c>
      <c r="LB82" s="129">
        <f>$A82&amp;" "&amp;CG$2&amp;" "&amp;ROUND(CG82/30,6)&amp;" "</f>
      </c>
      <c r="LC82" s="129">
        <f>$A82&amp;" "&amp;CH$2&amp;" "&amp;ROUND(CH82/30,6)&amp;" "</f>
      </c>
      <c r="LD82" s="129">
        <f>$A82&amp;" "&amp;CI$2&amp;" "&amp;ROUND(CI82/30,6)&amp;" "</f>
      </c>
      <c r="LE82" s="129">
        <f>$A82&amp;" "&amp;CJ$2&amp;" "&amp;ROUND(CJ82/30,6)&amp;" "</f>
      </c>
      <c r="LF82" s="129">
        <f>$A82&amp;" "&amp;CK$2&amp;" "&amp;ROUND(CK82/30,6)&amp;" "</f>
      </c>
      <c r="LG82" s="129">
        <f>$A82&amp;" "&amp;CL$2&amp;" "&amp;ROUND(CL82/30,6)&amp;" "</f>
      </c>
      <c r="LH82" s="129">
        <f>$A82&amp;" "&amp;CM$2&amp;" "&amp;ROUND(CM82/30,6)&amp;" "</f>
      </c>
      <c r="LI82" s="129">
        <f>$A82&amp;" "&amp;CN$2&amp;" "&amp;ROUND(CN82/30,6)&amp;" "</f>
      </c>
      <c r="LJ82" s="129">
        <f>$A82&amp;" "&amp;CO$2&amp;" "&amp;ROUND(CO82/30,6)&amp;" "</f>
      </c>
      <c r="LK82" s="129">
        <f>$A82&amp;" "&amp;CP$2&amp;" "&amp;ROUND(CP82/30,6)&amp;" "</f>
      </c>
      <c r="LL82" s="129">
        <f>$A82&amp;" "&amp;CQ$2&amp;" "&amp;ROUND(CQ82/30,6)&amp;" "</f>
      </c>
      <c r="LM82" s="129">
        <f>$A82&amp;" "&amp;CR$2&amp;" "&amp;ROUND(CR82/30,6)&amp;" "</f>
      </c>
      <c r="LN82" s="129">
        <f>$A82&amp;" "&amp;CS$2&amp;" "&amp;ROUND(CS82/30,6)&amp;" "</f>
      </c>
      <c r="LO82" s="129">
        <f>$A82&amp;" "&amp;CT$2&amp;" "&amp;ROUND(CT82/30,6)&amp;" "</f>
      </c>
      <c r="LP82" s="129">
        <f>$A82&amp;" "&amp;CU$2&amp;" "&amp;ROUND(CU82/30,6)&amp;" "</f>
      </c>
      <c r="LQ82" s="129">
        <f>$A82&amp;" "&amp;CV$2&amp;" "&amp;ROUND(CV82/30,6)&amp;" "</f>
      </c>
      <c r="LR82" s="129">
        <f>$A82&amp;" "&amp;CW$2&amp;" "&amp;ROUND(CW82/30,6)&amp;" "</f>
      </c>
      <c r="LS82" s="129">
        <f>$A82&amp;" "&amp;CX$2&amp;" "&amp;ROUND(CX82/30,6)&amp;" "</f>
      </c>
      <c r="LT82" s="129">
        <f>$A82&amp;" "&amp;CY$2&amp;" "&amp;ROUND(CY82/30,6)&amp;" "</f>
      </c>
      <c r="LU82" s="129">
        <f>$A82&amp;" "&amp;CZ$2&amp;" "&amp;ROUND(CZ82/30,6)&amp;" "</f>
      </c>
      <c r="LV82" s="129">
        <f>$A82&amp;" "&amp;DA$2&amp;" "&amp;ROUND(DA82/30,6)&amp;" "</f>
      </c>
      <c r="LW82" s="129">
        <f>$A82&amp;" "&amp;DB$2&amp;" "&amp;ROUND(DB82/30,6)&amp;" "</f>
      </c>
      <c r="LX82" s="129">
        <f>$A82&amp;" "&amp;DC$2&amp;" "&amp;ROUND(DC82/30,6)&amp;" "</f>
      </c>
      <c r="LY82" s="129">
        <f>$A82&amp;" "&amp;DD$2&amp;" "&amp;ROUND(DD82/30,6)&amp;" "</f>
      </c>
      <c r="LZ82" s="129">
        <f>$A82&amp;" "&amp;DE$2&amp;" "&amp;ROUND(DE82/30,6)&amp;" "</f>
      </c>
      <c r="MA82" s="129">
        <f>$A82&amp;" "&amp;DF$2&amp;" "&amp;ROUND(DF82/30,6)&amp;" "</f>
      </c>
      <c r="MB82" s="129">
        <f>$A82&amp;" "&amp;DG$2&amp;" "&amp;ROUND(DG82/30,6)&amp;" "</f>
      </c>
      <c r="MC82" s="129">
        <f>$A82&amp;" "&amp;DH$2&amp;" "&amp;ROUND(DH82/30,6)&amp;" "</f>
      </c>
      <c r="MD82" s="129">
        <f>$A82&amp;" "&amp;DI$2&amp;" "&amp;ROUND(DI82/30,6)&amp;" "</f>
      </c>
      <c r="ME82" s="129">
        <f>$A82&amp;" "&amp;DJ$2&amp;" "&amp;ROUND(DJ82/30,6)&amp;" "</f>
      </c>
      <c r="MF82" s="129">
        <f>$A82&amp;" "&amp;DK$2&amp;" "&amp;ROUND(DK82/30,6)&amp;" "</f>
      </c>
      <c r="MG82" s="129">
        <f>$A82&amp;" "&amp;DL$2&amp;" "&amp;ROUND(DL82/30,6)&amp;" "</f>
      </c>
      <c r="MH82" s="129">
        <f>$A82&amp;" "&amp;DM$2&amp;" "&amp;ROUND(DM82/30,6)&amp;" "</f>
      </c>
      <c r="MI82" s="129">
        <f>$A82&amp;" "&amp;DN$2&amp;" "&amp;ROUND(DN82/30,6)&amp;" "</f>
      </c>
      <c r="MJ82" s="129">
        <f>$A82&amp;" "&amp;DO$2&amp;" "&amp;ROUND(DO82/30,6)&amp;" "</f>
      </c>
      <c r="MK82" s="129">
        <f>$A82&amp;" "&amp;DP$2&amp;" "&amp;ROUND(DP82/30,6)&amp;" "</f>
      </c>
      <c r="ML82" s="129">
        <f>$A82&amp;" "&amp;DQ$2&amp;" "&amp;ROUND(DQ82/30,6)&amp;" "</f>
      </c>
      <c r="MM82" s="129">
        <f>$A82&amp;" "&amp;DR$2&amp;" "&amp;ROUND(DR82/30,6)&amp;" "</f>
      </c>
      <c r="MN82" s="129">
        <f>$A82&amp;" "&amp;DS$2&amp;" "&amp;ROUND(DS82/30,6)&amp;" "</f>
      </c>
      <c r="MO82" s="129">
        <f>$A82&amp;" "&amp;DT$2&amp;" "&amp;ROUND(DT82/30,6)&amp;" "</f>
      </c>
      <c r="MP82" s="129">
        <f>$A82&amp;" "&amp;DU$2&amp;" "&amp;ROUND(DU82/30,6)&amp;" "</f>
      </c>
      <c r="MQ82" s="129">
        <f>$A82&amp;" "&amp;DV$2&amp;" "&amp;ROUND(DV82/30,6)&amp;" "</f>
      </c>
      <c r="MR82" s="129">
        <f>$A82&amp;" "&amp;DW$2&amp;" "&amp;ROUND(DW82/30,6)&amp;" "</f>
      </c>
      <c r="MS82" s="129">
        <f>$A82&amp;" "&amp;DX$2&amp;" "&amp;ROUND(DX82/30,6)&amp;" "</f>
      </c>
      <c r="MT82" s="129">
        <f>$A82&amp;" "&amp;DY$2&amp;" "&amp;ROUND(DY82/30,6)&amp;" "</f>
      </c>
      <c r="MU82" s="129">
        <f>$A82&amp;" "&amp;DZ$2&amp;" "&amp;ROUND(DZ82/30,6)&amp;" "</f>
      </c>
      <c r="MV82" s="129">
        <f>$A82&amp;" "&amp;EA$2&amp;" "&amp;ROUND(EA82/30,6)&amp;" "</f>
      </c>
      <c r="MW82" s="129">
        <f>$A82&amp;" "&amp;EB$2&amp;" "&amp;ROUND(EB82/30,6)&amp;" "</f>
      </c>
      <c r="MX82" s="129">
        <f>$A82&amp;" "&amp;EC$2&amp;" "&amp;ROUND(EC82/30,6)&amp;" "</f>
      </c>
      <c r="MY82" s="129">
        <f>$A82&amp;" "&amp;ED$2&amp;" "&amp;ROUND(ED82/30,6)&amp;" "</f>
      </c>
      <c r="MZ82" s="129">
        <f>$A82&amp;" "&amp;EE$2&amp;" "&amp;ROUND(EE82/30,6)&amp;" "</f>
      </c>
      <c r="NA82" s="129">
        <f>$A82&amp;" "&amp;EF$2&amp;" "&amp;ROUND(EF82/30,6)&amp;" "</f>
      </c>
      <c r="NB82" s="129">
        <f>$A82&amp;" "&amp;EG$2&amp;" "&amp;ROUND(EG82/30,6)&amp;" "</f>
      </c>
      <c r="NC82" s="129">
        <f>$A82&amp;" "&amp;EH$2&amp;" "&amp;ROUND(EH82/30,6)&amp;" "</f>
      </c>
      <c r="ND82" s="129">
        <f>$A82&amp;" "&amp;EI$2&amp;" "&amp;ROUND(EI82/30,6)&amp;" "</f>
      </c>
      <c r="NE82" s="129">
        <f>$A82&amp;" "&amp;EJ$2&amp;" "&amp;ROUND(EJ82/30,6)&amp;" "</f>
      </c>
      <c r="NF82" s="129">
        <f>$A82&amp;" "&amp;EK$2&amp;" "&amp;ROUND(EK82/30,6)&amp;" "</f>
      </c>
      <c r="NG82" s="129">
        <f>$A82&amp;" "&amp;EL$2&amp;" "&amp;ROUND(EL82/30,6)&amp;" "</f>
      </c>
      <c r="NH82" s="129">
        <f>$A82&amp;" "&amp;EM$2&amp;" "&amp;ROUND(EM82/30,6)&amp;" "</f>
      </c>
      <c r="NI82" s="129">
        <f>$A82&amp;" "&amp;EN$2&amp;" "&amp;ROUND(EN82/30,6)&amp;" "</f>
      </c>
      <c r="NJ82" s="129">
        <f>$A82&amp;" "&amp;EO$2&amp;" "&amp;ROUND(EO82/30,6)&amp;" "</f>
      </c>
      <c r="NK82" s="129">
        <f>$A82&amp;" "&amp;EP$2&amp;" "&amp;ROUND(EP82/30,6)&amp;" "</f>
      </c>
      <c r="NL82" s="129">
        <f>$A82&amp;" "&amp;EQ$2&amp;" "&amp;ROUND(EQ82/30,6)&amp;" "</f>
      </c>
      <c r="NM82" s="129">
        <f>$A82&amp;" "&amp;ER$2&amp;" "&amp;ROUND(ER82/30,6)&amp;" "</f>
      </c>
      <c r="NN82" s="129">
        <f>$A82&amp;" "&amp;ES$2&amp;" "&amp;ROUND(ES82/30,6)&amp;" "</f>
      </c>
      <c r="NO82" s="129">
        <f>$A82&amp;" "&amp;ET$2&amp;" "&amp;ROUND(ET82/30,6)&amp;" "</f>
      </c>
      <c r="NP82" s="129">
        <f>$A82&amp;" "&amp;EU$2&amp;" "&amp;ROUND(EU82/30,6)&amp;" "</f>
      </c>
      <c r="NQ82" s="129">
        <f>$A82&amp;" "&amp;EV$2&amp;" "&amp;ROUND(EV82/30,6)&amp;" "</f>
      </c>
      <c r="NR82" s="129">
        <f>$A82&amp;" "&amp;EW$2&amp;" "&amp;ROUND(EW82/30,6)&amp;" "</f>
      </c>
      <c r="NS82" s="129">
        <f>$A82&amp;" "&amp;EX$2&amp;" "&amp;ROUND(EX82/30,6)&amp;" "</f>
      </c>
      <c r="NT82" s="129">
        <f>$A82&amp;" "&amp;EY$2&amp;" "&amp;ROUND(EY82/30,6)&amp;" "</f>
      </c>
      <c r="NU82" s="129">
        <f>$A82&amp;" "&amp;EZ$2&amp;" "&amp;ROUND(EZ82/30,6)&amp;" "</f>
      </c>
      <c r="NV82" s="129">
        <f>$A82&amp;" "&amp;FA$2&amp;" "&amp;ROUND(FA82/30,6)&amp;" "</f>
      </c>
      <c r="NW82" s="129">
        <f>$A82&amp;" "&amp;FB$2&amp;" "&amp;ROUND(FB82/30,6)&amp;" "</f>
      </c>
      <c r="NX82" s="129">
        <f>$A82&amp;" "&amp;FC$2&amp;" "&amp;ROUND(FC82/30,6)&amp;" "</f>
      </c>
      <c r="NY82" s="129">
        <f>$A82&amp;" "&amp;FD$2&amp;" "&amp;ROUND(FD82/30,6)&amp;" "</f>
      </c>
      <c r="NZ82" s="129">
        <f>$A82&amp;" "&amp;FE$2&amp;" "&amp;ROUND(FE82/30,6)&amp;" "</f>
      </c>
      <c r="OA82" s="129">
        <f>$A82&amp;" "&amp;FF$2&amp;" "&amp;ROUND(FF82/30,6)&amp;" "</f>
      </c>
      <c r="OB82" s="129">
        <f>$A82&amp;" "&amp;FG$2&amp;" "&amp;ROUND(FG82/30,6)&amp;" "</f>
      </c>
      <c r="OC82" s="129">
        <f>$A82&amp;" "&amp;FH$2&amp;" "&amp;ROUND(FH82/30,6)&amp;" "</f>
      </c>
      <c r="OD82" s="129">
        <f>$A82&amp;" "&amp;FI$2&amp;" "&amp;ROUND(FI82/30,6)&amp;" "</f>
      </c>
      <c r="OE82" s="129">
        <f>$A82&amp;" "&amp;FJ$2&amp;" "&amp;ROUND(FJ82/30,6)&amp;" "</f>
      </c>
      <c r="OF82" s="129">
        <f>$A82&amp;" "&amp;FK$2&amp;" "&amp;ROUND(FK82/30,6)&amp;" "</f>
      </c>
      <c r="OG82" s="129">
        <f>$A82&amp;" "&amp;FL$2&amp;" "&amp;ROUND(FL82/30,6)&amp;" "</f>
      </c>
      <c r="OH82" s="129">
        <f>$A82&amp;" "&amp;FM$2&amp;" "&amp;ROUND(FM82/30,6)&amp;" "</f>
      </c>
      <c r="OI82" s="129">
        <f>$A82&amp;" "&amp;FN$2&amp;" "&amp;ROUND(FN82/30,6)&amp;" "</f>
      </c>
      <c r="OJ82" s="129">
        <f>$A82&amp;" "&amp;FO$2&amp;" "&amp;ROUND(FO82/30,6)&amp;" "</f>
      </c>
      <c r="OK82" s="129">
        <f>$A82&amp;" "&amp;FP$2&amp;" "&amp;ROUND(FP82/30,6)&amp;" "</f>
      </c>
      <c r="OL82" s="129">
        <f>$A82&amp;" "&amp;FQ$2&amp;" "&amp;ROUND(FQ82/30,6)&amp;" "</f>
      </c>
      <c r="OM82" s="129">
        <f>$A82&amp;" "&amp;FR$2&amp;" "&amp;ROUND(FR82/30,6)&amp;" "</f>
      </c>
      <c r="ON82" s="129">
        <f>$A82&amp;" "&amp;FS$2&amp;" "&amp;ROUND(FS82/30,6)&amp;" "</f>
      </c>
      <c r="OO82" s="129">
        <f>$A82&amp;" "&amp;FT$2&amp;" "&amp;ROUND(FT82/30,6)&amp;" "</f>
      </c>
      <c r="OP82" s="129">
        <f>$A82&amp;" "&amp;FU$2&amp;" "&amp;ROUND(FU82/30,6)&amp;" "</f>
      </c>
      <c r="OQ82" s="129">
        <f>$A82&amp;" "&amp;FV$2&amp;" "&amp;ROUND(FV82/30,6)&amp;" "</f>
      </c>
      <c r="OR82" s="129">
        <f>$A82&amp;" "&amp;FW$2&amp;" "&amp;ROUND(FW82/30,6)&amp;" "</f>
      </c>
      <c r="OS82" s="129">
        <f>$A82&amp;" "&amp;FX$2&amp;" "&amp;ROUND(FX82/30,6)&amp;" "</f>
      </c>
      <c r="OT82" s="129">
        <f>$A82&amp;" "&amp;FY$2&amp;" "&amp;ROUND(FY82/30,6)&amp;" "</f>
      </c>
      <c r="OU82" s="129">
        <f>$A82&amp;" "&amp;FZ$2&amp;" "&amp;ROUND(FZ82/30,6)&amp;" "</f>
      </c>
      <c r="OV82" s="129">
        <f>$A82&amp;" "&amp;GA$2&amp;" "&amp;ROUND(GA82/30,6)&amp;" "</f>
      </c>
      <c r="OW82" s="129">
        <f>$A82&amp;" "&amp;GB$2&amp;" "&amp;ROUND(GB82/30,6)&amp;" "</f>
      </c>
      <c r="OX82" s="129">
        <f>$A82&amp;" "&amp;GC$2&amp;" "&amp;ROUND(GC82/30,6)&amp;" "</f>
      </c>
      <c r="OY82" s="129">
        <f>$A82&amp;" "&amp;GD$2&amp;" "&amp;ROUND(GD82/30,6)&amp;" "</f>
      </c>
      <c r="OZ82" s="129">
        <f>$A82&amp;" "&amp;GE$2&amp;" "&amp;ROUND(GE82/30,6)&amp;" "</f>
      </c>
      <c r="PA82" s="129">
        <f>$A82&amp;" "&amp;GF$2&amp;" "&amp;ROUND(GF82/30,6)&amp;" "</f>
      </c>
      <c r="PB82" s="129">
        <f>$A82&amp;" "&amp;GG$2&amp;" "&amp;ROUND(GG82/30,6)&amp;" "</f>
      </c>
      <c r="PC82" s="129">
        <f>$A82&amp;" "&amp;GH$2&amp;" "&amp;ROUND(GH82/30,6)&amp;" "</f>
      </c>
      <c r="PD82" s="129">
        <f>$A82&amp;" "&amp;GI$2&amp;" "&amp;ROUND(GI82/30,6)&amp;" "</f>
      </c>
      <c r="PE82" s="129">
        <f>$A82&amp;" "&amp;GJ$2&amp;" "&amp;ROUND(GJ82/30,6)&amp;" "</f>
      </c>
      <c r="PF82" s="129">
        <f>$A82&amp;" "&amp;GK$2&amp;" "&amp;ROUND(GK82/30,6)&amp;" "</f>
      </c>
      <c r="PG82" s="129">
        <f>$A82&amp;" "&amp;GL$2&amp;" "&amp;ROUND(GL82/30,6)&amp;" "</f>
      </c>
      <c r="PH82" s="129">
        <f>$A82&amp;" "&amp;GM$2&amp;" "&amp;ROUND(GM82/30,6)&amp;" "</f>
      </c>
      <c r="PI82" s="129">
        <f>$A82&amp;" "&amp;GN$2&amp;" "&amp;ROUND(GN82/30,6)&amp;" "</f>
      </c>
      <c r="PJ82" s="129">
        <f>$A82&amp;" "&amp;GO$2&amp;" "&amp;ROUND(GO82/30,6)&amp;" "</f>
      </c>
      <c r="PK82" s="129">
        <f>$A82&amp;" "&amp;GP$2&amp;" "&amp;ROUND(GP82/30,6)&amp;" "</f>
      </c>
      <c r="PL82" s="129">
        <f>$A82&amp;" "&amp;GQ$2&amp;" "&amp;ROUND(GQ82/30,6)&amp;" "</f>
      </c>
      <c r="PM82" s="129">
        <f>$A82&amp;" "&amp;GR$2&amp;" "&amp;ROUND(GR82/30,6)&amp;" "</f>
      </c>
      <c r="PN82" s="129">
        <f>$A82&amp;" "&amp;GS$2&amp;" "&amp;ROUND(GS82/30,6)&amp;" "</f>
      </c>
      <c r="PO82" s="129">
        <f>$A82&amp;" "&amp;GT$2&amp;" "&amp;ROUND(GT82/30,6)&amp;" "</f>
      </c>
      <c r="PP82" s="129">
        <f>$A82&amp;" "&amp;GU$2&amp;" "&amp;ROUND(GU82/30,6)&amp;" "</f>
      </c>
      <c r="PQ82" s="129">
        <f>$A82&amp;" "&amp;GV$2&amp;" "&amp;ROUND(GV82/30,6)&amp;" "</f>
      </c>
      <c r="PR82" s="129">
        <f>$A82&amp;" "&amp;GW$2&amp;" "&amp;ROUND(GW82/30,6)&amp;" "</f>
      </c>
      <c r="PS82" s="129">
        <f>$A82&amp;" "&amp;GX$2&amp;" "&amp;ROUND(GX82/30,6)&amp;" "</f>
      </c>
      <c r="PT82" s="129">
        <f>$A82&amp;" "&amp;GY$2&amp;" "&amp;ROUND(GY82/30,6)&amp;" "</f>
      </c>
      <c r="PU82" s="129">
        <f>$A82&amp;" "&amp;GZ$2&amp;" "&amp;ROUND(GZ82/30,6)&amp;" "</f>
      </c>
      <c r="PV82" s="129">
        <f>$A82&amp;" "&amp;HA$2&amp;" "&amp;ROUND(HA82/30,6)&amp;" "</f>
      </c>
      <c r="PW82" s="129">
        <f>$A82&amp;" "&amp;HB$2&amp;" "&amp;ROUND(HB82/30,6)&amp;" "</f>
      </c>
      <c r="PX82" s="129">
        <f>$A82&amp;" "&amp;HC$2&amp;" "&amp;ROUND(HC82/30,6)&amp;" "</f>
      </c>
      <c r="PY82" s="129">
        <f>$A82&amp;" "&amp;HD$2&amp;" "&amp;ROUND(HD82/30,6)&amp;" "</f>
      </c>
      <c r="PZ82" s="129">
        <f>$A82&amp;" "&amp;HE$2&amp;" "&amp;ROUND(HE82/30,6)&amp;" "</f>
      </c>
      <c r="QA82" s="129">
        <f>$A82&amp;" "&amp;HF$2&amp;" "&amp;ROUND(HF82/30,6)&amp;" "</f>
      </c>
      <c r="QB82" s="129">
        <f>$A82&amp;" "&amp;HG$2&amp;" "&amp;ROUND(HG82/30,6)&amp;" "</f>
      </c>
      <c r="QC82" s="129">
        <f>$A82&amp;" "&amp;HH$2&amp;" "&amp;ROUND(HH82/30,6)&amp;" "</f>
      </c>
      <c r="QD82" s="129">
        <f>$A82&amp;" "&amp;HI$2&amp;" "&amp;ROUND(HI82/30,6)&amp;" "</f>
      </c>
      <c r="QE82" s="129">
        <f>$A82&amp;" "&amp;HJ$2&amp;" "&amp;ROUND(HJ82/30,6)&amp;" "</f>
      </c>
      <c r="QF82" s="129">
        <f>$A82&amp;" "&amp;HK$2&amp;" "&amp;ROUND(HK82/30,6)&amp;" "</f>
      </c>
      <c r="QG82" s="129">
        <f>$A82&amp;" "&amp;HL$2&amp;" "&amp;ROUND(HL82/30,6)&amp;" "</f>
      </c>
      <c r="QH82" s="129">
        <f>$A82&amp;" "&amp;HM$2&amp;" "&amp;ROUND(HM82/30,6)&amp;" "</f>
      </c>
      <c r="QI82" s="129">
        <f>$A82&amp;" "&amp;HN$2&amp;" "&amp;ROUND(HN82/30,6)&amp;" "</f>
      </c>
      <c r="QJ82" s="129">
        <f>$A82&amp;" "&amp;HO$2&amp;" "&amp;ROUND(HO82/30,6)&amp;" "</f>
      </c>
      <c r="QK82" s="129">
        <f>$A82&amp;" "&amp;HP$2&amp;" "&amp;ROUND(HP82/30,6)&amp;" "</f>
      </c>
      <c r="QL82" s="129">
        <f>$A82&amp;" "&amp;HQ$2&amp;" "&amp;ROUND(HQ82/30,6)&amp;" "</f>
      </c>
      <c r="QM82" s="129">
        <f>$A82&amp;" "&amp;HR$2&amp;" "&amp;ROUND(HR82/30,6)&amp;" "</f>
      </c>
      <c r="QN82" s="129">
        <f>$A82&amp;" "&amp;HS$2&amp;" "&amp;ROUND(HS82/30,6)&amp;" "</f>
      </c>
      <c r="QO82" s="129">
        <f>$A82&amp;" "&amp;HT$2&amp;" "&amp;ROUND(HT82/30,6)&amp;" "</f>
      </c>
      <c r="QP82" s="129">
        <f>$A82&amp;" "&amp;HU$2&amp;" "&amp;ROUND(HU82/30,6)&amp;" "</f>
      </c>
      <c r="QQ82" s="129">
        <f>$A82&amp;" "&amp;HV$2&amp;" "&amp;ROUND(HV82/30,6)&amp;" "</f>
      </c>
      <c r="QR82" s="129">
        <f>$A82&amp;" "&amp;HW$2&amp;" "&amp;ROUND(HW82/30,6)&amp;" "</f>
      </c>
    </row>
    <row x14ac:dyDescent="0.25" r="83" customHeight="1" ht="18.75">
      <c r="A83" s="115">
        <v>81</v>
      </c>
      <c r="B83" s="116" t="s">
        <v>687</v>
      </c>
      <c r="C83" s="128" t="s">
        <v>539</v>
      </c>
      <c r="D83" s="41">
        <v>11.3</v>
      </c>
      <c r="E83" s="41">
        <v>21.7</v>
      </c>
      <c r="F83" s="41">
        <v>13.3</v>
      </c>
      <c r="G83" s="41">
        <v>44.9</v>
      </c>
      <c r="H83" s="41">
        <v>42.6</v>
      </c>
      <c r="I83" s="41">
        <v>42.6</v>
      </c>
      <c r="J83" s="41">
        <v>14.8</v>
      </c>
      <c r="K83" s="41">
        <v>10.8</v>
      </c>
      <c r="L83" s="41">
        <v>29.8</v>
      </c>
      <c r="M83" s="41">
        <v>10.5</v>
      </c>
      <c r="N83" s="42">
        <v>25</v>
      </c>
      <c r="O83" s="41">
        <v>30.5</v>
      </c>
      <c r="P83" s="41">
        <v>16.5</v>
      </c>
      <c r="Q83" s="41">
        <v>26.4</v>
      </c>
      <c r="R83" s="41">
        <v>18.5</v>
      </c>
      <c r="S83" s="41">
        <v>41.7</v>
      </c>
      <c r="T83" s="41">
        <v>19.8</v>
      </c>
      <c r="U83" s="41">
        <v>15.8</v>
      </c>
      <c r="V83" s="41">
        <v>29.3</v>
      </c>
      <c r="W83" s="41">
        <v>19.4</v>
      </c>
      <c r="X83" s="41">
        <v>18.3</v>
      </c>
      <c r="Y83" s="41">
        <v>5.2</v>
      </c>
      <c r="Z83" s="41">
        <v>21.4</v>
      </c>
      <c r="AA83" s="41">
        <v>14.4</v>
      </c>
      <c r="AB83" s="41">
        <v>24.9</v>
      </c>
      <c r="AC83" s="41">
        <v>42.4</v>
      </c>
      <c r="AD83" s="41">
        <v>24.1</v>
      </c>
      <c r="AE83" s="41">
        <v>12.6</v>
      </c>
      <c r="AF83" s="41">
        <v>17.1</v>
      </c>
      <c r="AG83" s="41">
        <v>28.6</v>
      </c>
      <c r="AH83" s="41">
        <v>42.6</v>
      </c>
      <c r="AI83" s="41">
        <v>22.5</v>
      </c>
      <c r="AJ83" s="42">
        <v>13</v>
      </c>
      <c r="AK83" s="41">
        <v>22.1</v>
      </c>
      <c r="AL83" s="41">
        <v>16.2</v>
      </c>
      <c r="AM83" s="41">
        <v>15.9</v>
      </c>
      <c r="AN83" s="41">
        <v>19.1</v>
      </c>
      <c r="AO83" s="41">
        <v>11.3</v>
      </c>
      <c r="AP83" s="41">
        <v>32.9</v>
      </c>
      <c r="AQ83" s="41">
        <v>11.6</v>
      </c>
      <c r="AR83" s="41">
        <v>16.9</v>
      </c>
      <c r="AS83" s="41">
        <v>25.4</v>
      </c>
      <c r="AT83" s="41">
        <v>23.5</v>
      </c>
      <c r="AU83" s="41">
        <v>21.5</v>
      </c>
      <c r="AV83" s="41">
        <v>12.7</v>
      </c>
      <c r="AW83" s="41">
        <v>14.2</v>
      </c>
      <c r="AX83" s="41">
        <v>21.8</v>
      </c>
      <c r="AY83" s="41">
        <v>17.8</v>
      </c>
      <c r="AZ83" s="41">
        <v>8.5</v>
      </c>
      <c r="BA83" s="41">
        <v>13.7</v>
      </c>
      <c r="BB83" s="41">
        <v>20.2</v>
      </c>
      <c r="BC83" s="41">
        <v>28.4</v>
      </c>
      <c r="BD83" s="41">
        <v>42.3</v>
      </c>
      <c r="BE83" s="41">
        <v>12.8</v>
      </c>
      <c r="BF83" s="42">
        <v>18</v>
      </c>
      <c r="BG83" s="41">
        <v>2.9</v>
      </c>
      <c r="BH83" s="41">
        <v>8.3</v>
      </c>
      <c r="BI83" s="41">
        <v>26.4</v>
      </c>
      <c r="BJ83" s="41">
        <v>24.9</v>
      </c>
      <c r="BK83" s="41">
        <v>23.2</v>
      </c>
      <c r="BL83" s="41">
        <v>17.8</v>
      </c>
      <c r="BM83" s="41">
        <v>19.3</v>
      </c>
      <c r="BN83" s="41">
        <v>19.8</v>
      </c>
      <c r="BO83" s="41">
        <v>17.3</v>
      </c>
      <c r="BP83" s="41">
        <v>14.1</v>
      </c>
      <c r="BQ83" s="41">
        <v>16.1</v>
      </c>
      <c r="BR83" s="41">
        <v>27.1</v>
      </c>
      <c r="BS83" s="41">
        <v>30.7</v>
      </c>
      <c r="BT83" s="41">
        <v>10.5</v>
      </c>
      <c r="BU83" s="41">
        <v>22.5</v>
      </c>
      <c r="BV83" s="41">
        <v>16.8</v>
      </c>
      <c r="BW83" s="41">
        <v>20.2</v>
      </c>
      <c r="BX83" s="41">
        <v>28.2</v>
      </c>
      <c r="BY83" s="41">
        <v>41.3</v>
      </c>
      <c r="BZ83" s="41">
        <v>13.8</v>
      </c>
      <c r="CA83" s="41">
        <v>15.7</v>
      </c>
      <c r="CB83" s="41">
        <v>25.2</v>
      </c>
      <c r="CC83" s="42">
        <v>21</v>
      </c>
      <c r="CD83" s="41">
        <v>10.5</v>
      </c>
      <c r="CE83" s="41">
        <v>5.6</v>
      </c>
      <c r="CF83" s="42">
        <v>0</v>
      </c>
      <c r="CG83" s="41">
        <v>8.1</v>
      </c>
      <c r="CH83" s="41">
        <v>7.5</v>
      </c>
      <c r="CI83" s="41">
        <v>30.4</v>
      </c>
      <c r="CJ83" s="41">
        <v>10.8</v>
      </c>
      <c r="CK83" s="41">
        <v>13.7</v>
      </c>
      <c r="CL83" s="41">
        <v>14.4</v>
      </c>
      <c r="CM83" s="41">
        <v>26.5</v>
      </c>
      <c r="CN83" s="41">
        <v>18.8</v>
      </c>
      <c r="CO83" s="41">
        <v>6.8</v>
      </c>
      <c r="CP83" s="41">
        <v>29.5</v>
      </c>
      <c r="CQ83" s="41">
        <v>16.8</v>
      </c>
      <c r="CR83" s="41">
        <v>7.7</v>
      </c>
      <c r="CS83" s="41">
        <v>8.5</v>
      </c>
      <c r="CT83" s="41">
        <v>18.5</v>
      </c>
      <c r="CU83" s="41">
        <v>11.1</v>
      </c>
      <c r="CV83" s="41">
        <v>22.4</v>
      </c>
      <c r="CW83" s="41">
        <v>19.2</v>
      </c>
      <c r="CX83" s="41">
        <v>18.5</v>
      </c>
      <c r="CY83" s="41">
        <v>35.2</v>
      </c>
      <c r="CZ83" s="41">
        <v>18.6</v>
      </c>
      <c r="DA83" s="41">
        <v>17.4</v>
      </c>
      <c r="DB83" s="42">
        <v>7</v>
      </c>
      <c r="DC83" s="41">
        <v>18.2</v>
      </c>
      <c r="DD83" s="42">
        <v>23</v>
      </c>
      <c r="DE83" s="41">
        <v>14.3</v>
      </c>
      <c r="DF83" s="41">
        <v>20.7</v>
      </c>
      <c r="DG83" s="42">
        <v>44</v>
      </c>
      <c r="DH83" s="41">
        <v>17.9</v>
      </c>
      <c r="DI83" s="42">
        <v>26</v>
      </c>
      <c r="DJ83" s="41">
        <v>21.4</v>
      </c>
      <c r="DK83" s="41">
        <v>19.1</v>
      </c>
      <c r="DL83" s="42">
        <v>30</v>
      </c>
      <c r="DM83" s="41">
        <v>29.1</v>
      </c>
      <c r="DN83" s="41">
        <v>24.5</v>
      </c>
      <c r="DO83" s="41">
        <v>22.4</v>
      </c>
      <c r="DP83" s="41">
        <v>11.7</v>
      </c>
      <c r="DQ83" s="41">
        <v>29.1</v>
      </c>
      <c r="DR83" s="41">
        <v>11.8</v>
      </c>
      <c r="DS83" s="41">
        <v>7.2</v>
      </c>
      <c r="DT83" s="41">
        <v>13.3</v>
      </c>
      <c r="DU83" s="42">
        <v>16</v>
      </c>
      <c r="DV83" s="41">
        <v>22.6</v>
      </c>
      <c r="DW83" s="41">
        <v>42.9</v>
      </c>
      <c r="DX83" s="41">
        <v>13.1</v>
      </c>
      <c r="DY83" s="41">
        <v>23.5</v>
      </c>
      <c r="DZ83" s="41">
        <v>18.3</v>
      </c>
      <c r="EA83" s="41">
        <v>23.5</v>
      </c>
      <c r="EB83" s="41">
        <v>15.4</v>
      </c>
      <c r="EC83" s="41">
        <v>17.7</v>
      </c>
      <c r="ED83" s="41">
        <v>23.3</v>
      </c>
      <c r="EE83" s="42">
        <v>26</v>
      </c>
      <c r="EF83" s="41">
        <v>24.9</v>
      </c>
      <c r="EG83" s="41">
        <v>20.6</v>
      </c>
      <c r="EH83" s="41">
        <v>21.6</v>
      </c>
      <c r="EI83" s="41">
        <v>28.8</v>
      </c>
      <c r="EJ83" s="41">
        <v>23.5</v>
      </c>
      <c r="EK83" s="41">
        <v>9.6</v>
      </c>
      <c r="EL83" s="41">
        <v>40.1</v>
      </c>
      <c r="EM83" s="41">
        <v>33.3</v>
      </c>
      <c r="EN83" s="42">
        <v>29</v>
      </c>
      <c r="EO83" s="41">
        <v>10.7</v>
      </c>
      <c r="EP83" s="41">
        <v>31.9</v>
      </c>
      <c r="EQ83" s="41">
        <v>20.5</v>
      </c>
      <c r="ER83" s="41">
        <v>15.3</v>
      </c>
      <c r="ES83" s="41">
        <v>18.4</v>
      </c>
      <c r="ET83" s="41">
        <v>9.1</v>
      </c>
      <c r="EU83" s="41">
        <v>11.1</v>
      </c>
      <c r="EV83" s="41">
        <v>9.6</v>
      </c>
      <c r="EW83" s="41">
        <v>14.2</v>
      </c>
      <c r="EX83" s="41">
        <v>17.4</v>
      </c>
      <c r="EY83" s="41">
        <v>15.4</v>
      </c>
      <c r="EZ83" s="41">
        <v>11.1</v>
      </c>
      <c r="FA83" s="41">
        <v>36.3</v>
      </c>
      <c r="FB83" s="41">
        <v>29.5</v>
      </c>
      <c r="FC83" s="41">
        <v>17.2</v>
      </c>
      <c r="FD83" s="41">
        <v>11.2</v>
      </c>
      <c r="FE83" s="41">
        <v>14.3</v>
      </c>
      <c r="FF83" s="41">
        <v>17.7</v>
      </c>
      <c r="FG83" s="41">
        <v>13.1</v>
      </c>
      <c r="FH83" s="41">
        <v>22.1</v>
      </c>
      <c r="FI83" s="41">
        <v>17.7</v>
      </c>
      <c r="FJ83" s="41">
        <v>32.6</v>
      </c>
      <c r="FK83" s="41">
        <v>4.8</v>
      </c>
      <c r="FL83" s="41">
        <v>28.3</v>
      </c>
      <c r="FM83" s="41">
        <v>23.3</v>
      </c>
      <c r="FN83" s="41">
        <v>35.8</v>
      </c>
      <c r="FO83" s="41">
        <v>13.7</v>
      </c>
      <c r="FP83" s="41">
        <v>41.1</v>
      </c>
      <c r="FQ83" s="41">
        <v>13.3</v>
      </c>
      <c r="FR83" s="41">
        <v>15.1</v>
      </c>
      <c r="FS83" s="41">
        <v>26.7</v>
      </c>
      <c r="FT83" s="41">
        <v>12.1</v>
      </c>
      <c r="FU83" s="41">
        <v>30.2</v>
      </c>
      <c r="FV83" s="41">
        <v>16.1</v>
      </c>
      <c r="FW83" s="41">
        <v>21.4</v>
      </c>
      <c r="FX83" s="41">
        <v>21.5</v>
      </c>
      <c r="FY83" s="41">
        <v>27.6</v>
      </c>
      <c r="FZ83" s="41">
        <v>20.2</v>
      </c>
      <c r="GA83" s="41">
        <v>6.3</v>
      </c>
      <c r="GB83" s="41">
        <v>29.9</v>
      </c>
      <c r="GC83" s="41">
        <v>18.9</v>
      </c>
      <c r="GD83" s="41">
        <v>14.3</v>
      </c>
      <c r="GE83" s="41">
        <v>12.1</v>
      </c>
      <c r="GF83" s="41">
        <v>30.2</v>
      </c>
      <c r="GG83" s="41">
        <v>12.7</v>
      </c>
      <c r="GH83" s="41">
        <v>12.7</v>
      </c>
      <c r="GI83" s="41">
        <v>40.4</v>
      </c>
      <c r="GJ83" s="42">
        <v>30</v>
      </c>
      <c r="GK83" s="41">
        <v>29.4</v>
      </c>
      <c r="GL83" s="41">
        <v>27.8</v>
      </c>
      <c r="GM83" s="41">
        <v>28.9</v>
      </c>
      <c r="GN83" s="41">
        <v>11.1</v>
      </c>
      <c r="GO83" s="41">
        <v>20.4</v>
      </c>
      <c r="GP83" s="41">
        <v>17.4</v>
      </c>
      <c r="GQ83" s="41">
        <v>27.4</v>
      </c>
      <c r="GR83" s="41">
        <v>21.1</v>
      </c>
      <c r="GS83" s="41">
        <v>18.1</v>
      </c>
      <c r="GT83" s="41">
        <v>18.6</v>
      </c>
      <c r="GU83" s="41">
        <v>21.6</v>
      </c>
      <c r="GV83" s="41">
        <v>14.9</v>
      </c>
      <c r="GW83" s="42">
        <v>19</v>
      </c>
      <c r="GX83" s="42">
        <v>15</v>
      </c>
      <c r="GY83" s="41">
        <v>20.4</v>
      </c>
      <c r="GZ83" s="41">
        <v>22.9</v>
      </c>
      <c r="HA83" s="41">
        <v>33.4</v>
      </c>
      <c r="HB83" s="41">
        <v>25.4</v>
      </c>
      <c r="HC83" s="41">
        <v>18.2</v>
      </c>
      <c r="HD83" s="41">
        <v>19.3</v>
      </c>
      <c r="HE83" s="41">
        <v>24.8</v>
      </c>
      <c r="HF83" s="41">
        <v>9.4</v>
      </c>
      <c r="HG83" s="41">
        <v>14.6</v>
      </c>
      <c r="HH83" s="41">
        <v>9.4</v>
      </c>
      <c r="HI83" s="41">
        <v>25.8</v>
      </c>
      <c r="HJ83" s="41">
        <v>28.6</v>
      </c>
      <c r="HK83" s="41">
        <v>15.2</v>
      </c>
      <c r="HL83" s="41">
        <v>19.2</v>
      </c>
      <c r="HM83" s="41">
        <v>11.2</v>
      </c>
      <c r="HN83" s="41">
        <v>26.8</v>
      </c>
      <c r="HO83" s="41">
        <v>16.1</v>
      </c>
      <c r="HP83" s="41">
        <v>6.9</v>
      </c>
      <c r="HQ83" s="41">
        <v>31.5</v>
      </c>
      <c r="HR83" s="41">
        <v>24.4</v>
      </c>
      <c r="HS83" s="42">
        <v>11</v>
      </c>
      <c r="HT83" s="41">
        <v>15.8</v>
      </c>
      <c r="HU83" s="42">
        <v>22</v>
      </c>
      <c r="HV83" s="41">
        <v>14.1</v>
      </c>
      <c r="HW83" s="41">
        <v>8.1</v>
      </c>
      <c r="HX83" s="117"/>
      <c r="HY83" s="129">
        <f>$A83&amp;" "&amp;D$2&amp;" "&amp;ROUND(D83/30,6)&amp;" "</f>
      </c>
      <c r="HZ83" s="129">
        <f>$A83&amp;" "&amp;E$2&amp;" "&amp;ROUND(E83/30,6)&amp;" "</f>
      </c>
      <c r="IA83" s="129">
        <f>$A83&amp;" "&amp;F$2&amp;" "&amp;ROUND(F83/30,6)&amp;" "</f>
      </c>
      <c r="IB83" s="129">
        <f>$A83&amp;" "&amp;G$2&amp;" "&amp;ROUND(G83/30,6)&amp;" "</f>
      </c>
      <c r="IC83" s="129">
        <f>$A83&amp;" "&amp;H$2&amp;" "&amp;ROUND(H83/30,6)&amp;" "</f>
      </c>
      <c r="ID83" s="129">
        <f>$A83&amp;" "&amp;I$2&amp;" "&amp;ROUND(I83/30,6)&amp;" "</f>
      </c>
      <c r="IE83" s="129">
        <f>$A83&amp;" "&amp;J$2&amp;" "&amp;ROUND(J83/30,6)&amp;" "</f>
      </c>
      <c r="IF83" s="129">
        <f>$A83&amp;" "&amp;K$2&amp;" "&amp;ROUND(K83/30,6)&amp;" "</f>
      </c>
      <c r="IG83" s="129">
        <f>$A83&amp;" "&amp;L$2&amp;" "&amp;ROUND(L83/30,6)&amp;" "</f>
      </c>
      <c r="IH83" s="129">
        <f>$A83&amp;" "&amp;M$2&amp;" "&amp;ROUND(M83/30,6)&amp;" "</f>
      </c>
      <c r="II83" s="129">
        <f>$A83&amp;" "&amp;N$2&amp;" "&amp;ROUND(N83/30,6)&amp;" "</f>
      </c>
      <c r="IJ83" s="129">
        <f>$A83&amp;" "&amp;O$2&amp;" "&amp;ROUND(O83/30,6)&amp;" "</f>
      </c>
      <c r="IK83" s="129">
        <f>$A83&amp;" "&amp;P$2&amp;" "&amp;ROUND(P83/30,6)&amp;" "</f>
      </c>
      <c r="IL83" s="129">
        <f>$A83&amp;" "&amp;Q$2&amp;" "&amp;ROUND(Q83/30,6)&amp;" "</f>
      </c>
      <c r="IM83" s="129">
        <f>$A83&amp;" "&amp;R$2&amp;" "&amp;ROUND(R83/30,6)&amp;" "</f>
      </c>
      <c r="IN83" s="129">
        <f>$A83&amp;" "&amp;S$2&amp;" "&amp;ROUND(S83/30,6)&amp;" "</f>
      </c>
      <c r="IO83" s="129">
        <f>$A83&amp;" "&amp;T$2&amp;" "&amp;ROUND(T83/30,6)&amp;" "</f>
      </c>
      <c r="IP83" s="129">
        <f>$A83&amp;" "&amp;U$2&amp;" "&amp;ROUND(U83/30,6)&amp;" "</f>
      </c>
      <c r="IQ83" s="129">
        <f>$A83&amp;" "&amp;V$2&amp;" "&amp;ROUND(V83/30,6)&amp;" "</f>
      </c>
      <c r="IR83" s="129">
        <f>$A83&amp;" "&amp;W$2&amp;" "&amp;ROUND(W83/30,6)&amp;" "</f>
      </c>
      <c r="IS83" s="129">
        <f>$A83&amp;" "&amp;X$2&amp;" "&amp;ROUND(X83/30,6)&amp;" "</f>
      </c>
      <c r="IT83" s="129">
        <f>$A83&amp;" "&amp;Y$2&amp;" "&amp;ROUND(Y83/30,6)&amp;" "</f>
      </c>
      <c r="IU83" s="129">
        <f>$A83&amp;" "&amp;Z$2&amp;" "&amp;ROUND(Z83/30,6)&amp;" "</f>
      </c>
      <c r="IV83" s="129">
        <f>$A83&amp;" "&amp;AA$2&amp;" "&amp;ROUND(AA83/30,6)&amp;" "</f>
      </c>
      <c r="IW83" s="129">
        <f>$A83&amp;" "&amp;AB$2&amp;" "&amp;ROUND(AB83/30,6)&amp;" "</f>
      </c>
      <c r="IX83" s="129">
        <f>$A83&amp;" "&amp;AC$2&amp;" "&amp;ROUND(AC83/30,6)&amp;" "</f>
      </c>
      <c r="IY83" s="129">
        <f>$A83&amp;" "&amp;AD$2&amp;" "&amp;ROUND(AD83/30,6)&amp;" "</f>
      </c>
      <c r="IZ83" s="129">
        <f>$A83&amp;" "&amp;AE$2&amp;" "&amp;ROUND(AE83/30,6)&amp;" "</f>
      </c>
      <c r="JA83" s="129">
        <f>$A83&amp;" "&amp;AF$2&amp;" "&amp;ROUND(AF83/30,6)&amp;" "</f>
      </c>
      <c r="JB83" s="129">
        <f>$A83&amp;" "&amp;AG$2&amp;" "&amp;ROUND(AG83/30,6)&amp;" "</f>
      </c>
      <c r="JC83" s="129">
        <f>$A83&amp;" "&amp;AH$2&amp;" "&amp;ROUND(AH83/30,6)&amp;" "</f>
      </c>
      <c r="JD83" s="129">
        <f>$A83&amp;" "&amp;AI$2&amp;" "&amp;ROUND(AI83/30,6)&amp;" "</f>
      </c>
      <c r="JE83" s="129">
        <f>$A83&amp;" "&amp;AJ$2&amp;" "&amp;ROUND(AJ83/30,6)&amp;" "</f>
      </c>
      <c r="JF83" s="129">
        <f>$A83&amp;" "&amp;AK$2&amp;" "&amp;ROUND(AK83/30,6)&amp;" "</f>
      </c>
      <c r="JG83" s="129">
        <f>$A83&amp;" "&amp;AL$2&amp;" "&amp;ROUND(AL83/30,6)&amp;" "</f>
      </c>
      <c r="JH83" s="129">
        <f>$A83&amp;" "&amp;AM$2&amp;" "&amp;ROUND(AM83/30,6)&amp;" "</f>
      </c>
      <c r="JI83" s="129">
        <f>$A83&amp;" "&amp;AN$2&amp;" "&amp;ROUND(AN83/30,6)&amp;" "</f>
      </c>
      <c r="JJ83" s="129">
        <f>$A83&amp;" "&amp;AO$2&amp;" "&amp;ROUND(AO83/30,6)&amp;" "</f>
      </c>
      <c r="JK83" s="129">
        <f>$A83&amp;" "&amp;AP$2&amp;" "&amp;ROUND(AP83/30,6)&amp;" "</f>
      </c>
      <c r="JL83" s="129">
        <f>$A83&amp;" "&amp;AQ$2&amp;" "&amp;ROUND(AQ83/30,6)&amp;" "</f>
      </c>
      <c r="JM83" s="129">
        <f>$A83&amp;" "&amp;AR$2&amp;" "&amp;ROUND(AR83/30,6)&amp;" "</f>
      </c>
      <c r="JN83" s="129">
        <f>$A83&amp;" "&amp;AS$2&amp;" "&amp;ROUND(AS83/30,6)&amp;" "</f>
      </c>
      <c r="JO83" s="129">
        <f>$A83&amp;" "&amp;AT$2&amp;" "&amp;ROUND(AT83/30,6)&amp;" "</f>
      </c>
      <c r="JP83" s="129">
        <f>$A83&amp;" "&amp;AU$2&amp;" "&amp;ROUND(AU83/30,6)&amp;" "</f>
      </c>
      <c r="JQ83" s="129">
        <f>$A83&amp;" "&amp;AV$2&amp;" "&amp;ROUND(AV83/30,6)&amp;" "</f>
      </c>
      <c r="JR83" s="129">
        <f>$A83&amp;" "&amp;AW$2&amp;" "&amp;ROUND(AW83/30,6)&amp;" "</f>
      </c>
      <c r="JS83" s="129">
        <f>$A83&amp;" "&amp;AX$2&amp;" "&amp;ROUND(AX83/30,6)&amp;" "</f>
      </c>
      <c r="JT83" s="129">
        <f>$A83&amp;" "&amp;AY$2&amp;" "&amp;ROUND(AY83/30,6)&amp;" "</f>
      </c>
      <c r="JU83" s="129">
        <f>$A83&amp;" "&amp;AZ$2&amp;" "&amp;ROUND(AZ83/30,6)&amp;" "</f>
      </c>
      <c r="JV83" s="129">
        <f>$A83&amp;" "&amp;BA$2&amp;" "&amp;ROUND(BA83/30,6)&amp;" "</f>
      </c>
      <c r="JW83" s="129">
        <f>$A83&amp;" "&amp;BB$2&amp;" "&amp;ROUND(BB83/30,6)&amp;" "</f>
      </c>
      <c r="JX83" s="129">
        <f>$A83&amp;" "&amp;BC$2&amp;" "&amp;ROUND(BC83/30,6)&amp;" "</f>
      </c>
      <c r="JY83" s="129">
        <f>$A83&amp;" "&amp;BD$2&amp;" "&amp;ROUND(BD83/30,6)&amp;" "</f>
      </c>
      <c r="JZ83" s="129">
        <f>$A83&amp;" "&amp;BE$2&amp;" "&amp;ROUND(BE83/30,6)&amp;" "</f>
      </c>
      <c r="KA83" s="129">
        <f>$A83&amp;" "&amp;BF$2&amp;" "&amp;ROUND(BF83/30,6)&amp;" "</f>
      </c>
      <c r="KB83" s="129">
        <f>$A83&amp;" "&amp;BG$2&amp;" "&amp;ROUND(BG83/30,6)&amp;" "</f>
      </c>
      <c r="KC83" s="129">
        <f>$A83&amp;" "&amp;BH$2&amp;" "&amp;ROUND(BH83/30,6)&amp;" "</f>
      </c>
      <c r="KD83" s="129">
        <f>$A83&amp;" "&amp;BI$2&amp;" "&amp;ROUND(BI83/30,6)&amp;" "</f>
      </c>
      <c r="KE83" s="129">
        <f>$A83&amp;" "&amp;BJ$2&amp;" "&amp;ROUND(BJ83/30,6)&amp;" "</f>
      </c>
      <c r="KF83" s="129">
        <f>$A83&amp;" "&amp;BK$2&amp;" "&amp;ROUND(BK83/30,6)&amp;" "</f>
      </c>
      <c r="KG83" s="129">
        <f>$A83&amp;" "&amp;BL$2&amp;" "&amp;ROUND(BL83/30,6)&amp;" "</f>
      </c>
      <c r="KH83" s="129">
        <f>$A83&amp;" "&amp;BM$2&amp;" "&amp;ROUND(BM83/30,6)&amp;" "</f>
      </c>
      <c r="KI83" s="129">
        <f>$A83&amp;" "&amp;BN$2&amp;" "&amp;ROUND(BN83/30,6)&amp;" "</f>
      </c>
      <c r="KJ83" s="129">
        <f>$A83&amp;" "&amp;BO$2&amp;" "&amp;ROUND(BO83/30,6)&amp;" "</f>
      </c>
      <c r="KK83" s="129">
        <f>$A83&amp;" "&amp;BP$2&amp;" "&amp;ROUND(BP83/30,6)&amp;" "</f>
      </c>
      <c r="KL83" s="129">
        <f>$A83&amp;" "&amp;BQ$2&amp;" "&amp;ROUND(BQ83/30,6)&amp;" "</f>
      </c>
      <c r="KM83" s="129">
        <f>$A83&amp;" "&amp;BR$2&amp;" "&amp;ROUND(BR83/30,6)&amp;" "</f>
      </c>
      <c r="KN83" s="129">
        <f>$A83&amp;" "&amp;BS$2&amp;" "&amp;ROUND(BS83/30,6)&amp;" "</f>
      </c>
      <c r="KO83" s="129">
        <f>$A83&amp;" "&amp;BT$2&amp;" "&amp;ROUND(BT83/30,6)&amp;" "</f>
      </c>
      <c r="KP83" s="129">
        <f>$A83&amp;" "&amp;BU$2&amp;" "&amp;ROUND(BU83/30,6)&amp;" "</f>
      </c>
      <c r="KQ83" s="129">
        <f>$A83&amp;" "&amp;BV$2&amp;" "&amp;ROUND(BV83/30,6)&amp;" "</f>
      </c>
      <c r="KR83" s="129">
        <f>$A83&amp;" "&amp;BW$2&amp;" "&amp;ROUND(BW83/30,6)&amp;" "</f>
      </c>
      <c r="KS83" s="129">
        <f>$A83&amp;" "&amp;BX$2&amp;" "&amp;ROUND(BX83/30,6)&amp;" "</f>
      </c>
      <c r="KT83" s="129">
        <f>$A83&amp;" "&amp;BY$2&amp;" "&amp;ROUND(BY83/30,6)&amp;" "</f>
      </c>
      <c r="KU83" s="129">
        <f>$A83&amp;" "&amp;BZ$2&amp;" "&amp;ROUND(BZ83/30,6)&amp;" "</f>
      </c>
      <c r="KV83" s="129">
        <f>$A83&amp;" "&amp;CA$2&amp;" "&amp;ROUND(CA83/30,6)&amp;" "</f>
      </c>
      <c r="KW83" s="129">
        <f>$A83&amp;" "&amp;CB$2&amp;" "&amp;ROUND(CB83/30,6)&amp;" "</f>
      </c>
      <c r="KX83" s="129">
        <f>$A83&amp;" "&amp;CC$2&amp;" "&amp;ROUND(CC83/30,6)&amp;" "</f>
      </c>
      <c r="KY83" s="129">
        <f>$A83&amp;" "&amp;CD$2&amp;" "&amp;ROUND(CD83/30,6)&amp;" "</f>
      </c>
      <c r="KZ83" s="129">
        <f>$A83&amp;" "&amp;CE$2&amp;" "&amp;ROUND(CE83/30,6)&amp;" "</f>
      </c>
      <c r="LA83" s="129">
        <f>$A83&amp;" "&amp;CF$2&amp;" "&amp;ROUND(CF83/30,6)&amp;" "</f>
      </c>
      <c r="LB83" s="129">
        <f>$A83&amp;" "&amp;CG$2&amp;" "&amp;ROUND(CG83/30,6)&amp;" "</f>
      </c>
      <c r="LC83" s="129">
        <f>$A83&amp;" "&amp;CH$2&amp;" "&amp;ROUND(CH83/30,6)&amp;" "</f>
      </c>
      <c r="LD83" s="129">
        <f>$A83&amp;" "&amp;CI$2&amp;" "&amp;ROUND(CI83/30,6)&amp;" "</f>
      </c>
      <c r="LE83" s="129">
        <f>$A83&amp;" "&amp;CJ$2&amp;" "&amp;ROUND(CJ83/30,6)&amp;" "</f>
      </c>
      <c r="LF83" s="129">
        <f>$A83&amp;" "&amp;CK$2&amp;" "&amp;ROUND(CK83/30,6)&amp;" "</f>
      </c>
      <c r="LG83" s="129">
        <f>$A83&amp;" "&amp;CL$2&amp;" "&amp;ROUND(CL83/30,6)&amp;" "</f>
      </c>
      <c r="LH83" s="129">
        <f>$A83&amp;" "&amp;CM$2&amp;" "&amp;ROUND(CM83/30,6)&amp;" "</f>
      </c>
      <c r="LI83" s="129">
        <f>$A83&amp;" "&amp;CN$2&amp;" "&amp;ROUND(CN83/30,6)&amp;" "</f>
      </c>
      <c r="LJ83" s="129">
        <f>$A83&amp;" "&amp;CO$2&amp;" "&amp;ROUND(CO83/30,6)&amp;" "</f>
      </c>
      <c r="LK83" s="129">
        <f>$A83&amp;" "&amp;CP$2&amp;" "&amp;ROUND(CP83/30,6)&amp;" "</f>
      </c>
      <c r="LL83" s="129">
        <f>$A83&amp;" "&amp;CQ$2&amp;" "&amp;ROUND(CQ83/30,6)&amp;" "</f>
      </c>
      <c r="LM83" s="129">
        <f>$A83&amp;" "&amp;CR$2&amp;" "&amp;ROUND(CR83/30,6)&amp;" "</f>
      </c>
      <c r="LN83" s="129">
        <f>$A83&amp;" "&amp;CS$2&amp;" "&amp;ROUND(CS83/30,6)&amp;" "</f>
      </c>
      <c r="LO83" s="129">
        <f>$A83&amp;" "&amp;CT$2&amp;" "&amp;ROUND(CT83/30,6)&amp;" "</f>
      </c>
      <c r="LP83" s="129">
        <f>$A83&amp;" "&amp;CU$2&amp;" "&amp;ROUND(CU83/30,6)&amp;" "</f>
      </c>
      <c r="LQ83" s="129">
        <f>$A83&amp;" "&amp;CV$2&amp;" "&amp;ROUND(CV83/30,6)&amp;" "</f>
      </c>
      <c r="LR83" s="129">
        <f>$A83&amp;" "&amp;CW$2&amp;" "&amp;ROUND(CW83/30,6)&amp;" "</f>
      </c>
      <c r="LS83" s="129">
        <f>$A83&amp;" "&amp;CX$2&amp;" "&amp;ROUND(CX83/30,6)&amp;" "</f>
      </c>
      <c r="LT83" s="129">
        <f>$A83&amp;" "&amp;CY$2&amp;" "&amp;ROUND(CY83/30,6)&amp;" "</f>
      </c>
      <c r="LU83" s="129">
        <f>$A83&amp;" "&amp;CZ$2&amp;" "&amp;ROUND(CZ83/30,6)&amp;" "</f>
      </c>
      <c r="LV83" s="129">
        <f>$A83&amp;" "&amp;DA$2&amp;" "&amp;ROUND(DA83/30,6)&amp;" "</f>
      </c>
      <c r="LW83" s="129">
        <f>$A83&amp;" "&amp;DB$2&amp;" "&amp;ROUND(DB83/30,6)&amp;" "</f>
      </c>
      <c r="LX83" s="129">
        <f>$A83&amp;" "&amp;DC$2&amp;" "&amp;ROUND(DC83/30,6)&amp;" "</f>
      </c>
      <c r="LY83" s="129">
        <f>$A83&amp;" "&amp;DD$2&amp;" "&amp;ROUND(DD83/30,6)&amp;" "</f>
      </c>
      <c r="LZ83" s="129">
        <f>$A83&amp;" "&amp;DE$2&amp;" "&amp;ROUND(DE83/30,6)&amp;" "</f>
      </c>
      <c r="MA83" s="129">
        <f>$A83&amp;" "&amp;DF$2&amp;" "&amp;ROUND(DF83/30,6)&amp;" "</f>
      </c>
      <c r="MB83" s="129">
        <f>$A83&amp;" "&amp;DG$2&amp;" "&amp;ROUND(DG83/30,6)&amp;" "</f>
      </c>
      <c r="MC83" s="129">
        <f>$A83&amp;" "&amp;DH$2&amp;" "&amp;ROUND(DH83/30,6)&amp;" "</f>
      </c>
      <c r="MD83" s="129">
        <f>$A83&amp;" "&amp;DI$2&amp;" "&amp;ROUND(DI83/30,6)&amp;" "</f>
      </c>
      <c r="ME83" s="129">
        <f>$A83&amp;" "&amp;DJ$2&amp;" "&amp;ROUND(DJ83/30,6)&amp;" "</f>
      </c>
      <c r="MF83" s="129">
        <f>$A83&amp;" "&amp;DK$2&amp;" "&amp;ROUND(DK83/30,6)&amp;" "</f>
      </c>
      <c r="MG83" s="129">
        <f>$A83&amp;" "&amp;DL$2&amp;" "&amp;ROUND(DL83/30,6)&amp;" "</f>
      </c>
      <c r="MH83" s="129">
        <f>$A83&amp;" "&amp;DM$2&amp;" "&amp;ROUND(DM83/30,6)&amp;" "</f>
      </c>
      <c r="MI83" s="129">
        <f>$A83&amp;" "&amp;DN$2&amp;" "&amp;ROUND(DN83/30,6)&amp;" "</f>
      </c>
      <c r="MJ83" s="129">
        <f>$A83&amp;" "&amp;DO$2&amp;" "&amp;ROUND(DO83/30,6)&amp;" "</f>
      </c>
      <c r="MK83" s="129">
        <f>$A83&amp;" "&amp;DP$2&amp;" "&amp;ROUND(DP83/30,6)&amp;" "</f>
      </c>
      <c r="ML83" s="129">
        <f>$A83&amp;" "&amp;DQ$2&amp;" "&amp;ROUND(DQ83/30,6)&amp;" "</f>
      </c>
      <c r="MM83" s="129">
        <f>$A83&amp;" "&amp;DR$2&amp;" "&amp;ROUND(DR83/30,6)&amp;" "</f>
      </c>
      <c r="MN83" s="129">
        <f>$A83&amp;" "&amp;DS$2&amp;" "&amp;ROUND(DS83/30,6)&amp;" "</f>
      </c>
      <c r="MO83" s="129">
        <f>$A83&amp;" "&amp;DT$2&amp;" "&amp;ROUND(DT83/30,6)&amp;" "</f>
      </c>
      <c r="MP83" s="129">
        <f>$A83&amp;" "&amp;DU$2&amp;" "&amp;ROUND(DU83/30,6)&amp;" "</f>
      </c>
      <c r="MQ83" s="129">
        <f>$A83&amp;" "&amp;DV$2&amp;" "&amp;ROUND(DV83/30,6)&amp;" "</f>
      </c>
      <c r="MR83" s="129">
        <f>$A83&amp;" "&amp;DW$2&amp;" "&amp;ROUND(DW83/30,6)&amp;" "</f>
      </c>
      <c r="MS83" s="129">
        <f>$A83&amp;" "&amp;DX$2&amp;" "&amp;ROUND(DX83/30,6)&amp;" "</f>
      </c>
      <c r="MT83" s="129">
        <f>$A83&amp;" "&amp;DY$2&amp;" "&amp;ROUND(DY83/30,6)&amp;" "</f>
      </c>
      <c r="MU83" s="129">
        <f>$A83&amp;" "&amp;DZ$2&amp;" "&amp;ROUND(DZ83/30,6)&amp;" "</f>
      </c>
      <c r="MV83" s="129">
        <f>$A83&amp;" "&amp;EA$2&amp;" "&amp;ROUND(EA83/30,6)&amp;" "</f>
      </c>
      <c r="MW83" s="129">
        <f>$A83&amp;" "&amp;EB$2&amp;" "&amp;ROUND(EB83/30,6)&amp;" "</f>
      </c>
      <c r="MX83" s="129">
        <f>$A83&amp;" "&amp;EC$2&amp;" "&amp;ROUND(EC83/30,6)&amp;" "</f>
      </c>
      <c r="MY83" s="129">
        <f>$A83&amp;" "&amp;ED$2&amp;" "&amp;ROUND(ED83/30,6)&amp;" "</f>
      </c>
      <c r="MZ83" s="129">
        <f>$A83&amp;" "&amp;EE$2&amp;" "&amp;ROUND(EE83/30,6)&amp;" "</f>
      </c>
      <c r="NA83" s="129">
        <f>$A83&amp;" "&amp;EF$2&amp;" "&amp;ROUND(EF83/30,6)&amp;" "</f>
      </c>
      <c r="NB83" s="129">
        <f>$A83&amp;" "&amp;EG$2&amp;" "&amp;ROUND(EG83/30,6)&amp;" "</f>
      </c>
      <c r="NC83" s="129">
        <f>$A83&amp;" "&amp;EH$2&amp;" "&amp;ROUND(EH83/30,6)&amp;" "</f>
      </c>
      <c r="ND83" s="129">
        <f>$A83&amp;" "&amp;EI$2&amp;" "&amp;ROUND(EI83/30,6)&amp;" "</f>
      </c>
      <c r="NE83" s="129">
        <f>$A83&amp;" "&amp;EJ$2&amp;" "&amp;ROUND(EJ83/30,6)&amp;" "</f>
      </c>
      <c r="NF83" s="129">
        <f>$A83&amp;" "&amp;EK$2&amp;" "&amp;ROUND(EK83/30,6)&amp;" "</f>
      </c>
      <c r="NG83" s="129">
        <f>$A83&amp;" "&amp;EL$2&amp;" "&amp;ROUND(EL83/30,6)&amp;" "</f>
      </c>
      <c r="NH83" s="129">
        <f>$A83&amp;" "&amp;EM$2&amp;" "&amp;ROUND(EM83/30,6)&amp;" "</f>
      </c>
      <c r="NI83" s="129">
        <f>$A83&amp;" "&amp;EN$2&amp;" "&amp;ROUND(EN83/30,6)&amp;" "</f>
      </c>
      <c r="NJ83" s="129">
        <f>$A83&amp;" "&amp;EO$2&amp;" "&amp;ROUND(EO83/30,6)&amp;" "</f>
      </c>
      <c r="NK83" s="129">
        <f>$A83&amp;" "&amp;EP$2&amp;" "&amp;ROUND(EP83/30,6)&amp;" "</f>
      </c>
      <c r="NL83" s="129">
        <f>$A83&amp;" "&amp;EQ$2&amp;" "&amp;ROUND(EQ83/30,6)&amp;" "</f>
      </c>
      <c r="NM83" s="129">
        <f>$A83&amp;" "&amp;ER$2&amp;" "&amp;ROUND(ER83/30,6)&amp;" "</f>
      </c>
      <c r="NN83" s="129">
        <f>$A83&amp;" "&amp;ES$2&amp;" "&amp;ROUND(ES83/30,6)&amp;" "</f>
      </c>
      <c r="NO83" s="129">
        <f>$A83&amp;" "&amp;ET$2&amp;" "&amp;ROUND(ET83/30,6)&amp;" "</f>
      </c>
      <c r="NP83" s="129">
        <f>$A83&amp;" "&amp;EU$2&amp;" "&amp;ROUND(EU83/30,6)&amp;" "</f>
      </c>
      <c r="NQ83" s="129">
        <f>$A83&amp;" "&amp;EV$2&amp;" "&amp;ROUND(EV83/30,6)&amp;" "</f>
      </c>
      <c r="NR83" s="129">
        <f>$A83&amp;" "&amp;EW$2&amp;" "&amp;ROUND(EW83/30,6)&amp;" "</f>
      </c>
      <c r="NS83" s="129">
        <f>$A83&amp;" "&amp;EX$2&amp;" "&amp;ROUND(EX83/30,6)&amp;" "</f>
      </c>
      <c r="NT83" s="129">
        <f>$A83&amp;" "&amp;EY$2&amp;" "&amp;ROUND(EY83/30,6)&amp;" "</f>
      </c>
      <c r="NU83" s="129">
        <f>$A83&amp;" "&amp;EZ$2&amp;" "&amp;ROUND(EZ83/30,6)&amp;" "</f>
      </c>
      <c r="NV83" s="129">
        <f>$A83&amp;" "&amp;FA$2&amp;" "&amp;ROUND(FA83/30,6)&amp;" "</f>
      </c>
      <c r="NW83" s="129">
        <f>$A83&amp;" "&amp;FB$2&amp;" "&amp;ROUND(FB83/30,6)&amp;" "</f>
      </c>
      <c r="NX83" s="129">
        <f>$A83&amp;" "&amp;FC$2&amp;" "&amp;ROUND(FC83/30,6)&amp;" "</f>
      </c>
      <c r="NY83" s="129">
        <f>$A83&amp;" "&amp;FD$2&amp;" "&amp;ROUND(FD83/30,6)&amp;" "</f>
      </c>
      <c r="NZ83" s="129">
        <f>$A83&amp;" "&amp;FE$2&amp;" "&amp;ROUND(FE83/30,6)&amp;" "</f>
      </c>
      <c r="OA83" s="129">
        <f>$A83&amp;" "&amp;FF$2&amp;" "&amp;ROUND(FF83/30,6)&amp;" "</f>
      </c>
      <c r="OB83" s="129">
        <f>$A83&amp;" "&amp;FG$2&amp;" "&amp;ROUND(FG83/30,6)&amp;" "</f>
      </c>
      <c r="OC83" s="129">
        <f>$A83&amp;" "&amp;FH$2&amp;" "&amp;ROUND(FH83/30,6)&amp;" "</f>
      </c>
      <c r="OD83" s="129">
        <f>$A83&amp;" "&amp;FI$2&amp;" "&amp;ROUND(FI83/30,6)&amp;" "</f>
      </c>
      <c r="OE83" s="129">
        <f>$A83&amp;" "&amp;FJ$2&amp;" "&amp;ROUND(FJ83/30,6)&amp;" "</f>
      </c>
      <c r="OF83" s="129">
        <f>$A83&amp;" "&amp;FK$2&amp;" "&amp;ROUND(FK83/30,6)&amp;" "</f>
      </c>
      <c r="OG83" s="129">
        <f>$A83&amp;" "&amp;FL$2&amp;" "&amp;ROUND(FL83/30,6)&amp;" "</f>
      </c>
      <c r="OH83" s="129">
        <f>$A83&amp;" "&amp;FM$2&amp;" "&amp;ROUND(FM83/30,6)&amp;" "</f>
      </c>
      <c r="OI83" s="129">
        <f>$A83&amp;" "&amp;FN$2&amp;" "&amp;ROUND(FN83/30,6)&amp;" "</f>
      </c>
      <c r="OJ83" s="129">
        <f>$A83&amp;" "&amp;FO$2&amp;" "&amp;ROUND(FO83/30,6)&amp;" "</f>
      </c>
      <c r="OK83" s="129">
        <f>$A83&amp;" "&amp;FP$2&amp;" "&amp;ROUND(FP83/30,6)&amp;" "</f>
      </c>
      <c r="OL83" s="129">
        <f>$A83&amp;" "&amp;FQ$2&amp;" "&amp;ROUND(FQ83/30,6)&amp;" "</f>
      </c>
      <c r="OM83" s="129">
        <f>$A83&amp;" "&amp;FR$2&amp;" "&amp;ROUND(FR83/30,6)&amp;" "</f>
      </c>
      <c r="ON83" s="129">
        <f>$A83&amp;" "&amp;FS$2&amp;" "&amp;ROUND(FS83/30,6)&amp;" "</f>
      </c>
      <c r="OO83" s="129">
        <f>$A83&amp;" "&amp;FT$2&amp;" "&amp;ROUND(FT83/30,6)&amp;" "</f>
      </c>
      <c r="OP83" s="129">
        <f>$A83&amp;" "&amp;FU$2&amp;" "&amp;ROUND(FU83/30,6)&amp;" "</f>
      </c>
      <c r="OQ83" s="129">
        <f>$A83&amp;" "&amp;FV$2&amp;" "&amp;ROUND(FV83/30,6)&amp;" "</f>
      </c>
      <c r="OR83" s="129">
        <f>$A83&amp;" "&amp;FW$2&amp;" "&amp;ROUND(FW83/30,6)&amp;" "</f>
      </c>
      <c r="OS83" s="129">
        <f>$A83&amp;" "&amp;FX$2&amp;" "&amp;ROUND(FX83/30,6)&amp;" "</f>
      </c>
      <c r="OT83" s="129">
        <f>$A83&amp;" "&amp;FY$2&amp;" "&amp;ROUND(FY83/30,6)&amp;" "</f>
      </c>
      <c r="OU83" s="129">
        <f>$A83&amp;" "&amp;FZ$2&amp;" "&amp;ROUND(FZ83/30,6)&amp;" "</f>
      </c>
      <c r="OV83" s="129">
        <f>$A83&amp;" "&amp;GA$2&amp;" "&amp;ROUND(GA83/30,6)&amp;" "</f>
      </c>
      <c r="OW83" s="129">
        <f>$A83&amp;" "&amp;GB$2&amp;" "&amp;ROUND(GB83/30,6)&amp;" "</f>
      </c>
      <c r="OX83" s="129">
        <f>$A83&amp;" "&amp;GC$2&amp;" "&amp;ROUND(GC83/30,6)&amp;" "</f>
      </c>
      <c r="OY83" s="129">
        <f>$A83&amp;" "&amp;GD$2&amp;" "&amp;ROUND(GD83/30,6)&amp;" "</f>
      </c>
      <c r="OZ83" s="129">
        <f>$A83&amp;" "&amp;GE$2&amp;" "&amp;ROUND(GE83/30,6)&amp;" "</f>
      </c>
      <c r="PA83" s="129">
        <f>$A83&amp;" "&amp;GF$2&amp;" "&amp;ROUND(GF83/30,6)&amp;" "</f>
      </c>
      <c r="PB83" s="129">
        <f>$A83&amp;" "&amp;GG$2&amp;" "&amp;ROUND(GG83/30,6)&amp;" "</f>
      </c>
      <c r="PC83" s="129">
        <f>$A83&amp;" "&amp;GH$2&amp;" "&amp;ROUND(GH83/30,6)&amp;" "</f>
      </c>
      <c r="PD83" s="129">
        <f>$A83&amp;" "&amp;GI$2&amp;" "&amp;ROUND(GI83/30,6)&amp;" "</f>
      </c>
      <c r="PE83" s="129">
        <f>$A83&amp;" "&amp;GJ$2&amp;" "&amp;ROUND(GJ83/30,6)&amp;" "</f>
      </c>
      <c r="PF83" s="129">
        <f>$A83&amp;" "&amp;GK$2&amp;" "&amp;ROUND(GK83/30,6)&amp;" "</f>
      </c>
      <c r="PG83" s="129">
        <f>$A83&amp;" "&amp;GL$2&amp;" "&amp;ROUND(GL83/30,6)&amp;" "</f>
      </c>
      <c r="PH83" s="129">
        <f>$A83&amp;" "&amp;GM$2&amp;" "&amp;ROUND(GM83/30,6)&amp;" "</f>
      </c>
      <c r="PI83" s="129">
        <f>$A83&amp;" "&amp;GN$2&amp;" "&amp;ROUND(GN83/30,6)&amp;" "</f>
      </c>
      <c r="PJ83" s="129">
        <f>$A83&amp;" "&amp;GO$2&amp;" "&amp;ROUND(GO83/30,6)&amp;" "</f>
      </c>
      <c r="PK83" s="129">
        <f>$A83&amp;" "&amp;GP$2&amp;" "&amp;ROUND(GP83/30,6)&amp;" "</f>
      </c>
      <c r="PL83" s="129">
        <f>$A83&amp;" "&amp;GQ$2&amp;" "&amp;ROUND(GQ83/30,6)&amp;" "</f>
      </c>
      <c r="PM83" s="129">
        <f>$A83&amp;" "&amp;GR$2&amp;" "&amp;ROUND(GR83/30,6)&amp;" "</f>
      </c>
      <c r="PN83" s="129">
        <f>$A83&amp;" "&amp;GS$2&amp;" "&amp;ROUND(GS83/30,6)&amp;" "</f>
      </c>
      <c r="PO83" s="129">
        <f>$A83&amp;" "&amp;GT$2&amp;" "&amp;ROUND(GT83/30,6)&amp;" "</f>
      </c>
      <c r="PP83" s="129">
        <f>$A83&amp;" "&amp;GU$2&amp;" "&amp;ROUND(GU83/30,6)&amp;" "</f>
      </c>
      <c r="PQ83" s="129">
        <f>$A83&amp;" "&amp;GV$2&amp;" "&amp;ROUND(GV83/30,6)&amp;" "</f>
      </c>
      <c r="PR83" s="129">
        <f>$A83&amp;" "&amp;GW$2&amp;" "&amp;ROUND(GW83/30,6)&amp;" "</f>
      </c>
      <c r="PS83" s="129">
        <f>$A83&amp;" "&amp;GX$2&amp;" "&amp;ROUND(GX83/30,6)&amp;" "</f>
      </c>
      <c r="PT83" s="129">
        <f>$A83&amp;" "&amp;GY$2&amp;" "&amp;ROUND(GY83/30,6)&amp;" "</f>
      </c>
      <c r="PU83" s="129">
        <f>$A83&amp;" "&amp;GZ$2&amp;" "&amp;ROUND(GZ83/30,6)&amp;" "</f>
      </c>
      <c r="PV83" s="129">
        <f>$A83&amp;" "&amp;HA$2&amp;" "&amp;ROUND(HA83/30,6)&amp;" "</f>
      </c>
      <c r="PW83" s="129">
        <f>$A83&amp;" "&amp;HB$2&amp;" "&amp;ROUND(HB83/30,6)&amp;" "</f>
      </c>
      <c r="PX83" s="129">
        <f>$A83&amp;" "&amp;HC$2&amp;" "&amp;ROUND(HC83/30,6)&amp;" "</f>
      </c>
      <c r="PY83" s="129">
        <f>$A83&amp;" "&amp;HD$2&amp;" "&amp;ROUND(HD83/30,6)&amp;" "</f>
      </c>
      <c r="PZ83" s="129">
        <f>$A83&amp;" "&amp;HE$2&amp;" "&amp;ROUND(HE83/30,6)&amp;" "</f>
      </c>
      <c r="QA83" s="129">
        <f>$A83&amp;" "&amp;HF$2&amp;" "&amp;ROUND(HF83/30,6)&amp;" "</f>
      </c>
      <c r="QB83" s="129">
        <f>$A83&amp;" "&amp;HG$2&amp;" "&amp;ROUND(HG83/30,6)&amp;" "</f>
      </c>
      <c r="QC83" s="129">
        <f>$A83&amp;" "&amp;HH$2&amp;" "&amp;ROUND(HH83/30,6)&amp;" "</f>
      </c>
      <c r="QD83" s="129">
        <f>$A83&amp;" "&amp;HI$2&amp;" "&amp;ROUND(HI83/30,6)&amp;" "</f>
      </c>
      <c r="QE83" s="129">
        <f>$A83&amp;" "&amp;HJ$2&amp;" "&amp;ROUND(HJ83/30,6)&amp;" "</f>
      </c>
      <c r="QF83" s="129">
        <f>$A83&amp;" "&amp;HK$2&amp;" "&amp;ROUND(HK83/30,6)&amp;" "</f>
      </c>
      <c r="QG83" s="129">
        <f>$A83&amp;" "&amp;HL$2&amp;" "&amp;ROUND(HL83/30,6)&amp;" "</f>
      </c>
      <c r="QH83" s="129">
        <f>$A83&amp;" "&amp;HM$2&amp;" "&amp;ROUND(HM83/30,6)&amp;" "</f>
      </c>
      <c r="QI83" s="129">
        <f>$A83&amp;" "&amp;HN$2&amp;" "&amp;ROUND(HN83/30,6)&amp;" "</f>
      </c>
      <c r="QJ83" s="129">
        <f>$A83&amp;" "&amp;HO$2&amp;" "&amp;ROUND(HO83/30,6)&amp;" "</f>
      </c>
      <c r="QK83" s="129">
        <f>$A83&amp;" "&amp;HP$2&amp;" "&amp;ROUND(HP83/30,6)&amp;" "</f>
      </c>
      <c r="QL83" s="129">
        <f>$A83&amp;" "&amp;HQ$2&amp;" "&amp;ROUND(HQ83/30,6)&amp;" "</f>
      </c>
      <c r="QM83" s="129">
        <f>$A83&amp;" "&amp;HR$2&amp;" "&amp;ROUND(HR83/30,6)&amp;" "</f>
      </c>
      <c r="QN83" s="129">
        <f>$A83&amp;" "&amp;HS$2&amp;" "&amp;ROUND(HS83/30,6)&amp;" "</f>
      </c>
      <c r="QO83" s="129">
        <f>$A83&amp;" "&amp;HT$2&amp;" "&amp;ROUND(HT83/30,6)&amp;" "</f>
      </c>
      <c r="QP83" s="129">
        <f>$A83&amp;" "&amp;HU$2&amp;" "&amp;ROUND(HU83/30,6)&amp;" "</f>
      </c>
      <c r="QQ83" s="129">
        <f>$A83&amp;" "&amp;HV$2&amp;" "&amp;ROUND(HV83/30,6)&amp;" "</f>
      </c>
      <c r="QR83" s="129">
        <f>$A83&amp;" "&amp;HW$2&amp;" "&amp;ROUND(HW83/30,6)&amp;" "</f>
      </c>
    </row>
    <row x14ac:dyDescent="0.25" r="84" customHeight="1" ht="18.75">
      <c r="A84" s="115">
        <v>82</v>
      </c>
      <c r="B84" s="116" t="s">
        <v>687</v>
      </c>
      <c r="C84" s="128" t="s">
        <v>540</v>
      </c>
      <c r="D84" s="42">
        <v>18</v>
      </c>
      <c r="E84" s="42">
        <v>28</v>
      </c>
      <c r="F84" s="41">
        <v>19.7</v>
      </c>
      <c r="G84" s="41">
        <v>51.3</v>
      </c>
      <c r="H84" s="42">
        <v>49</v>
      </c>
      <c r="I84" s="42">
        <v>49</v>
      </c>
      <c r="J84" s="41">
        <v>7.7</v>
      </c>
      <c r="K84" s="42">
        <v>8</v>
      </c>
      <c r="L84" s="41">
        <v>22.6</v>
      </c>
      <c r="M84" s="41">
        <v>9.4</v>
      </c>
      <c r="N84" s="41">
        <v>17.1</v>
      </c>
      <c r="O84" s="41">
        <v>33.3</v>
      </c>
      <c r="P84" s="41">
        <v>19.1</v>
      </c>
      <c r="Q84" s="41">
        <v>29.4</v>
      </c>
      <c r="R84" s="41">
        <v>21.3</v>
      </c>
      <c r="S84" s="41">
        <v>43.9</v>
      </c>
      <c r="T84" s="41">
        <v>22.1</v>
      </c>
      <c r="U84" s="41">
        <v>22.2</v>
      </c>
      <c r="V84" s="41">
        <v>32.1</v>
      </c>
      <c r="W84" s="41">
        <v>22.2</v>
      </c>
      <c r="X84" s="41">
        <v>21.3</v>
      </c>
      <c r="Y84" s="41">
        <v>4.8</v>
      </c>
      <c r="Z84" s="41">
        <v>24.1</v>
      </c>
      <c r="AA84" s="41">
        <v>7.2</v>
      </c>
      <c r="AB84" s="41">
        <v>32.9</v>
      </c>
      <c r="AC84" s="42">
        <v>42</v>
      </c>
      <c r="AD84" s="42">
        <v>27</v>
      </c>
      <c r="AE84" s="41">
        <v>15.4</v>
      </c>
      <c r="AF84" s="41">
        <v>19.9</v>
      </c>
      <c r="AG84" s="41">
        <v>34.9</v>
      </c>
      <c r="AH84" s="41">
        <v>44.8</v>
      </c>
      <c r="AI84" s="41">
        <v>15.4</v>
      </c>
      <c r="AJ84" s="41">
        <v>21.1</v>
      </c>
      <c r="AK84" s="41">
        <v>25.9</v>
      </c>
      <c r="AL84" s="41">
        <v>22.6</v>
      </c>
      <c r="AM84" s="41">
        <v>18.2</v>
      </c>
      <c r="AN84" s="41">
        <v>21.9</v>
      </c>
      <c r="AO84" s="41">
        <v>8.6</v>
      </c>
      <c r="AP84" s="41">
        <v>39.2</v>
      </c>
      <c r="AQ84" s="41">
        <v>17.9</v>
      </c>
      <c r="AR84" s="41">
        <v>19.8</v>
      </c>
      <c r="AS84" s="41">
        <v>28.2</v>
      </c>
      <c r="AT84" s="41">
        <v>26.3</v>
      </c>
      <c r="AU84" s="41">
        <v>24.3</v>
      </c>
      <c r="AV84" s="41">
        <v>10.1</v>
      </c>
      <c r="AW84" s="41">
        <v>20.5</v>
      </c>
      <c r="AX84" s="41">
        <v>24.6</v>
      </c>
      <c r="AY84" s="41">
        <v>24.1</v>
      </c>
      <c r="AZ84" s="41">
        <v>11.4</v>
      </c>
      <c r="BA84" s="42">
        <v>20</v>
      </c>
      <c r="BB84" s="41">
        <v>17.4</v>
      </c>
      <c r="BC84" s="41">
        <v>34.8</v>
      </c>
      <c r="BD84" s="41">
        <v>48.6</v>
      </c>
      <c r="BE84" s="41">
        <v>19.1</v>
      </c>
      <c r="BF84" s="41">
        <v>24.4</v>
      </c>
      <c r="BG84" s="41">
        <v>11.1</v>
      </c>
      <c r="BH84" s="41">
        <v>14.6</v>
      </c>
      <c r="BI84" s="41">
        <v>32.7</v>
      </c>
      <c r="BJ84" s="41">
        <v>17.7</v>
      </c>
      <c r="BK84" s="41">
        <v>26.1</v>
      </c>
      <c r="BL84" s="41">
        <v>24.1</v>
      </c>
      <c r="BM84" s="41">
        <v>25.7</v>
      </c>
      <c r="BN84" s="41">
        <v>22.7</v>
      </c>
      <c r="BO84" s="41">
        <v>16.8</v>
      </c>
      <c r="BP84" s="41">
        <v>15.3</v>
      </c>
      <c r="BQ84" s="41">
        <v>15.9</v>
      </c>
      <c r="BR84" s="41">
        <v>33.4</v>
      </c>
      <c r="BS84" s="41">
        <v>33.5</v>
      </c>
      <c r="BT84" s="41">
        <v>16.8</v>
      </c>
      <c r="BU84" s="41">
        <v>22.3</v>
      </c>
      <c r="BV84" s="41">
        <v>9.7</v>
      </c>
      <c r="BW84" s="42">
        <v>13</v>
      </c>
      <c r="BX84" s="41">
        <v>21.1</v>
      </c>
      <c r="BY84" s="41">
        <v>43.5</v>
      </c>
      <c r="BZ84" s="41">
        <v>13.2</v>
      </c>
      <c r="CA84" s="41">
        <v>17.2</v>
      </c>
      <c r="CB84" s="42">
        <v>18</v>
      </c>
      <c r="CC84" s="41">
        <v>23.4</v>
      </c>
      <c r="CD84" s="41">
        <v>16.8</v>
      </c>
      <c r="CE84" s="41">
        <v>11.2</v>
      </c>
      <c r="CF84" s="41">
        <v>8.1</v>
      </c>
      <c r="CG84" s="42">
        <v>0</v>
      </c>
      <c r="CH84" s="41">
        <v>12.7</v>
      </c>
      <c r="CI84" s="41">
        <v>22.5</v>
      </c>
      <c r="CJ84" s="41">
        <v>19.4</v>
      </c>
      <c r="CK84" s="41">
        <v>19.5</v>
      </c>
      <c r="CL84" s="42">
        <v>23</v>
      </c>
      <c r="CM84" s="41">
        <v>35.1</v>
      </c>
      <c r="CN84" s="42">
        <v>19</v>
      </c>
      <c r="CO84" s="41">
        <v>13.5</v>
      </c>
      <c r="CP84" s="41">
        <v>36.3</v>
      </c>
      <c r="CQ84" s="41">
        <v>8.8</v>
      </c>
      <c r="CR84" s="41">
        <v>16.3</v>
      </c>
      <c r="CS84" s="41">
        <v>18.1</v>
      </c>
      <c r="CT84" s="41">
        <v>16.2</v>
      </c>
      <c r="CU84" s="41">
        <v>3.2</v>
      </c>
      <c r="CV84" s="41">
        <v>28.2</v>
      </c>
      <c r="CW84" s="41">
        <v>27.7</v>
      </c>
      <c r="CX84" s="41">
        <v>24.3</v>
      </c>
      <c r="CY84" s="41">
        <v>27.3</v>
      </c>
      <c r="CZ84" s="41">
        <v>22.5</v>
      </c>
      <c r="DA84" s="42">
        <v>27</v>
      </c>
      <c r="DB84" s="41">
        <v>13.7</v>
      </c>
      <c r="DC84" s="42">
        <v>24</v>
      </c>
      <c r="DD84" s="41">
        <v>23.8</v>
      </c>
      <c r="DE84" s="41">
        <v>22.9</v>
      </c>
      <c r="DF84" s="41">
        <v>24.6</v>
      </c>
      <c r="DG84" s="41">
        <v>50.9</v>
      </c>
      <c r="DH84" s="41">
        <v>20.8</v>
      </c>
      <c r="DI84" s="42">
        <v>18</v>
      </c>
      <c r="DJ84" s="41">
        <v>13.5</v>
      </c>
      <c r="DK84" s="41">
        <v>24.9</v>
      </c>
      <c r="DL84" s="41">
        <v>35.2</v>
      </c>
      <c r="DM84" s="41">
        <v>37.6</v>
      </c>
      <c r="DN84" s="41">
        <v>30.3</v>
      </c>
      <c r="DO84" s="41">
        <v>14.4</v>
      </c>
      <c r="DP84" s="41">
        <v>14.6</v>
      </c>
      <c r="DQ84" s="41">
        <v>21.1</v>
      </c>
      <c r="DR84" s="41">
        <v>20.3</v>
      </c>
      <c r="DS84" s="42">
        <v>14</v>
      </c>
      <c r="DT84" s="41">
        <v>24.8</v>
      </c>
      <c r="DU84" s="41">
        <v>22.8</v>
      </c>
      <c r="DV84" s="41">
        <v>28.5</v>
      </c>
      <c r="DW84" s="41">
        <v>50.3</v>
      </c>
      <c r="DX84" s="41">
        <v>21.6</v>
      </c>
      <c r="DY84" s="41">
        <v>29.5</v>
      </c>
      <c r="DZ84" s="41">
        <v>24.3</v>
      </c>
      <c r="EA84" s="41">
        <v>15.5</v>
      </c>
      <c r="EB84" s="41">
        <v>23.9</v>
      </c>
      <c r="EC84" s="41">
        <v>20.7</v>
      </c>
      <c r="ED84" s="41">
        <v>29.2</v>
      </c>
      <c r="EE84" s="41">
        <v>31.8</v>
      </c>
      <c r="EF84" s="41">
        <v>30.7</v>
      </c>
      <c r="EG84" s="41">
        <v>23.1</v>
      </c>
      <c r="EH84" s="41">
        <v>25.5</v>
      </c>
      <c r="EI84" s="41">
        <v>20.9</v>
      </c>
      <c r="EJ84" s="41">
        <v>15.5</v>
      </c>
      <c r="EK84" s="41">
        <v>18.2</v>
      </c>
      <c r="EL84" s="41">
        <v>47.5</v>
      </c>
      <c r="EM84" s="41">
        <v>41.8</v>
      </c>
      <c r="EN84" s="41">
        <v>34.2</v>
      </c>
      <c r="EO84" s="41">
        <v>10.1</v>
      </c>
      <c r="EP84" s="41">
        <v>40.4</v>
      </c>
      <c r="EQ84" s="41">
        <v>26.4</v>
      </c>
      <c r="ER84" s="41">
        <v>7.4</v>
      </c>
      <c r="ES84" s="41">
        <v>24.2</v>
      </c>
      <c r="ET84" s="41">
        <v>8.4</v>
      </c>
      <c r="EU84" s="41">
        <v>19.7</v>
      </c>
      <c r="EV84" s="41">
        <v>19.2</v>
      </c>
      <c r="EW84" s="41">
        <v>22.7</v>
      </c>
      <c r="EX84" s="42">
        <v>27</v>
      </c>
      <c r="EY84" s="41">
        <v>24.9</v>
      </c>
      <c r="EZ84" s="41">
        <v>17.9</v>
      </c>
      <c r="FA84" s="42">
        <v>39</v>
      </c>
      <c r="FB84" s="41">
        <v>38.1</v>
      </c>
      <c r="FC84" s="41">
        <v>25.8</v>
      </c>
      <c r="FD84" s="41">
        <v>19.7</v>
      </c>
      <c r="FE84" s="41">
        <v>20.1</v>
      </c>
      <c r="FF84" s="41">
        <v>26.2</v>
      </c>
      <c r="FG84" s="41">
        <v>18.9</v>
      </c>
      <c r="FH84" s="41">
        <v>27.9</v>
      </c>
      <c r="FI84" s="41">
        <v>27.3</v>
      </c>
      <c r="FJ84" s="41">
        <v>41.1</v>
      </c>
      <c r="FK84" s="41">
        <v>10.2</v>
      </c>
      <c r="FL84" s="41">
        <v>36.9</v>
      </c>
      <c r="FM84" s="41">
        <v>15.4</v>
      </c>
      <c r="FN84" s="41">
        <v>38.5</v>
      </c>
      <c r="FO84" s="41">
        <v>16.3</v>
      </c>
      <c r="FP84" s="41">
        <v>46.9</v>
      </c>
      <c r="FQ84" s="41">
        <v>16.2</v>
      </c>
      <c r="FR84" s="41">
        <v>23.6</v>
      </c>
      <c r="FS84" s="41">
        <v>35.2</v>
      </c>
      <c r="FT84" s="41">
        <v>20.7</v>
      </c>
      <c r="FU84" s="41">
        <v>35.4</v>
      </c>
      <c r="FV84" s="41">
        <v>24.6</v>
      </c>
      <c r="FW84" s="41">
        <v>27.4</v>
      </c>
      <c r="FX84" s="41">
        <v>27.5</v>
      </c>
      <c r="FY84" s="41">
        <v>33.4</v>
      </c>
      <c r="FZ84" s="41">
        <v>26.1</v>
      </c>
      <c r="GA84" s="41">
        <v>11.1</v>
      </c>
      <c r="GB84" s="41">
        <v>35.6</v>
      </c>
      <c r="GC84" s="41">
        <v>18.3</v>
      </c>
      <c r="GD84" s="41">
        <v>20.1</v>
      </c>
      <c r="GE84" s="41">
        <v>20.7</v>
      </c>
      <c r="GF84" s="41">
        <v>22.2</v>
      </c>
      <c r="GG84" s="41">
        <v>7.1</v>
      </c>
      <c r="GH84" s="41">
        <v>7.1</v>
      </c>
      <c r="GI84" s="41">
        <v>47.8</v>
      </c>
      <c r="GJ84" s="41">
        <v>35.2</v>
      </c>
      <c r="GK84" s="41">
        <v>34.6</v>
      </c>
      <c r="GL84" s="41">
        <v>33.6</v>
      </c>
      <c r="GM84" s="41">
        <v>34.1</v>
      </c>
      <c r="GN84" s="41">
        <v>19.7</v>
      </c>
      <c r="GO84" s="41">
        <v>12.5</v>
      </c>
      <c r="GP84" s="42">
        <v>26</v>
      </c>
      <c r="GQ84" s="41">
        <v>35.9</v>
      </c>
      <c r="GR84" s="42">
        <v>24</v>
      </c>
      <c r="GS84" s="41">
        <v>23.9</v>
      </c>
      <c r="GT84" s="41">
        <v>21.6</v>
      </c>
      <c r="GU84" s="41">
        <v>25.5</v>
      </c>
      <c r="GV84" s="41">
        <v>23.5</v>
      </c>
      <c r="GW84" s="41">
        <v>24.8</v>
      </c>
      <c r="GX84" s="41">
        <v>13.5</v>
      </c>
      <c r="GY84" s="41">
        <v>26.2</v>
      </c>
      <c r="GZ84" s="41">
        <v>25.9</v>
      </c>
      <c r="HA84" s="41">
        <v>41.9</v>
      </c>
      <c r="HB84" s="41">
        <v>17.4</v>
      </c>
      <c r="HC84" s="42">
        <v>24</v>
      </c>
      <c r="HD84" s="41">
        <v>22.3</v>
      </c>
      <c r="HE84" s="41">
        <v>16.9</v>
      </c>
      <c r="HF84" s="41">
        <v>18.5</v>
      </c>
      <c r="HG84" s="41">
        <v>23.1</v>
      </c>
      <c r="HH84" s="41">
        <v>18.5</v>
      </c>
      <c r="HI84" s="41">
        <v>31.6</v>
      </c>
      <c r="HJ84" s="41">
        <v>37.1</v>
      </c>
      <c r="HK84" s="41">
        <v>20.4</v>
      </c>
      <c r="HL84" s="41">
        <v>22.2</v>
      </c>
      <c r="HM84" s="41">
        <v>19.7</v>
      </c>
      <c r="HN84" s="41">
        <v>32.6</v>
      </c>
      <c r="HO84" s="41">
        <v>22.7</v>
      </c>
      <c r="HP84" s="41">
        <v>15.4</v>
      </c>
      <c r="HQ84" s="41">
        <v>23.6</v>
      </c>
      <c r="HR84" s="41">
        <v>30.3</v>
      </c>
      <c r="HS84" s="41">
        <v>19.6</v>
      </c>
      <c r="HT84" s="41">
        <v>21.6</v>
      </c>
      <c r="HU84" s="41">
        <v>27.8</v>
      </c>
      <c r="HV84" s="42">
        <v>17</v>
      </c>
      <c r="HW84" s="41">
        <v>1.6</v>
      </c>
      <c r="HX84" s="117"/>
      <c r="HY84" s="129">
        <f>$A84&amp;" "&amp;D$2&amp;" "&amp;ROUND(D84/30,6)&amp;" "</f>
      </c>
      <c r="HZ84" s="129">
        <f>$A84&amp;" "&amp;E$2&amp;" "&amp;ROUND(E84/30,6)&amp;" "</f>
      </c>
      <c r="IA84" s="129">
        <f>$A84&amp;" "&amp;F$2&amp;" "&amp;ROUND(F84/30,6)&amp;" "</f>
      </c>
      <c r="IB84" s="129">
        <f>$A84&amp;" "&amp;G$2&amp;" "&amp;ROUND(G84/30,6)&amp;" "</f>
      </c>
      <c r="IC84" s="129">
        <f>$A84&amp;" "&amp;H$2&amp;" "&amp;ROUND(H84/30,6)&amp;" "</f>
      </c>
      <c r="ID84" s="129">
        <f>$A84&amp;" "&amp;I$2&amp;" "&amp;ROUND(I84/30,6)&amp;" "</f>
      </c>
      <c r="IE84" s="129">
        <f>$A84&amp;" "&amp;J$2&amp;" "&amp;ROUND(J84/30,6)&amp;" "</f>
      </c>
      <c r="IF84" s="129">
        <f>$A84&amp;" "&amp;K$2&amp;" "&amp;ROUND(K84/30,6)&amp;" "</f>
      </c>
      <c r="IG84" s="129">
        <f>$A84&amp;" "&amp;L$2&amp;" "&amp;ROUND(L84/30,6)&amp;" "</f>
      </c>
      <c r="IH84" s="129">
        <f>$A84&amp;" "&amp;M$2&amp;" "&amp;ROUND(M84/30,6)&amp;" "</f>
      </c>
      <c r="II84" s="129">
        <f>$A84&amp;" "&amp;N$2&amp;" "&amp;ROUND(N84/30,6)&amp;" "</f>
      </c>
      <c r="IJ84" s="129">
        <f>$A84&amp;" "&amp;O$2&amp;" "&amp;ROUND(O84/30,6)&amp;" "</f>
      </c>
      <c r="IK84" s="129">
        <f>$A84&amp;" "&amp;P$2&amp;" "&amp;ROUND(P84/30,6)&amp;" "</f>
      </c>
      <c r="IL84" s="129">
        <f>$A84&amp;" "&amp;Q$2&amp;" "&amp;ROUND(Q84/30,6)&amp;" "</f>
      </c>
      <c r="IM84" s="129">
        <f>$A84&amp;" "&amp;R$2&amp;" "&amp;ROUND(R84/30,6)&amp;" "</f>
      </c>
      <c r="IN84" s="129">
        <f>$A84&amp;" "&amp;S$2&amp;" "&amp;ROUND(S84/30,6)&amp;" "</f>
      </c>
      <c r="IO84" s="129">
        <f>$A84&amp;" "&amp;T$2&amp;" "&amp;ROUND(T84/30,6)&amp;" "</f>
      </c>
      <c r="IP84" s="129">
        <f>$A84&amp;" "&amp;U$2&amp;" "&amp;ROUND(U84/30,6)&amp;" "</f>
      </c>
      <c r="IQ84" s="129">
        <f>$A84&amp;" "&amp;V$2&amp;" "&amp;ROUND(V84/30,6)&amp;" "</f>
      </c>
      <c r="IR84" s="129">
        <f>$A84&amp;" "&amp;W$2&amp;" "&amp;ROUND(W84/30,6)&amp;" "</f>
      </c>
      <c r="IS84" s="129">
        <f>$A84&amp;" "&amp;X$2&amp;" "&amp;ROUND(X84/30,6)&amp;" "</f>
      </c>
      <c r="IT84" s="129">
        <f>$A84&amp;" "&amp;Y$2&amp;" "&amp;ROUND(Y84/30,6)&amp;" "</f>
      </c>
      <c r="IU84" s="129">
        <f>$A84&amp;" "&amp;Z$2&amp;" "&amp;ROUND(Z84/30,6)&amp;" "</f>
      </c>
      <c r="IV84" s="129">
        <f>$A84&amp;" "&amp;AA$2&amp;" "&amp;ROUND(AA84/30,6)&amp;" "</f>
      </c>
      <c r="IW84" s="129">
        <f>$A84&amp;" "&amp;AB$2&amp;" "&amp;ROUND(AB84/30,6)&amp;" "</f>
      </c>
      <c r="IX84" s="129">
        <f>$A84&amp;" "&amp;AC$2&amp;" "&amp;ROUND(AC84/30,6)&amp;" "</f>
      </c>
      <c r="IY84" s="129">
        <f>$A84&amp;" "&amp;AD$2&amp;" "&amp;ROUND(AD84/30,6)&amp;" "</f>
      </c>
      <c r="IZ84" s="129">
        <f>$A84&amp;" "&amp;AE$2&amp;" "&amp;ROUND(AE84/30,6)&amp;" "</f>
      </c>
      <c r="JA84" s="129">
        <f>$A84&amp;" "&amp;AF$2&amp;" "&amp;ROUND(AF84/30,6)&amp;" "</f>
      </c>
      <c r="JB84" s="129">
        <f>$A84&amp;" "&amp;AG$2&amp;" "&amp;ROUND(AG84/30,6)&amp;" "</f>
      </c>
      <c r="JC84" s="129">
        <f>$A84&amp;" "&amp;AH$2&amp;" "&amp;ROUND(AH84/30,6)&amp;" "</f>
      </c>
      <c r="JD84" s="129">
        <f>$A84&amp;" "&amp;AI$2&amp;" "&amp;ROUND(AI84/30,6)&amp;" "</f>
      </c>
      <c r="JE84" s="129">
        <f>$A84&amp;" "&amp;AJ$2&amp;" "&amp;ROUND(AJ84/30,6)&amp;" "</f>
      </c>
      <c r="JF84" s="129">
        <f>$A84&amp;" "&amp;AK$2&amp;" "&amp;ROUND(AK84/30,6)&amp;" "</f>
      </c>
      <c r="JG84" s="129">
        <f>$A84&amp;" "&amp;AL$2&amp;" "&amp;ROUND(AL84/30,6)&amp;" "</f>
      </c>
      <c r="JH84" s="129">
        <f>$A84&amp;" "&amp;AM$2&amp;" "&amp;ROUND(AM84/30,6)&amp;" "</f>
      </c>
      <c r="JI84" s="129">
        <f>$A84&amp;" "&amp;AN$2&amp;" "&amp;ROUND(AN84/30,6)&amp;" "</f>
      </c>
      <c r="JJ84" s="129">
        <f>$A84&amp;" "&amp;AO$2&amp;" "&amp;ROUND(AO84/30,6)&amp;" "</f>
      </c>
      <c r="JK84" s="129">
        <f>$A84&amp;" "&amp;AP$2&amp;" "&amp;ROUND(AP84/30,6)&amp;" "</f>
      </c>
      <c r="JL84" s="129">
        <f>$A84&amp;" "&amp;AQ$2&amp;" "&amp;ROUND(AQ84/30,6)&amp;" "</f>
      </c>
      <c r="JM84" s="129">
        <f>$A84&amp;" "&amp;AR$2&amp;" "&amp;ROUND(AR84/30,6)&amp;" "</f>
      </c>
      <c r="JN84" s="129">
        <f>$A84&amp;" "&amp;AS$2&amp;" "&amp;ROUND(AS84/30,6)&amp;" "</f>
      </c>
      <c r="JO84" s="129">
        <f>$A84&amp;" "&amp;AT$2&amp;" "&amp;ROUND(AT84/30,6)&amp;" "</f>
      </c>
      <c r="JP84" s="129">
        <f>$A84&amp;" "&amp;AU$2&amp;" "&amp;ROUND(AU84/30,6)&amp;" "</f>
      </c>
      <c r="JQ84" s="129">
        <f>$A84&amp;" "&amp;AV$2&amp;" "&amp;ROUND(AV84/30,6)&amp;" "</f>
      </c>
      <c r="JR84" s="129">
        <f>$A84&amp;" "&amp;AW$2&amp;" "&amp;ROUND(AW84/30,6)&amp;" "</f>
      </c>
      <c r="JS84" s="129">
        <f>$A84&amp;" "&amp;AX$2&amp;" "&amp;ROUND(AX84/30,6)&amp;" "</f>
      </c>
      <c r="JT84" s="129">
        <f>$A84&amp;" "&amp;AY$2&amp;" "&amp;ROUND(AY84/30,6)&amp;" "</f>
      </c>
      <c r="JU84" s="129">
        <f>$A84&amp;" "&amp;AZ$2&amp;" "&amp;ROUND(AZ84/30,6)&amp;" "</f>
      </c>
      <c r="JV84" s="129">
        <f>$A84&amp;" "&amp;BA$2&amp;" "&amp;ROUND(BA84/30,6)&amp;" "</f>
      </c>
      <c r="JW84" s="129">
        <f>$A84&amp;" "&amp;BB$2&amp;" "&amp;ROUND(BB84/30,6)&amp;" "</f>
      </c>
      <c r="JX84" s="129">
        <f>$A84&amp;" "&amp;BC$2&amp;" "&amp;ROUND(BC84/30,6)&amp;" "</f>
      </c>
      <c r="JY84" s="129">
        <f>$A84&amp;" "&amp;BD$2&amp;" "&amp;ROUND(BD84/30,6)&amp;" "</f>
      </c>
      <c r="JZ84" s="129">
        <f>$A84&amp;" "&amp;BE$2&amp;" "&amp;ROUND(BE84/30,6)&amp;" "</f>
      </c>
      <c r="KA84" s="129">
        <f>$A84&amp;" "&amp;BF$2&amp;" "&amp;ROUND(BF84/30,6)&amp;" "</f>
      </c>
      <c r="KB84" s="129">
        <f>$A84&amp;" "&amp;BG$2&amp;" "&amp;ROUND(BG84/30,6)&amp;" "</f>
      </c>
      <c r="KC84" s="129">
        <f>$A84&amp;" "&amp;BH$2&amp;" "&amp;ROUND(BH84/30,6)&amp;" "</f>
      </c>
      <c r="KD84" s="129">
        <f>$A84&amp;" "&amp;BI$2&amp;" "&amp;ROUND(BI84/30,6)&amp;" "</f>
      </c>
      <c r="KE84" s="129">
        <f>$A84&amp;" "&amp;BJ$2&amp;" "&amp;ROUND(BJ84/30,6)&amp;" "</f>
      </c>
      <c r="KF84" s="129">
        <f>$A84&amp;" "&amp;BK$2&amp;" "&amp;ROUND(BK84/30,6)&amp;" "</f>
      </c>
      <c r="KG84" s="129">
        <f>$A84&amp;" "&amp;BL$2&amp;" "&amp;ROUND(BL84/30,6)&amp;" "</f>
      </c>
      <c r="KH84" s="129">
        <f>$A84&amp;" "&amp;BM$2&amp;" "&amp;ROUND(BM84/30,6)&amp;" "</f>
      </c>
      <c r="KI84" s="129">
        <f>$A84&amp;" "&amp;BN$2&amp;" "&amp;ROUND(BN84/30,6)&amp;" "</f>
      </c>
      <c r="KJ84" s="129">
        <f>$A84&amp;" "&amp;BO$2&amp;" "&amp;ROUND(BO84/30,6)&amp;" "</f>
      </c>
      <c r="KK84" s="129">
        <f>$A84&amp;" "&amp;BP$2&amp;" "&amp;ROUND(BP84/30,6)&amp;" "</f>
      </c>
      <c r="KL84" s="129">
        <f>$A84&amp;" "&amp;BQ$2&amp;" "&amp;ROUND(BQ84/30,6)&amp;" "</f>
      </c>
      <c r="KM84" s="129">
        <f>$A84&amp;" "&amp;BR$2&amp;" "&amp;ROUND(BR84/30,6)&amp;" "</f>
      </c>
      <c r="KN84" s="129">
        <f>$A84&amp;" "&amp;BS$2&amp;" "&amp;ROUND(BS84/30,6)&amp;" "</f>
      </c>
      <c r="KO84" s="129">
        <f>$A84&amp;" "&amp;BT$2&amp;" "&amp;ROUND(BT84/30,6)&amp;" "</f>
      </c>
      <c r="KP84" s="129">
        <f>$A84&amp;" "&amp;BU$2&amp;" "&amp;ROUND(BU84/30,6)&amp;" "</f>
      </c>
      <c r="KQ84" s="129">
        <f>$A84&amp;" "&amp;BV$2&amp;" "&amp;ROUND(BV84/30,6)&amp;" "</f>
      </c>
      <c r="KR84" s="129">
        <f>$A84&amp;" "&amp;BW$2&amp;" "&amp;ROUND(BW84/30,6)&amp;" "</f>
      </c>
      <c r="KS84" s="129">
        <f>$A84&amp;" "&amp;BX$2&amp;" "&amp;ROUND(BX84/30,6)&amp;" "</f>
      </c>
      <c r="KT84" s="129">
        <f>$A84&amp;" "&amp;BY$2&amp;" "&amp;ROUND(BY84/30,6)&amp;" "</f>
      </c>
      <c r="KU84" s="129">
        <f>$A84&amp;" "&amp;BZ$2&amp;" "&amp;ROUND(BZ84/30,6)&amp;" "</f>
      </c>
      <c r="KV84" s="129">
        <f>$A84&amp;" "&amp;CA$2&amp;" "&amp;ROUND(CA84/30,6)&amp;" "</f>
      </c>
      <c r="KW84" s="129">
        <f>$A84&amp;" "&amp;CB$2&amp;" "&amp;ROUND(CB84/30,6)&amp;" "</f>
      </c>
      <c r="KX84" s="129">
        <f>$A84&amp;" "&amp;CC$2&amp;" "&amp;ROUND(CC84/30,6)&amp;" "</f>
      </c>
      <c r="KY84" s="129">
        <f>$A84&amp;" "&amp;CD$2&amp;" "&amp;ROUND(CD84/30,6)&amp;" "</f>
      </c>
      <c r="KZ84" s="129">
        <f>$A84&amp;" "&amp;CE$2&amp;" "&amp;ROUND(CE84/30,6)&amp;" "</f>
      </c>
      <c r="LA84" s="129">
        <f>$A84&amp;" "&amp;CF$2&amp;" "&amp;ROUND(CF84/30,6)&amp;" "</f>
      </c>
      <c r="LB84" s="129">
        <f>$A84&amp;" "&amp;CG$2&amp;" "&amp;ROUND(CG84/30,6)&amp;" "</f>
      </c>
      <c r="LC84" s="129">
        <f>$A84&amp;" "&amp;CH$2&amp;" "&amp;ROUND(CH84/30,6)&amp;" "</f>
      </c>
      <c r="LD84" s="129">
        <f>$A84&amp;" "&amp;CI$2&amp;" "&amp;ROUND(CI84/30,6)&amp;" "</f>
      </c>
      <c r="LE84" s="129">
        <f>$A84&amp;" "&amp;CJ$2&amp;" "&amp;ROUND(CJ84/30,6)&amp;" "</f>
      </c>
      <c r="LF84" s="129">
        <f>$A84&amp;" "&amp;CK$2&amp;" "&amp;ROUND(CK84/30,6)&amp;" "</f>
      </c>
      <c r="LG84" s="129">
        <f>$A84&amp;" "&amp;CL$2&amp;" "&amp;ROUND(CL84/30,6)&amp;" "</f>
      </c>
      <c r="LH84" s="129">
        <f>$A84&amp;" "&amp;CM$2&amp;" "&amp;ROUND(CM84/30,6)&amp;" "</f>
      </c>
      <c r="LI84" s="129">
        <f>$A84&amp;" "&amp;CN$2&amp;" "&amp;ROUND(CN84/30,6)&amp;" "</f>
      </c>
      <c r="LJ84" s="129">
        <f>$A84&amp;" "&amp;CO$2&amp;" "&amp;ROUND(CO84/30,6)&amp;" "</f>
      </c>
      <c r="LK84" s="129">
        <f>$A84&amp;" "&amp;CP$2&amp;" "&amp;ROUND(CP84/30,6)&amp;" "</f>
      </c>
      <c r="LL84" s="129">
        <f>$A84&amp;" "&amp;CQ$2&amp;" "&amp;ROUND(CQ84/30,6)&amp;" "</f>
      </c>
      <c r="LM84" s="129">
        <f>$A84&amp;" "&amp;CR$2&amp;" "&amp;ROUND(CR84/30,6)&amp;" "</f>
      </c>
      <c r="LN84" s="129">
        <f>$A84&amp;" "&amp;CS$2&amp;" "&amp;ROUND(CS84/30,6)&amp;" "</f>
      </c>
      <c r="LO84" s="129">
        <f>$A84&amp;" "&amp;CT$2&amp;" "&amp;ROUND(CT84/30,6)&amp;" "</f>
      </c>
      <c r="LP84" s="129">
        <f>$A84&amp;" "&amp;CU$2&amp;" "&amp;ROUND(CU84/30,6)&amp;" "</f>
      </c>
      <c r="LQ84" s="129">
        <f>$A84&amp;" "&amp;CV$2&amp;" "&amp;ROUND(CV84/30,6)&amp;" "</f>
      </c>
      <c r="LR84" s="129">
        <f>$A84&amp;" "&amp;CW$2&amp;" "&amp;ROUND(CW84/30,6)&amp;" "</f>
      </c>
      <c r="LS84" s="129">
        <f>$A84&amp;" "&amp;CX$2&amp;" "&amp;ROUND(CX84/30,6)&amp;" "</f>
      </c>
      <c r="LT84" s="129">
        <f>$A84&amp;" "&amp;CY$2&amp;" "&amp;ROUND(CY84/30,6)&amp;" "</f>
      </c>
      <c r="LU84" s="129">
        <f>$A84&amp;" "&amp;CZ$2&amp;" "&amp;ROUND(CZ84/30,6)&amp;" "</f>
      </c>
      <c r="LV84" s="129">
        <f>$A84&amp;" "&amp;DA$2&amp;" "&amp;ROUND(DA84/30,6)&amp;" "</f>
      </c>
      <c r="LW84" s="129">
        <f>$A84&amp;" "&amp;DB$2&amp;" "&amp;ROUND(DB84/30,6)&amp;" "</f>
      </c>
      <c r="LX84" s="129">
        <f>$A84&amp;" "&amp;DC$2&amp;" "&amp;ROUND(DC84/30,6)&amp;" "</f>
      </c>
      <c r="LY84" s="129">
        <f>$A84&amp;" "&amp;DD$2&amp;" "&amp;ROUND(DD84/30,6)&amp;" "</f>
      </c>
      <c r="LZ84" s="129">
        <f>$A84&amp;" "&amp;DE$2&amp;" "&amp;ROUND(DE84/30,6)&amp;" "</f>
      </c>
      <c r="MA84" s="129">
        <f>$A84&amp;" "&amp;DF$2&amp;" "&amp;ROUND(DF84/30,6)&amp;" "</f>
      </c>
      <c r="MB84" s="129">
        <f>$A84&amp;" "&amp;DG$2&amp;" "&amp;ROUND(DG84/30,6)&amp;" "</f>
      </c>
      <c r="MC84" s="129">
        <f>$A84&amp;" "&amp;DH$2&amp;" "&amp;ROUND(DH84/30,6)&amp;" "</f>
      </c>
      <c r="MD84" s="129">
        <f>$A84&amp;" "&amp;DI$2&amp;" "&amp;ROUND(DI84/30,6)&amp;" "</f>
      </c>
      <c r="ME84" s="129">
        <f>$A84&amp;" "&amp;DJ$2&amp;" "&amp;ROUND(DJ84/30,6)&amp;" "</f>
      </c>
      <c r="MF84" s="129">
        <f>$A84&amp;" "&amp;DK$2&amp;" "&amp;ROUND(DK84/30,6)&amp;" "</f>
      </c>
      <c r="MG84" s="129">
        <f>$A84&amp;" "&amp;DL$2&amp;" "&amp;ROUND(DL84/30,6)&amp;" "</f>
      </c>
      <c r="MH84" s="129">
        <f>$A84&amp;" "&amp;DM$2&amp;" "&amp;ROUND(DM84/30,6)&amp;" "</f>
      </c>
      <c r="MI84" s="129">
        <f>$A84&amp;" "&amp;DN$2&amp;" "&amp;ROUND(DN84/30,6)&amp;" "</f>
      </c>
      <c r="MJ84" s="129">
        <f>$A84&amp;" "&amp;DO$2&amp;" "&amp;ROUND(DO84/30,6)&amp;" "</f>
      </c>
      <c r="MK84" s="129">
        <f>$A84&amp;" "&amp;DP$2&amp;" "&amp;ROUND(DP84/30,6)&amp;" "</f>
      </c>
      <c r="ML84" s="129">
        <f>$A84&amp;" "&amp;DQ$2&amp;" "&amp;ROUND(DQ84/30,6)&amp;" "</f>
      </c>
      <c r="MM84" s="129">
        <f>$A84&amp;" "&amp;DR$2&amp;" "&amp;ROUND(DR84/30,6)&amp;" "</f>
      </c>
      <c r="MN84" s="129">
        <f>$A84&amp;" "&amp;DS$2&amp;" "&amp;ROUND(DS84/30,6)&amp;" "</f>
      </c>
      <c r="MO84" s="129">
        <f>$A84&amp;" "&amp;DT$2&amp;" "&amp;ROUND(DT84/30,6)&amp;" "</f>
      </c>
      <c r="MP84" s="129">
        <f>$A84&amp;" "&amp;DU$2&amp;" "&amp;ROUND(DU84/30,6)&amp;" "</f>
      </c>
      <c r="MQ84" s="129">
        <f>$A84&amp;" "&amp;DV$2&amp;" "&amp;ROUND(DV84/30,6)&amp;" "</f>
      </c>
      <c r="MR84" s="129">
        <f>$A84&amp;" "&amp;DW$2&amp;" "&amp;ROUND(DW84/30,6)&amp;" "</f>
      </c>
      <c r="MS84" s="129">
        <f>$A84&amp;" "&amp;DX$2&amp;" "&amp;ROUND(DX84/30,6)&amp;" "</f>
      </c>
      <c r="MT84" s="129">
        <f>$A84&amp;" "&amp;DY$2&amp;" "&amp;ROUND(DY84/30,6)&amp;" "</f>
      </c>
      <c r="MU84" s="129">
        <f>$A84&amp;" "&amp;DZ$2&amp;" "&amp;ROUND(DZ84/30,6)&amp;" "</f>
      </c>
      <c r="MV84" s="129">
        <f>$A84&amp;" "&amp;EA$2&amp;" "&amp;ROUND(EA84/30,6)&amp;" "</f>
      </c>
      <c r="MW84" s="129">
        <f>$A84&amp;" "&amp;EB$2&amp;" "&amp;ROUND(EB84/30,6)&amp;" "</f>
      </c>
      <c r="MX84" s="129">
        <f>$A84&amp;" "&amp;EC$2&amp;" "&amp;ROUND(EC84/30,6)&amp;" "</f>
      </c>
      <c r="MY84" s="129">
        <f>$A84&amp;" "&amp;ED$2&amp;" "&amp;ROUND(ED84/30,6)&amp;" "</f>
      </c>
      <c r="MZ84" s="129">
        <f>$A84&amp;" "&amp;EE$2&amp;" "&amp;ROUND(EE84/30,6)&amp;" "</f>
      </c>
      <c r="NA84" s="129">
        <f>$A84&amp;" "&amp;EF$2&amp;" "&amp;ROUND(EF84/30,6)&amp;" "</f>
      </c>
      <c r="NB84" s="129">
        <f>$A84&amp;" "&amp;EG$2&amp;" "&amp;ROUND(EG84/30,6)&amp;" "</f>
      </c>
      <c r="NC84" s="129">
        <f>$A84&amp;" "&amp;EH$2&amp;" "&amp;ROUND(EH84/30,6)&amp;" "</f>
      </c>
      <c r="ND84" s="129">
        <f>$A84&amp;" "&amp;EI$2&amp;" "&amp;ROUND(EI84/30,6)&amp;" "</f>
      </c>
      <c r="NE84" s="129">
        <f>$A84&amp;" "&amp;EJ$2&amp;" "&amp;ROUND(EJ84/30,6)&amp;" "</f>
      </c>
      <c r="NF84" s="129">
        <f>$A84&amp;" "&amp;EK$2&amp;" "&amp;ROUND(EK84/30,6)&amp;" "</f>
      </c>
      <c r="NG84" s="129">
        <f>$A84&amp;" "&amp;EL$2&amp;" "&amp;ROUND(EL84/30,6)&amp;" "</f>
      </c>
      <c r="NH84" s="129">
        <f>$A84&amp;" "&amp;EM$2&amp;" "&amp;ROUND(EM84/30,6)&amp;" "</f>
      </c>
      <c r="NI84" s="129">
        <f>$A84&amp;" "&amp;EN$2&amp;" "&amp;ROUND(EN84/30,6)&amp;" "</f>
      </c>
      <c r="NJ84" s="129">
        <f>$A84&amp;" "&amp;EO$2&amp;" "&amp;ROUND(EO84/30,6)&amp;" "</f>
      </c>
      <c r="NK84" s="129">
        <f>$A84&amp;" "&amp;EP$2&amp;" "&amp;ROUND(EP84/30,6)&amp;" "</f>
      </c>
      <c r="NL84" s="129">
        <f>$A84&amp;" "&amp;EQ$2&amp;" "&amp;ROUND(EQ84/30,6)&amp;" "</f>
      </c>
      <c r="NM84" s="129">
        <f>$A84&amp;" "&amp;ER$2&amp;" "&amp;ROUND(ER84/30,6)&amp;" "</f>
      </c>
      <c r="NN84" s="129">
        <f>$A84&amp;" "&amp;ES$2&amp;" "&amp;ROUND(ES84/30,6)&amp;" "</f>
      </c>
      <c r="NO84" s="129">
        <f>$A84&amp;" "&amp;ET$2&amp;" "&amp;ROUND(ET84/30,6)&amp;" "</f>
      </c>
      <c r="NP84" s="129">
        <f>$A84&amp;" "&amp;EU$2&amp;" "&amp;ROUND(EU84/30,6)&amp;" "</f>
      </c>
      <c r="NQ84" s="129">
        <f>$A84&amp;" "&amp;EV$2&amp;" "&amp;ROUND(EV84/30,6)&amp;" "</f>
      </c>
      <c r="NR84" s="129">
        <f>$A84&amp;" "&amp;EW$2&amp;" "&amp;ROUND(EW84/30,6)&amp;" "</f>
      </c>
      <c r="NS84" s="129">
        <f>$A84&amp;" "&amp;EX$2&amp;" "&amp;ROUND(EX84/30,6)&amp;" "</f>
      </c>
      <c r="NT84" s="129">
        <f>$A84&amp;" "&amp;EY$2&amp;" "&amp;ROUND(EY84/30,6)&amp;" "</f>
      </c>
      <c r="NU84" s="129">
        <f>$A84&amp;" "&amp;EZ$2&amp;" "&amp;ROUND(EZ84/30,6)&amp;" "</f>
      </c>
      <c r="NV84" s="129">
        <f>$A84&amp;" "&amp;FA$2&amp;" "&amp;ROUND(FA84/30,6)&amp;" "</f>
      </c>
      <c r="NW84" s="129">
        <f>$A84&amp;" "&amp;FB$2&amp;" "&amp;ROUND(FB84/30,6)&amp;" "</f>
      </c>
      <c r="NX84" s="129">
        <f>$A84&amp;" "&amp;FC$2&amp;" "&amp;ROUND(FC84/30,6)&amp;" "</f>
      </c>
      <c r="NY84" s="129">
        <f>$A84&amp;" "&amp;FD$2&amp;" "&amp;ROUND(FD84/30,6)&amp;" "</f>
      </c>
      <c r="NZ84" s="129">
        <f>$A84&amp;" "&amp;FE$2&amp;" "&amp;ROUND(FE84/30,6)&amp;" "</f>
      </c>
      <c r="OA84" s="129">
        <f>$A84&amp;" "&amp;FF$2&amp;" "&amp;ROUND(FF84/30,6)&amp;" "</f>
      </c>
      <c r="OB84" s="129">
        <f>$A84&amp;" "&amp;FG$2&amp;" "&amp;ROUND(FG84/30,6)&amp;" "</f>
      </c>
      <c r="OC84" s="129">
        <f>$A84&amp;" "&amp;FH$2&amp;" "&amp;ROUND(FH84/30,6)&amp;" "</f>
      </c>
      <c r="OD84" s="129">
        <f>$A84&amp;" "&amp;FI$2&amp;" "&amp;ROUND(FI84/30,6)&amp;" "</f>
      </c>
      <c r="OE84" s="129">
        <f>$A84&amp;" "&amp;FJ$2&amp;" "&amp;ROUND(FJ84/30,6)&amp;" "</f>
      </c>
      <c r="OF84" s="129">
        <f>$A84&amp;" "&amp;FK$2&amp;" "&amp;ROUND(FK84/30,6)&amp;" "</f>
      </c>
      <c r="OG84" s="129">
        <f>$A84&amp;" "&amp;FL$2&amp;" "&amp;ROUND(FL84/30,6)&amp;" "</f>
      </c>
      <c r="OH84" s="129">
        <f>$A84&amp;" "&amp;FM$2&amp;" "&amp;ROUND(FM84/30,6)&amp;" "</f>
      </c>
      <c r="OI84" s="129">
        <f>$A84&amp;" "&amp;FN$2&amp;" "&amp;ROUND(FN84/30,6)&amp;" "</f>
      </c>
      <c r="OJ84" s="129">
        <f>$A84&amp;" "&amp;FO$2&amp;" "&amp;ROUND(FO84/30,6)&amp;" "</f>
      </c>
      <c r="OK84" s="129">
        <f>$A84&amp;" "&amp;FP$2&amp;" "&amp;ROUND(FP84/30,6)&amp;" "</f>
      </c>
      <c r="OL84" s="129">
        <f>$A84&amp;" "&amp;FQ$2&amp;" "&amp;ROUND(FQ84/30,6)&amp;" "</f>
      </c>
      <c r="OM84" s="129">
        <f>$A84&amp;" "&amp;FR$2&amp;" "&amp;ROUND(FR84/30,6)&amp;" "</f>
      </c>
      <c r="ON84" s="129">
        <f>$A84&amp;" "&amp;FS$2&amp;" "&amp;ROUND(FS84/30,6)&amp;" "</f>
      </c>
      <c r="OO84" s="129">
        <f>$A84&amp;" "&amp;FT$2&amp;" "&amp;ROUND(FT84/30,6)&amp;" "</f>
      </c>
      <c r="OP84" s="129">
        <f>$A84&amp;" "&amp;FU$2&amp;" "&amp;ROUND(FU84/30,6)&amp;" "</f>
      </c>
      <c r="OQ84" s="129">
        <f>$A84&amp;" "&amp;FV$2&amp;" "&amp;ROUND(FV84/30,6)&amp;" "</f>
      </c>
      <c r="OR84" s="129">
        <f>$A84&amp;" "&amp;FW$2&amp;" "&amp;ROUND(FW84/30,6)&amp;" "</f>
      </c>
      <c r="OS84" s="129">
        <f>$A84&amp;" "&amp;FX$2&amp;" "&amp;ROUND(FX84/30,6)&amp;" "</f>
      </c>
      <c r="OT84" s="129">
        <f>$A84&amp;" "&amp;FY$2&amp;" "&amp;ROUND(FY84/30,6)&amp;" "</f>
      </c>
      <c r="OU84" s="129">
        <f>$A84&amp;" "&amp;FZ$2&amp;" "&amp;ROUND(FZ84/30,6)&amp;" "</f>
      </c>
      <c r="OV84" s="129">
        <f>$A84&amp;" "&amp;GA$2&amp;" "&amp;ROUND(GA84/30,6)&amp;" "</f>
      </c>
      <c r="OW84" s="129">
        <f>$A84&amp;" "&amp;GB$2&amp;" "&amp;ROUND(GB84/30,6)&amp;" "</f>
      </c>
      <c r="OX84" s="129">
        <f>$A84&amp;" "&amp;GC$2&amp;" "&amp;ROUND(GC84/30,6)&amp;" "</f>
      </c>
      <c r="OY84" s="129">
        <f>$A84&amp;" "&amp;GD$2&amp;" "&amp;ROUND(GD84/30,6)&amp;" "</f>
      </c>
      <c r="OZ84" s="129">
        <f>$A84&amp;" "&amp;GE$2&amp;" "&amp;ROUND(GE84/30,6)&amp;" "</f>
      </c>
      <c r="PA84" s="129">
        <f>$A84&amp;" "&amp;GF$2&amp;" "&amp;ROUND(GF84/30,6)&amp;" "</f>
      </c>
      <c r="PB84" s="129">
        <f>$A84&amp;" "&amp;GG$2&amp;" "&amp;ROUND(GG84/30,6)&amp;" "</f>
      </c>
      <c r="PC84" s="129">
        <f>$A84&amp;" "&amp;GH$2&amp;" "&amp;ROUND(GH84/30,6)&amp;" "</f>
      </c>
      <c r="PD84" s="129">
        <f>$A84&amp;" "&amp;GI$2&amp;" "&amp;ROUND(GI84/30,6)&amp;" "</f>
      </c>
      <c r="PE84" s="129">
        <f>$A84&amp;" "&amp;GJ$2&amp;" "&amp;ROUND(GJ84/30,6)&amp;" "</f>
      </c>
      <c r="PF84" s="129">
        <f>$A84&amp;" "&amp;GK$2&amp;" "&amp;ROUND(GK84/30,6)&amp;" "</f>
      </c>
      <c r="PG84" s="129">
        <f>$A84&amp;" "&amp;GL$2&amp;" "&amp;ROUND(GL84/30,6)&amp;" "</f>
      </c>
      <c r="PH84" s="129">
        <f>$A84&amp;" "&amp;GM$2&amp;" "&amp;ROUND(GM84/30,6)&amp;" "</f>
      </c>
      <c r="PI84" s="129">
        <f>$A84&amp;" "&amp;GN$2&amp;" "&amp;ROUND(GN84/30,6)&amp;" "</f>
      </c>
      <c r="PJ84" s="129">
        <f>$A84&amp;" "&amp;GO$2&amp;" "&amp;ROUND(GO84/30,6)&amp;" "</f>
      </c>
      <c r="PK84" s="129">
        <f>$A84&amp;" "&amp;GP$2&amp;" "&amp;ROUND(GP84/30,6)&amp;" "</f>
      </c>
      <c r="PL84" s="129">
        <f>$A84&amp;" "&amp;GQ$2&amp;" "&amp;ROUND(GQ84/30,6)&amp;" "</f>
      </c>
      <c r="PM84" s="129">
        <f>$A84&amp;" "&amp;GR$2&amp;" "&amp;ROUND(GR84/30,6)&amp;" "</f>
      </c>
      <c r="PN84" s="129">
        <f>$A84&amp;" "&amp;GS$2&amp;" "&amp;ROUND(GS84/30,6)&amp;" "</f>
      </c>
      <c r="PO84" s="129">
        <f>$A84&amp;" "&amp;GT$2&amp;" "&amp;ROUND(GT84/30,6)&amp;" "</f>
      </c>
      <c r="PP84" s="129">
        <f>$A84&amp;" "&amp;GU$2&amp;" "&amp;ROUND(GU84/30,6)&amp;" "</f>
      </c>
      <c r="PQ84" s="129">
        <f>$A84&amp;" "&amp;GV$2&amp;" "&amp;ROUND(GV84/30,6)&amp;" "</f>
      </c>
      <c r="PR84" s="129">
        <f>$A84&amp;" "&amp;GW$2&amp;" "&amp;ROUND(GW84/30,6)&amp;" "</f>
      </c>
      <c r="PS84" s="129">
        <f>$A84&amp;" "&amp;GX$2&amp;" "&amp;ROUND(GX84/30,6)&amp;" "</f>
      </c>
      <c r="PT84" s="129">
        <f>$A84&amp;" "&amp;GY$2&amp;" "&amp;ROUND(GY84/30,6)&amp;" "</f>
      </c>
      <c r="PU84" s="129">
        <f>$A84&amp;" "&amp;GZ$2&amp;" "&amp;ROUND(GZ84/30,6)&amp;" "</f>
      </c>
      <c r="PV84" s="129">
        <f>$A84&amp;" "&amp;HA$2&amp;" "&amp;ROUND(HA84/30,6)&amp;" "</f>
      </c>
      <c r="PW84" s="129">
        <f>$A84&amp;" "&amp;HB$2&amp;" "&amp;ROUND(HB84/30,6)&amp;" "</f>
      </c>
      <c r="PX84" s="129">
        <f>$A84&amp;" "&amp;HC$2&amp;" "&amp;ROUND(HC84/30,6)&amp;" "</f>
      </c>
      <c r="PY84" s="129">
        <f>$A84&amp;" "&amp;HD$2&amp;" "&amp;ROUND(HD84/30,6)&amp;" "</f>
      </c>
      <c r="PZ84" s="129">
        <f>$A84&amp;" "&amp;HE$2&amp;" "&amp;ROUND(HE84/30,6)&amp;" "</f>
      </c>
      <c r="QA84" s="129">
        <f>$A84&amp;" "&amp;HF$2&amp;" "&amp;ROUND(HF84/30,6)&amp;" "</f>
      </c>
      <c r="QB84" s="129">
        <f>$A84&amp;" "&amp;HG$2&amp;" "&amp;ROUND(HG84/30,6)&amp;" "</f>
      </c>
      <c r="QC84" s="129">
        <f>$A84&amp;" "&amp;HH$2&amp;" "&amp;ROUND(HH84/30,6)&amp;" "</f>
      </c>
      <c r="QD84" s="129">
        <f>$A84&amp;" "&amp;HI$2&amp;" "&amp;ROUND(HI84/30,6)&amp;" "</f>
      </c>
      <c r="QE84" s="129">
        <f>$A84&amp;" "&amp;HJ$2&amp;" "&amp;ROUND(HJ84/30,6)&amp;" "</f>
      </c>
      <c r="QF84" s="129">
        <f>$A84&amp;" "&amp;HK$2&amp;" "&amp;ROUND(HK84/30,6)&amp;" "</f>
      </c>
      <c r="QG84" s="129">
        <f>$A84&amp;" "&amp;HL$2&amp;" "&amp;ROUND(HL84/30,6)&amp;" "</f>
      </c>
      <c r="QH84" s="129">
        <f>$A84&amp;" "&amp;HM$2&amp;" "&amp;ROUND(HM84/30,6)&amp;" "</f>
      </c>
      <c r="QI84" s="129">
        <f>$A84&amp;" "&amp;HN$2&amp;" "&amp;ROUND(HN84/30,6)&amp;" "</f>
      </c>
      <c r="QJ84" s="129">
        <f>$A84&amp;" "&amp;HO$2&amp;" "&amp;ROUND(HO84/30,6)&amp;" "</f>
      </c>
      <c r="QK84" s="129">
        <f>$A84&amp;" "&amp;HP$2&amp;" "&amp;ROUND(HP84/30,6)&amp;" "</f>
      </c>
      <c r="QL84" s="129">
        <f>$A84&amp;" "&amp;HQ$2&amp;" "&amp;ROUND(HQ84/30,6)&amp;" "</f>
      </c>
      <c r="QM84" s="129">
        <f>$A84&amp;" "&amp;HR$2&amp;" "&amp;ROUND(HR84/30,6)&amp;" "</f>
      </c>
      <c r="QN84" s="129">
        <f>$A84&amp;" "&amp;HS$2&amp;" "&amp;ROUND(HS84/30,6)&amp;" "</f>
      </c>
      <c r="QO84" s="129">
        <f>$A84&amp;" "&amp;HT$2&amp;" "&amp;ROUND(HT84/30,6)&amp;" "</f>
      </c>
      <c r="QP84" s="129">
        <f>$A84&amp;" "&amp;HU$2&amp;" "&amp;ROUND(HU84/30,6)&amp;" "</f>
      </c>
      <c r="QQ84" s="129">
        <f>$A84&amp;" "&amp;HV$2&amp;" "&amp;ROUND(HV84/30,6)&amp;" "</f>
      </c>
      <c r="QR84" s="129">
        <f>$A84&amp;" "&amp;HW$2&amp;" "&amp;ROUND(HW84/30,6)&amp;" "</f>
      </c>
    </row>
    <row x14ac:dyDescent="0.25" r="85" customHeight="1" ht="18.75">
      <c r="A85" s="115">
        <v>83</v>
      </c>
      <c r="B85" s="116" t="s">
        <v>687</v>
      </c>
      <c r="C85" s="128" t="s">
        <v>541</v>
      </c>
      <c r="D85" s="41">
        <v>9.5</v>
      </c>
      <c r="E85" s="41">
        <v>24.5</v>
      </c>
      <c r="F85" s="41">
        <v>16.1</v>
      </c>
      <c r="G85" s="41">
        <v>42.8</v>
      </c>
      <c r="H85" s="41">
        <v>40.5</v>
      </c>
      <c r="I85" s="41">
        <v>40.5</v>
      </c>
      <c r="J85" s="41">
        <v>9.1</v>
      </c>
      <c r="K85" s="41">
        <v>5.7</v>
      </c>
      <c r="L85" s="41">
        <v>24.7</v>
      </c>
      <c r="M85" s="41">
        <v>14.6</v>
      </c>
      <c r="N85" s="41">
        <v>17.3</v>
      </c>
      <c r="O85" s="41">
        <v>24.9</v>
      </c>
      <c r="P85" s="41">
        <v>10.5</v>
      </c>
      <c r="Q85" s="41">
        <v>20.8</v>
      </c>
      <c r="R85" s="41">
        <v>12.9</v>
      </c>
      <c r="S85" s="41">
        <v>36.1</v>
      </c>
      <c r="T85" s="41">
        <v>13.6</v>
      </c>
      <c r="U85" s="41">
        <v>15.9</v>
      </c>
      <c r="V85" s="41">
        <v>23.7</v>
      </c>
      <c r="W85" s="41">
        <v>13.8</v>
      </c>
      <c r="X85" s="41">
        <v>12.7</v>
      </c>
      <c r="Y85" s="41">
        <v>12.6</v>
      </c>
      <c r="Z85" s="41">
        <v>15.5</v>
      </c>
      <c r="AA85" s="41">
        <v>16.6</v>
      </c>
      <c r="AB85" s="41">
        <v>29.5</v>
      </c>
      <c r="AC85" s="41">
        <v>33.6</v>
      </c>
      <c r="AD85" s="41">
        <v>18.6</v>
      </c>
      <c r="AE85" s="42">
        <v>7</v>
      </c>
      <c r="AF85" s="41">
        <v>11.5</v>
      </c>
      <c r="AG85" s="41">
        <v>31.4</v>
      </c>
      <c r="AH85" s="41">
        <v>37.1</v>
      </c>
      <c r="AI85" s="41">
        <v>16.3</v>
      </c>
      <c r="AJ85" s="41">
        <v>17.6</v>
      </c>
      <c r="AK85" s="41">
        <v>16.1</v>
      </c>
      <c r="AL85" s="42">
        <v>12</v>
      </c>
      <c r="AM85" s="41">
        <v>9.7</v>
      </c>
      <c r="AN85" s="41">
        <v>13.5</v>
      </c>
      <c r="AO85" s="41">
        <v>5.6</v>
      </c>
      <c r="AP85" s="41">
        <v>30.5</v>
      </c>
      <c r="AQ85" s="41">
        <v>14.4</v>
      </c>
      <c r="AR85" s="41">
        <v>11.4</v>
      </c>
      <c r="AS85" s="41">
        <v>19.8</v>
      </c>
      <c r="AT85" s="41">
        <v>17.9</v>
      </c>
      <c r="AU85" s="41">
        <v>15.9</v>
      </c>
      <c r="AV85" s="41">
        <v>15.3</v>
      </c>
      <c r="AW85" s="42">
        <v>17</v>
      </c>
      <c r="AX85" s="41">
        <v>16.2</v>
      </c>
      <c r="AY85" s="41">
        <v>20.6</v>
      </c>
      <c r="AZ85" s="41">
        <v>1.2</v>
      </c>
      <c r="BA85" s="41">
        <v>13.6</v>
      </c>
      <c r="BB85" s="41">
        <v>12.4</v>
      </c>
      <c r="BC85" s="41">
        <v>21.9</v>
      </c>
      <c r="BD85" s="41">
        <v>40.1</v>
      </c>
      <c r="BE85" s="41">
        <v>15.6</v>
      </c>
      <c r="BF85" s="41">
        <v>20.8</v>
      </c>
      <c r="BG85" s="41">
        <v>3.2</v>
      </c>
      <c r="BH85" s="41">
        <v>11.1</v>
      </c>
      <c r="BI85" s="41">
        <v>29.1</v>
      </c>
      <c r="BJ85" s="41">
        <v>18.7</v>
      </c>
      <c r="BK85" s="41">
        <v>17.6</v>
      </c>
      <c r="BL85" s="41">
        <v>20.6</v>
      </c>
      <c r="BM85" s="41">
        <v>22.1</v>
      </c>
      <c r="BN85" s="41">
        <v>14.2</v>
      </c>
      <c r="BO85" s="41">
        <v>8.2</v>
      </c>
      <c r="BP85" s="41">
        <v>6.4</v>
      </c>
      <c r="BQ85" s="41">
        <v>8.3</v>
      </c>
      <c r="BR85" s="41">
        <v>22.4</v>
      </c>
      <c r="BS85" s="41">
        <v>25.1</v>
      </c>
      <c r="BT85" s="41">
        <v>13.3</v>
      </c>
      <c r="BU85" s="41">
        <v>14.7</v>
      </c>
      <c r="BV85" s="42">
        <v>19</v>
      </c>
      <c r="BW85" s="41">
        <v>19.1</v>
      </c>
      <c r="BX85" s="41">
        <v>18.2</v>
      </c>
      <c r="BY85" s="41">
        <v>35.7</v>
      </c>
      <c r="BZ85" s="41">
        <v>8.7</v>
      </c>
      <c r="CA85" s="41">
        <v>10.1</v>
      </c>
      <c r="CB85" s="41">
        <v>24.5</v>
      </c>
      <c r="CC85" s="42">
        <v>15</v>
      </c>
      <c r="CD85" s="41">
        <v>13.2</v>
      </c>
      <c r="CE85" s="42">
        <v>1</v>
      </c>
      <c r="CF85" s="41">
        <v>7.5</v>
      </c>
      <c r="CG85" s="41">
        <v>12.7</v>
      </c>
      <c r="CH85" s="42">
        <v>0</v>
      </c>
      <c r="CI85" s="41">
        <v>27.4</v>
      </c>
      <c r="CJ85" s="41">
        <v>6.2</v>
      </c>
      <c r="CK85" s="42">
        <v>9</v>
      </c>
      <c r="CL85" s="41">
        <v>17.1</v>
      </c>
      <c r="CM85" s="41">
        <v>24.3</v>
      </c>
      <c r="CN85" s="41">
        <v>14.1</v>
      </c>
      <c r="CO85" s="41">
        <v>14.5</v>
      </c>
      <c r="CP85" s="41">
        <v>24.8</v>
      </c>
      <c r="CQ85" s="42">
        <v>11</v>
      </c>
      <c r="CR85" s="41">
        <v>5.4</v>
      </c>
      <c r="CS85" s="41">
        <v>12.4</v>
      </c>
      <c r="CT85" s="41">
        <v>13.8</v>
      </c>
      <c r="CU85" s="41">
        <v>14.2</v>
      </c>
      <c r="CV85" s="41">
        <v>17.7</v>
      </c>
      <c r="CW85" s="41">
        <v>21.9</v>
      </c>
      <c r="CX85" s="41">
        <v>13.8</v>
      </c>
      <c r="CY85" s="41">
        <v>32.2</v>
      </c>
      <c r="CZ85" s="41">
        <v>13.9</v>
      </c>
      <c r="DA85" s="41">
        <v>21.3</v>
      </c>
      <c r="DB85" s="41">
        <v>14.4</v>
      </c>
      <c r="DC85" s="41">
        <v>13.5</v>
      </c>
      <c r="DD85" s="41">
        <v>18.3</v>
      </c>
      <c r="DE85" s="42">
        <v>17</v>
      </c>
      <c r="DF85" s="42">
        <v>16</v>
      </c>
      <c r="DG85" s="41">
        <v>39.2</v>
      </c>
      <c r="DH85" s="41">
        <v>13.2</v>
      </c>
      <c r="DI85" s="42">
        <v>29</v>
      </c>
      <c r="DJ85" s="41">
        <v>20.8</v>
      </c>
      <c r="DK85" s="41">
        <v>14.4</v>
      </c>
      <c r="DL85" s="41">
        <v>25.3</v>
      </c>
      <c r="DM85" s="42">
        <v>27</v>
      </c>
      <c r="DN85" s="41">
        <v>19.8</v>
      </c>
      <c r="DO85" s="41">
        <v>16.4</v>
      </c>
      <c r="DP85" s="41">
        <v>4.6</v>
      </c>
      <c r="DQ85" s="42">
        <v>26</v>
      </c>
      <c r="DR85" s="41">
        <v>12.8</v>
      </c>
      <c r="DS85" s="41">
        <v>14.6</v>
      </c>
      <c r="DT85" s="41">
        <v>17.1</v>
      </c>
      <c r="DU85" s="41">
        <v>11.3</v>
      </c>
      <c r="DV85" s="41">
        <v>17.9</v>
      </c>
      <c r="DW85" s="41">
        <v>38.2</v>
      </c>
      <c r="DX85" s="41">
        <v>15.7</v>
      </c>
      <c r="DY85" s="41">
        <v>18.8</v>
      </c>
      <c r="DZ85" s="41">
        <v>13.6</v>
      </c>
      <c r="EA85" s="41">
        <v>24.8</v>
      </c>
      <c r="EB85" s="41">
        <v>15.1</v>
      </c>
      <c r="EC85" s="42">
        <v>13</v>
      </c>
      <c r="ED85" s="41">
        <v>18.6</v>
      </c>
      <c r="EE85" s="41">
        <v>21.3</v>
      </c>
      <c r="EF85" s="41">
        <v>20.2</v>
      </c>
      <c r="EG85" s="41">
        <v>15.9</v>
      </c>
      <c r="EH85" s="41">
        <v>16.9</v>
      </c>
      <c r="EI85" s="41">
        <v>29.3</v>
      </c>
      <c r="EJ85" s="41">
        <v>24.8</v>
      </c>
      <c r="EK85" s="41">
        <v>12.3</v>
      </c>
      <c r="EL85" s="41">
        <v>35.4</v>
      </c>
      <c r="EM85" s="42">
        <v>36</v>
      </c>
      <c r="EN85" s="41">
        <v>24.3</v>
      </c>
      <c r="EO85" s="41">
        <v>4.1</v>
      </c>
      <c r="EP85" s="41">
        <v>29.5</v>
      </c>
      <c r="EQ85" s="41">
        <v>15.8</v>
      </c>
      <c r="ER85" s="41">
        <v>18.4</v>
      </c>
      <c r="ES85" s="41">
        <v>13.7</v>
      </c>
      <c r="ET85" s="41">
        <v>14.6</v>
      </c>
      <c r="EU85" s="41">
        <v>13.8</v>
      </c>
      <c r="EV85" s="41">
        <v>13.5</v>
      </c>
      <c r="EW85" s="41">
        <v>16.9</v>
      </c>
      <c r="EX85" s="41">
        <v>21.2</v>
      </c>
      <c r="EY85" s="41">
        <v>19.2</v>
      </c>
      <c r="EZ85" s="41">
        <v>18.2</v>
      </c>
      <c r="FA85" s="41">
        <v>31.6</v>
      </c>
      <c r="FB85" s="41">
        <v>32.2</v>
      </c>
      <c r="FC85" s="41">
        <v>19.9</v>
      </c>
      <c r="FD85" s="41">
        <v>9.7</v>
      </c>
      <c r="FE85" s="41">
        <v>9.6</v>
      </c>
      <c r="FF85" s="41">
        <v>20.4</v>
      </c>
      <c r="FG85" s="41">
        <v>8.4</v>
      </c>
      <c r="FH85" s="41">
        <v>17.4</v>
      </c>
      <c r="FI85" s="41">
        <v>21.6</v>
      </c>
      <c r="FJ85" s="41">
        <v>30.3</v>
      </c>
      <c r="FK85" s="41">
        <v>2.5</v>
      </c>
      <c r="FL85" s="42">
        <v>31</v>
      </c>
      <c r="FM85" s="41">
        <v>19.5</v>
      </c>
      <c r="FN85" s="41">
        <v>31.1</v>
      </c>
      <c r="FO85" s="41">
        <v>8.1</v>
      </c>
      <c r="FP85" s="41">
        <v>36.4</v>
      </c>
      <c r="FQ85" s="41">
        <v>8.6</v>
      </c>
      <c r="FR85" s="41">
        <v>17.8</v>
      </c>
      <c r="FS85" s="41">
        <v>29.4</v>
      </c>
      <c r="FT85" s="41">
        <v>14.8</v>
      </c>
      <c r="FU85" s="41">
        <v>25.5</v>
      </c>
      <c r="FV85" s="41">
        <v>18.7</v>
      </c>
      <c r="FW85" s="41">
        <v>16.7</v>
      </c>
      <c r="FX85" s="41">
        <v>16.8</v>
      </c>
      <c r="FY85" s="41">
        <v>22.9</v>
      </c>
      <c r="FZ85" s="41">
        <v>15.5</v>
      </c>
      <c r="GA85" s="41">
        <v>2.8</v>
      </c>
      <c r="GB85" s="41">
        <v>25.2</v>
      </c>
      <c r="GC85" s="41">
        <v>14.1</v>
      </c>
      <c r="GD85" s="41">
        <v>9.6</v>
      </c>
      <c r="GE85" s="41">
        <v>14.8</v>
      </c>
      <c r="GF85" s="41">
        <v>27.1</v>
      </c>
      <c r="GG85" s="41">
        <v>7.2</v>
      </c>
      <c r="GH85" s="41">
        <v>7.2</v>
      </c>
      <c r="GI85" s="41">
        <v>35.7</v>
      </c>
      <c r="GJ85" s="41">
        <v>25.3</v>
      </c>
      <c r="GK85" s="41">
        <v>24.7</v>
      </c>
      <c r="GL85" s="41">
        <v>23.1</v>
      </c>
      <c r="GM85" s="41">
        <v>24.2</v>
      </c>
      <c r="GN85" s="41">
        <v>13.8</v>
      </c>
      <c r="GO85" s="41">
        <v>20.9</v>
      </c>
      <c r="GP85" s="41">
        <v>16.4</v>
      </c>
      <c r="GQ85" s="41">
        <v>30.1</v>
      </c>
      <c r="GR85" s="41">
        <v>16.4</v>
      </c>
      <c r="GS85" s="41">
        <v>13.4</v>
      </c>
      <c r="GT85" s="41">
        <v>13.9</v>
      </c>
      <c r="GU85" s="41">
        <v>16.9</v>
      </c>
      <c r="GV85" s="41">
        <v>17.6</v>
      </c>
      <c r="GW85" s="41">
        <v>14.3</v>
      </c>
      <c r="GX85" s="41">
        <v>6.8</v>
      </c>
      <c r="GY85" s="41">
        <v>15.7</v>
      </c>
      <c r="GZ85" s="41">
        <v>18.2</v>
      </c>
      <c r="HA85" s="41">
        <v>31.3</v>
      </c>
      <c r="HB85" s="41">
        <v>28.4</v>
      </c>
      <c r="HC85" s="41">
        <v>13.5</v>
      </c>
      <c r="HD85" s="41">
        <v>14.6</v>
      </c>
      <c r="HE85" s="41">
        <v>27.9</v>
      </c>
      <c r="HF85" s="41">
        <v>5.5</v>
      </c>
      <c r="HG85" s="41">
        <v>15.6</v>
      </c>
      <c r="HH85" s="41">
        <v>5.5</v>
      </c>
      <c r="HI85" s="41">
        <v>21.1</v>
      </c>
      <c r="HJ85" s="41">
        <v>31.3</v>
      </c>
      <c r="HK85" s="41">
        <v>10.5</v>
      </c>
      <c r="HL85" s="41">
        <v>14.5</v>
      </c>
      <c r="HM85" s="41">
        <v>6.6</v>
      </c>
      <c r="HN85" s="41">
        <v>22.1</v>
      </c>
      <c r="HO85" s="41">
        <v>11.4</v>
      </c>
      <c r="HP85" s="41">
        <v>9.6</v>
      </c>
      <c r="HQ85" s="41">
        <v>34.6</v>
      </c>
      <c r="HR85" s="41">
        <v>19.7</v>
      </c>
      <c r="HS85" s="41">
        <v>9.6</v>
      </c>
      <c r="HT85" s="41">
        <v>11.1</v>
      </c>
      <c r="HU85" s="41">
        <v>17.2</v>
      </c>
      <c r="HV85" s="41">
        <v>9.4</v>
      </c>
      <c r="HW85" s="41">
        <v>11.1</v>
      </c>
      <c r="HX85" s="117"/>
      <c r="HY85" s="129">
        <f>$A85&amp;" "&amp;D$2&amp;" "&amp;ROUND(D85/30,6)&amp;" "</f>
      </c>
      <c r="HZ85" s="129">
        <f>$A85&amp;" "&amp;E$2&amp;" "&amp;ROUND(E85/30,6)&amp;" "</f>
      </c>
      <c r="IA85" s="129">
        <f>$A85&amp;" "&amp;F$2&amp;" "&amp;ROUND(F85/30,6)&amp;" "</f>
      </c>
      <c r="IB85" s="129">
        <f>$A85&amp;" "&amp;G$2&amp;" "&amp;ROUND(G85/30,6)&amp;" "</f>
      </c>
      <c r="IC85" s="129">
        <f>$A85&amp;" "&amp;H$2&amp;" "&amp;ROUND(H85/30,6)&amp;" "</f>
      </c>
      <c r="ID85" s="129">
        <f>$A85&amp;" "&amp;I$2&amp;" "&amp;ROUND(I85/30,6)&amp;" "</f>
      </c>
      <c r="IE85" s="129">
        <f>$A85&amp;" "&amp;J$2&amp;" "&amp;ROUND(J85/30,6)&amp;" "</f>
      </c>
      <c r="IF85" s="129">
        <f>$A85&amp;" "&amp;K$2&amp;" "&amp;ROUND(K85/30,6)&amp;" "</f>
      </c>
      <c r="IG85" s="129">
        <f>$A85&amp;" "&amp;L$2&amp;" "&amp;ROUND(L85/30,6)&amp;" "</f>
      </c>
      <c r="IH85" s="129">
        <f>$A85&amp;" "&amp;M$2&amp;" "&amp;ROUND(M85/30,6)&amp;" "</f>
      </c>
      <c r="II85" s="129">
        <f>$A85&amp;" "&amp;N$2&amp;" "&amp;ROUND(N85/30,6)&amp;" "</f>
      </c>
      <c r="IJ85" s="129">
        <f>$A85&amp;" "&amp;O$2&amp;" "&amp;ROUND(O85/30,6)&amp;" "</f>
      </c>
      <c r="IK85" s="129">
        <f>$A85&amp;" "&amp;P$2&amp;" "&amp;ROUND(P85/30,6)&amp;" "</f>
      </c>
      <c r="IL85" s="129">
        <f>$A85&amp;" "&amp;Q$2&amp;" "&amp;ROUND(Q85/30,6)&amp;" "</f>
      </c>
      <c r="IM85" s="129">
        <f>$A85&amp;" "&amp;R$2&amp;" "&amp;ROUND(R85/30,6)&amp;" "</f>
      </c>
      <c r="IN85" s="129">
        <f>$A85&amp;" "&amp;S$2&amp;" "&amp;ROUND(S85/30,6)&amp;" "</f>
      </c>
      <c r="IO85" s="129">
        <f>$A85&amp;" "&amp;T$2&amp;" "&amp;ROUND(T85/30,6)&amp;" "</f>
      </c>
      <c r="IP85" s="129">
        <f>$A85&amp;" "&amp;U$2&amp;" "&amp;ROUND(U85/30,6)&amp;" "</f>
      </c>
      <c r="IQ85" s="129">
        <f>$A85&amp;" "&amp;V$2&amp;" "&amp;ROUND(V85/30,6)&amp;" "</f>
      </c>
      <c r="IR85" s="129">
        <f>$A85&amp;" "&amp;W$2&amp;" "&amp;ROUND(W85/30,6)&amp;" "</f>
      </c>
      <c r="IS85" s="129">
        <f>$A85&amp;" "&amp;X$2&amp;" "&amp;ROUND(X85/30,6)&amp;" "</f>
      </c>
      <c r="IT85" s="129">
        <f>$A85&amp;" "&amp;Y$2&amp;" "&amp;ROUND(Y85/30,6)&amp;" "</f>
      </c>
      <c r="IU85" s="129">
        <f>$A85&amp;" "&amp;Z$2&amp;" "&amp;ROUND(Z85/30,6)&amp;" "</f>
      </c>
      <c r="IV85" s="129">
        <f>$A85&amp;" "&amp;AA$2&amp;" "&amp;ROUND(AA85/30,6)&amp;" "</f>
      </c>
      <c r="IW85" s="129">
        <f>$A85&amp;" "&amp;AB$2&amp;" "&amp;ROUND(AB85/30,6)&amp;" "</f>
      </c>
      <c r="IX85" s="129">
        <f>$A85&amp;" "&amp;AC$2&amp;" "&amp;ROUND(AC85/30,6)&amp;" "</f>
      </c>
      <c r="IY85" s="129">
        <f>$A85&amp;" "&amp;AD$2&amp;" "&amp;ROUND(AD85/30,6)&amp;" "</f>
      </c>
      <c r="IZ85" s="129">
        <f>$A85&amp;" "&amp;AE$2&amp;" "&amp;ROUND(AE85/30,6)&amp;" "</f>
      </c>
      <c r="JA85" s="129">
        <f>$A85&amp;" "&amp;AF$2&amp;" "&amp;ROUND(AF85/30,6)&amp;" "</f>
      </c>
      <c r="JB85" s="129">
        <f>$A85&amp;" "&amp;AG$2&amp;" "&amp;ROUND(AG85/30,6)&amp;" "</f>
      </c>
      <c r="JC85" s="129">
        <f>$A85&amp;" "&amp;AH$2&amp;" "&amp;ROUND(AH85/30,6)&amp;" "</f>
      </c>
      <c r="JD85" s="129">
        <f>$A85&amp;" "&amp;AI$2&amp;" "&amp;ROUND(AI85/30,6)&amp;" "</f>
      </c>
      <c r="JE85" s="129">
        <f>$A85&amp;" "&amp;AJ$2&amp;" "&amp;ROUND(AJ85/30,6)&amp;" "</f>
      </c>
      <c r="JF85" s="129">
        <f>$A85&amp;" "&amp;AK$2&amp;" "&amp;ROUND(AK85/30,6)&amp;" "</f>
      </c>
      <c r="JG85" s="129">
        <f>$A85&amp;" "&amp;AL$2&amp;" "&amp;ROUND(AL85/30,6)&amp;" "</f>
      </c>
      <c r="JH85" s="129">
        <f>$A85&amp;" "&amp;AM$2&amp;" "&amp;ROUND(AM85/30,6)&amp;" "</f>
      </c>
      <c r="JI85" s="129">
        <f>$A85&amp;" "&amp;AN$2&amp;" "&amp;ROUND(AN85/30,6)&amp;" "</f>
      </c>
      <c r="JJ85" s="129">
        <f>$A85&amp;" "&amp;AO$2&amp;" "&amp;ROUND(AO85/30,6)&amp;" "</f>
      </c>
      <c r="JK85" s="129">
        <f>$A85&amp;" "&amp;AP$2&amp;" "&amp;ROUND(AP85/30,6)&amp;" "</f>
      </c>
      <c r="JL85" s="129">
        <f>$A85&amp;" "&amp;AQ$2&amp;" "&amp;ROUND(AQ85/30,6)&amp;" "</f>
      </c>
      <c r="JM85" s="129">
        <f>$A85&amp;" "&amp;AR$2&amp;" "&amp;ROUND(AR85/30,6)&amp;" "</f>
      </c>
      <c r="JN85" s="129">
        <f>$A85&amp;" "&amp;AS$2&amp;" "&amp;ROUND(AS85/30,6)&amp;" "</f>
      </c>
      <c r="JO85" s="129">
        <f>$A85&amp;" "&amp;AT$2&amp;" "&amp;ROUND(AT85/30,6)&amp;" "</f>
      </c>
      <c r="JP85" s="129">
        <f>$A85&amp;" "&amp;AU$2&amp;" "&amp;ROUND(AU85/30,6)&amp;" "</f>
      </c>
      <c r="JQ85" s="129">
        <f>$A85&amp;" "&amp;AV$2&amp;" "&amp;ROUND(AV85/30,6)&amp;" "</f>
      </c>
      <c r="JR85" s="129">
        <f>$A85&amp;" "&amp;AW$2&amp;" "&amp;ROUND(AW85/30,6)&amp;" "</f>
      </c>
      <c r="JS85" s="129">
        <f>$A85&amp;" "&amp;AX$2&amp;" "&amp;ROUND(AX85/30,6)&amp;" "</f>
      </c>
      <c r="JT85" s="129">
        <f>$A85&amp;" "&amp;AY$2&amp;" "&amp;ROUND(AY85/30,6)&amp;" "</f>
      </c>
      <c r="JU85" s="129">
        <f>$A85&amp;" "&amp;AZ$2&amp;" "&amp;ROUND(AZ85/30,6)&amp;" "</f>
      </c>
      <c r="JV85" s="129">
        <f>$A85&amp;" "&amp;BA$2&amp;" "&amp;ROUND(BA85/30,6)&amp;" "</f>
      </c>
      <c r="JW85" s="129">
        <f>$A85&amp;" "&amp;BB$2&amp;" "&amp;ROUND(BB85/30,6)&amp;" "</f>
      </c>
      <c r="JX85" s="129">
        <f>$A85&amp;" "&amp;BC$2&amp;" "&amp;ROUND(BC85/30,6)&amp;" "</f>
      </c>
      <c r="JY85" s="129">
        <f>$A85&amp;" "&amp;BD$2&amp;" "&amp;ROUND(BD85/30,6)&amp;" "</f>
      </c>
      <c r="JZ85" s="129">
        <f>$A85&amp;" "&amp;BE$2&amp;" "&amp;ROUND(BE85/30,6)&amp;" "</f>
      </c>
      <c r="KA85" s="129">
        <f>$A85&amp;" "&amp;BF$2&amp;" "&amp;ROUND(BF85/30,6)&amp;" "</f>
      </c>
      <c r="KB85" s="129">
        <f>$A85&amp;" "&amp;BG$2&amp;" "&amp;ROUND(BG85/30,6)&amp;" "</f>
      </c>
      <c r="KC85" s="129">
        <f>$A85&amp;" "&amp;BH$2&amp;" "&amp;ROUND(BH85/30,6)&amp;" "</f>
      </c>
      <c r="KD85" s="129">
        <f>$A85&amp;" "&amp;BI$2&amp;" "&amp;ROUND(BI85/30,6)&amp;" "</f>
      </c>
      <c r="KE85" s="129">
        <f>$A85&amp;" "&amp;BJ$2&amp;" "&amp;ROUND(BJ85/30,6)&amp;" "</f>
      </c>
      <c r="KF85" s="129">
        <f>$A85&amp;" "&amp;BK$2&amp;" "&amp;ROUND(BK85/30,6)&amp;" "</f>
      </c>
      <c r="KG85" s="129">
        <f>$A85&amp;" "&amp;BL$2&amp;" "&amp;ROUND(BL85/30,6)&amp;" "</f>
      </c>
      <c r="KH85" s="129">
        <f>$A85&amp;" "&amp;BM$2&amp;" "&amp;ROUND(BM85/30,6)&amp;" "</f>
      </c>
      <c r="KI85" s="129">
        <f>$A85&amp;" "&amp;BN$2&amp;" "&amp;ROUND(BN85/30,6)&amp;" "</f>
      </c>
      <c r="KJ85" s="129">
        <f>$A85&amp;" "&amp;BO$2&amp;" "&amp;ROUND(BO85/30,6)&amp;" "</f>
      </c>
      <c r="KK85" s="129">
        <f>$A85&amp;" "&amp;BP$2&amp;" "&amp;ROUND(BP85/30,6)&amp;" "</f>
      </c>
      <c r="KL85" s="129">
        <f>$A85&amp;" "&amp;BQ$2&amp;" "&amp;ROUND(BQ85/30,6)&amp;" "</f>
      </c>
      <c r="KM85" s="129">
        <f>$A85&amp;" "&amp;BR$2&amp;" "&amp;ROUND(BR85/30,6)&amp;" "</f>
      </c>
      <c r="KN85" s="129">
        <f>$A85&amp;" "&amp;BS$2&amp;" "&amp;ROUND(BS85/30,6)&amp;" "</f>
      </c>
      <c r="KO85" s="129">
        <f>$A85&amp;" "&amp;BT$2&amp;" "&amp;ROUND(BT85/30,6)&amp;" "</f>
      </c>
      <c r="KP85" s="129">
        <f>$A85&amp;" "&amp;BU$2&amp;" "&amp;ROUND(BU85/30,6)&amp;" "</f>
      </c>
      <c r="KQ85" s="129">
        <f>$A85&amp;" "&amp;BV$2&amp;" "&amp;ROUND(BV85/30,6)&amp;" "</f>
      </c>
      <c r="KR85" s="129">
        <f>$A85&amp;" "&amp;BW$2&amp;" "&amp;ROUND(BW85/30,6)&amp;" "</f>
      </c>
      <c r="KS85" s="129">
        <f>$A85&amp;" "&amp;BX$2&amp;" "&amp;ROUND(BX85/30,6)&amp;" "</f>
      </c>
      <c r="KT85" s="129">
        <f>$A85&amp;" "&amp;BY$2&amp;" "&amp;ROUND(BY85/30,6)&amp;" "</f>
      </c>
      <c r="KU85" s="129">
        <f>$A85&amp;" "&amp;BZ$2&amp;" "&amp;ROUND(BZ85/30,6)&amp;" "</f>
      </c>
      <c r="KV85" s="129">
        <f>$A85&amp;" "&amp;CA$2&amp;" "&amp;ROUND(CA85/30,6)&amp;" "</f>
      </c>
      <c r="KW85" s="129">
        <f>$A85&amp;" "&amp;CB$2&amp;" "&amp;ROUND(CB85/30,6)&amp;" "</f>
      </c>
      <c r="KX85" s="129">
        <f>$A85&amp;" "&amp;CC$2&amp;" "&amp;ROUND(CC85/30,6)&amp;" "</f>
      </c>
      <c r="KY85" s="129">
        <f>$A85&amp;" "&amp;CD$2&amp;" "&amp;ROUND(CD85/30,6)&amp;" "</f>
      </c>
      <c r="KZ85" s="129">
        <f>$A85&amp;" "&amp;CE$2&amp;" "&amp;ROUND(CE85/30,6)&amp;" "</f>
      </c>
      <c r="LA85" s="129">
        <f>$A85&amp;" "&amp;CF$2&amp;" "&amp;ROUND(CF85/30,6)&amp;" "</f>
      </c>
      <c r="LB85" s="129">
        <f>$A85&amp;" "&amp;CG$2&amp;" "&amp;ROUND(CG85/30,6)&amp;" "</f>
      </c>
      <c r="LC85" s="129">
        <f>$A85&amp;" "&amp;CH$2&amp;" "&amp;ROUND(CH85/30,6)&amp;" "</f>
      </c>
      <c r="LD85" s="129">
        <f>$A85&amp;" "&amp;CI$2&amp;" "&amp;ROUND(CI85/30,6)&amp;" "</f>
      </c>
      <c r="LE85" s="129">
        <f>$A85&amp;" "&amp;CJ$2&amp;" "&amp;ROUND(CJ85/30,6)&amp;" "</f>
      </c>
      <c r="LF85" s="129">
        <f>$A85&amp;" "&amp;CK$2&amp;" "&amp;ROUND(CK85/30,6)&amp;" "</f>
      </c>
      <c r="LG85" s="129">
        <f>$A85&amp;" "&amp;CL$2&amp;" "&amp;ROUND(CL85/30,6)&amp;" "</f>
      </c>
      <c r="LH85" s="129">
        <f>$A85&amp;" "&amp;CM$2&amp;" "&amp;ROUND(CM85/30,6)&amp;" "</f>
      </c>
      <c r="LI85" s="129">
        <f>$A85&amp;" "&amp;CN$2&amp;" "&amp;ROUND(CN85/30,6)&amp;" "</f>
      </c>
      <c r="LJ85" s="129">
        <f>$A85&amp;" "&amp;CO$2&amp;" "&amp;ROUND(CO85/30,6)&amp;" "</f>
      </c>
      <c r="LK85" s="129">
        <f>$A85&amp;" "&amp;CP$2&amp;" "&amp;ROUND(CP85/30,6)&amp;" "</f>
      </c>
      <c r="LL85" s="129">
        <f>$A85&amp;" "&amp;CQ$2&amp;" "&amp;ROUND(CQ85/30,6)&amp;" "</f>
      </c>
      <c r="LM85" s="129">
        <f>$A85&amp;" "&amp;CR$2&amp;" "&amp;ROUND(CR85/30,6)&amp;" "</f>
      </c>
      <c r="LN85" s="129">
        <f>$A85&amp;" "&amp;CS$2&amp;" "&amp;ROUND(CS85/30,6)&amp;" "</f>
      </c>
      <c r="LO85" s="129">
        <f>$A85&amp;" "&amp;CT$2&amp;" "&amp;ROUND(CT85/30,6)&amp;" "</f>
      </c>
      <c r="LP85" s="129">
        <f>$A85&amp;" "&amp;CU$2&amp;" "&amp;ROUND(CU85/30,6)&amp;" "</f>
      </c>
      <c r="LQ85" s="129">
        <f>$A85&amp;" "&amp;CV$2&amp;" "&amp;ROUND(CV85/30,6)&amp;" "</f>
      </c>
      <c r="LR85" s="129">
        <f>$A85&amp;" "&amp;CW$2&amp;" "&amp;ROUND(CW85/30,6)&amp;" "</f>
      </c>
      <c r="LS85" s="129">
        <f>$A85&amp;" "&amp;CX$2&amp;" "&amp;ROUND(CX85/30,6)&amp;" "</f>
      </c>
      <c r="LT85" s="129">
        <f>$A85&amp;" "&amp;CY$2&amp;" "&amp;ROUND(CY85/30,6)&amp;" "</f>
      </c>
      <c r="LU85" s="129">
        <f>$A85&amp;" "&amp;CZ$2&amp;" "&amp;ROUND(CZ85/30,6)&amp;" "</f>
      </c>
      <c r="LV85" s="129">
        <f>$A85&amp;" "&amp;DA$2&amp;" "&amp;ROUND(DA85/30,6)&amp;" "</f>
      </c>
      <c r="LW85" s="129">
        <f>$A85&amp;" "&amp;DB$2&amp;" "&amp;ROUND(DB85/30,6)&amp;" "</f>
      </c>
      <c r="LX85" s="129">
        <f>$A85&amp;" "&amp;DC$2&amp;" "&amp;ROUND(DC85/30,6)&amp;" "</f>
      </c>
      <c r="LY85" s="129">
        <f>$A85&amp;" "&amp;DD$2&amp;" "&amp;ROUND(DD85/30,6)&amp;" "</f>
      </c>
      <c r="LZ85" s="129">
        <f>$A85&amp;" "&amp;DE$2&amp;" "&amp;ROUND(DE85/30,6)&amp;" "</f>
      </c>
      <c r="MA85" s="129">
        <f>$A85&amp;" "&amp;DF$2&amp;" "&amp;ROUND(DF85/30,6)&amp;" "</f>
      </c>
      <c r="MB85" s="129">
        <f>$A85&amp;" "&amp;DG$2&amp;" "&amp;ROUND(DG85/30,6)&amp;" "</f>
      </c>
      <c r="MC85" s="129">
        <f>$A85&amp;" "&amp;DH$2&amp;" "&amp;ROUND(DH85/30,6)&amp;" "</f>
      </c>
      <c r="MD85" s="129">
        <f>$A85&amp;" "&amp;DI$2&amp;" "&amp;ROUND(DI85/30,6)&amp;" "</f>
      </c>
      <c r="ME85" s="129">
        <f>$A85&amp;" "&amp;DJ$2&amp;" "&amp;ROUND(DJ85/30,6)&amp;" "</f>
      </c>
      <c r="MF85" s="129">
        <f>$A85&amp;" "&amp;DK$2&amp;" "&amp;ROUND(DK85/30,6)&amp;" "</f>
      </c>
      <c r="MG85" s="129">
        <f>$A85&amp;" "&amp;DL$2&amp;" "&amp;ROUND(DL85/30,6)&amp;" "</f>
      </c>
      <c r="MH85" s="129">
        <f>$A85&amp;" "&amp;DM$2&amp;" "&amp;ROUND(DM85/30,6)&amp;" "</f>
      </c>
      <c r="MI85" s="129">
        <f>$A85&amp;" "&amp;DN$2&amp;" "&amp;ROUND(DN85/30,6)&amp;" "</f>
      </c>
      <c r="MJ85" s="129">
        <f>$A85&amp;" "&amp;DO$2&amp;" "&amp;ROUND(DO85/30,6)&amp;" "</f>
      </c>
      <c r="MK85" s="129">
        <f>$A85&amp;" "&amp;DP$2&amp;" "&amp;ROUND(DP85/30,6)&amp;" "</f>
      </c>
      <c r="ML85" s="129">
        <f>$A85&amp;" "&amp;DQ$2&amp;" "&amp;ROUND(DQ85/30,6)&amp;" "</f>
      </c>
      <c r="MM85" s="129">
        <f>$A85&amp;" "&amp;DR$2&amp;" "&amp;ROUND(DR85/30,6)&amp;" "</f>
      </c>
      <c r="MN85" s="129">
        <f>$A85&amp;" "&amp;DS$2&amp;" "&amp;ROUND(DS85/30,6)&amp;" "</f>
      </c>
      <c r="MO85" s="129">
        <f>$A85&amp;" "&amp;DT$2&amp;" "&amp;ROUND(DT85/30,6)&amp;" "</f>
      </c>
      <c r="MP85" s="129">
        <f>$A85&amp;" "&amp;DU$2&amp;" "&amp;ROUND(DU85/30,6)&amp;" "</f>
      </c>
      <c r="MQ85" s="129">
        <f>$A85&amp;" "&amp;DV$2&amp;" "&amp;ROUND(DV85/30,6)&amp;" "</f>
      </c>
      <c r="MR85" s="129">
        <f>$A85&amp;" "&amp;DW$2&amp;" "&amp;ROUND(DW85/30,6)&amp;" "</f>
      </c>
      <c r="MS85" s="129">
        <f>$A85&amp;" "&amp;DX$2&amp;" "&amp;ROUND(DX85/30,6)&amp;" "</f>
      </c>
      <c r="MT85" s="129">
        <f>$A85&amp;" "&amp;DY$2&amp;" "&amp;ROUND(DY85/30,6)&amp;" "</f>
      </c>
      <c r="MU85" s="129">
        <f>$A85&amp;" "&amp;DZ$2&amp;" "&amp;ROUND(DZ85/30,6)&amp;" "</f>
      </c>
      <c r="MV85" s="129">
        <f>$A85&amp;" "&amp;EA$2&amp;" "&amp;ROUND(EA85/30,6)&amp;" "</f>
      </c>
      <c r="MW85" s="129">
        <f>$A85&amp;" "&amp;EB$2&amp;" "&amp;ROUND(EB85/30,6)&amp;" "</f>
      </c>
      <c r="MX85" s="129">
        <f>$A85&amp;" "&amp;EC$2&amp;" "&amp;ROUND(EC85/30,6)&amp;" "</f>
      </c>
      <c r="MY85" s="129">
        <f>$A85&amp;" "&amp;ED$2&amp;" "&amp;ROUND(ED85/30,6)&amp;" "</f>
      </c>
      <c r="MZ85" s="129">
        <f>$A85&amp;" "&amp;EE$2&amp;" "&amp;ROUND(EE85/30,6)&amp;" "</f>
      </c>
      <c r="NA85" s="129">
        <f>$A85&amp;" "&amp;EF$2&amp;" "&amp;ROUND(EF85/30,6)&amp;" "</f>
      </c>
      <c r="NB85" s="129">
        <f>$A85&amp;" "&amp;EG$2&amp;" "&amp;ROUND(EG85/30,6)&amp;" "</f>
      </c>
      <c r="NC85" s="129">
        <f>$A85&amp;" "&amp;EH$2&amp;" "&amp;ROUND(EH85/30,6)&amp;" "</f>
      </c>
      <c r="ND85" s="129">
        <f>$A85&amp;" "&amp;EI$2&amp;" "&amp;ROUND(EI85/30,6)&amp;" "</f>
      </c>
      <c r="NE85" s="129">
        <f>$A85&amp;" "&amp;EJ$2&amp;" "&amp;ROUND(EJ85/30,6)&amp;" "</f>
      </c>
      <c r="NF85" s="129">
        <f>$A85&amp;" "&amp;EK$2&amp;" "&amp;ROUND(EK85/30,6)&amp;" "</f>
      </c>
      <c r="NG85" s="129">
        <f>$A85&amp;" "&amp;EL$2&amp;" "&amp;ROUND(EL85/30,6)&amp;" "</f>
      </c>
      <c r="NH85" s="129">
        <f>$A85&amp;" "&amp;EM$2&amp;" "&amp;ROUND(EM85/30,6)&amp;" "</f>
      </c>
      <c r="NI85" s="129">
        <f>$A85&amp;" "&amp;EN$2&amp;" "&amp;ROUND(EN85/30,6)&amp;" "</f>
      </c>
      <c r="NJ85" s="129">
        <f>$A85&amp;" "&amp;EO$2&amp;" "&amp;ROUND(EO85/30,6)&amp;" "</f>
      </c>
      <c r="NK85" s="129">
        <f>$A85&amp;" "&amp;EP$2&amp;" "&amp;ROUND(EP85/30,6)&amp;" "</f>
      </c>
      <c r="NL85" s="129">
        <f>$A85&amp;" "&amp;EQ$2&amp;" "&amp;ROUND(EQ85/30,6)&amp;" "</f>
      </c>
      <c r="NM85" s="129">
        <f>$A85&amp;" "&amp;ER$2&amp;" "&amp;ROUND(ER85/30,6)&amp;" "</f>
      </c>
      <c r="NN85" s="129">
        <f>$A85&amp;" "&amp;ES$2&amp;" "&amp;ROUND(ES85/30,6)&amp;" "</f>
      </c>
      <c r="NO85" s="129">
        <f>$A85&amp;" "&amp;ET$2&amp;" "&amp;ROUND(ET85/30,6)&amp;" "</f>
      </c>
      <c r="NP85" s="129">
        <f>$A85&amp;" "&amp;EU$2&amp;" "&amp;ROUND(EU85/30,6)&amp;" "</f>
      </c>
      <c r="NQ85" s="129">
        <f>$A85&amp;" "&amp;EV$2&amp;" "&amp;ROUND(EV85/30,6)&amp;" "</f>
      </c>
      <c r="NR85" s="129">
        <f>$A85&amp;" "&amp;EW$2&amp;" "&amp;ROUND(EW85/30,6)&amp;" "</f>
      </c>
      <c r="NS85" s="129">
        <f>$A85&amp;" "&amp;EX$2&amp;" "&amp;ROUND(EX85/30,6)&amp;" "</f>
      </c>
      <c r="NT85" s="129">
        <f>$A85&amp;" "&amp;EY$2&amp;" "&amp;ROUND(EY85/30,6)&amp;" "</f>
      </c>
      <c r="NU85" s="129">
        <f>$A85&amp;" "&amp;EZ$2&amp;" "&amp;ROUND(EZ85/30,6)&amp;" "</f>
      </c>
      <c r="NV85" s="129">
        <f>$A85&amp;" "&amp;FA$2&amp;" "&amp;ROUND(FA85/30,6)&amp;" "</f>
      </c>
      <c r="NW85" s="129">
        <f>$A85&amp;" "&amp;FB$2&amp;" "&amp;ROUND(FB85/30,6)&amp;" "</f>
      </c>
      <c r="NX85" s="129">
        <f>$A85&amp;" "&amp;FC$2&amp;" "&amp;ROUND(FC85/30,6)&amp;" "</f>
      </c>
      <c r="NY85" s="129">
        <f>$A85&amp;" "&amp;FD$2&amp;" "&amp;ROUND(FD85/30,6)&amp;" "</f>
      </c>
      <c r="NZ85" s="129">
        <f>$A85&amp;" "&amp;FE$2&amp;" "&amp;ROUND(FE85/30,6)&amp;" "</f>
      </c>
      <c r="OA85" s="129">
        <f>$A85&amp;" "&amp;FF$2&amp;" "&amp;ROUND(FF85/30,6)&amp;" "</f>
      </c>
      <c r="OB85" s="129">
        <f>$A85&amp;" "&amp;FG$2&amp;" "&amp;ROUND(FG85/30,6)&amp;" "</f>
      </c>
      <c r="OC85" s="129">
        <f>$A85&amp;" "&amp;FH$2&amp;" "&amp;ROUND(FH85/30,6)&amp;" "</f>
      </c>
      <c r="OD85" s="129">
        <f>$A85&amp;" "&amp;FI$2&amp;" "&amp;ROUND(FI85/30,6)&amp;" "</f>
      </c>
      <c r="OE85" s="129">
        <f>$A85&amp;" "&amp;FJ$2&amp;" "&amp;ROUND(FJ85/30,6)&amp;" "</f>
      </c>
      <c r="OF85" s="129">
        <f>$A85&amp;" "&amp;FK$2&amp;" "&amp;ROUND(FK85/30,6)&amp;" "</f>
      </c>
      <c r="OG85" s="129">
        <f>$A85&amp;" "&amp;FL$2&amp;" "&amp;ROUND(FL85/30,6)&amp;" "</f>
      </c>
      <c r="OH85" s="129">
        <f>$A85&amp;" "&amp;FM$2&amp;" "&amp;ROUND(FM85/30,6)&amp;" "</f>
      </c>
      <c r="OI85" s="129">
        <f>$A85&amp;" "&amp;FN$2&amp;" "&amp;ROUND(FN85/30,6)&amp;" "</f>
      </c>
      <c r="OJ85" s="129">
        <f>$A85&amp;" "&amp;FO$2&amp;" "&amp;ROUND(FO85/30,6)&amp;" "</f>
      </c>
      <c r="OK85" s="129">
        <f>$A85&amp;" "&amp;FP$2&amp;" "&amp;ROUND(FP85/30,6)&amp;" "</f>
      </c>
      <c r="OL85" s="129">
        <f>$A85&amp;" "&amp;FQ$2&amp;" "&amp;ROUND(FQ85/30,6)&amp;" "</f>
      </c>
      <c r="OM85" s="129">
        <f>$A85&amp;" "&amp;FR$2&amp;" "&amp;ROUND(FR85/30,6)&amp;" "</f>
      </c>
      <c r="ON85" s="129">
        <f>$A85&amp;" "&amp;FS$2&amp;" "&amp;ROUND(FS85/30,6)&amp;" "</f>
      </c>
      <c r="OO85" s="129">
        <f>$A85&amp;" "&amp;FT$2&amp;" "&amp;ROUND(FT85/30,6)&amp;" "</f>
      </c>
      <c r="OP85" s="129">
        <f>$A85&amp;" "&amp;FU$2&amp;" "&amp;ROUND(FU85/30,6)&amp;" "</f>
      </c>
      <c r="OQ85" s="129">
        <f>$A85&amp;" "&amp;FV$2&amp;" "&amp;ROUND(FV85/30,6)&amp;" "</f>
      </c>
      <c r="OR85" s="129">
        <f>$A85&amp;" "&amp;FW$2&amp;" "&amp;ROUND(FW85/30,6)&amp;" "</f>
      </c>
      <c r="OS85" s="129">
        <f>$A85&amp;" "&amp;FX$2&amp;" "&amp;ROUND(FX85/30,6)&amp;" "</f>
      </c>
      <c r="OT85" s="129">
        <f>$A85&amp;" "&amp;FY$2&amp;" "&amp;ROUND(FY85/30,6)&amp;" "</f>
      </c>
      <c r="OU85" s="129">
        <f>$A85&amp;" "&amp;FZ$2&amp;" "&amp;ROUND(FZ85/30,6)&amp;" "</f>
      </c>
      <c r="OV85" s="129">
        <f>$A85&amp;" "&amp;GA$2&amp;" "&amp;ROUND(GA85/30,6)&amp;" "</f>
      </c>
      <c r="OW85" s="129">
        <f>$A85&amp;" "&amp;GB$2&amp;" "&amp;ROUND(GB85/30,6)&amp;" "</f>
      </c>
      <c r="OX85" s="129">
        <f>$A85&amp;" "&amp;GC$2&amp;" "&amp;ROUND(GC85/30,6)&amp;" "</f>
      </c>
      <c r="OY85" s="129">
        <f>$A85&amp;" "&amp;GD$2&amp;" "&amp;ROUND(GD85/30,6)&amp;" "</f>
      </c>
      <c r="OZ85" s="129">
        <f>$A85&amp;" "&amp;GE$2&amp;" "&amp;ROUND(GE85/30,6)&amp;" "</f>
      </c>
      <c r="PA85" s="129">
        <f>$A85&amp;" "&amp;GF$2&amp;" "&amp;ROUND(GF85/30,6)&amp;" "</f>
      </c>
      <c r="PB85" s="129">
        <f>$A85&amp;" "&amp;GG$2&amp;" "&amp;ROUND(GG85/30,6)&amp;" "</f>
      </c>
      <c r="PC85" s="129">
        <f>$A85&amp;" "&amp;GH$2&amp;" "&amp;ROUND(GH85/30,6)&amp;" "</f>
      </c>
      <c r="PD85" s="129">
        <f>$A85&amp;" "&amp;GI$2&amp;" "&amp;ROUND(GI85/30,6)&amp;" "</f>
      </c>
      <c r="PE85" s="129">
        <f>$A85&amp;" "&amp;GJ$2&amp;" "&amp;ROUND(GJ85/30,6)&amp;" "</f>
      </c>
      <c r="PF85" s="129">
        <f>$A85&amp;" "&amp;GK$2&amp;" "&amp;ROUND(GK85/30,6)&amp;" "</f>
      </c>
      <c r="PG85" s="129">
        <f>$A85&amp;" "&amp;GL$2&amp;" "&amp;ROUND(GL85/30,6)&amp;" "</f>
      </c>
      <c r="PH85" s="129">
        <f>$A85&amp;" "&amp;GM$2&amp;" "&amp;ROUND(GM85/30,6)&amp;" "</f>
      </c>
      <c r="PI85" s="129">
        <f>$A85&amp;" "&amp;GN$2&amp;" "&amp;ROUND(GN85/30,6)&amp;" "</f>
      </c>
      <c r="PJ85" s="129">
        <f>$A85&amp;" "&amp;GO$2&amp;" "&amp;ROUND(GO85/30,6)&amp;" "</f>
      </c>
      <c r="PK85" s="129">
        <f>$A85&amp;" "&amp;GP$2&amp;" "&amp;ROUND(GP85/30,6)&amp;" "</f>
      </c>
      <c r="PL85" s="129">
        <f>$A85&amp;" "&amp;GQ$2&amp;" "&amp;ROUND(GQ85/30,6)&amp;" "</f>
      </c>
      <c r="PM85" s="129">
        <f>$A85&amp;" "&amp;GR$2&amp;" "&amp;ROUND(GR85/30,6)&amp;" "</f>
      </c>
      <c r="PN85" s="129">
        <f>$A85&amp;" "&amp;GS$2&amp;" "&amp;ROUND(GS85/30,6)&amp;" "</f>
      </c>
      <c r="PO85" s="129">
        <f>$A85&amp;" "&amp;GT$2&amp;" "&amp;ROUND(GT85/30,6)&amp;" "</f>
      </c>
      <c r="PP85" s="129">
        <f>$A85&amp;" "&amp;GU$2&amp;" "&amp;ROUND(GU85/30,6)&amp;" "</f>
      </c>
      <c r="PQ85" s="129">
        <f>$A85&amp;" "&amp;GV$2&amp;" "&amp;ROUND(GV85/30,6)&amp;" "</f>
      </c>
      <c r="PR85" s="129">
        <f>$A85&amp;" "&amp;GW$2&amp;" "&amp;ROUND(GW85/30,6)&amp;" "</f>
      </c>
      <c r="PS85" s="129">
        <f>$A85&amp;" "&amp;GX$2&amp;" "&amp;ROUND(GX85/30,6)&amp;" "</f>
      </c>
      <c r="PT85" s="129">
        <f>$A85&amp;" "&amp;GY$2&amp;" "&amp;ROUND(GY85/30,6)&amp;" "</f>
      </c>
      <c r="PU85" s="129">
        <f>$A85&amp;" "&amp;GZ$2&amp;" "&amp;ROUND(GZ85/30,6)&amp;" "</f>
      </c>
      <c r="PV85" s="129">
        <f>$A85&amp;" "&amp;HA$2&amp;" "&amp;ROUND(HA85/30,6)&amp;" "</f>
      </c>
      <c r="PW85" s="129">
        <f>$A85&amp;" "&amp;HB$2&amp;" "&amp;ROUND(HB85/30,6)&amp;" "</f>
      </c>
      <c r="PX85" s="129">
        <f>$A85&amp;" "&amp;HC$2&amp;" "&amp;ROUND(HC85/30,6)&amp;" "</f>
      </c>
      <c r="PY85" s="129">
        <f>$A85&amp;" "&amp;HD$2&amp;" "&amp;ROUND(HD85/30,6)&amp;" "</f>
      </c>
      <c r="PZ85" s="129">
        <f>$A85&amp;" "&amp;HE$2&amp;" "&amp;ROUND(HE85/30,6)&amp;" "</f>
      </c>
      <c r="QA85" s="129">
        <f>$A85&amp;" "&amp;HF$2&amp;" "&amp;ROUND(HF85/30,6)&amp;" "</f>
      </c>
      <c r="QB85" s="129">
        <f>$A85&amp;" "&amp;HG$2&amp;" "&amp;ROUND(HG85/30,6)&amp;" "</f>
      </c>
      <c r="QC85" s="129">
        <f>$A85&amp;" "&amp;HH$2&amp;" "&amp;ROUND(HH85/30,6)&amp;" "</f>
      </c>
      <c r="QD85" s="129">
        <f>$A85&amp;" "&amp;HI$2&amp;" "&amp;ROUND(HI85/30,6)&amp;" "</f>
      </c>
      <c r="QE85" s="129">
        <f>$A85&amp;" "&amp;HJ$2&amp;" "&amp;ROUND(HJ85/30,6)&amp;" "</f>
      </c>
      <c r="QF85" s="129">
        <f>$A85&amp;" "&amp;HK$2&amp;" "&amp;ROUND(HK85/30,6)&amp;" "</f>
      </c>
      <c r="QG85" s="129">
        <f>$A85&amp;" "&amp;HL$2&amp;" "&amp;ROUND(HL85/30,6)&amp;" "</f>
      </c>
      <c r="QH85" s="129">
        <f>$A85&amp;" "&amp;HM$2&amp;" "&amp;ROUND(HM85/30,6)&amp;" "</f>
      </c>
      <c r="QI85" s="129">
        <f>$A85&amp;" "&amp;HN$2&amp;" "&amp;ROUND(HN85/30,6)&amp;" "</f>
      </c>
      <c r="QJ85" s="129">
        <f>$A85&amp;" "&amp;HO$2&amp;" "&amp;ROUND(HO85/30,6)&amp;" "</f>
      </c>
      <c r="QK85" s="129">
        <f>$A85&amp;" "&amp;HP$2&amp;" "&amp;ROUND(HP85/30,6)&amp;" "</f>
      </c>
      <c r="QL85" s="129">
        <f>$A85&amp;" "&amp;HQ$2&amp;" "&amp;ROUND(HQ85/30,6)&amp;" "</f>
      </c>
      <c r="QM85" s="129">
        <f>$A85&amp;" "&amp;HR$2&amp;" "&amp;ROUND(HR85/30,6)&amp;" "</f>
      </c>
      <c r="QN85" s="129">
        <f>$A85&amp;" "&amp;HS$2&amp;" "&amp;ROUND(HS85/30,6)&amp;" "</f>
      </c>
      <c r="QO85" s="129">
        <f>$A85&amp;" "&amp;HT$2&amp;" "&amp;ROUND(HT85/30,6)&amp;" "</f>
      </c>
      <c r="QP85" s="129">
        <f>$A85&amp;" "&amp;HU$2&amp;" "&amp;ROUND(HU85/30,6)&amp;" "</f>
      </c>
      <c r="QQ85" s="129">
        <f>$A85&amp;" "&amp;HV$2&amp;" "&amp;ROUND(HV85/30,6)&amp;" "</f>
      </c>
      <c r="QR85" s="129">
        <f>$A85&amp;" "&amp;HW$2&amp;" "&amp;ROUND(HW85/30,6)&amp;" "</f>
      </c>
    </row>
    <row x14ac:dyDescent="0.25" r="86" customHeight="1" ht="18.75">
      <c r="A86" s="115">
        <v>84</v>
      </c>
      <c r="B86" s="116" t="s">
        <v>687</v>
      </c>
      <c r="C86" s="128" t="s">
        <v>542</v>
      </c>
      <c r="D86" s="41">
        <v>28.6</v>
      </c>
      <c r="E86" s="41">
        <v>32.6</v>
      </c>
      <c r="F86" s="41">
        <v>39.3</v>
      </c>
      <c r="G86" s="41">
        <v>52.5</v>
      </c>
      <c r="H86" s="41">
        <v>50.2</v>
      </c>
      <c r="I86" s="41">
        <v>50.2</v>
      </c>
      <c r="J86" s="41">
        <v>18.9</v>
      </c>
      <c r="K86" s="41">
        <v>22.6</v>
      </c>
      <c r="L86" s="41">
        <v>1.3</v>
      </c>
      <c r="M86" s="41">
        <v>32.9</v>
      </c>
      <c r="N86" s="41">
        <v>10.3</v>
      </c>
      <c r="O86" s="41">
        <v>30.9</v>
      </c>
      <c r="P86" s="41">
        <v>29.7</v>
      </c>
      <c r="Q86" s="41">
        <v>28.9</v>
      </c>
      <c r="R86" s="41">
        <v>20.6</v>
      </c>
      <c r="S86" s="41">
        <v>33.2</v>
      </c>
      <c r="T86" s="41">
        <v>20.8</v>
      </c>
      <c r="U86" s="41">
        <v>33.7</v>
      </c>
      <c r="V86" s="41">
        <v>31.9</v>
      </c>
      <c r="W86" s="42">
        <v>22</v>
      </c>
      <c r="X86" s="41">
        <v>29.4</v>
      </c>
      <c r="Y86" s="41">
        <v>27.1</v>
      </c>
      <c r="Z86" s="42">
        <v>32</v>
      </c>
      <c r="AA86" s="41">
        <v>20.2</v>
      </c>
      <c r="AB86" s="41">
        <v>55.3</v>
      </c>
      <c r="AC86" s="41">
        <v>41.9</v>
      </c>
      <c r="AD86" s="41">
        <v>26.8</v>
      </c>
      <c r="AE86" s="41">
        <v>23.1</v>
      </c>
      <c r="AF86" s="41">
        <v>18.6</v>
      </c>
      <c r="AG86" s="41">
        <v>51.4</v>
      </c>
      <c r="AH86" s="41">
        <v>34.1</v>
      </c>
      <c r="AI86" s="42">
        <v>12</v>
      </c>
      <c r="AJ86" s="41">
        <v>43.4</v>
      </c>
      <c r="AK86" s="41">
        <v>24.5</v>
      </c>
      <c r="AL86" s="41">
        <v>31.1</v>
      </c>
      <c r="AM86" s="41">
        <v>25.3</v>
      </c>
      <c r="AN86" s="41">
        <v>21.7</v>
      </c>
      <c r="AO86" s="41">
        <v>21.2</v>
      </c>
      <c r="AP86" s="41">
        <v>40.2</v>
      </c>
      <c r="AQ86" s="41">
        <v>35.1</v>
      </c>
      <c r="AR86" s="41">
        <v>21.2</v>
      </c>
      <c r="AS86" s="41">
        <v>25.4</v>
      </c>
      <c r="AT86" s="41">
        <v>24.8</v>
      </c>
      <c r="AU86" s="41">
        <v>21.6</v>
      </c>
      <c r="AV86" s="41">
        <v>32.5</v>
      </c>
      <c r="AW86" s="41">
        <v>39.1</v>
      </c>
      <c r="AX86" s="41">
        <v>23.1</v>
      </c>
      <c r="AY86" s="41">
        <v>37.4</v>
      </c>
      <c r="AZ86" s="41">
        <v>26.5</v>
      </c>
      <c r="BA86" s="41">
        <v>32.8</v>
      </c>
      <c r="BB86" s="41">
        <v>15.5</v>
      </c>
      <c r="BC86" s="41">
        <v>31.8</v>
      </c>
      <c r="BD86" s="41">
        <v>49.8</v>
      </c>
      <c r="BE86" s="41">
        <v>35.7</v>
      </c>
      <c r="BF86" s="41">
        <v>40.9</v>
      </c>
      <c r="BG86" s="41">
        <v>29.7</v>
      </c>
      <c r="BH86" s="41">
        <v>33.6</v>
      </c>
      <c r="BI86" s="41">
        <v>39.3</v>
      </c>
      <c r="BJ86" s="41">
        <v>9.4</v>
      </c>
      <c r="BK86" s="41">
        <v>27.1</v>
      </c>
      <c r="BL86" s="41">
        <v>38.7</v>
      </c>
      <c r="BM86" s="41">
        <v>42.2</v>
      </c>
      <c r="BN86" s="41">
        <v>27.4</v>
      </c>
      <c r="BO86" s="41">
        <v>18.6</v>
      </c>
      <c r="BP86" s="41">
        <v>20.4</v>
      </c>
      <c r="BQ86" s="41">
        <v>19.4</v>
      </c>
      <c r="BR86" s="41">
        <v>32.1</v>
      </c>
      <c r="BS86" s="41">
        <v>33.3</v>
      </c>
      <c r="BT86" s="41">
        <v>33.4</v>
      </c>
      <c r="BU86" s="42">
        <v>14</v>
      </c>
      <c r="BV86" s="41">
        <v>16.4</v>
      </c>
      <c r="BW86" s="41">
        <v>12.7</v>
      </c>
      <c r="BX86" s="42">
        <v>9</v>
      </c>
      <c r="BY86" s="41">
        <v>32.8</v>
      </c>
      <c r="BZ86" s="41">
        <v>18.5</v>
      </c>
      <c r="CA86" s="41">
        <v>19.4</v>
      </c>
      <c r="CB86" s="42">
        <v>11</v>
      </c>
      <c r="CC86" s="41">
        <v>23.4</v>
      </c>
      <c r="CD86" s="41">
        <v>39.1</v>
      </c>
      <c r="CE86" s="41">
        <v>27.4</v>
      </c>
      <c r="CF86" s="41">
        <v>30.4</v>
      </c>
      <c r="CG86" s="41">
        <v>22.5</v>
      </c>
      <c r="CH86" s="41">
        <v>27.4</v>
      </c>
      <c r="CI86" s="42">
        <v>0</v>
      </c>
      <c r="CJ86" s="42">
        <v>29</v>
      </c>
      <c r="CK86" s="41">
        <v>20.6</v>
      </c>
      <c r="CL86" s="42">
        <v>35</v>
      </c>
      <c r="CM86" s="41">
        <v>33.7</v>
      </c>
      <c r="CN86" s="41">
        <v>14.5</v>
      </c>
      <c r="CO86" s="41">
        <v>33.5</v>
      </c>
      <c r="CP86" s="41">
        <v>24.5</v>
      </c>
      <c r="CQ86" s="41">
        <v>16.9</v>
      </c>
      <c r="CR86" s="41">
        <v>30.1</v>
      </c>
      <c r="CS86" s="41">
        <v>37.1</v>
      </c>
      <c r="CT86" s="41">
        <v>18.7</v>
      </c>
      <c r="CU86" s="41">
        <v>22.8</v>
      </c>
      <c r="CV86" s="41">
        <v>24.4</v>
      </c>
      <c r="CW86" s="41">
        <v>37.5</v>
      </c>
      <c r="CX86" s="41">
        <v>20.9</v>
      </c>
      <c r="CY86" s="41">
        <v>6.8</v>
      </c>
      <c r="CZ86" s="41">
        <v>16.2</v>
      </c>
      <c r="DA86" s="42">
        <v>46</v>
      </c>
      <c r="DB86" s="41">
        <v>33.7</v>
      </c>
      <c r="DC86" s="41">
        <v>22.6</v>
      </c>
      <c r="DD86" s="41">
        <v>12.3</v>
      </c>
      <c r="DE86" s="42">
        <v>37</v>
      </c>
      <c r="DF86" s="41">
        <v>13.1</v>
      </c>
      <c r="DG86" s="41">
        <v>39.2</v>
      </c>
      <c r="DH86" s="41">
        <v>14.2</v>
      </c>
      <c r="DI86" s="41">
        <v>33.4</v>
      </c>
      <c r="DJ86" s="41">
        <v>10.8</v>
      </c>
      <c r="DK86" s="41">
        <v>22.6</v>
      </c>
      <c r="DL86" s="41">
        <v>30.2</v>
      </c>
      <c r="DM86" s="41">
        <v>36.4</v>
      </c>
      <c r="DN86" s="41">
        <v>27.9</v>
      </c>
      <c r="DO86" s="41">
        <v>16.9</v>
      </c>
      <c r="DP86" s="41">
        <v>21.1</v>
      </c>
      <c r="DQ86" s="42">
        <v>2</v>
      </c>
      <c r="DR86" s="41">
        <v>31.7</v>
      </c>
      <c r="DS86" s="42">
        <v>34</v>
      </c>
      <c r="DT86" s="42">
        <v>41</v>
      </c>
      <c r="DU86" s="41">
        <v>18.1</v>
      </c>
      <c r="DV86" s="41">
        <v>24.7</v>
      </c>
      <c r="DW86" s="41">
        <v>38.5</v>
      </c>
      <c r="DX86" s="41">
        <v>37.7</v>
      </c>
      <c r="DY86" s="42">
        <v>28</v>
      </c>
      <c r="DZ86" s="41">
        <v>27.7</v>
      </c>
      <c r="EA86" s="41">
        <v>18.3</v>
      </c>
      <c r="EB86" s="41">
        <v>33.6</v>
      </c>
      <c r="EC86" s="41">
        <v>15.4</v>
      </c>
      <c r="ED86" s="41">
        <v>25.4</v>
      </c>
      <c r="EE86" s="41">
        <v>24.5</v>
      </c>
      <c r="EF86" s="41">
        <v>22.8</v>
      </c>
      <c r="EG86" s="41">
        <v>11.6</v>
      </c>
      <c r="EH86" s="42">
        <v>14</v>
      </c>
      <c r="EI86" s="41">
        <v>4.6</v>
      </c>
      <c r="EJ86" s="41">
        <v>18.3</v>
      </c>
      <c r="EK86" s="41">
        <v>34.4</v>
      </c>
      <c r="EL86" s="41">
        <v>35.8</v>
      </c>
      <c r="EM86" s="42">
        <v>56</v>
      </c>
      <c r="EN86" s="41">
        <v>29.2</v>
      </c>
      <c r="EO86" s="41">
        <v>26.6</v>
      </c>
      <c r="EP86" s="42">
        <v>39</v>
      </c>
      <c r="EQ86" s="41">
        <v>24.1</v>
      </c>
      <c r="ER86" s="41">
        <v>22.8</v>
      </c>
      <c r="ES86" s="41">
        <v>20.9</v>
      </c>
      <c r="ET86" s="41">
        <v>32.3</v>
      </c>
      <c r="EU86" s="41">
        <v>35.3</v>
      </c>
      <c r="EV86" s="41">
        <v>38.1</v>
      </c>
      <c r="EW86" s="41">
        <v>36.8</v>
      </c>
      <c r="EX86" s="41">
        <v>45.9</v>
      </c>
      <c r="EY86" s="41">
        <v>41.1</v>
      </c>
      <c r="EZ86" s="41">
        <v>37.9</v>
      </c>
      <c r="FA86" s="41">
        <v>27.2</v>
      </c>
      <c r="FB86" s="41">
        <v>52.2</v>
      </c>
      <c r="FC86" s="41">
        <v>39.9</v>
      </c>
      <c r="FD86" s="41">
        <v>28.6</v>
      </c>
      <c r="FE86" s="42">
        <v>22</v>
      </c>
      <c r="FF86" s="41">
        <v>37.1</v>
      </c>
      <c r="FG86" s="41">
        <v>20.7</v>
      </c>
      <c r="FH86" s="41">
        <v>25.5</v>
      </c>
      <c r="FI86" s="41">
        <v>46.3</v>
      </c>
      <c r="FJ86" s="41">
        <v>42.4</v>
      </c>
      <c r="FK86" s="41">
        <v>26.6</v>
      </c>
      <c r="FL86" s="42">
        <v>51</v>
      </c>
      <c r="FM86" s="41">
        <v>10.4</v>
      </c>
      <c r="FN86" s="41">
        <v>26.7</v>
      </c>
      <c r="FO86" s="41">
        <v>18.8</v>
      </c>
      <c r="FP86" s="41">
        <v>44.5</v>
      </c>
      <c r="FQ86" s="41">
        <v>20.7</v>
      </c>
      <c r="FR86" s="41">
        <v>40.4</v>
      </c>
      <c r="FS86" s="41">
        <v>42.2</v>
      </c>
      <c r="FT86" s="41">
        <v>36.5</v>
      </c>
      <c r="FU86" s="41">
        <v>30.4</v>
      </c>
      <c r="FV86" s="41">
        <v>35.4</v>
      </c>
      <c r="FW86" s="41">
        <v>24.8</v>
      </c>
      <c r="FX86" s="41">
        <v>24.7</v>
      </c>
      <c r="FY86" s="42">
        <v>31</v>
      </c>
      <c r="FZ86" s="42">
        <v>32</v>
      </c>
      <c r="GA86" s="41">
        <v>26.2</v>
      </c>
      <c r="GB86" s="41">
        <v>23.8</v>
      </c>
      <c r="GC86" s="41">
        <v>14.5</v>
      </c>
      <c r="GD86" s="42">
        <v>22</v>
      </c>
      <c r="GE86" s="41">
        <v>36.8</v>
      </c>
      <c r="GF86" s="41">
        <v>0.7</v>
      </c>
      <c r="GG86" s="42">
        <v>23</v>
      </c>
      <c r="GH86" s="42">
        <v>23</v>
      </c>
      <c r="GI86" s="42">
        <v>36</v>
      </c>
      <c r="GJ86" s="41">
        <v>30.2</v>
      </c>
      <c r="GK86" s="41">
        <v>29.6</v>
      </c>
      <c r="GL86" s="41">
        <v>31.3</v>
      </c>
      <c r="GM86" s="41">
        <v>29.1</v>
      </c>
      <c r="GN86" s="41">
        <v>33.6</v>
      </c>
      <c r="GO86" s="41">
        <v>11.4</v>
      </c>
      <c r="GP86" s="41">
        <v>33.6</v>
      </c>
      <c r="GQ86" s="41">
        <v>52.1</v>
      </c>
      <c r="GR86" s="42">
        <v>19</v>
      </c>
      <c r="GS86" s="41">
        <v>20.1</v>
      </c>
      <c r="GT86" s="41">
        <v>16.6</v>
      </c>
      <c r="GU86" s="42">
        <v>14</v>
      </c>
      <c r="GV86" s="41">
        <v>38.5</v>
      </c>
      <c r="GW86" s="42">
        <v>21</v>
      </c>
      <c r="GX86" s="42">
        <v>20</v>
      </c>
      <c r="GY86" s="41">
        <v>23.8</v>
      </c>
      <c r="GZ86" s="41">
        <v>15.5</v>
      </c>
      <c r="HA86" s="41">
        <v>40.7</v>
      </c>
      <c r="HB86" s="41">
        <v>32.9</v>
      </c>
      <c r="HC86" s="41">
        <v>20.7</v>
      </c>
      <c r="HD86" s="41">
        <v>15.2</v>
      </c>
      <c r="HE86" s="41">
        <v>17.3</v>
      </c>
      <c r="HF86" s="41">
        <v>29.3</v>
      </c>
      <c r="HG86" s="41">
        <v>34.5</v>
      </c>
      <c r="HH86" s="41">
        <v>29.3</v>
      </c>
      <c r="HI86" s="41">
        <v>23.9</v>
      </c>
      <c r="HJ86" s="41">
        <v>51.2</v>
      </c>
      <c r="HK86" s="41">
        <v>18.5</v>
      </c>
      <c r="HL86" s="41">
        <v>14.9</v>
      </c>
      <c r="HM86" s="41">
        <v>29.8</v>
      </c>
      <c r="HN86" s="41">
        <v>20.9</v>
      </c>
      <c r="HO86" s="41">
        <v>18.1</v>
      </c>
      <c r="HP86" s="41">
        <v>35.4</v>
      </c>
      <c r="HQ86" s="41">
        <v>22.6</v>
      </c>
      <c r="HR86" s="41">
        <v>29.1</v>
      </c>
      <c r="HS86" s="41">
        <v>28.6</v>
      </c>
      <c r="HT86" s="41">
        <v>20.8</v>
      </c>
      <c r="HU86" s="41">
        <v>25.4</v>
      </c>
      <c r="HV86" s="41">
        <v>19.7</v>
      </c>
      <c r="HW86" s="41">
        <v>23.2</v>
      </c>
      <c r="HX86" s="117"/>
      <c r="HY86" s="129">
        <f>$A86&amp;" "&amp;D$2&amp;" "&amp;ROUND(D86/30,6)&amp;" "</f>
      </c>
      <c r="HZ86" s="129">
        <f>$A86&amp;" "&amp;E$2&amp;" "&amp;ROUND(E86/30,6)&amp;" "</f>
      </c>
      <c r="IA86" s="129">
        <f>$A86&amp;" "&amp;F$2&amp;" "&amp;ROUND(F86/30,6)&amp;" "</f>
      </c>
      <c r="IB86" s="129">
        <f>$A86&amp;" "&amp;G$2&amp;" "&amp;ROUND(G86/30,6)&amp;" "</f>
      </c>
      <c r="IC86" s="129">
        <f>$A86&amp;" "&amp;H$2&amp;" "&amp;ROUND(H86/30,6)&amp;" "</f>
      </c>
      <c r="ID86" s="129">
        <f>$A86&amp;" "&amp;I$2&amp;" "&amp;ROUND(I86/30,6)&amp;" "</f>
      </c>
      <c r="IE86" s="129">
        <f>$A86&amp;" "&amp;J$2&amp;" "&amp;ROUND(J86/30,6)&amp;" "</f>
      </c>
      <c r="IF86" s="129">
        <f>$A86&amp;" "&amp;K$2&amp;" "&amp;ROUND(K86/30,6)&amp;" "</f>
      </c>
      <c r="IG86" s="129">
        <f>$A86&amp;" "&amp;L$2&amp;" "&amp;ROUND(L86/30,6)&amp;" "</f>
      </c>
      <c r="IH86" s="129">
        <f>$A86&amp;" "&amp;M$2&amp;" "&amp;ROUND(M86/30,6)&amp;" "</f>
      </c>
      <c r="II86" s="129">
        <f>$A86&amp;" "&amp;N$2&amp;" "&amp;ROUND(N86/30,6)&amp;" "</f>
      </c>
      <c r="IJ86" s="129">
        <f>$A86&amp;" "&amp;O$2&amp;" "&amp;ROUND(O86/30,6)&amp;" "</f>
      </c>
      <c r="IK86" s="129">
        <f>$A86&amp;" "&amp;P$2&amp;" "&amp;ROUND(P86/30,6)&amp;" "</f>
      </c>
      <c r="IL86" s="129">
        <f>$A86&amp;" "&amp;Q$2&amp;" "&amp;ROUND(Q86/30,6)&amp;" "</f>
      </c>
      <c r="IM86" s="129">
        <f>$A86&amp;" "&amp;R$2&amp;" "&amp;ROUND(R86/30,6)&amp;" "</f>
      </c>
      <c r="IN86" s="129">
        <f>$A86&amp;" "&amp;S$2&amp;" "&amp;ROUND(S86/30,6)&amp;" "</f>
      </c>
      <c r="IO86" s="129">
        <f>$A86&amp;" "&amp;T$2&amp;" "&amp;ROUND(T86/30,6)&amp;" "</f>
      </c>
      <c r="IP86" s="129">
        <f>$A86&amp;" "&amp;U$2&amp;" "&amp;ROUND(U86/30,6)&amp;" "</f>
      </c>
      <c r="IQ86" s="129">
        <f>$A86&amp;" "&amp;V$2&amp;" "&amp;ROUND(V86/30,6)&amp;" "</f>
      </c>
      <c r="IR86" s="129">
        <f>$A86&amp;" "&amp;W$2&amp;" "&amp;ROUND(W86/30,6)&amp;" "</f>
      </c>
      <c r="IS86" s="129">
        <f>$A86&amp;" "&amp;X$2&amp;" "&amp;ROUND(X86/30,6)&amp;" "</f>
      </c>
      <c r="IT86" s="129">
        <f>$A86&amp;" "&amp;Y$2&amp;" "&amp;ROUND(Y86/30,6)&amp;" "</f>
      </c>
      <c r="IU86" s="129">
        <f>$A86&amp;" "&amp;Z$2&amp;" "&amp;ROUND(Z86/30,6)&amp;" "</f>
      </c>
      <c r="IV86" s="129">
        <f>$A86&amp;" "&amp;AA$2&amp;" "&amp;ROUND(AA86/30,6)&amp;" "</f>
      </c>
      <c r="IW86" s="129">
        <f>$A86&amp;" "&amp;AB$2&amp;" "&amp;ROUND(AB86/30,6)&amp;" "</f>
      </c>
      <c r="IX86" s="129">
        <f>$A86&amp;" "&amp;AC$2&amp;" "&amp;ROUND(AC86/30,6)&amp;" "</f>
      </c>
      <c r="IY86" s="129">
        <f>$A86&amp;" "&amp;AD$2&amp;" "&amp;ROUND(AD86/30,6)&amp;" "</f>
      </c>
      <c r="IZ86" s="129">
        <f>$A86&amp;" "&amp;AE$2&amp;" "&amp;ROUND(AE86/30,6)&amp;" "</f>
      </c>
      <c r="JA86" s="129">
        <f>$A86&amp;" "&amp;AF$2&amp;" "&amp;ROUND(AF86/30,6)&amp;" "</f>
      </c>
      <c r="JB86" s="129">
        <f>$A86&amp;" "&amp;AG$2&amp;" "&amp;ROUND(AG86/30,6)&amp;" "</f>
      </c>
      <c r="JC86" s="129">
        <f>$A86&amp;" "&amp;AH$2&amp;" "&amp;ROUND(AH86/30,6)&amp;" "</f>
      </c>
      <c r="JD86" s="129">
        <f>$A86&amp;" "&amp;AI$2&amp;" "&amp;ROUND(AI86/30,6)&amp;" "</f>
      </c>
      <c r="JE86" s="129">
        <f>$A86&amp;" "&amp;AJ$2&amp;" "&amp;ROUND(AJ86/30,6)&amp;" "</f>
      </c>
      <c r="JF86" s="129">
        <f>$A86&amp;" "&amp;AK$2&amp;" "&amp;ROUND(AK86/30,6)&amp;" "</f>
      </c>
      <c r="JG86" s="129">
        <f>$A86&amp;" "&amp;AL$2&amp;" "&amp;ROUND(AL86/30,6)&amp;" "</f>
      </c>
      <c r="JH86" s="129">
        <f>$A86&amp;" "&amp;AM$2&amp;" "&amp;ROUND(AM86/30,6)&amp;" "</f>
      </c>
      <c r="JI86" s="129">
        <f>$A86&amp;" "&amp;AN$2&amp;" "&amp;ROUND(AN86/30,6)&amp;" "</f>
      </c>
      <c r="JJ86" s="129">
        <f>$A86&amp;" "&amp;AO$2&amp;" "&amp;ROUND(AO86/30,6)&amp;" "</f>
      </c>
      <c r="JK86" s="129">
        <f>$A86&amp;" "&amp;AP$2&amp;" "&amp;ROUND(AP86/30,6)&amp;" "</f>
      </c>
      <c r="JL86" s="129">
        <f>$A86&amp;" "&amp;AQ$2&amp;" "&amp;ROUND(AQ86/30,6)&amp;" "</f>
      </c>
      <c r="JM86" s="129">
        <f>$A86&amp;" "&amp;AR$2&amp;" "&amp;ROUND(AR86/30,6)&amp;" "</f>
      </c>
      <c r="JN86" s="129">
        <f>$A86&amp;" "&amp;AS$2&amp;" "&amp;ROUND(AS86/30,6)&amp;" "</f>
      </c>
      <c r="JO86" s="129">
        <f>$A86&amp;" "&amp;AT$2&amp;" "&amp;ROUND(AT86/30,6)&amp;" "</f>
      </c>
      <c r="JP86" s="129">
        <f>$A86&amp;" "&amp;AU$2&amp;" "&amp;ROUND(AU86/30,6)&amp;" "</f>
      </c>
      <c r="JQ86" s="129">
        <f>$A86&amp;" "&amp;AV$2&amp;" "&amp;ROUND(AV86/30,6)&amp;" "</f>
      </c>
      <c r="JR86" s="129">
        <f>$A86&amp;" "&amp;AW$2&amp;" "&amp;ROUND(AW86/30,6)&amp;" "</f>
      </c>
      <c r="JS86" s="129">
        <f>$A86&amp;" "&amp;AX$2&amp;" "&amp;ROUND(AX86/30,6)&amp;" "</f>
      </c>
      <c r="JT86" s="129">
        <f>$A86&amp;" "&amp;AY$2&amp;" "&amp;ROUND(AY86/30,6)&amp;" "</f>
      </c>
      <c r="JU86" s="129">
        <f>$A86&amp;" "&amp;AZ$2&amp;" "&amp;ROUND(AZ86/30,6)&amp;" "</f>
      </c>
      <c r="JV86" s="129">
        <f>$A86&amp;" "&amp;BA$2&amp;" "&amp;ROUND(BA86/30,6)&amp;" "</f>
      </c>
      <c r="JW86" s="129">
        <f>$A86&amp;" "&amp;BB$2&amp;" "&amp;ROUND(BB86/30,6)&amp;" "</f>
      </c>
      <c r="JX86" s="129">
        <f>$A86&amp;" "&amp;BC$2&amp;" "&amp;ROUND(BC86/30,6)&amp;" "</f>
      </c>
      <c r="JY86" s="129">
        <f>$A86&amp;" "&amp;BD$2&amp;" "&amp;ROUND(BD86/30,6)&amp;" "</f>
      </c>
      <c r="JZ86" s="129">
        <f>$A86&amp;" "&amp;BE$2&amp;" "&amp;ROUND(BE86/30,6)&amp;" "</f>
      </c>
      <c r="KA86" s="129">
        <f>$A86&amp;" "&amp;BF$2&amp;" "&amp;ROUND(BF86/30,6)&amp;" "</f>
      </c>
      <c r="KB86" s="129">
        <f>$A86&amp;" "&amp;BG$2&amp;" "&amp;ROUND(BG86/30,6)&amp;" "</f>
      </c>
      <c r="KC86" s="129">
        <f>$A86&amp;" "&amp;BH$2&amp;" "&amp;ROUND(BH86/30,6)&amp;" "</f>
      </c>
      <c r="KD86" s="129">
        <f>$A86&amp;" "&amp;BI$2&amp;" "&amp;ROUND(BI86/30,6)&amp;" "</f>
      </c>
      <c r="KE86" s="129">
        <f>$A86&amp;" "&amp;BJ$2&amp;" "&amp;ROUND(BJ86/30,6)&amp;" "</f>
      </c>
      <c r="KF86" s="129">
        <f>$A86&amp;" "&amp;BK$2&amp;" "&amp;ROUND(BK86/30,6)&amp;" "</f>
      </c>
      <c r="KG86" s="129">
        <f>$A86&amp;" "&amp;BL$2&amp;" "&amp;ROUND(BL86/30,6)&amp;" "</f>
      </c>
      <c r="KH86" s="129">
        <f>$A86&amp;" "&amp;BM$2&amp;" "&amp;ROUND(BM86/30,6)&amp;" "</f>
      </c>
      <c r="KI86" s="129">
        <f>$A86&amp;" "&amp;BN$2&amp;" "&amp;ROUND(BN86/30,6)&amp;" "</f>
      </c>
      <c r="KJ86" s="129">
        <f>$A86&amp;" "&amp;BO$2&amp;" "&amp;ROUND(BO86/30,6)&amp;" "</f>
      </c>
      <c r="KK86" s="129">
        <f>$A86&amp;" "&amp;BP$2&amp;" "&amp;ROUND(BP86/30,6)&amp;" "</f>
      </c>
      <c r="KL86" s="129">
        <f>$A86&amp;" "&amp;BQ$2&amp;" "&amp;ROUND(BQ86/30,6)&amp;" "</f>
      </c>
      <c r="KM86" s="129">
        <f>$A86&amp;" "&amp;BR$2&amp;" "&amp;ROUND(BR86/30,6)&amp;" "</f>
      </c>
      <c r="KN86" s="129">
        <f>$A86&amp;" "&amp;BS$2&amp;" "&amp;ROUND(BS86/30,6)&amp;" "</f>
      </c>
      <c r="KO86" s="129">
        <f>$A86&amp;" "&amp;BT$2&amp;" "&amp;ROUND(BT86/30,6)&amp;" "</f>
      </c>
      <c r="KP86" s="129">
        <f>$A86&amp;" "&amp;BU$2&amp;" "&amp;ROUND(BU86/30,6)&amp;" "</f>
      </c>
      <c r="KQ86" s="129">
        <f>$A86&amp;" "&amp;BV$2&amp;" "&amp;ROUND(BV86/30,6)&amp;" "</f>
      </c>
      <c r="KR86" s="129">
        <f>$A86&amp;" "&amp;BW$2&amp;" "&amp;ROUND(BW86/30,6)&amp;" "</f>
      </c>
      <c r="KS86" s="129">
        <f>$A86&amp;" "&amp;BX$2&amp;" "&amp;ROUND(BX86/30,6)&amp;" "</f>
      </c>
      <c r="KT86" s="129">
        <f>$A86&amp;" "&amp;BY$2&amp;" "&amp;ROUND(BY86/30,6)&amp;" "</f>
      </c>
      <c r="KU86" s="129">
        <f>$A86&amp;" "&amp;BZ$2&amp;" "&amp;ROUND(BZ86/30,6)&amp;" "</f>
      </c>
      <c r="KV86" s="129">
        <f>$A86&amp;" "&amp;CA$2&amp;" "&amp;ROUND(CA86/30,6)&amp;" "</f>
      </c>
      <c r="KW86" s="129">
        <f>$A86&amp;" "&amp;CB$2&amp;" "&amp;ROUND(CB86/30,6)&amp;" "</f>
      </c>
      <c r="KX86" s="129">
        <f>$A86&amp;" "&amp;CC$2&amp;" "&amp;ROUND(CC86/30,6)&amp;" "</f>
      </c>
      <c r="KY86" s="129">
        <f>$A86&amp;" "&amp;CD$2&amp;" "&amp;ROUND(CD86/30,6)&amp;" "</f>
      </c>
      <c r="KZ86" s="129">
        <f>$A86&amp;" "&amp;CE$2&amp;" "&amp;ROUND(CE86/30,6)&amp;" "</f>
      </c>
      <c r="LA86" s="129">
        <f>$A86&amp;" "&amp;CF$2&amp;" "&amp;ROUND(CF86/30,6)&amp;" "</f>
      </c>
      <c r="LB86" s="129">
        <f>$A86&amp;" "&amp;CG$2&amp;" "&amp;ROUND(CG86/30,6)&amp;" "</f>
      </c>
      <c r="LC86" s="129">
        <f>$A86&amp;" "&amp;CH$2&amp;" "&amp;ROUND(CH86/30,6)&amp;" "</f>
      </c>
      <c r="LD86" s="129">
        <f>$A86&amp;" "&amp;CI$2&amp;" "&amp;ROUND(CI86/30,6)&amp;" "</f>
      </c>
      <c r="LE86" s="129">
        <f>$A86&amp;" "&amp;CJ$2&amp;" "&amp;ROUND(CJ86/30,6)&amp;" "</f>
      </c>
      <c r="LF86" s="129">
        <f>$A86&amp;" "&amp;CK$2&amp;" "&amp;ROUND(CK86/30,6)&amp;" "</f>
      </c>
      <c r="LG86" s="129">
        <f>$A86&amp;" "&amp;CL$2&amp;" "&amp;ROUND(CL86/30,6)&amp;" "</f>
      </c>
      <c r="LH86" s="129">
        <f>$A86&amp;" "&amp;CM$2&amp;" "&amp;ROUND(CM86/30,6)&amp;" "</f>
      </c>
      <c r="LI86" s="129">
        <f>$A86&amp;" "&amp;CN$2&amp;" "&amp;ROUND(CN86/30,6)&amp;" "</f>
      </c>
      <c r="LJ86" s="129">
        <f>$A86&amp;" "&amp;CO$2&amp;" "&amp;ROUND(CO86/30,6)&amp;" "</f>
      </c>
      <c r="LK86" s="129">
        <f>$A86&amp;" "&amp;CP$2&amp;" "&amp;ROUND(CP86/30,6)&amp;" "</f>
      </c>
      <c r="LL86" s="129">
        <f>$A86&amp;" "&amp;CQ$2&amp;" "&amp;ROUND(CQ86/30,6)&amp;" "</f>
      </c>
      <c r="LM86" s="129">
        <f>$A86&amp;" "&amp;CR$2&amp;" "&amp;ROUND(CR86/30,6)&amp;" "</f>
      </c>
      <c r="LN86" s="129">
        <f>$A86&amp;" "&amp;CS$2&amp;" "&amp;ROUND(CS86/30,6)&amp;" "</f>
      </c>
      <c r="LO86" s="129">
        <f>$A86&amp;" "&amp;CT$2&amp;" "&amp;ROUND(CT86/30,6)&amp;" "</f>
      </c>
      <c r="LP86" s="129">
        <f>$A86&amp;" "&amp;CU$2&amp;" "&amp;ROUND(CU86/30,6)&amp;" "</f>
      </c>
      <c r="LQ86" s="129">
        <f>$A86&amp;" "&amp;CV$2&amp;" "&amp;ROUND(CV86/30,6)&amp;" "</f>
      </c>
      <c r="LR86" s="129">
        <f>$A86&amp;" "&amp;CW$2&amp;" "&amp;ROUND(CW86/30,6)&amp;" "</f>
      </c>
      <c r="LS86" s="129">
        <f>$A86&amp;" "&amp;CX$2&amp;" "&amp;ROUND(CX86/30,6)&amp;" "</f>
      </c>
      <c r="LT86" s="129">
        <f>$A86&amp;" "&amp;CY$2&amp;" "&amp;ROUND(CY86/30,6)&amp;" "</f>
      </c>
      <c r="LU86" s="129">
        <f>$A86&amp;" "&amp;CZ$2&amp;" "&amp;ROUND(CZ86/30,6)&amp;" "</f>
      </c>
      <c r="LV86" s="129">
        <f>$A86&amp;" "&amp;DA$2&amp;" "&amp;ROUND(DA86/30,6)&amp;" "</f>
      </c>
      <c r="LW86" s="129">
        <f>$A86&amp;" "&amp;DB$2&amp;" "&amp;ROUND(DB86/30,6)&amp;" "</f>
      </c>
      <c r="LX86" s="129">
        <f>$A86&amp;" "&amp;DC$2&amp;" "&amp;ROUND(DC86/30,6)&amp;" "</f>
      </c>
      <c r="LY86" s="129">
        <f>$A86&amp;" "&amp;DD$2&amp;" "&amp;ROUND(DD86/30,6)&amp;" "</f>
      </c>
      <c r="LZ86" s="129">
        <f>$A86&amp;" "&amp;DE$2&amp;" "&amp;ROUND(DE86/30,6)&amp;" "</f>
      </c>
      <c r="MA86" s="129">
        <f>$A86&amp;" "&amp;DF$2&amp;" "&amp;ROUND(DF86/30,6)&amp;" "</f>
      </c>
      <c r="MB86" s="129">
        <f>$A86&amp;" "&amp;DG$2&amp;" "&amp;ROUND(DG86/30,6)&amp;" "</f>
      </c>
      <c r="MC86" s="129">
        <f>$A86&amp;" "&amp;DH$2&amp;" "&amp;ROUND(DH86/30,6)&amp;" "</f>
      </c>
      <c r="MD86" s="129">
        <f>$A86&amp;" "&amp;DI$2&amp;" "&amp;ROUND(DI86/30,6)&amp;" "</f>
      </c>
      <c r="ME86" s="129">
        <f>$A86&amp;" "&amp;DJ$2&amp;" "&amp;ROUND(DJ86/30,6)&amp;" "</f>
      </c>
      <c r="MF86" s="129">
        <f>$A86&amp;" "&amp;DK$2&amp;" "&amp;ROUND(DK86/30,6)&amp;" "</f>
      </c>
      <c r="MG86" s="129">
        <f>$A86&amp;" "&amp;DL$2&amp;" "&amp;ROUND(DL86/30,6)&amp;" "</f>
      </c>
      <c r="MH86" s="129">
        <f>$A86&amp;" "&amp;DM$2&amp;" "&amp;ROUND(DM86/30,6)&amp;" "</f>
      </c>
      <c r="MI86" s="129">
        <f>$A86&amp;" "&amp;DN$2&amp;" "&amp;ROUND(DN86/30,6)&amp;" "</f>
      </c>
      <c r="MJ86" s="129">
        <f>$A86&amp;" "&amp;DO$2&amp;" "&amp;ROUND(DO86/30,6)&amp;" "</f>
      </c>
      <c r="MK86" s="129">
        <f>$A86&amp;" "&amp;DP$2&amp;" "&amp;ROUND(DP86/30,6)&amp;" "</f>
      </c>
      <c r="ML86" s="129">
        <f>$A86&amp;" "&amp;DQ$2&amp;" "&amp;ROUND(DQ86/30,6)&amp;" "</f>
      </c>
      <c r="MM86" s="129">
        <f>$A86&amp;" "&amp;DR$2&amp;" "&amp;ROUND(DR86/30,6)&amp;" "</f>
      </c>
      <c r="MN86" s="129">
        <f>$A86&amp;" "&amp;DS$2&amp;" "&amp;ROUND(DS86/30,6)&amp;" "</f>
      </c>
      <c r="MO86" s="129">
        <f>$A86&amp;" "&amp;DT$2&amp;" "&amp;ROUND(DT86/30,6)&amp;" "</f>
      </c>
      <c r="MP86" s="129">
        <f>$A86&amp;" "&amp;DU$2&amp;" "&amp;ROUND(DU86/30,6)&amp;" "</f>
      </c>
      <c r="MQ86" s="129">
        <f>$A86&amp;" "&amp;DV$2&amp;" "&amp;ROUND(DV86/30,6)&amp;" "</f>
      </c>
      <c r="MR86" s="129">
        <f>$A86&amp;" "&amp;DW$2&amp;" "&amp;ROUND(DW86/30,6)&amp;" "</f>
      </c>
      <c r="MS86" s="129">
        <f>$A86&amp;" "&amp;DX$2&amp;" "&amp;ROUND(DX86/30,6)&amp;" "</f>
      </c>
      <c r="MT86" s="129">
        <f>$A86&amp;" "&amp;DY$2&amp;" "&amp;ROUND(DY86/30,6)&amp;" "</f>
      </c>
      <c r="MU86" s="129">
        <f>$A86&amp;" "&amp;DZ$2&amp;" "&amp;ROUND(DZ86/30,6)&amp;" "</f>
      </c>
      <c r="MV86" s="129">
        <f>$A86&amp;" "&amp;EA$2&amp;" "&amp;ROUND(EA86/30,6)&amp;" "</f>
      </c>
      <c r="MW86" s="129">
        <f>$A86&amp;" "&amp;EB$2&amp;" "&amp;ROUND(EB86/30,6)&amp;" "</f>
      </c>
      <c r="MX86" s="129">
        <f>$A86&amp;" "&amp;EC$2&amp;" "&amp;ROUND(EC86/30,6)&amp;" "</f>
      </c>
      <c r="MY86" s="129">
        <f>$A86&amp;" "&amp;ED$2&amp;" "&amp;ROUND(ED86/30,6)&amp;" "</f>
      </c>
      <c r="MZ86" s="129">
        <f>$A86&amp;" "&amp;EE$2&amp;" "&amp;ROUND(EE86/30,6)&amp;" "</f>
      </c>
      <c r="NA86" s="129">
        <f>$A86&amp;" "&amp;EF$2&amp;" "&amp;ROUND(EF86/30,6)&amp;" "</f>
      </c>
      <c r="NB86" s="129">
        <f>$A86&amp;" "&amp;EG$2&amp;" "&amp;ROUND(EG86/30,6)&amp;" "</f>
      </c>
      <c r="NC86" s="129">
        <f>$A86&amp;" "&amp;EH$2&amp;" "&amp;ROUND(EH86/30,6)&amp;" "</f>
      </c>
      <c r="ND86" s="129">
        <f>$A86&amp;" "&amp;EI$2&amp;" "&amp;ROUND(EI86/30,6)&amp;" "</f>
      </c>
      <c r="NE86" s="129">
        <f>$A86&amp;" "&amp;EJ$2&amp;" "&amp;ROUND(EJ86/30,6)&amp;" "</f>
      </c>
      <c r="NF86" s="129">
        <f>$A86&amp;" "&amp;EK$2&amp;" "&amp;ROUND(EK86/30,6)&amp;" "</f>
      </c>
      <c r="NG86" s="129">
        <f>$A86&amp;" "&amp;EL$2&amp;" "&amp;ROUND(EL86/30,6)&amp;" "</f>
      </c>
      <c r="NH86" s="129">
        <f>$A86&amp;" "&amp;EM$2&amp;" "&amp;ROUND(EM86/30,6)&amp;" "</f>
      </c>
      <c r="NI86" s="129">
        <f>$A86&amp;" "&amp;EN$2&amp;" "&amp;ROUND(EN86/30,6)&amp;" "</f>
      </c>
      <c r="NJ86" s="129">
        <f>$A86&amp;" "&amp;EO$2&amp;" "&amp;ROUND(EO86/30,6)&amp;" "</f>
      </c>
      <c r="NK86" s="129">
        <f>$A86&amp;" "&amp;EP$2&amp;" "&amp;ROUND(EP86/30,6)&amp;" "</f>
      </c>
      <c r="NL86" s="129">
        <f>$A86&amp;" "&amp;EQ$2&amp;" "&amp;ROUND(EQ86/30,6)&amp;" "</f>
      </c>
      <c r="NM86" s="129">
        <f>$A86&amp;" "&amp;ER$2&amp;" "&amp;ROUND(ER86/30,6)&amp;" "</f>
      </c>
      <c r="NN86" s="129">
        <f>$A86&amp;" "&amp;ES$2&amp;" "&amp;ROUND(ES86/30,6)&amp;" "</f>
      </c>
      <c r="NO86" s="129">
        <f>$A86&amp;" "&amp;ET$2&amp;" "&amp;ROUND(ET86/30,6)&amp;" "</f>
      </c>
      <c r="NP86" s="129">
        <f>$A86&amp;" "&amp;EU$2&amp;" "&amp;ROUND(EU86/30,6)&amp;" "</f>
      </c>
      <c r="NQ86" s="129">
        <f>$A86&amp;" "&amp;EV$2&amp;" "&amp;ROUND(EV86/30,6)&amp;" "</f>
      </c>
      <c r="NR86" s="129">
        <f>$A86&amp;" "&amp;EW$2&amp;" "&amp;ROUND(EW86/30,6)&amp;" "</f>
      </c>
      <c r="NS86" s="129">
        <f>$A86&amp;" "&amp;EX$2&amp;" "&amp;ROUND(EX86/30,6)&amp;" "</f>
      </c>
      <c r="NT86" s="129">
        <f>$A86&amp;" "&amp;EY$2&amp;" "&amp;ROUND(EY86/30,6)&amp;" "</f>
      </c>
      <c r="NU86" s="129">
        <f>$A86&amp;" "&amp;EZ$2&amp;" "&amp;ROUND(EZ86/30,6)&amp;" "</f>
      </c>
      <c r="NV86" s="129">
        <f>$A86&amp;" "&amp;FA$2&amp;" "&amp;ROUND(FA86/30,6)&amp;" "</f>
      </c>
      <c r="NW86" s="129">
        <f>$A86&amp;" "&amp;FB$2&amp;" "&amp;ROUND(FB86/30,6)&amp;" "</f>
      </c>
      <c r="NX86" s="129">
        <f>$A86&amp;" "&amp;FC$2&amp;" "&amp;ROUND(FC86/30,6)&amp;" "</f>
      </c>
      <c r="NY86" s="129">
        <f>$A86&amp;" "&amp;FD$2&amp;" "&amp;ROUND(FD86/30,6)&amp;" "</f>
      </c>
      <c r="NZ86" s="129">
        <f>$A86&amp;" "&amp;FE$2&amp;" "&amp;ROUND(FE86/30,6)&amp;" "</f>
      </c>
      <c r="OA86" s="129">
        <f>$A86&amp;" "&amp;FF$2&amp;" "&amp;ROUND(FF86/30,6)&amp;" "</f>
      </c>
      <c r="OB86" s="129">
        <f>$A86&amp;" "&amp;FG$2&amp;" "&amp;ROUND(FG86/30,6)&amp;" "</f>
      </c>
      <c r="OC86" s="129">
        <f>$A86&amp;" "&amp;FH$2&amp;" "&amp;ROUND(FH86/30,6)&amp;" "</f>
      </c>
      <c r="OD86" s="129">
        <f>$A86&amp;" "&amp;FI$2&amp;" "&amp;ROUND(FI86/30,6)&amp;" "</f>
      </c>
      <c r="OE86" s="129">
        <f>$A86&amp;" "&amp;FJ$2&amp;" "&amp;ROUND(FJ86/30,6)&amp;" "</f>
      </c>
      <c r="OF86" s="129">
        <f>$A86&amp;" "&amp;FK$2&amp;" "&amp;ROUND(FK86/30,6)&amp;" "</f>
      </c>
      <c r="OG86" s="129">
        <f>$A86&amp;" "&amp;FL$2&amp;" "&amp;ROUND(FL86/30,6)&amp;" "</f>
      </c>
      <c r="OH86" s="129">
        <f>$A86&amp;" "&amp;FM$2&amp;" "&amp;ROUND(FM86/30,6)&amp;" "</f>
      </c>
      <c r="OI86" s="129">
        <f>$A86&amp;" "&amp;FN$2&amp;" "&amp;ROUND(FN86/30,6)&amp;" "</f>
      </c>
      <c r="OJ86" s="129">
        <f>$A86&amp;" "&amp;FO$2&amp;" "&amp;ROUND(FO86/30,6)&amp;" "</f>
      </c>
      <c r="OK86" s="129">
        <f>$A86&amp;" "&amp;FP$2&amp;" "&amp;ROUND(FP86/30,6)&amp;" "</f>
      </c>
      <c r="OL86" s="129">
        <f>$A86&amp;" "&amp;FQ$2&amp;" "&amp;ROUND(FQ86/30,6)&amp;" "</f>
      </c>
      <c r="OM86" s="129">
        <f>$A86&amp;" "&amp;FR$2&amp;" "&amp;ROUND(FR86/30,6)&amp;" "</f>
      </c>
      <c r="ON86" s="129">
        <f>$A86&amp;" "&amp;FS$2&amp;" "&amp;ROUND(FS86/30,6)&amp;" "</f>
      </c>
      <c r="OO86" s="129">
        <f>$A86&amp;" "&amp;FT$2&amp;" "&amp;ROUND(FT86/30,6)&amp;" "</f>
      </c>
      <c r="OP86" s="129">
        <f>$A86&amp;" "&amp;FU$2&amp;" "&amp;ROUND(FU86/30,6)&amp;" "</f>
      </c>
      <c r="OQ86" s="129">
        <f>$A86&amp;" "&amp;FV$2&amp;" "&amp;ROUND(FV86/30,6)&amp;" "</f>
      </c>
      <c r="OR86" s="129">
        <f>$A86&amp;" "&amp;FW$2&amp;" "&amp;ROUND(FW86/30,6)&amp;" "</f>
      </c>
      <c r="OS86" s="129">
        <f>$A86&amp;" "&amp;FX$2&amp;" "&amp;ROUND(FX86/30,6)&amp;" "</f>
      </c>
      <c r="OT86" s="129">
        <f>$A86&amp;" "&amp;FY$2&amp;" "&amp;ROUND(FY86/30,6)&amp;" "</f>
      </c>
      <c r="OU86" s="129">
        <f>$A86&amp;" "&amp;FZ$2&amp;" "&amp;ROUND(FZ86/30,6)&amp;" "</f>
      </c>
      <c r="OV86" s="129">
        <f>$A86&amp;" "&amp;GA$2&amp;" "&amp;ROUND(GA86/30,6)&amp;" "</f>
      </c>
      <c r="OW86" s="129">
        <f>$A86&amp;" "&amp;GB$2&amp;" "&amp;ROUND(GB86/30,6)&amp;" "</f>
      </c>
      <c r="OX86" s="129">
        <f>$A86&amp;" "&amp;GC$2&amp;" "&amp;ROUND(GC86/30,6)&amp;" "</f>
      </c>
      <c r="OY86" s="129">
        <f>$A86&amp;" "&amp;GD$2&amp;" "&amp;ROUND(GD86/30,6)&amp;" "</f>
      </c>
      <c r="OZ86" s="129">
        <f>$A86&amp;" "&amp;GE$2&amp;" "&amp;ROUND(GE86/30,6)&amp;" "</f>
      </c>
      <c r="PA86" s="129">
        <f>$A86&amp;" "&amp;GF$2&amp;" "&amp;ROUND(GF86/30,6)&amp;" "</f>
      </c>
      <c r="PB86" s="129">
        <f>$A86&amp;" "&amp;GG$2&amp;" "&amp;ROUND(GG86/30,6)&amp;" "</f>
      </c>
      <c r="PC86" s="129">
        <f>$A86&amp;" "&amp;GH$2&amp;" "&amp;ROUND(GH86/30,6)&amp;" "</f>
      </c>
      <c r="PD86" s="129">
        <f>$A86&amp;" "&amp;GI$2&amp;" "&amp;ROUND(GI86/30,6)&amp;" "</f>
      </c>
      <c r="PE86" s="129">
        <f>$A86&amp;" "&amp;GJ$2&amp;" "&amp;ROUND(GJ86/30,6)&amp;" "</f>
      </c>
      <c r="PF86" s="129">
        <f>$A86&amp;" "&amp;GK$2&amp;" "&amp;ROUND(GK86/30,6)&amp;" "</f>
      </c>
      <c r="PG86" s="129">
        <f>$A86&amp;" "&amp;GL$2&amp;" "&amp;ROUND(GL86/30,6)&amp;" "</f>
      </c>
      <c r="PH86" s="129">
        <f>$A86&amp;" "&amp;GM$2&amp;" "&amp;ROUND(GM86/30,6)&amp;" "</f>
      </c>
      <c r="PI86" s="129">
        <f>$A86&amp;" "&amp;GN$2&amp;" "&amp;ROUND(GN86/30,6)&amp;" "</f>
      </c>
      <c r="PJ86" s="129">
        <f>$A86&amp;" "&amp;GO$2&amp;" "&amp;ROUND(GO86/30,6)&amp;" "</f>
      </c>
      <c r="PK86" s="129">
        <f>$A86&amp;" "&amp;GP$2&amp;" "&amp;ROUND(GP86/30,6)&amp;" "</f>
      </c>
      <c r="PL86" s="129">
        <f>$A86&amp;" "&amp;GQ$2&amp;" "&amp;ROUND(GQ86/30,6)&amp;" "</f>
      </c>
      <c r="PM86" s="129">
        <f>$A86&amp;" "&amp;GR$2&amp;" "&amp;ROUND(GR86/30,6)&amp;" "</f>
      </c>
      <c r="PN86" s="129">
        <f>$A86&amp;" "&amp;GS$2&amp;" "&amp;ROUND(GS86/30,6)&amp;" "</f>
      </c>
      <c r="PO86" s="129">
        <f>$A86&amp;" "&amp;GT$2&amp;" "&amp;ROUND(GT86/30,6)&amp;" "</f>
      </c>
      <c r="PP86" s="129">
        <f>$A86&amp;" "&amp;GU$2&amp;" "&amp;ROUND(GU86/30,6)&amp;" "</f>
      </c>
      <c r="PQ86" s="129">
        <f>$A86&amp;" "&amp;GV$2&amp;" "&amp;ROUND(GV86/30,6)&amp;" "</f>
      </c>
      <c r="PR86" s="129">
        <f>$A86&amp;" "&amp;GW$2&amp;" "&amp;ROUND(GW86/30,6)&amp;" "</f>
      </c>
      <c r="PS86" s="129">
        <f>$A86&amp;" "&amp;GX$2&amp;" "&amp;ROUND(GX86/30,6)&amp;" "</f>
      </c>
      <c r="PT86" s="129">
        <f>$A86&amp;" "&amp;GY$2&amp;" "&amp;ROUND(GY86/30,6)&amp;" "</f>
      </c>
      <c r="PU86" s="129">
        <f>$A86&amp;" "&amp;GZ$2&amp;" "&amp;ROUND(GZ86/30,6)&amp;" "</f>
      </c>
      <c r="PV86" s="129">
        <f>$A86&amp;" "&amp;HA$2&amp;" "&amp;ROUND(HA86/30,6)&amp;" "</f>
      </c>
      <c r="PW86" s="129">
        <f>$A86&amp;" "&amp;HB$2&amp;" "&amp;ROUND(HB86/30,6)&amp;" "</f>
      </c>
      <c r="PX86" s="129">
        <f>$A86&amp;" "&amp;HC$2&amp;" "&amp;ROUND(HC86/30,6)&amp;" "</f>
      </c>
      <c r="PY86" s="129">
        <f>$A86&amp;" "&amp;HD$2&amp;" "&amp;ROUND(HD86/30,6)&amp;" "</f>
      </c>
      <c r="PZ86" s="129">
        <f>$A86&amp;" "&amp;HE$2&amp;" "&amp;ROUND(HE86/30,6)&amp;" "</f>
      </c>
      <c r="QA86" s="129">
        <f>$A86&amp;" "&amp;HF$2&amp;" "&amp;ROUND(HF86/30,6)&amp;" "</f>
      </c>
      <c r="QB86" s="129">
        <f>$A86&amp;" "&amp;HG$2&amp;" "&amp;ROUND(HG86/30,6)&amp;" "</f>
      </c>
      <c r="QC86" s="129">
        <f>$A86&amp;" "&amp;HH$2&amp;" "&amp;ROUND(HH86/30,6)&amp;" "</f>
      </c>
      <c r="QD86" s="129">
        <f>$A86&amp;" "&amp;HI$2&amp;" "&amp;ROUND(HI86/30,6)&amp;" "</f>
      </c>
      <c r="QE86" s="129">
        <f>$A86&amp;" "&amp;HJ$2&amp;" "&amp;ROUND(HJ86/30,6)&amp;" "</f>
      </c>
      <c r="QF86" s="129">
        <f>$A86&amp;" "&amp;HK$2&amp;" "&amp;ROUND(HK86/30,6)&amp;" "</f>
      </c>
      <c r="QG86" s="129">
        <f>$A86&amp;" "&amp;HL$2&amp;" "&amp;ROUND(HL86/30,6)&amp;" "</f>
      </c>
      <c r="QH86" s="129">
        <f>$A86&amp;" "&amp;HM$2&amp;" "&amp;ROUND(HM86/30,6)&amp;" "</f>
      </c>
      <c r="QI86" s="129">
        <f>$A86&amp;" "&amp;HN$2&amp;" "&amp;ROUND(HN86/30,6)&amp;" "</f>
      </c>
      <c r="QJ86" s="129">
        <f>$A86&amp;" "&amp;HO$2&amp;" "&amp;ROUND(HO86/30,6)&amp;" "</f>
      </c>
      <c r="QK86" s="129">
        <f>$A86&amp;" "&amp;HP$2&amp;" "&amp;ROUND(HP86/30,6)&amp;" "</f>
      </c>
      <c r="QL86" s="129">
        <f>$A86&amp;" "&amp;HQ$2&amp;" "&amp;ROUND(HQ86/30,6)&amp;" "</f>
      </c>
      <c r="QM86" s="129">
        <f>$A86&amp;" "&amp;HR$2&amp;" "&amp;ROUND(HR86/30,6)&amp;" "</f>
      </c>
      <c r="QN86" s="129">
        <f>$A86&amp;" "&amp;HS$2&amp;" "&amp;ROUND(HS86/30,6)&amp;" "</f>
      </c>
      <c r="QO86" s="129">
        <f>$A86&amp;" "&amp;HT$2&amp;" "&amp;ROUND(HT86/30,6)&amp;" "</f>
      </c>
      <c r="QP86" s="129">
        <f>$A86&amp;" "&amp;HU$2&amp;" "&amp;ROUND(HU86/30,6)&amp;" "</f>
      </c>
      <c r="QQ86" s="129">
        <f>$A86&amp;" "&amp;HV$2&amp;" "&amp;ROUND(HV86/30,6)&amp;" "</f>
      </c>
      <c r="QR86" s="129">
        <f>$A86&amp;" "&amp;HW$2&amp;" "&amp;ROUND(HW86/30,6)&amp;" "</f>
      </c>
    </row>
    <row x14ac:dyDescent="0.25" r="87" customHeight="1" ht="18.75">
      <c r="A87" s="115">
        <v>85</v>
      </c>
      <c r="B87" s="116" t="s">
        <v>687</v>
      </c>
      <c r="C87" s="128" t="s">
        <v>543</v>
      </c>
      <c r="D87" s="41">
        <v>0.5</v>
      </c>
      <c r="E87" s="41">
        <v>16.8</v>
      </c>
      <c r="F87" s="41">
        <v>10.7</v>
      </c>
      <c r="G87" s="41">
        <v>39.3</v>
      </c>
      <c r="H87" s="42">
        <v>37</v>
      </c>
      <c r="I87" s="42">
        <v>37</v>
      </c>
      <c r="J87" s="41">
        <v>17.1</v>
      </c>
      <c r="K87" s="41">
        <v>13.7</v>
      </c>
      <c r="L87" s="41">
        <v>28.3</v>
      </c>
      <c r="M87" s="41">
        <v>22.6</v>
      </c>
      <c r="N87" s="41">
        <v>22.4</v>
      </c>
      <c r="O87" s="41">
        <v>21.9</v>
      </c>
      <c r="P87" s="41">
        <v>1.9</v>
      </c>
      <c r="Q87" s="41">
        <v>15.9</v>
      </c>
      <c r="R87" s="41">
        <v>11.7</v>
      </c>
      <c r="S87" s="41">
        <v>36.2</v>
      </c>
      <c r="T87" s="42">
        <v>9</v>
      </c>
      <c r="U87" s="41">
        <v>10.9</v>
      </c>
      <c r="V87" s="41">
        <v>20.7</v>
      </c>
      <c r="W87" s="41">
        <v>10.8</v>
      </c>
      <c r="X87" s="41">
        <v>7.8</v>
      </c>
      <c r="Y87" s="42">
        <v>15</v>
      </c>
      <c r="Z87" s="41">
        <v>10.6</v>
      </c>
      <c r="AA87" s="41">
        <v>23.3</v>
      </c>
      <c r="AB87" s="41">
        <v>31.8</v>
      </c>
      <c r="AC87" s="41">
        <v>30.7</v>
      </c>
      <c r="AD87" s="41">
        <v>15.6</v>
      </c>
      <c r="AE87" s="41">
        <v>9.3</v>
      </c>
      <c r="AF87" s="41">
        <v>10.6</v>
      </c>
      <c r="AG87" s="41">
        <v>23.7</v>
      </c>
      <c r="AH87" s="41">
        <v>37.1</v>
      </c>
      <c r="AI87" s="42">
        <v>22</v>
      </c>
      <c r="AJ87" s="41">
        <v>19.9</v>
      </c>
      <c r="AK87" s="41">
        <v>11.3</v>
      </c>
      <c r="AL87" s="41">
        <v>3.4</v>
      </c>
      <c r="AM87" s="41">
        <v>5.1</v>
      </c>
      <c r="AN87" s="41">
        <v>10.3</v>
      </c>
      <c r="AO87" s="41">
        <v>12.8</v>
      </c>
      <c r="AP87" s="42">
        <v>28</v>
      </c>
      <c r="AQ87" s="41">
        <v>7.4</v>
      </c>
      <c r="AR87" s="41">
        <v>9.6</v>
      </c>
      <c r="AS87" s="41">
        <v>19.8</v>
      </c>
      <c r="AT87" s="41">
        <v>15.5</v>
      </c>
      <c r="AU87" s="42">
        <v>16</v>
      </c>
      <c r="AV87" s="41">
        <v>21.6</v>
      </c>
      <c r="AW87" s="41">
        <v>10.5</v>
      </c>
      <c r="AX87" s="41">
        <v>16.2</v>
      </c>
      <c r="AY87" s="41">
        <v>12.1</v>
      </c>
      <c r="AZ87" s="41">
        <v>6.1</v>
      </c>
      <c r="BA87" s="41">
        <v>5.1</v>
      </c>
      <c r="BB87" s="41">
        <v>17.1</v>
      </c>
      <c r="BC87" s="41">
        <v>16.9</v>
      </c>
      <c r="BD87" s="41">
        <v>36.6</v>
      </c>
      <c r="BE87" s="42">
        <v>8</v>
      </c>
      <c r="BF87" s="41">
        <v>13.1</v>
      </c>
      <c r="BG87" s="41">
        <v>9.8</v>
      </c>
      <c r="BH87" s="41">
        <v>3.6</v>
      </c>
      <c r="BI87" s="41">
        <v>21.4</v>
      </c>
      <c r="BJ87" s="41">
        <v>22.3</v>
      </c>
      <c r="BK87" s="41">
        <v>12.7</v>
      </c>
      <c r="BL87" s="41">
        <v>12.9</v>
      </c>
      <c r="BM87" s="41">
        <v>14.4</v>
      </c>
      <c r="BN87" s="41">
        <v>9.3</v>
      </c>
      <c r="BO87" s="41">
        <v>14.2</v>
      </c>
      <c r="BP87" s="41">
        <v>10.9</v>
      </c>
      <c r="BQ87" s="42">
        <v>13</v>
      </c>
      <c r="BR87" s="41">
        <v>17.5</v>
      </c>
      <c r="BS87" s="41">
        <v>22.1</v>
      </c>
      <c r="BT87" s="41">
        <v>5.6</v>
      </c>
      <c r="BU87" s="41">
        <v>18.3</v>
      </c>
      <c r="BV87" s="41">
        <v>25.8</v>
      </c>
      <c r="BW87" s="41">
        <v>23.8</v>
      </c>
      <c r="BX87" s="41">
        <v>21.8</v>
      </c>
      <c r="BY87" s="41">
        <v>35.8</v>
      </c>
      <c r="BZ87" s="41">
        <v>13.5</v>
      </c>
      <c r="CA87" s="41">
        <v>12.9</v>
      </c>
      <c r="CB87" s="41">
        <v>29.2</v>
      </c>
      <c r="CC87" s="41">
        <v>10.2</v>
      </c>
      <c r="CD87" s="41">
        <v>6.6</v>
      </c>
      <c r="CE87" s="41">
        <v>6.2</v>
      </c>
      <c r="CF87" s="41">
        <v>10.8</v>
      </c>
      <c r="CG87" s="41">
        <v>19.4</v>
      </c>
      <c r="CH87" s="41">
        <v>6.2</v>
      </c>
      <c r="CI87" s="42">
        <v>29</v>
      </c>
      <c r="CJ87" s="42">
        <v>0</v>
      </c>
      <c r="CK87" s="41">
        <v>11.6</v>
      </c>
      <c r="CL87" s="41">
        <v>6.4</v>
      </c>
      <c r="CM87" s="41">
        <v>20.5</v>
      </c>
      <c r="CN87" s="41">
        <v>16.9</v>
      </c>
      <c r="CO87" s="41">
        <v>16.9</v>
      </c>
      <c r="CP87" s="41">
        <v>25.1</v>
      </c>
      <c r="CQ87" s="41">
        <v>23.3</v>
      </c>
      <c r="CR87" s="41">
        <v>3.8</v>
      </c>
      <c r="CS87" s="41">
        <v>10.1</v>
      </c>
      <c r="CT87" s="41">
        <v>16.5</v>
      </c>
      <c r="CU87" s="41">
        <v>20.6</v>
      </c>
      <c r="CV87" s="41">
        <v>14.7</v>
      </c>
      <c r="CW87" s="41">
        <v>13.2</v>
      </c>
      <c r="CX87" s="41">
        <v>9.9</v>
      </c>
      <c r="CY87" s="42">
        <v>34</v>
      </c>
      <c r="CZ87" s="41">
        <v>14.3</v>
      </c>
      <c r="DA87" s="41">
        <v>23.9</v>
      </c>
      <c r="DB87" s="41">
        <v>17.1</v>
      </c>
      <c r="DC87" s="41">
        <v>11.7</v>
      </c>
      <c r="DD87" s="41">
        <v>20.1</v>
      </c>
      <c r="DE87" s="41">
        <v>8.4</v>
      </c>
      <c r="DF87" s="41">
        <v>17.8</v>
      </c>
      <c r="DG87" s="41">
        <v>35.1</v>
      </c>
      <c r="DH87" s="42">
        <v>16</v>
      </c>
      <c r="DI87" s="41">
        <v>35.4</v>
      </c>
      <c r="DJ87" s="41">
        <v>23.6</v>
      </c>
      <c r="DK87" s="41">
        <v>9.8</v>
      </c>
      <c r="DL87" s="41">
        <v>21.1</v>
      </c>
      <c r="DM87" s="41">
        <v>23.1</v>
      </c>
      <c r="DN87" s="42">
        <v>17</v>
      </c>
      <c r="DO87" s="41">
        <v>19.1</v>
      </c>
      <c r="DP87" s="41">
        <v>9.7</v>
      </c>
      <c r="DQ87" s="41">
        <v>27.8</v>
      </c>
      <c r="DR87" s="41">
        <v>3.1</v>
      </c>
      <c r="DS87" s="41">
        <v>17.4</v>
      </c>
      <c r="DT87" s="41">
        <v>12.4</v>
      </c>
      <c r="DU87" s="41">
        <v>12.7</v>
      </c>
      <c r="DV87" s="41">
        <v>15.8</v>
      </c>
      <c r="DW87" s="41">
        <v>38.5</v>
      </c>
      <c r="DX87" s="41">
        <v>9.1</v>
      </c>
      <c r="DY87" s="42">
        <v>14</v>
      </c>
      <c r="DZ87" s="41">
        <v>8.8</v>
      </c>
      <c r="EA87" s="41">
        <v>27.5</v>
      </c>
      <c r="EB87" s="41">
        <v>8.5</v>
      </c>
      <c r="EC87" s="41">
        <v>15.8</v>
      </c>
      <c r="ED87" s="41">
        <v>13.7</v>
      </c>
      <c r="EE87" s="41">
        <v>21.6</v>
      </c>
      <c r="EF87" s="41">
        <v>20.5</v>
      </c>
      <c r="EG87" s="41">
        <v>17.7</v>
      </c>
      <c r="EH87" s="41">
        <v>18.7</v>
      </c>
      <c r="EI87" s="41">
        <v>31.2</v>
      </c>
      <c r="EJ87" s="41">
        <v>27.5</v>
      </c>
      <c r="EK87" s="41">
        <v>5.8</v>
      </c>
      <c r="EL87" s="41">
        <v>35.7</v>
      </c>
      <c r="EM87" s="41">
        <v>27.4</v>
      </c>
      <c r="EN87" s="41">
        <v>19.8</v>
      </c>
      <c r="EO87" s="41">
        <v>12.2</v>
      </c>
      <c r="EP87" s="41">
        <v>25.9</v>
      </c>
      <c r="EQ87" s="41">
        <v>11.3</v>
      </c>
      <c r="ER87" s="41">
        <v>24.7</v>
      </c>
      <c r="ES87" s="41">
        <v>9.9</v>
      </c>
      <c r="ET87" s="42">
        <v>22</v>
      </c>
      <c r="EU87" s="41">
        <v>6.7</v>
      </c>
      <c r="EV87" s="41">
        <v>9.5</v>
      </c>
      <c r="EW87" s="41">
        <v>8.2</v>
      </c>
      <c r="EX87" s="41">
        <v>23.8</v>
      </c>
      <c r="EY87" s="41">
        <v>12.1</v>
      </c>
      <c r="EZ87" s="41">
        <v>20.8</v>
      </c>
      <c r="FA87" s="41">
        <v>31.9</v>
      </c>
      <c r="FB87" s="41">
        <v>23.6</v>
      </c>
      <c r="FC87" s="41">
        <v>11.3</v>
      </c>
      <c r="FD87" s="41">
        <v>1.1</v>
      </c>
      <c r="FE87" s="42">
        <v>11</v>
      </c>
      <c r="FF87" s="41">
        <v>11.7</v>
      </c>
      <c r="FG87" s="42">
        <v>11</v>
      </c>
      <c r="FH87" s="41">
        <v>14.6</v>
      </c>
      <c r="FI87" s="41">
        <v>24.2</v>
      </c>
      <c r="FJ87" s="41">
        <v>26.6</v>
      </c>
      <c r="FK87" s="41">
        <v>12.2</v>
      </c>
      <c r="FL87" s="41">
        <v>22.4</v>
      </c>
      <c r="FM87" s="41">
        <v>22.3</v>
      </c>
      <c r="FN87" s="41">
        <v>31.4</v>
      </c>
      <c r="FO87" s="41">
        <v>13.6</v>
      </c>
      <c r="FP87" s="41">
        <v>33.6</v>
      </c>
      <c r="FQ87" s="41">
        <v>11.3</v>
      </c>
      <c r="FR87" s="41">
        <v>10.3</v>
      </c>
      <c r="FS87" s="41">
        <v>20.7</v>
      </c>
      <c r="FT87" s="41">
        <v>7.9</v>
      </c>
      <c r="FU87" s="42">
        <v>21</v>
      </c>
      <c r="FV87" s="41">
        <v>10.1</v>
      </c>
      <c r="FW87" s="41">
        <v>11.9</v>
      </c>
      <c r="FX87" s="42">
        <v>12</v>
      </c>
      <c r="FY87" s="41">
        <v>20.1</v>
      </c>
      <c r="FZ87" s="41">
        <v>10.6</v>
      </c>
      <c r="GA87" s="41">
        <v>11.8</v>
      </c>
      <c r="GB87" s="41">
        <v>25.5</v>
      </c>
      <c r="GC87" s="41">
        <v>16.9</v>
      </c>
      <c r="GD87" s="42">
        <v>11</v>
      </c>
      <c r="GE87" s="41">
        <v>8.3</v>
      </c>
      <c r="GF87" s="41">
        <v>28.9</v>
      </c>
      <c r="GG87" s="41">
        <v>15.4</v>
      </c>
      <c r="GH87" s="41">
        <v>15.4</v>
      </c>
      <c r="GI87" s="42">
        <v>36</v>
      </c>
      <c r="GJ87" s="41">
        <v>21.1</v>
      </c>
      <c r="GK87" s="41">
        <v>20.5</v>
      </c>
      <c r="GL87" s="41">
        <v>20.3</v>
      </c>
      <c r="GM87" s="42">
        <v>20</v>
      </c>
      <c r="GN87" s="42">
        <v>5</v>
      </c>
      <c r="GO87" s="41">
        <v>23.6</v>
      </c>
      <c r="GP87" s="41">
        <v>11.4</v>
      </c>
      <c r="GQ87" s="41">
        <v>23.5</v>
      </c>
      <c r="GR87" s="41">
        <v>18.1</v>
      </c>
      <c r="GS87" s="41">
        <v>13.7</v>
      </c>
      <c r="GT87" s="41">
        <v>15.7</v>
      </c>
      <c r="GU87" s="41">
        <v>18.7</v>
      </c>
      <c r="GV87" s="41">
        <v>9.9</v>
      </c>
      <c r="GW87" s="41">
        <v>14.6</v>
      </c>
      <c r="GX87" s="42">
        <v>13</v>
      </c>
      <c r="GY87" s="41">
        <v>12.9</v>
      </c>
      <c r="GZ87" s="42">
        <v>20</v>
      </c>
      <c r="HA87" s="41">
        <v>27.4</v>
      </c>
      <c r="HB87" s="41">
        <v>34.8</v>
      </c>
      <c r="HC87" s="41">
        <v>9.6</v>
      </c>
      <c r="HD87" s="41">
        <v>16.3</v>
      </c>
      <c r="HE87" s="41">
        <v>35.5</v>
      </c>
      <c r="HF87" s="41">
        <v>1.2</v>
      </c>
      <c r="HG87" s="42">
        <v>6</v>
      </c>
      <c r="HH87" s="41">
        <v>1.2</v>
      </c>
      <c r="HI87" s="41">
        <v>21.4</v>
      </c>
      <c r="HJ87" s="41">
        <v>22.7</v>
      </c>
      <c r="HK87" s="41">
        <v>13.2</v>
      </c>
      <c r="HL87" s="41">
        <v>16.9</v>
      </c>
      <c r="HM87" s="41">
        <v>0.8</v>
      </c>
      <c r="HN87" s="41">
        <v>22.4</v>
      </c>
      <c r="HO87" s="41">
        <v>12.9</v>
      </c>
      <c r="HP87" s="41">
        <v>4.4</v>
      </c>
      <c r="HQ87" s="41">
        <v>39.5</v>
      </c>
      <c r="HR87" s="41">
        <v>14.9</v>
      </c>
      <c r="HS87" s="42">
        <v>1</v>
      </c>
      <c r="HT87" s="42">
        <v>9</v>
      </c>
      <c r="HU87" s="41">
        <v>14.5</v>
      </c>
      <c r="HV87" s="41">
        <v>12.1</v>
      </c>
      <c r="HW87" s="41">
        <v>17.5</v>
      </c>
      <c r="HX87" s="117"/>
      <c r="HY87" s="129">
        <f>$A87&amp;" "&amp;D$2&amp;" "&amp;ROUND(D87/30,6)&amp;" "</f>
      </c>
      <c r="HZ87" s="129">
        <f>$A87&amp;" "&amp;E$2&amp;" "&amp;ROUND(E87/30,6)&amp;" "</f>
      </c>
      <c r="IA87" s="129">
        <f>$A87&amp;" "&amp;F$2&amp;" "&amp;ROUND(F87/30,6)&amp;" "</f>
      </c>
      <c r="IB87" s="129">
        <f>$A87&amp;" "&amp;G$2&amp;" "&amp;ROUND(G87/30,6)&amp;" "</f>
      </c>
      <c r="IC87" s="129">
        <f>$A87&amp;" "&amp;H$2&amp;" "&amp;ROUND(H87/30,6)&amp;" "</f>
      </c>
      <c r="ID87" s="129">
        <f>$A87&amp;" "&amp;I$2&amp;" "&amp;ROUND(I87/30,6)&amp;" "</f>
      </c>
      <c r="IE87" s="129">
        <f>$A87&amp;" "&amp;J$2&amp;" "&amp;ROUND(J87/30,6)&amp;" "</f>
      </c>
      <c r="IF87" s="129">
        <f>$A87&amp;" "&amp;K$2&amp;" "&amp;ROUND(K87/30,6)&amp;" "</f>
      </c>
      <c r="IG87" s="129">
        <f>$A87&amp;" "&amp;L$2&amp;" "&amp;ROUND(L87/30,6)&amp;" "</f>
      </c>
      <c r="IH87" s="129">
        <f>$A87&amp;" "&amp;M$2&amp;" "&amp;ROUND(M87/30,6)&amp;" "</f>
      </c>
      <c r="II87" s="129">
        <f>$A87&amp;" "&amp;N$2&amp;" "&amp;ROUND(N87/30,6)&amp;" "</f>
      </c>
      <c r="IJ87" s="129">
        <f>$A87&amp;" "&amp;O$2&amp;" "&amp;ROUND(O87/30,6)&amp;" "</f>
      </c>
      <c r="IK87" s="129">
        <f>$A87&amp;" "&amp;P$2&amp;" "&amp;ROUND(P87/30,6)&amp;" "</f>
      </c>
      <c r="IL87" s="129">
        <f>$A87&amp;" "&amp;Q$2&amp;" "&amp;ROUND(Q87/30,6)&amp;" "</f>
      </c>
      <c r="IM87" s="129">
        <f>$A87&amp;" "&amp;R$2&amp;" "&amp;ROUND(R87/30,6)&amp;" "</f>
      </c>
      <c r="IN87" s="129">
        <f>$A87&amp;" "&amp;S$2&amp;" "&amp;ROUND(S87/30,6)&amp;" "</f>
      </c>
      <c r="IO87" s="129">
        <f>$A87&amp;" "&amp;T$2&amp;" "&amp;ROUND(T87/30,6)&amp;" "</f>
      </c>
      <c r="IP87" s="129">
        <f>$A87&amp;" "&amp;U$2&amp;" "&amp;ROUND(U87/30,6)&amp;" "</f>
      </c>
      <c r="IQ87" s="129">
        <f>$A87&amp;" "&amp;V$2&amp;" "&amp;ROUND(V87/30,6)&amp;" "</f>
      </c>
      <c r="IR87" s="129">
        <f>$A87&amp;" "&amp;W$2&amp;" "&amp;ROUND(W87/30,6)&amp;" "</f>
      </c>
      <c r="IS87" s="129">
        <f>$A87&amp;" "&amp;X$2&amp;" "&amp;ROUND(X87/30,6)&amp;" "</f>
      </c>
      <c r="IT87" s="129">
        <f>$A87&amp;" "&amp;Y$2&amp;" "&amp;ROUND(Y87/30,6)&amp;" "</f>
      </c>
      <c r="IU87" s="129">
        <f>$A87&amp;" "&amp;Z$2&amp;" "&amp;ROUND(Z87/30,6)&amp;" "</f>
      </c>
      <c r="IV87" s="129">
        <f>$A87&amp;" "&amp;AA$2&amp;" "&amp;ROUND(AA87/30,6)&amp;" "</f>
      </c>
      <c r="IW87" s="129">
        <f>$A87&amp;" "&amp;AB$2&amp;" "&amp;ROUND(AB87/30,6)&amp;" "</f>
      </c>
      <c r="IX87" s="129">
        <f>$A87&amp;" "&amp;AC$2&amp;" "&amp;ROUND(AC87/30,6)&amp;" "</f>
      </c>
      <c r="IY87" s="129">
        <f>$A87&amp;" "&amp;AD$2&amp;" "&amp;ROUND(AD87/30,6)&amp;" "</f>
      </c>
      <c r="IZ87" s="129">
        <f>$A87&amp;" "&amp;AE$2&amp;" "&amp;ROUND(AE87/30,6)&amp;" "</f>
      </c>
      <c r="JA87" s="129">
        <f>$A87&amp;" "&amp;AF$2&amp;" "&amp;ROUND(AF87/30,6)&amp;" "</f>
      </c>
      <c r="JB87" s="129">
        <f>$A87&amp;" "&amp;AG$2&amp;" "&amp;ROUND(AG87/30,6)&amp;" "</f>
      </c>
      <c r="JC87" s="129">
        <f>$A87&amp;" "&amp;AH$2&amp;" "&amp;ROUND(AH87/30,6)&amp;" "</f>
      </c>
      <c r="JD87" s="129">
        <f>$A87&amp;" "&amp;AI$2&amp;" "&amp;ROUND(AI87/30,6)&amp;" "</f>
      </c>
      <c r="JE87" s="129">
        <f>$A87&amp;" "&amp;AJ$2&amp;" "&amp;ROUND(AJ87/30,6)&amp;" "</f>
      </c>
      <c r="JF87" s="129">
        <f>$A87&amp;" "&amp;AK$2&amp;" "&amp;ROUND(AK87/30,6)&amp;" "</f>
      </c>
      <c r="JG87" s="129">
        <f>$A87&amp;" "&amp;AL$2&amp;" "&amp;ROUND(AL87/30,6)&amp;" "</f>
      </c>
      <c r="JH87" s="129">
        <f>$A87&amp;" "&amp;AM$2&amp;" "&amp;ROUND(AM87/30,6)&amp;" "</f>
      </c>
      <c r="JI87" s="129">
        <f>$A87&amp;" "&amp;AN$2&amp;" "&amp;ROUND(AN87/30,6)&amp;" "</f>
      </c>
      <c r="JJ87" s="129">
        <f>$A87&amp;" "&amp;AO$2&amp;" "&amp;ROUND(AO87/30,6)&amp;" "</f>
      </c>
      <c r="JK87" s="129">
        <f>$A87&amp;" "&amp;AP$2&amp;" "&amp;ROUND(AP87/30,6)&amp;" "</f>
      </c>
      <c r="JL87" s="129">
        <f>$A87&amp;" "&amp;AQ$2&amp;" "&amp;ROUND(AQ87/30,6)&amp;" "</f>
      </c>
      <c r="JM87" s="129">
        <f>$A87&amp;" "&amp;AR$2&amp;" "&amp;ROUND(AR87/30,6)&amp;" "</f>
      </c>
      <c r="JN87" s="129">
        <f>$A87&amp;" "&amp;AS$2&amp;" "&amp;ROUND(AS87/30,6)&amp;" "</f>
      </c>
      <c r="JO87" s="129">
        <f>$A87&amp;" "&amp;AT$2&amp;" "&amp;ROUND(AT87/30,6)&amp;" "</f>
      </c>
      <c r="JP87" s="129">
        <f>$A87&amp;" "&amp;AU$2&amp;" "&amp;ROUND(AU87/30,6)&amp;" "</f>
      </c>
      <c r="JQ87" s="129">
        <f>$A87&amp;" "&amp;AV$2&amp;" "&amp;ROUND(AV87/30,6)&amp;" "</f>
      </c>
      <c r="JR87" s="129">
        <f>$A87&amp;" "&amp;AW$2&amp;" "&amp;ROUND(AW87/30,6)&amp;" "</f>
      </c>
      <c r="JS87" s="129">
        <f>$A87&amp;" "&amp;AX$2&amp;" "&amp;ROUND(AX87/30,6)&amp;" "</f>
      </c>
      <c r="JT87" s="129">
        <f>$A87&amp;" "&amp;AY$2&amp;" "&amp;ROUND(AY87/30,6)&amp;" "</f>
      </c>
      <c r="JU87" s="129">
        <f>$A87&amp;" "&amp;AZ$2&amp;" "&amp;ROUND(AZ87/30,6)&amp;" "</f>
      </c>
      <c r="JV87" s="129">
        <f>$A87&amp;" "&amp;BA$2&amp;" "&amp;ROUND(BA87/30,6)&amp;" "</f>
      </c>
      <c r="JW87" s="129">
        <f>$A87&amp;" "&amp;BB$2&amp;" "&amp;ROUND(BB87/30,6)&amp;" "</f>
      </c>
      <c r="JX87" s="129">
        <f>$A87&amp;" "&amp;BC$2&amp;" "&amp;ROUND(BC87/30,6)&amp;" "</f>
      </c>
      <c r="JY87" s="129">
        <f>$A87&amp;" "&amp;BD$2&amp;" "&amp;ROUND(BD87/30,6)&amp;" "</f>
      </c>
      <c r="JZ87" s="129">
        <f>$A87&amp;" "&amp;BE$2&amp;" "&amp;ROUND(BE87/30,6)&amp;" "</f>
      </c>
      <c r="KA87" s="129">
        <f>$A87&amp;" "&amp;BF$2&amp;" "&amp;ROUND(BF87/30,6)&amp;" "</f>
      </c>
      <c r="KB87" s="129">
        <f>$A87&amp;" "&amp;BG$2&amp;" "&amp;ROUND(BG87/30,6)&amp;" "</f>
      </c>
      <c r="KC87" s="129">
        <f>$A87&amp;" "&amp;BH$2&amp;" "&amp;ROUND(BH87/30,6)&amp;" "</f>
      </c>
      <c r="KD87" s="129">
        <f>$A87&amp;" "&amp;BI$2&amp;" "&amp;ROUND(BI87/30,6)&amp;" "</f>
      </c>
      <c r="KE87" s="129">
        <f>$A87&amp;" "&amp;BJ$2&amp;" "&amp;ROUND(BJ87/30,6)&amp;" "</f>
      </c>
      <c r="KF87" s="129">
        <f>$A87&amp;" "&amp;BK$2&amp;" "&amp;ROUND(BK87/30,6)&amp;" "</f>
      </c>
      <c r="KG87" s="129">
        <f>$A87&amp;" "&amp;BL$2&amp;" "&amp;ROUND(BL87/30,6)&amp;" "</f>
      </c>
      <c r="KH87" s="129">
        <f>$A87&amp;" "&amp;BM$2&amp;" "&amp;ROUND(BM87/30,6)&amp;" "</f>
      </c>
      <c r="KI87" s="129">
        <f>$A87&amp;" "&amp;BN$2&amp;" "&amp;ROUND(BN87/30,6)&amp;" "</f>
      </c>
      <c r="KJ87" s="129">
        <f>$A87&amp;" "&amp;BO$2&amp;" "&amp;ROUND(BO87/30,6)&amp;" "</f>
      </c>
      <c r="KK87" s="129">
        <f>$A87&amp;" "&amp;BP$2&amp;" "&amp;ROUND(BP87/30,6)&amp;" "</f>
      </c>
      <c r="KL87" s="129">
        <f>$A87&amp;" "&amp;BQ$2&amp;" "&amp;ROUND(BQ87/30,6)&amp;" "</f>
      </c>
      <c r="KM87" s="129">
        <f>$A87&amp;" "&amp;BR$2&amp;" "&amp;ROUND(BR87/30,6)&amp;" "</f>
      </c>
      <c r="KN87" s="129">
        <f>$A87&amp;" "&amp;BS$2&amp;" "&amp;ROUND(BS87/30,6)&amp;" "</f>
      </c>
      <c r="KO87" s="129">
        <f>$A87&amp;" "&amp;BT$2&amp;" "&amp;ROUND(BT87/30,6)&amp;" "</f>
      </c>
      <c r="KP87" s="129">
        <f>$A87&amp;" "&amp;BU$2&amp;" "&amp;ROUND(BU87/30,6)&amp;" "</f>
      </c>
      <c r="KQ87" s="129">
        <f>$A87&amp;" "&amp;BV$2&amp;" "&amp;ROUND(BV87/30,6)&amp;" "</f>
      </c>
      <c r="KR87" s="129">
        <f>$A87&amp;" "&amp;BW$2&amp;" "&amp;ROUND(BW87/30,6)&amp;" "</f>
      </c>
      <c r="KS87" s="129">
        <f>$A87&amp;" "&amp;BX$2&amp;" "&amp;ROUND(BX87/30,6)&amp;" "</f>
      </c>
      <c r="KT87" s="129">
        <f>$A87&amp;" "&amp;BY$2&amp;" "&amp;ROUND(BY87/30,6)&amp;" "</f>
      </c>
      <c r="KU87" s="129">
        <f>$A87&amp;" "&amp;BZ$2&amp;" "&amp;ROUND(BZ87/30,6)&amp;" "</f>
      </c>
      <c r="KV87" s="129">
        <f>$A87&amp;" "&amp;CA$2&amp;" "&amp;ROUND(CA87/30,6)&amp;" "</f>
      </c>
      <c r="KW87" s="129">
        <f>$A87&amp;" "&amp;CB$2&amp;" "&amp;ROUND(CB87/30,6)&amp;" "</f>
      </c>
      <c r="KX87" s="129">
        <f>$A87&amp;" "&amp;CC$2&amp;" "&amp;ROUND(CC87/30,6)&amp;" "</f>
      </c>
      <c r="KY87" s="129">
        <f>$A87&amp;" "&amp;CD$2&amp;" "&amp;ROUND(CD87/30,6)&amp;" "</f>
      </c>
      <c r="KZ87" s="129">
        <f>$A87&amp;" "&amp;CE$2&amp;" "&amp;ROUND(CE87/30,6)&amp;" "</f>
      </c>
      <c r="LA87" s="129">
        <f>$A87&amp;" "&amp;CF$2&amp;" "&amp;ROUND(CF87/30,6)&amp;" "</f>
      </c>
      <c r="LB87" s="129">
        <f>$A87&amp;" "&amp;CG$2&amp;" "&amp;ROUND(CG87/30,6)&amp;" "</f>
      </c>
      <c r="LC87" s="129">
        <f>$A87&amp;" "&amp;CH$2&amp;" "&amp;ROUND(CH87/30,6)&amp;" "</f>
      </c>
      <c r="LD87" s="129">
        <f>$A87&amp;" "&amp;CI$2&amp;" "&amp;ROUND(CI87/30,6)&amp;" "</f>
      </c>
      <c r="LE87" s="129">
        <f>$A87&amp;" "&amp;CJ$2&amp;" "&amp;ROUND(CJ87/30,6)&amp;" "</f>
      </c>
      <c r="LF87" s="129">
        <f>$A87&amp;" "&amp;CK$2&amp;" "&amp;ROUND(CK87/30,6)&amp;" "</f>
      </c>
      <c r="LG87" s="129">
        <f>$A87&amp;" "&amp;CL$2&amp;" "&amp;ROUND(CL87/30,6)&amp;" "</f>
      </c>
      <c r="LH87" s="129">
        <f>$A87&amp;" "&amp;CM$2&amp;" "&amp;ROUND(CM87/30,6)&amp;" "</f>
      </c>
      <c r="LI87" s="129">
        <f>$A87&amp;" "&amp;CN$2&amp;" "&amp;ROUND(CN87/30,6)&amp;" "</f>
      </c>
      <c r="LJ87" s="129">
        <f>$A87&amp;" "&amp;CO$2&amp;" "&amp;ROUND(CO87/30,6)&amp;" "</f>
      </c>
      <c r="LK87" s="129">
        <f>$A87&amp;" "&amp;CP$2&amp;" "&amp;ROUND(CP87/30,6)&amp;" "</f>
      </c>
      <c r="LL87" s="129">
        <f>$A87&amp;" "&amp;CQ$2&amp;" "&amp;ROUND(CQ87/30,6)&amp;" "</f>
      </c>
      <c r="LM87" s="129">
        <f>$A87&amp;" "&amp;CR$2&amp;" "&amp;ROUND(CR87/30,6)&amp;" "</f>
      </c>
      <c r="LN87" s="129">
        <f>$A87&amp;" "&amp;CS$2&amp;" "&amp;ROUND(CS87/30,6)&amp;" "</f>
      </c>
      <c r="LO87" s="129">
        <f>$A87&amp;" "&amp;CT$2&amp;" "&amp;ROUND(CT87/30,6)&amp;" "</f>
      </c>
      <c r="LP87" s="129">
        <f>$A87&amp;" "&amp;CU$2&amp;" "&amp;ROUND(CU87/30,6)&amp;" "</f>
      </c>
      <c r="LQ87" s="129">
        <f>$A87&amp;" "&amp;CV$2&amp;" "&amp;ROUND(CV87/30,6)&amp;" "</f>
      </c>
      <c r="LR87" s="129">
        <f>$A87&amp;" "&amp;CW$2&amp;" "&amp;ROUND(CW87/30,6)&amp;" "</f>
      </c>
      <c r="LS87" s="129">
        <f>$A87&amp;" "&amp;CX$2&amp;" "&amp;ROUND(CX87/30,6)&amp;" "</f>
      </c>
      <c r="LT87" s="129">
        <f>$A87&amp;" "&amp;CY$2&amp;" "&amp;ROUND(CY87/30,6)&amp;" "</f>
      </c>
      <c r="LU87" s="129">
        <f>$A87&amp;" "&amp;CZ$2&amp;" "&amp;ROUND(CZ87/30,6)&amp;" "</f>
      </c>
      <c r="LV87" s="129">
        <f>$A87&amp;" "&amp;DA$2&amp;" "&amp;ROUND(DA87/30,6)&amp;" "</f>
      </c>
      <c r="LW87" s="129">
        <f>$A87&amp;" "&amp;DB$2&amp;" "&amp;ROUND(DB87/30,6)&amp;" "</f>
      </c>
      <c r="LX87" s="129">
        <f>$A87&amp;" "&amp;DC$2&amp;" "&amp;ROUND(DC87/30,6)&amp;" "</f>
      </c>
      <c r="LY87" s="129">
        <f>$A87&amp;" "&amp;DD$2&amp;" "&amp;ROUND(DD87/30,6)&amp;" "</f>
      </c>
      <c r="LZ87" s="129">
        <f>$A87&amp;" "&amp;DE$2&amp;" "&amp;ROUND(DE87/30,6)&amp;" "</f>
      </c>
      <c r="MA87" s="129">
        <f>$A87&amp;" "&amp;DF$2&amp;" "&amp;ROUND(DF87/30,6)&amp;" "</f>
      </c>
      <c r="MB87" s="129">
        <f>$A87&amp;" "&amp;DG$2&amp;" "&amp;ROUND(DG87/30,6)&amp;" "</f>
      </c>
      <c r="MC87" s="129">
        <f>$A87&amp;" "&amp;DH$2&amp;" "&amp;ROUND(DH87/30,6)&amp;" "</f>
      </c>
      <c r="MD87" s="129">
        <f>$A87&amp;" "&amp;DI$2&amp;" "&amp;ROUND(DI87/30,6)&amp;" "</f>
      </c>
      <c r="ME87" s="129">
        <f>$A87&amp;" "&amp;DJ$2&amp;" "&amp;ROUND(DJ87/30,6)&amp;" "</f>
      </c>
      <c r="MF87" s="129">
        <f>$A87&amp;" "&amp;DK$2&amp;" "&amp;ROUND(DK87/30,6)&amp;" "</f>
      </c>
      <c r="MG87" s="129">
        <f>$A87&amp;" "&amp;DL$2&amp;" "&amp;ROUND(DL87/30,6)&amp;" "</f>
      </c>
      <c r="MH87" s="129">
        <f>$A87&amp;" "&amp;DM$2&amp;" "&amp;ROUND(DM87/30,6)&amp;" "</f>
      </c>
      <c r="MI87" s="129">
        <f>$A87&amp;" "&amp;DN$2&amp;" "&amp;ROUND(DN87/30,6)&amp;" "</f>
      </c>
      <c r="MJ87" s="129">
        <f>$A87&amp;" "&amp;DO$2&amp;" "&amp;ROUND(DO87/30,6)&amp;" "</f>
      </c>
      <c r="MK87" s="129">
        <f>$A87&amp;" "&amp;DP$2&amp;" "&amp;ROUND(DP87/30,6)&amp;" "</f>
      </c>
      <c r="ML87" s="129">
        <f>$A87&amp;" "&amp;DQ$2&amp;" "&amp;ROUND(DQ87/30,6)&amp;" "</f>
      </c>
      <c r="MM87" s="129">
        <f>$A87&amp;" "&amp;DR$2&amp;" "&amp;ROUND(DR87/30,6)&amp;" "</f>
      </c>
      <c r="MN87" s="129">
        <f>$A87&amp;" "&amp;DS$2&amp;" "&amp;ROUND(DS87/30,6)&amp;" "</f>
      </c>
      <c r="MO87" s="129">
        <f>$A87&amp;" "&amp;DT$2&amp;" "&amp;ROUND(DT87/30,6)&amp;" "</f>
      </c>
      <c r="MP87" s="129">
        <f>$A87&amp;" "&amp;DU$2&amp;" "&amp;ROUND(DU87/30,6)&amp;" "</f>
      </c>
      <c r="MQ87" s="129">
        <f>$A87&amp;" "&amp;DV$2&amp;" "&amp;ROUND(DV87/30,6)&amp;" "</f>
      </c>
      <c r="MR87" s="129">
        <f>$A87&amp;" "&amp;DW$2&amp;" "&amp;ROUND(DW87/30,6)&amp;" "</f>
      </c>
      <c r="MS87" s="129">
        <f>$A87&amp;" "&amp;DX$2&amp;" "&amp;ROUND(DX87/30,6)&amp;" "</f>
      </c>
      <c r="MT87" s="129">
        <f>$A87&amp;" "&amp;DY$2&amp;" "&amp;ROUND(DY87/30,6)&amp;" "</f>
      </c>
      <c r="MU87" s="129">
        <f>$A87&amp;" "&amp;DZ$2&amp;" "&amp;ROUND(DZ87/30,6)&amp;" "</f>
      </c>
      <c r="MV87" s="129">
        <f>$A87&amp;" "&amp;EA$2&amp;" "&amp;ROUND(EA87/30,6)&amp;" "</f>
      </c>
      <c r="MW87" s="129">
        <f>$A87&amp;" "&amp;EB$2&amp;" "&amp;ROUND(EB87/30,6)&amp;" "</f>
      </c>
      <c r="MX87" s="129">
        <f>$A87&amp;" "&amp;EC$2&amp;" "&amp;ROUND(EC87/30,6)&amp;" "</f>
      </c>
      <c r="MY87" s="129">
        <f>$A87&amp;" "&amp;ED$2&amp;" "&amp;ROUND(ED87/30,6)&amp;" "</f>
      </c>
      <c r="MZ87" s="129">
        <f>$A87&amp;" "&amp;EE$2&amp;" "&amp;ROUND(EE87/30,6)&amp;" "</f>
      </c>
      <c r="NA87" s="129">
        <f>$A87&amp;" "&amp;EF$2&amp;" "&amp;ROUND(EF87/30,6)&amp;" "</f>
      </c>
      <c r="NB87" s="129">
        <f>$A87&amp;" "&amp;EG$2&amp;" "&amp;ROUND(EG87/30,6)&amp;" "</f>
      </c>
      <c r="NC87" s="129">
        <f>$A87&amp;" "&amp;EH$2&amp;" "&amp;ROUND(EH87/30,6)&amp;" "</f>
      </c>
      <c r="ND87" s="129">
        <f>$A87&amp;" "&amp;EI$2&amp;" "&amp;ROUND(EI87/30,6)&amp;" "</f>
      </c>
      <c r="NE87" s="129">
        <f>$A87&amp;" "&amp;EJ$2&amp;" "&amp;ROUND(EJ87/30,6)&amp;" "</f>
      </c>
      <c r="NF87" s="129">
        <f>$A87&amp;" "&amp;EK$2&amp;" "&amp;ROUND(EK87/30,6)&amp;" "</f>
      </c>
      <c r="NG87" s="129">
        <f>$A87&amp;" "&amp;EL$2&amp;" "&amp;ROUND(EL87/30,6)&amp;" "</f>
      </c>
      <c r="NH87" s="129">
        <f>$A87&amp;" "&amp;EM$2&amp;" "&amp;ROUND(EM87/30,6)&amp;" "</f>
      </c>
      <c r="NI87" s="129">
        <f>$A87&amp;" "&amp;EN$2&amp;" "&amp;ROUND(EN87/30,6)&amp;" "</f>
      </c>
      <c r="NJ87" s="129">
        <f>$A87&amp;" "&amp;EO$2&amp;" "&amp;ROUND(EO87/30,6)&amp;" "</f>
      </c>
      <c r="NK87" s="129">
        <f>$A87&amp;" "&amp;EP$2&amp;" "&amp;ROUND(EP87/30,6)&amp;" "</f>
      </c>
      <c r="NL87" s="129">
        <f>$A87&amp;" "&amp;EQ$2&amp;" "&amp;ROUND(EQ87/30,6)&amp;" "</f>
      </c>
      <c r="NM87" s="129">
        <f>$A87&amp;" "&amp;ER$2&amp;" "&amp;ROUND(ER87/30,6)&amp;" "</f>
      </c>
      <c r="NN87" s="129">
        <f>$A87&amp;" "&amp;ES$2&amp;" "&amp;ROUND(ES87/30,6)&amp;" "</f>
      </c>
      <c r="NO87" s="129">
        <f>$A87&amp;" "&amp;ET$2&amp;" "&amp;ROUND(ET87/30,6)&amp;" "</f>
      </c>
      <c r="NP87" s="129">
        <f>$A87&amp;" "&amp;EU$2&amp;" "&amp;ROUND(EU87/30,6)&amp;" "</f>
      </c>
      <c r="NQ87" s="129">
        <f>$A87&amp;" "&amp;EV$2&amp;" "&amp;ROUND(EV87/30,6)&amp;" "</f>
      </c>
      <c r="NR87" s="129">
        <f>$A87&amp;" "&amp;EW$2&amp;" "&amp;ROUND(EW87/30,6)&amp;" "</f>
      </c>
      <c r="NS87" s="129">
        <f>$A87&amp;" "&amp;EX$2&amp;" "&amp;ROUND(EX87/30,6)&amp;" "</f>
      </c>
      <c r="NT87" s="129">
        <f>$A87&amp;" "&amp;EY$2&amp;" "&amp;ROUND(EY87/30,6)&amp;" "</f>
      </c>
      <c r="NU87" s="129">
        <f>$A87&amp;" "&amp;EZ$2&amp;" "&amp;ROUND(EZ87/30,6)&amp;" "</f>
      </c>
      <c r="NV87" s="129">
        <f>$A87&amp;" "&amp;FA$2&amp;" "&amp;ROUND(FA87/30,6)&amp;" "</f>
      </c>
      <c r="NW87" s="129">
        <f>$A87&amp;" "&amp;FB$2&amp;" "&amp;ROUND(FB87/30,6)&amp;" "</f>
      </c>
      <c r="NX87" s="129">
        <f>$A87&amp;" "&amp;FC$2&amp;" "&amp;ROUND(FC87/30,6)&amp;" "</f>
      </c>
      <c r="NY87" s="129">
        <f>$A87&amp;" "&amp;FD$2&amp;" "&amp;ROUND(FD87/30,6)&amp;" "</f>
      </c>
      <c r="NZ87" s="129">
        <f>$A87&amp;" "&amp;FE$2&amp;" "&amp;ROUND(FE87/30,6)&amp;" "</f>
      </c>
      <c r="OA87" s="129">
        <f>$A87&amp;" "&amp;FF$2&amp;" "&amp;ROUND(FF87/30,6)&amp;" "</f>
      </c>
      <c r="OB87" s="129">
        <f>$A87&amp;" "&amp;FG$2&amp;" "&amp;ROUND(FG87/30,6)&amp;" "</f>
      </c>
      <c r="OC87" s="129">
        <f>$A87&amp;" "&amp;FH$2&amp;" "&amp;ROUND(FH87/30,6)&amp;" "</f>
      </c>
      <c r="OD87" s="129">
        <f>$A87&amp;" "&amp;FI$2&amp;" "&amp;ROUND(FI87/30,6)&amp;" "</f>
      </c>
      <c r="OE87" s="129">
        <f>$A87&amp;" "&amp;FJ$2&amp;" "&amp;ROUND(FJ87/30,6)&amp;" "</f>
      </c>
      <c r="OF87" s="129">
        <f>$A87&amp;" "&amp;FK$2&amp;" "&amp;ROUND(FK87/30,6)&amp;" "</f>
      </c>
      <c r="OG87" s="129">
        <f>$A87&amp;" "&amp;FL$2&amp;" "&amp;ROUND(FL87/30,6)&amp;" "</f>
      </c>
      <c r="OH87" s="129">
        <f>$A87&amp;" "&amp;FM$2&amp;" "&amp;ROUND(FM87/30,6)&amp;" "</f>
      </c>
      <c r="OI87" s="129">
        <f>$A87&amp;" "&amp;FN$2&amp;" "&amp;ROUND(FN87/30,6)&amp;" "</f>
      </c>
      <c r="OJ87" s="129">
        <f>$A87&amp;" "&amp;FO$2&amp;" "&amp;ROUND(FO87/30,6)&amp;" "</f>
      </c>
      <c r="OK87" s="129">
        <f>$A87&amp;" "&amp;FP$2&amp;" "&amp;ROUND(FP87/30,6)&amp;" "</f>
      </c>
      <c r="OL87" s="129">
        <f>$A87&amp;" "&amp;FQ$2&amp;" "&amp;ROUND(FQ87/30,6)&amp;" "</f>
      </c>
      <c r="OM87" s="129">
        <f>$A87&amp;" "&amp;FR$2&amp;" "&amp;ROUND(FR87/30,6)&amp;" "</f>
      </c>
      <c r="ON87" s="129">
        <f>$A87&amp;" "&amp;FS$2&amp;" "&amp;ROUND(FS87/30,6)&amp;" "</f>
      </c>
      <c r="OO87" s="129">
        <f>$A87&amp;" "&amp;FT$2&amp;" "&amp;ROUND(FT87/30,6)&amp;" "</f>
      </c>
      <c r="OP87" s="129">
        <f>$A87&amp;" "&amp;FU$2&amp;" "&amp;ROUND(FU87/30,6)&amp;" "</f>
      </c>
      <c r="OQ87" s="129">
        <f>$A87&amp;" "&amp;FV$2&amp;" "&amp;ROUND(FV87/30,6)&amp;" "</f>
      </c>
      <c r="OR87" s="129">
        <f>$A87&amp;" "&amp;FW$2&amp;" "&amp;ROUND(FW87/30,6)&amp;" "</f>
      </c>
      <c r="OS87" s="129">
        <f>$A87&amp;" "&amp;FX$2&amp;" "&amp;ROUND(FX87/30,6)&amp;" "</f>
      </c>
      <c r="OT87" s="129">
        <f>$A87&amp;" "&amp;FY$2&amp;" "&amp;ROUND(FY87/30,6)&amp;" "</f>
      </c>
      <c r="OU87" s="129">
        <f>$A87&amp;" "&amp;FZ$2&amp;" "&amp;ROUND(FZ87/30,6)&amp;" "</f>
      </c>
      <c r="OV87" s="129">
        <f>$A87&amp;" "&amp;GA$2&amp;" "&amp;ROUND(GA87/30,6)&amp;" "</f>
      </c>
      <c r="OW87" s="129">
        <f>$A87&amp;" "&amp;GB$2&amp;" "&amp;ROUND(GB87/30,6)&amp;" "</f>
      </c>
      <c r="OX87" s="129">
        <f>$A87&amp;" "&amp;GC$2&amp;" "&amp;ROUND(GC87/30,6)&amp;" "</f>
      </c>
      <c r="OY87" s="129">
        <f>$A87&amp;" "&amp;GD$2&amp;" "&amp;ROUND(GD87/30,6)&amp;" "</f>
      </c>
      <c r="OZ87" s="129">
        <f>$A87&amp;" "&amp;GE$2&amp;" "&amp;ROUND(GE87/30,6)&amp;" "</f>
      </c>
      <c r="PA87" s="129">
        <f>$A87&amp;" "&amp;GF$2&amp;" "&amp;ROUND(GF87/30,6)&amp;" "</f>
      </c>
      <c r="PB87" s="129">
        <f>$A87&amp;" "&amp;GG$2&amp;" "&amp;ROUND(GG87/30,6)&amp;" "</f>
      </c>
      <c r="PC87" s="129">
        <f>$A87&amp;" "&amp;GH$2&amp;" "&amp;ROUND(GH87/30,6)&amp;" "</f>
      </c>
      <c r="PD87" s="129">
        <f>$A87&amp;" "&amp;GI$2&amp;" "&amp;ROUND(GI87/30,6)&amp;" "</f>
      </c>
      <c r="PE87" s="129">
        <f>$A87&amp;" "&amp;GJ$2&amp;" "&amp;ROUND(GJ87/30,6)&amp;" "</f>
      </c>
      <c r="PF87" s="129">
        <f>$A87&amp;" "&amp;GK$2&amp;" "&amp;ROUND(GK87/30,6)&amp;" "</f>
      </c>
      <c r="PG87" s="129">
        <f>$A87&amp;" "&amp;GL$2&amp;" "&amp;ROUND(GL87/30,6)&amp;" "</f>
      </c>
      <c r="PH87" s="129">
        <f>$A87&amp;" "&amp;GM$2&amp;" "&amp;ROUND(GM87/30,6)&amp;" "</f>
      </c>
      <c r="PI87" s="129">
        <f>$A87&amp;" "&amp;GN$2&amp;" "&amp;ROUND(GN87/30,6)&amp;" "</f>
      </c>
      <c r="PJ87" s="129">
        <f>$A87&amp;" "&amp;GO$2&amp;" "&amp;ROUND(GO87/30,6)&amp;" "</f>
      </c>
      <c r="PK87" s="129">
        <f>$A87&amp;" "&amp;GP$2&amp;" "&amp;ROUND(GP87/30,6)&amp;" "</f>
      </c>
      <c r="PL87" s="129">
        <f>$A87&amp;" "&amp;GQ$2&amp;" "&amp;ROUND(GQ87/30,6)&amp;" "</f>
      </c>
      <c r="PM87" s="129">
        <f>$A87&amp;" "&amp;GR$2&amp;" "&amp;ROUND(GR87/30,6)&amp;" "</f>
      </c>
      <c r="PN87" s="129">
        <f>$A87&amp;" "&amp;GS$2&amp;" "&amp;ROUND(GS87/30,6)&amp;" "</f>
      </c>
      <c r="PO87" s="129">
        <f>$A87&amp;" "&amp;GT$2&amp;" "&amp;ROUND(GT87/30,6)&amp;" "</f>
      </c>
      <c r="PP87" s="129">
        <f>$A87&amp;" "&amp;GU$2&amp;" "&amp;ROUND(GU87/30,6)&amp;" "</f>
      </c>
      <c r="PQ87" s="129">
        <f>$A87&amp;" "&amp;GV$2&amp;" "&amp;ROUND(GV87/30,6)&amp;" "</f>
      </c>
      <c r="PR87" s="129">
        <f>$A87&amp;" "&amp;GW$2&amp;" "&amp;ROUND(GW87/30,6)&amp;" "</f>
      </c>
      <c r="PS87" s="129">
        <f>$A87&amp;" "&amp;GX$2&amp;" "&amp;ROUND(GX87/30,6)&amp;" "</f>
      </c>
      <c r="PT87" s="129">
        <f>$A87&amp;" "&amp;GY$2&amp;" "&amp;ROUND(GY87/30,6)&amp;" "</f>
      </c>
      <c r="PU87" s="129">
        <f>$A87&amp;" "&amp;GZ$2&amp;" "&amp;ROUND(GZ87/30,6)&amp;" "</f>
      </c>
      <c r="PV87" s="129">
        <f>$A87&amp;" "&amp;HA$2&amp;" "&amp;ROUND(HA87/30,6)&amp;" "</f>
      </c>
      <c r="PW87" s="129">
        <f>$A87&amp;" "&amp;HB$2&amp;" "&amp;ROUND(HB87/30,6)&amp;" "</f>
      </c>
      <c r="PX87" s="129">
        <f>$A87&amp;" "&amp;HC$2&amp;" "&amp;ROUND(HC87/30,6)&amp;" "</f>
      </c>
      <c r="PY87" s="129">
        <f>$A87&amp;" "&amp;HD$2&amp;" "&amp;ROUND(HD87/30,6)&amp;" "</f>
      </c>
      <c r="PZ87" s="129">
        <f>$A87&amp;" "&amp;HE$2&amp;" "&amp;ROUND(HE87/30,6)&amp;" "</f>
      </c>
      <c r="QA87" s="129">
        <f>$A87&amp;" "&amp;HF$2&amp;" "&amp;ROUND(HF87/30,6)&amp;" "</f>
      </c>
      <c r="QB87" s="129">
        <f>$A87&amp;" "&amp;HG$2&amp;" "&amp;ROUND(HG87/30,6)&amp;" "</f>
      </c>
      <c r="QC87" s="129">
        <f>$A87&amp;" "&amp;HH$2&amp;" "&amp;ROUND(HH87/30,6)&amp;" "</f>
      </c>
      <c r="QD87" s="129">
        <f>$A87&amp;" "&amp;HI$2&amp;" "&amp;ROUND(HI87/30,6)&amp;" "</f>
      </c>
      <c r="QE87" s="129">
        <f>$A87&amp;" "&amp;HJ$2&amp;" "&amp;ROUND(HJ87/30,6)&amp;" "</f>
      </c>
      <c r="QF87" s="129">
        <f>$A87&amp;" "&amp;HK$2&amp;" "&amp;ROUND(HK87/30,6)&amp;" "</f>
      </c>
      <c r="QG87" s="129">
        <f>$A87&amp;" "&amp;HL$2&amp;" "&amp;ROUND(HL87/30,6)&amp;" "</f>
      </c>
      <c r="QH87" s="129">
        <f>$A87&amp;" "&amp;HM$2&amp;" "&amp;ROUND(HM87/30,6)&amp;" "</f>
      </c>
      <c r="QI87" s="129">
        <f>$A87&amp;" "&amp;HN$2&amp;" "&amp;ROUND(HN87/30,6)&amp;" "</f>
      </c>
      <c r="QJ87" s="129">
        <f>$A87&amp;" "&amp;HO$2&amp;" "&amp;ROUND(HO87/30,6)&amp;" "</f>
      </c>
      <c r="QK87" s="129">
        <f>$A87&amp;" "&amp;HP$2&amp;" "&amp;ROUND(HP87/30,6)&amp;" "</f>
      </c>
      <c r="QL87" s="129">
        <f>$A87&amp;" "&amp;HQ$2&amp;" "&amp;ROUND(HQ87/30,6)&amp;" "</f>
      </c>
      <c r="QM87" s="129">
        <f>$A87&amp;" "&amp;HR$2&amp;" "&amp;ROUND(HR87/30,6)&amp;" "</f>
      </c>
      <c r="QN87" s="129">
        <f>$A87&amp;" "&amp;HS$2&amp;" "&amp;ROUND(HS87/30,6)&amp;" "</f>
      </c>
      <c r="QO87" s="129">
        <f>$A87&amp;" "&amp;HT$2&amp;" "&amp;ROUND(HT87/30,6)&amp;" "</f>
      </c>
      <c r="QP87" s="129">
        <f>$A87&amp;" "&amp;HU$2&amp;" "&amp;ROUND(HU87/30,6)&amp;" "</f>
      </c>
      <c r="QQ87" s="129">
        <f>$A87&amp;" "&amp;HV$2&amp;" "&amp;ROUND(HV87/30,6)&amp;" "</f>
      </c>
      <c r="QR87" s="129">
        <f>$A87&amp;" "&amp;HW$2&amp;" "&amp;ROUND(HW87/30,6)&amp;" "</f>
      </c>
    </row>
    <row x14ac:dyDescent="0.25" r="88" customHeight="1" ht="18.75">
      <c r="A88" s="115">
        <v>86</v>
      </c>
      <c r="B88" s="116" t="s">
        <v>687</v>
      </c>
      <c r="C88" s="128" t="s">
        <v>544</v>
      </c>
      <c r="D88" s="42">
        <v>11</v>
      </c>
      <c r="E88" s="41">
        <v>15.3</v>
      </c>
      <c r="F88" s="41">
        <v>21.7</v>
      </c>
      <c r="G88" s="41">
        <v>35.1</v>
      </c>
      <c r="H88" s="41">
        <v>32.9</v>
      </c>
      <c r="I88" s="41">
        <v>32.9</v>
      </c>
      <c r="J88" s="41">
        <v>14.1</v>
      </c>
      <c r="K88" s="41">
        <v>12.6</v>
      </c>
      <c r="L88" s="41">
        <v>19.9</v>
      </c>
      <c r="M88" s="41">
        <v>21.5</v>
      </c>
      <c r="N88" s="41">
        <v>12.5</v>
      </c>
      <c r="O88" s="41">
        <v>15.9</v>
      </c>
      <c r="P88" s="41">
        <v>12.1</v>
      </c>
      <c r="Q88" s="41">
        <v>11.8</v>
      </c>
      <c r="R88" s="41">
        <v>5.7</v>
      </c>
      <c r="S88" s="41">
        <v>28.9</v>
      </c>
      <c r="T88" s="41">
        <v>3.2</v>
      </c>
      <c r="U88" s="41">
        <v>16.4</v>
      </c>
      <c r="V88" s="41">
        <v>14.7</v>
      </c>
      <c r="W88" s="41">
        <v>4.9</v>
      </c>
      <c r="X88" s="42">
        <v>12</v>
      </c>
      <c r="Y88" s="41">
        <v>17.3</v>
      </c>
      <c r="Z88" s="41">
        <v>14.7</v>
      </c>
      <c r="AA88" s="41">
        <v>20.2</v>
      </c>
      <c r="AB88" s="41">
        <v>35.8</v>
      </c>
      <c r="AC88" s="41">
        <v>24.7</v>
      </c>
      <c r="AD88" s="41">
        <v>9.6</v>
      </c>
      <c r="AE88" s="41">
        <v>3.3</v>
      </c>
      <c r="AF88" s="41">
        <v>4.3</v>
      </c>
      <c r="AG88" s="41">
        <v>33.8</v>
      </c>
      <c r="AH88" s="41">
        <v>29.9</v>
      </c>
      <c r="AI88" s="41">
        <v>11.5</v>
      </c>
      <c r="AJ88" s="41">
        <v>23.9</v>
      </c>
      <c r="AK88" s="41">
        <v>7.2</v>
      </c>
      <c r="AL88" s="41">
        <v>13.6</v>
      </c>
      <c r="AM88" s="42">
        <v>8</v>
      </c>
      <c r="AN88" s="41">
        <v>4.5</v>
      </c>
      <c r="AO88" s="41">
        <v>11.4</v>
      </c>
      <c r="AP88" s="41">
        <v>22.9</v>
      </c>
      <c r="AQ88" s="41">
        <v>17.5</v>
      </c>
      <c r="AR88" s="41">
        <v>2.4</v>
      </c>
      <c r="AS88" s="41">
        <v>12.6</v>
      </c>
      <c r="AT88" s="41">
        <v>10.7</v>
      </c>
      <c r="AU88" s="41">
        <v>8.7</v>
      </c>
      <c r="AV88" s="41">
        <v>22.2</v>
      </c>
      <c r="AW88" s="41">
        <v>21.6</v>
      </c>
      <c r="AX88" s="42">
        <v>9</v>
      </c>
      <c r="AY88" s="42">
        <v>20</v>
      </c>
      <c r="AZ88" s="41">
        <v>8.1</v>
      </c>
      <c r="BA88" s="41">
        <v>15.2</v>
      </c>
      <c r="BB88" s="41">
        <v>7.8</v>
      </c>
      <c r="BC88" s="41">
        <v>14.4</v>
      </c>
      <c r="BD88" s="41">
        <v>32.5</v>
      </c>
      <c r="BE88" s="41">
        <v>18.1</v>
      </c>
      <c r="BF88" s="41">
        <v>23.3</v>
      </c>
      <c r="BG88" s="41">
        <v>11.3</v>
      </c>
      <c r="BH88" s="41">
        <v>17.3</v>
      </c>
      <c r="BI88" s="42">
        <v>22</v>
      </c>
      <c r="BJ88" s="41">
        <v>13.9</v>
      </c>
      <c r="BK88" s="41">
        <v>9.8</v>
      </c>
      <c r="BL88" s="41">
        <v>21.4</v>
      </c>
      <c r="BM88" s="41">
        <v>24.6</v>
      </c>
      <c r="BN88" s="41">
        <v>10.1</v>
      </c>
      <c r="BO88" s="41">
        <v>8.5</v>
      </c>
      <c r="BP88" s="41">
        <v>3.1</v>
      </c>
      <c r="BQ88" s="41">
        <v>5.2</v>
      </c>
      <c r="BR88" s="41">
        <v>14.8</v>
      </c>
      <c r="BS88" s="41">
        <v>16.2</v>
      </c>
      <c r="BT88" s="41">
        <v>15.8</v>
      </c>
      <c r="BU88" s="41">
        <v>9.9</v>
      </c>
      <c r="BV88" s="41">
        <v>16.4</v>
      </c>
      <c r="BW88" s="41">
        <v>14.5</v>
      </c>
      <c r="BX88" s="41">
        <v>13.4</v>
      </c>
      <c r="BY88" s="41">
        <v>28.5</v>
      </c>
      <c r="BZ88" s="41">
        <v>9.1</v>
      </c>
      <c r="CA88" s="41">
        <v>1.2</v>
      </c>
      <c r="CB88" s="41">
        <v>19.9</v>
      </c>
      <c r="CC88" s="41">
        <v>6.1</v>
      </c>
      <c r="CD88" s="41">
        <v>19.5</v>
      </c>
      <c r="CE88" s="42">
        <v>9</v>
      </c>
      <c r="CF88" s="41">
        <v>13.7</v>
      </c>
      <c r="CG88" s="41">
        <v>19.5</v>
      </c>
      <c r="CH88" s="42">
        <v>9</v>
      </c>
      <c r="CI88" s="41">
        <v>20.6</v>
      </c>
      <c r="CJ88" s="41">
        <v>11.6</v>
      </c>
      <c r="CK88" s="42">
        <v>0</v>
      </c>
      <c r="CL88" s="41">
        <v>17.7</v>
      </c>
      <c r="CM88" s="41">
        <v>16.4</v>
      </c>
      <c r="CN88" s="41">
        <v>7.4</v>
      </c>
      <c r="CO88" s="41">
        <v>20.6</v>
      </c>
      <c r="CP88" s="41">
        <v>16.6</v>
      </c>
      <c r="CQ88" s="42">
        <v>14</v>
      </c>
      <c r="CR88" s="41">
        <v>11.5</v>
      </c>
      <c r="CS88" s="41">
        <v>18.5</v>
      </c>
      <c r="CT88" s="41">
        <v>7.2</v>
      </c>
      <c r="CU88" s="41">
        <v>20.4</v>
      </c>
      <c r="CV88" s="41">
        <v>8.5</v>
      </c>
      <c r="CW88" s="41">
        <v>20.2</v>
      </c>
      <c r="CX88" s="41">
        <v>5.2</v>
      </c>
      <c r="CY88" s="41">
        <v>25.4</v>
      </c>
      <c r="CZ88" s="41">
        <v>8.1</v>
      </c>
      <c r="DA88" s="41">
        <v>27.4</v>
      </c>
      <c r="DB88" s="41">
        <v>20.4</v>
      </c>
      <c r="DC88" s="41">
        <v>4.5</v>
      </c>
      <c r="DD88" s="41">
        <v>11.5</v>
      </c>
      <c r="DE88" s="41">
        <v>19.7</v>
      </c>
      <c r="DF88" s="41">
        <v>9.2</v>
      </c>
      <c r="DG88" s="41">
        <v>28.9</v>
      </c>
      <c r="DH88" s="41">
        <v>6.4</v>
      </c>
      <c r="DI88" s="41">
        <v>33.2</v>
      </c>
      <c r="DJ88" s="41">
        <v>14.1</v>
      </c>
      <c r="DK88" s="41">
        <v>5.4</v>
      </c>
      <c r="DL88" s="42">
        <v>15</v>
      </c>
      <c r="DM88" s="41">
        <v>19.1</v>
      </c>
      <c r="DN88" s="41">
        <v>10.8</v>
      </c>
      <c r="DO88" s="41">
        <v>9.8</v>
      </c>
      <c r="DP88" s="41">
        <v>6.6</v>
      </c>
      <c r="DQ88" s="41">
        <v>19.3</v>
      </c>
      <c r="DR88" s="41">
        <v>14.4</v>
      </c>
      <c r="DS88" s="41">
        <v>20.7</v>
      </c>
      <c r="DT88" s="41">
        <v>23.7</v>
      </c>
      <c r="DU88" s="41">
        <v>1.6</v>
      </c>
      <c r="DV88" s="41">
        <v>9.6</v>
      </c>
      <c r="DW88" s="42">
        <v>30</v>
      </c>
      <c r="DX88" s="41">
        <v>21.8</v>
      </c>
      <c r="DY88" s="41">
        <v>10.7</v>
      </c>
      <c r="DZ88" s="41">
        <v>10.5</v>
      </c>
      <c r="EA88" s="41">
        <v>18.2</v>
      </c>
      <c r="EB88" s="41">
        <v>16.4</v>
      </c>
      <c r="EC88" s="41">
        <v>6.3</v>
      </c>
      <c r="ED88" s="41">
        <v>8.1</v>
      </c>
      <c r="EE88" s="41">
        <v>13.1</v>
      </c>
      <c r="EF88" s="42">
        <v>12</v>
      </c>
      <c r="EG88" s="41">
        <v>9.1</v>
      </c>
      <c r="EH88" s="41">
        <v>10.2</v>
      </c>
      <c r="EI88" s="41">
        <v>22.6</v>
      </c>
      <c r="EJ88" s="41">
        <v>18.2</v>
      </c>
      <c r="EK88" s="41">
        <v>18.4</v>
      </c>
      <c r="EL88" s="41">
        <v>27.2</v>
      </c>
      <c r="EM88" s="41">
        <v>38.7</v>
      </c>
      <c r="EN88" s="41">
        <v>13.6</v>
      </c>
      <c r="EO88" s="42">
        <v>11</v>
      </c>
      <c r="EP88" s="41">
        <v>21.7</v>
      </c>
      <c r="EQ88" s="41">
        <v>6.9</v>
      </c>
      <c r="ER88" s="41">
        <v>22.6</v>
      </c>
      <c r="ES88" s="41">
        <v>4.9</v>
      </c>
      <c r="ET88" s="41">
        <v>20.8</v>
      </c>
      <c r="EU88" s="41">
        <v>19.9</v>
      </c>
      <c r="EV88" s="41">
        <v>20.8</v>
      </c>
      <c r="EW88" s="41">
        <v>19.5</v>
      </c>
      <c r="EX88" s="41">
        <v>27.3</v>
      </c>
      <c r="EY88" s="41">
        <v>23.8</v>
      </c>
      <c r="EZ88" s="41">
        <v>24.3</v>
      </c>
      <c r="FA88" s="41">
        <v>23.4</v>
      </c>
      <c r="FB88" s="41">
        <v>34.9</v>
      </c>
      <c r="FC88" s="41">
        <v>22.6</v>
      </c>
      <c r="FD88" s="41">
        <v>11.3</v>
      </c>
      <c r="FE88" s="42">
        <v>1</v>
      </c>
      <c r="FF88" s="41">
        <v>19.8</v>
      </c>
      <c r="FG88" s="41">
        <v>2.8</v>
      </c>
      <c r="FH88" s="41">
        <v>8.4</v>
      </c>
      <c r="FI88" s="41">
        <v>27.7</v>
      </c>
      <c r="FJ88" s="41">
        <v>22.4</v>
      </c>
      <c r="FK88" s="41">
        <v>12.1</v>
      </c>
      <c r="FL88" s="41">
        <v>33.7</v>
      </c>
      <c r="FM88" s="41">
        <v>12.8</v>
      </c>
      <c r="FN88" s="41">
        <v>22.9</v>
      </c>
      <c r="FO88" s="41">
        <v>9.2</v>
      </c>
      <c r="FP88" s="41">
        <v>27.4</v>
      </c>
      <c r="FQ88" s="41">
        <v>6.2</v>
      </c>
      <c r="FR88" s="41">
        <v>23.2</v>
      </c>
      <c r="FS88" s="41">
        <v>24.9</v>
      </c>
      <c r="FT88" s="41">
        <v>19.2</v>
      </c>
      <c r="FU88" s="41">
        <v>14.8</v>
      </c>
      <c r="FV88" s="41">
        <v>18.2</v>
      </c>
      <c r="FW88" s="41">
        <v>7.6</v>
      </c>
      <c r="FX88" s="41">
        <v>7.5</v>
      </c>
      <c r="FY88" s="41">
        <v>13.9</v>
      </c>
      <c r="FZ88" s="41">
        <v>14.7</v>
      </c>
      <c r="GA88" s="41">
        <v>11.7</v>
      </c>
      <c r="GB88" s="42">
        <v>17</v>
      </c>
      <c r="GC88" s="41">
        <v>7.4</v>
      </c>
      <c r="GD88" s="42">
        <v>1</v>
      </c>
      <c r="GE88" s="41">
        <v>19.6</v>
      </c>
      <c r="GF88" s="41">
        <v>20.4</v>
      </c>
      <c r="GG88" s="41">
        <v>14.1</v>
      </c>
      <c r="GH88" s="41">
        <v>14.1</v>
      </c>
      <c r="GI88" s="41">
        <v>27.5</v>
      </c>
      <c r="GJ88" s="41">
        <v>14.9</v>
      </c>
      <c r="GK88" s="41">
        <v>14.3</v>
      </c>
      <c r="GL88" s="41">
        <v>14.2</v>
      </c>
      <c r="GM88" s="41">
        <v>13.8</v>
      </c>
      <c r="GN88" s="41">
        <v>16.4</v>
      </c>
      <c r="GO88" s="41">
        <v>14.8</v>
      </c>
      <c r="GP88" s="41">
        <v>16.4</v>
      </c>
      <c r="GQ88" s="41">
        <v>34.8</v>
      </c>
      <c r="GR88" s="41">
        <v>9.6</v>
      </c>
      <c r="GS88" s="41">
        <v>5.2</v>
      </c>
      <c r="GT88" s="41">
        <v>7.2</v>
      </c>
      <c r="GU88" s="41">
        <v>10.2</v>
      </c>
      <c r="GV88" s="41">
        <v>21.2</v>
      </c>
      <c r="GW88" s="41">
        <v>6.1</v>
      </c>
      <c r="GX88" s="41">
        <v>7.6</v>
      </c>
      <c r="GY88" s="41">
        <v>6.7</v>
      </c>
      <c r="GZ88" s="41">
        <v>11.5</v>
      </c>
      <c r="HA88" s="41">
        <v>23.4</v>
      </c>
      <c r="HB88" s="41">
        <v>32.6</v>
      </c>
      <c r="HC88" s="41">
        <v>3.6</v>
      </c>
      <c r="HD88" s="41">
        <v>7.9</v>
      </c>
      <c r="HE88" s="41">
        <v>26.1</v>
      </c>
      <c r="HF88" s="42">
        <v>12</v>
      </c>
      <c r="HG88" s="41">
        <v>17.3</v>
      </c>
      <c r="HH88" s="42">
        <v>12</v>
      </c>
      <c r="HI88" s="41">
        <v>12.9</v>
      </c>
      <c r="HJ88" s="42">
        <v>34</v>
      </c>
      <c r="HK88" s="41">
        <v>1.9</v>
      </c>
      <c r="HL88" s="41">
        <v>7.8</v>
      </c>
      <c r="HM88" s="41">
        <v>12.5</v>
      </c>
      <c r="HN88" s="41">
        <v>13.9</v>
      </c>
      <c r="HO88" s="41">
        <v>1.6</v>
      </c>
      <c r="HP88" s="41">
        <v>15.7</v>
      </c>
      <c r="HQ88" s="41">
        <v>30.2</v>
      </c>
      <c r="HR88" s="41">
        <v>11.9</v>
      </c>
      <c r="HS88" s="41">
        <v>11.3</v>
      </c>
      <c r="HT88" s="41">
        <v>2.1</v>
      </c>
      <c r="HU88" s="41">
        <v>8.3</v>
      </c>
      <c r="HV88" s="41">
        <v>5.2</v>
      </c>
      <c r="HW88" s="41">
        <v>17.3</v>
      </c>
      <c r="HX88" s="117"/>
      <c r="HY88" s="129">
        <f>$A88&amp;" "&amp;D$2&amp;" "&amp;ROUND(D88/30,6)&amp;" "</f>
      </c>
      <c r="HZ88" s="129">
        <f>$A88&amp;" "&amp;E$2&amp;" "&amp;ROUND(E88/30,6)&amp;" "</f>
      </c>
      <c r="IA88" s="129">
        <f>$A88&amp;" "&amp;F$2&amp;" "&amp;ROUND(F88/30,6)&amp;" "</f>
      </c>
      <c r="IB88" s="129">
        <f>$A88&amp;" "&amp;G$2&amp;" "&amp;ROUND(G88/30,6)&amp;" "</f>
      </c>
      <c r="IC88" s="129">
        <f>$A88&amp;" "&amp;H$2&amp;" "&amp;ROUND(H88/30,6)&amp;" "</f>
      </c>
      <c r="ID88" s="129">
        <f>$A88&amp;" "&amp;I$2&amp;" "&amp;ROUND(I88/30,6)&amp;" "</f>
      </c>
      <c r="IE88" s="129">
        <f>$A88&amp;" "&amp;J$2&amp;" "&amp;ROUND(J88/30,6)&amp;" "</f>
      </c>
      <c r="IF88" s="129">
        <f>$A88&amp;" "&amp;K$2&amp;" "&amp;ROUND(K88/30,6)&amp;" "</f>
      </c>
      <c r="IG88" s="129">
        <f>$A88&amp;" "&amp;L$2&amp;" "&amp;ROUND(L88/30,6)&amp;" "</f>
      </c>
      <c r="IH88" s="129">
        <f>$A88&amp;" "&amp;M$2&amp;" "&amp;ROUND(M88/30,6)&amp;" "</f>
      </c>
      <c r="II88" s="129">
        <f>$A88&amp;" "&amp;N$2&amp;" "&amp;ROUND(N88/30,6)&amp;" "</f>
      </c>
      <c r="IJ88" s="129">
        <f>$A88&amp;" "&amp;O$2&amp;" "&amp;ROUND(O88/30,6)&amp;" "</f>
      </c>
      <c r="IK88" s="129">
        <f>$A88&amp;" "&amp;P$2&amp;" "&amp;ROUND(P88/30,6)&amp;" "</f>
      </c>
      <c r="IL88" s="129">
        <f>$A88&amp;" "&amp;Q$2&amp;" "&amp;ROUND(Q88/30,6)&amp;" "</f>
      </c>
      <c r="IM88" s="129">
        <f>$A88&amp;" "&amp;R$2&amp;" "&amp;ROUND(R88/30,6)&amp;" "</f>
      </c>
      <c r="IN88" s="129">
        <f>$A88&amp;" "&amp;S$2&amp;" "&amp;ROUND(S88/30,6)&amp;" "</f>
      </c>
      <c r="IO88" s="129">
        <f>$A88&amp;" "&amp;T$2&amp;" "&amp;ROUND(T88/30,6)&amp;" "</f>
      </c>
      <c r="IP88" s="129">
        <f>$A88&amp;" "&amp;U$2&amp;" "&amp;ROUND(U88/30,6)&amp;" "</f>
      </c>
      <c r="IQ88" s="129">
        <f>$A88&amp;" "&amp;V$2&amp;" "&amp;ROUND(V88/30,6)&amp;" "</f>
      </c>
      <c r="IR88" s="129">
        <f>$A88&amp;" "&amp;W$2&amp;" "&amp;ROUND(W88/30,6)&amp;" "</f>
      </c>
      <c r="IS88" s="129">
        <f>$A88&amp;" "&amp;X$2&amp;" "&amp;ROUND(X88/30,6)&amp;" "</f>
      </c>
      <c r="IT88" s="129">
        <f>$A88&amp;" "&amp;Y$2&amp;" "&amp;ROUND(Y88/30,6)&amp;" "</f>
      </c>
      <c r="IU88" s="129">
        <f>$A88&amp;" "&amp;Z$2&amp;" "&amp;ROUND(Z88/30,6)&amp;" "</f>
      </c>
      <c r="IV88" s="129">
        <f>$A88&amp;" "&amp;AA$2&amp;" "&amp;ROUND(AA88/30,6)&amp;" "</f>
      </c>
      <c r="IW88" s="129">
        <f>$A88&amp;" "&amp;AB$2&amp;" "&amp;ROUND(AB88/30,6)&amp;" "</f>
      </c>
      <c r="IX88" s="129">
        <f>$A88&amp;" "&amp;AC$2&amp;" "&amp;ROUND(AC88/30,6)&amp;" "</f>
      </c>
      <c r="IY88" s="129">
        <f>$A88&amp;" "&amp;AD$2&amp;" "&amp;ROUND(AD88/30,6)&amp;" "</f>
      </c>
      <c r="IZ88" s="129">
        <f>$A88&amp;" "&amp;AE$2&amp;" "&amp;ROUND(AE88/30,6)&amp;" "</f>
      </c>
      <c r="JA88" s="129">
        <f>$A88&amp;" "&amp;AF$2&amp;" "&amp;ROUND(AF88/30,6)&amp;" "</f>
      </c>
      <c r="JB88" s="129">
        <f>$A88&amp;" "&amp;AG$2&amp;" "&amp;ROUND(AG88/30,6)&amp;" "</f>
      </c>
      <c r="JC88" s="129">
        <f>$A88&amp;" "&amp;AH$2&amp;" "&amp;ROUND(AH88/30,6)&amp;" "</f>
      </c>
      <c r="JD88" s="129">
        <f>$A88&amp;" "&amp;AI$2&amp;" "&amp;ROUND(AI88/30,6)&amp;" "</f>
      </c>
      <c r="JE88" s="129">
        <f>$A88&amp;" "&amp;AJ$2&amp;" "&amp;ROUND(AJ88/30,6)&amp;" "</f>
      </c>
      <c r="JF88" s="129">
        <f>$A88&amp;" "&amp;AK$2&amp;" "&amp;ROUND(AK88/30,6)&amp;" "</f>
      </c>
      <c r="JG88" s="129">
        <f>$A88&amp;" "&amp;AL$2&amp;" "&amp;ROUND(AL88/30,6)&amp;" "</f>
      </c>
      <c r="JH88" s="129">
        <f>$A88&amp;" "&amp;AM$2&amp;" "&amp;ROUND(AM88/30,6)&amp;" "</f>
      </c>
      <c r="JI88" s="129">
        <f>$A88&amp;" "&amp;AN$2&amp;" "&amp;ROUND(AN88/30,6)&amp;" "</f>
      </c>
      <c r="JJ88" s="129">
        <f>$A88&amp;" "&amp;AO$2&amp;" "&amp;ROUND(AO88/30,6)&amp;" "</f>
      </c>
      <c r="JK88" s="129">
        <f>$A88&amp;" "&amp;AP$2&amp;" "&amp;ROUND(AP88/30,6)&amp;" "</f>
      </c>
      <c r="JL88" s="129">
        <f>$A88&amp;" "&amp;AQ$2&amp;" "&amp;ROUND(AQ88/30,6)&amp;" "</f>
      </c>
      <c r="JM88" s="129">
        <f>$A88&amp;" "&amp;AR$2&amp;" "&amp;ROUND(AR88/30,6)&amp;" "</f>
      </c>
      <c r="JN88" s="129">
        <f>$A88&amp;" "&amp;AS$2&amp;" "&amp;ROUND(AS88/30,6)&amp;" "</f>
      </c>
      <c r="JO88" s="129">
        <f>$A88&amp;" "&amp;AT$2&amp;" "&amp;ROUND(AT88/30,6)&amp;" "</f>
      </c>
      <c r="JP88" s="129">
        <f>$A88&amp;" "&amp;AU$2&amp;" "&amp;ROUND(AU88/30,6)&amp;" "</f>
      </c>
      <c r="JQ88" s="129">
        <f>$A88&amp;" "&amp;AV$2&amp;" "&amp;ROUND(AV88/30,6)&amp;" "</f>
      </c>
      <c r="JR88" s="129">
        <f>$A88&amp;" "&amp;AW$2&amp;" "&amp;ROUND(AW88/30,6)&amp;" "</f>
      </c>
      <c r="JS88" s="129">
        <f>$A88&amp;" "&amp;AX$2&amp;" "&amp;ROUND(AX88/30,6)&amp;" "</f>
      </c>
      <c r="JT88" s="129">
        <f>$A88&amp;" "&amp;AY$2&amp;" "&amp;ROUND(AY88/30,6)&amp;" "</f>
      </c>
      <c r="JU88" s="129">
        <f>$A88&amp;" "&amp;AZ$2&amp;" "&amp;ROUND(AZ88/30,6)&amp;" "</f>
      </c>
      <c r="JV88" s="129">
        <f>$A88&amp;" "&amp;BA$2&amp;" "&amp;ROUND(BA88/30,6)&amp;" "</f>
      </c>
      <c r="JW88" s="129">
        <f>$A88&amp;" "&amp;BB$2&amp;" "&amp;ROUND(BB88/30,6)&amp;" "</f>
      </c>
      <c r="JX88" s="129">
        <f>$A88&amp;" "&amp;BC$2&amp;" "&amp;ROUND(BC88/30,6)&amp;" "</f>
      </c>
      <c r="JY88" s="129">
        <f>$A88&amp;" "&amp;BD$2&amp;" "&amp;ROUND(BD88/30,6)&amp;" "</f>
      </c>
      <c r="JZ88" s="129">
        <f>$A88&amp;" "&amp;BE$2&amp;" "&amp;ROUND(BE88/30,6)&amp;" "</f>
      </c>
      <c r="KA88" s="129">
        <f>$A88&amp;" "&amp;BF$2&amp;" "&amp;ROUND(BF88/30,6)&amp;" "</f>
      </c>
      <c r="KB88" s="129">
        <f>$A88&amp;" "&amp;BG$2&amp;" "&amp;ROUND(BG88/30,6)&amp;" "</f>
      </c>
      <c r="KC88" s="129">
        <f>$A88&amp;" "&amp;BH$2&amp;" "&amp;ROUND(BH88/30,6)&amp;" "</f>
      </c>
      <c r="KD88" s="129">
        <f>$A88&amp;" "&amp;BI$2&amp;" "&amp;ROUND(BI88/30,6)&amp;" "</f>
      </c>
      <c r="KE88" s="129">
        <f>$A88&amp;" "&amp;BJ$2&amp;" "&amp;ROUND(BJ88/30,6)&amp;" "</f>
      </c>
      <c r="KF88" s="129">
        <f>$A88&amp;" "&amp;BK$2&amp;" "&amp;ROUND(BK88/30,6)&amp;" "</f>
      </c>
      <c r="KG88" s="129">
        <f>$A88&amp;" "&amp;BL$2&amp;" "&amp;ROUND(BL88/30,6)&amp;" "</f>
      </c>
      <c r="KH88" s="129">
        <f>$A88&amp;" "&amp;BM$2&amp;" "&amp;ROUND(BM88/30,6)&amp;" "</f>
      </c>
      <c r="KI88" s="129">
        <f>$A88&amp;" "&amp;BN$2&amp;" "&amp;ROUND(BN88/30,6)&amp;" "</f>
      </c>
      <c r="KJ88" s="129">
        <f>$A88&amp;" "&amp;BO$2&amp;" "&amp;ROUND(BO88/30,6)&amp;" "</f>
      </c>
      <c r="KK88" s="129">
        <f>$A88&amp;" "&amp;BP$2&amp;" "&amp;ROUND(BP88/30,6)&amp;" "</f>
      </c>
      <c r="KL88" s="129">
        <f>$A88&amp;" "&amp;BQ$2&amp;" "&amp;ROUND(BQ88/30,6)&amp;" "</f>
      </c>
      <c r="KM88" s="129">
        <f>$A88&amp;" "&amp;BR$2&amp;" "&amp;ROUND(BR88/30,6)&amp;" "</f>
      </c>
      <c r="KN88" s="129">
        <f>$A88&amp;" "&amp;BS$2&amp;" "&amp;ROUND(BS88/30,6)&amp;" "</f>
      </c>
      <c r="KO88" s="129">
        <f>$A88&amp;" "&amp;BT$2&amp;" "&amp;ROUND(BT88/30,6)&amp;" "</f>
      </c>
      <c r="KP88" s="129">
        <f>$A88&amp;" "&amp;BU$2&amp;" "&amp;ROUND(BU88/30,6)&amp;" "</f>
      </c>
      <c r="KQ88" s="129">
        <f>$A88&amp;" "&amp;BV$2&amp;" "&amp;ROUND(BV88/30,6)&amp;" "</f>
      </c>
      <c r="KR88" s="129">
        <f>$A88&amp;" "&amp;BW$2&amp;" "&amp;ROUND(BW88/30,6)&amp;" "</f>
      </c>
      <c r="KS88" s="129">
        <f>$A88&amp;" "&amp;BX$2&amp;" "&amp;ROUND(BX88/30,6)&amp;" "</f>
      </c>
      <c r="KT88" s="129">
        <f>$A88&amp;" "&amp;BY$2&amp;" "&amp;ROUND(BY88/30,6)&amp;" "</f>
      </c>
      <c r="KU88" s="129">
        <f>$A88&amp;" "&amp;BZ$2&amp;" "&amp;ROUND(BZ88/30,6)&amp;" "</f>
      </c>
      <c r="KV88" s="129">
        <f>$A88&amp;" "&amp;CA$2&amp;" "&amp;ROUND(CA88/30,6)&amp;" "</f>
      </c>
      <c r="KW88" s="129">
        <f>$A88&amp;" "&amp;CB$2&amp;" "&amp;ROUND(CB88/30,6)&amp;" "</f>
      </c>
      <c r="KX88" s="129">
        <f>$A88&amp;" "&amp;CC$2&amp;" "&amp;ROUND(CC88/30,6)&amp;" "</f>
      </c>
      <c r="KY88" s="129">
        <f>$A88&amp;" "&amp;CD$2&amp;" "&amp;ROUND(CD88/30,6)&amp;" "</f>
      </c>
      <c r="KZ88" s="129">
        <f>$A88&amp;" "&amp;CE$2&amp;" "&amp;ROUND(CE88/30,6)&amp;" "</f>
      </c>
      <c r="LA88" s="129">
        <f>$A88&amp;" "&amp;CF$2&amp;" "&amp;ROUND(CF88/30,6)&amp;" "</f>
      </c>
      <c r="LB88" s="129">
        <f>$A88&amp;" "&amp;CG$2&amp;" "&amp;ROUND(CG88/30,6)&amp;" "</f>
      </c>
      <c r="LC88" s="129">
        <f>$A88&amp;" "&amp;CH$2&amp;" "&amp;ROUND(CH88/30,6)&amp;" "</f>
      </c>
      <c r="LD88" s="129">
        <f>$A88&amp;" "&amp;CI$2&amp;" "&amp;ROUND(CI88/30,6)&amp;" "</f>
      </c>
      <c r="LE88" s="129">
        <f>$A88&amp;" "&amp;CJ$2&amp;" "&amp;ROUND(CJ88/30,6)&amp;" "</f>
      </c>
      <c r="LF88" s="129">
        <f>$A88&amp;" "&amp;CK$2&amp;" "&amp;ROUND(CK88/30,6)&amp;" "</f>
      </c>
      <c r="LG88" s="129">
        <f>$A88&amp;" "&amp;CL$2&amp;" "&amp;ROUND(CL88/30,6)&amp;" "</f>
      </c>
      <c r="LH88" s="129">
        <f>$A88&amp;" "&amp;CM$2&amp;" "&amp;ROUND(CM88/30,6)&amp;" "</f>
      </c>
      <c r="LI88" s="129">
        <f>$A88&amp;" "&amp;CN$2&amp;" "&amp;ROUND(CN88/30,6)&amp;" "</f>
      </c>
      <c r="LJ88" s="129">
        <f>$A88&amp;" "&amp;CO$2&amp;" "&amp;ROUND(CO88/30,6)&amp;" "</f>
      </c>
      <c r="LK88" s="129">
        <f>$A88&amp;" "&amp;CP$2&amp;" "&amp;ROUND(CP88/30,6)&amp;" "</f>
      </c>
      <c r="LL88" s="129">
        <f>$A88&amp;" "&amp;CQ$2&amp;" "&amp;ROUND(CQ88/30,6)&amp;" "</f>
      </c>
      <c r="LM88" s="129">
        <f>$A88&amp;" "&amp;CR$2&amp;" "&amp;ROUND(CR88/30,6)&amp;" "</f>
      </c>
      <c r="LN88" s="129">
        <f>$A88&amp;" "&amp;CS$2&amp;" "&amp;ROUND(CS88/30,6)&amp;" "</f>
      </c>
      <c r="LO88" s="129">
        <f>$A88&amp;" "&amp;CT$2&amp;" "&amp;ROUND(CT88/30,6)&amp;" "</f>
      </c>
      <c r="LP88" s="129">
        <f>$A88&amp;" "&amp;CU$2&amp;" "&amp;ROUND(CU88/30,6)&amp;" "</f>
      </c>
      <c r="LQ88" s="129">
        <f>$A88&amp;" "&amp;CV$2&amp;" "&amp;ROUND(CV88/30,6)&amp;" "</f>
      </c>
      <c r="LR88" s="129">
        <f>$A88&amp;" "&amp;CW$2&amp;" "&amp;ROUND(CW88/30,6)&amp;" "</f>
      </c>
      <c r="LS88" s="129">
        <f>$A88&amp;" "&amp;CX$2&amp;" "&amp;ROUND(CX88/30,6)&amp;" "</f>
      </c>
      <c r="LT88" s="129">
        <f>$A88&amp;" "&amp;CY$2&amp;" "&amp;ROUND(CY88/30,6)&amp;" "</f>
      </c>
      <c r="LU88" s="129">
        <f>$A88&amp;" "&amp;CZ$2&amp;" "&amp;ROUND(CZ88/30,6)&amp;" "</f>
      </c>
      <c r="LV88" s="129">
        <f>$A88&amp;" "&amp;DA$2&amp;" "&amp;ROUND(DA88/30,6)&amp;" "</f>
      </c>
      <c r="LW88" s="129">
        <f>$A88&amp;" "&amp;DB$2&amp;" "&amp;ROUND(DB88/30,6)&amp;" "</f>
      </c>
      <c r="LX88" s="129">
        <f>$A88&amp;" "&amp;DC$2&amp;" "&amp;ROUND(DC88/30,6)&amp;" "</f>
      </c>
      <c r="LY88" s="129">
        <f>$A88&amp;" "&amp;DD$2&amp;" "&amp;ROUND(DD88/30,6)&amp;" "</f>
      </c>
      <c r="LZ88" s="129">
        <f>$A88&amp;" "&amp;DE$2&amp;" "&amp;ROUND(DE88/30,6)&amp;" "</f>
      </c>
      <c r="MA88" s="129">
        <f>$A88&amp;" "&amp;DF$2&amp;" "&amp;ROUND(DF88/30,6)&amp;" "</f>
      </c>
      <c r="MB88" s="129">
        <f>$A88&amp;" "&amp;DG$2&amp;" "&amp;ROUND(DG88/30,6)&amp;" "</f>
      </c>
      <c r="MC88" s="129">
        <f>$A88&amp;" "&amp;DH$2&amp;" "&amp;ROUND(DH88/30,6)&amp;" "</f>
      </c>
      <c r="MD88" s="129">
        <f>$A88&amp;" "&amp;DI$2&amp;" "&amp;ROUND(DI88/30,6)&amp;" "</f>
      </c>
      <c r="ME88" s="129">
        <f>$A88&amp;" "&amp;DJ$2&amp;" "&amp;ROUND(DJ88/30,6)&amp;" "</f>
      </c>
      <c r="MF88" s="129">
        <f>$A88&amp;" "&amp;DK$2&amp;" "&amp;ROUND(DK88/30,6)&amp;" "</f>
      </c>
      <c r="MG88" s="129">
        <f>$A88&amp;" "&amp;DL$2&amp;" "&amp;ROUND(DL88/30,6)&amp;" "</f>
      </c>
      <c r="MH88" s="129">
        <f>$A88&amp;" "&amp;DM$2&amp;" "&amp;ROUND(DM88/30,6)&amp;" "</f>
      </c>
      <c r="MI88" s="129">
        <f>$A88&amp;" "&amp;DN$2&amp;" "&amp;ROUND(DN88/30,6)&amp;" "</f>
      </c>
      <c r="MJ88" s="129">
        <f>$A88&amp;" "&amp;DO$2&amp;" "&amp;ROUND(DO88/30,6)&amp;" "</f>
      </c>
      <c r="MK88" s="129">
        <f>$A88&amp;" "&amp;DP$2&amp;" "&amp;ROUND(DP88/30,6)&amp;" "</f>
      </c>
      <c r="ML88" s="129">
        <f>$A88&amp;" "&amp;DQ$2&amp;" "&amp;ROUND(DQ88/30,6)&amp;" "</f>
      </c>
      <c r="MM88" s="129">
        <f>$A88&amp;" "&amp;DR$2&amp;" "&amp;ROUND(DR88/30,6)&amp;" "</f>
      </c>
      <c r="MN88" s="129">
        <f>$A88&amp;" "&amp;DS$2&amp;" "&amp;ROUND(DS88/30,6)&amp;" "</f>
      </c>
      <c r="MO88" s="129">
        <f>$A88&amp;" "&amp;DT$2&amp;" "&amp;ROUND(DT88/30,6)&amp;" "</f>
      </c>
      <c r="MP88" s="129">
        <f>$A88&amp;" "&amp;DU$2&amp;" "&amp;ROUND(DU88/30,6)&amp;" "</f>
      </c>
      <c r="MQ88" s="129">
        <f>$A88&amp;" "&amp;DV$2&amp;" "&amp;ROUND(DV88/30,6)&amp;" "</f>
      </c>
      <c r="MR88" s="129">
        <f>$A88&amp;" "&amp;DW$2&amp;" "&amp;ROUND(DW88/30,6)&amp;" "</f>
      </c>
      <c r="MS88" s="129">
        <f>$A88&amp;" "&amp;DX$2&amp;" "&amp;ROUND(DX88/30,6)&amp;" "</f>
      </c>
      <c r="MT88" s="129">
        <f>$A88&amp;" "&amp;DY$2&amp;" "&amp;ROUND(DY88/30,6)&amp;" "</f>
      </c>
      <c r="MU88" s="129">
        <f>$A88&amp;" "&amp;DZ$2&amp;" "&amp;ROUND(DZ88/30,6)&amp;" "</f>
      </c>
      <c r="MV88" s="129">
        <f>$A88&amp;" "&amp;EA$2&amp;" "&amp;ROUND(EA88/30,6)&amp;" "</f>
      </c>
      <c r="MW88" s="129">
        <f>$A88&amp;" "&amp;EB$2&amp;" "&amp;ROUND(EB88/30,6)&amp;" "</f>
      </c>
      <c r="MX88" s="129">
        <f>$A88&amp;" "&amp;EC$2&amp;" "&amp;ROUND(EC88/30,6)&amp;" "</f>
      </c>
      <c r="MY88" s="129">
        <f>$A88&amp;" "&amp;ED$2&amp;" "&amp;ROUND(ED88/30,6)&amp;" "</f>
      </c>
      <c r="MZ88" s="129">
        <f>$A88&amp;" "&amp;EE$2&amp;" "&amp;ROUND(EE88/30,6)&amp;" "</f>
      </c>
      <c r="NA88" s="129">
        <f>$A88&amp;" "&amp;EF$2&amp;" "&amp;ROUND(EF88/30,6)&amp;" "</f>
      </c>
      <c r="NB88" s="129">
        <f>$A88&amp;" "&amp;EG$2&amp;" "&amp;ROUND(EG88/30,6)&amp;" "</f>
      </c>
      <c r="NC88" s="129">
        <f>$A88&amp;" "&amp;EH$2&amp;" "&amp;ROUND(EH88/30,6)&amp;" "</f>
      </c>
      <c r="ND88" s="129">
        <f>$A88&amp;" "&amp;EI$2&amp;" "&amp;ROUND(EI88/30,6)&amp;" "</f>
      </c>
      <c r="NE88" s="129">
        <f>$A88&amp;" "&amp;EJ$2&amp;" "&amp;ROUND(EJ88/30,6)&amp;" "</f>
      </c>
      <c r="NF88" s="129">
        <f>$A88&amp;" "&amp;EK$2&amp;" "&amp;ROUND(EK88/30,6)&amp;" "</f>
      </c>
      <c r="NG88" s="129">
        <f>$A88&amp;" "&amp;EL$2&amp;" "&amp;ROUND(EL88/30,6)&amp;" "</f>
      </c>
      <c r="NH88" s="129">
        <f>$A88&amp;" "&amp;EM$2&amp;" "&amp;ROUND(EM88/30,6)&amp;" "</f>
      </c>
      <c r="NI88" s="129">
        <f>$A88&amp;" "&amp;EN$2&amp;" "&amp;ROUND(EN88/30,6)&amp;" "</f>
      </c>
      <c r="NJ88" s="129">
        <f>$A88&amp;" "&amp;EO$2&amp;" "&amp;ROUND(EO88/30,6)&amp;" "</f>
      </c>
      <c r="NK88" s="129">
        <f>$A88&amp;" "&amp;EP$2&amp;" "&amp;ROUND(EP88/30,6)&amp;" "</f>
      </c>
      <c r="NL88" s="129">
        <f>$A88&amp;" "&amp;EQ$2&amp;" "&amp;ROUND(EQ88/30,6)&amp;" "</f>
      </c>
      <c r="NM88" s="129">
        <f>$A88&amp;" "&amp;ER$2&amp;" "&amp;ROUND(ER88/30,6)&amp;" "</f>
      </c>
      <c r="NN88" s="129">
        <f>$A88&amp;" "&amp;ES$2&amp;" "&amp;ROUND(ES88/30,6)&amp;" "</f>
      </c>
      <c r="NO88" s="129">
        <f>$A88&amp;" "&amp;ET$2&amp;" "&amp;ROUND(ET88/30,6)&amp;" "</f>
      </c>
      <c r="NP88" s="129">
        <f>$A88&amp;" "&amp;EU$2&amp;" "&amp;ROUND(EU88/30,6)&amp;" "</f>
      </c>
      <c r="NQ88" s="129">
        <f>$A88&amp;" "&amp;EV$2&amp;" "&amp;ROUND(EV88/30,6)&amp;" "</f>
      </c>
      <c r="NR88" s="129">
        <f>$A88&amp;" "&amp;EW$2&amp;" "&amp;ROUND(EW88/30,6)&amp;" "</f>
      </c>
      <c r="NS88" s="129">
        <f>$A88&amp;" "&amp;EX$2&amp;" "&amp;ROUND(EX88/30,6)&amp;" "</f>
      </c>
      <c r="NT88" s="129">
        <f>$A88&amp;" "&amp;EY$2&amp;" "&amp;ROUND(EY88/30,6)&amp;" "</f>
      </c>
      <c r="NU88" s="129">
        <f>$A88&amp;" "&amp;EZ$2&amp;" "&amp;ROUND(EZ88/30,6)&amp;" "</f>
      </c>
      <c r="NV88" s="129">
        <f>$A88&amp;" "&amp;FA$2&amp;" "&amp;ROUND(FA88/30,6)&amp;" "</f>
      </c>
      <c r="NW88" s="129">
        <f>$A88&amp;" "&amp;FB$2&amp;" "&amp;ROUND(FB88/30,6)&amp;" "</f>
      </c>
      <c r="NX88" s="129">
        <f>$A88&amp;" "&amp;FC$2&amp;" "&amp;ROUND(FC88/30,6)&amp;" "</f>
      </c>
      <c r="NY88" s="129">
        <f>$A88&amp;" "&amp;FD$2&amp;" "&amp;ROUND(FD88/30,6)&amp;" "</f>
      </c>
      <c r="NZ88" s="129">
        <f>$A88&amp;" "&amp;FE$2&amp;" "&amp;ROUND(FE88/30,6)&amp;" "</f>
      </c>
      <c r="OA88" s="129">
        <f>$A88&amp;" "&amp;FF$2&amp;" "&amp;ROUND(FF88/30,6)&amp;" "</f>
      </c>
      <c r="OB88" s="129">
        <f>$A88&amp;" "&amp;FG$2&amp;" "&amp;ROUND(FG88/30,6)&amp;" "</f>
      </c>
      <c r="OC88" s="129">
        <f>$A88&amp;" "&amp;FH$2&amp;" "&amp;ROUND(FH88/30,6)&amp;" "</f>
      </c>
      <c r="OD88" s="129">
        <f>$A88&amp;" "&amp;FI$2&amp;" "&amp;ROUND(FI88/30,6)&amp;" "</f>
      </c>
      <c r="OE88" s="129">
        <f>$A88&amp;" "&amp;FJ$2&amp;" "&amp;ROUND(FJ88/30,6)&amp;" "</f>
      </c>
      <c r="OF88" s="129">
        <f>$A88&amp;" "&amp;FK$2&amp;" "&amp;ROUND(FK88/30,6)&amp;" "</f>
      </c>
      <c r="OG88" s="129">
        <f>$A88&amp;" "&amp;FL$2&amp;" "&amp;ROUND(FL88/30,6)&amp;" "</f>
      </c>
      <c r="OH88" s="129">
        <f>$A88&amp;" "&amp;FM$2&amp;" "&amp;ROUND(FM88/30,6)&amp;" "</f>
      </c>
      <c r="OI88" s="129">
        <f>$A88&amp;" "&amp;FN$2&amp;" "&amp;ROUND(FN88/30,6)&amp;" "</f>
      </c>
      <c r="OJ88" s="129">
        <f>$A88&amp;" "&amp;FO$2&amp;" "&amp;ROUND(FO88/30,6)&amp;" "</f>
      </c>
      <c r="OK88" s="129">
        <f>$A88&amp;" "&amp;FP$2&amp;" "&amp;ROUND(FP88/30,6)&amp;" "</f>
      </c>
      <c r="OL88" s="129">
        <f>$A88&amp;" "&amp;FQ$2&amp;" "&amp;ROUND(FQ88/30,6)&amp;" "</f>
      </c>
      <c r="OM88" s="129">
        <f>$A88&amp;" "&amp;FR$2&amp;" "&amp;ROUND(FR88/30,6)&amp;" "</f>
      </c>
      <c r="ON88" s="129">
        <f>$A88&amp;" "&amp;FS$2&amp;" "&amp;ROUND(FS88/30,6)&amp;" "</f>
      </c>
      <c r="OO88" s="129">
        <f>$A88&amp;" "&amp;FT$2&amp;" "&amp;ROUND(FT88/30,6)&amp;" "</f>
      </c>
      <c r="OP88" s="129">
        <f>$A88&amp;" "&amp;FU$2&amp;" "&amp;ROUND(FU88/30,6)&amp;" "</f>
      </c>
      <c r="OQ88" s="129">
        <f>$A88&amp;" "&amp;FV$2&amp;" "&amp;ROUND(FV88/30,6)&amp;" "</f>
      </c>
      <c r="OR88" s="129">
        <f>$A88&amp;" "&amp;FW$2&amp;" "&amp;ROUND(FW88/30,6)&amp;" "</f>
      </c>
      <c r="OS88" s="129">
        <f>$A88&amp;" "&amp;FX$2&amp;" "&amp;ROUND(FX88/30,6)&amp;" "</f>
      </c>
      <c r="OT88" s="129">
        <f>$A88&amp;" "&amp;FY$2&amp;" "&amp;ROUND(FY88/30,6)&amp;" "</f>
      </c>
      <c r="OU88" s="129">
        <f>$A88&amp;" "&amp;FZ$2&amp;" "&amp;ROUND(FZ88/30,6)&amp;" "</f>
      </c>
      <c r="OV88" s="129">
        <f>$A88&amp;" "&amp;GA$2&amp;" "&amp;ROUND(GA88/30,6)&amp;" "</f>
      </c>
      <c r="OW88" s="129">
        <f>$A88&amp;" "&amp;GB$2&amp;" "&amp;ROUND(GB88/30,6)&amp;" "</f>
      </c>
      <c r="OX88" s="129">
        <f>$A88&amp;" "&amp;GC$2&amp;" "&amp;ROUND(GC88/30,6)&amp;" "</f>
      </c>
      <c r="OY88" s="129">
        <f>$A88&amp;" "&amp;GD$2&amp;" "&amp;ROUND(GD88/30,6)&amp;" "</f>
      </c>
      <c r="OZ88" s="129">
        <f>$A88&amp;" "&amp;GE$2&amp;" "&amp;ROUND(GE88/30,6)&amp;" "</f>
      </c>
      <c r="PA88" s="129">
        <f>$A88&amp;" "&amp;GF$2&amp;" "&amp;ROUND(GF88/30,6)&amp;" "</f>
      </c>
      <c r="PB88" s="129">
        <f>$A88&amp;" "&amp;GG$2&amp;" "&amp;ROUND(GG88/30,6)&amp;" "</f>
      </c>
      <c r="PC88" s="129">
        <f>$A88&amp;" "&amp;GH$2&amp;" "&amp;ROUND(GH88/30,6)&amp;" "</f>
      </c>
      <c r="PD88" s="129">
        <f>$A88&amp;" "&amp;GI$2&amp;" "&amp;ROUND(GI88/30,6)&amp;" "</f>
      </c>
      <c r="PE88" s="129">
        <f>$A88&amp;" "&amp;GJ$2&amp;" "&amp;ROUND(GJ88/30,6)&amp;" "</f>
      </c>
      <c r="PF88" s="129">
        <f>$A88&amp;" "&amp;GK$2&amp;" "&amp;ROUND(GK88/30,6)&amp;" "</f>
      </c>
      <c r="PG88" s="129">
        <f>$A88&amp;" "&amp;GL$2&amp;" "&amp;ROUND(GL88/30,6)&amp;" "</f>
      </c>
      <c r="PH88" s="129">
        <f>$A88&amp;" "&amp;GM$2&amp;" "&amp;ROUND(GM88/30,6)&amp;" "</f>
      </c>
      <c r="PI88" s="129">
        <f>$A88&amp;" "&amp;GN$2&amp;" "&amp;ROUND(GN88/30,6)&amp;" "</f>
      </c>
      <c r="PJ88" s="129">
        <f>$A88&amp;" "&amp;GO$2&amp;" "&amp;ROUND(GO88/30,6)&amp;" "</f>
      </c>
      <c r="PK88" s="129">
        <f>$A88&amp;" "&amp;GP$2&amp;" "&amp;ROUND(GP88/30,6)&amp;" "</f>
      </c>
      <c r="PL88" s="129">
        <f>$A88&amp;" "&amp;GQ$2&amp;" "&amp;ROUND(GQ88/30,6)&amp;" "</f>
      </c>
      <c r="PM88" s="129">
        <f>$A88&amp;" "&amp;GR$2&amp;" "&amp;ROUND(GR88/30,6)&amp;" "</f>
      </c>
      <c r="PN88" s="129">
        <f>$A88&amp;" "&amp;GS$2&amp;" "&amp;ROUND(GS88/30,6)&amp;" "</f>
      </c>
      <c r="PO88" s="129">
        <f>$A88&amp;" "&amp;GT$2&amp;" "&amp;ROUND(GT88/30,6)&amp;" "</f>
      </c>
      <c r="PP88" s="129">
        <f>$A88&amp;" "&amp;GU$2&amp;" "&amp;ROUND(GU88/30,6)&amp;" "</f>
      </c>
      <c r="PQ88" s="129">
        <f>$A88&amp;" "&amp;GV$2&amp;" "&amp;ROUND(GV88/30,6)&amp;" "</f>
      </c>
      <c r="PR88" s="129">
        <f>$A88&amp;" "&amp;GW$2&amp;" "&amp;ROUND(GW88/30,6)&amp;" "</f>
      </c>
      <c r="PS88" s="129">
        <f>$A88&amp;" "&amp;GX$2&amp;" "&amp;ROUND(GX88/30,6)&amp;" "</f>
      </c>
      <c r="PT88" s="129">
        <f>$A88&amp;" "&amp;GY$2&amp;" "&amp;ROUND(GY88/30,6)&amp;" "</f>
      </c>
      <c r="PU88" s="129">
        <f>$A88&amp;" "&amp;GZ$2&amp;" "&amp;ROUND(GZ88/30,6)&amp;" "</f>
      </c>
      <c r="PV88" s="129">
        <f>$A88&amp;" "&amp;HA$2&amp;" "&amp;ROUND(HA88/30,6)&amp;" "</f>
      </c>
      <c r="PW88" s="129">
        <f>$A88&amp;" "&amp;HB$2&amp;" "&amp;ROUND(HB88/30,6)&amp;" "</f>
      </c>
      <c r="PX88" s="129">
        <f>$A88&amp;" "&amp;HC$2&amp;" "&amp;ROUND(HC88/30,6)&amp;" "</f>
      </c>
      <c r="PY88" s="129">
        <f>$A88&amp;" "&amp;HD$2&amp;" "&amp;ROUND(HD88/30,6)&amp;" "</f>
      </c>
      <c r="PZ88" s="129">
        <f>$A88&amp;" "&amp;HE$2&amp;" "&amp;ROUND(HE88/30,6)&amp;" "</f>
      </c>
      <c r="QA88" s="129">
        <f>$A88&amp;" "&amp;HF$2&amp;" "&amp;ROUND(HF88/30,6)&amp;" "</f>
      </c>
      <c r="QB88" s="129">
        <f>$A88&amp;" "&amp;HG$2&amp;" "&amp;ROUND(HG88/30,6)&amp;" "</f>
      </c>
      <c r="QC88" s="129">
        <f>$A88&amp;" "&amp;HH$2&amp;" "&amp;ROUND(HH88/30,6)&amp;" "</f>
      </c>
      <c r="QD88" s="129">
        <f>$A88&amp;" "&amp;HI$2&amp;" "&amp;ROUND(HI88/30,6)&amp;" "</f>
      </c>
      <c r="QE88" s="129">
        <f>$A88&amp;" "&amp;HJ$2&amp;" "&amp;ROUND(HJ88/30,6)&amp;" "</f>
      </c>
      <c r="QF88" s="129">
        <f>$A88&amp;" "&amp;HK$2&amp;" "&amp;ROUND(HK88/30,6)&amp;" "</f>
      </c>
      <c r="QG88" s="129">
        <f>$A88&amp;" "&amp;HL$2&amp;" "&amp;ROUND(HL88/30,6)&amp;" "</f>
      </c>
      <c r="QH88" s="129">
        <f>$A88&amp;" "&amp;HM$2&amp;" "&amp;ROUND(HM88/30,6)&amp;" "</f>
      </c>
      <c r="QI88" s="129">
        <f>$A88&amp;" "&amp;HN$2&amp;" "&amp;ROUND(HN88/30,6)&amp;" "</f>
      </c>
      <c r="QJ88" s="129">
        <f>$A88&amp;" "&amp;HO$2&amp;" "&amp;ROUND(HO88/30,6)&amp;" "</f>
      </c>
      <c r="QK88" s="129">
        <f>$A88&amp;" "&amp;HP$2&amp;" "&amp;ROUND(HP88/30,6)&amp;" "</f>
      </c>
      <c r="QL88" s="129">
        <f>$A88&amp;" "&amp;HQ$2&amp;" "&amp;ROUND(HQ88/30,6)&amp;" "</f>
      </c>
      <c r="QM88" s="129">
        <f>$A88&amp;" "&amp;HR$2&amp;" "&amp;ROUND(HR88/30,6)&amp;" "</f>
      </c>
      <c r="QN88" s="129">
        <f>$A88&amp;" "&amp;HS$2&amp;" "&amp;ROUND(HS88/30,6)&amp;" "</f>
      </c>
      <c r="QO88" s="129">
        <f>$A88&amp;" "&amp;HT$2&amp;" "&amp;ROUND(HT88/30,6)&amp;" "</f>
      </c>
      <c r="QP88" s="129">
        <f>$A88&amp;" "&amp;HU$2&amp;" "&amp;ROUND(HU88/30,6)&amp;" "</f>
      </c>
      <c r="QQ88" s="129">
        <f>$A88&amp;" "&amp;HV$2&amp;" "&amp;ROUND(HV88/30,6)&amp;" "</f>
      </c>
      <c r="QR88" s="129">
        <f>$A88&amp;" "&amp;HW$2&amp;" "&amp;ROUND(HW88/30,6)&amp;" "</f>
      </c>
    </row>
    <row x14ac:dyDescent="0.25" r="89" customHeight="1" ht="18.75">
      <c r="A89" s="115">
        <v>87</v>
      </c>
      <c r="B89" s="116" t="s">
        <v>687</v>
      </c>
      <c r="C89" s="128" t="s">
        <v>545</v>
      </c>
      <c r="D89" s="42">
        <v>7</v>
      </c>
      <c r="E89" s="41">
        <v>10.1</v>
      </c>
      <c r="F89" s="41">
        <v>7.3</v>
      </c>
      <c r="G89" s="41">
        <v>33.3</v>
      </c>
      <c r="H89" s="42">
        <v>31</v>
      </c>
      <c r="I89" s="42">
        <v>31</v>
      </c>
      <c r="J89" s="41">
        <v>27.4</v>
      </c>
      <c r="K89" s="41">
        <v>19.7</v>
      </c>
      <c r="L89" s="41">
        <v>34.3</v>
      </c>
      <c r="M89" s="41">
        <v>24.2</v>
      </c>
      <c r="N89" s="41">
        <v>28.3</v>
      </c>
      <c r="O89" s="41">
        <v>27.1</v>
      </c>
      <c r="P89" s="42">
        <v>6</v>
      </c>
      <c r="Q89" s="41">
        <v>15.7</v>
      </c>
      <c r="R89" s="41">
        <v>17.6</v>
      </c>
      <c r="S89" s="41">
        <v>36.7</v>
      </c>
      <c r="T89" s="41">
        <v>14.9</v>
      </c>
      <c r="U89" s="41">
        <v>3.9</v>
      </c>
      <c r="V89" s="41">
        <v>24.8</v>
      </c>
      <c r="W89" s="41">
        <v>16.8</v>
      </c>
      <c r="X89" s="41">
        <v>5.8</v>
      </c>
      <c r="Y89" s="41">
        <v>18.6</v>
      </c>
      <c r="Z89" s="41">
        <v>10.2</v>
      </c>
      <c r="AA89" s="41">
        <v>26.9</v>
      </c>
      <c r="AB89" s="41">
        <v>35.4</v>
      </c>
      <c r="AC89" s="41">
        <v>30.8</v>
      </c>
      <c r="AD89" s="41">
        <v>17.2</v>
      </c>
      <c r="AE89" s="41">
        <v>15.3</v>
      </c>
      <c r="AF89" s="41">
        <v>16.6</v>
      </c>
      <c r="AG89" s="41">
        <v>19.9</v>
      </c>
      <c r="AH89" s="41">
        <v>43.1</v>
      </c>
      <c r="AI89" s="41">
        <v>27.9</v>
      </c>
      <c r="AJ89" s="41">
        <v>23.5</v>
      </c>
      <c r="AK89" s="41">
        <v>12.2</v>
      </c>
      <c r="AL89" s="41">
        <v>5.7</v>
      </c>
      <c r="AM89" s="42">
        <v>11</v>
      </c>
      <c r="AN89" s="41">
        <v>16.3</v>
      </c>
      <c r="AO89" s="41">
        <v>18.8</v>
      </c>
      <c r="AP89" s="41">
        <v>21.2</v>
      </c>
      <c r="AQ89" s="41">
        <v>2.7</v>
      </c>
      <c r="AR89" s="41">
        <v>15.6</v>
      </c>
      <c r="AS89" s="41">
        <v>21.8</v>
      </c>
      <c r="AT89" s="41">
        <v>21.4</v>
      </c>
      <c r="AU89" s="41">
        <v>21.9</v>
      </c>
      <c r="AV89" s="41">
        <v>25.2</v>
      </c>
      <c r="AW89" s="41">
        <v>8.3</v>
      </c>
      <c r="AX89" s="41">
        <v>22.2</v>
      </c>
      <c r="AY89" s="41">
        <v>4.2</v>
      </c>
      <c r="AZ89" s="41">
        <v>17.1</v>
      </c>
      <c r="BA89" s="41">
        <v>1.6</v>
      </c>
      <c r="BB89" s="41">
        <v>23.1</v>
      </c>
      <c r="BC89" s="41">
        <v>16.8</v>
      </c>
      <c r="BD89" s="41">
        <v>30.6</v>
      </c>
      <c r="BE89" s="41">
        <v>2.3</v>
      </c>
      <c r="BF89" s="41">
        <v>9.4</v>
      </c>
      <c r="BG89" s="41">
        <v>13.4</v>
      </c>
      <c r="BH89" s="41">
        <v>7.4</v>
      </c>
      <c r="BI89" s="41">
        <v>14.7</v>
      </c>
      <c r="BJ89" s="41">
        <v>28.3</v>
      </c>
      <c r="BK89" s="41">
        <v>12.5</v>
      </c>
      <c r="BL89" s="41">
        <v>6.1</v>
      </c>
      <c r="BM89" s="41">
        <v>10.7</v>
      </c>
      <c r="BN89" s="41">
        <v>11.6</v>
      </c>
      <c r="BO89" s="41">
        <v>20.2</v>
      </c>
      <c r="BP89" s="41">
        <v>16.8</v>
      </c>
      <c r="BQ89" s="41">
        <v>18.9</v>
      </c>
      <c r="BR89" s="41">
        <v>15.5</v>
      </c>
      <c r="BS89" s="41">
        <v>22.5</v>
      </c>
      <c r="BT89" s="41">
        <v>3.2</v>
      </c>
      <c r="BU89" s="41">
        <v>24.3</v>
      </c>
      <c r="BV89" s="41">
        <v>29.4</v>
      </c>
      <c r="BW89" s="41">
        <v>32.7</v>
      </c>
      <c r="BX89" s="41">
        <v>27.8</v>
      </c>
      <c r="BY89" s="41">
        <v>41.7</v>
      </c>
      <c r="BZ89" s="41">
        <v>19.4</v>
      </c>
      <c r="CA89" s="41">
        <v>18.9</v>
      </c>
      <c r="CB89" s="41">
        <v>37.7</v>
      </c>
      <c r="CC89" s="41">
        <v>13.1</v>
      </c>
      <c r="CD89" s="41">
        <v>4.8</v>
      </c>
      <c r="CE89" s="41">
        <v>17.1</v>
      </c>
      <c r="CF89" s="41">
        <v>14.4</v>
      </c>
      <c r="CG89" s="42">
        <v>23</v>
      </c>
      <c r="CH89" s="41">
        <v>17.1</v>
      </c>
      <c r="CI89" s="42">
        <v>35</v>
      </c>
      <c r="CJ89" s="41">
        <v>6.4</v>
      </c>
      <c r="CK89" s="41">
        <v>17.7</v>
      </c>
      <c r="CL89" s="42">
        <v>0</v>
      </c>
      <c r="CM89" s="41">
        <v>14.4</v>
      </c>
      <c r="CN89" s="41">
        <v>23.8</v>
      </c>
      <c r="CO89" s="42">
        <v>19</v>
      </c>
      <c r="CP89" s="41">
        <v>36.8</v>
      </c>
      <c r="CQ89" s="41">
        <v>28.3</v>
      </c>
      <c r="CR89" s="41">
        <v>10.2</v>
      </c>
      <c r="CS89" s="41">
        <v>12.1</v>
      </c>
      <c r="CT89" s="41">
        <v>23.5</v>
      </c>
      <c r="CU89" s="41">
        <v>22.7</v>
      </c>
      <c r="CV89" s="42">
        <v>20</v>
      </c>
      <c r="CW89" s="42">
        <v>7</v>
      </c>
      <c r="CX89" s="41">
        <v>16.9</v>
      </c>
      <c r="CY89" s="41">
        <v>40.9</v>
      </c>
      <c r="CZ89" s="41">
        <v>21.3</v>
      </c>
      <c r="DA89" s="42">
        <v>26</v>
      </c>
      <c r="DB89" s="41">
        <v>19.2</v>
      </c>
      <c r="DC89" s="41">
        <v>18.7</v>
      </c>
      <c r="DD89" s="42">
        <v>27</v>
      </c>
      <c r="DE89" s="41">
        <v>4.1</v>
      </c>
      <c r="DF89" s="41">
        <v>24.7</v>
      </c>
      <c r="DG89" s="41">
        <v>36.2</v>
      </c>
      <c r="DH89" s="42">
        <v>23</v>
      </c>
      <c r="DI89" s="41">
        <v>37.5</v>
      </c>
      <c r="DJ89" s="42">
        <v>33</v>
      </c>
      <c r="DK89" s="41">
        <v>16.8</v>
      </c>
      <c r="DL89" s="41">
        <v>22.4</v>
      </c>
      <c r="DM89" s="41">
        <v>16.9</v>
      </c>
      <c r="DN89" s="41">
        <v>18.2</v>
      </c>
      <c r="DO89" s="41">
        <v>26.1</v>
      </c>
      <c r="DP89" s="41">
        <v>16.7</v>
      </c>
      <c r="DQ89" s="41">
        <v>34.8</v>
      </c>
      <c r="DR89" s="41">
        <v>3.2</v>
      </c>
      <c r="DS89" s="41">
        <v>19.5</v>
      </c>
      <c r="DT89" s="41">
        <v>14.4</v>
      </c>
      <c r="DU89" s="41">
        <v>19.7</v>
      </c>
      <c r="DV89" s="41">
        <v>19.8</v>
      </c>
      <c r="DW89" s="41">
        <v>41.4</v>
      </c>
      <c r="DX89" s="41">
        <v>5.2</v>
      </c>
      <c r="DY89" s="41">
        <v>13.4</v>
      </c>
      <c r="DZ89" s="41">
        <v>10.5</v>
      </c>
      <c r="EA89" s="41">
        <v>35.1</v>
      </c>
      <c r="EB89" s="41">
        <v>1.3</v>
      </c>
      <c r="EC89" s="41">
        <v>22.7</v>
      </c>
      <c r="ED89" s="41">
        <v>13.1</v>
      </c>
      <c r="EE89" s="41">
        <v>28.6</v>
      </c>
      <c r="EF89" s="41">
        <v>27.5</v>
      </c>
      <c r="EG89" s="41">
        <v>24.6</v>
      </c>
      <c r="EH89" s="41">
        <v>25.7</v>
      </c>
      <c r="EI89" s="41">
        <v>38.2</v>
      </c>
      <c r="EJ89" s="41">
        <v>35.1</v>
      </c>
      <c r="EK89" s="42">
        <v>6</v>
      </c>
      <c r="EL89" s="41">
        <v>36.3</v>
      </c>
      <c r="EM89" s="41">
        <v>23.1</v>
      </c>
      <c r="EN89" s="41">
        <v>21.4</v>
      </c>
      <c r="EO89" s="41">
        <v>19.2</v>
      </c>
      <c r="EP89" s="41">
        <v>19.7</v>
      </c>
      <c r="EQ89" s="41">
        <v>13.2</v>
      </c>
      <c r="ER89" s="41">
        <v>26.9</v>
      </c>
      <c r="ES89" s="41">
        <v>16.8</v>
      </c>
      <c r="ET89" s="41">
        <v>22.4</v>
      </c>
      <c r="EU89" s="41">
        <v>3.3</v>
      </c>
      <c r="EV89" s="41">
        <v>11.5</v>
      </c>
      <c r="EW89" s="41">
        <v>2.2</v>
      </c>
      <c r="EX89" s="42">
        <v>26</v>
      </c>
      <c r="EY89" s="41">
        <v>7.8</v>
      </c>
      <c r="EZ89" s="42">
        <v>23</v>
      </c>
      <c r="FA89" s="41">
        <v>38.9</v>
      </c>
      <c r="FB89" s="41">
        <v>19.3</v>
      </c>
      <c r="FC89" s="41">
        <v>7.1</v>
      </c>
      <c r="FD89" s="42">
        <v>8</v>
      </c>
      <c r="FE89" s="41">
        <v>17.9</v>
      </c>
      <c r="FF89" s="41">
        <v>4.5</v>
      </c>
      <c r="FG89" s="42">
        <v>18</v>
      </c>
      <c r="FH89" s="41">
        <v>15.8</v>
      </c>
      <c r="FI89" s="41">
        <v>26.3</v>
      </c>
      <c r="FJ89" s="41">
        <v>20.4</v>
      </c>
      <c r="FK89" s="41">
        <v>16.3</v>
      </c>
      <c r="FL89" s="41">
        <v>18.2</v>
      </c>
      <c r="FM89" s="41">
        <v>29.2</v>
      </c>
      <c r="FN89" s="41">
        <v>38.4</v>
      </c>
      <c r="FO89" s="41">
        <v>20.5</v>
      </c>
      <c r="FP89" s="41">
        <v>33.2</v>
      </c>
      <c r="FQ89" s="41">
        <v>18.3</v>
      </c>
      <c r="FR89" s="42">
        <v>6</v>
      </c>
      <c r="FS89" s="41">
        <v>14.5</v>
      </c>
      <c r="FT89" s="41">
        <v>6.1</v>
      </c>
      <c r="FU89" s="41">
        <v>30.8</v>
      </c>
      <c r="FV89" s="41">
        <v>3.9</v>
      </c>
      <c r="FW89" s="41">
        <v>11.3</v>
      </c>
      <c r="FX89" s="41">
        <v>11.3</v>
      </c>
      <c r="FY89" s="41">
        <v>26.9</v>
      </c>
      <c r="FZ89" s="41">
        <v>8.1</v>
      </c>
      <c r="GA89" s="41">
        <v>17.9</v>
      </c>
      <c r="GB89" s="41">
        <v>37.8</v>
      </c>
      <c r="GC89" s="41">
        <v>23.8</v>
      </c>
      <c r="GD89" s="41">
        <v>17.9</v>
      </c>
      <c r="GE89" s="41">
        <v>10.3</v>
      </c>
      <c r="GF89" s="41">
        <v>35.9</v>
      </c>
      <c r="GG89" s="41">
        <v>24.3</v>
      </c>
      <c r="GH89" s="41">
        <v>24.3</v>
      </c>
      <c r="GI89" s="41">
        <v>38.9</v>
      </c>
      <c r="GJ89" s="41">
        <v>22.4</v>
      </c>
      <c r="GK89" s="41">
        <v>21.8</v>
      </c>
      <c r="GL89" s="41">
        <v>26.4</v>
      </c>
      <c r="GM89" s="41">
        <v>21.3</v>
      </c>
      <c r="GN89" s="42">
        <v>3</v>
      </c>
      <c r="GO89" s="42">
        <v>32</v>
      </c>
      <c r="GP89" s="41">
        <v>5.2</v>
      </c>
      <c r="GQ89" s="41">
        <v>25.5</v>
      </c>
      <c r="GR89" s="41">
        <v>25.1</v>
      </c>
      <c r="GS89" s="41">
        <v>20.6</v>
      </c>
      <c r="GT89" s="41">
        <v>22.6</v>
      </c>
      <c r="GU89" s="41">
        <v>25.7</v>
      </c>
      <c r="GV89" s="41">
        <v>5.6</v>
      </c>
      <c r="GW89" s="41">
        <v>21.5</v>
      </c>
      <c r="GX89" s="42">
        <v>20</v>
      </c>
      <c r="GY89" s="41">
        <v>19.8</v>
      </c>
      <c r="GZ89" s="41">
        <v>26.9</v>
      </c>
      <c r="HA89" s="41">
        <v>21.2</v>
      </c>
      <c r="HB89" s="42">
        <v>37</v>
      </c>
      <c r="HC89" s="41">
        <v>16.6</v>
      </c>
      <c r="HD89" s="41">
        <v>23.3</v>
      </c>
      <c r="HE89" s="41">
        <v>36.4</v>
      </c>
      <c r="HF89" s="41">
        <v>8.6</v>
      </c>
      <c r="HG89" s="41">
        <v>2.4</v>
      </c>
      <c r="HH89" s="41">
        <v>8.6</v>
      </c>
      <c r="HI89" s="41">
        <v>28.4</v>
      </c>
      <c r="HJ89" s="41">
        <v>18.4</v>
      </c>
      <c r="HK89" s="41">
        <v>20.1</v>
      </c>
      <c r="HL89" s="41">
        <v>23.9</v>
      </c>
      <c r="HM89" s="42">
        <v>8</v>
      </c>
      <c r="HN89" s="41">
        <v>38.5</v>
      </c>
      <c r="HO89" s="41">
        <v>19.8</v>
      </c>
      <c r="HP89" s="41">
        <v>7.7</v>
      </c>
      <c r="HQ89" s="41">
        <v>43.1</v>
      </c>
      <c r="HR89" s="41">
        <v>15.3</v>
      </c>
      <c r="HS89" s="42">
        <v>8</v>
      </c>
      <c r="HT89" s="42">
        <v>16</v>
      </c>
      <c r="HU89" s="41">
        <v>16.4</v>
      </c>
      <c r="HV89" s="41">
        <v>19.1</v>
      </c>
      <c r="HW89" s="41">
        <v>19.6</v>
      </c>
      <c r="HX89" s="117"/>
      <c r="HY89" s="129">
        <f>$A89&amp;" "&amp;D$2&amp;" "&amp;ROUND(D89/30,6)&amp;" "</f>
      </c>
      <c r="HZ89" s="129">
        <f>$A89&amp;" "&amp;E$2&amp;" "&amp;ROUND(E89/30,6)&amp;" "</f>
      </c>
      <c r="IA89" s="129">
        <f>$A89&amp;" "&amp;F$2&amp;" "&amp;ROUND(F89/30,6)&amp;" "</f>
      </c>
      <c r="IB89" s="129">
        <f>$A89&amp;" "&amp;G$2&amp;" "&amp;ROUND(G89/30,6)&amp;" "</f>
      </c>
      <c r="IC89" s="129">
        <f>$A89&amp;" "&amp;H$2&amp;" "&amp;ROUND(H89/30,6)&amp;" "</f>
      </c>
      <c r="ID89" s="129">
        <f>$A89&amp;" "&amp;I$2&amp;" "&amp;ROUND(I89/30,6)&amp;" "</f>
      </c>
      <c r="IE89" s="129">
        <f>$A89&amp;" "&amp;J$2&amp;" "&amp;ROUND(J89/30,6)&amp;" "</f>
      </c>
      <c r="IF89" s="129">
        <f>$A89&amp;" "&amp;K$2&amp;" "&amp;ROUND(K89/30,6)&amp;" "</f>
      </c>
      <c r="IG89" s="129">
        <f>$A89&amp;" "&amp;L$2&amp;" "&amp;ROUND(L89/30,6)&amp;" "</f>
      </c>
      <c r="IH89" s="129">
        <f>$A89&amp;" "&amp;M$2&amp;" "&amp;ROUND(M89/30,6)&amp;" "</f>
      </c>
      <c r="II89" s="129">
        <f>$A89&amp;" "&amp;N$2&amp;" "&amp;ROUND(N89/30,6)&amp;" "</f>
      </c>
      <c r="IJ89" s="129">
        <f>$A89&amp;" "&amp;O$2&amp;" "&amp;ROUND(O89/30,6)&amp;" "</f>
      </c>
      <c r="IK89" s="129">
        <f>$A89&amp;" "&amp;P$2&amp;" "&amp;ROUND(P89/30,6)&amp;" "</f>
      </c>
      <c r="IL89" s="129">
        <f>$A89&amp;" "&amp;Q$2&amp;" "&amp;ROUND(Q89/30,6)&amp;" "</f>
      </c>
      <c r="IM89" s="129">
        <f>$A89&amp;" "&amp;R$2&amp;" "&amp;ROUND(R89/30,6)&amp;" "</f>
      </c>
      <c r="IN89" s="129">
        <f>$A89&amp;" "&amp;S$2&amp;" "&amp;ROUND(S89/30,6)&amp;" "</f>
      </c>
      <c r="IO89" s="129">
        <f>$A89&amp;" "&amp;T$2&amp;" "&amp;ROUND(T89/30,6)&amp;" "</f>
      </c>
      <c r="IP89" s="129">
        <f>$A89&amp;" "&amp;U$2&amp;" "&amp;ROUND(U89/30,6)&amp;" "</f>
      </c>
      <c r="IQ89" s="129">
        <f>$A89&amp;" "&amp;V$2&amp;" "&amp;ROUND(V89/30,6)&amp;" "</f>
      </c>
      <c r="IR89" s="129">
        <f>$A89&amp;" "&amp;W$2&amp;" "&amp;ROUND(W89/30,6)&amp;" "</f>
      </c>
      <c r="IS89" s="129">
        <f>$A89&amp;" "&amp;X$2&amp;" "&amp;ROUND(X89/30,6)&amp;" "</f>
      </c>
      <c r="IT89" s="129">
        <f>$A89&amp;" "&amp;Y$2&amp;" "&amp;ROUND(Y89/30,6)&amp;" "</f>
      </c>
      <c r="IU89" s="129">
        <f>$A89&amp;" "&amp;Z$2&amp;" "&amp;ROUND(Z89/30,6)&amp;" "</f>
      </c>
      <c r="IV89" s="129">
        <f>$A89&amp;" "&amp;AA$2&amp;" "&amp;ROUND(AA89/30,6)&amp;" "</f>
      </c>
      <c r="IW89" s="129">
        <f>$A89&amp;" "&amp;AB$2&amp;" "&amp;ROUND(AB89/30,6)&amp;" "</f>
      </c>
      <c r="IX89" s="129">
        <f>$A89&amp;" "&amp;AC$2&amp;" "&amp;ROUND(AC89/30,6)&amp;" "</f>
      </c>
      <c r="IY89" s="129">
        <f>$A89&amp;" "&amp;AD$2&amp;" "&amp;ROUND(AD89/30,6)&amp;" "</f>
      </c>
      <c r="IZ89" s="129">
        <f>$A89&amp;" "&amp;AE$2&amp;" "&amp;ROUND(AE89/30,6)&amp;" "</f>
      </c>
      <c r="JA89" s="129">
        <f>$A89&amp;" "&amp;AF$2&amp;" "&amp;ROUND(AF89/30,6)&amp;" "</f>
      </c>
      <c r="JB89" s="129">
        <f>$A89&amp;" "&amp;AG$2&amp;" "&amp;ROUND(AG89/30,6)&amp;" "</f>
      </c>
      <c r="JC89" s="129">
        <f>$A89&amp;" "&amp;AH$2&amp;" "&amp;ROUND(AH89/30,6)&amp;" "</f>
      </c>
      <c r="JD89" s="129">
        <f>$A89&amp;" "&amp;AI$2&amp;" "&amp;ROUND(AI89/30,6)&amp;" "</f>
      </c>
      <c r="JE89" s="129">
        <f>$A89&amp;" "&amp;AJ$2&amp;" "&amp;ROUND(AJ89/30,6)&amp;" "</f>
      </c>
      <c r="JF89" s="129">
        <f>$A89&amp;" "&amp;AK$2&amp;" "&amp;ROUND(AK89/30,6)&amp;" "</f>
      </c>
      <c r="JG89" s="129">
        <f>$A89&amp;" "&amp;AL$2&amp;" "&amp;ROUND(AL89/30,6)&amp;" "</f>
      </c>
      <c r="JH89" s="129">
        <f>$A89&amp;" "&amp;AM$2&amp;" "&amp;ROUND(AM89/30,6)&amp;" "</f>
      </c>
      <c r="JI89" s="129">
        <f>$A89&amp;" "&amp;AN$2&amp;" "&amp;ROUND(AN89/30,6)&amp;" "</f>
      </c>
      <c r="JJ89" s="129">
        <f>$A89&amp;" "&amp;AO$2&amp;" "&amp;ROUND(AO89/30,6)&amp;" "</f>
      </c>
      <c r="JK89" s="129">
        <f>$A89&amp;" "&amp;AP$2&amp;" "&amp;ROUND(AP89/30,6)&amp;" "</f>
      </c>
      <c r="JL89" s="129">
        <f>$A89&amp;" "&amp;AQ$2&amp;" "&amp;ROUND(AQ89/30,6)&amp;" "</f>
      </c>
      <c r="JM89" s="129">
        <f>$A89&amp;" "&amp;AR$2&amp;" "&amp;ROUND(AR89/30,6)&amp;" "</f>
      </c>
      <c r="JN89" s="129">
        <f>$A89&amp;" "&amp;AS$2&amp;" "&amp;ROUND(AS89/30,6)&amp;" "</f>
      </c>
      <c r="JO89" s="129">
        <f>$A89&amp;" "&amp;AT$2&amp;" "&amp;ROUND(AT89/30,6)&amp;" "</f>
      </c>
      <c r="JP89" s="129">
        <f>$A89&amp;" "&amp;AU$2&amp;" "&amp;ROUND(AU89/30,6)&amp;" "</f>
      </c>
      <c r="JQ89" s="129">
        <f>$A89&amp;" "&amp;AV$2&amp;" "&amp;ROUND(AV89/30,6)&amp;" "</f>
      </c>
      <c r="JR89" s="129">
        <f>$A89&amp;" "&amp;AW$2&amp;" "&amp;ROUND(AW89/30,6)&amp;" "</f>
      </c>
      <c r="JS89" s="129">
        <f>$A89&amp;" "&amp;AX$2&amp;" "&amp;ROUND(AX89/30,6)&amp;" "</f>
      </c>
      <c r="JT89" s="129">
        <f>$A89&amp;" "&amp;AY$2&amp;" "&amp;ROUND(AY89/30,6)&amp;" "</f>
      </c>
      <c r="JU89" s="129">
        <f>$A89&amp;" "&amp;AZ$2&amp;" "&amp;ROUND(AZ89/30,6)&amp;" "</f>
      </c>
      <c r="JV89" s="129">
        <f>$A89&amp;" "&amp;BA$2&amp;" "&amp;ROUND(BA89/30,6)&amp;" "</f>
      </c>
      <c r="JW89" s="129">
        <f>$A89&amp;" "&amp;BB$2&amp;" "&amp;ROUND(BB89/30,6)&amp;" "</f>
      </c>
      <c r="JX89" s="129">
        <f>$A89&amp;" "&amp;BC$2&amp;" "&amp;ROUND(BC89/30,6)&amp;" "</f>
      </c>
      <c r="JY89" s="129">
        <f>$A89&amp;" "&amp;BD$2&amp;" "&amp;ROUND(BD89/30,6)&amp;" "</f>
      </c>
      <c r="JZ89" s="129">
        <f>$A89&amp;" "&amp;BE$2&amp;" "&amp;ROUND(BE89/30,6)&amp;" "</f>
      </c>
      <c r="KA89" s="129">
        <f>$A89&amp;" "&amp;BF$2&amp;" "&amp;ROUND(BF89/30,6)&amp;" "</f>
      </c>
      <c r="KB89" s="129">
        <f>$A89&amp;" "&amp;BG$2&amp;" "&amp;ROUND(BG89/30,6)&amp;" "</f>
      </c>
      <c r="KC89" s="129">
        <f>$A89&amp;" "&amp;BH$2&amp;" "&amp;ROUND(BH89/30,6)&amp;" "</f>
      </c>
      <c r="KD89" s="129">
        <f>$A89&amp;" "&amp;BI$2&amp;" "&amp;ROUND(BI89/30,6)&amp;" "</f>
      </c>
      <c r="KE89" s="129">
        <f>$A89&amp;" "&amp;BJ$2&amp;" "&amp;ROUND(BJ89/30,6)&amp;" "</f>
      </c>
      <c r="KF89" s="129">
        <f>$A89&amp;" "&amp;BK$2&amp;" "&amp;ROUND(BK89/30,6)&amp;" "</f>
      </c>
      <c r="KG89" s="129">
        <f>$A89&amp;" "&amp;BL$2&amp;" "&amp;ROUND(BL89/30,6)&amp;" "</f>
      </c>
      <c r="KH89" s="129">
        <f>$A89&amp;" "&amp;BM$2&amp;" "&amp;ROUND(BM89/30,6)&amp;" "</f>
      </c>
      <c r="KI89" s="129">
        <f>$A89&amp;" "&amp;BN$2&amp;" "&amp;ROUND(BN89/30,6)&amp;" "</f>
      </c>
      <c r="KJ89" s="129">
        <f>$A89&amp;" "&amp;BO$2&amp;" "&amp;ROUND(BO89/30,6)&amp;" "</f>
      </c>
      <c r="KK89" s="129">
        <f>$A89&amp;" "&amp;BP$2&amp;" "&amp;ROUND(BP89/30,6)&amp;" "</f>
      </c>
      <c r="KL89" s="129">
        <f>$A89&amp;" "&amp;BQ$2&amp;" "&amp;ROUND(BQ89/30,6)&amp;" "</f>
      </c>
      <c r="KM89" s="129">
        <f>$A89&amp;" "&amp;BR$2&amp;" "&amp;ROUND(BR89/30,6)&amp;" "</f>
      </c>
      <c r="KN89" s="129">
        <f>$A89&amp;" "&amp;BS$2&amp;" "&amp;ROUND(BS89/30,6)&amp;" "</f>
      </c>
      <c r="KO89" s="129">
        <f>$A89&amp;" "&amp;BT$2&amp;" "&amp;ROUND(BT89/30,6)&amp;" "</f>
      </c>
      <c r="KP89" s="129">
        <f>$A89&amp;" "&amp;BU$2&amp;" "&amp;ROUND(BU89/30,6)&amp;" "</f>
      </c>
      <c r="KQ89" s="129">
        <f>$A89&amp;" "&amp;BV$2&amp;" "&amp;ROUND(BV89/30,6)&amp;" "</f>
      </c>
      <c r="KR89" s="129">
        <f>$A89&amp;" "&amp;BW$2&amp;" "&amp;ROUND(BW89/30,6)&amp;" "</f>
      </c>
      <c r="KS89" s="129">
        <f>$A89&amp;" "&amp;BX$2&amp;" "&amp;ROUND(BX89/30,6)&amp;" "</f>
      </c>
      <c r="KT89" s="129">
        <f>$A89&amp;" "&amp;BY$2&amp;" "&amp;ROUND(BY89/30,6)&amp;" "</f>
      </c>
      <c r="KU89" s="129">
        <f>$A89&amp;" "&amp;BZ$2&amp;" "&amp;ROUND(BZ89/30,6)&amp;" "</f>
      </c>
      <c r="KV89" s="129">
        <f>$A89&amp;" "&amp;CA$2&amp;" "&amp;ROUND(CA89/30,6)&amp;" "</f>
      </c>
      <c r="KW89" s="129">
        <f>$A89&amp;" "&amp;CB$2&amp;" "&amp;ROUND(CB89/30,6)&amp;" "</f>
      </c>
      <c r="KX89" s="129">
        <f>$A89&amp;" "&amp;CC$2&amp;" "&amp;ROUND(CC89/30,6)&amp;" "</f>
      </c>
      <c r="KY89" s="129">
        <f>$A89&amp;" "&amp;CD$2&amp;" "&amp;ROUND(CD89/30,6)&amp;" "</f>
      </c>
      <c r="KZ89" s="129">
        <f>$A89&amp;" "&amp;CE$2&amp;" "&amp;ROUND(CE89/30,6)&amp;" "</f>
      </c>
      <c r="LA89" s="129">
        <f>$A89&amp;" "&amp;CF$2&amp;" "&amp;ROUND(CF89/30,6)&amp;" "</f>
      </c>
      <c r="LB89" s="129">
        <f>$A89&amp;" "&amp;CG$2&amp;" "&amp;ROUND(CG89/30,6)&amp;" "</f>
      </c>
      <c r="LC89" s="129">
        <f>$A89&amp;" "&amp;CH$2&amp;" "&amp;ROUND(CH89/30,6)&amp;" "</f>
      </c>
      <c r="LD89" s="129">
        <f>$A89&amp;" "&amp;CI$2&amp;" "&amp;ROUND(CI89/30,6)&amp;" "</f>
      </c>
      <c r="LE89" s="129">
        <f>$A89&amp;" "&amp;CJ$2&amp;" "&amp;ROUND(CJ89/30,6)&amp;" "</f>
      </c>
      <c r="LF89" s="129">
        <f>$A89&amp;" "&amp;CK$2&amp;" "&amp;ROUND(CK89/30,6)&amp;" "</f>
      </c>
      <c r="LG89" s="129">
        <f>$A89&amp;" "&amp;CL$2&amp;" "&amp;ROUND(CL89/30,6)&amp;" "</f>
      </c>
      <c r="LH89" s="129">
        <f>$A89&amp;" "&amp;CM$2&amp;" "&amp;ROUND(CM89/30,6)&amp;" "</f>
      </c>
      <c r="LI89" s="129">
        <f>$A89&amp;" "&amp;CN$2&amp;" "&amp;ROUND(CN89/30,6)&amp;" "</f>
      </c>
      <c r="LJ89" s="129">
        <f>$A89&amp;" "&amp;CO$2&amp;" "&amp;ROUND(CO89/30,6)&amp;" "</f>
      </c>
      <c r="LK89" s="129">
        <f>$A89&amp;" "&amp;CP$2&amp;" "&amp;ROUND(CP89/30,6)&amp;" "</f>
      </c>
      <c r="LL89" s="129">
        <f>$A89&amp;" "&amp;CQ$2&amp;" "&amp;ROUND(CQ89/30,6)&amp;" "</f>
      </c>
      <c r="LM89" s="129">
        <f>$A89&amp;" "&amp;CR$2&amp;" "&amp;ROUND(CR89/30,6)&amp;" "</f>
      </c>
      <c r="LN89" s="129">
        <f>$A89&amp;" "&amp;CS$2&amp;" "&amp;ROUND(CS89/30,6)&amp;" "</f>
      </c>
      <c r="LO89" s="129">
        <f>$A89&amp;" "&amp;CT$2&amp;" "&amp;ROUND(CT89/30,6)&amp;" "</f>
      </c>
      <c r="LP89" s="129">
        <f>$A89&amp;" "&amp;CU$2&amp;" "&amp;ROUND(CU89/30,6)&amp;" "</f>
      </c>
      <c r="LQ89" s="129">
        <f>$A89&amp;" "&amp;CV$2&amp;" "&amp;ROUND(CV89/30,6)&amp;" "</f>
      </c>
      <c r="LR89" s="129">
        <f>$A89&amp;" "&amp;CW$2&amp;" "&amp;ROUND(CW89/30,6)&amp;" "</f>
      </c>
      <c r="LS89" s="129">
        <f>$A89&amp;" "&amp;CX$2&amp;" "&amp;ROUND(CX89/30,6)&amp;" "</f>
      </c>
      <c r="LT89" s="129">
        <f>$A89&amp;" "&amp;CY$2&amp;" "&amp;ROUND(CY89/30,6)&amp;" "</f>
      </c>
      <c r="LU89" s="129">
        <f>$A89&amp;" "&amp;CZ$2&amp;" "&amp;ROUND(CZ89/30,6)&amp;" "</f>
      </c>
      <c r="LV89" s="129">
        <f>$A89&amp;" "&amp;DA$2&amp;" "&amp;ROUND(DA89/30,6)&amp;" "</f>
      </c>
      <c r="LW89" s="129">
        <f>$A89&amp;" "&amp;DB$2&amp;" "&amp;ROUND(DB89/30,6)&amp;" "</f>
      </c>
      <c r="LX89" s="129">
        <f>$A89&amp;" "&amp;DC$2&amp;" "&amp;ROUND(DC89/30,6)&amp;" "</f>
      </c>
      <c r="LY89" s="129">
        <f>$A89&amp;" "&amp;DD$2&amp;" "&amp;ROUND(DD89/30,6)&amp;" "</f>
      </c>
      <c r="LZ89" s="129">
        <f>$A89&amp;" "&amp;DE$2&amp;" "&amp;ROUND(DE89/30,6)&amp;" "</f>
      </c>
      <c r="MA89" s="129">
        <f>$A89&amp;" "&amp;DF$2&amp;" "&amp;ROUND(DF89/30,6)&amp;" "</f>
      </c>
      <c r="MB89" s="129">
        <f>$A89&amp;" "&amp;DG$2&amp;" "&amp;ROUND(DG89/30,6)&amp;" "</f>
      </c>
      <c r="MC89" s="129">
        <f>$A89&amp;" "&amp;DH$2&amp;" "&amp;ROUND(DH89/30,6)&amp;" "</f>
      </c>
      <c r="MD89" s="129">
        <f>$A89&amp;" "&amp;DI$2&amp;" "&amp;ROUND(DI89/30,6)&amp;" "</f>
      </c>
      <c r="ME89" s="129">
        <f>$A89&amp;" "&amp;DJ$2&amp;" "&amp;ROUND(DJ89/30,6)&amp;" "</f>
      </c>
      <c r="MF89" s="129">
        <f>$A89&amp;" "&amp;DK$2&amp;" "&amp;ROUND(DK89/30,6)&amp;" "</f>
      </c>
      <c r="MG89" s="129">
        <f>$A89&amp;" "&amp;DL$2&amp;" "&amp;ROUND(DL89/30,6)&amp;" "</f>
      </c>
      <c r="MH89" s="129">
        <f>$A89&amp;" "&amp;DM$2&amp;" "&amp;ROUND(DM89/30,6)&amp;" "</f>
      </c>
      <c r="MI89" s="129">
        <f>$A89&amp;" "&amp;DN$2&amp;" "&amp;ROUND(DN89/30,6)&amp;" "</f>
      </c>
      <c r="MJ89" s="129">
        <f>$A89&amp;" "&amp;DO$2&amp;" "&amp;ROUND(DO89/30,6)&amp;" "</f>
      </c>
      <c r="MK89" s="129">
        <f>$A89&amp;" "&amp;DP$2&amp;" "&amp;ROUND(DP89/30,6)&amp;" "</f>
      </c>
      <c r="ML89" s="129">
        <f>$A89&amp;" "&amp;DQ$2&amp;" "&amp;ROUND(DQ89/30,6)&amp;" "</f>
      </c>
      <c r="MM89" s="129">
        <f>$A89&amp;" "&amp;DR$2&amp;" "&amp;ROUND(DR89/30,6)&amp;" "</f>
      </c>
      <c r="MN89" s="129">
        <f>$A89&amp;" "&amp;DS$2&amp;" "&amp;ROUND(DS89/30,6)&amp;" "</f>
      </c>
      <c r="MO89" s="129">
        <f>$A89&amp;" "&amp;DT$2&amp;" "&amp;ROUND(DT89/30,6)&amp;" "</f>
      </c>
      <c r="MP89" s="129">
        <f>$A89&amp;" "&amp;DU$2&amp;" "&amp;ROUND(DU89/30,6)&amp;" "</f>
      </c>
      <c r="MQ89" s="129">
        <f>$A89&amp;" "&amp;DV$2&amp;" "&amp;ROUND(DV89/30,6)&amp;" "</f>
      </c>
      <c r="MR89" s="129">
        <f>$A89&amp;" "&amp;DW$2&amp;" "&amp;ROUND(DW89/30,6)&amp;" "</f>
      </c>
      <c r="MS89" s="129">
        <f>$A89&amp;" "&amp;DX$2&amp;" "&amp;ROUND(DX89/30,6)&amp;" "</f>
      </c>
      <c r="MT89" s="129">
        <f>$A89&amp;" "&amp;DY$2&amp;" "&amp;ROUND(DY89/30,6)&amp;" "</f>
      </c>
      <c r="MU89" s="129">
        <f>$A89&amp;" "&amp;DZ$2&amp;" "&amp;ROUND(DZ89/30,6)&amp;" "</f>
      </c>
      <c r="MV89" s="129">
        <f>$A89&amp;" "&amp;EA$2&amp;" "&amp;ROUND(EA89/30,6)&amp;" "</f>
      </c>
      <c r="MW89" s="129">
        <f>$A89&amp;" "&amp;EB$2&amp;" "&amp;ROUND(EB89/30,6)&amp;" "</f>
      </c>
      <c r="MX89" s="129">
        <f>$A89&amp;" "&amp;EC$2&amp;" "&amp;ROUND(EC89/30,6)&amp;" "</f>
      </c>
      <c r="MY89" s="129">
        <f>$A89&amp;" "&amp;ED$2&amp;" "&amp;ROUND(ED89/30,6)&amp;" "</f>
      </c>
      <c r="MZ89" s="129">
        <f>$A89&amp;" "&amp;EE$2&amp;" "&amp;ROUND(EE89/30,6)&amp;" "</f>
      </c>
      <c r="NA89" s="129">
        <f>$A89&amp;" "&amp;EF$2&amp;" "&amp;ROUND(EF89/30,6)&amp;" "</f>
      </c>
      <c r="NB89" s="129">
        <f>$A89&amp;" "&amp;EG$2&amp;" "&amp;ROUND(EG89/30,6)&amp;" "</f>
      </c>
      <c r="NC89" s="129">
        <f>$A89&amp;" "&amp;EH$2&amp;" "&amp;ROUND(EH89/30,6)&amp;" "</f>
      </c>
      <c r="ND89" s="129">
        <f>$A89&amp;" "&amp;EI$2&amp;" "&amp;ROUND(EI89/30,6)&amp;" "</f>
      </c>
      <c r="NE89" s="129">
        <f>$A89&amp;" "&amp;EJ$2&amp;" "&amp;ROUND(EJ89/30,6)&amp;" "</f>
      </c>
      <c r="NF89" s="129">
        <f>$A89&amp;" "&amp;EK$2&amp;" "&amp;ROUND(EK89/30,6)&amp;" "</f>
      </c>
      <c r="NG89" s="129">
        <f>$A89&amp;" "&amp;EL$2&amp;" "&amp;ROUND(EL89/30,6)&amp;" "</f>
      </c>
      <c r="NH89" s="129">
        <f>$A89&amp;" "&amp;EM$2&amp;" "&amp;ROUND(EM89/30,6)&amp;" "</f>
      </c>
      <c r="NI89" s="129">
        <f>$A89&amp;" "&amp;EN$2&amp;" "&amp;ROUND(EN89/30,6)&amp;" "</f>
      </c>
      <c r="NJ89" s="129">
        <f>$A89&amp;" "&amp;EO$2&amp;" "&amp;ROUND(EO89/30,6)&amp;" "</f>
      </c>
      <c r="NK89" s="129">
        <f>$A89&amp;" "&amp;EP$2&amp;" "&amp;ROUND(EP89/30,6)&amp;" "</f>
      </c>
      <c r="NL89" s="129">
        <f>$A89&amp;" "&amp;EQ$2&amp;" "&amp;ROUND(EQ89/30,6)&amp;" "</f>
      </c>
      <c r="NM89" s="129">
        <f>$A89&amp;" "&amp;ER$2&amp;" "&amp;ROUND(ER89/30,6)&amp;" "</f>
      </c>
      <c r="NN89" s="129">
        <f>$A89&amp;" "&amp;ES$2&amp;" "&amp;ROUND(ES89/30,6)&amp;" "</f>
      </c>
      <c r="NO89" s="129">
        <f>$A89&amp;" "&amp;ET$2&amp;" "&amp;ROUND(ET89/30,6)&amp;" "</f>
      </c>
      <c r="NP89" s="129">
        <f>$A89&amp;" "&amp;EU$2&amp;" "&amp;ROUND(EU89/30,6)&amp;" "</f>
      </c>
      <c r="NQ89" s="129">
        <f>$A89&amp;" "&amp;EV$2&amp;" "&amp;ROUND(EV89/30,6)&amp;" "</f>
      </c>
      <c r="NR89" s="129">
        <f>$A89&amp;" "&amp;EW$2&amp;" "&amp;ROUND(EW89/30,6)&amp;" "</f>
      </c>
      <c r="NS89" s="129">
        <f>$A89&amp;" "&amp;EX$2&amp;" "&amp;ROUND(EX89/30,6)&amp;" "</f>
      </c>
      <c r="NT89" s="129">
        <f>$A89&amp;" "&amp;EY$2&amp;" "&amp;ROUND(EY89/30,6)&amp;" "</f>
      </c>
      <c r="NU89" s="129">
        <f>$A89&amp;" "&amp;EZ$2&amp;" "&amp;ROUND(EZ89/30,6)&amp;" "</f>
      </c>
      <c r="NV89" s="129">
        <f>$A89&amp;" "&amp;FA$2&amp;" "&amp;ROUND(FA89/30,6)&amp;" "</f>
      </c>
      <c r="NW89" s="129">
        <f>$A89&amp;" "&amp;FB$2&amp;" "&amp;ROUND(FB89/30,6)&amp;" "</f>
      </c>
      <c r="NX89" s="129">
        <f>$A89&amp;" "&amp;FC$2&amp;" "&amp;ROUND(FC89/30,6)&amp;" "</f>
      </c>
      <c r="NY89" s="129">
        <f>$A89&amp;" "&amp;FD$2&amp;" "&amp;ROUND(FD89/30,6)&amp;" "</f>
      </c>
      <c r="NZ89" s="129">
        <f>$A89&amp;" "&amp;FE$2&amp;" "&amp;ROUND(FE89/30,6)&amp;" "</f>
      </c>
      <c r="OA89" s="129">
        <f>$A89&amp;" "&amp;FF$2&amp;" "&amp;ROUND(FF89/30,6)&amp;" "</f>
      </c>
      <c r="OB89" s="129">
        <f>$A89&amp;" "&amp;FG$2&amp;" "&amp;ROUND(FG89/30,6)&amp;" "</f>
      </c>
      <c r="OC89" s="129">
        <f>$A89&amp;" "&amp;FH$2&amp;" "&amp;ROUND(FH89/30,6)&amp;" "</f>
      </c>
      <c r="OD89" s="129">
        <f>$A89&amp;" "&amp;FI$2&amp;" "&amp;ROUND(FI89/30,6)&amp;" "</f>
      </c>
      <c r="OE89" s="129">
        <f>$A89&amp;" "&amp;FJ$2&amp;" "&amp;ROUND(FJ89/30,6)&amp;" "</f>
      </c>
      <c r="OF89" s="129">
        <f>$A89&amp;" "&amp;FK$2&amp;" "&amp;ROUND(FK89/30,6)&amp;" "</f>
      </c>
      <c r="OG89" s="129">
        <f>$A89&amp;" "&amp;FL$2&amp;" "&amp;ROUND(FL89/30,6)&amp;" "</f>
      </c>
      <c r="OH89" s="129">
        <f>$A89&amp;" "&amp;FM$2&amp;" "&amp;ROUND(FM89/30,6)&amp;" "</f>
      </c>
      <c r="OI89" s="129">
        <f>$A89&amp;" "&amp;FN$2&amp;" "&amp;ROUND(FN89/30,6)&amp;" "</f>
      </c>
      <c r="OJ89" s="129">
        <f>$A89&amp;" "&amp;FO$2&amp;" "&amp;ROUND(FO89/30,6)&amp;" "</f>
      </c>
      <c r="OK89" s="129">
        <f>$A89&amp;" "&amp;FP$2&amp;" "&amp;ROUND(FP89/30,6)&amp;" "</f>
      </c>
      <c r="OL89" s="129">
        <f>$A89&amp;" "&amp;FQ$2&amp;" "&amp;ROUND(FQ89/30,6)&amp;" "</f>
      </c>
      <c r="OM89" s="129">
        <f>$A89&amp;" "&amp;FR$2&amp;" "&amp;ROUND(FR89/30,6)&amp;" "</f>
      </c>
      <c r="ON89" s="129">
        <f>$A89&amp;" "&amp;FS$2&amp;" "&amp;ROUND(FS89/30,6)&amp;" "</f>
      </c>
      <c r="OO89" s="129">
        <f>$A89&amp;" "&amp;FT$2&amp;" "&amp;ROUND(FT89/30,6)&amp;" "</f>
      </c>
      <c r="OP89" s="129">
        <f>$A89&amp;" "&amp;FU$2&amp;" "&amp;ROUND(FU89/30,6)&amp;" "</f>
      </c>
      <c r="OQ89" s="129">
        <f>$A89&amp;" "&amp;FV$2&amp;" "&amp;ROUND(FV89/30,6)&amp;" "</f>
      </c>
      <c r="OR89" s="129">
        <f>$A89&amp;" "&amp;FW$2&amp;" "&amp;ROUND(FW89/30,6)&amp;" "</f>
      </c>
      <c r="OS89" s="129">
        <f>$A89&amp;" "&amp;FX$2&amp;" "&amp;ROUND(FX89/30,6)&amp;" "</f>
      </c>
      <c r="OT89" s="129">
        <f>$A89&amp;" "&amp;FY$2&amp;" "&amp;ROUND(FY89/30,6)&amp;" "</f>
      </c>
      <c r="OU89" s="129">
        <f>$A89&amp;" "&amp;FZ$2&amp;" "&amp;ROUND(FZ89/30,6)&amp;" "</f>
      </c>
      <c r="OV89" s="129">
        <f>$A89&amp;" "&amp;GA$2&amp;" "&amp;ROUND(GA89/30,6)&amp;" "</f>
      </c>
      <c r="OW89" s="129">
        <f>$A89&amp;" "&amp;GB$2&amp;" "&amp;ROUND(GB89/30,6)&amp;" "</f>
      </c>
      <c r="OX89" s="129">
        <f>$A89&amp;" "&amp;GC$2&amp;" "&amp;ROUND(GC89/30,6)&amp;" "</f>
      </c>
      <c r="OY89" s="129">
        <f>$A89&amp;" "&amp;GD$2&amp;" "&amp;ROUND(GD89/30,6)&amp;" "</f>
      </c>
      <c r="OZ89" s="129">
        <f>$A89&amp;" "&amp;GE$2&amp;" "&amp;ROUND(GE89/30,6)&amp;" "</f>
      </c>
      <c r="PA89" s="129">
        <f>$A89&amp;" "&amp;GF$2&amp;" "&amp;ROUND(GF89/30,6)&amp;" "</f>
      </c>
      <c r="PB89" s="129">
        <f>$A89&amp;" "&amp;GG$2&amp;" "&amp;ROUND(GG89/30,6)&amp;" "</f>
      </c>
      <c r="PC89" s="129">
        <f>$A89&amp;" "&amp;GH$2&amp;" "&amp;ROUND(GH89/30,6)&amp;" "</f>
      </c>
      <c r="PD89" s="129">
        <f>$A89&amp;" "&amp;GI$2&amp;" "&amp;ROUND(GI89/30,6)&amp;" "</f>
      </c>
      <c r="PE89" s="129">
        <f>$A89&amp;" "&amp;GJ$2&amp;" "&amp;ROUND(GJ89/30,6)&amp;" "</f>
      </c>
      <c r="PF89" s="129">
        <f>$A89&amp;" "&amp;GK$2&amp;" "&amp;ROUND(GK89/30,6)&amp;" "</f>
      </c>
      <c r="PG89" s="129">
        <f>$A89&amp;" "&amp;GL$2&amp;" "&amp;ROUND(GL89/30,6)&amp;" "</f>
      </c>
      <c r="PH89" s="129">
        <f>$A89&amp;" "&amp;GM$2&amp;" "&amp;ROUND(GM89/30,6)&amp;" "</f>
      </c>
      <c r="PI89" s="129">
        <f>$A89&amp;" "&amp;GN$2&amp;" "&amp;ROUND(GN89/30,6)&amp;" "</f>
      </c>
      <c r="PJ89" s="129">
        <f>$A89&amp;" "&amp;GO$2&amp;" "&amp;ROUND(GO89/30,6)&amp;" "</f>
      </c>
      <c r="PK89" s="129">
        <f>$A89&amp;" "&amp;GP$2&amp;" "&amp;ROUND(GP89/30,6)&amp;" "</f>
      </c>
      <c r="PL89" s="129">
        <f>$A89&amp;" "&amp;GQ$2&amp;" "&amp;ROUND(GQ89/30,6)&amp;" "</f>
      </c>
      <c r="PM89" s="129">
        <f>$A89&amp;" "&amp;GR$2&amp;" "&amp;ROUND(GR89/30,6)&amp;" "</f>
      </c>
      <c r="PN89" s="129">
        <f>$A89&amp;" "&amp;GS$2&amp;" "&amp;ROUND(GS89/30,6)&amp;" "</f>
      </c>
      <c r="PO89" s="129">
        <f>$A89&amp;" "&amp;GT$2&amp;" "&amp;ROUND(GT89/30,6)&amp;" "</f>
      </c>
      <c r="PP89" s="129">
        <f>$A89&amp;" "&amp;GU$2&amp;" "&amp;ROUND(GU89/30,6)&amp;" "</f>
      </c>
      <c r="PQ89" s="129">
        <f>$A89&amp;" "&amp;GV$2&amp;" "&amp;ROUND(GV89/30,6)&amp;" "</f>
      </c>
      <c r="PR89" s="129">
        <f>$A89&amp;" "&amp;GW$2&amp;" "&amp;ROUND(GW89/30,6)&amp;" "</f>
      </c>
      <c r="PS89" s="129">
        <f>$A89&amp;" "&amp;GX$2&amp;" "&amp;ROUND(GX89/30,6)&amp;" "</f>
      </c>
      <c r="PT89" s="129">
        <f>$A89&amp;" "&amp;GY$2&amp;" "&amp;ROUND(GY89/30,6)&amp;" "</f>
      </c>
      <c r="PU89" s="129">
        <f>$A89&amp;" "&amp;GZ$2&amp;" "&amp;ROUND(GZ89/30,6)&amp;" "</f>
      </c>
      <c r="PV89" s="129">
        <f>$A89&amp;" "&amp;HA$2&amp;" "&amp;ROUND(HA89/30,6)&amp;" "</f>
      </c>
      <c r="PW89" s="129">
        <f>$A89&amp;" "&amp;HB$2&amp;" "&amp;ROUND(HB89/30,6)&amp;" "</f>
      </c>
      <c r="PX89" s="129">
        <f>$A89&amp;" "&amp;HC$2&amp;" "&amp;ROUND(HC89/30,6)&amp;" "</f>
      </c>
      <c r="PY89" s="129">
        <f>$A89&amp;" "&amp;HD$2&amp;" "&amp;ROUND(HD89/30,6)&amp;" "</f>
      </c>
      <c r="PZ89" s="129">
        <f>$A89&amp;" "&amp;HE$2&amp;" "&amp;ROUND(HE89/30,6)&amp;" "</f>
      </c>
      <c r="QA89" s="129">
        <f>$A89&amp;" "&amp;HF$2&amp;" "&amp;ROUND(HF89/30,6)&amp;" "</f>
      </c>
      <c r="QB89" s="129">
        <f>$A89&amp;" "&amp;HG$2&amp;" "&amp;ROUND(HG89/30,6)&amp;" "</f>
      </c>
      <c r="QC89" s="129">
        <f>$A89&amp;" "&amp;HH$2&amp;" "&amp;ROUND(HH89/30,6)&amp;" "</f>
      </c>
      <c r="QD89" s="129">
        <f>$A89&amp;" "&amp;HI$2&amp;" "&amp;ROUND(HI89/30,6)&amp;" "</f>
      </c>
      <c r="QE89" s="129">
        <f>$A89&amp;" "&amp;HJ$2&amp;" "&amp;ROUND(HJ89/30,6)&amp;" "</f>
      </c>
      <c r="QF89" s="129">
        <f>$A89&amp;" "&amp;HK$2&amp;" "&amp;ROUND(HK89/30,6)&amp;" "</f>
      </c>
      <c r="QG89" s="129">
        <f>$A89&amp;" "&amp;HL$2&amp;" "&amp;ROUND(HL89/30,6)&amp;" "</f>
      </c>
      <c r="QH89" s="129">
        <f>$A89&amp;" "&amp;HM$2&amp;" "&amp;ROUND(HM89/30,6)&amp;" "</f>
      </c>
      <c r="QI89" s="129">
        <f>$A89&amp;" "&amp;HN$2&amp;" "&amp;ROUND(HN89/30,6)&amp;" "</f>
      </c>
      <c r="QJ89" s="129">
        <f>$A89&amp;" "&amp;HO$2&amp;" "&amp;ROUND(HO89/30,6)&amp;" "</f>
      </c>
      <c r="QK89" s="129">
        <f>$A89&amp;" "&amp;HP$2&amp;" "&amp;ROUND(HP89/30,6)&amp;" "</f>
      </c>
      <c r="QL89" s="129">
        <f>$A89&amp;" "&amp;HQ$2&amp;" "&amp;ROUND(HQ89/30,6)&amp;" "</f>
      </c>
      <c r="QM89" s="129">
        <f>$A89&amp;" "&amp;HR$2&amp;" "&amp;ROUND(HR89/30,6)&amp;" "</f>
      </c>
      <c r="QN89" s="129">
        <f>$A89&amp;" "&amp;HS$2&amp;" "&amp;ROUND(HS89/30,6)&amp;" "</f>
      </c>
      <c r="QO89" s="129">
        <f>$A89&amp;" "&amp;HT$2&amp;" "&amp;ROUND(HT89/30,6)&amp;" "</f>
      </c>
      <c r="QP89" s="129">
        <f>$A89&amp;" "&amp;HU$2&amp;" "&amp;ROUND(HU89/30,6)&amp;" "</f>
      </c>
      <c r="QQ89" s="129">
        <f>$A89&amp;" "&amp;HV$2&amp;" "&amp;ROUND(HV89/30,6)&amp;" "</f>
      </c>
      <c r="QR89" s="129">
        <f>$A89&amp;" "&amp;HW$2&amp;" "&amp;ROUND(HW89/30,6)&amp;" "</f>
      </c>
    </row>
    <row x14ac:dyDescent="0.25" r="90" customHeight="1" ht="18.75">
      <c r="A90" s="115">
        <v>88</v>
      </c>
      <c r="B90" s="116" t="s">
        <v>687</v>
      </c>
      <c r="C90" s="128" t="s">
        <v>546</v>
      </c>
      <c r="D90" s="41">
        <v>18.9</v>
      </c>
      <c r="E90" s="41">
        <v>5.1</v>
      </c>
      <c r="F90" s="41">
        <v>20.9</v>
      </c>
      <c r="G90" s="41">
        <v>19.1</v>
      </c>
      <c r="H90" s="41">
        <v>17.7</v>
      </c>
      <c r="I90" s="41">
        <v>17.7</v>
      </c>
      <c r="J90" s="42">
        <v>30</v>
      </c>
      <c r="K90" s="42">
        <v>28</v>
      </c>
      <c r="L90" s="42">
        <v>33</v>
      </c>
      <c r="M90" s="41">
        <v>36.3</v>
      </c>
      <c r="N90" s="41">
        <v>27.1</v>
      </c>
      <c r="O90" s="42">
        <v>13</v>
      </c>
      <c r="P90" s="41">
        <v>20.2</v>
      </c>
      <c r="Q90" s="41">
        <v>8.5</v>
      </c>
      <c r="R90" s="41">
        <v>16.4</v>
      </c>
      <c r="S90" s="41">
        <v>29.4</v>
      </c>
      <c r="T90" s="41">
        <v>13.7</v>
      </c>
      <c r="U90" s="41">
        <v>12.5</v>
      </c>
      <c r="V90" s="41">
        <v>10.7</v>
      </c>
      <c r="W90" s="41">
        <v>15.5</v>
      </c>
      <c r="X90" s="41">
        <v>13.4</v>
      </c>
      <c r="Y90" s="41">
        <v>30.7</v>
      </c>
      <c r="Z90" s="41">
        <v>9.1</v>
      </c>
      <c r="AA90" s="42">
        <v>36</v>
      </c>
      <c r="AB90" s="41">
        <v>47.5</v>
      </c>
      <c r="AC90" s="41">
        <v>16.7</v>
      </c>
      <c r="AD90" s="41">
        <v>10.1</v>
      </c>
      <c r="AE90" s="42">
        <v>18</v>
      </c>
      <c r="AF90" s="41">
        <v>15.3</v>
      </c>
      <c r="AG90" s="42">
        <v>32</v>
      </c>
      <c r="AH90" s="41">
        <v>33.1</v>
      </c>
      <c r="AI90" s="41">
        <v>26.7</v>
      </c>
      <c r="AJ90" s="41">
        <v>35.6</v>
      </c>
      <c r="AK90" s="41">
        <v>10.9</v>
      </c>
      <c r="AL90" s="41">
        <v>19.9</v>
      </c>
      <c r="AM90" s="41">
        <v>16.9</v>
      </c>
      <c r="AN90" s="41">
        <v>14.2</v>
      </c>
      <c r="AO90" s="41">
        <v>27.1</v>
      </c>
      <c r="AP90" s="41">
        <v>7.1</v>
      </c>
      <c r="AQ90" s="41">
        <v>15.7</v>
      </c>
      <c r="AR90" s="41">
        <v>14.3</v>
      </c>
      <c r="AS90" s="41">
        <v>22.1</v>
      </c>
      <c r="AT90" s="41">
        <v>20.1</v>
      </c>
      <c r="AU90" s="41">
        <v>20.7</v>
      </c>
      <c r="AV90" s="41">
        <v>37.3</v>
      </c>
      <c r="AW90" s="41">
        <v>21.6</v>
      </c>
      <c r="AX90" s="41">
        <v>20.9</v>
      </c>
      <c r="AY90" s="41">
        <v>14.6</v>
      </c>
      <c r="AZ90" s="41">
        <v>23.4</v>
      </c>
      <c r="BA90" s="41">
        <v>15.4</v>
      </c>
      <c r="BB90" s="41">
        <v>23.7</v>
      </c>
      <c r="BC90" s="41">
        <v>2.7</v>
      </c>
      <c r="BD90" s="41">
        <v>16.8</v>
      </c>
      <c r="BE90" s="41">
        <v>15.3</v>
      </c>
      <c r="BF90" s="41">
        <v>21.5</v>
      </c>
      <c r="BG90" s="41">
        <v>25.5</v>
      </c>
      <c r="BH90" s="41">
        <v>19.5</v>
      </c>
      <c r="BI90" s="41">
        <v>11.8</v>
      </c>
      <c r="BJ90" s="42">
        <v>27</v>
      </c>
      <c r="BK90" s="41">
        <v>6.4</v>
      </c>
      <c r="BL90" s="41">
        <v>11.3</v>
      </c>
      <c r="BM90" s="41">
        <v>22.8</v>
      </c>
      <c r="BN90" s="41">
        <v>10.4</v>
      </c>
      <c r="BO90" s="41">
        <v>24.3</v>
      </c>
      <c r="BP90" s="41">
        <v>19.5</v>
      </c>
      <c r="BQ90" s="42">
        <v>21</v>
      </c>
      <c r="BR90" s="41">
        <v>2.2</v>
      </c>
      <c r="BS90" s="41">
        <v>8.4</v>
      </c>
      <c r="BT90" s="41">
        <v>17.5</v>
      </c>
      <c r="BU90" s="42">
        <v>23</v>
      </c>
      <c r="BV90" s="41">
        <v>32.2</v>
      </c>
      <c r="BW90" s="41">
        <v>30.4</v>
      </c>
      <c r="BX90" s="41">
        <v>26.5</v>
      </c>
      <c r="BY90" s="41">
        <v>31.7</v>
      </c>
      <c r="BZ90" s="41">
        <v>24.9</v>
      </c>
      <c r="CA90" s="41">
        <v>17.6</v>
      </c>
      <c r="CB90" s="41">
        <v>36.3</v>
      </c>
      <c r="CC90" s="41">
        <v>11.8</v>
      </c>
      <c r="CD90" s="41">
        <v>18.1</v>
      </c>
      <c r="CE90" s="41">
        <v>24.3</v>
      </c>
      <c r="CF90" s="41">
        <v>26.5</v>
      </c>
      <c r="CG90" s="41">
        <v>35.1</v>
      </c>
      <c r="CH90" s="41">
        <v>24.3</v>
      </c>
      <c r="CI90" s="41">
        <v>33.7</v>
      </c>
      <c r="CJ90" s="41">
        <v>20.5</v>
      </c>
      <c r="CK90" s="41">
        <v>16.4</v>
      </c>
      <c r="CL90" s="41">
        <v>14.4</v>
      </c>
      <c r="CM90" s="42">
        <v>0</v>
      </c>
      <c r="CN90" s="41">
        <v>22.3</v>
      </c>
      <c r="CO90" s="41">
        <v>31.9</v>
      </c>
      <c r="CP90" s="41">
        <v>24.4</v>
      </c>
      <c r="CQ90" s="41">
        <v>29.8</v>
      </c>
      <c r="CR90" s="42">
        <v>23</v>
      </c>
      <c r="CS90" s="41">
        <v>24.9</v>
      </c>
      <c r="CT90" s="41">
        <v>23.1</v>
      </c>
      <c r="CU90" s="41">
        <v>35.6</v>
      </c>
      <c r="CV90" s="41">
        <v>18.8</v>
      </c>
      <c r="CW90" s="41">
        <v>9.7</v>
      </c>
      <c r="CX90" s="41">
        <v>13.4</v>
      </c>
      <c r="CY90" s="41">
        <v>38.4</v>
      </c>
      <c r="CZ90" s="41">
        <v>18.8</v>
      </c>
      <c r="DA90" s="41">
        <v>38.8</v>
      </c>
      <c r="DB90" s="41">
        <v>32.1</v>
      </c>
      <c r="DC90" s="41">
        <v>16.1</v>
      </c>
      <c r="DD90" s="41">
        <v>24.5</v>
      </c>
      <c r="DE90" s="41">
        <v>17.3</v>
      </c>
      <c r="DF90" s="41">
        <v>22.2</v>
      </c>
      <c r="DG90" s="41">
        <v>23.8</v>
      </c>
      <c r="DH90" s="41">
        <v>20.5</v>
      </c>
      <c r="DI90" s="41">
        <v>50.4</v>
      </c>
      <c r="DJ90" s="42">
        <v>29</v>
      </c>
      <c r="DK90" s="41">
        <v>12.8</v>
      </c>
      <c r="DL90" s="41">
        <v>19.7</v>
      </c>
      <c r="DM90" s="41">
        <v>8.4</v>
      </c>
      <c r="DN90" s="41">
        <v>16.4</v>
      </c>
      <c r="DO90" s="41">
        <v>25.7</v>
      </c>
      <c r="DP90" s="41">
        <v>22.4</v>
      </c>
      <c r="DQ90" s="41">
        <v>32.3</v>
      </c>
      <c r="DR90" s="42">
        <v>18</v>
      </c>
      <c r="DS90" s="41">
        <v>32.3</v>
      </c>
      <c r="DT90" s="41">
        <v>27.2</v>
      </c>
      <c r="DU90" s="41">
        <v>17.2</v>
      </c>
      <c r="DV90" s="41">
        <v>18.6</v>
      </c>
      <c r="DW90" s="41">
        <v>35.7</v>
      </c>
      <c r="DX90" s="41">
        <v>18.1</v>
      </c>
      <c r="DY90" s="41">
        <v>6.9</v>
      </c>
      <c r="DZ90" s="41">
        <v>11.5</v>
      </c>
      <c r="EA90" s="42">
        <v>34</v>
      </c>
      <c r="EB90" s="41">
        <v>14.6</v>
      </c>
      <c r="EC90" s="41">
        <v>19.7</v>
      </c>
      <c r="ED90" s="41">
        <v>7.7</v>
      </c>
      <c r="EE90" s="41">
        <v>24.7</v>
      </c>
      <c r="EF90" s="41">
        <v>27.7</v>
      </c>
      <c r="EG90" s="41">
        <v>22.1</v>
      </c>
      <c r="EH90" s="41">
        <v>23.2</v>
      </c>
      <c r="EI90" s="41">
        <v>35.7</v>
      </c>
      <c r="EJ90" s="42">
        <v>34</v>
      </c>
      <c r="EK90" s="41">
        <v>18.8</v>
      </c>
      <c r="EL90" s="41">
        <v>30.6</v>
      </c>
      <c r="EM90" s="41">
        <v>36.3</v>
      </c>
      <c r="EN90" s="41">
        <v>16.9</v>
      </c>
      <c r="EO90" s="41">
        <v>26.1</v>
      </c>
      <c r="EP90" s="41">
        <v>7.3</v>
      </c>
      <c r="EQ90" s="41">
        <v>12.8</v>
      </c>
      <c r="ER90" s="41">
        <v>39.7</v>
      </c>
      <c r="ES90" s="41">
        <v>13.8</v>
      </c>
      <c r="ET90" s="41">
        <v>35.3</v>
      </c>
      <c r="EU90" s="41">
        <v>16.2</v>
      </c>
      <c r="EV90" s="41">
        <v>24.3</v>
      </c>
      <c r="EW90" s="41">
        <v>13.7</v>
      </c>
      <c r="EX90" s="41">
        <v>38.8</v>
      </c>
      <c r="EY90" s="41">
        <v>20.7</v>
      </c>
      <c r="EZ90" s="41">
        <v>35.8</v>
      </c>
      <c r="FA90" s="42">
        <v>35</v>
      </c>
      <c r="FB90" s="41">
        <v>32.5</v>
      </c>
      <c r="FC90" s="41">
        <v>20.2</v>
      </c>
      <c r="FD90" s="41">
        <v>20.8</v>
      </c>
      <c r="FE90" s="41">
        <v>15.4</v>
      </c>
      <c r="FF90" s="42">
        <v>14</v>
      </c>
      <c r="FG90" s="41">
        <v>18.8</v>
      </c>
      <c r="FH90" s="41">
        <v>14.6</v>
      </c>
      <c r="FI90" s="41">
        <v>39.2</v>
      </c>
      <c r="FJ90" s="41">
        <v>8.1</v>
      </c>
      <c r="FK90" s="41">
        <v>29.2</v>
      </c>
      <c r="FL90" s="41">
        <v>31.3</v>
      </c>
      <c r="FM90" s="41">
        <v>28.6</v>
      </c>
      <c r="FN90" s="41">
        <v>34.6</v>
      </c>
      <c r="FO90" s="42">
        <v>25</v>
      </c>
      <c r="FP90" s="41">
        <v>20.8</v>
      </c>
      <c r="FQ90" s="42">
        <v>22</v>
      </c>
      <c r="FR90" s="41">
        <v>18.9</v>
      </c>
      <c r="FS90" s="41">
        <v>14.2</v>
      </c>
      <c r="FT90" s="41">
        <v>19.2</v>
      </c>
      <c r="FU90" s="41">
        <v>18.5</v>
      </c>
      <c r="FV90" s="41">
        <v>12.3</v>
      </c>
      <c r="FW90" s="41">
        <v>9.9</v>
      </c>
      <c r="FX90" s="41">
        <v>9.7</v>
      </c>
      <c r="FY90" s="41">
        <v>14.6</v>
      </c>
      <c r="FZ90" s="42">
        <v>9</v>
      </c>
      <c r="GA90" s="41">
        <v>25.7</v>
      </c>
      <c r="GB90" s="41">
        <v>25.4</v>
      </c>
      <c r="GC90" s="41">
        <v>22.3</v>
      </c>
      <c r="GD90" s="41">
        <v>15.4</v>
      </c>
      <c r="GE90" s="41">
        <v>23.1</v>
      </c>
      <c r="GF90" s="41">
        <v>33.4</v>
      </c>
      <c r="GG90" s="41">
        <v>29.2</v>
      </c>
      <c r="GH90" s="41">
        <v>29.2</v>
      </c>
      <c r="GI90" s="41">
        <v>33.2</v>
      </c>
      <c r="GJ90" s="41">
        <v>19.9</v>
      </c>
      <c r="GK90" s="41">
        <v>22.7</v>
      </c>
      <c r="GL90" s="42">
        <v>14</v>
      </c>
      <c r="GM90" s="41">
        <v>17.5</v>
      </c>
      <c r="GN90" s="41">
        <v>16.6</v>
      </c>
      <c r="GO90" s="42">
        <v>29</v>
      </c>
      <c r="GP90" s="41">
        <v>11.7</v>
      </c>
      <c r="GQ90" s="41">
        <v>38.4</v>
      </c>
      <c r="GR90" s="41">
        <v>24.2</v>
      </c>
      <c r="GS90" s="41">
        <v>18.1</v>
      </c>
      <c r="GT90" s="41">
        <v>20.1</v>
      </c>
      <c r="GU90" s="41">
        <v>23.2</v>
      </c>
      <c r="GV90" s="41">
        <v>18.5</v>
      </c>
      <c r="GW90" s="42">
        <v>19</v>
      </c>
      <c r="GX90" s="41">
        <v>23.4</v>
      </c>
      <c r="GY90" s="41">
        <v>9.5</v>
      </c>
      <c r="GZ90" s="42">
        <v>26</v>
      </c>
      <c r="HA90" s="42">
        <v>10</v>
      </c>
      <c r="HB90" s="41">
        <v>49.8</v>
      </c>
      <c r="HC90" s="41">
        <v>13.5</v>
      </c>
      <c r="HD90" s="41">
        <v>20.8</v>
      </c>
      <c r="HE90" s="42">
        <v>42</v>
      </c>
      <c r="HF90" s="41">
        <v>21.4</v>
      </c>
      <c r="HG90" s="41">
        <v>15.7</v>
      </c>
      <c r="HH90" s="41">
        <v>21.4</v>
      </c>
      <c r="HI90" s="41">
        <v>25.5</v>
      </c>
      <c r="HJ90" s="41">
        <v>31.6</v>
      </c>
      <c r="HK90" s="41">
        <v>18.1</v>
      </c>
      <c r="HL90" s="41">
        <v>21.3</v>
      </c>
      <c r="HM90" s="41">
        <v>20.8</v>
      </c>
      <c r="HN90" s="41">
        <v>26.2</v>
      </c>
      <c r="HO90" s="42">
        <v>17</v>
      </c>
      <c r="HP90" s="41">
        <v>20.5</v>
      </c>
      <c r="HQ90" s="42">
        <v>46</v>
      </c>
      <c r="HR90" s="41">
        <v>4.6</v>
      </c>
      <c r="HS90" s="41">
        <v>20.8</v>
      </c>
      <c r="HT90" s="41">
        <v>14.5</v>
      </c>
      <c r="HU90" s="41">
        <v>15.2</v>
      </c>
      <c r="HV90" s="42">
        <v>21</v>
      </c>
      <c r="HW90" s="41">
        <v>32.5</v>
      </c>
      <c r="HX90" s="117"/>
      <c r="HY90" s="129">
        <f>$A90&amp;" "&amp;D$2&amp;" "&amp;ROUND(D90/30,6)&amp;" "</f>
      </c>
      <c r="HZ90" s="129">
        <f>$A90&amp;" "&amp;E$2&amp;" "&amp;ROUND(E90/30,6)&amp;" "</f>
      </c>
      <c r="IA90" s="129">
        <f>$A90&amp;" "&amp;F$2&amp;" "&amp;ROUND(F90/30,6)&amp;" "</f>
      </c>
      <c r="IB90" s="129">
        <f>$A90&amp;" "&amp;G$2&amp;" "&amp;ROUND(G90/30,6)&amp;" "</f>
      </c>
      <c r="IC90" s="129">
        <f>$A90&amp;" "&amp;H$2&amp;" "&amp;ROUND(H90/30,6)&amp;" "</f>
      </c>
      <c r="ID90" s="129">
        <f>$A90&amp;" "&amp;I$2&amp;" "&amp;ROUND(I90/30,6)&amp;" "</f>
      </c>
      <c r="IE90" s="129">
        <f>$A90&amp;" "&amp;J$2&amp;" "&amp;ROUND(J90/30,6)&amp;" "</f>
      </c>
      <c r="IF90" s="129">
        <f>$A90&amp;" "&amp;K$2&amp;" "&amp;ROUND(K90/30,6)&amp;" "</f>
      </c>
      <c r="IG90" s="129">
        <f>$A90&amp;" "&amp;L$2&amp;" "&amp;ROUND(L90/30,6)&amp;" "</f>
      </c>
      <c r="IH90" s="129">
        <f>$A90&amp;" "&amp;M$2&amp;" "&amp;ROUND(M90/30,6)&amp;" "</f>
      </c>
      <c r="II90" s="129">
        <f>$A90&amp;" "&amp;N$2&amp;" "&amp;ROUND(N90/30,6)&amp;" "</f>
      </c>
      <c r="IJ90" s="129">
        <f>$A90&amp;" "&amp;O$2&amp;" "&amp;ROUND(O90/30,6)&amp;" "</f>
      </c>
      <c r="IK90" s="129">
        <f>$A90&amp;" "&amp;P$2&amp;" "&amp;ROUND(P90/30,6)&amp;" "</f>
      </c>
      <c r="IL90" s="129">
        <f>$A90&amp;" "&amp;Q$2&amp;" "&amp;ROUND(Q90/30,6)&amp;" "</f>
      </c>
      <c r="IM90" s="129">
        <f>$A90&amp;" "&amp;R$2&amp;" "&amp;ROUND(R90/30,6)&amp;" "</f>
      </c>
      <c r="IN90" s="129">
        <f>$A90&amp;" "&amp;S$2&amp;" "&amp;ROUND(S90/30,6)&amp;" "</f>
      </c>
      <c r="IO90" s="129">
        <f>$A90&amp;" "&amp;T$2&amp;" "&amp;ROUND(T90/30,6)&amp;" "</f>
      </c>
      <c r="IP90" s="129">
        <f>$A90&amp;" "&amp;U$2&amp;" "&amp;ROUND(U90/30,6)&amp;" "</f>
      </c>
      <c r="IQ90" s="129">
        <f>$A90&amp;" "&amp;V$2&amp;" "&amp;ROUND(V90/30,6)&amp;" "</f>
      </c>
      <c r="IR90" s="129">
        <f>$A90&amp;" "&amp;W$2&amp;" "&amp;ROUND(W90/30,6)&amp;" "</f>
      </c>
      <c r="IS90" s="129">
        <f>$A90&amp;" "&amp;X$2&amp;" "&amp;ROUND(X90/30,6)&amp;" "</f>
      </c>
      <c r="IT90" s="129">
        <f>$A90&amp;" "&amp;Y$2&amp;" "&amp;ROUND(Y90/30,6)&amp;" "</f>
      </c>
      <c r="IU90" s="129">
        <f>$A90&amp;" "&amp;Z$2&amp;" "&amp;ROUND(Z90/30,6)&amp;" "</f>
      </c>
      <c r="IV90" s="129">
        <f>$A90&amp;" "&amp;AA$2&amp;" "&amp;ROUND(AA90/30,6)&amp;" "</f>
      </c>
      <c r="IW90" s="129">
        <f>$A90&amp;" "&amp;AB$2&amp;" "&amp;ROUND(AB90/30,6)&amp;" "</f>
      </c>
      <c r="IX90" s="129">
        <f>$A90&amp;" "&amp;AC$2&amp;" "&amp;ROUND(AC90/30,6)&amp;" "</f>
      </c>
      <c r="IY90" s="129">
        <f>$A90&amp;" "&amp;AD$2&amp;" "&amp;ROUND(AD90/30,6)&amp;" "</f>
      </c>
      <c r="IZ90" s="129">
        <f>$A90&amp;" "&amp;AE$2&amp;" "&amp;ROUND(AE90/30,6)&amp;" "</f>
      </c>
      <c r="JA90" s="129">
        <f>$A90&amp;" "&amp;AF$2&amp;" "&amp;ROUND(AF90/30,6)&amp;" "</f>
      </c>
      <c r="JB90" s="129">
        <f>$A90&amp;" "&amp;AG$2&amp;" "&amp;ROUND(AG90/30,6)&amp;" "</f>
      </c>
      <c r="JC90" s="129">
        <f>$A90&amp;" "&amp;AH$2&amp;" "&amp;ROUND(AH90/30,6)&amp;" "</f>
      </c>
      <c r="JD90" s="129">
        <f>$A90&amp;" "&amp;AI$2&amp;" "&amp;ROUND(AI90/30,6)&amp;" "</f>
      </c>
      <c r="JE90" s="129">
        <f>$A90&amp;" "&amp;AJ$2&amp;" "&amp;ROUND(AJ90/30,6)&amp;" "</f>
      </c>
      <c r="JF90" s="129">
        <f>$A90&amp;" "&amp;AK$2&amp;" "&amp;ROUND(AK90/30,6)&amp;" "</f>
      </c>
      <c r="JG90" s="129">
        <f>$A90&amp;" "&amp;AL$2&amp;" "&amp;ROUND(AL90/30,6)&amp;" "</f>
      </c>
      <c r="JH90" s="129">
        <f>$A90&amp;" "&amp;AM$2&amp;" "&amp;ROUND(AM90/30,6)&amp;" "</f>
      </c>
      <c r="JI90" s="129">
        <f>$A90&amp;" "&amp;AN$2&amp;" "&amp;ROUND(AN90/30,6)&amp;" "</f>
      </c>
      <c r="JJ90" s="129">
        <f>$A90&amp;" "&amp;AO$2&amp;" "&amp;ROUND(AO90/30,6)&amp;" "</f>
      </c>
      <c r="JK90" s="129">
        <f>$A90&amp;" "&amp;AP$2&amp;" "&amp;ROUND(AP90/30,6)&amp;" "</f>
      </c>
      <c r="JL90" s="129">
        <f>$A90&amp;" "&amp;AQ$2&amp;" "&amp;ROUND(AQ90/30,6)&amp;" "</f>
      </c>
      <c r="JM90" s="129">
        <f>$A90&amp;" "&amp;AR$2&amp;" "&amp;ROUND(AR90/30,6)&amp;" "</f>
      </c>
      <c r="JN90" s="129">
        <f>$A90&amp;" "&amp;AS$2&amp;" "&amp;ROUND(AS90/30,6)&amp;" "</f>
      </c>
      <c r="JO90" s="129">
        <f>$A90&amp;" "&amp;AT$2&amp;" "&amp;ROUND(AT90/30,6)&amp;" "</f>
      </c>
      <c r="JP90" s="129">
        <f>$A90&amp;" "&amp;AU$2&amp;" "&amp;ROUND(AU90/30,6)&amp;" "</f>
      </c>
      <c r="JQ90" s="129">
        <f>$A90&amp;" "&amp;AV$2&amp;" "&amp;ROUND(AV90/30,6)&amp;" "</f>
      </c>
      <c r="JR90" s="129">
        <f>$A90&amp;" "&amp;AW$2&amp;" "&amp;ROUND(AW90/30,6)&amp;" "</f>
      </c>
      <c r="JS90" s="129">
        <f>$A90&amp;" "&amp;AX$2&amp;" "&amp;ROUND(AX90/30,6)&amp;" "</f>
      </c>
      <c r="JT90" s="129">
        <f>$A90&amp;" "&amp;AY$2&amp;" "&amp;ROUND(AY90/30,6)&amp;" "</f>
      </c>
      <c r="JU90" s="129">
        <f>$A90&amp;" "&amp;AZ$2&amp;" "&amp;ROUND(AZ90/30,6)&amp;" "</f>
      </c>
      <c r="JV90" s="129">
        <f>$A90&amp;" "&amp;BA$2&amp;" "&amp;ROUND(BA90/30,6)&amp;" "</f>
      </c>
      <c r="JW90" s="129">
        <f>$A90&amp;" "&amp;BB$2&amp;" "&amp;ROUND(BB90/30,6)&amp;" "</f>
      </c>
      <c r="JX90" s="129">
        <f>$A90&amp;" "&amp;BC$2&amp;" "&amp;ROUND(BC90/30,6)&amp;" "</f>
      </c>
      <c r="JY90" s="129">
        <f>$A90&amp;" "&amp;BD$2&amp;" "&amp;ROUND(BD90/30,6)&amp;" "</f>
      </c>
      <c r="JZ90" s="129">
        <f>$A90&amp;" "&amp;BE$2&amp;" "&amp;ROUND(BE90/30,6)&amp;" "</f>
      </c>
      <c r="KA90" s="129">
        <f>$A90&amp;" "&amp;BF$2&amp;" "&amp;ROUND(BF90/30,6)&amp;" "</f>
      </c>
      <c r="KB90" s="129">
        <f>$A90&amp;" "&amp;BG$2&amp;" "&amp;ROUND(BG90/30,6)&amp;" "</f>
      </c>
      <c r="KC90" s="129">
        <f>$A90&amp;" "&amp;BH$2&amp;" "&amp;ROUND(BH90/30,6)&amp;" "</f>
      </c>
      <c r="KD90" s="129">
        <f>$A90&amp;" "&amp;BI$2&amp;" "&amp;ROUND(BI90/30,6)&amp;" "</f>
      </c>
      <c r="KE90" s="129">
        <f>$A90&amp;" "&amp;BJ$2&amp;" "&amp;ROUND(BJ90/30,6)&amp;" "</f>
      </c>
      <c r="KF90" s="129">
        <f>$A90&amp;" "&amp;BK$2&amp;" "&amp;ROUND(BK90/30,6)&amp;" "</f>
      </c>
      <c r="KG90" s="129">
        <f>$A90&amp;" "&amp;BL$2&amp;" "&amp;ROUND(BL90/30,6)&amp;" "</f>
      </c>
      <c r="KH90" s="129">
        <f>$A90&amp;" "&amp;BM$2&amp;" "&amp;ROUND(BM90/30,6)&amp;" "</f>
      </c>
      <c r="KI90" s="129">
        <f>$A90&amp;" "&amp;BN$2&amp;" "&amp;ROUND(BN90/30,6)&amp;" "</f>
      </c>
      <c r="KJ90" s="129">
        <f>$A90&amp;" "&amp;BO$2&amp;" "&amp;ROUND(BO90/30,6)&amp;" "</f>
      </c>
      <c r="KK90" s="129">
        <f>$A90&amp;" "&amp;BP$2&amp;" "&amp;ROUND(BP90/30,6)&amp;" "</f>
      </c>
      <c r="KL90" s="129">
        <f>$A90&amp;" "&amp;BQ$2&amp;" "&amp;ROUND(BQ90/30,6)&amp;" "</f>
      </c>
      <c r="KM90" s="129">
        <f>$A90&amp;" "&amp;BR$2&amp;" "&amp;ROUND(BR90/30,6)&amp;" "</f>
      </c>
      <c r="KN90" s="129">
        <f>$A90&amp;" "&amp;BS$2&amp;" "&amp;ROUND(BS90/30,6)&amp;" "</f>
      </c>
      <c r="KO90" s="129">
        <f>$A90&amp;" "&amp;BT$2&amp;" "&amp;ROUND(BT90/30,6)&amp;" "</f>
      </c>
      <c r="KP90" s="129">
        <f>$A90&amp;" "&amp;BU$2&amp;" "&amp;ROUND(BU90/30,6)&amp;" "</f>
      </c>
      <c r="KQ90" s="129">
        <f>$A90&amp;" "&amp;BV$2&amp;" "&amp;ROUND(BV90/30,6)&amp;" "</f>
      </c>
      <c r="KR90" s="129">
        <f>$A90&amp;" "&amp;BW$2&amp;" "&amp;ROUND(BW90/30,6)&amp;" "</f>
      </c>
      <c r="KS90" s="129">
        <f>$A90&amp;" "&amp;BX$2&amp;" "&amp;ROUND(BX90/30,6)&amp;" "</f>
      </c>
      <c r="KT90" s="129">
        <f>$A90&amp;" "&amp;BY$2&amp;" "&amp;ROUND(BY90/30,6)&amp;" "</f>
      </c>
      <c r="KU90" s="129">
        <f>$A90&amp;" "&amp;BZ$2&amp;" "&amp;ROUND(BZ90/30,6)&amp;" "</f>
      </c>
      <c r="KV90" s="129">
        <f>$A90&amp;" "&amp;CA$2&amp;" "&amp;ROUND(CA90/30,6)&amp;" "</f>
      </c>
      <c r="KW90" s="129">
        <f>$A90&amp;" "&amp;CB$2&amp;" "&amp;ROUND(CB90/30,6)&amp;" "</f>
      </c>
      <c r="KX90" s="129">
        <f>$A90&amp;" "&amp;CC$2&amp;" "&amp;ROUND(CC90/30,6)&amp;" "</f>
      </c>
      <c r="KY90" s="129">
        <f>$A90&amp;" "&amp;CD$2&amp;" "&amp;ROUND(CD90/30,6)&amp;" "</f>
      </c>
      <c r="KZ90" s="129">
        <f>$A90&amp;" "&amp;CE$2&amp;" "&amp;ROUND(CE90/30,6)&amp;" "</f>
      </c>
      <c r="LA90" s="129">
        <f>$A90&amp;" "&amp;CF$2&amp;" "&amp;ROUND(CF90/30,6)&amp;" "</f>
      </c>
      <c r="LB90" s="129">
        <f>$A90&amp;" "&amp;CG$2&amp;" "&amp;ROUND(CG90/30,6)&amp;" "</f>
      </c>
      <c r="LC90" s="129">
        <f>$A90&amp;" "&amp;CH$2&amp;" "&amp;ROUND(CH90/30,6)&amp;" "</f>
      </c>
      <c r="LD90" s="129">
        <f>$A90&amp;" "&amp;CI$2&amp;" "&amp;ROUND(CI90/30,6)&amp;" "</f>
      </c>
      <c r="LE90" s="129">
        <f>$A90&amp;" "&amp;CJ$2&amp;" "&amp;ROUND(CJ90/30,6)&amp;" "</f>
      </c>
      <c r="LF90" s="129">
        <f>$A90&amp;" "&amp;CK$2&amp;" "&amp;ROUND(CK90/30,6)&amp;" "</f>
      </c>
      <c r="LG90" s="129">
        <f>$A90&amp;" "&amp;CL$2&amp;" "&amp;ROUND(CL90/30,6)&amp;" "</f>
      </c>
      <c r="LH90" s="129">
        <f>$A90&amp;" "&amp;CM$2&amp;" "&amp;ROUND(CM90/30,6)&amp;" "</f>
      </c>
      <c r="LI90" s="129">
        <f>$A90&amp;" "&amp;CN$2&amp;" "&amp;ROUND(CN90/30,6)&amp;" "</f>
      </c>
      <c r="LJ90" s="129">
        <f>$A90&amp;" "&amp;CO$2&amp;" "&amp;ROUND(CO90/30,6)&amp;" "</f>
      </c>
      <c r="LK90" s="129">
        <f>$A90&amp;" "&amp;CP$2&amp;" "&amp;ROUND(CP90/30,6)&amp;" "</f>
      </c>
      <c r="LL90" s="129">
        <f>$A90&amp;" "&amp;CQ$2&amp;" "&amp;ROUND(CQ90/30,6)&amp;" "</f>
      </c>
      <c r="LM90" s="129">
        <f>$A90&amp;" "&amp;CR$2&amp;" "&amp;ROUND(CR90/30,6)&amp;" "</f>
      </c>
      <c r="LN90" s="129">
        <f>$A90&amp;" "&amp;CS$2&amp;" "&amp;ROUND(CS90/30,6)&amp;" "</f>
      </c>
      <c r="LO90" s="129">
        <f>$A90&amp;" "&amp;CT$2&amp;" "&amp;ROUND(CT90/30,6)&amp;" "</f>
      </c>
      <c r="LP90" s="129">
        <f>$A90&amp;" "&amp;CU$2&amp;" "&amp;ROUND(CU90/30,6)&amp;" "</f>
      </c>
      <c r="LQ90" s="129">
        <f>$A90&amp;" "&amp;CV$2&amp;" "&amp;ROUND(CV90/30,6)&amp;" "</f>
      </c>
      <c r="LR90" s="129">
        <f>$A90&amp;" "&amp;CW$2&amp;" "&amp;ROUND(CW90/30,6)&amp;" "</f>
      </c>
      <c r="LS90" s="129">
        <f>$A90&amp;" "&amp;CX$2&amp;" "&amp;ROUND(CX90/30,6)&amp;" "</f>
      </c>
      <c r="LT90" s="129">
        <f>$A90&amp;" "&amp;CY$2&amp;" "&amp;ROUND(CY90/30,6)&amp;" "</f>
      </c>
      <c r="LU90" s="129">
        <f>$A90&amp;" "&amp;CZ$2&amp;" "&amp;ROUND(CZ90/30,6)&amp;" "</f>
      </c>
      <c r="LV90" s="129">
        <f>$A90&amp;" "&amp;DA$2&amp;" "&amp;ROUND(DA90/30,6)&amp;" "</f>
      </c>
      <c r="LW90" s="129">
        <f>$A90&amp;" "&amp;DB$2&amp;" "&amp;ROUND(DB90/30,6)&amp;" "</f>
      </c>
      <c r="LX90" s="129">
        <f>$A90&amp;" "&amp;DC$2&amp;" "&amp;ROUND(DC90/30,6)&amp;" "</f>
      </c>
      <c r="LY90" s="129">
        <f>$A90&amp;" "&amp;DD$2&amp;" "&amp;ROUND(DD90/30,6)&amp;" "</f>
      </c>
      <c r="LZ90" s="129">
        <f>$A90&amp;" "&amp;DE$2&amp;" "&amp;ROUND(DE90/30,6)&amp;" "</f>
      </c>
      <c r="MA90" s="129">
        <f>$A90&amp;" "&amp;DF$2&amp;" "&amp;ROUND(DF90/30,6)&amp;" "</f>
      </c>
      <c r="MB90" s="129">
        <f>$A90&amp;" "&amp;DG$2&amp;" "&amp;ROUND(DG90/30,6)&amp;" "</f>
      </c>
      <c r="MC90" s="129">
        <f>$A90&amp;" "&amp;DH$2&amp;" "&amp;ROUND(DH90/30,6)&amp;" "</f>
      </c>
      <c r="MD90" s="129">
        <f>$A90&amp;" "&amp;DI$2&amp;" "&amp;ROUND(DI90/30,6)&amp;" "</f>
      </c>
      <c r="ME90" s="129">
        <f>$A90&amp;" "&amp;DJ$2&amp;" "&amp;ROUND(DJ90/30,6)&amp;" "</f>
      </c>
      <c r="MF90" s="129">
        <f>$A90&amp;" "&amp;DK$2&amp;" "&amp;ROUND(DK90/30,6)&amp;" "</f>
      </c>
      <c r="MG90" s="129">
        <f>$A90&amp;" "&amp;DL$2&amp;" "&amp;ROUND(DL90/30,6)&amp;" "</f>
      </c>
      <c r="MH90" s="129">
        <f>$A90&amp;" "&amp;DM$2&amp;" "&amp;ROUND(DM90/30,6)&amp;" "</f>
      </c>
      <c r="MI90" s="129">
        <f>$A90&amp;" "&amp;DN$2&amp;" "&amp;ROUND(DN90/30,6)&amp;" "</f>
      </c>
      <c r="MJ90" s="129">
        <f>$A90&amp;" "&amp;DO$2&amp;" "&amp;ROUND(DO90/30,6)&amp;" "</f>
      </c>
      <c r="MK90" s="129">
        <f>$A90&amp;" "&amp;DP$2&amp;" "&amp;ROUND(DP90/30,6)&amp;" "</f>
      </c>
      <c r="ML90" s="129">
        <f>$A90&amp;" "&amp;DQ$2&amp;" "&amp;ROUND(DQ90/30,6)&amp;" "</f>
      </c>
      <c r="MM90" s="129">
        <f>$A90&amp;" "&amp;DR$2&amp;" "&amp;ROUND(DR90/30,6)&amp;" "</f>
      </c>
      <c r="MN90" s="129">
        <f>$A90&amp;" "&amp;DS$2&amp;" "&amp;ROUND(DS90/30,6)&amp;" "</f>
      </c>
      <c r="MO90" s="129">
        <f>$A90&amp;" "&amp;DT$2&amp;" "&amp;ROUND(DT90/30,6)&amp;" "</f>
      </c>
      <c r="MP90" s="129">
        <f>$A90&amp;" "&amp;DU$2&amp;" "&amp;ROUND(DU90/30,6)&amp;" "</f>
      </c>
      <c r="MQ90" s="129">
        <f>$A90&amp;" "&amp;DV$2&amp;" "&amp;ROUND(DV90/30,6)&amp;" "</f>
      </c>
      <c r="MR90" s="129">
        <f>$A90&amp;" "&amp;DW$2&amp;" "&amp;ROUND(DW90/30,6)&amp;" "</f>
      </c>
      <c r="MS90" s="129">
        <f>$A90&amp;" "&amp;DX$2&amp;" "&amp;ROUND(DX90/30,6)&amp;" "</f>
      </c>
      <c r="MT90" s="129">
        <f>$A90&amp;" "&amp;DY$2&amp;" "&amp;ROUND(DY90/30,6)&amp;" "</f>
      </c>
      <c r="MU90" s="129">
        <f>$A90&amp;" "&amp;DZ$2&amp;" "&amp;ROUND(DZ90/30,6)&amp;" "</f>
      </c>
      <c r="MV90" s="129">
        <f>$A90&amp;" "&amp;EA$2&amp;" "&amp;ROUND(EA90/30,6)&amp;" "</f>
      </c>
      <c r="MW90" s="129">
        <f>$A90&amp;" "&amp;EB$2&amp;" "&amp;ROUND(EB90/30,6)&amp;" "</f>
      </c>
      <c r="MX90" s="129">
        <f>$A90&amp;" "&amp;EC$2&amp;" "&amp;ROUND(EC90/30,6)&amp;" "</f>
      </c>
      <c r="MY90" s="129">
        <f>$A90&amp;" "&amp;ED$2&amp;" "&amp;ROUND(ED90/30,6)&amp;" "</f>
      </c>
      <c r="MZ90" s="129">
        <f>$A90&amp;" "&amp;EE$2&amp;" "&amp;ROUND(EE90/30,6)&amp;" "</f>
      </c>
      <c r="NA90" s="129">
        <f>$A90&amp;" "&amp;EF$2&amp;" "&amp;ROUND(EF90/30,6)&amp;" "</f>
      </c>
      <c r="NB90" s="129">
        <f>$A90&amp;" "&amp;EG$2&amp;" "&amp;ROUND(EG90/30,6)&amp;" "</f>
      </c>
      <c r="NC90" s="129">
        <f>$A90&amp;" "&amp;EH$2&amp;" "&amp;ROUND(EH90/30,6)&amp;" "</f>
      </c>
      <c r="ND90" s="129">
        <f>$A90&amp;" "&amp;EI$2&amp;" "&amp;ROUND(EI90/30,6)&amp;" "</f>
      </c>
      <c r="NE90" s="129">
        <f>$A90&amp;" "&amp;EJ$2&amp;" "&amp;ROUND(EJ90/30,6)&amp;" "</f>
      </c>
      <c r="NF90" s="129">
        <f>$A90&amp;" "&amp;EK$2&amp;" "&amp;ROUND(EK90/30,6)&amp;" "</f>
      </c>
      <c r="NG90" s="129">
        <f>$A90&amp;" "&amp;EL$2&amp;" "&amp;ROUND(EL90/30,6)&amp;" "</f>
      </c>
      <c r="NH90" s="129">
        <f>$A90&amp;" "&amp;EM$2&amp;" "&amp;ROUND(EM90/30,6)&amp;" "</f>
      </c>
      <c r="NI90" s="129">
        <f>$A90&amp;" "&amp;EN$2&amp;" "&amp;ROUND(EN90/30,6)&amp;" "</f>
      </c>
      <c r="NJ90" s="129">
        <f>$A90&amp;" "&amp;EO$2&amp;" "&amp;ROUND(EO90/30,6)&amp;" "</f>
      </c>
      <c r="NK90" s="129">
        <f>$A90&amp;" "&amp;EP$2&amp;" "&amp;ROUND(EP90/30,6)&amp;" "</f>
      </c>
      <c r="NL90" s="129">
        <f>$A90&amp;" "&amp;EQ$2&amp;" "&amp;ROUND(EQ90/30,6)&amp;" "</f>
      </c>
      <c r="NM90" s="129">
        <f>$A90&amp;" "&amp;ER$2&amp;" "&amp;ROUND(ER90/30,6)&amp;" "</f>
      </c>
      <c r="NN90" s="129">
        <f>$A90&amp;" "&amp;ES$2&amp;" "&amp;ROUND(ES90/30,6)&amp;" "</f>
      </c>
      <c r="NO90" s="129">
        <f>$A90&amp;" "&amp;ET$2&amp;" "&amp;ROUND(ET90/30,6)&amp;" "</f>
      </c>
      <c r="NP90" s="129">
        <f>$A90&amp;" "&amp;EU$2&amp;" "&amp;ROUND(EU90/30,6)&amp;" "</f>
      </c>
      <c r="NQ90" s="129">
        <f>$A90&amp;" "&amp;EV$2&amp;" "&amp;ROUND(EV90/30,6)&amp;" "</f>
      </c>
      <c r="NR90" s="129">
        <f>$A90&amp;" "&amp;EW$2&amp;" "&amp;ROUND(EW90/30,6)&amp;" "</f>
      </c>
      <c r="NS90" s="129">
        <f>$A90&amp;" "&amp;EX$2&amp;" "&amp;ROUND(EX90/30,6)&amp;" "</f>
      </c>
      <c r="NT90" s="129">
        <f>$A90&amp;" "&amp;EY$2&amp;" "&amp;ROUND(EY90/30,6)&amp;" "</f>
      </c>
      <c r="NU90" s="129">
        <f>$A90&amp;" "&amp;EZ$2&amp;" "&amp;ROUND(EZ90/30,6)&amp;" "</f>
      </c>
      <c r="NV90" s="129">
        <f>$A90&amp;" "&amp;FA$2&amp;" "&amp;ROUND(FA90/30,6)&amp;" "</f>
      </c>
      <c r="NW90" s="129">
        <f>$A90&amp;" "&amp;FB$2&amp;" "&amp;ROUND(FB90/30,6)&amp;" "</f>
      </c>
      <c r="NX90" s="129">
        <f>$A90&amp;" "&amp;FC$2&amp;" "&amp;ROUND(FC90/30,6)&amp;" "</f>
      </c>
      <c r="NY90" s="129">
        <f>$A90&amp;" "&amp;FD$2&amp;" "&amp;ROUND(FD90/30,6)&amp;" "</f>
      </c>
      <c r="NZ90" s="129">
        <f>$A90&amp;" "&amp;FE$2&amp;" "&amp;ROUND(FE90/30,6)&amp;" "</f>
      </c>
      <c r="OA90" s="129">
        <f>$A90&amp;" "&amp;FF$2&amp;" "&amp;ROUND(FF90/30,6)&amp;" "</f>
      </c>
      <c r="OB90" s="129">
        <f>$A90&amp;" "&amp;FG$2&amp;" "&amp;ROUND(FG90/30,6)&amp;" "</f>
      </c>
      <c r="OC90" s="129">
        <f>$A90&amp;" "&amp;FH$2&amp;" "&amp;ROUND(FH90/30,6)&amp;" "</f>
      </c>
      <c r="OD90" s="129">
        <f>$A90&amp;" "&amp;FI$2&amp;" "&amp;ROUND(FI90/30,6)&amp;" "</f>
      </c>
      <c r="OE90" s="129">
        <f>$A90&amp;" "&amp;FJ$2&amp;" "&amp;ROUND(FJ90/30,6)&amp;" "</f>
      </c>
      <c r="OF90" s="129">
        <f>$A90&amp;" "&amp;FK$2&amp;" "&amp;ROUND(FK90/30,6)&amp;" "</f>
      </c>
      <c r="OG90" s="129">
        <f>$A90&amp;" "&amp;FL$2&amp;" "&amp;ROUND(FL90/30,6)&amp;" "</f>
      </c>
      <c r="OH90" s="129">
        <f>$A90&amp;" "&amp;FM$2&amp;" "&amp;ROUND(FM90/30,6)&amp;" "</f>
      </c>
      <c r="OI90" s="129">
        <f>$A90&amp;" "&amp;FN$2&amp;" "&amp;ROUND(FN90/30,6)&amp;" "</f>
      </c>
      <c r="OJ90" s="129">
        <f>$A90&amp;" "&amp;FO$2&amp;" "&amp;ROUND(FO90/30,6)&amp;" "</f>
      </c>
      <c r="OK90" s="129">
        <f>$A90&amp;" "&amp;FP$2&amp;" "&amp;ROUND(FP90/30,6)&amp;" "</f>
      </c>
      <c r="OL90" s="129">
        <f>$A90&amp;" "&amp;FQ$2&amp;" "&amp;ROUND(FQ90/30,6)&amp;" "</f>
      </c>
      <c r="OM90" s="129">
        <f>$A90&amp;" "&amp;FR$2&amp;" "&amp;ROUND(FR90/30,6)&amp;" "</f>
      </c>
      <c r="ON90" s="129">
        <f>$A90&amp;" "&amp;FS$2&amp;" "&amp;ROUND(FS90/30,6)&amp;" "</f>
      </c>
      <c r="OO90" s="129">
        <f>$A90&amp;" "&amp;FT$2&amp;" "&amp;ROUND(FT90/30,6)&amp;" "</f>
      </c>
      <c r="OP90" s="129">
        <f>$A90&amp;" "&amp;FU$2&amp;" "&amp;ROUND(FU90/30,6)&amp;" "</f>
      </c>
      <c r="OQ90" s="129">
        <f>$A90&amp;" "&amp;FV$2&amp;" "&amp;ROUND(FV90/30,6)&amp;" "</f>
      </c>
      <c r="OR90" s="129">
        <f>$A90&amp;" "&amp;FW$2&amp;" "&amp;ROUND(FW90/30,6)&amp;" "</f>
      </c>
      <c r="OS90" s="129">
        <f>$A90&amp;" "&amp;FX$2&amp;" "&amp;ROUND(FX90/30,6)&amp;" "</f>
      </c>
      <c r="OT90" s="129">
        <f>$A90&amp;" "&amp;FY$2&amp;" "&amp;ROUND(FY90/30,6)&amp;" "</f>
      </c>
      <c r="OU90" s="129">
        <f>$A90&amp;" "&amp;FZ$2&amp;" "&amp;ROUND(FZ90/30,6)&amp;" "</f>
      </c>
      <c r="OV90" s="129">
        <f>$A90&amp;" "&amp;GA$2&amp;" "&amp;ROUND(GA90/30,6)&amp;" "</f>
      </c>
      <c r="OW90" s="129">
        <f>$A90&amp;" "&amp;GB$2&amp;" "&amp;ROUND(GB90/30,6)&amp;" "</f>
      </c>
      <c r="OX90" s="129">
        <f>$A90&amp;" "&amp;GC$2&amp;" "&amp;ROUND(GC90/30,6)&amp;" "</f>
      </c>
      <c r="OY90" s="129">
        <f>$A90&amp;" "&amp;GD$2&amp;" "&amp;ROUND(GD90/30,6)&amp;" "</f>
      </c>
      <c r="OZ90" s="129">
        <f>$A90&amp;" "&amp;GE$2&amp;" "&amp;ROUND(GE90/30,6)&amp;" "</f>
      </c>
      <c r="PA90" s="129">
        <f>$A90&amp;" "&amp;GF$2&amp;" "&amp;ROUND(GF90/30,6)&amp;" "</f>
      </c>
      <c r="PB90" s="129">
        <f>$A90&amp;" "&amp;GG$2&amp;" "&amp;ROUND(GG90/30,6)&amp;" "</f>
      </c>
      <c r="PC90" s="129">
        <f>$A90&amp;" "&amp;GH$2&amp;" "&amp;ROUND(GH90/30,6)&amp;" "</f>
      </c>
      <c r="PD90" s="129">
        <f>$A90&amp;" "&amp;GI$2&amp;" "&amp;ROUND(GI90/30,6)&amp;" "</f>
      </c>
      <c r="PE90" s="129">
        <f>$A90&amp;" "&amp;GJ$2&amp;" "&amp;ROUND(GJ90/30,6)&amp;" "</f>
      </c>
      <c r="PF90" s="129">
        <f>$A90&amp;" "&amp;GK$2&amp;" "&amp;ROUND(GK90/30,6)&amp;" "</f>
      </c>
      <c r="PG90" s="129">
        <f>$A90&amp;" "&amp;GL$2&amp;" "&amp;ROUND(GL90/30,6)&amp;" "</f>
      </c>
      <c r="PH90" s="129">
        <f>$A90&amp;" "&amp;GM$2&amp;" "&amp;ROUND(GM90/30,6)&amp;" "</f>
      </c>
      <c r="PI90" s="129">
        <f>$A90&amp;" "&amp;GN$2&amp;" "&amp;ROUND(GN90/30,6)&amp;" "</f>
      </c>
      <c r="PJ90" s="129">
        <f>$A90&amp;" "&amp;GO$2&amp;" "&amp;ROUND(GO90/30,6)&amp;" "</f>
      </c>
      <c r="PK90" s="129">
        <f>$A90&amp;" "&amp;GP$2&amp;" "&amp;ROUND(GP90/30,6)&amp;" "</f>
      </c>
      <c r="PL90" s="129">
        <f>$A90&amp;" "&amp;GQ$2&amp;" "&amp;ROUND(GQ90/30,6)&amp;" "</f>
      </c>
      <c r="PM90" s="129">
        <f>$A90&amp;" "&amp;GR$2&amp;" "&amp;ROUND(GR90/30,6)&amp;" "</f>
      </c>
      <c r="PN90" s="129">
        <f>$A90&amp;" "&amp;GS$2&amp;" "&amp;ROUND(GS90/30,6)&amp;" "</f>
      </c>
      <c r="PO90" s="129">
        <f>$A90&amp;" "&amp;GT$2&amp;" "&amp;ROUND(GT90/30,6)&amp;" "</f>
      </c>
      <c r="PP90" s="129">
        <f>$A90&amp;" "&amp;GU$2&amp;" "&amp;ROUND(GU90/30,6)&amp;" "</f>
      </c>
      <c r="PQ90" s="129">
        <f>$A90&amp;" "&amp;GV$2&amp;" "&amp;ROUND(GV90/30,6)&amp;" "</f>
      </c>
      <c r="PR90" s="129">
        <f>$A90&amp;" "&amp;GW$2&amp;" "&amp;ROUND(GW90/30,6)&amp;" "</f>
      </c>
      <c r="PS90" s="129">
        <f>$A90&amp;" "&amp;GX$2&amp;" "&amp;ROUND(GX90/30,6)&amp;" "</f>
      </c>
      <c r="PT90" s="129">
        <f>$A90&amp;" "&amp;GY$2&amp;" "&amp;ROUND(GY90/30,6)&amp;" "</f>
      </c>
      <c r="PU90" s="129">
        <f>$A90&amp;" "&amp;GZ$2&amp;" "&amp;ROUND(GZ90/30,6)&amp;" "</f>
      </c>
      <c r="PV90" s="129">
        <f>$A90&amp;" "&amp;HA$2&amp;" "&amp;ROUND(HA90/30,6)&amp;" "</f>
      </c>
      <c r="PW90" s="129">
        <f>$A90&amp;" "&amp;HB$2&amp;" "&amp;ROUND(HB90/30,6)&amp;" "</f>
      </c>
      <c r="PX90" s="129">
        <f>$A90&amp;" "&amp;HC$2&amp;" "&amp;ROUND(HC90/30,6)&amp;" "</f>
      </c>
      <c r="PY90" s="129">
        <f>$A90&amp;" "&amp;HD$2&amp;" "&amp;ROUND(HD90/30,6)&amp;" "</f>
      </c>
      <c r="PZ90" s="129">
        <f>$A90&amp;" "&amp;HE$2&amp;" "&amp;ROUND(HE90/30,6)&amp;" "</f>
      </c>
      <c r="QA90" s="129">
        <f>$A90&amp;" "&amp;HF$2&amp;" "&amp;ROUND(HF90/30,6)&amp;" "</f>
      </c>
      <c r="QB90" s="129">
        <f>$A90&amp;" "&amp;HG$2&amp;" "&amp;ROUND(HG90/30,6)&amp;" "</f>
      </c>
      <c r="QC90" s="129">
        <f>$A90&amp;" "&amp;HH$2&amp;" "&amp;ROUND(HH90/30,6)&amp;" "</f>
      </c>
      <c r="QD90" s="129">
        <f>$A90&amp;" "&amp;HI$2&amp;" "&amp;ROUND(HI90/30,6)&amp;" "</f>
      </c>
      <c r="QE90" s="129">
        <f>$A90&amp;" "&amp;HJ$2&amp;" "&amp;ROUND(HJ90/30,6)&amp;" "</f>
      </c>
      <c r="QF90" s="129">
        <f>$A90&amp;" "&amp;HK$2&amp;" "&amp;ROUND(HK90/30,6)&amp;" "</f>
      </c>
      <c r="QG90" s="129">
        <f>$A90&amp;" "&amp;HL$2&amp;" "&amp;ROUND(HL90/30,6)&amp;" "</f>
      </c>
      <c r="QH90" s="129">
        <f>$A90&amp;" "&amp;HM$2&amp;" "&amp;ROUND(HM90/30,6)&amp;" "</f>
      </c>
      <c r="QI90" s="129">
        <f>$A90&amp;" "&amp;HN$2&amp;" "&amp;ROUND(HN90/30,6)&amp;" "</f>
      </c>
      <c r="QJ90" s="129">
        <f>$A90&amp;" "&amp;HO$2&amp;" "&amp;ROUND(HO90/30,6)&amp;" "</f>
      </c>
      <c r="QK90" s="129">
        <f>$A90&amp;" "&amp;HP$2&amp;" "&amp;ROUND(HP90/30,6)&amp;" "</f>
      </c>
      <c r="QL90" s="129">
        <f>$A90&amp;" "&amp;HQ$2&amp;" "&amp;ROUND(HQ90/30,6)&amp;" "</f>
      </c>
      <c r="QM90" s="129">
        <f>$A90&amp;" "&amp;HR$2&amp;" "&amp;ROUND(HR90/30,6)&amp;" "</f>
      </c>
      <c r="QN90" s="129">
        <f>$A90&amp;" "&amp;HS$2&amp;" "&amp;ROUND(HS90/30,6)&amp;" "</f>
      </c>
      <c r="QO90" s="129">
        <f>$A90&amp;" "&amp;HT$2&amp;" "&amp;ROUND(HT90/30,6)&amp;" "</f>
      </c>
      <c r="QP90" s="129">
        <f>$A90&amp;" "&amp;HU$2&amp;" "&amp;ROUND(HU90/30,6)&amp;" "</f>
      </c>
      <c r="QQ90" s="129">
        <f>$A90&amp;" "&amp;HV$2&amp;" "&amp;ROUND(HV90/30,6)&amp;" "</f>
      </c>
      <c r="QR90" s="129">
        <f>$A90&amp;" "&amp;HW$2&amp;" "&amp;ROUND(HW90/30,6)&amp;" "</f>
      </c>
    </row>
    <row x14ac:dyDescent="0.25" r="91" customHeight="1" ht="18.75">
      <c r="A91" s="115">
        <v>89</v>
      </c>
      <c r="B91" s="116" t="s">
        <v>687</v>
      </c>
      <c r="C91" s="128" t="s">
        <v>547</v>
      </c>
      <c r="D91" s="41">
        <v>16.3</v>
      </c>
      <c r="E91" s="41">
        <v>21.3</v>
      </c>
      <c r="F91" s="42">
        <v>27</v>
      </c>
      <c r="G91" s="41">
        <v>41.1</v>
      </c>
      <c r="H91" s="41">
        <v>38.8</v>
      </c>
      <c r="I91" s="41">
        <v>38.8</v>
      </c>
      <c r="J91" s="41">
        <v>10.7</v>
      </c>
      <c r="K91" s="41">
        <v>14.8</v>
      </c>
      <c r="L91" s="41">
        <v>13.8</v>
      </c>
      <c r="M91" s="41">
        <v>23.7</v>
      </c>
      <c r="N91" s="41">
        <v>5.8</v>
      </c>
      <c r="O91" s="41">
        <v>21.7</v>
      </c>
      <c r="P91" s="41">
        <v>17.3</v>
      </c>
      <c r="Q91" s="41">
        <v>17.6</v>
      </c>
      <c r="R91" s="41">
        <v>9.2</v>
      </c>
      <c r="S91" s="42">
        <v>30</v>
      </c>
      <c r="T91" s="41">
        <v>9.5</v>
      </c>
      <c r="U91" s="41">
        <v>22.4</v>
      </c>
      <c r="V91" s="41">
        <v>20.5</v>
      </c>
      <c r="W91" s="41">
        <v>10.7</v>
      </c>
      <c r="X91" s="42">
        <v>18</v>
      </c>
      <c r="Y91" s="41">
        <v>19.5</v>
      </c>
      <c r="Z91" s="41">
        <v>20.7</v>
      </c>
      <c r="AA91" s="41">
        <v>16.8</v>
      </c>
      <c r="AB91" s="41">
        <v>40.9</v>
      </c>
      <c r="AC91" s="41">
        <v>30.5</v>
      </c>
      <c r="AD91" s="41">
        <v>15.4</v>
      </c>
      <c r="AE91" s="42">
        <v>10</v>
      </c>
      <c r="AF91" s="41">
        <v>7.2</v>
      </c>
      <c r="AG91" s="41">
        <v>39.1</v>
      </c>
      <c r="AH91" s="41">
        <v>30.9</v>
      </c>
      <c r="AI91" s="41">
        <v>5.9</v>
      </c>
      <c r="AJ91" s="42">
        <v>29</v>
      </c>
      <c r="AK91" s="41">
        <v>13.1</v>
      </c>
      <c r="AL91" s="41">
        <v>18.8</v>
      </c>
      <c r="AM91" s="41">
        <v>13.9</v>
      </c>
      <c r="AN91" s="41">
        <v>10.3</v>
      </c>
      <c r="AO91" s="41">
        <v>7.4</v>
      </c>
      <c r="AP91" s="41">
        <v>28.8</v>
      </c>
      <c r="AQ91" s="41">
        <v>22.8</v>
      </c>
      <c r="AR91" s="41">
        <v>9.3</v>
      </c>
      <c r="AS91" s="41">
        <v>14.3</v>
      </c>
      <c r="AT91" s="41">
        <v>13.5</v>
      </c>
      <c r="AU91" s="41">
        <v>10.5</v>
      </c>
      <c r="AV91" s="41">
        <v>24.4</v>
      </c>
      <c r="AW91" s="41">
        <v>26.8</v>
      </c>
      <c r="AX91" s="41">
        <v>11.7</v>
      </c>
      <c r="AY91" s="42">
        <v>26</v>
      </c>
      <c r="AZ91" s="41">
        <v>13.2</v>
      </c>
      <c r="BA91" s="41">
        <v>20.4</v>
      </c>
      <c r="BB91" s="41">
        <v>3.4</v>
      </c>
      <c r="BC91" s="41">
        <v>20.4</v>
      </c>
      <c r="BD91" s="41">
        <v>38.5</v>
      </c>
      <c r="BE91" s="41">
        <v>23.4</v>
      </c>
      <c r="BF91" s="41">
        <v>28.5</v>
      </c>
      <c r="BG91" s="41">
        <v>16.4</v>
      </c>
      <c r="BH91" s="41">
        <v>22.4</v>
      </c>
      <c r="BI91" s="42">
        <v>28</v>
      </c>
      <c r="BJ91" s="41">
        <v>7.2</v>
      </c>
      <c r="BK91" s="41">
        <v>15.7</v>
      </c>
      <c r="BL91" s="41">
        <v>27.3</v>
      </c>
      <c r="BM91" s="41">
        <v>29.8</v>
      </c>
      <c r="BN91" s="41">
        <v>16.1</v>
      </c>
      <c r="BO91" s="41">
        <v>4.8</v>
      </c>
      <c r="BP91" s="41">
        <v>7.1</v>
      </c>
      <c r="BQ91" s="41">
        <v>2.9</v>
      </c>
      <c r="BR91" s="41">
        <v>20.7</v>
      </c>
      <c r="BS91" s="42">
        <v>22</v>
      </c>
      <c r="BT91" s="42">
        <v>21</v>
      </c>
      <c r="BU91" s="41">
        <v>3.8</v>
      </c>
      <c r="BV91" s="41">
        <v>12.9</v>
      </c>
      <c r="BW91" s="41">
        <v>11.1</v>
      </c>
      <c r="BX91" s="41">
        <v>7.3</v>
      </c>
      <c r="BY91" s="41">
        <v>29.6</v>
      </c>
      <c r="BZ91" s="41">
        <v>5.6</v>
      </c>
      <c r="CA91" s="41">
        <v>6.1</v>
      </c>
      <c r="CB91" s="41">
        <v>15.5</v>
      </c>
      <c r="CC91" s="41">
        <v>12.1</v>
      </c>
      <c r="CD91" s="41">
        <v>24.6</v>
      </c>
      <c r="CE91" s="41">
        <v>14.1</v>
      </c>
      <c r="CF91" s="41">
        <v>18.8</v>
      </c>
      <c r="CG91" s="42">
        <v>19</v>
      </c>
      <c r="CH91" s="41">
        <v>14.1</v>
      </c>
      <c r="CI91" s="41">
        <v>14.5</v>
      </c>
      <c r="CJ91" s="41">
        <v>16.9</v>
      </c>
      <c r="CK91" s="41">
        <v>7.4</v>
      </c>
      <c r="CL91" s="41">
        <v>23.8</v>
      </c>
      <c r="CM91" s="41">
        <v>22.3</v>
      </c>
      <c r="CN91" s="42">
        <v>0</v>
      </c>
      <c r="CO91" s="41">
        <v>24.4</v>
      </c>
      <c r="CP91" s="42">
        <v>18</v>
      </c>
      <c r="CQ91" s="41">
        <v>11.4</v>
      </c>
      <c r="CR91" s="41">
        <v>15.3</v>
      </c>
      <c r="CS91" s="41">
        <v>22.3</v>
      </c>
      <c r="CT91" s="41">
        <v>4.6</v>
      </c>
      <c r="CU91" s="41">
        <v>19.7</v>
      </c>
      <c r="CV91" s="41">
        <v>12.8</v>
      </c>
      <c r="CW91" s="41">
        <v>25.4</v>
      </c>
      <c r="CX91" s="41">
        <v>9.3</v>
      </c>
      <c r="CY91" s="41">
        <v>19.7</v>
      </c>
      <c r="CZ91" s="41">
        <v>4.8</v>
      </c>
      <c r="DA91" s="41">
        <v>31.2</v>
      </c>
      <c r="DB91" s="41">
        <v>24.2</v>
      </c>
      <c r="DC91" s="42">
        <v>11</v>
      </c>
      <c r="DD91" s="41">
        <v>5.4</v>
      </c>
      <c r="DE91" s="41">
        <v>23.2</v>
      </c>
      <c r="DF91" s="41">
        <v>3.2</v>
      </c>
      <c r="DG91" s="41">
        <v>32.6</v>
      </c>
      <c r="DH91" s="41">
        <v>1.9</v>
      </c>
      <c r="DI91" s="41">
        <v>30.3</v>
      </c>
      <c r="DJ91" s="41">
        <v>8.2</v>
      </c>
      <c r="DK91" s="42">
        <v>11</v>
      </c>
      <c r="DL91" s="41">
        <v>18.7</v>
      </c>
      <c r="DM91" s="41">
        <v>24.3</v>
      </c>
      <c r="DN91" s="41">
        <v>16.3</v>
      </c>
      <c r="DO91" s="41">
        <v>5.6</v>
      </c>
      <c r="DP91" s="41">
        <v>6.3</v>
      </c>
      <c r="DQ91" s="41">
        <v>13.6</v>
      </c>
      <c r="DR91" s="41">
        <v>17.9</v>
      </c>
      <c r="DS91" s="41">
        <v>24.5</v>
      </c>
      <c r="DT91" s="41">
        <v>27.2</v>
      </c>
      <c r="DU91" s="41">
        <v>4.6</v>
      </c>
      <c r="DV91" s="42">
        <v>13</v>
      </c>
      <c r="DW91" s="41">
        <v>31.4</v>
      </c>
      <c r="DX91" s="41">
        <v>25.6</v>
      </c>
      <c r="DY91" s="41">
        <v>16.3</v>
      </c>
      <c r="DZ91" s="41">
        <v>16.1</v>
      </c>
      <c r="EA91" s="41">
        <v>16.4</v>
      </c>
      <c r="EB91" s="41">
        <v>20.2</v>
      </c>
      <c r="EC91" s="41">
        <v>4.1</v>
      </c>
      <c r="ED91" s="41">
        <v>13.7</v>
      </c>
      <c r="EE91" s="41">
        <v>14.5</v>
      </c>
      <c r="EF91" s="41">
        <v>12.9</v>
      </c>
      <c r="EG91" s="41">
        <v>3.4</v>
      </c>
      <c r="EH91" s="41">
        <v>4.2</v>
      </c>
      <c r="EI91" s="41">
        <v>16.7</v>
      </c>
      <c r="EJ91" s="41">
        <v>16.4</v>
      </c>
      <c r="EK91" s="41">
        <v>22.2</v>
      </c>
      <c r="EL91" s="41">
        <v>28.6</v>
      </c>
      <c r="EM91" s="41">
        <v>42.2</v>
      </c>
      <c r="EN91" s="41">
        <v>17.6</v>
      </c>
      <c r="EO91" s="41">
        <v>11.8</v>
      </c>
      <c r="EP91" s="41">
        <v>26.9</v>
      </c>
      <c r="EQ91" s="41">
        <v>12.5</v>
      </c>
      <c r="ER91" s="41">
        <v>19.7</v>
      </c>
      <c r="ES91" s="41">
        <v>9.2</v>
      </c>
      <c r="ET91" s="41">
        <v>21.6</v>
      </c>
      <c r="EU91" s="41">
        <v>23.7</v>
      </c>
      <c r="EV91" s="41">
        <v>24.3</v>
      </c>
      <c r="EW91" s="42">
        <v>23</v>
      </c>
      <c r="EX91" s="41">
        <v>31.1</v>
      </c>
      <c r="EY91" s="41">
        <v>27.3</v>
      </c>
      <c r="EZ91" s="41">
        <v>28.1</v>
      </c>
      <c r="FA91" s="41">
        <v>24.7</v>
      </c>
      <c r="FB91" s="41">
        <v>38.4</v>
      </c>
      <c r="FC91" s="41">
        <v>26.1</v>
      </c>
      <c r="FD91" s="41">
        <v>14.8</v>
      </c>
      <c r="FE91" s="41">
        <v>6.4</v>
      </c>
      <c r="FF91" s="41">
        <v>25.4</v>
      </c>
      <c r="FG91" s="41">
        <v>5.9</v>
      </c>
      <c r="FH91" s="41">
        <v>13.8</v>
      </c>
      <c r="FI91" s="41">
        <v>31.5</v>
      </c>
      <c r="FJ91" s="41">
        <v>27.6</v>
      </c>
      <c r="FK91" s="41">
        <v>11.8</v>
      </c>
      <c r="FL91" s="41">
        <v>37.2</v>
      </c>
      <c r="FM91" s="41">
        <v>6.9</v>
      </c>
      <c r="FN91" s="41">
        <v>24.2</v>
      </c>
      <c r="FO91" s="41">
        <v>6.6</v>
      </c>
      <c r="FP91" s="41">
        <v>32.8</v>
      </c>
      <c r="FQ91" s="41">
        <v>5.9</v>
      </c>
      <c r="FR91" s="41">
        <v>26.7</v>
      </c>
      <c r="FS91" s="41">
        <v>30.1</v>
      </c>
      <c r="FT91" s="41">
        <v>22.7</v>
      </c>
      <c r="FU91" s="41">
        <v>18.9</v>
      </c>
      <c r="FV91" s="41">
        <v>23.8</v>
      </c>
      <c r="FW91" s="41">
        <v>13.2</v>
      </c>
      <c r="FX91" s="41">
        <v>13.1</v>
      </c>
      <c r="FY91" s="41">
        <v>19.3</v>
      </c>
      <c r="FZ91" s="41">
        <v>20.6</v>
      </c>
      <c r="GA91" s="41">
        <v>11.4</v>
      </c>
      <c r="GB91" s="41">
        <v>18.4</v>
      </c>
      <c r="GC91" s="41">
        <v>0.9</v>
      </c>
      <c r="GD91" s="41">
        <v>6.4</v>
      </c>
      <c r="GE91" s="41">
        <v>23.1</v>
      </c>
      <c r="GF91" s="41">
        <v>14.7</v>
      </c>
      <c r="GG91" s="41">
        <v>14.9</v>
      </c>
      <c r="GH91" s="41">
        <v>14.9</v>
      </c>
      <c r="GI91" s="41">
        <v>28.9</v>
      </c>
      <c r="GJ91" s="41">
        <v>18.6</v>
      </c>
      <c r="GK91" s="42">
        <v>18</v>
      </c>
      <c r="GL91" s="41">
        <v>19.6</v>
      </c>
      <c r="GM91" s="41">
        <v>17.5</v>
      </c>
      <c r="GN91" s="41">
        <v>19.9</v>
      </c>
      <c r="GO91" s="41">
        <v>8.3</v>
      </c>
      <c r="GP91" s="42">
        <v>22</v>
      </c>
      <c r="GQ91" s="41">
        <v>38.3</v>
      </c>
      <c r="GR91" s="41">
        <v>7.5</v>
      </c>
      <c r="GS91" s="41">
        <v>8.4</v>
      </c>
      <c r="GT91" s="42">
        <v>5</v>
      </c>
      <c r="GU91" s="41">
        <v>4.2</v>
      </c>
      <c r="GV91" s="41">
        <v>24.7</v>
      </c>
      <c r="GW91" s="41">
        <v>9.3</v>
      </c>
      <c r="GX91" s="41">
        <v>4.3</v>
      </c>
      <c r="GY91" s="41">
        <v>12.1</v>
      </c>
      <c r="GZ91" s="41">
        <v>5.8</v>
      </c>
      <c r="HA91" s="41">
        <v>28.6</v>
      </c>
      <c r="HB91" s="41">
        <v>29.7</v>
      </c>
      <c r="HC91" s="42">
        <v>9</v>
      </c>
      <c r="HD91" s="41">
        <v>4.2</v>
      </c>
      <c r="HE91" s="41">
        <v>23.6</v>
      </c>
      <c r="HF91" s="41">
        <v>15.5</v>
      </c>
      <c r="HG91" s="41">
        <v>20.8</v>
      </c>
      <c r="HH91" s="41">
        <v>15.5</v>
      </c>
      <c r="HI91" s="41">
        <v>14.3</v>
      </c>
      <c r="HJ91" s="41">
        <v>37.5</v>
      </c>
      <c r="HK91" s="41">
        <v>3.5</v>
      </c>
      <c r="HL91" s="41">
        <v>3.7</v>
      </c>
      <c r="HM91" s="42">
        <v>16</v>
      </c>
      <c r="HN91" s="41">
        <v>18.7</v>
      </c>
      <c r="HO91" s="41">
        <v>4.6</v>
      </c>
      <c r="HP91" s="41">
        <v>19.5</v>
      </c>
      <c r="HQ91" s="41">
        <v>27.3</v>
      </c>
      <c r="HR91" s="41">
        <v>17.5</v>
      </c>
      <c r="HS91" s="41">
        <v>14.8</v>
      </c>
      <c r="HT91" s="41">
        <v>7.3</v>
      </c>
      <c r="HU91" s="41">
        <v>13.7</v>
      </c>
      <c r="HV91" s="41">
        <v>3.3</v>
      </c>
      <c r="HW91" s="41">
        <v>18.1</v>
      </c>
      <c r="HX91" s="117"/>
      <c r="HY91" s="129">
        <f>$A91&amp;" "&amp;D$2&amp;" "&amp;ROUND(D91/30,6)&amp;" "</f>
      </c>
      <c r="HZ91" s="129">
        <f>$A91&amp;" "&amp;E$2&amp;" "&amp;ROUND(E91/30,6)&amp;" "</f>
      </c>
      <c r="IA91" s="129">
        <f>$A91&amp;" "&amp;F$2&amp;" "&amp;ROUND(F91/30,6)&amp;" "</f>
      </c>
      <c r="IB91" s="129">
        <f>$A91&amp;" "&amp;G$2&amp;" "&amp;ROUND(G91/30,6)&amp;" "</f>
      </c>
      <c r="IC91" s="129">
        <f>$A91&amp;" "&amp;H$2&amp;" "&amp;ROUND(H91/30,6)&amp;" "</f>
      </c>
      <c r="ID91" s="129">
        <f>$A91&amp;" "&amp;I$2&amp;" "&amp;ROUND(I91/30,6)&amp;" "</f>
      </c>
      <c r="IE91" s="129">
        <f>$A91&amp;" "&amp;J$2&amp;" "&amp;ROUND(J91/30,6)&amp;" "</f>
      </c>
      <c r="IF91" s="129">
        <f>$A91&amp;" "&amp;K$2&amp;" "&amp;ROUND(K91/30,6)&amp;" "</f>
      </c>
      <c r="IG91" s="129">
        <f>$A91&amp;" "&amp;L$2&amp;" "&amp;ROUND(L91/30,6)&amp;" "</f>
      </c>
      <c r="IH91" s="129">
        <f>$A91&amp;" "&amp;M$2&amp;" "&amp;ROUND(M91/30,6)&amp;" "</f>
      </c>
      <c r="II91" s="129">
        <f>$A91&amp;" "&amp;N$2&amp;" "&amp;ROUND(N91/30,6)&amp;" "</f>
      </c>
      <c r="IJ91" s="129">
        <f>$A91&amp;" "&amp;O$2&amp;" "&amp;ROUND(O91/30,6)&amp;" "</f>
      </c>
      <c r="IK91" s="129">
        <f>$A91&amp;" "&amp;P$2&amp;" "&amp;ROUND(P91/30,6)&amp;" "</f>
      </c>
      <c r="IL91" s="129">
        <f>$A91&amp;" "&amp;Q$2&amp;" "&amp;ROUND(Q91/30,6)&amp;" "</f>
      </c>
      <c r="IM91" s="129">
        <f>$A91&amp;" "&amp;R$2&amp;" "&amp;ROUND(R91/30,6)&amp;" "</f>
      </c>
      <c r="IN91" s="129">
        <f>$A91&amp;" "&amp;S$2&amp;" "&amp;ROUND(S91/30,6)&amp;" "</f>
      </c>
      <c r="IO91" s="129">
        <f>$A91&amp;" "&amp;T$2&amp;" "&amp;ROUND(T91/30,6)&amp;" "</f>
      </c>
      <c r="IP91" s="129">
        <f>$A91&amp;" "&amp;U$2&amp;" "&amp;ROUND(U91/30,6)&amp;" "</f>
      </c>
      <c r="IQ91" s="129">
        <f>$A91&amp;" "&amp;V$2&amp;" "&amp;ROUND(V91/30,6)&amp;" "</f>
      </c>
      <c r="IR91" s="129">
        <f>$A91&amp;" "&amp;W$2&amp;" "&amp;ROUND(W91/30,6)&amp;" "</f>
      </c>
      <c r="IS91" s="129">
        <f>$A91&amp;" "&amp;X$2&amp;" "&amp;ROUND(X91/30,6)&amp;" "</f>
      </c>
      <c r="IT91" s="129">
        <f>$A91&amp;" "&amp;Y$2&amp;" "&amp;ROUND(Y91/30,6)&amp;" "</f>
      </c>
      <c r="IU91" s="129">
        <f>$A91&amp;" "&amp;Z$2&amp;" "&amp;ROUND(Z91/30,6)&amp;" "</f>
      </c>
      <c r="IV91" s="129">
        <f>$A91&amp;" "&amp;AA$2&amp;" "&amp;ROUND(AA91/30,6)&amp;" "</f>
      </c>
      <c r="IW91" s="129">
        <f>$A91&amp;" "&amp;AB$2&amp;" "&amp;ROUND(AB91/30,6)&amp;" "</f>
      </c>
      <c r="IX91" s="129">
        <f>$A91&amp;" "&amp;AC$2&amp;" "&amp;ROUND(AC91/30,6)&amp;" "</f>
      </c>
      <c r="IY91" s="129">
        <f>$A91&amp;" "&amp;AD$2&amp;" "&amp;ROUND(AD91/30,6)&amp;" "</f>
      </c>
      <c r="IZ91" s="129">
        <f>$A91&amp;" "&amp;AE$2&amp;" "&amp;ROUND(AE91/30,6)&amp;" "</f>
      </c>
      <c r="JA91" s="129">
        <f>$A91&amp;" "&amp;AF$2&amp;" "&amp;ROUND(AF91/30,6)&amp;" "</f>
      </c>
      <c r="JB91" s="129">
        <f>$A91&amp;" "&amp;AG$2&amp;" "&amp;ROUND(AG91/30,6)&amp;" "</f>
      </c>
      <c r="JC91" s="129">
        <f>$A91&amp;" "&amp;AH$2&amp;" "&amp;ROUND(AH91/30,6)&amp;" "</f>
      </c>
      <c r="JD91" s="129">
        <f>$A91&amp;" "&amp;AI$2&amp;" "&amp;ROUND(AI91/30,6)&amp;" "</f>
      </c>
      <c r="JE91" s="129">
        <f>$A91&amp;" "&amp;AJ$2&amp;" "&amp;ROUND(AJ91/30,6)&amp;" "</f>
      </c>
      <c r="JF91" s="129">
        <f>$A91&amp;" "&amp;AK$2&amp;" "&amp;ROUND(AK91/30,6)&amp;" "</f>
      </c>
      <c r="JG91" s="129">
        <f>$A91&amp;" "&amp;AL$2&amp;" "&amp;ROUND(AL91/30,6)&amp;" "</f>
      </c>
      <c r="JH91" s="129">
        <f>$A91&amp;" "&amp;AM$2&amp;" "&amp;ROUND(AM91/30,6)&amp;" "</f>
      </c>
      <c r="JI91" s="129">
        <f>$A91&amp;" "&amp;AN$2&amp;" "&amp;ROUND(AN91/30,6)&amp;" "</f>
      </c>
      <c r="JJ91" s="129">
        <f>$A91&amp;" "&amp;AO$2&amp;" "&amp;ROUND(AO91/30,6)&amp;" "</f>
      </c>
      <c r="JK91" s="129">
        <f>$A91&amp;" "&amp;AP$2&amp;" "&amp;ROUND(AP91/30,6)&amp;" "</f>
      </c>
      <c r="JL91" s="129">
        <f>$A91&amp;" "&amp;AQ$2&amp;" "&amp;ROUND(AQ91/30,6)&amp;" "</f>
      </c>
      <c r="JM91" s="129">
        <f>$A91&amp;" "&amp;AR$2&amp;" "&amp;ROUND(AR91/30,6)&amp;" "</f>
      </c>
      <c r="JN91" s="129">
        <f>$A91&amp;" "&amp;AS$2&amp;" "&amp;ROUND(AS91/30,6)&amp;" "</f>
      </c>
      <c r="JO91" s="129">
        <f>$A91&amp;" "&amp;AT$2&amp;" "&amp;ROUND(AT91/30,6)&amp;" "</f>
      </c>
      <c r="JP91" s="129">
        <f>$A91&amp;" "&amp;AU$2&amp;" "&amp;ROUND(AU91/30,6)&amp;" "</f>
      </c>
      <c r="JQ91" s="129">
        <f>$A91&amp;" "&amp;AV$2&amp;" "&amp;ROUND(AV91/30,6)&amp;" "</f>
      </c>
      <c r="JR91" s="129">
        <f>$A91&amp;" "&amp;AW$2&amp;" "&amp;ROUND(AW91/30,6)&amp;" "</f>
      </c>
      <c r="JS91" s="129">
        <f>$A91&amp;" "&amp;AX$2&amp;" "&amp;ROUND(AX91/30,6)&amp;" "</f>
      </c>
      <c r="JT91" s="129">
        <f>$A91&amp;" "&amp;AY$2&amp;" "&amp;ROUND(AY91/30,6)&amp;" "</f>
      </c>
      <c r="JU91" s="129">
        <f>$A91&amp;" "&amp;AZ$2&amp;" "&amp;ROUND(AZ91/30,6)&amp;" "</f>
      </c>
      <c r="JV91" s="129">
        <f>$A91&amp;" "&amp;BA$2&amp;" "&amp;ROUND(BA91/30,6)&amp;" "</f>
      </c>
      <c r="JW91" s="129">
        <f>$A91&amp;" "&amp;BB$2&amp;" "&amp;ROUND(BB91/30,6)&amp;" "</f>
      </c>
      <c r="JX91" s="129">
        <f>$A91&amp;" "&amp;BC$2&amp;" "&amp;ROUND(BC91/30,6)&amp;" "</f>
      </c>
      <c r="JY91" s="129">
        <f>$A91&amp;" "&amp;BD$2&amp;" "&amp;ROUND(BD91/30,6)&amp;" "</f>
      </c>
      <c r="JZ91" s="129">
        <f>$A91&amp;" "&amp;BE$2&amp;" "&amp;ROUND(BE91/30,6)&amp;" "</f>
      </c>
      <c r="KA91" s="129">
        <f>$A91&amp;" "&amp;BF$2&amp;" "&amp;ROUND(BF91/30,6)&amp;" "</f>
      </c>
      <c r="KB91" s="129">
        <f>$A91&amp;" "&amp;BG$2&amp;" "&amp;ROUND(BG91/30,6)&amp;" "</f>
      </c>
      <c r="KC91" s="129">
        <f>$A91&amp;" "&amp;BH$2&amp;" "&amp;ROUND(BH91/30,6)&amp;" "</f>
      </c>
      <c r="KD91" s="129">
        <f>$A91&amp;" "&amp;BI$2&amp;" "&amp;ROUND(BI91/30,6)&amp;" "</f>
      </c>
      <c r="KE91" s="129">
        <f>$A91&amp;" "&amp;BJ$2&amp;" "&amp;ROUND(BJ91/30,6)&amp;" "</f>
      </c>
      <c r="KF91" s="129">
        <f>$A91&amp;" "&amp;BK$2&amp;" "&amp;ROUND(BK91/30,6)&amp;" "</f>
      </c>
      <c r="KG91" s="129">
        <f>$A91&amp;" "&amp;BL$2&amp;" "&amp;ROUND(BL91/30,6)&amp;" "</f>
      </c>
      <c r="KH91" s="129">
        <f>$A91&amp;" "&amp;BM$2&amp;" "&amp;ROUND(BM91/30,6)&amp;" "</f>
      </c>
      <c r="KI91" s="129">
        <f>$A91&amp;" "&amp;BN$2&amp;" "&amp;ROUND(BN91/30,6)&amp;" "</f>
      </c>
      <c r="KJ91" s="129">
        <f>$A91&amp;" "&amp;BO$2&amp;" "&amp;ROUND(BO91/30,6)&amp;" "</f>
      </c>
      <c r="KK91" s="129">
        <f>$A91&amp;" "&amp;BP$2&amp;" "&amp;ROUND(BP91/30,6)&amp;" "</f>
      </c>
      <c r="KL91" s="129">
        <f>$A91&amp;" "&amp;BQ$2&amp;" "&amp;ROUND(BQ91/30,6)&amp;" "</f>
      </c>
      <c r="KM91" s="129">
        <f>$A91&amp;" "&amp;BR$2&amp;" "&amp;ROUND(BR91/30,6)&amp;" "</f>
      </c>
      <c r="KN91" s="129">
        <f>$A91&amp;" "&amp;BS$2&amp;" "&amp;ROUND(BS91/30,6)&amp;" "</f>
      </c>
      <c r="KO91" s="129">
        <f>$A91&amp;" "&amp;BT$2&amp;" "&amp;ROUND(BT91/30,6)&amp;" "</f>
      </c>
      <c r="KP91" s="129">
        <f>$A91&amp;" "&amp;BU$2&amp;" "&amp;ROUND(BU91/30,6)&amp;" "</f>
      </c>
      <c r="KQ91" s="129">
        <f>$A91&amp;" "&amp;BV$2&amp;" "&amp;ROUND(BV91/30,6)&amp;" "</f>
      </c>
      <c r="KR91" s="129">
        <f>$A91&amp;" "&amp;BW$2&amp;" "&amp;ROUND(BW91/30,6)&amp;" "</f>
      </c>
      <c r="KS91" s="129">
        <f>$A91&amp;" "&amp;BX$2&amp;" "&amp;ROUND(BX91/30,6)&amp;" "</f>
      </c>
      <c r="KT91" s="129">
        <f>$A91&amp;" "&amp;BY$2&amp;" "&amp;ROUND(BY91/30,6)&amp;" "</f>
      </c>
      <c r="KU91" s="129">
        <f>$A91&amp;" "&amp;BZ$2&amp;" "&amp;ROUND(BZ91/30,6)&amp;" "</f>
      </c>
      <c r="KV91" s="129">
        <f>$A91&amp;" "&amp;CA$2&amp;" "&amp;ROUND(CA91/30,6)&amp;" "</f>
      </c>
      <c r="KW91" s="129">
        <f>$A91&amp;" "&amp;CB$2&amp;" "&amp;ROUND(CB91/30,6)&amp;" "</f>
      </c>
      <c r="KX91" s="129">
        <f>$A91&amp;" "&amp;CC$2&amp;" "&amp;ROUND(CC91/30,6)&amp;" "</f>
      </c>
      <c r="KY91" s="129">
        <f>$A91&amp;" "&amp;CD$2&amp;" "&amp;ROUND(CD91/30,6)&amp;" "</f>
      </c>
      <c r="KZ91" s="129">
        <f>$A91&amp;" "&amp;CE$2&amp;" "&amp;ROUND(CE91/30,6)&amp;" "</f>
      </c>
      <c r="LA91" s="129">
        <f>$A91&amp;" "&amp;CF$2&amp;" "&amp;ROUND(CF91/30,6)&amp;" "</f>
      </c>
      <c r="LB91" s="129">
        <f>$A91&amp;" "&amp;CG$2&amp;" "&amp;ROUND(CG91/30,6)&amp;" "</f>
      </c>
      <c r="LC91" s="129">
        <f>$A91&amp;" "&amp;CH$2&amp;" "&amp;ROUND(CH91/30,6)&amp;" "</f>
      </c>
      <c r="LD91" s="129">
        <f>$A91&amp;" "&amp;CI$2&amp;" "&amp;ROUND(CI91/30,6)&amp;" "</f>
      </c>
      <c r="LE91" s="129">
        <f>$A91&amp;" "&amp;CJ$2&amp;" "&amp;ROUND(CJ91/30,6)&amp;" "</f>
      </c>
      <c r="LF91" s="129">
        <f>$A91&amp;" "&amp;CK$2&amp;" "&amp;ROUND(CK91/30,6)&amp;" "</f>
      </c>
      <c r="LG91" s="129">
        <f>$A91&amp;" "&amp;CL$2&amp;" "&amp;ROUND(CL91/30,6)&amp;" "</f>
      </c>
      <c r="LH91" s="129">
        <f>$A91&amp;" "&amp;CM$2&amp;" "&amp;ROUND(CM91/30,6)&amp;" "</f>
      </c>
      <c r="LI91" s="129">
        <f>$A91&amp;" "&amp;CN$2&amp;" "&amp;ROUND(CN91/30,6)&amp;" "</f>
      </c>
      <c r="LJ91" s="129">
        <f>$A91&amp;" "&amp;CO$2&amp;" "&amp;ROUND(CO91/30,6)&amp;" "</f>
      </c>
      <c r="LK91" s="129">
        <f>$A91&amp;" "&amp;CP$2&amp;" "&amp;ROUND(CP91/30,6)&amp;" "</f>
      </c>
      <c r="LL91" s="129">
        <f>$A91&amp;" "&amp;CQ$2&amp;" "&amp;ROUND(CQ91/30,6)&amp;" "</f>
      </c>
      <c r="LM91" s="129">
        <f>$A91&amp;" "&amp;CR$2&amp;" "&amp;ROUND(CR91/30,6)&amp;" "</f>
      </c>
      <c r="LN91" s="129">
        <f>$A91&amp;" "&amp;CS$2&amp;" "&amp;ROUND(CS91/30,6)&amp;" "</f>
      </c>
      <c r="LO91" s="129">
        <f>$A91&amp;" "&amp;CT$2&amp;" "&amp;ROUND(CT91/30,6)&amp;" "</f>
      </c>
      <c r="LP91" s="129">
        <f>$A91&amp;" "&amp;CU$2&amp;" "&amp;ROUND(CU91/30,6)&amp;" "</f>
      </c>
      <c r="LQ91" s="129">
        <f>$A91&amp;" "&amp;CV$2&amp;" "&amp;ROUND(CV91/30,6)&amp;" "</f>
      </c>
      <c r="LR91" s="129">
        <f>$A91&amp;" "&amp;CW$2&amp;" "&amp;ROUND(CW91/30,6)&amp;" "</f>
      </c>
      <c r="LS91" s="129">
        <f>$A91&amp;" "&amp;CX$2&amp;" "&amp;ROUND(CX91/30,6)&amp;" "</f>
      </c>
      <c r="LT91" s="129">
        <f>$A91&amp;" "&amp;CY$2&amp;" "&amp;ROUND(CY91/30,6)&amp;" "</f>
      </c>
      <c r="LU91" s="129">
        <f>$A91&amp;" "&amp;CZ$2&amp;" "&amp;ROUND(CZ91/30,6)&amp;" "</f>
      </c>
      <c r="LV91" s="129">
        <f>$A91&amp;" "&amp;DA$2&amp;" "&amp;ROUND(DA91/30,6)&amp;" "</f>
      </c>
      <c r="LW91" s="129">
        <f>$A91&amp;" "&amp;DB$2&amp;" "&amp;ROUND(DB91/30,6)&amp;" "</f>
      </c>
      <c r="LX91" s="129">
        <f>$A91&amp;" "&amp;DC$2&amp;" "&amp;ROUND(DC91/30,6)&amp;" "</f>
      </c>
      <c r="LY91" s="129">
        <f>$A91&amp;" "&amp;DD$2&amp;" "&amp;ROUND(DD91/30,6)&amp;" "</f>
      </c>
      <c r="LZ91" s="129">
        <f>$A91&amp;" "&amp;DE$2&amp;" "&amp;ROUND(DE91/30,6)&amp;" "</f>
      </c>
      <c r="MA91" s="129">
        <f>$A91&amp;" "&amp;DF$2&amp;" "&amp;ROUND(DF91/30,6)&amp;" "</f>
      </c>
      <c r="MB91" s="129">
        <f>$A91&amp;" "&amp;DG$2&amp;" "&amp;ROUND(DG91/30,6)&amp;" "</f>
      </c>
      <c r="MC91" s="129">
        <f>$A91&amp;" "&amp;DH$2&amp;" "&amp;ROUND(DH91/30,6)&amp;" "</f>
      </c>
      <c r="MD91" s="129">
        <f>$A91&amp;" "&amp;DI$2&amp;" "&amp;ROUND(DI91/30,6)&amp;" "</f>
      </c>
      <c r="ME91" s="129">
        <f>$A91&amp;" "&amp;DJ$2&amp;" "&amp;ROUND(DJ91/30,6)&amp;" "</f>
      </c>
      <c r="MF91" s="129">
        <f>$A91&amp;" "&amp;DK$2&amp;" "&amp;ROUND(DK91/30,6)&amp;" "</f>
      </c>
      <c r="MG91" s="129">
        <f>$A91&amp;" "&amp;DL$2&amp;" "&amp;ROUND(DL91/30,6)&amp;" "</f>
      </c>
      <c r="MH91" s="129">
        <f>$A91&amp;" "&amp;DM$2&amp;" "&amp;ROUND(DM91/30,6)&amp;" "</f>
      </c>
      <c r="MI91" s="129">
        <f>$A91&amp;" "&amp;DN$2&amp;" "&amp;ROUND(DN91/30,6)&amp;" "</f>
      </c>
      <c r="MJ91" s="129">
        <f>$A91&amp;" "&amp;DO$2&amp;" "&amp;ROUND(DO91/30,6)&amp;" "</f>
      </c>
      <c r="MK91" s="129">
        <f>$A91&amp;" "&amp;DP$2&amp;" "&amp;ROUND(DP91/30,6)&amp;" "</f>
      </c>
      <c r="ML91" s="129">
        <f>$A91&amp;" "&amp;DQ$2&amp;" "&amp;ROUND(DQ91/30,6)&amp;" "</f>
      </c>
      <c r="MM91" s="129">
        <f>$A91&amp;" "&amp;DR$2&amp;" "&amp;ROUND(DR91/30,6)&amp;" "</f>
      </c>
      <c r="MN91" s="129">
        <f>$A91&amp;" "&amp;DS$2&amp;" "&amp;ROUND(DS91/30,6)&amp;" "</f>
      </c>
      <c r="MO91" s="129">
        <f>$A91&amp;" "&amp;DT$2&amp;" "&amp;ROUND(DT91/30,6)&amp;" "</f>
      </c>
      <c r="MP91" s="129">
        <f>$A91&amp;" "&amp;DU$2&amp;" "&amp;ROUND(DU91/30,6)&amp;" "</f>
      </c>
      <c r="MQ91" s="129">
        <f>$A91&amp;" "&amp;DV$2&amp;" "&amp;ROUND(DV91/30,6)&amp;" "</f>
      </c>
      <c r="MR91" s="129">
        <f>$A91&amp;" "&amp;DW$2&amp;" "&amp;ROUND(DW91/30,6)&amp;" "</f>
      </c>
      <c r="MS91" s="129">
        <f>$A91&amp;" "&amp;DX$2&amp;" "&amp;ROUND(DX91/30,6)&amp;" "</f>
      </c>
      <c r="MT91" s="129">
        <f>$A91&amp;" "&amp;DY$2&amp;" "&amp;ROUND(DY91/30,6)&amp;" "</f>
      </c>
      <c r="MU91" s="129">
        <f>$A91&amp;" "&amp;DZ$2&amp;" "&amp;ROUND(DZ91/30,6)&amp;" "</f>
      </c>
      <c r="MV91" s="129">
        <f>$A91&amp;" "&amp;EA$2&amp;" "&amp;ROUND(EA91/30,6)&amp;" "</f>
      </c>
      <c r="MW91" s="129">
        <f>$A91&amp;" "&amp;EB$2&amp;" "&amp;ROUND(EB91/30,6)&amp;" "</f>
      </c>
      <c r="MX91" s="129">
        <f>$A91&amp;" "&amp;EC$2&amp;" "&amp;ROUND(EC91/30,6)&amp;" "</f>
      </c>
      <c r="MY91" s="129">
        <f>$A91&amp;" "&amp;ED$2&amp;" "&amp;ROUND(ED91/30,6)&amp;" "</f>
      </c>
      <c r="MZ91" s="129">
        <f>$A91&amp;" "&amp;EE$2&amp;" "&amp;ROUND(EE91/30,6)&amp;" "</f>
      </c>
      <c r="NA91" s="129">
        <f>$A91&amp;" "&amp;EF$2&amp;" "&amp;ROUND(EF91/30,6)&amp;" "</f>
      </c>
      <c r="NB91" s="129">
        <f>$A91&amp;" "&amp;EG$2&amp;" "&amp;ROUND(EG91/30,6)&amp;" "</f>
      </c>
      <c r="NC91" s="129">
        <f>$A91&amp;" "&amp;EH$2&amp;" "&amp;ROUND(EH91/30,6)&amp;" "</f>
      </c>
      <c r="ND91" s="129">
        <f>$A91&amp;" "&amp;EI$2&amp;" "&amp;ROUND(EI91/30,6)&amp;" "</f>
      </c>
      <c r="NE91" s="129">
        <f>$A91&amp;" "&amp;EJ$2&amp;" "&amp;ROUND(EJ91/30,6)&amp;" "</f>
      </c>
      <c r="NF91" s="129">
        <f>$A91&amp;" "&amp;EK$2&amp;" "&amp;ROUND(EK91/30,6)&amp;" "</f>
      </c>
      <c r="NG91" s="129">
        <f>$A91&amp;" "&amp;EL$2&amp;" "&amp;ROUND(EL91/30,6)&amp;" "</f>
      </c>
      <c r="NH91" s="129">
        <f>$A91&amp;" "&amp;EM$2&amp;" "&amp;ROUND(EM91/30,6)&amp;" "</f>
      </c>
      <c r="NI91" s="129">
        <f>$A91&amp;" "&amp;EN$2&amp;" "&amp;ROUND(EN91/30,6)&amp;" "</f>
      </c>
      <c r="NJ91" s="129">
        <f>$A91&amp;" "&amp;EO$2&amp;" "&amp;ROUND(EO91/30,6)&amp;" "</f>
      </c>
      <c r="NK91" s="129">
        <f>$A91&amp;" "&amp;EP$2&amp;" "&amp;ROUND(EP91/30,6)&amp;" "</f>
      </c>
      <c r="NL91" s="129">
        <f>$A91&amp;" "&amp;EQ$2&amp;" "&amp;ROUND(EQ91/30,6)&amp;" "</f>
      </c>
      <c r="NM91" s="129">
        <f>$A91&amp;" "&amp;ER$2&amp;" "&amp;ROUND(ER91/30,6)&amp;" "</f>
      </c>
      <c r="NN91" s="129">
        <f>$A91&amp;" "&amp;ES$2&amp;" "&amp;ROUND(ES91/30,6)&amp;" "</f>
      </c>
      <c r="NO91" s="129">
        <f>$A91&amp;" "&amp;ET$2&amp;" "&amp;ROUND(ET91/30,6)&amp;" "</f>
      </c>
      <c r="NP91" s="129">
        <f>$A91&amp;" "&amp;EU$2&amp;" "&amp;ROUND(EU91/30,6)&amp;" "</f>
      </c>
      <c r="NQ91" s="129">
        <f>$A91&amp;" "&amp;EV$2&amp;" "&amp;ROUND(EV91/30,6)&amp;" "</f>
      </c>
      <c r="NR91" s="129">
        <f>$A91&amp;" "&amp;EW$2&amp;" "&amp;ROUND(EW91/30,6)&amp;" "</f>
      </c>
      <c r="NS91" s="129">
        <f>$A91&amp;" "&amp;EX$2&amp;" "&amp;ROUND(EX91/30,6)&amp;" "</f>
      </c>
      <c r="NT91" s="129">
        <f>$A91&amp;" "&amp;EY$2&amp;" "&amp;ROUND(EY91/30,6)&amp;" "</f>
      </c>
      <c r="NU91" s="129">
        <f>$A91&amp;" "&amp;EZ$2&amp;" "&amp;ROUND(EZ91/30,6)&amp;" "</f>
      </c>
      <c r="NV91" s="129">
        <f>$A91&amp;" "&amp;FA$2&amp;" "&amp;ROUND(FA91/30,6)&amp;" "</f>
      </c>
      <c r="NW91" s="129">
        <f>$A91&amp;" "&amp;FB$2&amp;" "&amp;ROUND(FB91/30,6)&amp;" "</f>
      </c>
      <c r="NX91" s="129">
        <f>$A91&amp;" "&amp;FC$2&amp;" "&amp;ROUND(FC91/30,6)&amp;" "</f>
      </c>
      <c r="NY91" s="129">
        <f>$A91&amp;" "&amp;FD$2&amp;" "&amp;ROUND(FD91/30,6)&amp;" "</f>
      </c>
      <c r="NZ91" s="129">
        <f>$A91&amp;" "&amp;FE$2&amp;" "&amp;ROUND(FE91/30,6)&amp;" "</f>
      </c>
      <c r="OA91" s="129">
        <f>$A91&amp;" "&amp;FF$2&amp;" "&amp;ROUND(FF91/30,6)&amp;" "</f>
      </c>
      <c r="OB91" s="129">
        <f>$A91&amp;" "&amp;FG$2&amp;" "&amp;ROUND(FG91/30,6)&amp;" "</f>
      </c>
      <c r="OC91" s="129">
        <f>$A91&amp;" "&amp;FH$2&amp;" "&amp;ROUND(FH91/30,6)&amp;" "</f>
      </c>
      <c r="OD91" s="129">
        <f>$A91&amp;" "&amp;FI$2&amp;" "&amp;ROUND(FI91/30,6)&amp;" "</f>
      </c>
      <c r="OE91" s="129">
        <f>$A91&amp;" "&amp;FJ$2&amp;" "&amp;ROUND(FJ91/30,6)&amp;" "</f>
      </c>
      <c r="OF91" s="129">
        <f>$A91&amp;" "&amp;FK$2&amp;" "&amp;ROUND(FK91/30,6)&amp;" "</f>
      </c>
      <c r="OG91" s="129">
        <f>$A91&amp;" "&amp;FL$2&amp;" "&amp;ROUND(FL91/30,6)&amp;" "</f>
      </c>
      <c r="OH91" s="129">
        <f>$A91&amp;" "&amp;FM$2&amp;" "&amp;ROUND(FM91/30,6)&amp;" "</f>
      </c>
      <c r="OI91" s="129">
        <f>$A91&amp;" "&amp;FN$2&amp;" "&amp;ROUND(FN91/30,6)&amp;" "</f>
      </c>
      <c r="OJ91" s="129">
        <f>$A91&amp;" "&amp;FO$2&amp;" "&amp;ROUND(FO91/30,6)&amp;" "</f>
      </c>
      <c r="OK91" s="129">
        <f>$A91&amp;" "&amp;FP$2&amp;" "&amp;ROUND(FP91/30,6)&amp;" "</f>
      </c>
      <c r="OL91" s="129">
        <f>$A91&amp;" "&amp;FQ$2&amp;" "&amp;ROUND(FQ91/30,6)&amp;" "</f>
      </c>
      <c r="OM91" s="129">
        <f>$A91&amp;" "&amp;FR$2&amp;" "&amp;ROUND(FR91/30,6)&amp;" "</f>
      </c>
      <c r="ON91" s="129">
        <f>$A91&amp;" "&amp;FS$2&amp;" "&amp;ROUND(FS91/30,6)&amp;" "</f>
      </c>
      <c r="OO91" s="129">
        <f>$A91&amp;" "&amp;FT$2&amp;" "&amp;ROUND(FT91/30,6)&amp;" "</f>
      </c>
      <c r="OP91" s="129">
        <f>$A91&amp;" "&amp;FU$2&amp;" "&amp;ROUND(FU91/30,6)&amp;" "</f>
      </c>
      <c r="OQ91" s="129">
        <f>$A91&amp;" "&amp;FV$2&amp;" "&amp;ROUND(FV91/30,6)&amp;" "</f>
      </c>
      <c r="OR91" s="129">
        <f>$A91&amp;" "&amp;FW$2&amp;" "&amp;ROUND(FW91/30,6)&amp;" "</f>
      </c>
      <c r="OS91" s="129">
        <f>$A91&amp;" "&amp;FX$2&amp;" "&amp;ROUND(FX91/30,6)&amp;" "</f>
      </c>
      <c r="OT91" s="129">
        <f>$A91&amp;" "&amp;FY$2&amp;" "&amp;ROUND(FY91/30,6)&amp;" "</f>
      </c>
      <c r="OU91" s="129">
        <f>$A91&amp;" "&amp;FZ$2&amp;" "&amp;ROUND(FZ91/30,6)&amp;" "</f>
      </c>
      <c r="OV91" s="129">
        <f>$A91&amp;" "&amp;GA$2&amp;" "&amp;ROUND(GA91/30,6)&amp;" "</f>
      </c>
      <c r="OW91" s="129">
        <f>$A91&amp;" "&amp;GB$2&amp;" "&amp;ROUND(GB91/30,6)&amp;" "</f>
      </c>
      <c r="OX91" s="129">
        <f>$A91&amp;" "&amp;GC$2&amp;" "&amp;ROUND(GC91/30,6)&amp;" "</f>
      </c>
      <c r="OY91" s="129">
        <f>$A91&amp;" "&amp;GD$2&amp;" "&amp;ROUND(GD91/30,6)&amp;" "</f>
      </c>
      <c r="OZ91" s="129">
        <f>$A91&amp;" "&amp;GE$2&amp;" "&amp;ROUND(GE91/30,6)&amp;" "</f>
      </c>
      <c r="PA91" s="129">
        <f>$A91&amp;" "&amp;GF$2&amp;" "&amp;ROUND(GF91/30,6)&amp;" "</f>
      </c>
      <c r="PB91" s="129">
        <f>$A91&amp;" "&amp;GG$2&amp;" "&amp;ROUND(GG91/30,6)&amp;" "</f>
      </c>
      <c r="PC91" s="129">
        <f>$A91&amp;" "&amp;GH$2&amp;" "&amp;ROUND(GH91/30,6)&amp;" "</f>
      </c>
      <c r="PD91" s="129">
        <f>$A91&amp;" "&amp;GI$2&amp;" "&amp;ROUND(GI91/30,6)&amp;" "</f>
      </c>
      <c r="PE91" s="129">
        <f>$A91&amp;" "&amp;GJ$2&amp;" "&amp;ROUND(GJ91/30,6)&amp;" "</f>
      </c>
      <c r="PF91" s="129">
        <f>$A91&amp;" "&amp;GK$2&amp;" "&amp;ROUND(GK91/30,6)&amp;" "</f>
      </c>
      <c r="PG91" s="129">
        <f>$A91&amp;" "&amp;GL$2&amp;" "&amp;ROUND(GL91/30,6)&amp;" "</f>
      </c>
      <c r="PH91" s="129">
        <f>$A91&amp;" "&amp;GM$2&amp;" "&amp;ROUND(GM91/30,6)&amp;" "</f>
      </c>
      <c r="PI91" s="129">
        <f>$A91&amp;" "&amp;GN$2&amp;" "&amp;ROUND(GN91/30,6)&amp;" "</f>
      </c>
      <c r="PJ91" s="129">
        <f>$A91&amp;" "&amp;GO$2&amp;" "&amp;ROUND(GO91/30,6)&amp;" "</f>
      </c>
      <c r="PK91" s="129">
        <f>$A91&amp;" "&amp;GP$2&amp;" "&amp;ROUND(GP91/30,6)&amp;" "</f>
      </c>
      <c r="PL91" s="129">
        <f>$A91&amp;" "&amp;GQ$2&amp;" "&amp;ROUND(GQ91/30,6)&amp;" "</f>
      </c>
      <c r="PM91" s="129">
        <f>$A91&amp;" "&amp;GR$2&amp;" "&amp;ROUND(GR91/30,6)&amp;" "</f>
      </c>
      <c r="PN91" s="129">
        <f>$A91&amp;" "&amp;GS$2&amp;" "&amp;ROUND(GS91/30,6)&amp;" "</f>
      </c>
      <c r="PO91" s="129">
        <f>$A91&amp;" "&amp;GT$2&amp;" "&amp;ROUND(GT91/30,6)&amp;" "</f>
      </c>
      <c r="PP91" s="129">
        <f>$A91&amp;" "&amp;GU$2&amp;" "&amp;ROUND(GU91/30,6)&amp;" "</f>
      </c>
      <c r="PQ91" s="129">
        <f>$A91&amp;" "&amp;GV$2&amp;" "&amp;ROUND(GV91/30,6)&amp;" "</f>
      </c>
      <c r="PR91" s="129">
        <f>$A91&amp;" "&amp;GW$2&amp;" "&amp;ROUND(GW91/30,6)&amp;" "</f>
      </c>
      <c r="PS91" s="129">
        <f>$A91&amp;" "&amp;GX$2&amp;" "&amp;ROUND(GX91/30,6)&amp;" "</f>
      </c>
      <c r="PT91" s="129">
        <f>$A91&amp;" "&amp;GY$2&amp;" "&amp;ROUND(GY91/30,6)&amp;" "</f>
      </c>
      <c r="PU91" s="129">
        <f>$A91&amp;" "&amp;GZ$2&amp;" "&amp;ROUND(GZ91/30,6)&amp;" "</f>
      </c>
      <c r="PV91" s="129">
        <f>$A91&amp;" "&amp;HA$2&amp;" "&amp;ROUND(HA91/30,6)&amp;" "</f>
      </c>
      <c r="PW91" s="129">
        <f>$A91&amp;" "&amp;HB$2&amp;" "&amp;ROUND(HB91/30,6)&amp;" "</f>
      </c>
      <c r="PX91" s="129">
        <f>$A91&amp;" "&amp;HC$2&amp;" "&amp;ROUND(HC91/30,6)&amp;" "</f>
      </c>
      <c r="PY91" s="129">
        <f>$A91&amp;" "&amp;HD$2&amp;" "&amp;ROUND(HD91/30,6)&amp;" "</f>
      </c>
      <c r="PZ91" s="129">
        <f>$A91&amp;" "&amp;HE$2&amp;" "&amp;ROUND(HE91/30,6)&amp;" "</f>
      </c>
      <c r="QA91" s="129">
        <f>$A91&amp;" "&amp;HF$2&amp;" "&amp;ROUND(HF91/30,6)&amp;" "</f>
      </c>
      <c r="QB91" s="129">
        <f>$A91&amp;" "&amp;HG$2&amp;" "&amp;ROUND(HG91/30,6)&amp;" "</f>
      </c>
      <c r="QC91" s="129">
        <f>$A91&amp;" "&amp;HH$2&amp;" "&amp;ROUND(HH91/30,6)&amp;" "</f>
      </c>
      <c r="QD91" s="129">
        <f>$A91&amp;" "&amp;HI$2&amp;" "&amp;ROUND(HI91/30,6)&amp;" "</f>
      </c>
      <c r="QE91" s="129">
        <f>$A91&amp;" "&amp;HJ$2&amp;" "&amp;ROUND(HJ91/30,6)&amp;" "</f>
      </c>
      <c r="QF91" s="129">
        <f>$A91&amp;" "&amp;HK$2&amp;" "&amp;ROUND(HK91/30,6)&amp;" "</f>
      </c>
      <c r="QG91" s="129">
        <f>$A91&amp;" "&amp;HL$2&amp;" "&amp;ROUND(HL91/30,6)&amp;" "</f>
      </c>
      <c r="QH91" s="129">
        <f>$A91&amp;" "&amp;HM$2&amp;" "&amp;ROUND(HM91/30,6)&amp;" "</f>
      </c>
      <c r="QI91" s="129">
        <f>$A91&amp;" "&amp;HN$2&amp;" "&amp;ROUND(HN91/30,6)&amp;" "</f>
      </c>
      <c r="QJ91" s="129">
        <f>$A91&amp;" "&amp;HO$2&amp;" "&amp;ROUND(HO91/30,6)&amp;" "</f>
      </c>
      <c r="QK91" s="129">
        <f>$A91&amp;" "&amp;HP$2&amp;" "&amp;ROUND(HP91/30,6)&amp;" "</f>
      </c>
      <c r="QL91" s="129">
        <f>$A91&amp;" "&amp;HQ$2&amp;" "&amp;ROUND(HQ91/30,6)&amp;" "</f>
      </c>
      <c r="QM91" s="129">
        <f>$A91&amp;" "&amp;HR$2&amp;" "&amp;ROUND(HR91/30,6)&amp;" "</f>
      </c>
      <c r="QN91" s="129">
        <f>$A91&amp;" "&amp;HS$2&amp;" "&amp;ROUND(HS91/30,6)&amp;" "</f>
      </c>
      <c r="QO91" s="129">
        <f>$A91&amp;" "&amp;HT$2&amp;" "&amp;ROUND(HT91/30,6)&amp;" "</f>
      </c>
      <c r="QP91" s="129">
        <f>$A91&amp;" "&amp;HU$2&amp;" "&amp;ROUND(HU91/30,6)&amp;" "</f>
      </c>
      <c r="QQ91" s="129">
        <f>$A91&amp;" "&amp;HV$2&amp;" "&amp;ROUND(HV91/30,6)&amp;" "</f>
      </c>
      <c r="QR91" s="129">
        <f>$A91&amp;" "&amp;HW$2&amp;" "&amp;ROUND(HW91/30,6)&amp;" "</f>
      </c>
    </row>
    <row x14ac:dyDescent="0.25" r="92" customHeight="1" ht="18.75">
      <c r="A92" s="115">
        <v>90</v>
      </c>
      <c r="B92" s="116" t="s">
        <v>687</v>
      </c>
      <c r="C92" s="128" t="s">
        <v>548</v>
      </c>
      <c r="D92" s="42">
        <v>17</v>
      </c>
      <c r="E92" s="41">
        <v>27.4</v>
      </c>
      <c r="F92" s="41">
        <v>12.6</v>
      </c>
      <c r="G92" s="41">
        <v>50.6</v>
      </c>
      <c r="H92" s="41">
        <v>48.4</v>
      </c>
      <c r="I92" s="41">
        <v>48.4</v>
      </c>
      <c r="J92" s="41">
        <v>17.9</v>
      </c>
      <c r="K92" s="41">
        <v>13.8</v>
      </c>
      <c r="L92" s="41">
        <v>32.9</v>
      </c>
      <c r="M92" s="41">
        <v>3.9</v>
      </c>
      <c r="N92" s="41">
        <v>27.3</v>
      </c>
      <c r="O92" s="41">
        <v>36.5</v>
      </c>
      <c r="P92" s="41">
        <v>22.3</v>
      </c>
      <c r="Q92" s="41">
        <v>32.5</v>
      </c>
      <c r="R92" s="41">
        <v>24.5</v>
      </c>
      <c r="S92" s="41">
        <v>47.8</v>
      </c>
      <c r="T92" s="41">
        <v>25.5</v>
      </c>
      <c r="U92" s="41">
        <v>21.6</v>
      </c>
      <c r="V92" s="41">
        <v>35.3</v>
      </c>
      <c r="W92" s="41">
        <v>25.5</v>
      </c>
      <c r="X92" s="41">
        <v>24.4</v>
      </c>
      <c r="Y92" s="41">
        <v>5.7</v>
      </c>
      <c r="Z92" s="41">
        <v>27.2</v>
      </c>
      <c r="AA92" s="41">
        <v>17.4</v>
      </c>
      <c r="AB92" s="41">
        <v>22.8</v>
      </c>
      <c r="AC92" s="41">
        <v>48.2</v>
      </c>
      <c r="AD92" s="41">
        <v>30.2</v>
      </c>
      <c r="AE92" s="41">
        <v>18.7</v>
      </c>
      <c r="AF92" s="41">
        <v>23.1</v>
      </c>
      <c r="AG92" s="41">
        <v>24.2</v>
      </c>
      <c r="AH92" s="41">
        <v>48.7</v>
      </c>
      <c r="AI92" s="41">
        <v>25.6</v>
      </c>
      <c r="AJ92" s="41">
        <v>6.6</v>
      </c>
      <c r="AK92" s="41">
        <v>27.7</v>
      </c>
      <c r="AL92" s="42">
        <v>22</v>
      </c>
      <c r="AM92" s="41">
        <v>21.6</v>
      </c>
      <c r="AN92" s="41">
        <v>25.1</v>
      </c>
      <c r="AO92" s="41">
        <v>14.4</v>
      </c>
      <c r="AP92" s="41">
        <v>38.6</v>
      </c>
      <c r="AQ92" s="41">
        <v>17.3</v>
      </c>
      <c r="AR92" s="42">
        <v>23</v>
      </c>
      <c r="AS92" s="41">
        <v>31.4</v>
      </c>
      <c r="AT92" s="41">
        <v>29.6</v>
      </c>
      <c r="AU92" s="41">
        <v>27.6</v>
      </c>
      <c r="AV92" s="41">
        <v>6.5</v>
      </c>
      <c r="AW92" s="41">
        <v>11.3</v>
      </c>
      <c r="AX92" s="41">
        <v>27.8</v>
      </c>
      <c r="AY92" s="41">
        <v>23.5</v>
      </c>
      <c r="AZ92" s="41">
        <v>14.5</v>
      </c>
      <c r="BA92" s="41">
        <v>19.4</v>
      </c>
      <c r="BB92" s="41">
        <v>26.3</v>
      </c>
      <c r="BC92" s="41">
        <v>34.2</v>
      </c>
      <c r="BD92" s="42">
        <v>48</v>
      </c>
      <c r="BE92" s="41">
        <v>18.5</v>
      </c>
      <c r="BF92" s="41">
        <v>15.5</v>
      </c>
      <c r="BG92" s="41">
        <v>10.5</v>
      </c>
      <c r="BH92" s="42">
        <v>14</v>
      </c>
      <c r="BI92" s="41">
        <v>32.1</v>
      </c>
      <c r="BJ92" s="42">
        <v>28</v>
      </c>
      <c r="BK92" s="41">
        <v>29.2</v>
      </c>
      <c r="BL92" s="41">
        <v>23.5</v>
      </c>
      <c r="BM92" s="42">
        <v>25</v>
      </c>
      <c r="BN92" s="41">
        <v>25.8</v>
      </c>
      <c r="BO92" s="41">
        <v>17.2</v>
      </c>
      <c r="BP92" s="41">
        <v>20.2</v>
      </c>
      <c r="BQ92" s="41">
        <v>22.1</v>
      </c>
      <c r="BR92" s="41">
        <v>32.8</v>
      </c>
      <c r="BS92" s="41">
        <v>36.7</v>
      </c>
      <c r="BT92" s="41">
        <v>16.2</v>
      </c>
      <c r="BU92" s="41">
        <v>28.5</v>
      </c>
      <c r="BV92" s="41">
        <v>19.9</v>
      </c>
      <c r="BW92" s="41">
        <v>23.3</v>
      </c>
      <c r="BX92" s="41">
        <v>31.3</v>
      </c>
      <c r="BY92" s="41">
        <v>47.4</v>
      </c>
      <c r="BZ92" s="41">
        <v>16.9</v>
      </c>
      <c r="CA92" s="41">
        <v>21.8</v>
      </c>
      <c r="CB92" s="41">
        <v>28.3</v>
      </c>
      <c r="CC92" s="41">
        <v>26.7</v>
      </c>
      <c r="CD92" s="41">
        <v>16.2</v>
      </c>
      <c r="CE92" s="41">
        <v>14.5</v>
      </c>
      <c r="CF92" s="41">
        <v>6.8</v>
      </c>
      <c r="CG92" s="41">
        <v>13.5</v>
      </c>
      <c r="CH92" s="41">
        <v>14.5</v>
      </c>
      <c r="CI92" s="41">
        <v>33.5</v>
      </c>
      <c r="CJ92" s="41">
        <v>16.9</v>
      </c>
      <c r="CK92" s="41">
        <v>20.6</v>
      </c>
      <c r="CL92" s="42">
        <v>19</v>
      </c>
      <c r="CM92" s="41">
        <v>31.9</v>
      </c>
      <c r="CN92" s="41">
        <v>24.4</v>
      </c>
      <c r="CO92" s="42">
        <v>0</v>
      </c>
      <c r="CP92" s="41">
        <v>36.4</v>
      </c>
      <c r="CQ92" s="41">
        <v>19.7</v>
      </c>
      <c r="CR92" s="41">
        <v>13.4</v>
      </c>
      <c r="CS92" s="41">
        <v>9.1</v>
      </c>
      <c r="CT92" s="42">
        <v>25</v>
      </c>
      <c r="CU92" s="41">
        <v>9.3</v>
      </c>
      <c r="CV92" s="41">
        <v>29.3</v>
      </c>
      <c r="CW92" s="41">
        <v>24.8</v>
      </c>
      <c r="CX92" s="41">
        <v>25.3</v>
      </c>
      <c r="CY92" s="41">
        <v>38.2</v>
      </c>
      <c r="CZ92" s="41">
        <v>25.5</v>
      </c>
      <c r="DA92" s="41">
        <v>14.6</v>
      </c>
      <c r="DB92" s="41">
        <v>0.8</v>
      </c>
      <c r="DC92" s="42">
        <v>25</v>
      </c>
      <c r="DD92" s="41">
        <v>29.5</v>
      </c>
      <c r="DE92" s="42">
        <v>20</v>
      </c>
      <c r="DF92" s="41">
        <v>27.2</v>
      </c>
      <c r="DG92" s="41">
        <v>50.8</v>
      </c>
      <c r="DH92" s="41">
        <v>24.4</v>
      </c>
      <c r="DI92" s="41">
        <v>28.9</v>
      </c>
      <c r="DJ92" s="41">
        <v>24.4</v>
      </c>
      <c r="DK92" s="41">
        <v>25.9</v>
      </c>
      <c r="DL92" s="41">
        <v>36.9</v>
      </c>
      <c r="DM92" s="41">
        <v>34.7</v>
      </c>
      <c r="DN92" s="41">
        <v>31.4</v>
      </c>
      <c r="DO92" s="41">
        <v>25.4</v>
      </c>
      <c r="DP92" s="41">
        <v>18.2</v>
      </c>
      <c r="DQ92" s="42">
        <v>32</v>
      </c>
      <c r="DR92" s="41">
        <v>17.4</v>
      </c>
      <c r="DS92" s="42">
        <v>1</v>
      </c>
      <c r="DT92" s="41">
        <v>10.4</v>
      </c>
      <c r="DU92" s="41">
        <v>22.9</v>
      </c>
      <c r="DV92" s="41">
        <v>29.5</v>
      </c>
      <c r="DW92" s="41">
        <v>49.8</v>
      </c>
      <c r="DX92" s="41">
        <v>13.9</v>
      </c>
      <c r="DY92" s="41">
        <v>30.4</v>
      </c>
      <c r="DZ92" s="41">
        <v>25.2</v>
      </c>
      <c r="EA92" s="41">
        <v>26.5</v>
      </c>
      <c r="EB92" s="42">
        <v>21</v>
      </c>
      <c r="EC92" s="41">
        <v>24.3</v>
      </c>
      <c r="ED92" s="41">
        <v>30.1</v>
      </c>
      <c r="EE92" s="41">
        <v>32.9</v>
      </c>
      <c r="EF92" s="41">
        <v>31.8</v>
      </c>
      <c r="EG92" s="41">
        <v>27.1</v>
      </c>
      <c r="EH92" s="41">
        <v>28.1</v>
      </c>
      <c r="EI92" s="41">
        <v>31.8</v>
      </c>
      <c r="EJ92" s="41">
        <v>26.5</v>
      </c>
      <c r="EK92" s="41">
        <v>15.3</v>
      </c>
      <c r="EL92" s="42">
        <v>47</v>
      </c>
      <c r="EM92" s="41">
        <v>27.5</v>
      </c>
      <c r="EN92" s="41">
        <v>35.9</v>
      </c>
      <c r="EO92" s="41">
        <v>13.7</v>
      </c>
      <c r="EP92" s="41">
        <v>37.5</v>
      </c>
      <c r="EQ92" s="41">
        <v>27.4</v>
      </c>
      <c r="ER92" s="41">
        <v>18.3</v>
      </c>
      <c r="ES92" s="41">
        <v>25.3</v>
      </c>
      <c r="ET92" s="41">
        <v>2.5</v>
      </c>
      <c r="EU92" s="41">
        <v>16.8</v>
      </c>
      <c r="EV92" s="41">
        <v>8.4</v>
      </c>
      <c r="EW92" s="41">
        <v>19.9</v>
      </c>
      <c r="EX92" s="41">
        <v>14.5</v>
      </c>
      <c r="EY92" s="41">
        <v>12.5</v>
      </c>
      <c r="EZ92" s="42">
        <v>5</v>
      </c>
      <c r="FA92" s="41">
        <v>43.2</v>
      </c>
      <c r="FB92" s="41">
        <v>24.3</v>
      </c>
      <c r="FC92" s="42">
        <v>16</v>
      </c>
      <c r="FD92" s="41">
        <v>16.8</v>
      </c>
      <c r="FE92" s="41">
        <v>21.1</v>
      </c>
      <c r="FF92" s="41">
        <v>23.3</v>
      </c>
      <c r="FG92" s="42">
        <v>20</v>
      </c>
      <c r="FH92" s="41">
        <v>28.9</v>
      </c>
      <c r="FI92" s="41">
        <v>14.9</v>
      </c>
      <c r="FJ92" s="41">
        <v>38.2</v>
      </c>
      <c r="FK92" s="42">
        <v>9</v>
      </c>
      <c r="FL92" s="41">
        <v>23.8</v>
      </c>
      <c r="FM92" s="41">
        <v>26.3</v>
      </c>
      <c r="FN92" s="41">
        <v>42.7</v>
      </c>
      <c r="FO92" s="41">
        <v>16.7</v>
      </c>
      <c r="FP92" s="42">
        <v>51</v>
      </c>
      <c r="FQ92" s="41">
        <v>19.8</v>
      </c>
      <c r="FR92" s="41">
        <v>14.2</v>
      </c>
      <c r="FS92" s="41">
        <v>32.3</v>
      </c>
      <c r="FT92" s="41">
        <v>13.5</v>
      </c>
      <c r="FU92" s="41">
        <v>37.1</v>
      </c>
      <c r="FV92" s="41">
        <v>21.7</v>
      </c>
      <c r="FW92" s="41">
        <v>28.3</v>
      </c>
      <c r="FX92" s="41">
        <v>28.4</v>
      </c>
      <c r="FY92" s="41">
        <v>34.4</v>
      </c>
      <c r="FZ92" s="42">
        <v>26</v>
      </c>
      <c r="GA92" s="41">
        <v>9.3</v>
      </c>
      <c r="GB92" s="41">
        <v>36.7</v>
      </c>
      <c r="GC92" s="41">
        <v>25.4</v>
      </c>
      <c r="GD92" s="41">
        <v>21.1</v>
      </c>
      <c r="GE92" s="41">
        <v>10.3</v>
      </c>
      <c r="GF92" s="41">
        <v>33.2</v>
      </c>
      <c r="GG92" s="41">
        <v>15.7</v>
      </c>
      <c r="GH92" s="41">
        <v>15.7</v>
      </c>
      <c r="GI92" s="41">
        <v>47.2</v>
      </c>
      <c r="GJ92" s="41">
        <v>36.9</v>
      </c>
      <c r="GK92" s="41">
        <v>36.3</v>
      </c>
      <c r="GL92" s="41">
        <v>34.7</v>
      </c>
      <c r="GM92" s="41">
        <v>35.7</v>
      </c>
      <c r="GN92" s="41">
        <v>16.8</v>
      </c>
      <c r="GO92" s="41">
        <v>23.4</v>
      </c>
      <c r="GP92" s="41">
        <v>23.1</v>
      </c>
      <c r="GQ92" s="41">
        <v>22.5</v>
      </c>
      <c r="GR92" s="41">
        <v>27.6</v>
      </c>
      <c r="GS92" s="41">
        <v>24.9</v>
      </c>
      <c r="GT92" s="41">
        <v>25.2</v>
      </c>
      <c r="GU92" s="41">
        <v>28.1</v>
      </c>
      <c r="GV92" s="42">
        <v>14</v>
      </c>
      <c r="GW92" s="41">
        <v>25.8</v>
      </c>
      <c r="GX92" s="41">
        <v>17.1</v>
      </c>
      <c r="GY92" s="41">
        <v>27.2</v>
      </c>
      <c r="GZ92" s="41">
        <v>29.4</v>
      </c>
      <c r="HA92" s="42">
        <v>39</v>
      </c>
      <c r="HB92" s="41">
        <v>28.4</v>
      </c>
      <c r="HC92" s="42">
        <v>25</v>
      </c>
      <c r="HD92" s="41">
        <v>25.8</v>
      </c>
      <c r="HE92" s="41">
        <v>27.8</v>
      </c>
      <c r="HF92" s="41">
        <v>16.3</v>
      </c>
      <c r="HG92" s="41">
        <v>20.3</v>
      </c>
      <c r="HH92" s="41">
        <v>16.3</v>
      </c>
      <c r="HI92" s="41">
        <v>32.7</v>
      </c>
      <c r="HJ92" s="41">
        <v>34.2</v>
      </c>
      <c r="HK92" s="41">
        <v>22.1</v>
      </c>
      <c r="HL92" s="41">
        <v>25.7</v>
      </c>
      <c r="HM92" s="41">
        <v>16.8</v>
      </c>
      <c r="HN92" s="41">
        <v>33.7</v>
      </c>
      <c r="HO92" s="41">
        <v>22.9</v>
      </c>
      <c r="HP92" s="41">
        <v>12.5</v>
      </c>
      <c r="HQ92" s="41">
        <v>34.5</v>
      </c>
      <c r="HR92" s="41">
        <v>33.2</v>
      </c>
      <c r="HS92" s="41">
        <v>16.7</v>
      </c>
      <c r="HT92" s="41">
        <v>22.6</v>
      </c>
      <c r="HU92" s="41">
        <v>28.8</v>
      </c>
      <c r="HV92" s="41">
        <v>20.6</v>
      </c>
      <c r="HW92" s="41">
        <v>11.1</v>
      </c>
      <c r="HX92" s="117"/>
      <c r="HY92" s="129">
        <f>$A92&amp;" "&amp;D$2&amp;" "&amp;ROUND(D92/30,6)&amp;" "</f>
      </c>
      <c r="HZ92" s="129">
        <f>$A92&amp;" "&amp;E$2&amp;" "&amp;ROUND(E92/30,6)&amp;" "</f>
      </c>
      <c r="IA92" s="129">
        <f>$A92&amp;" "&amp;F$2&amp;" "&amp;ROUND(F92/30,6)&amp;" "</f>
      </c>
      <c r="IB92" s="129">
        <f>$A92&amp;" "&amp;G$2&amp;" "&amp;ROUND(G92/30,6)&amp;" "</f>
      </c>
      <c r="IC92" s="129">
        <f>$A92&amp;" "&amp;H$2&amp;" "&amp;ROUND(H92/30,6)&amp;" "</f>
      </c>
      <c r="ID92" s="129">
        <f>$A92&amp;" "&amp;I$2&amp;" "&amp;ROUND(I92/30,6)&amp;" "</f>
      </c>
      <c r="IE92" s="129">
        <f>$A92&amp;" "&amp;J$2&amp;" "&amp;ROUND(J92/30,6)&amp;" "</f>
      </c>
      <c r="IF92" s="129">
        <f>$A92&amp;" "&amp;K$2&amp;" "&amp;ROUND(K92/30,6)&amp;" "</f>
      </c>
      <c r="IG92" s="129">
        <f>$A92&amp;" "&amp;L$2&amp;" "&amp;ROUND(L92/30,6)&amp;" "</f>
      </c>
      <c r="IH92" s="129">
        <f>$A92&amp;" "&amp;M$2&amp;" "&amp;ROUND(M92/30,6)&amp;" "</f>
      </c>
      <c r="II92" s="129">
        <f>$A92&amp;" "&amp;N$2&amp;" "&amp;ROUND(N92/30,6)&amp;" "</f>
      </c>
      <c r="IJ92" s="129">
        <f>$A92&amp;" "&amp;O$2&amp;" "&amp;ROUND(O92/30,6)&amp;" "</f>
      </c>
      <c r="IK92" s="129">
        <f>$A92&amp;" "&amp;P$2&amp;" "&amp;ROUND(P92/30,6)&amp;" "</f>
      </c>
      <c r="IL92" s="129">
        <f>$A92&amp;" "&amp;Q$2&amp;" "&amp;ROUND(Q92/30,6)&amp;" "</f>
      </c>
      <c r="IM92" s="129">
        <f>$A92&amp;" "&amp;R$2&amp;" "&amp;ROUND(R92/30,6)&amp;" "</f>
      </c>
      <c r="IN92" s="129">
        <f>$A92&amp;" "&amp;S$2&amp;" "&amp;ROUND(S92/30,6)&amp;" "</f>
      </c>
      <c r="IO92" s="129">
        <f>$A92&amp;" "&amp;T$2&amp;" "&amp;ROUND(T92/30,6)&amp;" "</f>
      </c>
      <c r="IP92" s="129">
        <f>$A92&amp;" "&amp;U$2&amp;" "&amp;ROUND(U92/30,6)&amp;" "</f>
      </c>
      <c r="IQ92" s="129">
        <f>$A92&amp;" "&amp;V$2&amp;" "&amp;ROUND(V92/30,6)&amp;" "</f>
      </c>
      <c r="IR92" s="129">
        <f>$A92&amp;" "&amp;W$2&amp;" "&amp;ROUND(W92/30,6)&amp;" "</f>
      </c>
      <c r="IS92" s="129">
        <f>$A92&amp;" "&amp;X$2&amp;" "&amp;ROUND(X92/30,6)&amp;" "</f>
      </c>
      <c r="IT92" s="129">
        <f>$A92&amp;" "&amp;Y$2&amp;" "&amp;ROUND(Y92/30,6)&amp;" "</f>
      </c>
      <c r="IU92" s="129">
        <f>$A92&amp;" "&amp;Z$2&amp;" "&amp;ROUND(Z92/30,6)&amp;" "</f>
      </c>
      <c r="IV92" s="129">
        <f>$A92&amp;" "&amp;AA$2&amp;" "&amp;ROUND(AA92/30,6)&amp;" "</f>
      </c>
      <c r="IW92" s="129">
        <f>$A92&amp;" "&amp;AB$2&amp;" "&amp;ROUND(AB92/30,6)&amp;" "</f>
      </c>
      <c r="IX92" s="129">
        <f>$A92&amp;" "&amp;AC$2&amp;" "&amp;ROUND(AC92/30,6)&amp;" "</f>
      </c>
      <c r="IY92" s="129">
        <f>$A92&amp;" "&amp;AD$2&amp;" "&amp;ROUND(AD92/30,6)&amp;" "</f>
      </c>
      <c r="IZ92" s="129">
        <f>$A92&amp;" "&amp;AE$2&amp;" "&amp;ROUND(AE92/30,6)&amp;" "</f>
      </c>
      <c r="JA92" s="129">
        <f>$A92&amp;" "&amp;AF$2&amp;" "&amp;ROUND(AF92/30,6)&amp;" "</f>
      </c>
      <c r="JB92" s="129">
        <f>$A92&amp;" "&amp;AG$2&amp;" "&amp;ROUND(AG92/30,6)&amp;" "</f>
      </c>
      <c r="JC92" s="129">
        <f>$A92&amp;" "&amp;AH$2&amp;" "&amp;ROUND(AH92/30,6)&amp;" "</f>
      </c>
      <c r="JD92" s="129">
        <f>$A92&amp;" "&amp;AI$2&amp;" "&amp;ROUND(AI92/30,6)&amp;" "</f>
      </c>
      <c r="JE92" s="129">
        <f>$A92&amp;" "&amp;AJ$2&amp;" "&amp;ROUND(AJ92/30,6)&amp;" "</f>
      </c>
      <c r="JF92" s="129">
        <f>$A92&amp;" "&amp;AK$2&amp;" "&amp;ROUND(AK92/30,6)&amp;" "</f>
      </c>
      <c r="JG92" s="129">
        <f>$A92&amp;" "&amp;AL$2&amp;" "&amp;ROUND(AL92/30,6)&amp;" "</f>
      </c>
      <c r="JH92" s="129">
        <f>$A92&amp;" "&amp;AM$2&amp;" "&amp;ROUND(AM92/30,6)&amp;" "</f>
      </c>
      <c r="JI92" s="129">
        <f>$A92&amp;" "&amp;AN$2&amp;" "&amp;ROUND(AN92/30,6)&amp;" "</f>
      </c>
      <c r="JJ92" s="129">
        <f>$A92&amp;" "&amp;AO$2&amp;" "&amp;ROUND(AO92/30,6)&amp;" "</f>
      </c>
      <c r="JK92" s="129">
        <f>$A92&amp;" "&amp;AP$2&amp;" "&amp;ROUND(AP92/30,6)&amp;" "</f>
      </c>
      <c r="JL92" s="129">
        <f>$A92&amp;" "&amp;AQ$2&amp;" "&amp;ROUND(AQ92/30,6)&amp;" "</f>
      </c>
      <c r="JM92" s="129">
        <f>$A92&amp;" "&amp;AR$2&amp;" "&amp;ROUND(AR92/30,6)&amp;" "</f>
      </c>
      <c r="JN92" s="129">
        <f>$A92&amp;" "&amp;AS$2&amp;" "&amp;ROUND(AS92/30,6)&amp;" "</f>
      </c>
      <c r="JO92" s="129">
        <f>$A92&amp;" "&amp;AT$2&amp;" "&amp;ROUND(AT92/30,6)&amp;" "</f>
      </c>
      <c r="JP92" s="129">
        <f>$A92&amp;" "&amp;AU$2&amp;" "&amp;ROUND(AU92/30,6)&amp;" "</f>
      </c>
      <c r="JQ92" s="129">
        <f>$A92&amp;" "&amp;AV$2&amp;" "&amp;ROUND(AV92/30,6)&amp;" "</f>
      </c>
      <c r="JR92" s="129">
        <f>$A92&amp;" "&amp;AW$2&amp;" "&amp;ROUND(AW92/30,6)&amp;" "</f>
      </c>
      <c r="JS92" s="129">
        <f>$A92&amp;" "&amp;AX$2&amp;" "&amp;ROUND(AX92/30,6)&amp;" "</f>
      </c>
      <c r="JT92" s="129">
        <f>$A92&amp;" "&amp;AY$2&amp;" "&amp;ROUND(AY92/30,6)&amp;" "</f>
      </c>
      <c r="JU92" s="129">
        <f>$A92&amp;" "&amp;AZ$2&amp;" "&amp;ROUND(AZ92/30,6)&amp;" "</f>
      </c>
      <c r="JV92" s="129">
        <f>$A92&amp;" "&amp;BA$2&amp;" "&amp;ROUND(BA92/30,6)&amp;" "</f>
      </c>
      <c r="JW92" s="129">
        <f>$A92&amp;" "&amp;BB$2&amp;" "&amp;ROUND(BB92/30,6)&amp;" "</f>
      </c>
      <c r="JX92" s="129">
        <f>$A92&amp;" "&amp;BC$2&amp;" "&amp;ROUND(BC92/30,6)&amp;" "</f>
      </c>
      <c r="JY92" s="129">
        <f>$A92&amp;" "&amp;BD$2&amp;" "&amp;ROUND(BD92/30,6)&amp;" "</f>
      </c>
      <c r="JZ92" s="129">
        <f>$A92&amp;" "&amp;BE$2&amp;" "&amp;ROUND(BE92/30,6)&amp;" "</f>
      </c>
      <c r="KA92" s="129">
        <f>$A92&amp;" "&amp;BF$2&amp;" "&amp;ROUND(BF92/30,6)&amp;" "</f>
      </c>
      <c r="KB92" s="129">
        <f>$A92&amp;" "&amp;BG$2&amp;" "&amp;ROUND(BG92/30,6)&amp;" "</f>
      </c>
      <c r="KC92" s="129">
        <f>$A92&amp;" "&amp;BH$2&amp;" "&amp;ROUND(BH92/30,6)&amp;" "</f>
      </c>
      <c r="KD92" s="129">
        <f>$A92&amp;" "&amp;BI$2&amp;" "&amp;ROUND(BI92/30,6)&amp;" "</f>
      </c>
      <c r="KE92" s="129">
        <f>$A92&amp;" "&amp;BJ$2&amp;" "&amp;ROUND(BJ92/30,6)&amp;" "</f>
      </c>
      <c r="KF92" s="129">
        <f>$A92&amp;" "&amp;BK$2&amp;" "&amp;ROUND(BK92/30,6)&amp;" "</f>
      </c>
      <c r="KG92" s="129">
        <f>$A92&amp;" "&amp;BL$2&amp;" "&amp;ROUND(BL92/30,6)&amp;" "</f>
      </c>
      <c r="KH92" s="129">
        <f>$A92&amp;" "&amp;BM$2&amp;" "&amp;ROUND(BM92/30,6)&amp;" "</f>
      </c>
      <c r="KI92" s="129">
        <f>$A92&amp;" "&amp;BN$2&amp;" "&amp;ROUND(BN92/30,6)&amp;" "</f>
      </c>
      <c r="KJ92" s="129">
        <f>$A92&amp;" "&amp;BO$2&amp;" "&amp;ROUND(BO92/30,6)&amp;" "</f>
      </c>
      <c r="KK92" s="129">
        <f>$A92&amp;" "&amp;BP$2&amp;" "&amp;ROUND(BP92/30,6)&amp;" "</f>
      </c>
      <c r="KL92" s="129">
        <f>$A92&amp;" "&amp;BQ$2&amp;" "&amp;ROUND(BQ92/30,6)&amp;" "</f>
      </c>
      <c r="KM92" s="129">
        <f>$A92&amp;" "&amp;BR$2&amp;" "&amp;ROUND(BR92/30,6)&amp;" "</f>
      </c>
      <c r="KN92" s="129">
        <f>$A92&amp;" "&amp;BS$2&amp;" "&amp;ROUND(BS92/30,6)&amp;" "</f>
      </c>
      <c r="KO92" s="129">
        <f>$A92&amp;" "&amp;BT$2&amp;" "&amp;ROUND(BT92/30,6)&amp;" "</f>
      </c>
      <c r="KP92" s="129">
        <f>$A92&amp;" "&amp;BU$2&amp;" "&amp;ROUND(BU92/30,6)&amp;" "</f>
      </c>
      <c r="KQ92" s="129">
        <f>$A92&amp;" "&amp;BV$2&amp;" "&amp;ROUND(BV92/30,6)&amp;" "</f>
      </c>
      <c r="KR92" s="129">
        <f>$A92&amp;" "&amp;BW$2&amp;" "&amp;ROUND(BW92/30,6)&amp;" "</f>
      </c>
      <c r="KS92" s="129">
        <f>$A92&amp;" "&amp;BX$2&amp;" "&amp;ROUND(BX92/30,6)&amp;" "</f>
      </c>
      <c r="KT92" s="129">
        <f>$A92&amp;" "&amp;BY$2&amp;" "&amp;ROUND(BY92/30,6)&amp;" "</f>
      </c>
      <c r="KU92" s="129">
        <f>$A92&amp;" "&amp;BZ$2&amp;" "&amp;ROUND(BZ92/30,6)&amp;" "</f>
      </c>
      <c r="KV92" s="129">
        <f>$A92&amp;" "&amp;CA$2&amp;" "&amp;ROUND(CA92/30,6)&amp;" "</f>
      </c>
      <c r="KW92" s="129">
        <f>$A92&amp;" "&amp;CB$2&amp;" "&amp;ROUND(CB92/30,6)&amp;" "</f>
      </c>
      <c r="KX92" s="129">
        <f>$A92&amp;" "&amp;CC$2&amp;" "&amp;ROUND(CC92/30,6)&amp;" "</f>
      </c>
      <c r="KY92" s="129">
        <f>$A92&amp;" "&amp;CD$2&amp;" "&amp;ROUND(CD92/30,6)&amp;" "</f>
      </c>
      <c r="KZ92" s="129">
        <f>$A92&amp;" "&amp;CE$2&amp;" "&amp;ROUND(CE92/30,6)&amp;" "</f>
      </c>
      <c r="LA92" s="129">
        <f>$A92&amp;" "&amp;CF$2&amp;" "&amp;ROUND(CF92/30,6)&amp;" "</f>
      </c>
      <c r="LB92" s="129">
        <f>$A92&amp;" "&amp;CG$2&amp;" "&amp;ROUND(CG92/30,6)&amp;" "</f>
      </c>
      <c r="LC92" s="129">
        <f>$A92&amp;" "&amp;CH$2&amp;" "&amp;ROUND(CH92/30,6)&amp;" "</f>
      </c>
      <c r="LD92" s="129">
        <f>$A92&amp;" "&amp;CI$2&amp;" "&amp;ROUND(CI92/30,6)&amp;" "</f>
      </c>
      <c r="LE92" s="129">
        <f>$A92&amp;" "&amp;CJ$2&amp;" "&amp;ROUND(CJ92/30,6)&amp;" "</f>
      </c>
      <c r="LF92" s="129">
        <f>$A92&amp;" "&amp;CK$2&amp;" "&amp;ROUND(CK92/30,6)&amp;" "</f>
      </c>
      <c r="LG92" s="129">
        <f>$A92&amp;" "&amp;CL$2&amp;" "&amp;ROUND(CL92/30,6)&amp;" "</f>
      </c>
      <c r="LH92" s="129">
        <f>$A92&amp;" "&amp;CM$2&amp;" "&amp;ROUND(CM92/30,6)&amp;" "</f>
      </c>
      <c r="LI92" s="129">
        <f>$A92&amp;" "&amp;CN$2&amp;" "&amp;ROUND(CN92/30,6)&amp;" "</f>
      </c>
      <c r="LJ92" s="129">
        <f>$A92&amp;" "&amp;CO$2&amp;" "&amp;ROUND(CO92/30,6)&amp;" "</f>
      </c>
      <c r="LK92" s="129">
        <f>$A92&amp;" "&amp;CP$2&amp;" "&amp;ROUND(CP92/30,6)&amp;" "</f>
      </c>
      <c r="LL92" s="129">
        <f>$A92&amp;" "&amp;CQ$2&amp;" "&amp;ROUND(CQ92/30,6)&amp;" "</f>
      </c>
      <c r="LM92" s="129">
        <f>$A92&amp;" "&amp;CR$2&amp;" "&amp;ROUND(CR92/30,6)&amp;" "</f>
      </c>
      <c r="LN92" s="129">
        <f>$A92&amp;" "&amp;CS$2&amp;" "&amp;ROUND(CS92/30,6)&amp;" "</f>
      </c>
      <c r="LO92" s="129">
        <f>$A92&amp;" "&amp;CT$2&amp;" "&amp;ROUND(CT92/30,6)&amp;" "</f>
      </c>
      <c r="LP92" s="129">
        <f>$A92&amp;" "&amp;CU$2&amp;" "&amp;ROUND(CU92/30,6)&amp;" "</f>
      </c>
      <c r="LQ92" s="129">
        <f>$A92&amp;" "&amp;CV$2&amp;" "&amp;ROUND(CV92/30,6)&amp;" "</f>
      </c>
      <c r="LR92" s="129">
        <f>$A92&amp;" "&amp;CW$2&amp;" "&amp;ROUND(CW92/30,6)&amp;" "</f>
      </c>
      <c r="LS92" s="129">
        <f>$A92&amp;" "&amp;CX$2&amp;" "&amp;ROUND(CX92/30,6)&amp;" "</f>
      </c>
      <c r="LT92" s="129">
        <f>$A92&amp;" "&amp;CY$2&amp;" "&amp;ROUND(CY92/30,6)&amp;" "</f>
      </c>
      <c r="LU92" s="129">
        <f>$A92&amp;" "&amp;CZ$2&amp;" "&amp;ROUND(CZ92/30,6)&amp;" "</f>
      </c>
      <c r="LV92" s="129">
        <f>$A92&amp;" "&amp;DA$2&amp;" "&amp;ROUND(DA92/30,6)&amp;" "</f>
      </c>
      <c r="LW92" s="129">
        <f>$A92&amp;" "&amp;DB$2&amp;" "&amp;ROUND(DB92/30,6)&amp;" "</f>
      </c>
      <c r="LX92" s="129">
        <f>$A92&amp;" "&amp;DC$2&amp;" "&amp;ROUND(DC92/30,6)&amp;" "</f>
      </c>
      <c r="LY92" s="129">
        <f>$A92&amp;" "&amp;DD$2&amp;" "&amp;ROUND(DD92/30,6)&amp;" "</f>
      </c>
      <c r="LZ92" s="129">
        <f>$A92&amp;" "&amp;DE$2&amp;" "&amp;ROUND(DE92/30,6)&amp;" "</f>
      </c>
      <c r="MA92" s="129">
        <f>$A92&amp;" "&amp;DF$2&amp;" "&amp;ROUND(DF92/30,6)&amp;" "</f>
      </c>
      <c r="MB92" s="129">
        <f>$A92&amp;" "&amp;DG$2&amp;" "&amp;ROUND(DG92/30,6)&amp;" "</f>
      </c>
      <c r="MC92" s="129">
        <f>$A92&amp;" "&amp;DH$2&amp;" "&amp;ROUND(DH92/30,6)&amp;" "</f>
      </c>
      <c r="MD92" s="129">
        <f>$A92&amp;" "&amp;DI$2&amp;" "&amp;ROUND(DI92/30,6)&amp;" "</f>
      </c>
      <c r="ME92" s="129">
        <f>$A92&amp;" "&amp;DJ$2&amp;" "&amp;ROUND(DJ92/30,6)&amp;" "</f>
      </c>
      <c r="MF92" s="129">
        <f>$A92&amp;" "&amp;DK$2&amp;" "&amp;ROUND(DK92/30,6)&amp;" "</f>
      </c>
      <c r="MG92" s="129">
        <f>$A92&amp;" "&amp;DL$2&amp;" "&amp;ROUND(DL92/30,6)&amp;" "</f>
      </c>
      <c r="MH92" s="129">
        <f>$A92&amp;" "&amp;DM$2&amp;" "&amp;ROUND(DM92/30,6)&amp;" "</f>
      </c>
      <c r="MI92" s="129">
        <f>$A92&amp;" "&amp;DN$2&amp;" "&amp;ROUND(DN92/30,6)&amp;" "</f>
      </c>
      <c r="MJ92" s="129">
        <f>$A92&amp;" "&amp;DO$2&amp;" "&amp;ROUND(DO92/30,6)&amp;" "</f>
      </c>
      <c r="MK92" s="129">
        <f>$A92&amp;" "&amp;DP$2&amp;" "&amp;ROUND(DP92/30,6)&amp;" "</f>
      </c>
      <c r="ML92" s="129">
        <f>$A92&amp;" "&amp;DQ$2&amp;" "&amp;ROUND(DQ92/30,6)&amp;" "</f>
      </c>
      <c r="MM92" s="129">
        <f>$A92&amp;" "&amp;DR$2&amp;" "&amp;ROUND(DR92/30,6)&amp;" "</f>
      </c>
      <c r="MN92" s="129">
        <f>$A92&amp;" "&amp;DS$2&amp;" "&amp;ROUND(DS92/30,6)&amp;" "</f>
      </c>
      <c r="MO92" s="129">
        <f>$A92&amp;" "&amp;DT$2&amp;" "&amp;ROUND(DT92/30,6)&amp;" "</f>
      </c>
      <c r="MP92" s="129">
        <f>$A92&amp;" "&amp;DU$2&amp;" "&amp;ROUND(DU92/30,6)&amp;" "</f>
      </c>
      <c r="MQ92" s="129">
        <f>$A92&amp;" "&amp;DV$2&amp;" "&amp;ROUND(DV92/30,6)&amp;" "</f>
      </c>
      <c r="MR92" s="129">
        <f>$A92&amp;" "&amp;DW$2&amp;" "&amp;ROUND(DW92/30,6)&amp;" "</f>
      </c>
      <c r="MS92" s="129">
        <f>$A92&amp;" "&amp;DX$2&amp;" "&amp;ROUND(DX92/30,6)&amp;" "</f>
      </c>
      <c r="MT92" s="129">
        <f>$A92&amp;" "&amp;DY$2&amp;" "&amp;ROUND(DY92/30,6)&amp;" "</f>
      </c>
      <c r="MU92" s="129">
        <f>$A92&amp;" "&amp;DZ$2&amp;" "&amp;ROUND(DZ92/30,6)&amp;" "</f>
      </c>
      <c r="MV92" s="129">
        <f>$A92&amp;" "&amp;EA$2&amp;" "&amp;ROUND(EA92/30,6)&amp;" "</f>
      </c>
      <c r="MW92" s="129">
        <f>$A92&amp;" "&amp;EB$2&amp;" "&amp;ROUND(EB92/30,6)&amp;" "</f>
      </c>
      <c r="MX92" s="129">
        <f>$A92&amp;" "&amp;EC$2&amp;" "&amp;ROUND(EC92/30,6)&amp;" "</f>
      </c>
      <c r="MY92" s="129">
        <f>$A92&amp;" "&amp;ED$2&amp;" "&amp;ROUND(ED92/30,6)&amp;" "</f>
      </c>
      <c r="MZ92" s="129">
        <f>$A92&amp;" "&amp;EE$2&amp;" "&amp;ROUND(EE92/30,6)&amp;" "</f>
      </c>
      <c r="NA92" s="129">
        <f>$A92&amp;" "&amp;EF$2&amp;" "&amp;ROUND(EF92/30,6)&amp;" "</f>
      </c>
      <c r="NB92" s="129">
        <f>$A92&amp;" "&amp;EG$2&amp;" "&amp;ROUND(EG92/30,6)&amp;" "</f>
      </c>
      <c r="NC92" s="129">
        <f>$A92&amp;" "&amp;EH$2&amp;" "&amp;ROUND(EH92/30,6)&amp;" "</f>
      </c>
      <c r="ND92" s="129">
        <f>$A92&amp;" "&amp;EI$2&amp;" "&amp;ROUND(EI92/30,6)&amp;" "</f>
      </c>
      <c r="NE92" s="129">
        <f>$A92&amp;" "&amp;EJ$2&amp;" "&amp;ROUND(EJ92/30,6)&amp;" "</f>
      </c>
      <c r="NF92" s="129">
        <f>$A92&amp;" "&amp;EK$2&amp;" "&amp;ROUND(EK92/30,6)&amp;" "</f>
      </c>
      <c r="NG92" s="129">
        <f>$A92&amp;" "&amp;EL$2&amp;" "&amp;ROUND(EL92/30,6)&amp;" "</f>
      </c>
      <c r="NH92" s="129">
        <f>$A92&amp;" "&amp;EM$2&amp;" "&amp;ROUND(EM92/30,6)&amp;" "</f>
      </c>
      <c r="NI92" s="129">
        <f>$A92&amp;" "&amp;EN$2&amp;" "&amp;ROUND(EN92/30,6)&amp;" "</f>
      </c>
      <c r="NJ92" s="129">
        <f>$A92&amp;" "&amp;EO$2&amp;" "&amp;ROUND(EO92/30,6)&amp;" "</f>
      </c>
      <c r="NK92" s="129">
        <f>$A92&amp;" "&amp;EP$2&amp;" "&amp;ROUND(EP92/30,6)&amp;" "</f>
      </c>
      <c r="NL92" s="129">
        <f>$A92&amp;" "&amp;EQ$2&amp;" "&amp;ROUND(EQ92/30,6)&amp;" "</f>
      </c>
      <c r="NM92" s="129">
        <f>$A92&amp;" "&amp;ER$2&amp;" "&amp;ROUND(ER92/30,6)&amp;" "</f>
      </c>
      <c r="NN92" s="129">
        <f>$A92&amp;" "&amp;ES$2&amp;" "&amp;ROUND(ES92/30,6)&amp;" "</f>
      </c>
      <c r="NO92" s="129">
        <f>$A92&amp;" "&amp;ET$2&amp;" "&amp;ROUND(ET92/30,6)&amp;" "</f>
      </c>
      <c r="NP92" s="129">
        <f>$A92&amp;" "&amp;EU$2&amp;" "&amp;ROUND(EU92/30,6)&amp;" "</f>
      </c>
      <c r="NQ92" s="129">
        <f>$A92&amp;" "&amp;EV$2&amp;" "&amp;ROUND(EV92/30,6)&amp;" "</f>
      </c>
      <c r="NR92" s="129">
        <f>$A92&amp;" "&amp;EW$2&amp;" "&amp;ROUND(EW92/30,6)&amp;" "</f>
      </c>
      <c r="NS92" s="129">
        <f>$A92&amp;" "&amp;EX$2&amp;" "&amp;ROUND(EX92/30,6)&amp;" "</f>
      </c>
      <c r="NT92" s="129">
        <f>$A92&amp;" "&amp;EY$2&amp;" "&amp;ROUND(EY92/30,6)&amp;" "</f>
      </c>
      <c r="NU92" s="129">
        <f>$A92&amp;" "&amp;EZ$2&amp;" "&amp;ROUND(EZ92/30,6)&amp;" "</f>
      </c>
      <c r="NV92" s="129">
        <f>$A92&amp;" "&amp;FA$2&amp;" "&amp;ROUND(FA92/30,6)&amp;" "</f>
      </c>
      <c r="NW92" s="129">
        <f>$A92&amp;" "&amp;FB$2&amp;" "&amp;ROUND(FB92/30,6)&amp;" "</f>
      </c>
      <c r="NX92" s="129">
        <f>$A92&amp;" "&amp;FC$2&amp;" "&amp;ROUND(FC92/30,6)&amp;" "</f>
      </c>
      <c r="NY92" s="129">
        <f>$A92&amp;" "&amp;FD$2&amp;" "&amp;ROUND(FD92/30,6)&amp;" "</f>
      </c>
      <c r="NZ92" s="129">
        <f>$A92&amp;" "&amp;FE$2&amp;" "&amp;ROUND(FE92/30,6)&amp;" "</f>
      </c>
      <c r="OA92" s="129">
        <f>$A92&amp;" "&amp;FF$2&amp;" "&amp;ROUND(FF92/30,6)&amp;" "</f>
      </c>
      <c r="OB92" s="129">
        <f>$A92&amp;" "&amp;FG$2&amp;" "&amp;ROUND(FG92/30,6)&amp;" "</f>
      </c>
      <c r="OC92" s="129">
        <f>$A92&amp;" "&amp;FH$2&amp;" "&amp;ROUND(FH92/30,6)&amp;" "</f>
      </c>
      <c r="OD92" s="129">
        <f>$A92&amp;" "&amp;FI$2&amp;" "&amp;ROUND(FI92/30,6)&amp;" "</f>
      </c>
      <c r="OE92" s="129">
        <f>$A92&amp;" "&amp;FJ$2&amp;" "&amp;ROUND(FJ92/30,6)&amp;" "</f>
      </c>
      <c r="OF92" s="129">
        <f>$A92&amp;" "&amp;FK$2&amp;" "&amp;ROUND(FK92/30,6)&amp;" "</f>
      </c>
      <c r="OG92" s="129">
        <f>$A92&amp;" "&amp;FL$2&amp;" "&amp;ROUND(FL92/30,6)&amp;" "</f>
      </c>
      <c r="OH92" s="129">
        <f>$A92&amp;" "&amp;FM$2&amp;" "&amp;ROUND(FM92/30,6)&amp;" "</f>
      </c>
      <c r="OI92" s="129">
        <f>$A92&amp;" "&amp;FN$2&amp;" "&amp;ROUND(FN92/30,6)&amp;" "</f>
      </c>
      <c r="OJ92" s="129">
        <f>$A92&amp;" "&amp;FO$2&amp;" "&amp;ROUND(FO92/30,6)&amp;" "</f>
      </c>
      <c r="OK92" s="129">
        <f>$A92&amp;" "&amp;FP$2&amp;" "&amp;ROUND(FP92/30,6)&amp;" "</f>
      </c>
      <c r="OL92" s="129">
        <f>$A92&amp;" "&amp;FQ$2&amp;" "&amp;ROUND(FQ92/30,6)&amp;" "</f>
      </c>
      <c r="OM92" s="129">
        <f>$A92&amp;" "&amp;FR$2&amp;" "&amp;ROUND(FR92/30,6)&amp;" "</f>
      </c>
      <c r="ON92" s="129">
        <f>$A92&amp;" "&amp;FS$2&amp;" "&amp;ROUND(FS92/30,6)&amp;" "</f>
      </c>
      <c r="OO92" s="129">
        <f>$A92&amp;" "&amp;FT$2&amp;" "&amp;ROUND(FT92/30,6)&amp;" "</f>
      </c>
      <c r="OP92" s="129">
        <f>$A92&amp;" "&amp;FU$2&amp;" "&amp;ROUND(FU92/30,6)&amp;" "</f>
      </c>
      <c r="OQ92" s="129">
        <f>$A92&amp;" "&amp;FV$2&amp;" "&amp;ROUND(FV92/30,6)&amp;" "</f>
      </c>
      <c r="OR92" s="129">
        <f>$A92&amp;" "&amp;FW$2&amp;" "&amp;ROUND(FW92/30,6)&amp;" "</f>
      </c>
      <c r="OS92" s="129">
        <f>$A92&amp;" "&amp;FX$2&amp;" "&amp;ROUND(FX92/30,6)&amp;" "</f>
      </c>
      <c r="OT92" s="129">
        <f>$A92&amp;" "&amp;FY$2&amp;" "&amp;ROUND(FY92/30,6)&amp;" "</f>
      </c>
      <c r="OU92" s="129">
        <f>$A92&amp;" "&amp;FZ$2&amp;" "&amp;ROUND(FZ92/30,6)&amp;" "</f>
      </c>
      <c r="OV92" s="129">
        <f>$A92&amp;" "&amp;GA$2&amp;" "&amp;ROUND(GA92/30,6)&amp;" "</f>
      </c>
      <c r="OW92" s="129">
        <f>$A92&amp;" "&amp;GB$2&amp;" "&amp;ROUND(GB92/30,6)&amp;" "</f>
      </c>
      <c r="OX92" s="129">
        <f>$A92&amp;" "&amp;GC$2&amp;" "&amp;ROUND(GC92/30,6)&amp;" "</f>
      </c>
      <c r="OY92" s="129">
        <f>$A92&amp;" "&amp;GD$2&amp;" "&amp;ROUND(GD92/30,6)&amp;" "</f>
      </c>
      <c r="OZ92" s="129">
        <f>$A92&amp;" "&amp;GE$2&amp;" "&amp;ROUND(GE92/30,6)&amp;" "</f>
      </c>
      <c r="PA92" s="129">
        <f>$A92&amp;" "&amp;GF$2&amp;" "&amp;ROUND(GF92/30,6)&amp;" "</f>
      </c>
      <c r="PB92" s="129">
        <f>$A92&amp;" "&amp;GG$2&amp;" "&amp;ROUND(GG92/30,6)&amp;" "</f>
      </c>
      <c r="PC92" s="129">
        <f>$A92&amp;" "&amp;GH$2&amp;" "&amp;ROUND(GH92/30,6)&amp;" "</f>
      </c>
      <c r="PD92" s="129">
        <f>$A92&amp;" "&amp;GI$2&amp;" "&amp;ROUND(GI92/30,6)&amp;" "</f>
      </c>
      <c r="PE92" s="129">
        <f>$A92&amp;" "&amp;GJ$2&amp;" "&amp;ROUND(GJ92/30,6)&amp;" "</f>
      </c>
      <c r="PF92" s="129">
        <f>$A92&amp;" "&amp;GK$2&amp;" "&amp;ROUND(GK92/30,6)&amp;" "</f>
      </c>
      <c r="PG92" s="129">
        <f>$A92&amp;" "&amp;GL$2&amp;" "&amp;ROUND(GL92/30,6)&amp;" "</f>
      </c>
      <c r="PH92" s="129">
        <f>$A92&amp;" "&amp;GM$2&amp;" "&amp;ROUND(GM92/30,6)&amp;" "</f>
      </c>
      <c r="PI92" s="129">
        <f>$A92&amp;" "&amp;GN$2&amp;" "&amp;ROUND(GN92/30,6)&amp;" "</f>
      </c>
      <c r="PJ92" s="129">
        <f>$A92&amp;" "&amp;GO$2&amp;" "&amp;ROUND(GO92/30,6)&amp;" "</f>
      </c>
      <c r="PK92" s="129">
        <f>$A92&amp;" "&amp;GP$2&amp;" "&amp;ROUND(GP92/30,6)&amp;" "</f>
      </c>
      <c r="PL92" s="129">
        <f>$A92&amp;" "&amp;GQ$2&amp;" "&amp;ROUND(GQ92/30,6)&amp;" "</f>
      </c>
      <c r="PM92" s="129">
        <f>$A92&amp;" "&amp;GR$2&amp;" "&amp;ROUND(GR92/30,6)&amp;" "</f>
      </c>
      <c r="PN92" s="129">
        <f>$A92&amp;" "&amp;GS$2&amp;" "&amp;ROUND(GS92/30,6)&amp;" "</f>
      </c>
      <c r="PO92" s="129">
        <f>$A92&amp;" "&amp;GT$2&amp;" "&amp;ROUND(GT92/30,6)&amp;" "</f>
      </c>
      <c r="PP92" s="129">
        <f>$A92&amp;" "&amp;GU$2&amp;" "&amp;ROUND(GU92/30,6)&amp;" "</f>
      </c>
      <c r="PQ92" s="129">
        <f>$A92&amp;" "&amp;GV$2&amp;" "&amp;ROUND(GV92/30,6)&amp;" "</f>
      </c>
      <c r="PR92" s="129">
        <f>$A92&amp;" "&amp;GW$2&amp;" "&amp;ROUND(GW92/30,6)&amp;" "</f>
      </c>
      <c r="PS92" s="129">
        <f>$A92&amp;" "&amp;GX$2&amp;" "&amp;ROUND(GX92/30,6)&amp;" "</f>
      </c>
      <c r="PT92" s="129">
        <f>$A92&amp;" "&amp;GY$2&amp;" "&amp;ROUND(GY92/30,6)&amp;" "</f>
      </c>
      <c r="PU92" s="129">
        <f>$A92&amp;" "&amp;GZ$2&amp;" "&amp;ROUND(GZ92/30,6)&amp;" "</f>
      </c>
      <c r="PV92" s="129">
        <f>$A92&amp;" "&amp;HA$2&amp;" "&amp;ROUND(HA92/30,6)&amp;" "</f>
      </c>
      <c r="PW92" s="129">
        <f>$A92&amp;" "&amp;HB$2&amp;" "&amp;ROUND(HB92/30,6)&amp;" "</f>
      </c>
      <c r="PX92" s="129">
        <f>$A92&amp;" "&amp;HC$2&amp;" "&amp;ROUND(HC92/30,6)&amp;" "</f>
      </c>
      <c r="PY92" s="129">
        <f>$A92&amp;" "&amp;HD$2&amp;" "&amp;ROUND(HD92/30,6)&amp;" "</f>
      </c>
      <c r="PZ92" s="129">
        <f>$A92&amp;" "&amp;HE$2&amp;" "&amp;ROUND(HE92/30,6)&amp;" "</f>
      </c>
      <c r="QA92" s="129">
        <f>$A92&amp;" "&amp;HF$2&amp;" "&amp;ROUND(HF92/30,6)&amp;" "</f>
      </c>
      <c r="QB92" s="129">
        <f>$A92&amp;" "&amp;HG$2&amp;" "&amp;ROUND(HG92/30,6)&amp;" "</f>
      </c>
      <c r="QC92" s="129">
        <f>$A92&amp;" "&amp;HH$2&amp;" "&amp;ROUND(HH92/30,6)&amp;" "</f>
      </c>
      <c r="QD92" s="129">
        <f>$A92&amp;" "&amp;HI$2&amp;" "&amp;ROUND(HI92/30,6)&amp;" "</f>
      </c>
      <c r="QE92" s="129">
        <f>$A92&amp;" "&amp;HJ$2&amp;" "&amp;ROUND(HJ92/30,6)&amp;" "</f>
      </c>
      <c r="QF92" s="129">
        <f>$A92&amp;" "&amp;HK$2&amp;" "&amp;ROUND(HK92/30,6)&amp;" "</f>
      </c>
      <c r="QG92" s="129">
        <f>$A92&amp;" "&amp;HL$2&amp;" "&amp;ROUND(HL92/30,6)&amp;" "</f>
      </c>
      <c r="QH92" s="129">
        <f>$A92&amp;" "&amp;HM$2&amp;" "&amp;ROUND(HM92/30,6)&amp;" "</f>
      </c>
      <c r="QI92" s="129">
        <f>$A92&amp;" "&amp;HN$2&amp;" "&amp;ROUND(HN92/30,6)&amp;" "</f>
      </c>
      <c r="QJ92" s="129">
        <f>$A92&amp;" "&amp;HO$2&amp;" "&amp;ROUND(HO92/30,6)&amp;" "</f>
      </c>
      <c r="QK92" s="129">
        <f>$A92&amp;" "&amp;HP$2&amp;" "&amp;ROUND(HP92/30,6)&amp;" "</f>
      </c>
      <c r="QL92" s="129">
        <f>$A92&amp;" "&amp;HQ$2&amp;" "&amp;ROUND(HQ92/30,6)&amp;" "</f>
      </c>
      <c r="QM92" s="129">
        <f>$A92&amp;" "&amp;HR$2&amp;" "&amp;ROUND(HR92/30,6)&amp;" "</f>
      </c>
      <c r="QN92" s="129">
        <f>$A92&amp;" "&amp;HS$2&amp;" "&amp;ROUND(HS92/30,6)&amp;" "</f>
      </c>
      <c r="QO92" s="129">
        <f>$A92&amp;" "&amp;HT$2&amp;" "&amp;ROUND(HT92/30,6)&amp;" "</f>
      </c>
      <c r="QP92" s="129">
        <f>$A92&amp;" "&amp;HU$2&amp;" "&amp;ROUND(HU92/30,6)&amp;" "</f>
      </c>
      <c r="QQ92" s="129">
        <f>$A92&amp;" "&amp;HV$2&amp;" "&amp;ROUND(HV92/30,6)&amp;" "</f>
      </c>
      <c r="QR92" s="129">
        <f>$A92&amp;" "&amp;HW$2&amp;" "&amp;ROUND(HW92/30,6)&amp;" "</f>
      </c>
    </row>
    <row x14ac:dyDescent="0.25" r="93" customHeight="1" ht="18.75">
      <c r="A93" s="115">
        <v>91</v>
      </c>
      <c r="B93" s="116" t="s">
        <v>687</v>
      </c>
      <c r="C93" s="128" t="s">
        <v>549</v>
      </c>
      <c r="D93" s="41">
        <v>24.5</v>
      </c>
      <c r="E93" s="41">
        <v>27.6</v>
      </c>
      <c r="F93" s="41">
        <v>35.2</v>
      </c>
      <c r="G93" s="41">
        <v>32.5</v>
      </c>
      <c r="H93" s="41">
        <v>31.1</v>
      </c>
      <c r="I93" s="41">
        <v>31.1</v>
      </c>
      <c r="J93" s="41">
        <v>27.8</v>
      </c>
      <c r="K93" s="41">
        <v>28.4</v>
      </c>
      <c r="L93" s="41">
        <v>23.8</v>
      </c>
      <c r="M93" s="41">
        <v>37.2</v>
      </c>
      <c r="N93" s="41">
        <v>23.6</v>
      </c>
      <c r="O93" s="42">
        <v>13</v>
      </c>
      <c r="P93" s="41">
        <v>25.6</v>
      </c>
      <c r="Q93" s="41">
        <v>18.9</v>
      </c>
      <c r="R93" s="41">
        <v>14.6</v>
      </c>
      <c r="S93" s="41">
        <v>13.4</v>
      </c>
      <c r="T93" s="41">
        <v>16.7</v>
      </c>
      <c r="U93" s="41">
        <v>29.9</v>
      </c>
      <c r="V93" s="41">
        <v>16.6</v>
      </c>
      <c r="W93" s="41">
        <v>17.9</v>
      </c>
      <c r="X93" s="41">
        <v>25.6</v>
      </c>
      <c r="Y93" s="41">
        <v>33.1</v>
      </c>
      <c r="Z93" s="41">
        <v>28.1</v>
      </c>
      <c r="AA93" s="42">
        <v>34</v>
      </c>
      <c r="AB93" s="41">
        <v>51.5</v>
      </c>
      <c r="AC93" s="41">
        <v>22.8</v>
      </c>
      <c r="AD93" s="41">
        <v>16.3</v>
      </c>
      <c r="AE93" s="41">
        <v>19.1</v>
      </c>
      <c r="AF93" s="41">
        <v>14.5</v>
      </c>
      <c r="AG93" s="41">
        <v>47.3</v>
      </c>
      <c r="AH93" s="41">
        <v>14.4</v>
      </c>
      <c r="AI93" s="41">
        <v>22.7</v>
      </c>
      <c r="AJ93" s="41">
        <v>39.7</v>
      </c>
      <c r="AK93" s="41">
        <v>21.2</v>
      </c>
      <c r="AL93" s="42">
        <v>27</v>
      </c>
      <c r="AM93" s="41">
        <v>21.2</v>
      </c>
      <c r="AN93" s="41">
        <v>17.6</v>
      </c>
      <c r="AO93" s="41">
        <v>25.1</v>
      </c>
      <c r="AP93" s="41">
        <v>22.2</v>
      </c>
      <c r="AQ93" s="42">
        <v>31</v>
      </c>
      <c r="AR93" s="41">
        <v>17.2</v>
      </c>
      <c r="AS93" s="41">
        <v>10.2</v>
      </c>
      <c r="AT93" s="41">
        <v>14.6</v>
      </c>
      <c r="AU93" s="41">
        <v>11.6</v>
      </c>
      <c r="AV93" s="42">
        <v>38</v>
      </c>
      <c r="AW93" s="42">
        <v>35</v>
      </c>
      <c r="AX93" s="41">
        <v>12.8</v>
      </c>
      <c r="AY93" s="42">
        <v>37</v>
      </c>
      <c r="AZ93" s="41">
        <v>23.9</v>
      </c>
      <c r="BA93" s="41">
        <v>28.7</v>
      </c>
      <c r="BB93" s="41">
        <v>21.5</v>
      </c>
      <c r="BC93" s="41">
        <v>25.1</v>
      </c>
      <c r="BD93" s="41">
        <v>30.2</v>
      </c>
      <c r="BE93" s="41">
        <v>31.6</v>
      </c>
      <c r="BF93" s="41">
        <v>36.8</v>
      </c>
      <c r="BG93" s="41">
        <v>27.1</v>
      </c>
      <c r="BH93" s="41">
        <v>29.5</v>
      </c>
      <c r="BI93" s="41">
        <v>34.2</v>
      </c>
      <c r="BJ93" s="41">
        <v>23.5</v>
      </c>
      <c r="BK93" s="41">
        <v>20.4</v>
      </c>
      <c r="BL93" s="41">
        <v>33.7</v>
      </c>
      <c r="BM93" s="41">
        <v>38.1</v>
      </c>
      <c r="BN93" s="41">
        <v>23.7</v>
      </c>
      <c r="BO93" s="41">
        <v>22.2</v>
      </c>
      <c r="BP93" s="41">
        <v>18.9</v>
      </c>
      <c r="BQ93" s="41">
        <v>18.9</v>
      </c>
      <c r="BR93" s="41">
        <v>25.3</v>
      </c>
      <c r="BS93" s="41">
        <v>16.4</v>
      </c>
      <c r="BT93" s="41">
        <v>29.3</v>
      </c>
      <c r="BU93" s="41">
        <v>15.6</v>
      </c>
      <c r="BV93" s="41">
        <v>30.1</v>
      </c>
      <c r="BW93" s="41">
        <v>26.5</v>
      </c>
      <c r="BX93" s="41">
        <v>22.6</v>
      </c>
      <c r="BY93" s="42">
        <v>13</v>
      </c>
      <c r="BZ93" s="41">
        <v>22.8</v>
      </c>
      <c r="CA93" s="42">
        <v>17</v>
      </c>
      <c r="CB93" s="41">
        <v>32.3</v>
      </c>
      <c r="CC93" s="41">
        <v>19.3</v>
      </c>
      <c r="CD93" s="41">
        <v>30.2</v>
      </c>
      <c r="CE93" s="41">
        <v>24.8</v>
      </c>
      <c r="CF93" s="41">
        <v>29.5</v>
      </c>
      <c r="CG93" s="41">
        <v>36.3</v>
      </c>
      <c r="CH93" s="41">
        <v>24.8</v>
      </c>
      <c r="CI93" s="41">
        <v>24.5</v>
      </c>
      <c r="CJ93" s="41">
        <v>25.1</v>
      </c>
      <c r="CK93" s="41">
        <v>16.6</v>
      </c>
      <c r="CL93" s="41">
        <v>36.8</v>
      </c>
      <c r="CM93" s="41">
        <v>24.4</v>
      </c>
      <c r="CN93" s="42">
        <v>18</v>
      </c>
      <c r="CO93" s="41">
        <v>36.4</v>
      </c>
      <c r="CP93" s="42">
        <v>0</v>
      </c>
      <c r="CQ93" s="41">
        <v>27.7</v>
      </c>
      <c r="CR93" s="42">
        <v>27</v>
      </c>
      <c r="CS93" s="42">
        <v>34</v>
      </c>
      <c r="CT93" s="41">
        <v>20.9</v>
      </c>
      <c r="CU93" s="41">
        <v>36.9</v>
      </c>
      <c r="CV93" s="41">
        <v>13.8</v>
      </c>
      <c r="CW93" s="41">
        <v>32.2</v>
      </c>
      <c r="CX93" s="41">
        <v>16.5</v>
      </c>
      <c r="CY93" s="41">
        <v>29.8</v>
      </c>
      <c r="CZ93" s="41">
        <v>14.6</v>
      </c>
      <c r="DA93" s="41">
        <v>42.9</v>
      </c>
      <c r="DB93" s="41">
        <v>35.9</v>
      </c>
      <c r="DC93" s="41">
        <v>15.1</v>
      </c>
      <c r="DD93" s="41">
        <v>20.3</v>
      </c>
      <c r="DE93" s="41">
        <v>32.5</v>
      </c>
      <c r="DF93" s="42">
        <v>16</v>
      </c>
      <c r="DG93" s="41">
        <v>17.7</v>
      </c>
      <c r="DH93" s="41">
        <v>16.3</v>
      </c>
      <c r="DI93" s="41">
        <v>47.5</v>
      </c>
      <c r="DJ93" s="41">
        <v>24.9</v>
      </c>
      <c r="DK93" s="41">
        <v>18.2</v>
      </c>
      <c r="DL93" s="41">
        <v>9.6</v>
      </c>
      <c r="DM93" s="42">
        <v>31</v>
      </c>
      <c r="DN93" s="41">
        <v>16.3</v>
      </c>
      <c r="DO93" s="41">
        <v>23.5</v>
      </c>
      <c r="DP93" s="41">
        <v>20.3</v>
      </c>
      <c r="DQ93" s="41">
        <v>23.6</v>
      </c>
      <c r="DR93" s="41">
        <v>27.2</v>
      </c>
      <c r="DS93" s="41">
        <v>36.2</v>
      </c>
      <c r="DT93" s="41">
        <v>36.5</v>
      </c>
      <c r="DU93" s="41">
        <v>15.6</v>
      </c>
      <c r="DV93" s="42">
        <v>14</v>
      </c>
      <c r="DW93" s="41">
        <v>15.7</v>
      </c>
      <c r="DX93" s="41">
        <v>33.2</v>
      </c>
      <c r="DY93" s="41">
        <v>18.8</v>
      </c>
      <c r="DZ93" s="41">
        <v>23.4</v>
      </c>
      <c r="EA93" s="41">
        <v>32.4</v>
      </c>
      <c r="EB93" s="41">
        <v>29.2</v>
      </c>
      <c r="EC93" s="41">
        <v>14.5</v>
      </c>
      <c r="ED93" s="41">
        <v>18.7</v>
      </c>
      <c r="EE93" s="41">
        <v>3.9</v>
      </c>
      <c r="EF93" s="41">
        <v>6.9</v>
      </c>
      <c r="EG93" s="41">
        <v>17.9</v>
      </c>
      <c r="EH93" s="41">
        <v>15.3</v>
      </c>
      <c r="EI93" s="42">
        <v>27</v>
      </c>
      <c r="EJ93" s="41">
        <v>32.4</v>
      </c>
      <c r="EK93" s="41">
        <v>29.9</v>
      </c>
      <c r="EL93" s="41">
        <v>12.9</v>
      </c>
      <c r="EM93" s="41">
        <v>51.5</v>
      </c>
      <c r="EN93" s="42">
        <v>12</v>
      </c>
      <c r="EO93" s="41">
        <v>25.8</v>
      </c>
      <c r="EP93" s="42">
        <v>22</v>
      </c>
      <c r="EQ93" s="41">
        <v>19.6</v>
      </c>
      <c r="ER93" s="41">
        <v>36.9</v>
      </c>
      <c r="ES93" s="41">
        <v>16.4</v>
      </c>
      <c r="ET93" s="41">
        <v>35.6</v>
      </c>
      <c r="EU93" s="41">
        <v>30.8</v>
      </c>
      <c r="EV93" s="41">
        <v>33.6</v>
      </c>
      <c r="EW93" s="41">
        <v>36.2</v>
      </c>
      <c r="EX93" s="41">
        <v>42.8</v>
      </c>
      <c r="EY93" s="41">
        <v>36.6</v>
      </c>
      <c r="EZ93" s="41">
        <v>39.8</v>
      </c>
      <c r="FA93" s="41">
        <v>12.3</v>
      </c>
      <c r="FB93" s="41">
        <v>47.7</v>
      </c>
      <c r="FC93" s="41">
        <v>35.4</v>
      </c>
      <c r="FD93" s="41">
        <v>24.1</v>
      </c>
      <c r="FE93" s="41">
        <v>16.3</v>
      </c>
      <c r="FF93" s="41">
        <v>32.7</v>
      </c>
      <c r="FG93" s="41">
        <v>18.4</v>
      </c>
      <c r="FH93" s="41">
        <v>15.7</v>
      </c>
      <c r="FI93" s="41">
        <v>43.2</v>
      </c>
      <c r="FJ93" s="41">
        <v>20.9</v>
      </c>
      <c r="FK93" s="41">
        <v>25.8</v>
      </c>
      <c r="FL93" s="41">
        <v>46.5</v>
      </c>
      <c r="FM93" s="41">
        <v>24.4</v>
      </c>
      <c r="FN93" s="41">
        <v>11.9</v>
      </c>
      <c r="FO93" s="41">
        <v>22.9</v>
      </c>
      <c r="FP93" s="41">
        <v>25.1</v>
      </c>
      <c r="FQ93" s="41">
        <v>19.9</v>
      </c>
      <c r="FR93" s="42">
        <v>36</v>
      </c>
      <c r="FS93" s="41">
        <v>36.8</v>
      </c>
      <c r="FT93" s="42">
        <v>32</v>
      </c>
      <c r="FU93" s="41">
        <v>12.2</v>
      </c>
      <c r="FV93" s="42">
        <v>31</v>
      </c>
      <c r="FW93" s="41">
        <v>20.1</v>
      </c>
      <c r="FX93" s="41">
        <v>20.1</v>
      </c>
      <c r="FY93" s="41">
        <v>17.7</v>
      </c>
      <c r="FZ93" s="41">
        <v>27.6</v>
      </c>
      <c r="GA93" s="41">
        <v>25.4</v>
      </c>
      <c r="GB93" s="41">
        <v>1.5</v>
      </c>
      <c r="GC93" s="41">
        <v>18.4</v>
      </c>
      <c r="GD93" s="41">
        <v>16.3</v>
      </c>
      <c r="GE93" s="41">
        <v>32.4</v>
      </c>
      <c r="GF93" s="41">
        <v>24.7</v>
      </c>
      <c r="GG93" s="42">
        <v>29</v>
      </c>
      <c r="GH93" s="42">
        <v>29</v>
      </c>
      <c r="GI93" s="41">
        <v>13.2</v>
      </c>
      <c r="GJ93" s="41">
        <v>9.8</v>
      </c>
      <c r="GK93" s="42">
        <v>10</v>
      </c>
      <c r="GL93" s="41">
        <v>18.7</v>
      </c>
      <c r="GM93" s="41">
        <v>11.7</v>
      </c>
      <c r="GN93" s="41">
        <v>29.1</v>
      </c>
      <c r="GO93" s="41">
        <v>25.5</v>
      </c>
      <c r="GP93" s="41">
        <v>29.2</v>
      </c>
      <c r="GQ93" s="41">
        <v>47.6</v>
      </c>
      <c r="GR93" s="41">
        <v>12.1</v>
      </c>
      <c r="GS93" s="41">
        <v>11.3</v>
      </c>
      <c r="GT93" s="41">
        <v>13.6</v>
      </c>
      <c r="GU93" s="41">
        <v>15.3</v>
      </c>
      <c r="GV93" s="42">
        <v>34</v>
      </c>
      <c r="GW93" s="41">
        <v>12.4</v>
      </c>
      <c r="GX93" s="41">
        <v>21.7</v>
      </c>
      <c r="GY93" s="41">
        <v>19.3</v>
      </c>
      <c r="GZ93" s="42">
        <v>14</v>
      </c>
      <c r="HA93" s="41">
        <v>35.3</v>
      </c>
      <c r="HB93" s="41">
        <v>46.9</v>
      </c>
      <c r="HC93" s="41">
        <v>16.2</v>
      </c>
      <c r="HD93" s="42">
        <v>14</v>
      </c>
      <c r="HE93" s="41">
        <v>40.4</v>
      </c>
      <c r="HF93" s="41">
        <v>24.8</v>
      </c>
      <c r="HG93" s="42">
        <v>30</v>
      </c>
      <c r="HH93" s="41">
        <v>24.8</v>
      </c>
      <c r="HI93" s="41">
        <v>4.6</v>
      </c>
      <c r="HJ93" s="41">
        <v>46.7</v>
      </c>
      <c r="HK93" s="41">
        <v>17.3</v>
      </c>
      <c r="HL93" s="41">
        <v>14.3</v>
      </c>
      <c r="HM93" s="41">
        <v>25.3</v>
      </c>
      <c r="HN93" s="41">
        <v>5.3</v>
      </c>
      <c r="HO93" s="41">
        <v>15.6</v>
      </c>
      <c r="HP93" s="41">
        <v>29.6</v>
      </c>
      <c r="HQ93" s="41">
        <v>44.1</v>
      </c>
      <c r="HR93" s="41">
        <v>22.5</v>
      </c>
      <c r="HS93" s="41">
        <v>24.1</v>
      </c>
      <c r="HT93" s="41">
        <v>16.4</v>
      </c>
      <c r="HU93" s="41">
        <v>15.6</v>
      </c>
      <c r="HV93" s="41">
        <v>18.9</v>
      </c>
      <c r="HW93" s="41">
        <v>32.2</v>
      </c>
      <c r="HX93" s="117"/>
      <c r="HY93" s="129">
        <f>$A93&amp;" "&amp;D$2&amp;" "&amp;ROUND(D93/30,6)&amp;" "</f>
      </c>
      <c r="HZ93" s="129">
        <f>$A93&amp;" "&amp;E$2&amp;" "&amp;ROUND(E93/30,6)&amp;" "</f>
      </c>
      <c r="IA93" s="129">
        <f>$A93&amp;" "&amp;F$2&amp;" "&amp;ROUND(F93/30,6)&amp;" "</f>
      </c>
      <c r="IB93" s="129">
        <f>$A93&amp;" "&amp;G$2&amp;" "&amp;ROUND(G93/30,6)&amp;" "</f>
      </c>
      <c r="IC93" s="129">
        <f>$A93&amp;" "&amp;H$2&amp;" "&amp;ROUND(H93/30,6)&amp;" "</f>
      </c>
      <c r="ID93" s="129">
        <f>$A93&amp;" "&amp;I$2&amp;" "&amp;ROUND(I93/30,6)&amp;" "</f>
      </c>
      <c r="IE93" s="129">
        <f>$A93&amp;" "&amp;J$2&amp;" "&amp;ROUND(J93/30,6)&amp;" "</f>
      </c>
      <c r="IF93" s="129">
        <f>$A93&amp;" "&amp;K$2&amp;" "&amp;ROUND(K93/30,6)&amp;" "</f>
      </c>
      <c r="IG93" s="129">
        <f>$A93&amp;" "&amp;L$2&amp;" "&amp;ROUND(L93/30,6)&amp;" "</f>
      </c>
      <c r="IH93" s="129">
        <f>$A93&amp;" "&amp;M$2&amp;" "&amp;ROUND(M93/30,6)&amp;" "</f>
      </c>
      <c r="II93" s="129">
        <f>$A93&amp;" "&amp;N$2&amp;" "&amp;ROUND(N93/30,6)&amp;" "</f>
      </c>
      <c r="IJ93" s="129">
        <f>$A93&amp;" "&amp;O$2&amp;" "&amp;ROUND(O93/30,6)&amp;" "</f>
      </c>
      <c r="IK93" s="129">
        <f>$A93&amp;" "&amp;P$2&amp;" "&amp;ROUND(P93/30,6)&amp;" "</f>
      </c>
      <c r="IL93" s="129">
        <f>$A93&amp;" "&amp;Q$2&amp;" "&amp;ROUND(Q93/30,6)&amp;" "</f>
      </c>
      <c r="IM93" s="129">
        <f>$A93&amp;" "&amp;R$2&amp;" "&amp;ROUND(R93/30,6)&amp;" "</f>
      </c>
      <c r="IN93" s="129">
        <f>$A93&amp;" "&amp;S$2&amp;" "&amp;ROUND(S93/30,6)&amp;" "</f>
      </c>
      <c r="IO93" s="129">
        <f>$A93&amp;" "&amp;T$2&amp;" "&amp;ROUND(T93/30,6)&amp;" "</f>
      </c>
      <c r="IP93" s="129">
        <f>$A93&amp;" "&amp;U$2&amp;" "&amp;ROUND(U93/30,6)&amp;" "</f>
      </c>
      <c r="IQ93" s="129">
        <f>$A93&amp;" "&amp;V$2&amp;" "&amp;ROUND(V93/30,6)&amp;" "</f>
      </c>
      <c r="IR93" s="129">
        <f>$A93&amp;" "&amp;W$2&amp;" "&amp;ROUND(W93/30,6)&amp;" "</f>
      </c>
      <c r="IS93" s="129">
        <f>$A93&amp;" "&amp;X$2&amp;" "&amp;ROUND(X93/30,6)&amp;" "</f>
      </c>
      <c r="IT93" s="129">
        <f>$A93&amp;" "&amp;Y$2&amp;" "&amp;ROUND(Y93/30,6)&amp;" "</f>
      </c>
      <c r="IU93" s="129">
        <f>$A93&amp;" "&amp;Z$2&amp;" "&amp;ROUND(Z93/30,6)&amp;" "</f>
      </c>
      <c r="IV93" s="129">
        <f>$A93&amp;" "&amp;AA$2&amp;" "&amp;ROUND(AA93/30,6)&amp;" "</f>
      </c>
      <c r="IW93" s="129">
        <f>$A93&amp;" "&amp;AB$2&amp;" "&amp;ROUND(AB93/30,6)&amp;" "</f>
      </c>
      <c r="IX93" s="129">
        <f>$A93&amp;" "&amp;AC$2&amp;" "&amp;ROUND(AC93/30,6)&amp;" "</f>
      </c>
      <c r="IY93" s="129">
        <f>$A93&amp;" "&amp;AD$2&amp;" "&amp;ROUND(AD93/30,6)&amp;" "</f>
      </c>
      <c r="IZ93" s="129">
        <f>$A93&amp;" "&amp;AE$2&amp;" "&amp;ROUND(AE93/30,6)&amp;" "</f>
      </c>
      <c r="JA93" s="129">
        <f>$A93&amp;" "&amp;AF$2&amp;" "&amp;ROUND(AF93/30,6)&amp;" "</f>
      </c>
      <c r="JB93" s="129">
        <f>$A93&amp;" "&amp;AG$2&amp;" "&amp;ROUND(AG93/30,6)&amp;" "</f>
      </c>
      <c r="JC93" s="129">
        <f>$A93&amp;" "&amp;AH$2&amp;" "&amp;ROUND(AH93/30,6)&amp;" "</f>
      </c>
      <c r="JD93" s="129">
        <f>$A93&amp;" "&amp;AI$2&amp;" "&amp;ROUND(AI93/30,6)&amp;" "</f>
      </c>
      <c r="JE93" s="129">
        <f>$A93&amp;" "&amp;AJ$2&amp;" "&amp;ROUND(AJ93/30,6)&amp;" "</f>
      </c>
      <c r="JF93" s="129">
        <f>$A93&amp;" "&amp;AK$2&amp;" "&amp;ROUND(AK93/30,6)&amp;" "</f>
      </c>
      <c r="JG93" s="129">
        <f>$A93&amp;" "&amp;AL$2&amp;" "&amp;ROUND(AL93/30,6)&amp;" "</f>
      </c>
      <c r="JH93" s="129">
        <f>$A93&amp;" "&amp;AM$2&amp;" "&amp;ROUND(AM93/30,6)&amp;" "</f>
      </c>
      <c r="JI93" s="129">
        <f>$A93&amp;" "&amp;AN$2&amp;" "&amp;ROUND(AN93/30,6)&amp;" "</f>
      </c>
      <c r="JJ93" s="129">
        <f>$A93&amp;" "&amp;AO$2&amp;" "&amp;ROUND(AO93/30,6)&amp;" "</f>
      </c>
      <c r="JK93" s="129">
        <f>$A93&amp;" "&amp;AP$2&amp;" "&amp;ROUND(AP93/30,6)&amp;" "</f>
      </c>
      <c r="JL93" s="129">
        <f>$A93&amp;" "&amp;AQ$2&amp;" "&amp;ROUND(AQ93/30,6)&amp;" "</f>
      </c>
      <c r="JM93" s="129">
        <f>$A93&amp;" "&amp;AR$2&amp;" "&amp;ROUND(AR93/30,6)&amp;" "</f>
      </c>
      <c r="JN93" s="129">
        <f>$A93&amp;" "&amp;AS$2&amp;" "&amp;ROUND(AS93/30,6)&amp;" "</f>
      </c>
      <c r="JO93" s="129">
        <f>$A93&amp;" "&amp;AT$2&amp;" "&amp;ROUND(AT93/30,6)&amp;" "</f>
      </c>
      <c r="JP93" s="129">
        <f>$A93&amp;" "&amp;AU$2&amp;" "&amp;ROUND(AU93/30,6)&amp;" "</f>
      </c>
      <c r="JQ93" s="129">
        <f>$A93&amp;" "&amp;AV$2&amp;" "&amp;ROUND(AV93/30,6)&amp;" "</f>
      </c>
      <c r="JR93" s="129">
        <f>$A93&amp;" "&amp;AW$2&amp;" "&amp;ROUND(AW93/30,6)&amp;" "</f>
      </c>
      <c r="JS93" s="129">
        <f>$A93&amp;" "&amp;AX$2&amp;" "&amp;ROUND(AX93/30,6)&amp;" "</f>
      </c>
      <c r="JT93" s="129">
        <f>$A93&amp;" "&amp;AY$2&amp;" "&amp;ROUND(AY93/30,6)&amp;" "</f>
      </c>
      <c r="JU93" s="129">
        <f>$A93&amp;" "&amp;AZ$2&amp;" "&amp;ROUND(AZ93/30,6)&amp;" "</f>
      </c>
      <c r="JV93" s="129">
        <f>$A93&amp;" "&amp;BA$2&amp;" "&amp;ROUND(BA93/30,6)&amp;" "</f>
      </c>
      <c r="JW93" s="129">
        <f>$A93&amp;" "&amp;BB$2&amp;" "&amp;ROUND(BB93/30,6)&amp;" "</f>
      </c>
      <c r="JX93" s="129">
        <f>$A93&amp;" "&amp;BC$2&amp;" "&amp;ROUND(BC93/30,6)&amp;" "</f>
      </c>
      <c r="JY93" s="129">
        <f>$A93&amp;" "&amp;BD$2&amp;" "&amp;ROUND(BD93/30,6)&amp;" "</f>
      </c>
      <c r="JZ93" s="129">
        <f>$A93&amp;" "&amp;BE$2&amp;" "&amp;ROUND(BE93/30,6)&amp;" "</f>
      </c>
      <c r="KA93" s="129">
        <f>$A93&amp;" "&amp;BF$2&amp;" "&amp;ROUND(BF93/30,6)&amp;" "</f>
      </c>
      <c r="KB93" s="129">
        <f>$A93&amp;" "&amp;BG$2&amp;" "&amp;ROUND(BG93/30,6)&amp;" "</f>
      </c>
      <c r="KC93" s="129">
        <f>$A93&amp;" "&amp;BH$2&amp;" "&amp;ROUND(BH93/30,6)&amp;" "</f>
      </c>
      <c r="KD93" s="129">
        <f>$A93&amp;" "&amp;BI$2&amp;" "&amp;ROUND(BI93/30,6)&amp;" "</f>
      </c>
      <c r="KE93" s="129">
        <f>$A93&amp;" "&amp;BJ$2&amp;" "&amp;ROUND(BJ93/30,6)&amp;" "</f>
      </c>
      <c r="KF93" s="129">
        <f>$A93&amp;" "&amp;BK$2&amp;" "&amp;ROUND(BK93/30,6)&amp;" "</f>
      </c>
      <c r="KG93" s="129">
        <f>$A93&amp;" "&amp;BL$2&amp;" "&amp;ROUND(BL93/30,6)&amp;" "</f>
      </c>
      <c r="KH93" s="129">
        <f>$A93&amp;" "&amp;BM$2&amp;" "&amp;ROUND(BM93/30,6)&amp;" "</f>
      </c>
      <c r="KI93" s="129">
        <f>$A93&amp;" "&amp;BN$2&amp;" "&amp;ROUND(BN93/30,6)&amp;" "</f>
      </c>
      <c r="KJ93" s="129">
        <f>$A93&amp;" "&amp;BO$2&amp;" "&amp;ROUND(BO93/30,6)&amp;" "</f>
      </c>
      <c r="KK93" s="129">
        <f>$A93&amp;" "&amp;BP$2&amp;" "&amp;ROUND(BP93/30,6)&amp;" "</f>
      </c>
      <c r="KL93" s="129">
        <f>$A93&amp;" "&amp;BQ$2&amp;" "&amp;ROUND(BQ93/30,6)&amp;" "</f>
      </c>
      <c r="KM93" s="129">
        <f>$A93&amp;" "&amp;BR$2&amp;" "&amp;ROUND(BR93/30,6)&amp;" "</f>
      </c>
      <c r="KN93" s="129">
        <f>$A93&amp;" "&amp;BS$2&amp;" "&amp;ROUND(BS93/30,6)&amp;" "</f>
      </c>
      <c r="KO93" s="129">
        <f>$A93&amp;" "&amp;BT$2&amp;" "&amp;ROUND(BT93/30,6)&amp;" "</f>
      </c>
      <c r="KP93" s="129">
        <f>$A93&amp;" "&amp;BU$2&amp;" "&amp;ROUND(BU93/30,6)&amp;" "</f>
      </c>
      <c r="KQ93" s="129">
        <f>$A93&amp;" "&amp;BV$2&amp;" "&amp;ROUND(BV93/30,6)&amp;" "</f>
      </c>
      <c r="KR93" s="129">
        <f>$A93&amp;" "&amp;BW$2&amp;" "&amp;ROUND(BW93/30,6)&amp;" "</f>
      </c>
      <c r="KS93" s="129">
        <f>$A93&amp;" "&amp;BX$2&amp;" "&amp;ROUND(BX93/30,6)&amp;" "</f>
      </c>
      <c r="KT93" s="129">
        <f>$A93&amp;" "&amp;BY$2&amp;" "&amp;ROUND(BY93/30,6)&amp;" "</f>
      </c>
      <c r="KU93" s="129">
        <f>$A93&amp;" "&amp;BZ$2&amp;" "&amp;ROUND(BZ93/30,6)&amp;" "</f>
      </c>
      <c r="KV93" s="129">
        <f>$A93&amp;" "&amp;CA$2&amp;" "&amp;ROUND(CA93/30,6)&amp;" "</f>
      </c>
      <c r="KW93" s="129">
        <f>$A93&amp;" "&amp;CB$2&amp;" "&amp;ROUND(CB93/30,6)&amp;" "</f>
      </c>
      <c r="KX93" s="129">
        <f>$A93&amp;" "&amp;CC$2&amp;" "&amp;ROUND(CC93/30,6)&amp;" "</f>
      </c>
      <c r="KY93" s="129">
        <f>$A93&amp;" "&amp;CD$2&amp;" "&amp;ROUND(CD93/30,6)&amp;" "</f>
      </c>
      <c r="KZ93" s="129">
        <f>$A93&amp;" "&amp;CE$2&amp;" "&amp;ROUND(CE93/30,6)&amp;" "</f>
      </c>
      <c r="LA93" s="129">
        <f>$A93&amp;" "&amp;CF$2&amp;" "&amp;ROUND(CF93/30,6)&amp;" "</f>
      </c>
      <c r="LB93" s="129">
        <f>$A93&amp;" "&amp;CG$2&amp;" "&amp;ROUND(CG93/30,6)&amp;" "</f>
      </c>
      <c r="LC93" s="129">
        <f>$A93&amp;" "&amp;CH$2&amp;" "&amp;ROUND(CH93/30,6)&amp;" "</f>
      </c>
      <c r="LD93" s="129">
        <f>$A93&amp;" "&amp;CI$2&amp;" "&amp;ROUND(CI93/30,6)&amp;" "</f>
      </c>
      <c r="LE93" s="129">
        <f>$A93&amp;" "&amp;CJ$2&amp;" "&amp;ROUND(CJ93/30,6)&amp;" "</f>
      </c>
      <c r="LF93" s="129">
        <f>$A93&amp;" "&amp;CK$2&amp;" "&amp;ROUND(CK93/30,6)&amp;" "</f>
      </c>
      <c r="LG93" s="129">
        <f>$A93&amp;" "&amp;CL$2&amp;" "&amp;ROUND(CL93/30,6)&amp;" "</f>
      </c>
      <c r="LH93" s="129">
        <f>$A93&amp;" "&amp;CM$2&amp;" "&amp;ROUND(CM93/30,6)&amp;" "</f>
      </c>
      <c r="LI93" s="129">
        <f>$A93&amp;" "&amp;CN$2&amp;" "&amp;ROUND(CN93/30,6)&amp;" "</f>
      </c>
      <c r="LJ93" s="129">
        <f>$A93&amp;" "&amp;CO$2&amp;" "&amp;ROUND(CO93/30,6)&amp;" "</f>
      </c>
      <c r="LK93" s="129">
        <f>$A93&amp;" "&amp;CP$2&amp;" "&amp;ROUND(CP93/30,6)&amp;" "</f>
      </c>
      <c r="LL93" s="129">
        <f>$A93&amp;" "&amp;CQ$2&amp;" "&amp;ROUND(CQ93/30,6)&amp;" "</f>
      </c>
      <c r="LM93" s="129">
        <f>$A93&amp;" "&amp;CR$2&amp;" "&amp;ROUND(CR93/30,6)&amp;" "</f>
      </c>
      <c r="LN93" s="129">
        <f>$A93&amp;" "&amp;CS$2&amp;" "&amp;ROUND(CS93/30,6)&amp;" "</f>
      </c>
      <c r="LO93" s="129">
        <f>$A93&amp;" "&amp;CT$2&amp;" "&amp;ROUND(CT93/30,6)&amp;" "</f>
      </c>
      <c r="LP93" s="129">
        <f>$A93&amp;" "&amp;CU$2&amp;" "&amp;ROUND(CU93/30,6)&amp;" "</f>
      </c>
      <c r="LQ93" s="129">
        <f>$A93&amp;" "&amp;CV$2&amp;" "&amp;ROUND(CV93/30,6)&amp;" "</f>
      </c>
      <c r="LR93" s="129">
        <f>$A93&amp;" "&amp;CW$2&amp;" "&amp;ROUND(CW93/30,6)&amp;" "</f>
      </c>
      <c r="LS93" s="129">
        <f>$A93&amp;" "&amp;CX$2&amp;" "&amp;ROUND(CX93/30,6)&amp;" "</f>
      </c>
      <c r="LT93" s="129">
        <f>$A93&amp;" "&amp;CY$2&amp;" "&amp;ROUND(CY93/30,6)&amp;" "</f>
      </c>
      <c r="LU93" s="129">
        <f>$A93&amp;" "&amp;CZ$2&amp;" "&amp;ROUND(CZ93/30,6)&amp;" "</f>
      </c>
      <c r="LV93" s="129">
        <f>$A93&amp;" "&amp;DA$2&amp;" "&amp;ROUND(DA93/30,6)&amp;" "</f>
      </c>
      <c r="LW93" s="129">
        <f>$A93&amp;" "&amp;DB$2&amp;" "&amp;ROUND(DB93/30,6)&amp;" "</f>
      </c>
      <c r="LX93" s="129">
        <f>$A93&amp;" "&amp;DC$2&amp;" "&amp;ROUND(DC93/30,6)&amp;" "</f>
      </c>
      <c r="LY93" s="129">
        <f>$A93&amp;" "&amp;DD$2&amp;" "&amp;ROUND(DD93/30,6)&amp;" "</f>
      </c>
      <c r="LZ93" s="129">
        <f>$A93&amp;" "&amp;DE$2&amp;" "&amp;ROUND(DE93/30,6)&amp;" "</f>
      </c>
      <c r="MA93" s="129">
        <f>$A93&amp;" "&amp;DF$2&amp;" "&amp;ROUND(DF93/30,6)&amp;" "</f>
      </c>
      <c r="MB93" s="129">
        <f>$A93&amp;" "&amp;DG$2&amp;" "&amp;ROUND(DG93/30,6)&amp;" "</f>
      </c>
      <c r="MC93" s="129">
        <f>$A93&amp;" "&amp;DH$2&amp;" "&amp;ROUND(DH93/30,6)&amp;" "</f>
      </c>
      <c r="MD93" s="129">
        <f>$A93&amp;" "&amp;DI$2&amp;" "&amp;ROUND(DI93/30,6)&amp;" "</f>
      </c>
      <c r="ME93" s="129">
        <f>$A93&amp;" "&amp;DJ$2&amp;" "&amp;ROUND(DJ93/30,6)&amp;" "</f>
      </c>
      <c r="MF93" s="129">
        <f>$A93&amp;" "&amp;DK$2&amp;" "&amp;ROUND(DK93/30,6)&amp;" "</f>
      </c>
      <c r="MG93" s="129">
        <f>$A93&amp;" "&amp;DL$2&amp;" "&amp;ROUND(DL93/30,6)&amp;" "</f>
      </c>
      <c r="MH93" s="129">
        <f>$A93&amp;" "&amp;DM$2&amp;" "&amp;ROUND(DM93/30,6)&amp;" "</f>
      </c>
      <c r="MI93" s="129">
        <f>$A93&amp;" "&amp;DN$2&amp;" "&amp;ROUND(DN93/30,6)&amp;" "</f>
      </c>
      <c r="MJ93" s="129">
        <f>$A93&amp;" "&amp;DO$2&amp;" "&amp;ROUND(DO93/30,6)&amp;" "</f>
      </c>
      <c r="MK93" s="129">
        <f>$A93&amp;" "&amp;DP$2&amp;" "&amp;ROUND(DP93/30,6)&amp;" "</f>
      </c>
      <c r="ML93" s="129">
        <f>$A93&amp;" "&amp;DQ$2&amp;" "&amp;ROUND(DQ93/30,6)&amp;" "</f>
      </c>
      <c r="MM93" s="129">
        <f>$A93&amp;" "&amp;DR$2&amp;" "&amp;ROUND(DR93/30,6)&amp;" "</f>
      </c>
      <c r="MN93" s="129">
        <f>$A93&amp;" "&amp;DS$2&amp;" "&amp;ROUND(DS93/30,6)&amp;" "</f>
      </c>
      <c r="MO93" s="129">
        <f>$A93&amp;" "&amp;DT$2&amp;" "&amp;ROUND(DT93/30,6)&amp;" "</f>
      </c>
      <c r="MP93" s="129">
        <f>$A93&amp;" "&amp;DU$2&amp;" "&amp;ROUND(DU93/30,6)&amp;" "</f>
      </c>
      <c r="MQ93" s="129">
        <f>$A93&amp;" "&amp;DV$2&amp;" "&amp;ROUND(DV93/30,6)&amp;" "</f>
      </c>
      <c r="MR93" s="129">
        <f>$A93&amp;" "&amp;DW$2&amp;" "&amp;ROUND(DW93/30,6)&amp;" "</f>
      </c>
      <c r="MS93" s="129">
        <f>$A93&amp;" "&amp;DX$2&amp;" "&amp;ROUND(DX93/30,6)&amp;" "</f>
      </c>
      <c r="MT93" s="129">
        <f>$A93&amp;" "&amp;DY$2&amp;" "&amp;ROUND(DY93/30,6)&amp;" "</f>
      </c>
      <c r="MU93" s="129">
        <f>$A93&amp;" "&amp;DZ$2&amp;" "&amp;ROUND(DZ93/30,6)&amp;" "</f>
      </c>
      <c r="MV93" s="129">
        <f>$A93&amp;" "&amp;EA$2&amp;" "&amp;ROUND(EA93/30,6)&amp;" "</f>
      </c>
      <c r="MW93" s="129">
        <f>$A93&amp;" "&amp;EB$2&amp;" "&amp;ROUND(EB93/30,6)&amp;" "</f>
      </c>
      <c r="MX93" s="129">
        <f>$A93&amp;" "&amp;EC$2&amp;" "&amp;ROUND(EC93/30,6)&amp;" "</f>
      </c>
      <c r="MY93" s="129">
        <f>$A93&amp;" "&amp;ED$2&amp;" "&amp;ROUND(ED93/30,6)&amp;" "</f>
      </c>
      <c r="MZ93" s="129">
        <f>$A93&amp;" "&amp;EE$2&amp;" "&amp;ROUND(EE93/30,6)&amp;" "</f>
      </c>
      <c r="NA93" s="129">
        <f>$A93&amp;" "&amp;EF$2&amp;" "&amp;ROUND(EF93/30,6)&amp;" "</f>
      </c>
      <c r="NB93" s="129">
        <f>$A93&amp;" "&amp;EG$2&amp;" "&amp;ROUND(EG93/30,6)&amp;" "</f>
      </c>
      <c r="NC93" s="129">
        <f>$A93&amp;" "&amp;EH$2&amp;" "&amp;ROUND(EH93/30,6)&amp;" "</f>
      </c>
      <c r="ND93" s="129">
        <f>$A93&amp;" "&amp;EI$2&amp;" "&amp;ROUND(EI93/30,6)&amp;" "</f>
      </c>
      <c r="NE93" s="129">
        <f>$A93&amp;" "&amp;EJ$2&amp;" "&amp;ROUND(EJ93/30,6)&amp;" "</f>
      </c>
      <c r="NF93" s="129">
        <f>$A93&amp;" "&amp;EK$2&amp;" "&amp;ROUND(EK93/30,6)&amp;" "</f>
      </c>
      <c r="NG93" s="129">
        <f>$A93&amp;" "&amp;EL$2&amp;" "&amp;ROUND(EL93/30,6)&amp;" "</f>
      </c>
      <c r="NH93" s="129">
        <f>$A93&amp;" "&amp;EM$2&amp;" "&amp;ROUND(EM93/30,6)&amp;" "</f>
      </c>
      <c r="NI93" s="129">
        <f>$A93&amp;" "&amp;EN$2&amp;" "&amp;ROUND(EN93/30,6)&amp;" "</f>
      </c>
      <c r="NJ93" s="129">
        <f>$A93&amp;" "&amp;EO$2&amp;" "&amp;ROUND(EO93/30,6)&amp;" "</f>
      </c>
      <c r="NK93" s="129">
        <f>$A93&amp;" "&amp;EP$2&amp;" "&amp;ROUND(EP93/30,6)&amp;" "</f>
      </c>
      <c r="NL93" s="129">
        <f>$A93&amp;" "&amp;EQ$2&amp;" "&amp;ROUND(EQ93/30,6)&amp;" "</f>
      </c>
      <c r="NM93" s="129">
        <f>$A93&amp;" "&amp;ER$2&amp;" "&amp;ROUND(ER93/30,6)&amp;" "</f>
      </c>
      <c r="NN93" s="129">
        <f>$A93&amp;" "&amp;ES$2&amp;" "&amp;ROUND(ES93/30,6)&amp;" "</f>
      </c>
      <c r="NO93" s="129">
        <f>$A93&amp;" "&amp;ET$2&amp;" "&amp;ROUND(ET93/30,6)&amp;" "</f>
      </c>
      <c r="NP93" s="129">
        <f>$A93&amp;" "&amp;EU$2&amp;" "&amp;ROUND(EU93/30,6)&amp;" "</f>
      </c>
      <c r="NQ93" s="129">
        <f>$A93&amp;" "&amp;EV$2&amp;" "&amp;ROUND(EV93/30,6)&amp;" "</f>
      </c>
      <c r="NR93" s="129">
        <f>$A93&amp;" "&amp;EW$2&amp;" "&amp;ROUND(EW93/30,6)&amp;" "</f>
      </c>
      <c r="NS93" s="129">
        <f>$A93&amp;" "&amp;EX$2&amp;" "&amp;ROUND(EX93/30,6)&amp;" "</f>
      </c>
      <c r="NT93" s="129">
        <f>$A93&amp;" "&amp;EY$2&amp;" "&amp;ROUND(EY93/30,6)&amp;" "</f>
      </c>
      <c r="NU93" s="129">
        <f>$A93&amp;" "&amp;EZ$2&amp;" "&amp;ROUND(EZ93/30,6)&amp;" "</f>
      </c>
      <c r="NV93" s="129">
        <f>$A93&amp;" "&amp;FA$2&amp;" "&amp;ROUND(FA93/30,6)&amp;" "</f>
      </c>
      <c r="NW93" s="129">
        <f>$A93&amp;" "&amp;FB$2&amp;" "&amp;ROUND(FB93/30,6)&amp;" "</f>
      </c>
      <c r="NX93" s="129">
        <f>$A93&amp;" "&amp;FC$2&amp;" "&amp;ROUND(FC93/30,6)&amp;" "</f>
      </c>
      <c r="NY93" s="129">
        <f>$A93&amp;" "&amp;FD$2&amp;" "&amp;ROUND(FD93/30,6)&amp;" "</f>
      </c>
      <c r="NZ93" s="129">
        <f>$A93&amp;" "&amp;FE$2&amp;" "&amp;ROUND(FE93/30,6)&amp;" "</f>
      </c>
      <c r="OA93" s="129">
        <f>$A93&amp;" "&amp;FF$2&amp;" "&amp;ROUND(FF93/30,6)&amp;" "</f>
      </c>
      <c r="OB93" s="129">
        <f>$A93&amp;" "&amp;FG$2&amp;" "&amp;ROUND(FG93/30,6)&amp;" "</f>
      </c>
      <c r="OC93" s="129">
        <f>$A93&amp;" "&amp;FH$2&amp;" "&amp;ROUND(FH93/30,6)&amp;" "</f>
      </c>
      <c r="OD93" s="129">
        <f>$A93&amp;" "&amp;FI$2&amp;" "&amp;ROUND(FI93/30,6)&amp;" "</f>
      </c>
      <c r="OE93" s="129">
        <f>$A93&amp;" "&amp;FJ$2&amp;" "&amp;ROUND(FJ93/30,6)&amp;" "</f>
      </c>
      <c r="OF93" s="129">
        <f>$A93&amp;" "&amp;FK$2&amp;" "&amp;ROUND(FK93/30,6)&amp;" "</f>
      </c>
      <c r="OG93" s="129">
        <f>$A93&amp;" "&amp;FL$2&amp;" "&amp;ROUND(FL93/30,6)&amp;" "</f>
      </c>
      <c r="OH93" s="129">
        <f>$A93&amp;" "&amp;FM$2&amp;" "&amp;ROUND(FM93/30,6)&amp;" "</f>
      </c>
      <c r="OI93" s="129">
        <f>$A93&amp;" "&amp;FN$2&amp;" "&amp;ROUND(FN93/30,6)&amp;" "</f>
      </c>
      <c r="OJ93" s="129">
        <f>$A93&amp;" "&amp;FO$2&amp;" "&amp;ROUND(FO93/30,6)&amp;" "</f>
      </c>
      <c r="OK93" s="129">
        <f>$A93&amp;" "&amp;FP$2&amp;" "&amp;ROUND(FP93/30,6)&amp;" "</f>
      </c>
      <c r="OL93" s="129">
        <f>$A93&amp;" "&amp;FQ$2&amp;" "&amp;ROUND(FQ93/30,6)&amp;" "</f>
      </c>
      <c r="OM93" s="129">
        <f>$A93&amp;" "&amp;FR$2&amp;" "&amp;ROUND(FR93/30,6)&amp;" "</f>
      </c>
      <c r="ON93" s="129">
        <f>$A93&amp;" "&amp;FS$2&amp;" "&amp;ROUND(FS93/30,6)&amp;" "</f>
      </c>
      <c r="OO93" s="129">
        <f>$A93&amp;" "&amp;FT$2&amp;" "&amp;ROUND(FT93/30,6)&amp;" "</f>
      </c>
      <c r="OP93" s="129">
        <f>$A93&amp;" "&amp;FU$2&amp;" "&amp;ROUND(FU93/30,6)&amp;" "</f>
      </c>
      <c r="OQ93" s="129">
        <f>$A93&amp;" "&amp;FV$2&amp;" "&amp;ROUND(FV93/30,6)&amp;" "</f>
      </c>
      <c r="OR93" s="129">
        <f>$A93&amp;" "&amp;FW$2&amp;" "&amp;ROUND(FW93/30,6)&amp;" "</f>
      </c>
      <c r="OS93" s="129">
        <f>$A93&amp;" "&amp;FX$2&amp;" "&amp;ROUND(FX93/30,6)&amp;" "</f>
      </c>
      <c r="OT93" s="129">
        <f>$A93&amp;" "&amp;FY$2&amp;" "&amp;ROUND(FY93/30,6)&amp;" "</f>
      </c>
      <c r="OU93" s="129">
        <f>$A93&amp;" "&amp;FZ$2&amp;" "&amp;ROUND(FZ93/30,6)&amp;" "</f>
      </c>
      <c r="OV93" s="129">
        <f>$A93&amp;" "&amp;GA$2&amp;" "&amp;ROUND(GA93/30,6)&amp;" "</f>
      </c>
      <c r="OW93" s="129">
        <f>$A93&amp;" "&amp;GB$2&amp;" "&amp;ROUND(GB93/30,6)&amp;" "</f>
      </c>
      <c r="OX93" s="129">
        <f>$A93&amp;" "&amp;GC$2&amp;" "&amp;ROUND(GC93/30,6)&amp;" "</f>
      </c>
      <c r="OY93" s="129">
        <f>$A93&amp;" "&amp;GD$2&amp;" "&amp;ROUND(GD93/30,6)&amp;" "</f>
      </c>
      <c r="OZ93" s="129">
        <f>$A93&amp;" "&amp;GE$2&amp;" "&amp;ROUND(GE93/30,6)&amp;" "</f>
      </c>
      <c r="PA93" s="129">
        <f>$A93&amp;" "&amp;GF$2&amp;" "&amp;ROUND(GF93/30,6)&amp;" "</f>
      </c>
      <c r="PB93" s="129">
        <f>$A93&amp;" "&amp;GG$2&amp;" "&amp;ROUND(GG93/30,6)&amp;" "</f>
      </c>
      <c r="PC93" s="129">
        <f>$A93&amp;" "&amp;GH$2&amp;" "&amp;ROUND(GH93/30,6)&amp;" "</f>
      </c>
      <c r="PD93" s="129">
        <f>$A93&amp;" "&amp;GI$2&amp;" "&amp;ROUND(GI93/30,6)&amp;" "</f>
      </c>
      <c r="PE93" s="129">
        <f>$A93&amp;" "&amp;GJ$2&amp;" "&amp;ROUND(GJ93/30,6)&amp;" "</f>
      </c>
      <c r="PF93" s="129">
        <f>$A93&amp;" "&amp;GK$2&amp;" "&amp;ROUND(GK93/30,6)&amp;" "</f>
      </c>
      <c r="PG93" s="129">
        <f>$A93&amp;" "&amp;GL$2&amp;" "&amp;ROUND(GL93/30,6)&amp;" "</f>
      </c>
      <c r="PH93" s="129">
        <f>$A93&amp;" "&amp;GM$2&amp;" "&amp;ROUND(GM93/30,6)&amp;" "</f>
      </c>
      <c r="PI93" s="129">
        <f>$A93&amp;" "&amp;GN$2&amp;" "&amp;ROUND(GN93/30,6)&amp;" "</f>
      </c>
      <c r="PJ93" s="129">
        <f>$A93&amp;" "&amp;GO$2&amp;" "&amp;ROUND(GO93/30,6)&amp;" "</f>
      </c>
      <c r="PK93" s="129">
        <f>$A93&amp;" "&amp;GP$2&amp;" "&amp;ROUND(GP93/30,6)&amp;" "</f>
      </c>
      <c r="PL93" s="129">
        <f>$A93&amp;" "&amp;GQ$2&amp;" "&amp;ROUND(GQ93/30,6)&amp;" "</f>
      </c>
      <c r="PM93" s="129">
        <f>$A93&amp;" "&amp;GR$2&amp;" "&amp;ROUND(GR93/30,6)&amp;" "</f>
      </c>
      <c r="PN93" s="129">
        <f>$A93&amp;" "&amp;GS$2&amp;" "&amp;ROUND(GS93/30,6)&amp;" "</f>
      </c>
      <c r="PO93" s="129">
        <f>$A93&amp;" "&amp;GT$2&amp;" "&amp;ROUND(GT93/30,6)&amp;" "</f>
      </c>
      <c r="PP93" s="129">
        <f>$A93&amp;" "&amp;GU$2&amp;" "&amp;ROUND(GU93/30,6)&amp;" "</f>
      </c>
      <c r="PQ93" s="129">
        <f>$A93&amp;" "&amp;GV$2&amp;" "&amp;ROUND(GV93/30,6)&amp;" "</f>
      </c>
      <c r="PR93" s="129">
        <f>$A93&amp;" "&amp;GW$2&amp;" "&amp;ROUND(GW93/30,6)&amp;" "</f>
      </c>
      <c r="PS93" s="129">
        <f>$A93&amp;" "&amp;GX$2&amp;" "&amp;ROUND(GX93/30,6)&amp;" "</f>
      </c>
      <c r="PT93" s="129">
        <f>$A93&amp;" "&amp;GY$2&amp;" "&amp;ROUND(GY93/30,6)&amp;" "</f>
      </c>
      <c r="PU93" s="129">
        <f>$A93&amp;" "&amp;GZ$2&amp;" "&amp;ROUND(GZ93/30,6)&amp;" "</f>
      </c>
      <c r="PV93" s="129">
        <f>$A93&amp;" "&amp;HA$2&amp;" "&amp;ROUND(HA93/30,6)&amp;" "</f>
      </c>
      <c r="PW93" s="129">
        <f>$A93&amp;" "&amp;HB$2&amp;" "&amp;ROUND(HB93/30,6)&amp;" "</f>
      </c>
      <c r="PX93" s="129">
        <f>$A93&amp;" "&amp;HC$2&amp;" "&amp;ROUND(HC93/30,6)&amp;" "</f>
      </c>
      <c r="PY93" s="129">
        <f>$A93&amp;" "&amp;HD$2&amp;" "&amp;ROUND(HD93/30,6)&amp;" "</f>
      </c>
      <c r="PZ93" s="129">
        <f>$A93&amp;" "&amp;HE$2&amp;" "&amp;ROUND(HE93/30,6)&amp;" "</f>
      </c>
      <c r="QA93" s="129">
        <f>$A93&amp;" "&amp;HF$2&amp;" "&amp;ROUND(HF93/30,6)&amp;" "</f>
      </c>
      <c r="QB93" s="129">
        <f>$A93&amp;" "&amp;HG$2&amp;" "&amp;ROUND(HG93/30,6)&amp;" "</f>
      </c>
      <c r="QC93" s="129">
        <f>$A93&amp;" "&amp;HH$2&amp;" "&amp;ROUND(HH93/30,6)&amp;" "</f>
      </c>
      <c r="QD93" s="129">
        <f>$A93&amp;" "&amp;HI$2&amp;" "&amp;ROUND(HI93/30,6)&amp;" "</f>
      </c>
      <c r="QE93" s="129">
        <f>$A93&amp;" "&amp;HJ$2&amp;" "&amp;ROUND(HJ93/30,6)&amp;" "</f>
      </c>
      <c r="QF93" s="129">
        <f>$A93&amp;" "&amp;HK$2&amp;" "&amp;ROUND(HK93/30,6)&amp;" "</f>
      </c>
      <c r="QG93" s="129">
        <f>$A93&amp;" "&amp;HL$2&amp;" "&amp;ROUND(HL93/30,6)&amp;" "</f>
      </c>
      <c r="QH93" s="129">
        <f>$A93&amp;" "&amp;HM$2&amp;" "&amp;ROUND(HM93/30,6)&amp;" "</f>
      </c>
      <c r="QI93" s="129">
        <f>$A93&amp;" "&amp;HN$2&amp;" "&amp;ROUND(HN93/30,6)&amp;" "</f>
      </c>
      <c r="QJ93" s="129">
        <f>$A93&amp;" "&amp;HO$2&amp;" "&amp;ROUND(HO93/30,6)&amp;" "</f>
      </c>
      <c r="QK93" s="129">
        <f>$A93&amp;" "&amp;HP$2&amp;" "&amp;ROUND(HP93/30,6)&amp;" "</f>
      </c>
      <c r="QL93" s="129">
        <f>$A93&amp;" "&amp;HQ$2&amp;" "&amp;ROUND(HQ93/30,6)&amp;" "</f>
      </c>
      <c r="QM93" s="129">
        <f>$A93&amp;" "&amp;HR$2&amp;" "&amp;ROUND(HR93/30,6)&amp;" "</f>
      </c>
      <c r="QN93" s="129">
        <f>$A93&amp;" "&amp;HS$2&amp;" "&amp;ROUND(HS93/30,6)&amp;" "</f>
      </c>
      <c r="QO93" s="129">
        <f>$A93&amp;" "&amp;HT$2&amp;" "&amp;ROUND(HT93/30,6)&amp;" "</f>
      </c>
      <c r="QP93" s="129">
        <f>$A93&amp;" "&amp;HU$2&amp;" "&amp;ROUND(HU93/30,6)&amp;" "</f>
      </c>
      <c r="QQ93" s="129">
        <f>$A93&amp;" "&amp;HV$2&amp;" "&amp;ROUND(HV93/30,6)&amp;" "</f>
      </c>
      <c r="QR93" s="129">
        <f>$A93&amp;" "&amp;HW$2&amp;" "&amp;ROUND(HW93/30,6)&amp;" "</f>
      </c>
    </row>
    <row x14ac:dyDescent="0.25" r="94" customHeight="1" ht="18.75">
      <c r="A94" s="115">
        <v>92</v>
      </c>
      <c r="B94" s="116" t="s">
        <v>687</v>
      </c>
      <c r="C94" s="128" t="s">
        <v>550</v>
      </c>
      <c r="D94" s="41">
        <v>22.7</v>
      </c>
      <c r="E94" s="41">
        <v>28.8</v>
      </c>
      <c r="F94" s="41">
        <v>28.3</v>
      </c>
      <c r="G94" s="41">
        <v>48.6</v>
      </c>
      <c r="H94" s="41">
        <v>46.3</v>
      </c>
      <c r="I94" s="41">
        <v>46.3</v>
      </c>
      <c r="J94" s="41">
        <v>2.1</v>
      </c>
      <c r="K94" s="41">
        <v>5.6</v>
      </c>
      <c r="L94" s="41">
        <v>16.2</v>
      </c>
      <c r="M94" s="41">
        <v>19.2</v>
      </c>
      <c r="N94" s="41">
        <v>10.7</v>
      </c>
      <c r="O94" s="41">
        <v>29.4</v>
      </c>
      <c r="P94" s="41">
        <v>23.7</v>
      </c>
      <c r="Q94" s="41">
        <v>25.3</v>
      </c>
      <c r="R94" s="41">
        <v>17.4</v>
      </c>
      <c r="S94" s="41">
        <v>39.3</v>
      </c>
      <c r="T94" s="41">
        <v>16.7</v>
      </c>
      <c r="U94" s="41">
        <v>30.8</v>
      </c>
      <c r="V94" s="41">
        <v>28.2</v>
      </c>
      <c r="W94" s="41">
        <v>18.4</v>
      </c>
      <c r="X94" s="41">
        <v>25.9</v>
      </c>
      <c r="Y94" s="41">
        <v>13.4</v>
      </c>
      <c r="Z94" s="41">
        <v>28.2</v>
      </c>
      <c r="AA94" s="41">
        <v>4.6</v>
      </c>
      <c r="AB94" s="41">
        <v>41.6</v>
      </c>
      <c r="AC94" s="41">
        <v>38.2</v>
      </c>
      <c r="AD94" s="41">
        <v>23.1</v>
      </c>
      <c r="AE94" s="41">
        <v>16.5</v>
      </c>
      <c r="AF94" s="42">
        <v>16</v>
      </c>
      <c r="AG94" s="41">
        <v>43.6</v>
      </c>
      <c r="AH94" s="41">
        <v>40.3</v>
      </c>
      <c r="AI94" s="42">
        <v>9</v>
      </c>
      <c r="AJ94" s="41">
        <v>29.7</v>
      </c>
      <c r="AK94" s="41">
        <v>20.6</v>
      </c>
      <c r="AL94" s="41">
        <v>25.2</v>
      </c>
      <c r="AM94" s="41">
        <v>21.4</v>
      </c>
      <c r="AN94" s="42">
        <v>18</v>
      </c>
      <c r="AO94" s="41">
        <v>5.5</v>
      </c>
      <c r="AP94" s="41">
        <v>36.4</v>
      </c>
      <c r="AQ94" s="41">
        <v>26.6</v>
      </c>
      <c r="AR94" s="41">
        <v>15.9</v>
      </c>
      <c r="AS94" s="41">
        <v>23.6</v>
      </c>
      <c r="AT94" s="41">
        <v>22.5</v>
      </c>
      <c r="AU94" s="41">
        <v>20.5</v>
      </c>
      <c r="AV94" s="41">
        <v>18.8</v>
      </c>
      <c r="AW94" s="41">
        <v>29.2</v>
      </c>
      <c r="AX94" s="41">
        <v>20.7</v>
      </c>
      <c r="AY94" s="41">
        <v>32.8</v>
      </c>
      <c r="AZ94" s="41">
        <v>19.6</v>
      </c>
      <c r="BA94" s="41">
        <v>28.7</v>
      </c>
      <c r="BB94" s="41">
        <v>8.3</v>
      </c>
      <c r="BC94" s="41">
        <v>27.9</v>
      </c>
      <c r="BD94" s="42">
        <v>46</v>
      </c>
      <c r="BE94" s="41">
        <v>27.8</v>
      </c>
      <c r="BF94" s="42">
        <v>33</v>
      </c>
      <c r="BG94" s="41">
        <v>19.8</v>
      </c>
      <c r="BH94" s="41">
        <v>23.3</v>
      </c>
      <c r="BI94" s="41">
        <v>35.5</v>
      </c>
      <c r="BJ94" s="41">
        <v>11.3</v>
      </c>
      <c r="BK94" s="41">
        <v>23.2</v>
      </c>
      <c r="BL94" s="41">
        <v>32.8</v>
      </c>
      <c r="BM94" s="41">
        <v>34.3</v>
      </c>
      <c r="BN94" s="41">
        <v>23.6</v>
      </c>
      <c r="BO94" s="41">
        <v>5.9</v>
      </c>
      <c r="BP94" s="41">
        <v>13.5</v>
      </c>
      <c r="BQ94" s="41">
        <v>10.2</v>
      </c>
      <c r="BR94" s="41">
        <v>28.2</v>
      </c>
      <c r="BS94" s="41">
        <v>29.6</v>
      </c>
      <c r="BT94" s="41">
        <v>25.5</v>
      </c>
      <c r="BU94" s="41">
        <v>17.7</v>
      </c>
      <c r="BV94" s="41">
        <v>3.3</v>
      </c>
      <c r="BW94" s="41">
        <v>6.6</v>
      </c>
      <c r="BX94" s="41">
        <v>14.7</v>
      </c>
      <c r="BY94" s="41">
        <v>38.9</v>
      </c>
      <c r="BZ94" s="41">
        <v>5.2</v>
      </c>
      <c r="CA94" s="41">
        <v>12.7</v>
      </c>
      <c r="CB94" s="41">
        <v>11.7</v>
      </c>
      <c r="CC94" s="41">
        <v>19.6</v>
      </c>
      <c r="CD94" s="41">
        <v>25.5</v>
      </c>
      <c r="CE94" s="42">
        <v>11</v>
      </c>
      <c r="CF94" s="41">
        <v>16.8</v>
      </c>
      <c r="CG94" s="41">
        <v>8.8</v>
      </c>
      <c r="CH94" s="42">
        <v>11</v>
      </c>
      <c r="CI94" s="41">
        <v>16.9</v>
      </c>
      <c r="CJ94" s="41">
        <v>23.3</v>
      </c>
      <c r="CK94" s="42">
        <v>14</v>
      </c>
      <c r="CL94" s="41">
        <v>28.3</v>
      </c>
      <c r="CM94" s="41">
        <v>29.8</v>
      </c>
      <c r="CN94" s="41">
        <v>11.4</v>
      </c>
      <c r="CO94" s="41">
        <v>19.7</v>
      </c>
      <c r="CP94" s="41">
        <v>27.7</v>
      </c>
      <c r="CQ94" s="42">
        <v>0</v>
      </c>
      <c r="CR94" s="41">
        <v>22.6</v>
      </c>
      <c r="CS94" s="41">
        <v>24.4</v>
      </c>
      <c r="CT94" s="41">
        <v>6.2</v>
      </c>
      <c r="CU94" s="41">
        <v>9.1</v>
      </c>
      <c r="CV94" s="42">
        <v>22</v>
      </c>
      <c r="CW94" s="42">
        <v>34</v>
      </c>
      <c r="CX94" s="41">
        <v>18.1</v>
      </c>
      <c r="CY94" s="41">
        <v>21.5</v>
      </c>
      <c r="CZ94" s="41">
        <v>15.5</v>
      </c>
      <c r="DA94" s="41">
        <v>33.3</v>
      </c>
      <c r="DB94" s="42">
        <v>20</v>
      </c>
      <c r="DC94" s="41">
        <v>17.8</v>
      </c>
      <c r="DD94" s="42">
        <v>18</v>
      </c>
      <c r="DE94" s="41">
        <v>29.2</v>
      </c>
      <c r="DF94" s="41">
        <v>16.6</v>
      </c>
      <c r="DG94" s="41">
        <v>42.2</v>
      </c>
      <c r="DH94" s="41">
        <v>13.8</v>
      </c>
      <c r="DI94" s="41">
        <v>18.6</v>
      </c>
      <c r="DJ94" s="41">
        <v>7.7</v>
      </c>
      <c r="DK94" s="41">
        <v>18.7</v>
      </c>
      <c r="DL94" s="41">
        <v>28.2</v>
      </c>
      <c r="DM94" s="41">
        <v>32.4</v>
      </c>
      <c r="DN94" s="41">
        <v>24.1</v>
      </c>
      <c r="DO94" s="41">
        <v>5.6</v>
      </c>
      <c r="DP94" s="41">
        <v>14.2</v>
      </c>
      <c r="DQ94" s="41">
        <v>15.3</v>
      </c>
      <c r="DR94" s="41">
        <v>26.6</v>
      </c>
      <c r="DS94" s="41">
        <v>20.3</v>
      </c>
      <c r="DT94" s="41">
        <v>31.1</v>
      </c>
      <c r="DU94" s="41">
        <v>14.2</v>
      </c>
      <c r="DV94" s="41">
        <v>22.2</v>
      </c>
      <c r="DW94" s="42">
        <v>41</v>
      </c>
      <c r="DX94" s="41">
        <v>27.9</v>
      </c>
      <c r="DY94" s="42">
        <v>24</v>
      </c>
      <c r="DZ94" s="41">
        <v>23.8</v>
      </c>
      <c r="EA94" s="41">
        <v>8.5</v>
      </c>
      <c r="EB94" s="41">
        <v>30.2</v>
      </c>
      <c r="EC94" s="41">
        <v>13.7</v>
      </c>
      <c r="ED94" s="41">
        <v>21.4</v>
      </c>
      <c r="EE94" s="41">
        <v>24.1</v>
      </c>
      <c r="EF94" s="41">
        <v>22.5</v>
      </c>
      <c r="EG94" s="41">
        <v>17.3</v>
      </c>
      <c r="EH94" s="41">
        <v>17.6</v>
      </c>
      <c r="EI94" s="42">
        <v>15</v>
      </c>
      <c r="EJ94" s="41">
        <v>8.5</v>
      </c>
      <c r="EK94" s="41">
        <v>24.5</v>
      </c>
      <c r="EL94" s="41">
        <v>38.2</v>
      </c>
      <c r="EM94" s="41">
        <v>48.2</v>
      </c>
      <c r="EN94" s="41">
        <v>27.2</v>
      </c>
      <c r="EO94" s="41">
        <v>8.4</v>
      </c>
      <c r="EP94" s="42">
        <v>35</v>
      </c>
      <c r="EQ94" s="41">
        <v>20.1</v>
      </c>
      <c r="ER94" s="42">
        <v>8</v>
      </c>
      <c r="ES94" s="42">
        <v>18</v>
      </c>
      <c r="ET94" s="41">
        <v>18.6</v>
      </c>
      <c r="EU94" s="42">
        <v>26</v>
      </c>
      <c r="EV94" s="41">
        <v>25.5</v>
      </c>
      <c r="EW94" s="42">
        <v>29</v>
      </c>
      <c r="EX94" s="41">
        <v>33.3</v>
      </c>
      <c r="EY94" s="41">
        <v>31.2</v>
      </c>
      <c r="EZ94" s="41">
        <v>24.2</v>
      </c>
      <c r="FA94" s="41">
        <v>33.2</v>
      </c>
      <c r="FB94" s="41">
        <v>44.4</v>
      </c>
      <c r="FC94" s="41">
        <v>32.1</v>
      </c>
      <c r="FD94" s="41">
        <v>22.8</v>
      </c>
      <c r="FE94" s="41">
        <v>14.5</v>
      </c>
      <c r="FF94" s="41">
        <v>32.5</v>
      </c>
      <c r="FG94" s="42">
        <v>14</v>
      </c>
      <c r="FH94" s="41">
        <v>21.7</v>
      </c>
      <c r="FI94" s="41">
        <v>33.6</v>
      </c>
      <c r="FJ94" s="41">
        <v>35.7</v>
      </c>
      <c r="FK94" s="41">
        <v>10.2</v>
      </c>
      <c r="FL94" s="41">
        <v>43.2</v>
      </c>
      <c r="FM94" s="41">
        <v>9.6</v>
      </c>
      <c r="FN94" s="41">
        <v>32.7</v>
      </c>
      <c r="FO94" s="41">
        <v>4.6</v>
      </c>
      <c r="FP94" s="41">
        <v>40.7</v>
      </c>
      <c r="FQ94" s="42">
        <v>9</v>
      </c>
      <c r="FR94" s="41">
        <v>29.9</v>
      </c>
      <c r="FS94" s="41">
        <v>38.2</v>
      </c>
      <c r="FT94" s="42">
        <v>27</v>
      </c>
      <c r="FU94" s="41">
        <v>28.5</v>
      </c>
      <c r="FV94" s="41">
        <v>30.9</v>
      </c>
      <c r="FW94" s="41">
        <v>20.9</v>
      </c>
      <c r="FX94" s="41">
        <v>20.8</v>
      </c>
      <c r="FY94" s="41">
        <v>27.2</v>
      </c>
      <c r="FZ94" s="41">
        <v>28.6</v>
      </c>
      <c r="GA94" s="41">
        <v>9.5</v>
      </c>
      <c r="GB94" s="41">
        <v>29.7</v>
      </c>
      <c r="GC94" s="41">
        <v>9.7</v>
      </c>
      <c r="GD94" s="41">
        <v>14.5</v>
      </c>
      <c r="GE94" s="42">
        <v>27</v>
      </c>
      <c r="GF94" s="41">
        <v>16.4</v>
      </c>
      <c r="GG94" s="41">
        <v>6.2</v>
      </c>
      <c r="GH94" s="41">
        <v>6.2</v>
      </c>
      <c r="GI94" s="41">
        <v>38.5</v>
      </c>
      <c r="GJ94" s="41">
        <v>28.2</v>
      </c>
      <c r="GK94" s="41">
        <v>27.6</v>
      </c>
      <c r="GL94" s="41">
        <v>27.4</v>
      </c>
      <c r="GM94" s="41">
        <v>27.1</v>
      </c>
      <c r="GN94" s="42">
        <v>26</v>
      </c>
      <c r="GO94" s="41">
        <v>6.7</v>
      </c>
      <c r="GP94" s="41">
        <v>32.3</v>
      </c>
      <c r="GQ94" s="41">
        <v>42.2</v>
      </c>
      <c r="GR94" s="42">
        <v>17</v>
      </c>
      <c r="GS94" s="41">
        <v>17.7</v>
      </c>
      <c r="GT94" s="41">
        <v>14.6</v>
      </c>
      <c r="GU94" s="41">
        <v>17.6</v>
      </c>
      <c r="GV94" s="41">
        <v>29.8</v>
      </c>
      <c r="GW94" s="41">
        <v>18.6</v>
      </c>
      <c r="GX94" s="41">
        <v>7.3</v>
      </c>
      <c r="GY94" s="42">
        <v>20</v>
      </c>
      <c r="GZ94" s="41">
        <v>18.9</v>
      </c>
      <c r="HA94" s="41">
        <v>36.7</v>
      </c>
      <c r="HB94" s="42">
        <v>18</v>
      </c>
      <c r="HC94" s="41">
        <v>17.8</v>
      </c>
      <c r="HD94" s="41">
        <v>15.3</v>
      </c>
      <c r="HE94" s="41">
        <v>10.9</v>
      </c>
      <c r="HF94" s="41">
        <v>24.8</v>
      </c>
      <c r="HG94" s="41">
        <v>29.4</v>
      </c>
      <c r="HH94" s="41">
        <v>24.8</v>
      </c>
      <c r="HI94" s="41">
        <v>23.9</v>
      </c>
      <c r="HJ94" s="41">
        <v>43.4</v>
      </c>
      <c r="HK94" s="41">
        <v>11.8</v>
      </c>
      <c r="HL94" s="41">
        <v>15.2</v>
      </c>
      <c r="HM94" s="42">
        <v>26</v>
      </c>
      <c r="HN94" s="41">
        <v>26.8</v>
      </c>
      <c r="HO94" s="41">
        <v>14.1</v>
      </c>
      <c r="HP94" s="41">
        <v>21.7</v>
      </c>
      <c r="HQ94" s="41">
        <v>24.1</v>
      </c>
      <c r="HR94" s="41">
        <v>25.1</v>
      </c>
      <c r="HS94" s="41">
        <v>25.9</v>
      </c>
      <c r="HT94" s="41">
        <v>15.4</v>
      </c>
      <c r="HU94" s="41">
        <v>21.6</v>
      </c>
      <c r="HV94" s="41">
        <v>9.5</v>
      </c>
      <c r="HW94" s="41">
        <v>9.5</v>
      </c>
      <c r="HX94" s="117"/>
      <c r="HY94" s="129">
        <f>$A94&amp;" "&amp;D$2&amp;" "&amp;ROUND(D94/30,6)&amp;" "</f>
      </c>
      <c r="HZ94" s="129">
        <f>$A94&amp;" "&amp;E$2&amp;" "&amp;ROUND(E94/30,6)&amp;" "</f>
      </c>
      <c r="IA94" s="129">
        <f>$A94&amp;" "&amp;F$2&amp;" "&amp;ROUND(F94/30,6)&amp;" "</f>
      </c>
      <c r="IB94" s="129">
        <f>$A94&amp;" "&amp;G$2&amp;" "&amp;ROUND(G94/30,6)&amp;" "</f>
      </c>
      <c r="IC94" s="129">
        <f>$A94&amp;" "&amp;H$2&amp;" "&amp;ROUND(H94/30,6)&amp;" "</f>
      </c>
      <c r="ID94" s="129">
        <f>$A94&amp;" "&amp;I$2&amp;" "&amp;ROUND(I94/30,6)&amp;" "</f>
      </c>
      <c r="IE94" s="129">
        <f>$A94&amp;" "&amp;J$2&amp;" "&amp;ROUND(J94/30,6)&amp;" "</f>
      </c>
      <c r="IF94" s="129">
        <f>$A94&amp;" "&amp;K$2&amp;" "&amp;ROUND(K94/30,6)&amp;" "</f>
      </c>
      <c r="IG94" s="129">
        <f>$A94&amp;" "&amp;L$2&amp;" "&amp;ROUND(L94/30,6)&amp;" "</f>
      </c>
      <c r="IH94" s="129">
        <f>$A94&amp;" "&amp;M$2&amp;" "&amp;ROUND(M94/30,6)&amp;" "</f>
      </c>
      <c r="II94" s="129">
        <f>$A94&amp;" "&amp;N$2&amp;" "&amp;ROUND(N94/30,6)&amp;" "</f>
      </c>
      <c r="IJ94" s="129">
        <f>$A94&amp;" "&amp;O$2&amp;" "&amp;ROUND(O94/30,6)&amp;" "</f>
      </c>
      <c r="IK94" s="129">
        <f>$A94&amp;" "&amp;P$2&amp;" "&amp;ROUND(P94/30,6)&amp;" "</f>
      </c>
      <c r="IL94" s="129">
        <f>$A94&amp;" "&amp;Q$2&amp;" "&amp;ROUND(Q94/30,6)&amp;" "</f>
      </c>
      <c r="IM94" s="129">
        <f>$A94&amp;" "&amp;R$2&amp;" "&amp;ROUND(R94/30,6)&amp;" "</f>
      </c>
      <c r="IN94" s="129">
        <f>$A94&amp;" "&amp;S$2&amp;" "&amp;ROUND(S94/30,6)&amp;" "</f>
      </c>
      <c r="IO94" s="129">
        <f>$A94&amp;" "&amp;T$2&amp;" "&amp;ROUND(T94/30,6)&amp;" "</f>
      </c>
      <c r="IP94" s="129">
        <f>$A94&amp;" "&amp;U$2&amp;" "&amp;ROUND(U94/30,6)&amp;" "</f>
      </c>
      <c r="IQ94" s="129">
        <f>$A94&amp;" "&amp;V$2&amp;" "&amp;ROUND(V94/30,6)&amp;" "</f>
      </c>
      <c r="IR94" s="129">
        <f>$A94&amp;" "&amp;W$2&amp;" "&amp;ROUND(W94/30,6)&amp;" "</f>
      </c>
      <c r="IS94" s="129">
        <f>$A94&amp;" "&amp;X$2&amp;" "&amp;ROUND(X94/30,6)&amp;" "</f>
      </c>
      <c r="IT94" s="129">
        <f>$A94&amp;" "&amp;Y$2&amp;" "&amp;ROUND(Y94/30,6)&amp;" "</f>
      </c>
      <c r="IU94" s="129">
        <f>$A94&amp;" "&amp;Z$2&amp;" "&amp;ROUND(Z94/30,6)&amp;" "</f>
      </c>
      <c r="IV94" s="129">
        <f>$A94&amp;" "&amp;AA$2&amp;" "&amp;ROUND(AA94/30,6)&amp;" "</f>
      </c>
      <c r="IW94" s="129">
        <f>$A94&amp;" "&amp;AB$2&amp;" "&amp;ROUND(AB94/30,6)&amp;" "</f>
      </c>
      <c r="IX94" s="129">
        <f>$A94&amp;" "&amp;AC$2&amp;" "&amp;ROUND(AC94/30,6)&amp;" "</f>
      </c>
      <c r="IY94" s="129">
        <f>$A94&amp;" "&amp;AD$2&amp;" "&amp;ROUND(AD94/30,6)&amp;" "</f>
      </c>
      <c r="IZ94" s="129">
        <f>$A94&amp;" "&amp;AE$2&amp;" "&amp;ROUND(AE94/30,6)&amp;" "</f>
      </c>
      <c r="JA94" s="129">
        <f>$A94&amp;" "&amp;AF$2&amp;" "&amp;ROUND(AF94/30,6)&amp;" "</f>
      </c>
      <c r="JB94" s="129">
        <f>$A94&amp;" "&amp;AG$2&amp;" "&amp;ROUND(AG94/30,6)&amp;" "</f>
      </c>
      <c r="JC94" s="129">
        <f>$A94&amp;" "&amp;AH$2&amp;" "&amp;ROUND(AH94/30,6)&amp;" "</f>
      </c>
      <c r="JD94" s="129">
        <f>$A94&amp;" "&amp;AI$2&amp;" "&amp;ROUND(AI94/30,6)&amp;" "</f>
      </c>
      <c r="JE94" s="129">
        <f>$A94&amp;" "&amp;AJ$2&amp;" "&amp;ROUND(AJ94/30,6)&amp;" "</f>
      </c>
      <c r="JF94" s="129">
        <f>$A94&amp;" "&amp;AK$2&amp;" "&amp;ROUND(AK94/30,6)&amp;" "</f>
      </c>
      <c r="JG94" s="129">
        <f>$A94&amp;" "&amp;AL$2&amp;" "&amp;ROUND(AL94/30,6)&amp;" "</f>
      </c>
      <c r="JH94" s="129">
        <f>$A94&amp;" "&amp;AM$2&amp;" "&amp;ROUND(AM94/30,6)&amp;" "</f>
      </c>
      <c r="JI94" s="129">
        <f>$A94&amp;" "&amp;AN$2&amp;" "&amp;ROUND(AN94/30,6)&amp;" "</f>
      </c>
      <c r="JJ94" s="129">
        <f>$A94&amp;" "&amp;AO$2&amp;" "&amp;ROUND(AO94/30,6)&amp;" "</f>
      </c>
      <c r="JK94" s="129">
        <f>$A94&amp;" "&amp;AP$2&amp;" "&amp;ROUND(AP94/30,6)&amp;" "</f>
      </c>
      <c r="JL94" s="129">
        <f>$A94&amp;" "&amp;AQ$2&amp;" "&amp;ROUND(AQ94/30,6)&amp;" "</f>
      </c>
      <c r="JM94" s="129">
        <f>$A94&amp;" "&amp;AR$2&amp;" "&amp;ROUND(AR94/30,6)&amp;" "</f>
      </c>
      <c r="JN94" s="129">
        <f>$A94&amp;" "&amp;AS$2&amp;" "&amp;ROUND(AS94/30,6)&amp;" "</f>
      </c>
      <c r="JO94" s="129">
        <f>$A94&amp;" "&amp;AT$2&amp;" "&amp;ROUND(AT94/30,6)&amp;" "</f>
      </c>
      <c r="JP94" s="129">
        <f>$A94&amp;" "&amp;AU$2&amp;" "&amp;ROUND(AU94/30,6)&amp;" "</f>
      </c>
      <c r="JQ94" s="129">
        <f>$A94&amp;" "&amp;AV$2&amp;" "&amp;ROUND(AV94/30,6)&amp;" "</f>
      </c>
      <c r="JR94" s="129">
        <f>$A94&amp;" "&amp;AW$2&amp;" "&amp;ROUND(AW94/30,6)&amp;" "</f>
      </c>
      <c r="JS94" s="129">
        <f>$A94&amp;" "&amp;AX$2&amp;" "&amp;ROUND(AX94/30,6)&amp;" "</f>
      </c>
      <c r="JT94" s="129">
        <f>$A94&amp;" "&amp;AY$2&amp;" "&amp;ROUND(AY94/30,6)&amp;" "</f>
      </c>
      <c r="JU94" s="129">
        <f>$A94&amp;" "&amp;AZ$2&amp;" "&amp;ROUND(AZ94/30,6)&amp;" "</f>
      </c>
      <c r="JV94" s="129">
        <f>$A94&amp;" "&amp;BA$2&amp;" "&amp;ROUND(BA94/30,6)&amp;" "</f>
      </c>
      <c r="JW94" s="129">
        <f>$A94&amp;" "&amp;BB$2&amp;" "&amp;ROUND(BB94/30,6)&amp;" "</f>
      </c>
      <c r="JX94" s="129">
        <f>$A94&amp;" "&amp;BC$2&amp;" "&amp;ROUND(BC94/30,6)&amp;" "</f>
      </c>
      <c r="JY94" s="129">
        <f>$A94&amp;" "&amp;BD$2&amp;" "&amp;ROUND(BD94/30,6)&amp;" "</f>
      </c>
      <c r="JZ94" s="129">
        <f>$A94&amp;" "&amp;BE$2&amp;" "&amp;ROUND(BE94/30,6)&amp;" "</f>
      </c>
      <c r="KA94" s="129">
        <f>$A94&amp;" "&amp;BF$2&amp;" "&amp;ROUND(BF94/30,6)&amp;" "</f>
      </c>
      <c r="KB94" s="129">
        <f>$A94&amp;" "&amp;BG$2&amp;" "&amp;ROUND(BG94/30,6)&amp;" "</f>
      </c>
      <c r="KC94" s="129">
        <f>$A94&amp;" "&amp;BH$2&amp;" "&amp;ROUND(BH94/30,6)&amp;" "</f>
      </c>
      <c r="KD94" s="129">
        <f>$A94&amp;" "&amp;BI$2&amp;" "&amp;ROUND(BI94/30,6)&amp;" "</f>
      </c>
      <c r="KE94" s="129">
        <f>$A94&amp;" "&amp;BJ$2&amp;" "&amp;ROUND(BJ94/30,6)&amp;" "</f>
      </c>
      <c r="KF94" s="129">
        <f>$A94&amp;" "&amp;BK$2&amp;" "&amp;ROUND(BK94/30,6)&amp;" "</f>
      </c>
      <c r="KG94" s="129">
        <f>$A94&amp;" "&amp;BL$2&amp;" "&amp;ROUND(BL94/30,6)&amp;" "</f>
      </c>
      <c r="KH94" s="129">
        <f>$A94&amp;" "&amp;BM$2&amp;" "&amp;ROUND(BM94/30,6)&amp;" "</f>
      </c>
      <c r="KI94" s="129">
        <f>$A94&amp;" "&amp;BN$2&amp;" "&amp;ROUND(BN94/30,6)&amp;" "</f>
      </c>
      <c r="KJ94" s="129">
        <f>$A94&amp;" "&amp;BO$2&amp;" "&amp;ROUND(BO94/30,6)&amp;" "</f>
      </c>
      <c r="KK94" s="129">
        <f>$A94&amp;" "&amp;BP$2&amp;" "&amp;ROUND(BP94/30,6)&amp;" "</f>
      </c>
      <c r="KL94" s="129">
        <f>$A94&amp;" "&amp;BQ$2&amp;" "&amp;ROUND(BQ94/30,6)&amp;" "</f>
      </c>
      <c r="KM94" s="129">
        <f>$A94&amp;" "&amp;BR$2&amp;" "&amp;ROUND(BR94/30,6)&amp;" "</f>
      </c>
      <c r="KN94" s="129">
        <f>$A94&amp;" "&amp;BS$2&amp;" "&amp;ROUND(BS94/30,6)&amp;" "</f>
      </c>
      <c r="KO94" s="129">
        <f>$A94&amp;" "&amp;BT$2&amp;" "&amp;ROUND(BT94/30,6)&amp;" "</f>
      </c>
      <c r="KP94" s="129">
        <f>$A94&amp;" "&amp;BU$2&amp;" "&amp;ROUND(BU94/30,6)&amp;" "</f>
      </c>
      <c r="KQ94" s="129">
        <f>$A94&amp;" "&amp;BV$2&amp;" "&amp;ROUND(BV94/30,6)&amp;" "</f>
      </c>
      <c r="KR94" s="129">
        <f>$A94&amp;" "&amp;BW$2&amp;" "&amp;ROUND(BW94/30,6)&amp;" "</f>
      </c>
      <c r="KS94" s="129">
        <f>$A94&amp;" "&amp;BX$2&amp;" "&amp;ROUND(BX94/30,6)&amp;" "</f>
      </c>
      <c r="KT94" s="129">
        <f>$A94&amp;" "&amp;BY$2&amp;" "&amp;ROUND(BY94/30,6)&amp;" "</f>
      </c>
      <c r="KU94" s="129">
        <f>$A94&amp;" "&amp;BZ$2&amp;" "&amp;ROUND(BZ94/30,6)&amp;" "</f>
      </c>
      <c r="KV94" s="129">
        <f>$A94&amp;" "&amp;CA$2&amp;" "&amp;ROUND(CA94/30,6)&amp;" "</f>
      </c>
      <c r="KW94" s="129">
        <f>$A94&amp;" "&amp;CB$2&amp;" "&amp;ROUND(CB94/30,6)&amp;" "</f>
      </c>
      <c r="KX94" s="129">
        <f>$A94&amp;" "&amp;CC$2&amp;" "&amp;ROUND(CC94/30,6)&amp;" "</f>
      </c>
      <c r="KY94" s="129">
        <f>$A94&amp;" "&amp;CD$2&amp;" "&amp;ROUND(CD94/30,6)&amp;" "</f>
      </c>
      <c r="KZ94" s="129">
        <f>$A94&amp;" "&amp;CE$2&amp;" "&amp;ROUND(CE94/30,6)&amp;" "</f>
      </c>
      <c r="LA94" s="129">
        <f>$A94&amp;" "&amp;CF$2&amp;" "&amp;ROUND(CF94/30,6)&amp;" "</f>
      </c>
      <c r="LB94" s="129">
        <f>$A94&amp;" "&amp;CG$2&amp;" "&amp;ROUND(CG94/30,6)&amp;" "</f>
      </c>
      <c r="LC94" s="129">
        <f>$A94&amp;" "&amp;CH$2&amp;" "&amp;ROUND(CH94/30,6)&amp;" "</f>
      </c>
      <c r="LD94" s="129">
        <f>$A94&amp;" "&amp;CI$2&amp;" "&amp;ROUND(CI94/30,6)&amp;" "</f>
      </c>
      <c r="LE94" s="129">
        <f>$A94&amp;" "&amp;CJ$2&amp;" "&amp;ROUND(CJ94/30,6)&amp;" "</f>
      </c>
      <c r="LF94" s="129">
        <f>$A94&amp;" "&amp;CK$2&amp;" "&amp;ROUND(CK94/30,6)&amp;" "</f>
      </c>
      <c r="LG94" s="129">
        <f>$A94&amp;" "&amp;CL$2&amp;" "&amp;ROUND(CL94/30,6)&amp;" "</f>
      </c>
      <c r="LH94" s="129">
        <f>$A94&amp;" "&amp;CM$2&amp;" "&amp;ROUND(CM94/30,6)&amp;" "</f>
      </c>
      <c r="LI94" s="129">
        <f>$A94&amp;" "&amp;CN$2&amp;" "&amp;ROUND(CN94/30,6)&amp;" "</f>
      </c>
      <c r="LJ94" s="129">
        <f>$A94&amp;" "&amp;CO$2&amp;" "&amp;ROUND(CO94/30,6)&amp;" "</f>
      </c>
      <c r="LK94" s="129">
        <f>$A94&amp;" "&amp;CP$2&amp;" "&amp;ROUND(CP94/30,6)&amp;" "</f>
      </c>
      <c r="LL94" s="129">
        <f>$A94&amp;" "&amp;CQ$2&amp;" "&amp;ROUND(CQ94/30,6)&amp;" "</f>
      </c>
      <c r="LM94" s="129">
        <f>$A94&amp;" "&amp;CR$2&amp;" "&amp;ROUND(CR94/30,6)&amp;" "</f>
      </c>
      <c r="LN94" s="129">
        <f>$A94&amp;" "&amp;CS$2&amp;" "&amp;ROUND(CS94/30,6)&amp;" "</f>
      </c>
      <c r="LO94" s="129">
        <f>$A94&amp;" "&amp;CT$2&amp;" "&amp;ROUND(CT94/30,6)&amp;" "</f>
      </c>
      <c r="LP94" s="129">
        <f>$A94&amp;" "&amp;CU$2&amp;" "&amp;ROUND(CU94/30,6)&amp;" "</f>
      </c>
      <c r="LQ94" s="129">
        <f>$A94&amp;" "&amp;CV$2&amp;" "&amp;ROUND(CV94/30,6)&amp;" "</f>
      </c>
      <c r="LR94" s="129">
        <f>$A94&amp;" "&amp;CW$2&amp;" "&amp;ROUND(CW94/30,6)&amp;" "</f>
      </c>
      <c r="LS94" s="129">
        <f>$A94&amp;" "&amp;CX$2&amp;" "&amp;ROUND(CX94/30,6)&amp;" "</f>
      </c>
      <c r="LT94" s="129">
        <f>$A94&amp;" "&amp;CY$2&amp;" "&amp;ROUND(CY94/30,6)&amp;" "</f>
      </c>
      <c r="LU94" s="129">
        <f>$A94&amp;" "&amp;CZ$2&amp;" "&amp;ROUND(CZ94/30,6)&amp;" "</f>
      </c>
      <c r="LV94" s="129">
        <f>$A94&amp;" "&amp;DA$2&amp;" "&amp;ROUND(DA94/30,6)&amp;" "</f>
      </c>
      <c r="LW94" s="129">
        <f>$A94&amp;" "&amp;DB$2&amp;" "&amp;ROUND(DB94/30,6)&amp;" "</f>
      </c>
      <c r="LX94" s="129">
        <f>$A94&amp;" "&amp;DC$2&amp;" "&amp;ROUND(DC94/30,6)&amp;" "</f>
      </c>
      <c r="LY94" s="129">
        <f>$A94&amp;" "&amp;DD$2&amp;" "&amp;ROUND(DD94/30,6)&amp;" "</f>
      </c>
      <c r="LZ94" s="129">
        <f>$A94&amp;" "&amp;DE$2&amp;" "&amp;ROUND(DE94/30,6)&amp;" "</f>
      </c>
      <c r="MA94" s="129">
        <f>$A94&amp;" "&amp;DF$2&amp;" "&amp;ROUND(DF94/30,6)&amp;" "</f>
      </c>
      <c r="MB94" s="129">
        <f>$A94&amp;" "&amp;DG$2&amp;" "&amp;ROUND(DG94/30,6)&amp;" "</f>
      </c>
      <c r="MC94" s="129">
        <f>$A94&amp;" "&amp;DH$2&amp;" "&amp;ROUND(DH94/30,6)&amp;" "</f>
      </c>
      <c r="MD94" s="129">
        <f>$A94&amp;" "&amp;DI$2&amp;" "&amp;ROUND(DI94/30,6)&amp;" "</f>
      </c>
      <c r="ME94" s="129">
        <f>$A94&amp;" "&amp;DJ$2&amp;" "&amp;ROUND(DJ94/30,6)&amp;" "</f>
      </c>
      <c r="MF94" s="129">
        <f>$A94&amp;" "&amp;DK$2&amp;" "&amp;ROUND(DK94/30,6)&amp;" "</f>
      </c>
      <c r="MG94" s="129">
        <f>$A94&amp;" "&amp;DL$2&amp;" "&amp;ROUND(DL94/30,6)&amp;" "</f>
      </c>
      <c r="MH94" s="129">
        <f>$A94&amp;" "&amp;DM$2&amp;" "&amp;ROUND(DM94/30,6)&amp;" "</f>
      </c>
      <c r="MI94" s="129">
        <f>$A94&amp;" "&amp;DN$2&amp;" "&amp;ROUND(DN94/30,6)&amp;" "</f>
      </c>
      <c r="MJ94" s="129">
        <f>$A94&amp;" "&amp;DO$2&amp;" "&amp;ROUND(DO94/30,6)&amp;" "</f>
      </c>
      <c r="MK94" s="129">
        <f>$A94&amp;" "&amp;DP$2&amp;" "&amp;ROUND(DP94/30,6)&amp;" "</f>
      </c>
      <c r="ML94" s="129">
        <f>$A94&amp;" "&amp;DQ$2&amp;" "&amp;ROUND(DQ94/30,6)&amp;" "</f>
      </c>
      <c r="MM94" s="129">
        <f>$A94&amp;" "&amp;DR$2&amp;" "&amp;ROUND(DR94/30,6)&amp;" "</f>
      </c>
      <c r="MN94" s="129">
        <f>$A94&amp;" "&amp;DS$2&amp;" "&amp;ROUND(DS94/30,6)&amp;" "</f>
      </c>
      <c r="MO94" s="129">
        <f>$A94&amp;" "&amp;DT$2&amp;" "&amp;ROUND(DT94/30,6)&amp;" "</f>
      </c>
      <c r="MP94" s="129">
        <f>$A94&amp;" "&amp;DU$2&amp;" "&amp;ROUND(DU94/30,6)&amp;" "</f>
      </c>
      <c r="MQ94" s="129">
        <f>$A94&amp;" "&amp;DV$2&amp;" "&amp;ROUND(DV94/30,6)&amp;" "</f>
      </c>
      <c r="MR94" s="129">
        <f>$A94&amp;" "&amp;DW$2&amp;" "&amp;ROUND(DW94/30,6)&amp;" "</f>
      </c>
      <c r="MS94" s="129">
        <f>$A94&amp;" "&amp;DX$2&amp;" "&amp;ROUND(DX94/30,6)&amp;" "</f>
      </c>
      <c r="MT94" s="129">
        <f>$A94&amp;" "&amp;DY$2&amp;" "&amp;ROUND(DY94/30,6)&amp;" "</f>
      </c>
      <c r="MU94" s="129">
        <f>$A94&amp;" "&amp;DZ$2&amp;" "&amp;ROUND(DZ94/30,6)&amp;" "</f>
      </c>
      <c r="MV94" s="129">
        <f>$A94&amp;" "&amp;EA$2&amp;" "&amp;ROUND(EA94/30,6)&amp;" "</f>
      </c>
      <c r="MW94" s="129">
        <f>$A94&amp;" "&amp;EB$2&amp;" "&amp;ROUND(EB94/30,6)&amp;" "</f>
      </c>
      <c r="MX94" s="129">
        <f>$A94&amp;" "&amp;EC$2&amp;" "&amp;ROUND(EC94/30,6)&amp;" "</f>
      </c>
      <c r="MY94" s="129">
        <f>$A94&amp;" "&amp;ED$2&amp;" "&amp;ROUND(ED94/30,6)&amp;" "</f>
      </c>
      <c r="MZ94" s="129">
        <f>$A94&amp;" "&amp;EE$2&amp;" "&amp;ROUND(EE94/30,6)&amp;" "</f>
      </c>
      <c r="NA94" s="129">
        <f>$A94&amp;" "&amp;EF$2&amp;" "&amp;ROUND(EF94/30,6)&amp;" "</f>
      </c>
      <c r="NB94" s="129">
        <f>$A94&amp;" "&amp;EG$2&amp;" "&amp;ROUND(EG94/30,6)&amp;" "</f>
      </c>
      <c r="NC94" s="129">
        <f>$A94&amp;" "&amp;EH$2&amp;" "&amp;ROUND(EH94/30,6)&amp;" "</f>
      </c>
      <c r="ND94" s="129">
        <f>$A94&amp;" "&amp;EI$2&amp;" "&amp;ROUND(EI94/30,6)&amp;" "</f>
      </c>
      <c r="NE94" s="129">
        <f>$A94&amp;" "&amp;EJ$2&amp;" "&amp;ROUND(EJ94/30,6)&amp;" "</f>
      </c>
      <c r="NF94" s="129">
        <f>$A94&amp;" "&amp;EK$2&amp;" "&amp;ROUND(EK94/30,6)&amp;" "</f>
      </c>
      <c r="NG94" s="129">
        <f>$A94&amp;" "&amp;EL$2&amp;" "&amp;ROUND(EL94/30,6)&amp;" "</f>
      </c>
      <c r="NH94" s="129">
        <f>$A94&amp;" "&amp;EM$2&amp;" "&amp;ROUND(EM94/30,6)&amp;" "</f>
      </c>
      <c r="NI94" s="129">
        <f>$A94&amp;" "&amp;EN$2&amp;" "&amp;ROUND(EN94/30,6)&amp;" "</f>
      </c>
      <c r="NJ94" s="129">
        <f>$A94&amp;" "&amp;EO$2&amp;" "&amp;ROUND(EO94/30,6)&amp;" "</f>
      </c>
      <c r="NK94" s="129">
        <f>$A94&amp;" "&amp;EP$2&amp;" "&amp;ROUND(EP94/30,6)&amp;" "</f>
      </c>
      <c r="NL94" s="129">
        <f>$A94&amp;" "&amp;EQ$2&amp;" "&amp;ROUND(EQ94/30,6)&amp;" "</f>
      </c>
      <c r="NM94" s="129">
        <f>$A94&amp;" "&amp;ER$2&amp;" "&amp;ROUND(ER94/30,6)&amp;" "</f>
      </c>
      <c r="NN94" s="129">
        <f>$A94&amp;" "&amp;ES$2&amp;" "&amp;ROUND(ES94/30,6)&amp;" "</f>
      </c>
      <c r="NO94" s="129">
        <f>$A94&amp;" "&amp;ET$2&amp;" "&amp;ROUND(ET94/30,6)&amp;" "</f>
      </c>
      <c r="NP94" s="129">
        <f>$A94&amp;" "&amp;EU$2&amp;" "&amp;ROUND(EU94/30,6)&amp;" "</f>
      </c>
      <c r="NQ94" s="129">
        <f>$A94&amp;" "&amp;EV$2&amp;" "&amp;ROUND(EV94/30,6)&amp;" "</f>
      </c>
      <c r="NR94" s="129">
        <f>$A94&amp;" "&amp;EW$2&amp;" "&amp;ROUND(EW94/30,6)&amp;" "</f>
      </c>
      <c r="NS94" s="129">
        <f>$A94&amp;" "&amp;EX$2&amp;" "&amp;ROUND(EX94/30,6)&amp;" "</f>
      </c>
      <c r="NT94" s="129">
        <f>$A94&amp;" "&amp;EY$2&amp;" "&amp;ROUND(EY94/30,6)&amp;" "</f>
      </c>
      <c r="NU94" s="129">
        <f>$A94&amp;" "&amp;EZ$2&amp;" "&amp;ROUND(EZ94/30,6)&amp;" "</f>
      </c>
      <c r="NV94" s="129">
        <f>$A94&amp;" "&amp;FA$2&amp;" "&amp;ROUND(FA94/30,6)&amp;" "</f>
      </c>
      <c r="NW94" s="129">
        <f>$A94&amp;" "&amp;FB$2&amp;" "&amp;ROUND(FB94/30,6)&amp;" "</f>
      </c>
      <c r="NX94" s="129">
        <f>$A94&amp;" "&amp;FC$2&amp;" "&amp;ROUND(FC94/30,6)&amp;" "</f>
      </c>
      <c r="NY94" s="129">
        <f>$A94&amp;" "&amp;FD$2&amp;" "&amp;ROUND(FD94/30,6)&amp;" "</f>
      </c>
      <c r="NZ94" s="129">
        <f>$A94&amp;" "&amp;FE$2&amp;" "&amp;ROUND(FE94/30,6)&amp;" "</f>
      </c>
      <c r="OA94" s="129">
        <f>$A94&amp;" "&amp;FF$2&amp;" "&amp;ROUND(FF94/30,6)&amp;" "</f>
      </c>
      <c r="OB94" s="129">
        <f>$A94&amp;" "&amp;FG$2&amp;" "&amp;ROUND(FG94/30,6)&amp;" "</f>
      </c>
      <c r="OC94" s="129">
        <f>$A94&amp;" "&amp;FH$2&amp;" "&amp;ROUND(FH94/30,6)&amp;" "</f>
      </c>
      <c r="OD94" s="129">
        <f>$A94&amp;" "&amp;FI$2&amp;" "&amp;ROUND(FI94/30,6)&amp;" "</f>
      </c>
      <c r="OE94" s="129">
        <f>$A94&amp;" "&amp;FJ$2&amp;" "&amp;ROUND(FJ94/30,6)&amp;" "</f>
      </c>
      <c r="OF94" s="129">
        <f>$A94&amp;" "&amp;FK$2&amp;" "&amp;ROUND(FK94/30,6)&amp;" "</f>
      </c>
      <c r="OG94" s="129">
        <f>$A94&amp;" "&amp;FL$2&amp;" "&amp;ROUND(FL94/30,6)&amp;" "</f>
      </c>
      <c r="OH94" s="129">
        <f>$A94&amp;" "&amp;FM$2&amp;" "&amp;ROUND(FM94/30,6)&amp;" "</f>
      </c>
      <c r="OI94" s="129">
        <f>$A94&amp;" "&amp;FN$2&amp;" "&amp;ROUND(FN94/30,6)&amp;" "</f>
      </c>
      <c r="OJ94" s="129">
        <f>$A94&amp;" "&amp;FO$2&amp;" "&amp;ROUND(FO94/30,6)&amp;" "</f>
      </c>
      <c r="OK94" s="129">
        <f>$A94&amp;" "&amp;FP$2&amp;" "&amp;ROUND(FP94/30,6)&amp;" "</f>
      </c>
      <c r="OL94" s="129">
        <f>$A94&amp;" "&amp;FQ$2&amp;" "&amp;ROUND(FQ94/30,6)&amp;" "</f>
      </c>
      <c r="OM94" s="129">
        <f>$A94&amp;" "&amp;FR$2&amp;" "&amp;ROUND(FR94/30,6)&amp;" "</f>
      </c>
      <c r="ON94" s="129">
        <f>$A94&amp;" "&amp;FS$2&amp;" "&amp;ROUND(FS94/30,6)&amp;" "</f>
      </c>
      <c r="OO94" s="129">
        <f>$A94&amp;" "&amp;FT$2&amp;" "&amp;ROUND(FT94/30,6)&amp;" "</f>
      </c>
      <c r="OP94" s="129">
        <f>$A94&amp;" "&amp;FU$2&amp;" "&amp;ROUND(FU94/30,6)&amp;" "</f>
      </c>
      <c r="OQ94" s="129">
        <f>$A94&amp;" "&amp;FV$2&amp;" "&amp;ROUND(FV94/30,6)&amp;" "</f>
      </c>
      <c r="OR94" s="129">
        <f>$A94&amp;" "&amp;FW$2&amp;" "&amp;ROUND(FW94/30,6)&amp;" "</f>
      </c>
      <c r="OS94" s="129">
        <f>$A94&amp;" "&amp;FX$2&amp;" "&amp;ROUND(FX94/30,6)&amp;" "</f>
      </c>
      <c r="OT94" s="129">
        <f>$A94&amp;" "&amp;FY$2&amp;" "&amp;ROUND(FY94/30,6)&amp;" "</f>
      </c>
      <c r="OU94" s="129">
        <f>$A94&amp;" "&amp;FZ$2&amp;" "&amp;ROUND(FZ94/30,6)&amp;" "</f>
      </c>
      <c r="OV94" s="129">
        <f>$A94&amp;" "&amp;GA$2&amp;" "&amp;ROUND(GA94/30,6)&amp;" "</f>
      </c>
      <c r="OW94" s="129">
        <f>$A94&amp;" "&amp;GB$2&amp;" "&amp;ROUND(GB94/30,6)&amp;" "</f>
      </c>
      <c r="OX94" s="129">
        <f>$A94&amp;" "&amp;GC$2&amp;" "&amp;ROUND(GC94/30,6)&amp;" "</f>
      </c>
      <c r="OY94" s="129">
        <f>$A94&amp;" "&amp;GD$2&amp;" "&amp;ROUND(GD94/30,6)&amp;" "</f>
      </c>
      <c r="OZ94" s="129">
        <f>$A94&amp;" "&amp;GE$2&amp;" "&amp;ROUND(GE94/30,6)&amp;" "</f>
      </c>
      <c r="PA94" s="129">
        <f>$A94&amp;" "&amp;GF$2&amp;" "&amp;ROUND(GF94/30,6)&amp;" "</f>
      </c>
      <c r="PB94" s="129">
        <f>$A94&amp;" "&amp;GG$2&amp;" "&amp;ROUND(GG94/30,6)&amp;" "</f>
      </c>
      <c r="PC94" s="129">
        <f>$A94&amp;" "&amp;GH$2&amp;" "&amp;ROUND(GH94/30,6)&amp;" "</f>
      </c>
      <c r="PD94" s="129">
        <f>$A94&amp;" "&amp;GI$2&amp;" "&amp;ROUND(GI94/30,6)&amp;" "</f>
      </c>
      <c r="PE94" s="129">
        <f>$A94&amp;" "&amp;GJ$2&amp;" "&amp;ROUND(GJ94/30,6)&amp;" "</f>
      </c>
      <c r="PF94" s="129">
        <f>$A94&amp;" "&amp;GK$2&amp;" "&amp;ROUND(GK94/30,6)&amp;" "</f>
      </c>
      <c r="PG94" s="129">
        <f>$A94&amp;" "&amp;GL$2&amp;" "&amp;ROUND(GL94/30,6)&amp;" "</f>
      </c>
      <c r="PH94" s="129">
        <f>$A94&amp;" "&amp;GM$2&amp;" "&amp;ROUND(GM94/30,6)&amp;" "</f>
      </c>
      <c r="PI94" s="129">
        <f>$A94&amp;" "&amp;GN$2&amp;" "&amp;ROUND(GN94/30,6)&amp;" "</f>
      </c>
      <c r="PJ94" s="129">
        <f>$A94&amp;" "&amp;GO$2&amp;" "&amp;ROUND(GO94/30,6)&amp;" "</f>
      </c>
      <c r="PK94" s="129">
        <f>$A94&amp;" "&amp;GP$2&amp;" "&amp;ROUND(GP94/30,6)&amp;" "</f>
      </c>
      <c r="PL94" s="129">
        <f>$A94&amp;" "&amp;GQ$2&amp;" "&amp;ROUND(GQ94/30,6)&amp;" "</f>
      </c>
      <c r="PM94" s="129">
        <f>$A94&amp;" "&amp;GR$2&amp;" "&amp;ROUND(GR94/30,6)&amp;" "</f>
      </c>
      <c r="PN94" s="129">
        <f>$A94&amp;" "&amp;GS$2&amp;" "&amp;ROUND(GS94/30,6)&amp;" "</f>
      </c>
      <c r="PO94" s="129">
        <f>$A94&amp;" "&amp;GT$2&amp;" "&amp;ROUND(GT94/30,6)&amp;" "</f>
      </c>
      <c r="PP94" s="129">
        <f>$A94&amp;" "&amp;GU$2&amp;" "&amp;ROUND(GU94/30,6)&amp;" "</f>
      </c>
      <c r="PQ94" s="129">
        <f>$A94&amp;" "&amp;GV$2&amp;" "&amp;ROUND(GV94/30,6)&amp;" "</f>
      </c>
      <c r="PR94" s="129">
        <f>$A94&amp;" "&amp;GW$2&amp;" "&amp;ROUND(GW94/30,6)&amp;" "</f>
      </c>
      <c r="PS94" s="129">
        <f>$A94&amp;" "&amp;GX$2&amp;" "&amp;ROUND(GX94/30,6)&amp;" "</f>
      </c>
      <c r="PT94" s="129">
        <f>$A94&amp;" "&amp;GY$2&amp;" "&amp;ROUND(GY94/30,6)&amp;" "</f>
      </c>
      <c r="PU94" s="129">
        <f>$A94&amp;" "&amp;GZ$2&amp;" "&amp;ROUND(GZ94/30,6)&amp;" "</f>
      </c>
      <c r="PV94" s="129">
        <f>$A94&amp;" "&amp;HA$2&amp;" "&amp;ROUND(HA94/30,6)&amp;" "</f>
      </c>
      <c r="PW94" s="129">
        <f>$A94&amp;" "&amp;HB$2&amp;" "&amp;ROUND(HB94/30,6)&amp;" "</f>
      </c>
      <c r="PX94" s="129">
        <f>$A94&amp;" "&amp;HC$2&amp;" "&amp;ROUND(HC94/30,6)&amp;" "</f>
      </c>
      <c r="PY94" s="129">
        <f>$A94&amp;" "&amp;HD$2&amp;" "&amp;ROUND(HD94/30,6)&amp;" "</f>
      </c>
      <c r="PZ94" s="129">
        <f>$A94&amp;" "&amp;HE$2&amp;" "&amp;ROUND(HE94/30,6)&amp;" "</f>
      </c>
      <c r="QA94" s="129">
        <f>$A94&amp;" "&amp;HF$2&amp;" "&amp;ROUND(HF94/30,6)&amp;" "</f>
      </c>
      <c r="QB94" s="129">
        <f>$A94&amp;" "&amp;HG$2&amp;" "&amp;ROUND(HG94/30,6)&amp;" "</f>
      </c>
      <c r="QC94" s="129">
        <f>$A94&amp;" "&amp;HH$2&amp;" "&amp;ROUND(HH94/30,6)&amp;" "</f>
      </c>
      <c r="QD94" s="129">
        <f>$A94&amp;" "&amp;HI$2&amp;" "&amp;ROUND(HI94/30,6)&amp;" "</f>
      </c>
      <c r="QE94" s="129">
        <f>$A94&amp;" "&amp;HJ$2&amp;" "&amp;ROUND(HJ94/30,6)&amp;" "</f>
      </c>
      <c r="QF94" s="129">
        <f>$A94&amp;" "&amp;HK$2&amp;" "&amp;ROUND(HK94/30,6)&amp;" "</f>
      </c>
      <c r="QG94" s="129">
        <f>$A94&amp;" "&amp;HL$2&amp;" "&amp;ROUND(HL94/30,6)&amp;" "</f>
      </c>
      <c r="QH94" s="129">
        <f>$A94&amp;" "&amp;HM$2&amp;" "&amp;ROUND(HM94/30,6)&amp;" "</f>
      </c>
      <c r="QI94" s="129">
        <f>$A94&amp;" "&amp;HN$2&amp;" "&amp;ROUND(HN94/30,6)&amp;" "</f>
      </c>
      <c r="QJ94" s="129">
        <f>$A94&amp;" "&amp;HO$2&amp;" "&amp;ROUND(HO94/30,6)&amp;" "</f>
      </c>
      <c r="QK94" s="129">
        <f>$A94&amp;" "&amp;HP$2&amp;" "&amp;ROUND(HP94/30,6)&amp;" "</f>
      </c>
      <c r="QL94" s="129">
        <f>$A94&amp;" "&amp;HQ$2&amp;" "&amp;ROUND(HQ94/30,6)&amp;" "</f>
      </c>
      <c r="QM94" s="129">
        <f>$A94&amp;" "&amp;HR$2&amp;" "&amp;ROUND(HR94/30,6)&amp;" "</f>
      </c>
      <c r="QN94" s="129">
        <f>$A94&amp;" "&amp;HS$2&amp;" "&amp;ROUND(HS94/30,6)&amp;" "</f>
      </c>
      <c r="QO94" s="129">
        <f>$A94&amp;" "&amp;HT$2&amp;" "&amp;ROUND(HT94/30,6)&amp;" "</f>
      </c>
      <c r="QP94" s="129">
        <f>$A94&amp;" "&amp;HU$2&amp;" "&amp;ROUND(HU94/30,6)&amp;" "</f>
      </c>
      <c r="QQ94" s="129">
        <f>$A94&amp;" "&amp;HV$2&amp;" "&amp;ROUND(HV94/30,6)&amp;" "</f>
      </c>
      <c r="QR94" s="129">
        <f>$A94&amp;" "&amp;HW$2&amp;" "&amp;ROUND(HW94/30,6)&amp;" "</f>
      </c>
    </row>
    <row x14ac:dyDescent="0.25" r="95" customHeight="1" ht="18.75">
      <c r="A95" s="115">
        <v>93</v>
      </c>
      <c r="B95" s="116" t="s">
        <v>687</v>
      </c>
      <c r="C95" s="128" t="s">
        <v>551</v>
      </c>
      <c r="D95" s="41">
        <v>4.1</v>
      </c>
      <c r="E95" s="41">
        <v>18.5</v>
      </c>
      <c r="F95" s="41">
        <v>10.2</v>
      </c>
      <c r="G95" s="41">
        <v>41.7</v>
      </c>
      <c r="H95" s="41">
        <v>39.5</v>
      </c>
      <c r="I95" s="41">
        <v>39.5</v>
      </c>
      <c r="J95" s="41">
        <v>20.7</v>
      </c>
      <c r="K95" s="41">
        <v>13.8</v>
      </c>
      <c r="L95" s="41">
        <v>29.4</v>
      </c>
      <c r="M95" s="41">
        <v>17.5</v>
      </c>
      <c r="N95" s="42">
        <v>22</v>
      </c>
      <c r="O95" s="41">
        <v>25.5</v>
      </c>
      <c r="P95" s="41">
        <v>4.7</v>
      </c>
      <c r="Q95" s="41">
        <v>19.5</v>
      </c>
      <c r="R95" s="41">
        <v>15.4</v>
      </c>
      <c r="S95" s="41">
        <v>38.6</v>
      </c>
      <c r="T95" s="41">
        <v>12.6</v>
      </c>
      <c r="U95" s="41">
        <v>12.7</v>
      </c>
      <c r="V95" s="41">
        <v>24.3</v>
      </c>
      <c r="W95" s="41">
        <v>14.4</v>
      </c>
      <c r="X95" s="41">
        <v>11.4</v>
      </c>
      <c r="Y95" s="41">
        <v>11.9</v>
      </c>
      <c r="Z95" s="41">
        <v>18.3</v>
      </c>
      <c r="AA95" s="41">
        <v>20.2</v>
      </c>
      <c r="AB95" s="41">
        <v>28.7</v>
      </c>
      <c r="AC95" s="41">
        <v>39.3</v>
      </c>
      <c r="AD95" s="41">
        <v>19.2</v>
      </c>
      <c r="AE95" s="41">
        <v>9.5</v>
      </c>
      <c r="AF95" s="42">
        <v>14</v>
      </c>
      <c r="AG95" s="41">
        <v>25.4</v>
      </c>
      <c r="AH95" s="41">
        <v>39.6</v>
      </c>
      <c r="AI95" s="42">
        <v>21</v>
      </c>
      <c r="AJ95" s="41">
        <v>16.8</v>
      </c>
      <c r="AK95" s="41">
        <v>14.9</v>
      </c>
      <c r="AL95" s="42">
        <v>5</v>
      </c>
      <c r="AM95" s="41">
        <v>8.7</v>
      </c>
      <c r="AN95" s="41">
        <v>13.9</v>
      </c>
      <c r="AO95" s="41">
        <v>12.9</v>
      </c>
      <c r="AP95" s="41">
        <v>29.7</v>
      </c>
      <c r="AQ95" s="41">
        <v>8.4</v>
      </c>
      <c r="AR95" s="41">
        <v>13.9</v>
      </c>
      <c r="AS95" s="41">
        <v>22.3</v>
      </c>
      <c r="AT95" s="41">
        <v>20.5</v>
      </c>
      <c r="AU95" s="41">
        <v>18.4</v>
      </c>
      <c r="AV95" s="41">
        <v>18.5</v>
      </c>
      <c r="AW95" s="42">
        <v>11</v>
      </c>
      <c r="AX95" s="41">
        <v>18.7</v>
      </c>
      <c r="AY95" s="41">
        <v>14.6</v>
      </c>
      <c r="AZ95" s="41">
        <v>5.3</v>
      </c>
      <c r="BA95" s="41">
        <v>6.2</v>
      </c>
      <c r="BB95" s="41">
        <v>17.2</v>
      </c>
      <c r="BC95" s="41">
        <v>25.3</v>
      </c>
      <c r="BD95" s="41">
        <v>39.1</v>
      </c>
      <c r="BE95" s="41">
        <v>9.6</v>
      </c>
      <c r="BF95" s="41">
        <v>14.9</v>
      </c>
      <c r="BG95" s="42">
        <v>4</v>
      </c>
      <c r="BH95" s="42">
        <v>4</v>
      </c>
      <c r="BI95" s="41">
        <v>23.2</v>
      </c>
      <c r="BJ95" s="41">
        <v>23.4</v>
      </c>
      <c r="BK95" s="41">
        <v>16.3</v>
      </c>
      <c r="BL95" s="41">
        <v>14.6</v>
      </c>
      <c r="BM95" s="41">
        <v>16.2</v>
      </c>
      <c r="BN95" s="41">
        <v>12.9</v>
      </c>
      <c r="BO95" s="41">
        <v>14.3</v>
      </c>
      <c r="BP95" s="41">
        <v>11.1</v>
      </c>
      <c r="BQ95" s="42">
        <v>13</v>
      </c>
      <c r="BR95" s="41">
        <v>23.9</v>
      </c>
      <c r="BS95" s="41">
        <v>25.7</v>
      </c>
      <c r="BT95" s="41">
        <v>7.3</v>
      </c>
      <c r="BU95" s="41">
        <v>19.4</v>
      </c>
      <c r="BV95" s="41">
        <v>22.7</v>
      </c>
      <c r="BW95" s="42">
        <v>26</v>
      </c>
      <c r="BX95" s="41">
        <v>22.9</v>
      </c>
      <c r="BY95" s="41">
        <v>38.3</v>
      </c>
      <c r="BZ95" s="41">
        <v>13.5</v>
      </c>
      <c r="CA95" s="41">
        <v>12.7</v>
      </c>
      <c r="CB95" s="41">
        <v>31.1</v>
      </c>
      <c r="CC95" s="41">
        <v>13.8</v>
      </c>
      <c r="CD95" s="41">
        <v>7.3</v>
      </c>
      <c r="CE95" s="41">
        <v>5.4</v>
      </c>
      <c r="CF95" s="41">
        <v>7.7</v>
      </c>
      <c r="CG95" s="41">
        <v>16.3</v>
      </c>
      <c r="CH95" s="41">
        <v>5.4</v>
      </c>
      <c r="CI95" s="41">
        <v>30.1</v>
      </c>
      <c r="CJ95" s="41">
        <v>3.8</v>
      </c>
      <c r="CK95" s="41">
        <v>11.5</v>
      </c>
      <c r="CL95" s="41">
        <v>10.2</v>
      </c>
      <c r="CM95" s="42">
        <v>23</v>
      </c>
      <c r="CN95" s="41">
        <v>15.3</v>
      </c>
      <c r="CO95" s="41">
        <v>13.4</v>
      </c>
      <c r="CP95" s="42">
        <v>27</v>
      </c>
      <c r="CQ95" s="41">
        <v>22.6</v>
      </c>
      <c r="CR95" s="42">
        <v>0</v>
      </c>
      <c r="CS95" s="41">
        <v>7.7</v>
      </c>
      <c r="CT95" s="41">
        <v>16.5</v>
      </c>
      <c r="CU95" s="41">
        <v>17.2</v>
      </c>
      <c r="CV95" s="41">
        <v>20.4</v>
      </c>
      <c r="CW95" s="41">
        <v>15.9</v>
      </c>
      <c r="CX95" s="41">
        <v>13.3</v>
      </c>
      <c r="CY95" s="41">
        <v>34.9</v>
      </c>
      <c r="CZ95" s="41">
        <v>16.6</v>
      </c>
      <c r="DA95" s="41">
        <v>19.9</v>
      </c>
      <c r="DB95" s="41">
        <v>13.7</v>
      </c>
      <c r="DC95" s="41">
        <v>16.2</v>
      </c>
      <c r="DD95" s="42">
        <v>21</v>
      </c>
      <c r="DE95" s="42">
        <v>11</v>
      </c>
      <c r="DF95" s="41">
        <v>18.7</v>
      </c>
      <c r="DG95" s="41">
        <v>41.9</v>
      </c>
      <c r="DH95" s="41">
        <v>15.9</v>
      </c>
      <c r="DI95" s="42">
        <v>32</v>
      </c>
      <c r="DJ95" s="41">
        <v>27.4</v>
      </c>
      <c r="DK95" s="41">
        <v>13.2</v>
      </c>
      <c r="DL95" s="42">
        <v>28</v>
      </c>
      <c r="DM95" s="41">
        <v>25.8</v>
      </c>
      <c r="DN95" s="41">
        <v>20.4</v>
      </c>
      <c r="DO95" s="41">
        <v>19.1</v>
      </c>
      <c r="DP95" s="41">
        <v>9.7</v>
      </c>
      <c r="DQ95" s="41">
        <v>28.7</v>
      </c>
      <c r="DR95" s="41">
        <v>5.3</v>
      </c>
      <c r="DS95" s="41">
        <v>13.9</v>
      </c>
      <c r="DT95" s="42">
        <v>13</v>
      </c>
      <c r="DU95" s="42">
        <v>14</v>
      </c>
      <c r="DV95" s="41">
        <v>20.6</v>
      </c>
      <c r="DW95" s="41">
        <v>40.9</v>
      </c>
      <c r="DX95" s="41">
        <v>9.8</v>
      </c>
      <c r="DY95" s="41">
        <v>17.5</v>
      </c>
      <c r="DZ95" s="41">
        <v>12.2</v>
      </c>
      <c r="EA95" s="41">
        <v>29.5</v>
      </c>
      <c r="EB95" s="41">
        <v>12.1</v>
      </c>
      <c r="EC95" s="41">
        <v>15.7</v>
      </c>
      <c r="ED95" s="41">
        <v>17.2</v>
      </c>
      <c r="EE95" s="42">
        <v>24</v>
      </c>
      <c r="EF95" s="41">
        <v>22.9</v>
      </c>
      <c r="EG95" s="41">
        <v>18.6</v>
      </c>
      <c r="EH95" s="41">
        <v>19.6</v>
      </c>
      <c r="EI95" s="42">
        <v>32</v>
      </c>
      <c r="EJ95" s="41">
        <v>29.5</v>
      </c>
      <c r="EK95" s="41">
        <v>6.4</v>
      </c>
      <c r="EL95" s="41">
        <v>38.1</v>
      </c>
      <c r="EM95" s="42">
        <v>30</v>
      </c>
      <c r="EN95" s="41">
        <v>23.2</v>
      </c>
      <c r="EO95" s="41">
        <v>12.1</v>
      </c>
      <c r="EP95" s="41">
        <v>28.6</v>
      </c>
      <c r="EQ95" s="41">
        <v>14.7</v>
      </c>
      <c r="ER95" s="41">
        <v>21.3</v>
      </c>
      <c r="ES95" s="41">
        <v>13.3</v>
      </c>
      <c r="ET95" s="41">
        <v>16.9</v>
      </c>
      <c r="EU95" s="41">
        <v>7.8</v>
      </c>
      <c r="EV95" s="41">
        <v>10.1</v>
      </c>
      <c r="EW95" s="41">
        <v>10.9</v>
      </c>
      <c r="EX95" s="41">
        <v>19.8</v>
      </c>
      <c r="EY95" s="41">
        <v>13.1</v>
      </c>
      <c r="EZ95" s="41">
        <v>16.8</v>
      </c>
      <c r="FA95" s="41">
        <v>34.3</v>
      </c>
      <c r="FB95" s="41">
        <v>26.2</v>
      </c>
      <c r="FC95" s="42">
        <v>14</v>
      </c>
      <c r="FD95" s="41">
        <v>4.2</v>
      </c>
      <c r="FE95" s="41">
        <v>12.3</v>
      </c>
      <c r="FF95" s="41">
        <v>14.4</v>
      </c>
      <c r="FG95" s="41">
        <v>11.1</v>
      </c>
      <c r="FH95" s="42">
        <v>18</v>
      </c>
      <c r="FI95" s="41">
        <v>20.2</v>
      </c>
      <c r="FJ95" s="41">
        <v>29.3</v>
      </c>
      <c r="FK95" s="41">
        <v>5.7</v>
      </c>
      <c r="FL95" s="41">
        <v>25.1</v>
      </c>
      <c r="FM95" s="41">
        <v>22.2</v>
      </c>
      <c r="FN95" s="41">
        <v>33.8</v>
      </c>
      <c r="FO95" s="41">
        <v>13.5</v>
      </c>
      <c r="FP95" s="41">
        <v>42.1</v>
      </c>
      <c r="FQ95" s="41">
        <v>11.3</v>
      </c>
      <c r="FR95" s="41">
        <v>11.8</v>
      </c>
      <c r="FS95" s="41">
        <v>23.4</v>
      </c>
      <c r="FT95" s="41">
        <v>8.9</v>
      </c>
      <c r="FU95" s="41">
        <v>24.4</v>
      </c>
      <c r="FV95" s="41">
        <v>12.8</v>
      </c>
      <c r="FW95" s="41">
        <v>15.3</v>
      </c>
      <c r="FX95" s="41">
        <v>15.4</v>
      </c>
      <c r="FY95" s="41">
        <v>23.5</v>
      </c>
      <c r="FZ95" s="42">
        <v>17</v>
      </c>
      <c r="GA95" s="41">
        <v>7.3</v>
      </c>
      <c r="GB95" s="41">
        <v>27.9</v>
      </c>
      <c r="GC95" s="41">
        <v>16.8</v>
      </c>
      <c r="GD95" s="41">
        <v>12.3</v>
      </c>
      <c r="GE95" s="41">
        <v>8.8</v>
      </c>
      <c r="GF95" s="41">
        <v>29.8</v>
      </c>
      <c r="GG95" s="41">
        <v>15.3</v>
      </c>
      <c r="GH95" s="41">
        <v>15.3</v>
      </c>
      <c r="GI95" s="41">
        <v>38.4</v>
      </c>
      <c r="GJ95" s="42">
        <v>28</v>
      </c>
      <c r="GK95" s="41">
        <v>27.4</v>
      </c>
      <c r="GL95" s="41">
        <v>23.8</v>
      </c>
      <c r="GM95" s="41">
        <v>26.9</v>
      </c>
      <c r="GN95" s="41">
        <v>7.9</v>
      </c>
      <c r="GO95" s="41">
        <v>26.4</v>
      </c>
      <c r="GP95" s="41">
        <v>14.1</v>
      </c>
      <c r="GQ95" s="41">
        <v>24.1</v>
      </c>
      <c r="GR95" s="41">
        <v>19.1</v>
      </c>
      <c r="GS95" s="41">
        <v>16.1</v>
      </c>
      <c r="GT95" s="41">
        <v>16.6</v>
      </c>
      <c r="GU95" s="41">
        <v>19.6</v>
      </c>
      <c r="GV95" s="41">
        <v>11.7</v>
      </c>
      <c r="GW95" s="41">
        <v>16.9</v>
      </c>
      <c r="GX95" s="42">
        <v>13</v>
      </c>
      <c r="GY95" s="41">
        <v>16.3</v>
      </c>
      <c r="GZ95" s="41">
        <v>20.9</v>
      </c>
      <c r="HA95" s="41">
        <v>30.1</v>
      </c>
      <c r="HB95" s="41">
        <v>31.4</v>
      </c>
      <c r="HC95" s="41">
        <v>13.1</v>
      </c>
      <c r="HD95" s="41">
        <v>17.3</v>
      </c>
      <c r="HE95" s="41">
        <v>30.9</v>
      </c>
      <c r="HF95" s="41">
        <v>2.9</v>
      </c>
      <c r="HG95" s="41">
        <v>11.3</v>
      </c>
      <c r="HH95" s="41">
        <v>2.9</v>
      </c>
      <c r="HI95" s="41">
        <v>23.8</v>
      </c>
      <c r="HJ95" s="41">
        <v>25.3</v>
      </c>
      <c r="HK95" s="41">
        <v>13.2</v>
      </c>
      <c r="HL95" s="41">
        <v>17.2</v>
      </c>
      <c r="HM95" s="41">
        <v>4.2</v>
      </c>
      <c r="HN95" s="41">
        <v>24.8</v>
      </c>
      <c r="HO95" s="41">
        <v>14.1</v>
      </c>
      <c r="HP95" s="41">
        <v>3.6</v>
      </c>
      <c r="HQ95" s="41">
        <v>37.5</v>
      </c>
      <c r="HR95" s="41">
        <v>24.2</v>
      </c>
      <c r="HS95" s="42">
        <v>4</v>
      </c>
      <c r="HT95" s="41">
        <v>13.8</v>
      </c>
      <c r="HU95" s="41">
        <v>17.9</v>
      </c>
      <c r="HV95" s="41">
        <v>12.1</v>
      </c>
      <c r="HW95" s="41">
        <v>14.1</v>
      </c>
      <c r="HX95" s="117"/>
      <c r="HY95" s="129">
        <f>$A95&amp;" "&amp;D$2&amp;" "&amp;ROUND(D95/30,6)&amp;" "</f>
      </c>
      <c r="HZ95" s="129">
        <f>$A95&amp;" "&amp;E$2&amp;" "&amp;ROUND(E95/30,6)&amp;" "</f>
      </c>
      <c r="IA95" s="129">
        <f>$A95&amp;" "&amp;F$2&amp;" "&amp;ROUND(F95/30,6)&amp;" "</f>
      </c>
      <c r="IB95" s="129">
        <f>$A95&amp;" "&amp;G$2&amp;" "&amp;ROUND(G95/30,6)&amp;" "</f>
      </c>
      <c r="IC95" s="129">
        <f>$A95&amp;" "&amp;H$2&amp;" "&amp;ROUND(H95/30,6)&amp;" "</f>
      </c>
      <c r="ID95" s="129">
        <f>$A95&amp;" "&amp;I$2&amp;" "&amp;ROUND(I95/30,6)&amp;" "</f>
      </c>
      <c r="IE95" s="129">
        <f>$A95&amp;" "&amp;J$2&amp;" "&amp;ROUND(J95/30,6)&amp;" "</f>
      </c>
      <c r="IF95" s="129">
        <f>$A95&amp;" "&amp;K$2&amp;" "&amp;ROUND(K95/30,6)&amp;" "</f>
      </c>
      <c r="IG95" s="129">
        <f>$A95&amp;" "&amp;L$2&amp;" "&amp;ROUND(L95/30,6)&amp;" "</f>
      </c>
      <c r="IH95" s="129">
        <f>$A95&amp;" "&amp;M$2&amp;" "&amp;ROUND(M95/30,6)&amp;" "</f>
      </c>
      <c r="II95" s="129">
        <f>$A95&amp;" "&amp;N$2&amp;" "&amp;ROUND(N95/30,6)&amp;" "</f>
      </c>
      <c r="IJ95" s="129">
        <f>$A95&amp;" "&amp;O$2&amp;" "&amp;ROUND(O95/30,6)&amp;" "</f>
      </c>
      <c r="IK95" s="129">
        <f>$A95&amp;" "&amp;P$2&amp;" "&amp;ROUND(P95/30,6)&amp;" "</f>
      </c>
      <c r="IL95" s="129">
        <f>$A95&amp;" "&amp;Q$2&amp;" "&amp;ROUND(Q95/30,6)&amp;" "</f>
      </c>
      <c r="IM95" s="129">
        <f>$A95&amp;" "&amp;R$2&amp;" "&amp;ROUND(R95/30,6)&amp;" "</f>
      </c>
      <c r="IN95" s="129">
        <f>$A95&amp;" "&amp;S$2&amp;" "&amp;ROUND(S95/30,6)&amp;" "</f>
      </c>
      <c r="IO95" s="129">
        <f>$A95&amp;" "&amp;T$2&amp;" "&amp;ROUND(T95/30,6)&amp;" "</f>
      </c>
      <c r="IP95" s="129">
        <f>$A95&amp;" "&amp;U$2&amp;" "&amp;ROUND(U95/30,6)&amp;" "</f>
      </c>
      <c r="IQ95" s="129">
        <f>$A95&amp;" "&amp;V$2&amp;" "&amp;ROUND(V95/30,6)&amp;" "</f>
      </c>
      <c r="IR95" s="129">
        <f>$A95&amp;" "&amp;W$2&amp;" "&amp;ROUND(W95/30,6)&amp;" "</f>
      </c>
      <c r="IS95" s="129">
        <f>$A95&amp;" "&amp;X$2&amp;" "&amp;ROUND(X95/30,6)&amp;" "</f>
      </c>
      <c r="IT95" s="129">
        <f>$A95&amp;" "&amp;Y$2&amp;" "&amp;ROUND(Y95/30,6)&amp;" "</f>
      </c>
      <c r="IU95" s="129">
        <f>$A95&amp;" "&amp;Z$2&amp;" "&amp;ROUND(Z95/30,6)&amp;" "</f>
      </c>
      <c r="IV95" s="129">
        <f>$A95&amp;" "&amp;AA$2&amp;" "&amp;ROUND(AA95/30,6)&amp;" "</f>
      </c>
      <c r="IW95" s="129">
        <f>$A95&amp;" "&amp;AB$2&amp;" "&amp;ROUND(AB95/30,6)&amp;" "</f>
      </c>
      <c r="IX95" s="129">
        <f>$A95&amp;" "&amp;AC$2&amp;" "&amp;ROUND(AC95/30,6)&amp;" "</f>
      </c>
      <c r="IY95" s="129">
        <f>$A95&amp;" "&amp;AD$2&amp;" "&amp;ROUND(AD95/30,6)&amp;" "</f>
      </c>
      <c r="IZ95" s="129">
        <f>$A95&amp;" "&amp;AE$2&amp;" "&amp;ROUND(AE95/30,6)&amp;" "</f>
      </c>
      <c r="JA95" s="129">
        <f>$A95&amp;" "&amp;AF$2&amp;" "&amp;ROUND(AF95/30,6)&amp;" "</f>
      </c>
      <c r="JB95" s="129">
        <f>$A95&amp;" "&amp;AG$2&amp;" "&amp;ROUND(AG95/30,6)&amp;" "</f>
      </c>
      <c r="JC95" s="129">
        <f>$A95&amp;" "&amp;AH$2&amp;" "&amp;ROUND(AH95/30,6)&amp;" "</f>
      </c>
      <c r="JD95" s="129">
        <f>$A95&amp;" "&amp;AI$2&amp;" "&amp;ROUND(AI95/30,6)&amp;" "</f>
      </c>
      <c r="JE95" s="129">
        <f>$A95&amp;" "&amp;AJ$2&amp;" "&amp;ROUND(AJ95/30,6)&amp;" "</f>
      </c>
      <c r="JF95" s="129">
        <f>$A95&amp;" "&amp;AK$2&amp;" "&amp;ROUND(AK95/30,6)&amp;" "</f>
      </c>
      <c r="JG95" s="129">
        <f>$A95&amp;" "&amp;AL$2&amp;" "&amp;ROUND(AL95/30,6)&amp;" "</f>
      </c>
      <c r="JH95" s="129">
        <f>$A95&amp;" "&amp;AM$2&amp;" "&amp;ROUND(AM95/30,6)&amp;" "</f>
      </c>
      <c r="JI95" s="129">
        <f>$A95&amp;" "&amp;AN$2&amp;" "&amp;ROUND(AN95/30,6)&amp;" "</f>
      </c>
      <c r="JJ95" s="129">
        <f>$A95&amp;" "&amp;AO$2&amp;" "&amp;ROUND(AO95/30,6)&amp;" "</f>
      </c>
      <c r="JK95" s="129">
        <f>$A95&amp;" "&amp;AP$2&amp;" "&amp;ROUND(AP95/30,6)&amp;" "</f>
      </c>
      <c r="JL95" s="129">
        <f>$A95&amp;" "&amp;AQ$2&amp;" "&amp;ROUND(AQ95/30,6)&amp;" "</f>
      </c>
      <c r="JM95" s="129">
        <f>$A95&amp;" "&amp;AR$2&amp;" "&amp;ROUND(AR95/30,6)&amp;" "</f>
      </c>
      <c r="JN95" s="129">
        <f>$A95&amp;" "&amp;AS$2&amp;" "&amp;ROUND(AS95/30,6)&amp;" "</f>
      </c>
      <c r="JO95" s="129">
        <f>$A95&amp;" "&amp;AT$2&amp;" "&amp;ROUND(AT95/30,6)&amp;" "</f>
      </c>
      <c r="JP95" s="129">
        <f>$A95&amp;" "&amp;AU$2&amp;" "&amp;ROUND(AU95/30,6)&amp;" "</f>
      </c>
      <c r="JQ95" s="129">
        <f>$A95&amp;" "&amp;AV$2&amp;" "&amp;ROUND(AV95/30,6)&amp;" "</f>
      </c>
      <c r="JR95" s="129">
        <f>$A95&amp;" "&amp;AW$2&amp;" "&amp;ROUND(AW95/30,6)&amp;" "</f>
      </c>
      <c r="JS95" s="129">
        <f>$A95&amp;" "&amp;AX$2&amp;" "&amp;ROUND(AX95/30,6)&amp;" "</f>
      </c>
      <c r="JT95" s="129">
        <f>$A95&amp;" "&amp;AY$2&amp;" "&amp;ROUND(AY95/30,6)&amp;" "</f>
      </c>
      <c r="JU95" s="129">
        <f>$A95&amp;" "&amp;AZ$2&amp;" "&amp;ROUND(AZ95/30,6)&amp;" "</f>
      </c>
      <c r="JV95" s="129">
        <f>$A95&amp;" "&amp;BA$2&amp;" "&amp;ROUND(BA95/30,6)&amp;" "</f>
      </c>
      <c r="JW95" s="129">
        <f>$A95&amp;" "&amp;BB$2&amp;" "&amp;ROUND(BB95/30,6)&amp;" "</f>
      </c>
      <c r="JX95" s="129">
        <f>$A95&amp;" "&amp;BC$2&amp;" "&amp;ROUND(BC95/30,6)&amp;" "</f>
      </c>
      <c r="JY95" s="129">
        <f>$A95&amp;" "&amp;BD$2&amp;" "&amp;ROUND(BD95/30,6)&amp;" "</f>
      </c>
      <c r="JZ95" s="129">
        <f>$A95&amp;" "&amp;BE$2&amp;" "&amp;ROUND(BE95/30,6)&amp;" "</f>
      </c>
      <c r="KA95" s="129">
        <f>$A95&amp;" "&amp;BF$2&amp;" "&amp;ROUND(BF95/30,6)&amp;" "</f>
      </c>
      <c r="KB95" s="129">
        <f>$A95&amp;" "&amp;BG$2&amp;" "&amp;ROUND(BG95/30,6)&amp;" "</f>
      </c>
      <c r="KC95" s="129">
        <f>$A95&amp;" "&amp;BH$2&amp;" "&amp;ROUND(BH95/30,6)&amp;" "</f>
      </c>
      <c r="KD95" s="129">
        <f>$A95&amp;" "&amp;BI$2&amp;" "&amp;ROUND(BI95/30,6)&amp;" "</f>
      </c>
      <c r="KE95" s="129">
        <f>$A95&amp;" "&amp;BJ$2&amp;" "&amp;ROUND(BJ95/30,6)&amp;" "</f>
      </c>
      <c r="KF95" s="129">
        <f>$A95&amp;" "&amp;BK$2&amp;" "&amp;ROUND(BK95/30,6)&amp;" "</f>
      </c>
      <c r="KG95" s="129">
        <f>$A95&amp;" "&amp;BL$2&amp;" "&amp;ROUND(BL95/30,6)&amp;" "</f>
      </c>
      <c r="KH95" s="129">
        <f>$A95&amp;" "&amp;BM$2&amp;" "&amp;ROUND(BM95/30,6)&amp;" "</f>
      </c>
      <c r="KI95" s="129">
        <f>$A95&amp;" "&amp;BN$2&amp;" "&amp;ROUND(BN95/30,6)&amp;" "</f>
      </c>
      <c r="KJ95" s="129">
        <f>$A95&amp;" "&amp;BO$2&amp;" "&amp;ROUND(BO95/30,6)&amp;" "</f>
      </c>
      <c r="KK95" s="129">
        <f>$A95&amp;" "&amp;BP$2&amp;" "&amp;ROUND(BP95/30,6)&amp;" "</f>
      </c>
      <c r="KL95" s="129">
        <f>$A95&amp;" "&amp;BQ$2&amp;" "&amp;ROUND(BQ95/30,6)&amp;" "</f>
      </c>
      <c r="KM95" s="129">
        <f>$A95&amp;" "&amp;BR$2&amp;" "&amp;ROUND(BR95/30,6)&amp;" "</f>
      </c>
      <c r="KN95" s="129">
        <f>$A95&amp;" "&amp;BS$2&amp;" "&amp;ROUND(BS95/30,6)&amp;" "</f>
      </c>
      <c r="KO95" s="129">
        <f>$A95&amp;" "&amp;BT$2&amp;" "&amp;ROUND(BT95/30,6)&amp;" "</f>
      </c>
      <c r="KP95" s="129">
        <f>$A95&amp;" "&amp;BU$2&amp;" "&amp;ROUND(BU95/30,6)&amp;" "</f>
      </c>
      <c r="KQ95" s="129">
        <f>$A95&amp;" "&amp;BV$2&amp;" "&amp;ROUND(BV95/30,6)&amp;" "</f>
      </c>
      <c r="KR95" s="129">
        <f>$A95&amp;" "&amp;BW$2&amp;" "&amp;ROUND(BW95/30,6)&amp;" "</f>
      </c>
      <c r="KS95" s="129">
        <f>$A95&amp;" "&amp;BX$2&amp;" "&amp;ROUND(BX95/30,6)&amp;" "</f>
      </c>
      <c r="KT95" s="129">
        <f>$A95&amp;" "&amp;BY$2&amp;" "&amp;ROUND(BY95/30,6)&amp;" "</f>
      </c>
      <c r="KU95" s="129">
        <f>$A95&amp;" "&amp;BZ$2&amp;" "&amp;ROUND(BZ95/30,6)&amp;" "</f>
      </c>
      <c r="KV95" s="129">
        <f>$A95&amp;" "&amp;CA$2&amp;" "&amp;ROUND(CA95/30,6)&amp;" "</f>
      </c>
      <c r="KW95" s="129">
        <f>$A95&amp;" "&amp;CB$2&amp;" "&amp;ROUND(CB95/30,6)&amp;" "</f>
      </c>
      <c r="KX95" s="129">
        <f>$A95&amp;" "&amp;CC$2&amp;" "&amp;ROUND(CC95/30,6)&amp;" "</f>
      </c>
      <c r="KY95" s="129">
        <f>$A95&amp;" "&amp;CD$2&amp;" "&amp;ROUND(CD95/30,6)&amp;" "</f>
      </c>
      <c r="KZ95" s="129">
        <f>$A95&amp;" "&amp;CE$2&amp;" "&amp;ROUND(CE95/30,6)&amp;" "</f>
      </c>
      <c r="LA95" s="129">
        <f>$A95&amp;" "&amp;CF$2&amp;" "&amp;ROUND(CF95/30,6)&amp;" "</f>
      </c>
      <c r="LB95" s="129">
        <f>$A95&amp;" "&amp;CG$2&amp;" "&amp;ROUND(CG95/30,6)&amp;" "</f>
      </c>
      <c r="LC95" s="129">
        <f>$A95&amp;" "&amp;CH$2&amp;" "&amp;ROUND(CH95/30,6)&amp;" "</f>
      </c>
      <c r="LD95" s="129">
        <f>$A95&amp;" "&amp;CI$2&amp;" "&amp;ROUND(CI95/30,6)&amp;" "</f>
      </c>
      <c r="LE95" s="129">
        <f>$A95&amp;" "&amp;CJ$2&amp;" "&amp;ROUND(CJ95/30,6)&amp;" "</f>
      </c>
      <c r="LF95" s="129">
        <f>$A95&amp;" "&amp;CK$2&amp;" "&amp;ROUND(CK95/30,6)&amp;" "</f>
      </c>
      <c r="LG95" s="129">
        <f>$A95&amp;" "&amp;CL$2&amp;" "&amp;ROUND(CL95/30,6)&amp;" "</f>
      </c>
      <c r="LH95" s="129">
        <f>$A95&amp;" "&amp;CM$2&amp;" "&amp;ROUND(CM95/30,6)&amp;" "</f>
      </c>
      <c r="LI95" s="129">
        <f>$A95&amp;" "&amp;CN$2&amp;" "&amp;ROUND(CN95/30,6)&amp;" "</f>
      </c>
      <c r="LJ95" s="129">
        <f>$A95&amp;" "&amp;CO$2&amp;" "&amp;ROUND(CO95/30,6)&amp;" "</f>
      </c>
      <c r="LK95" s="129">
        <f>$A95&amp;" "&amp;CP$2&amp;" "&amp;ROUND(CP95/30,6)&amp;" "</f>
      </c>
      <c r="LL95" s="129">
        <f>$A95&amp;" "&amp;CQ$2&amp;" "&amp;ROUND(CQ95/30,6)&amp;" "</f>
      </c>
      <c r="LM95" s="129">
        <f>$A95&amp;" "&amp;CR$2&amp;" "&amp;ROUND(CR95/30,6)&amp;" "</f>
      </c>
      <c r="LN95" s="129">
        <f>$A95&amp;" "&amp;CS$2&amp;" "&amp;ROUND(CS95/30,6)&amp;" "</f>
      </c>
      <c r="LO95" s="129">
        <f>$A95&amp;" "&amp;CT$2&amp;" "&amp;ROUND(CT95/30,6)&amp;" "</f>
      </c>
      <c r="LP95" s="129">
        <f>$A95&amp;" "&amp;CU$2&amp;" "&amp;ROUND(CU95/30,6)&amp;" "</f>
      </c>
      <c r="LQ95" s="129">
        <f>$A95&amp;" "&amp;CV$2&amp;" "&amp;ROUND(CV95/30,6)&amp;" "</f>
      </c>
      <c r="LR95" s="129">
        <f>$A95&amp;" "&amp;CW$2&amp;" "&amp;ROUND(CW95/30,6)&amp;" "</f>
      </c>
      <c r="LS95" s="129">
        <f>$A95&amp;" "&amp;CX$2&amp;" "&amp;ROUND(CX95/30,6)&amp;" "</f>
      </c>
      <c r="LT95" s="129">
        <f>$A95&amp;" "&amp;CY$2&amp;" "&amp;ROUND(CY95/30,6)&amp;" "</f>
      </c>
      <c r="LU95" s="129">
        <f>$A95&amp;" "&amp;CZ$2&amp;" "&amp;ROUND(CZ95/30,6)&amp;" "</f>
      </c>
      <c r="LV95" s="129">
        <f>$A95&amp;" "&amp;DA$2&amp;" "&amp;ROUND(DA95/30,6)&amp;" "</f>
      </c>
      <c r="LW95" s="129">
        <f>$A95&amp;" "&amp;DB$2&amp;" "&amp;ROUND(DB95/30,6)&amp;" "</f>
      </c>
      <c r="LX95" s="129">
        <f>$A95&amp;" "&amp;DC$2&amp;" "&amp;ROUND(DC95/30,6)&amp;" "</f>
      </c>
      <c r="LY95" s="129">
        <f>$A95&amp;" "&amp;DD$2&amp;" "&amp;ROUND(DD95/30,6)&amp;" "</f>
      </c>
      <c r="LZ95" s="129">
        <f>$A95&amp;" "&amp;DE$2&amp;" "&amp;ROUND(DE95/30,6)&amp;" "</f>
      </c>
      <c r="MA95" s="129">
        <f>$A95&amp;" "&amp;DF$2&amp;" "&amp;ROUND(DF95/30,6)&amp;" "</f>
      </c>
      <c r="MB95" s="129">
        <f>$A95&amp;" "&amp;DG$2&amp;" "&amp;ROUND(DG95/30,6)&amp;" "</f>
      </c>
      <c r="MC95" s="129">
        <f>$A95&amp;" "&amp;DH$2&amp;" "&amp;ROUND(DH95/30,6)&amp;" "</f>
      </c>
      <c r="MD95" s="129">
        <f>$A95&amp;" "&amp;DI$2&amp;" "&amp;ROUND(DI95/30,6)&amp;" "</f>
      </c>
      <c r="ME95" s="129">
        <f>$A95&amp;" "&amp;DJ$2&amp;" "&amp;ROUND(DJ95/30,6)&amp;" "</f>
      </c>
      <c r="MF95" s="129">
        <f>$A95&amp;" "&amp;DK$2&amp;" "&amp;ROUND(DK95/30,6)&amp;" "</f>
      </c>
      <c r="MG95" s="129">
        <f>$A95&amp;" "&amp;DL$2&amp;" "&amp;ROUND(DL95/30,6)&amp;" "</f>
      </c>
      <c r="MH95" s="129">
        <f>$A95&amp;" "&amp;DM$2&amp;" "&amp;ROUND(DM95/30,6)&amp;" "</f>
      </c>
      <c r="MI95" s="129">
        <f>$A95&amp;" "&amp;DN$2&amp;" "&amp;ROUND(DN95/30,6)&amp;" "</f>
      </c>
      <c r="MJ95" s="129">
        <f>$A95&amp;" "&amp;DO$2&amp;" "&amp;ROUND(DO95/30,6)&amp;" "</f>
      </c>
      <c r="MK95" s="129">
        <f>$A95&amp;" "&amp;DP$2&amp;" "&amp;ROUND(DP95/30,6)&amp;" "</f>
      </c>
      <c r="ML95" s="129">
        <f>$A95&amp;" "&amp;DQ$2&amp;" "&amp;ROUND(DQ95/30,6)&amp;" "</f>
      </c>
      <c r="MM95" s="129">
        <f>$A95&amp;" "&amp;DR$2&amp;" "&amp;ROUND(DR95/30,6)&amp;" "</f>
      </c>
      <c r="MN95" s="129">
        <f>$A95&amp;" "&amp;DS$2&amp;" "&amp;ROUND(DS95/30,6)&amp;" "</f>
      </c>
      <c r="MO95" s="129">
        <f>$A95&amp;" "&amp;DT$2&amp;" "&amp;ROUND(DT95/30,6)&amp;" "</f>
      </c>
      <c r="MP95" s="129">
        <f>$A95&amp;" "&amp;DU$2&amp;" "&amp;ROUND(DU95/30,6)&amp;" "</f>
      </c>
      <c r="MQ95" s="129">
        <f>$A95&amp;" "&amp;DV$2&amp;" "&amp;ROUND(DV95/30,6)&amp;" "</f>
      </c>
      <c r="MR95" s="129">
        <f>$A95&amp;" "&amp;DW$2&amp;" "&amp;ROUND(DW95/30,6)&amp;" "</f>
      </c>
      <c r="MS95" s="129">
        <f>$A95&amp;" "&amp;DX$2&amp;" "&amp;ROUND(DX95/30,6)&amp;" "</f>
      </c>
      <c r="MT95" s="129">
        <f>$A95&amp;" "&amp;DY$2&amp;" "&amp;ROUND(DY95/30,6)&amp;" "</f>
      </c>
      <c r="MU95" s="129">
        <f>$A95&amp;" "&amp;DZ$2&amp;" "&amp;ROUND(DZ95/30,6)&amp;" "</f>
      </c>
      <c r="MV95" s="129">
        <f>$A95&amp;" "&amp;EA$2&amp;" "&amp;ROUND(EA95/30,6)&amp;" "</f>
      </c>
      <c r="MW95" s="129">
        <f>$A95&amp;" "&amp;EB$2&amp;" "&amp;ROUND(EB95/30,6)&amp;" "</f>
      </c>
      <c r="MX95" s="129">
        <f>$A95&amp;" "&amp;EC$2&amp;" "&amp;ROUND(EC95/30,6)&amp;" "</f>
      </c>
      <c r="MY95" s="129">
        <f>$A95&amp;" "&amp;ED$2&amp;" "&amp;ROUND(ED95/30,6)&amp;" "</f>
      </c>
      <c r="MZ95" s="129">
        <f>$A95&amp;" "&amp;EE$2&amp;" "&amp;ROUND(EE95/30,6)&amp;" "</f>
      </c>
      <c r="NA95" s="129">
        <f>$A95&amp;" "&amp;EF$2&amp;" "&amp;ROUND(EF95/30,6)&amp;" "</f>
      </c>
      <c r="NB95" s="129">
        <f>$A95&amp;" "&amp;EG$2&amp;" "&amp;ROUND(EG95/30,6)&amp;" "</f>
      </c>
      <c r="NC95" s="129">
        <f>$A95&amp;" "&amp;EH$2&amp;" "&amp;ROUND(EH95/30,6)&amp;" "</f>
      </c>
      <c r="ND95" s="129">
        <f>$A95&amp;" "&amp;EI$2&amp;" "&amp;ROUND(EI95/30,6)&amp;" "</f>
      </c>
      <c r="NE95" s="129">
        <f>$A95&amp;" "&amp;EJ$2&amp;" "&amp;ROUND(EJ95/30,6)&amp;" "</f>
      </c>
      <c r="NF95" s="129">
        <f>$A95&amp;" "&amp;EK$2&amp;" "&amp;ROUND(EK95/30,6)&amp;" "</f>
      </c>
      <c r="NG95" s="129">
        <f>$A95&amp;" "&amp;EL$2&amp;" "&amp;ROUND(EL95/30,6)&amp;" "</f>
      </c>
      <c r="NH95" s="129">
        <f>$A95&amp;" "&amp;EM$2&amp;" "&amp;ROUND(EM95/30,6)&amp;" "</f>
      </c>
      <c r="NI95" s="129">
        <f>$A95&amp;" "&amp;EN$2&amp;" "&amp;ROUND(EN95/30,6)&amp;" "</f>
      </c>
      <c r="NJ95" s="129">
        <f>$A95&amp;" "&amp;EO$2&amp;" "&amp;ROUND(EO95/30,6)&amp;" "</f>
      </c>
      <c r="NK95" s="129">
        <f>$A95&amp;" "&amp;EP$2&amp;" "&amp;ROUND(EP95/30,6)&amp;" "</f>
      </c>
      <c r="NL95" s="129">
        <f>$A95&amp;" "&amp;EQ$2&amp;" "&amp;ROUND(EQ95/30,6)&amp;" "</f>
      </c>
      <c r="NM95" s="129">
        <f>$A95&amp;" "&amp;ER$2&amp;" "&amp;ROUND(ER95/30,6)&amp;" "</f>
      </c>
      <c r="NN95" s="129">
        <f>$A95&amp;" "&amp;ES$2&amp;" "&amp;ROUND(ES95/30,6)&amp;" "</f>
      </c>
      <c r="NO95" s="129">
        <f>$A95&amp;" "&amp;ET$2&amp;" "&amp;ROUND(ET95/30,6)&amp;" "</f>
      </c>
      <c r="NP95" s="129">
        <f>$A95&amp;" "&amp;EU$2&amp;" "&amp;ROUND(EU95/30,6)&amp;" "</f>
      </c>
      <c r="NQ95" s="129">
        <f>$A95&amp;" "&amp;EV$2&amp;" "&amp;ROUND(EV95/30,6)&amp;" "</f>
      </c>
      <c r="NR95" s="129">
        <f>$A95&amp;" "&amp;EW$2&amp;" "&amp;ROUND(EW95/30,6)&amp;" "</f>
      </c>
      <c r="NS95" s="129">
        <f>$A95&amp;" "&amp;EX$2&amp;" "&amp;ROUND(EX95/30,6)&amp;" "</f>
      </c>
      <c r="NT95" s="129">
        <f>$A95&amp;" "&amp;EY$2&amp;" "&amp;ROUND(EY95/30,6)&amp;" "</f>
      </c>
      <c r="NU95" s="129">
        <f>$A95&amp;" "&amp;EZ$2&amp;" "&amp;ROUND(EZ95/30,6)&amp;" "</f>
      </c>
      <c r="NV95" s="129">
        <f>$A95&amp;" "&amp;FA$2&amp;" "&amp;ROUND(FA95/30,6)&amp;" "</f>
      </c>
      <c r="NW95" s="129">
        <f>$A95&amp;" "&amp;FB$2&amp;" "&amp;ROUND(FB95/30,6)&amp;" "</f>
      </c>
      <c r="NX95" s="129">
        <f>$A95&amp;" "&amp;FC$2&amp;" "&amp;ROUND(FC95/30,6)&amp;" "</f>
      </c>
      <c r="NY95" s="129">
        <f>$A95&amp;" "&amp;FD$2&amp;" "&amp;ROUND(FD95/30,6)&amp;" "</f>
      </c>
      <c r="NZ95" s="129">
        <f>$A95&amp;" "&amp;FE$2&amp;" "&amp;ROUND(FE95/30,6)&amp;" "</f>
      </c>
      <c r="OA95" s="129">
        <f>$A95&amp;" "&amp;FF$2&amp;" "&amp;ROUND(FF95/30,6)&amp;" "</f>
      </c>
      <c r="OB95" s="129">
        <f>$A95&amp;" "&amp;FG$2&amp;" "&amp;ROUND(FG95/30,6)&amp;" "</f>
      </c>
      <c r="OC95" s="129">
        <f>$A95&amp;" "&amp;FH$2&amp;" "&amp;ROUND(FH95/30,6)&amp;" "</f>
      </c>
      <c r="OD95" s="129">
        <f>$A95&amp;" "&amp;FI$2&amp;" "&amp;ROUND(FI95/30,6)&amp;" "</f>
      </c>
      <c r="OE95" s="129">
        <f>$A95&amp;" "&amp;FJ$2&amp;" "&amp;ROUND(FJ95/30,6)&amp;" "</f>
      </c>
      <c r="OF95" s="129">
        <f>$A95&amp;" "&amp;FK$2&amp;" "&amp;ROUND(FK95/30,6)&amp;" "</f>
      </c>
      <c r="OG95" s="129">
        <f>$A95&amp;" "&amp;FL$2&amp;" "&amp;ROUND(FL95/30,6)&amp;" "</f>
      </c>
      <c r="OH95" s="129">
        <f>$A95&amp;" "&amp;FM$2&amp;" "&amp;ROUND(FM95/30,6)&amp;" "</f>
      </c>
      <c r="OI95" s="129">
        <f>$A95&amp;" "&amp;FN$2&amp;" "&amp;ROUND(FN95/30,6)&amp;" "</f>
      </c>
      <c r="OJ95" s="129">
        <f>$A95&amp;" "&amp;FO$2&amp;" "&amp;ROUND(FO95/30,6)&amp;" "</f>
      </c>
      <c r="OK95" s="129">
        <f>$A95&amp;" "&amp;FP$2&amp;" "&amp;ROUND(FP95/30,6)&amp;" "</f>
      </c>
      <c r="OL95" s="129">
        <f>$A95&amp;" "&amp;FQ$2&amp;" "&amp;ROUND(FQ95/30,6)&amp;" "</f>
      </c>
      <c r="OM95" s="129">
        <f>$A95&amp;" "&amp;FR$2&amp;" "&amp;ROUND(FR95/30,6)&amp;" "</f>
      </c>
      <c r="ON95" s="129">
        <f>$A95&amp;" "&amp;FS$2&amp;" "&amp;ROUND(FS95/30,6)&amp;" "</f>
      </c>
      <c r="OO95" s="129">
        <f>$A95&amp;" "&amp;FT$2&amp;" "&amp;ROUND(FT95/30,6)&amp;" "</f>
      </c>
      <c r="OP95" s="129">
        <f>$A95&amp;" "&amp;FU$2&amp;" "&amp;ROUND(FU95/30,6)&amp;" "</f>
      </c>
      <c r="OQ95" s="129">
        <f>$A95&amp;" "&amp;FV$2&amp;" "&amp;ROUND(FV95/30,6)&amp;" "</f>
      </c>
      <c r="OR95" s="129">
        <f>$A95&amp;" "&amp;FW$2&amp;" "&amp;ROUND(FW95/30,6)&amp;" "</f>
      </c>
      <c r="OS95" s="129">
        <f>$A95&amp;" "&amp;FX$2&amp;" "&amp;ROUND(FX95/30,6)&amp;" "</f>
      </c>
      <c r="OT95" s="129">
        <f>$A95&amp;" "&amp;FY$2&amp;" "&amp;ROUND(FY95/30,6)&amp;" "</f>
      </c>
      <c r="OU95" s="129">
        <f>$A95&amp;" "&amp;FZ$2&amp;" "&amp;ROUND(FZ95/30,6)&amp;" "</f>
      </c>
      <c r="OV95" s="129">
        <f>$A95&amp;" "&amp;GA$2&amp;" "&amp;ROUND(GA95/30,6)&amp;" "</f>
      </c>
      <c r="OW95" s="129">
        <f>$A95&amp;" "&amp;GB$2&amp;" "&amp;ROUND(GB95/30,6)&amp;" "</f>
      </c>
      <c r="OX95" s="129">
        <f>$A95&amp;" "&amp;GC$2&amp;" "&amp;ROUND(GC95/30,6)&amp;" "</f>
      </c>
      <c r="OY95" s="129">
        <f>$A95&amp;" "&amp;GD$2&amp;" "&amp;ROUND(GD95/30,6)&amp;" "</f>
      </c>
      <c r="OZ95" s="129">
        <f>$A95&amp;" "&amp;GE$2&amp;" "&amp;ROUND(GE95/30,6)&amp;" "</f>
      </c>
      <c r="PA95" s="129">
        <f>$A95&amp;" "&amp;GF$2&amp;" "&amp;ROUND(GF95/30,6)&amp;" "</f>
      </c>
      <c r="PB95" s="129">
        <f>$A95&amp;" "&amp;GG$2&amp;" "&amp;ROUND(GG95/30,6)&amp;" "</f>
      </c>
      <c r="PC95" s="129">
        <f>$A95&amp;" "&amp;GH$2&amp;" "&amp;ROUND(GH95/30,6)&amp;" "</f>
      </c>
      <c r="PD95" s="129">
        <f>$A95&amp;" "&amp;GI$2&amp;" "&amp;ROUND(GI95/30,6)&amp;" "</f>
      </c>
      <c r="PE95" s="129">
        <f>$A95&amp;" "&amp;GJ$2&amp;" "&amp;ROUND(GJ95/30,6)&amp;" "</f>
      </c>
      <c r="PF95" s="129">
        <f>$A95&amp;" "&amp;GK$2&amp;" "&amp;ROUND(GK95/30,6)&amp;" "</f>
      </c>
      <c r="PG95" s="129">
        <f>$A95&amp;" "&amp;GL$2&amp;" "&amp;ROUND(GL95/30,6)&amp;" "</f>
      </c>
      <c r="PH95" s="129">
        <f>$A95&amp;" "&amp;GM$2&amp;" "&amp;ROUND(GM95/30,6)&amp;" "</f>
      </c>
      <c r="PI95" s="129">
        <f>$A95&amp;" "&amp;GN$2&amp;" "&amp;ROUND(GN95/30,6)&amp;" "</f>
      </c>
      <c r="PJ95" s="129">
        <f>$A95&amp;" "&amp;GO$2&amp;" "&amp;ROUND(GO95/30,6)&amp;" "</f>
      </c>
      <c r="PK95" s="129">
        <f>$A95&amp;" "&amp;GP$2&amp;" "&amp;ROUND(GP95/30,6)&amp;" "</f>
      </c>
      <c r="PL95" s="129">
        <f>$A95&amp;" "&amp;GQ$2&amp;" "&amp;ROUND(GQ95/30,6)&amp;" "</f>
      </c>
      <c r="PM95" s="129">
        <f>$A95&amp;" "&amp;GR$2&amp;" "&amp;ROUND(GR95/30,6)&amp;" "</f>
      </c>
      <c r="PN95" s="129">
        <f>$A95&amp;" "&amp;GS$2&amp;" "&amp;ROUND(GS95/30,6)&amp;" "</f>
      </c>
      <c r="PO95" s="129">
        <f>$A95&amp;" "&amp;GT$2&amp;" "&amp;ROUND(GT95/30,6)&amp;" "</f>
      </c>
      <c r="PP95" s="129">
        <f>$A95&amp;" "&amp;GU$2&amp;" "&amp;ROUND(GU95/30,6)&amp;" "</f>
      </c>
      <c r="PQ95" s="129">
        <f>$A95&amp;" "&amp;GV$2&amp;" "&amp;ROUND(GV95/30,6)&amp;" "</f>
      </c>
      <c r="PR95" s="129">
        <f>$A95&amp;" "&amp;GW$2&amp;" "&amp;ROUND(GW95/30,6)&amp;" "</f>
      </c>
      <c r="PS95" s="129">
        <f>$A95&amp;" "&amp;GX$2&amp;" "&amp;ROUND(GX95/30,6)&amp;" "</f>
      </c>
      <c r="PT95" s="129">
        <f>$A95&amp;" "&amp;GY$2&amp;" "&amp;ROUND(GY95/30,6)&amp;" "</f>
      </c>
      <c r="PU95" s="129">
        <f>$A95&amp;" "&amp;GZ$2&amp;" "&amp;ROUND(GZ95/30,6)&amp;" "</f>
      </c>
      <c r="PV95" s="129">
        <f>$A95&amp;" "&amp;HA$2&amp;" "&amp;ROUND(HA95/30,6)&amp;" "</f>
      </c>
      <c r="PW95" s="129">
        <f>$A95&amp;" "&amp;HB$2&amp;" "&amp;ROUND(HB95/30,6)&amp;" "</f>
      </c>
      <c r="PX95" s="129">
        <f>$A95&amp;" "&amp;HC$2&amp;" "&amp;ROUND(HC95/30,6)&amp;" "</f>
      </c>
      <c r="PY95" s="129">
        <f>$A95&amp;" "&amp;HD$2&amp;" "&amp;ROUND(HD95/30,6)&amp;" "</f>
      </c>
      <c r="PZ95" s="129">
        <f>$A95&amp;" "&amp;HE$2&amp;" "&amp;ROUND(HE95/30,6)&amp;" "</f>
      </c>
      <c r="QA95" s="129">
        <f>$A95&amp;" "&amp;HF$2&amp;" "&amp;ROUND(HF95/30,6)&amp;" "</f>
      </c>
      <c r="QB95" s="129">
        <f>$A95&amp;" "&amp;HG$2&amp;" "&amp;ROUND(HG95/30,6)&amp;" "</f>
      </c>
      <c r="QC95" s="129">
        <f>$A95&amp;" "&amp;HH$2&amp;" "&amp;ROUND(HH95/30,6)&amp;" "</f>
      </c>
      <c r="QD95" s="129">
        <f>$A95&amp;" "&amp;HI$2&amp;" "&amp;ROUND(HI95/30,6)&amp;" "</f>
      </c>
      <c r="QE95" s="129">
        <f>$A95&amp;" "&amp;HJ$2&amp;" "&amp;ROUND(HJ95/30,6)&amp;" "</f>
      </c>
      <c r="QF95" s="129">
        <f>$A95&amp;" "&amp;HK$2&amp;" "&amp;ROUND(HK95/30,6)&amp;" "</f>
      </c>
      <c r="QG95" s="129">
        <f>$A95&amp;" "&amp;HL$2&amp;" "&amp;ROUND(HL95/30,6)&amp;" "</f>
      </c>
      <c r="QH95" s="129">
        <f>$A95&amp;" "&amp;HM$2&amp;" "&amp;ROUND(HM95/30,6)&amp;" "</f>
      </c>
      <c r="QI95" s="129">
        <f>$A95&amp;" "&amp;HN$2&amp;" "&amp;ROUND(HN95/30,6)&amp;" "</f>
      </c>
      <c r="QJ95" s="129">
        <f>$A95&amp;" "&amp;HO$2&amp;" "&amp;ROUND(HO95/30,6)&amp;" "</f>
      </c>
      <c r="QK95" s="129">
        <f>$A95&amp;" "&amp;HP$2&amp;" "&amp;ROUND(HP95/30,6)&amp;" "</f>
      </c>
      <c r="QL95" s="129">
        <f>$A95&amp;" "&amp;HQ$2&amp;" "&amp;ROUND(HQ95/30,6)&amp;" "</f>
      </c>
      <c r="QM95" s="129">
        <f>$A95&amp;" "&amp;HR$2&amp;" "&amp;ROUND(HR95/30,6)&amp;" "</f>
      </c>
      <c r="QN95" s="129">
        <f>$A95&amp;" "&amp;HS$2&amp;" "&amp;ROUND(HS95/30,6)&amp;" "</f>
      </c>
      <c r="QO95" s="129">
        <f>$A95&amp;" "&amp;HT$2&amp;" "&amp;ROUND(HT95/30,6)&amp;" "</f>
      </c>
      <c r="QP95" s="129">
        <f>$A95&amp;" "&amp;HU$2&amp;" "&amp;ROUND(HU95/30,6)&amp;" "</f>
      </c>
      <c r="QQ95" s="129">
        <f>$A95&amp;" "&amp;HV$2&amp;" "&amp;ROUND(HV95/30,6)&amp;" "</f>
      </c>
      <c r="QR95" s="129">
        <f>$A95&amp;" "&amp;HW$2&amp;" "&amp;ROUND(HW95/30,6)&amp;" "</f>
      </c>
    </row>
    <row x14ac:dyDescent="0.25" r="96" customHeight="1" ht="18.75">
      <c r="A96" s="115">
        <v>94</v>
      </c>
      <c r="B96" s="116" t="s">
        <v>687</v>
      </c>
      <c r="C96" s="128" t="s">
        <v>552</v>
      </c>
      <c r="D96" s="41">
        <v>10.2</v>
      </c>
      <c r="E96" s="41">
        <v>20.5</v>
      </c>
      <c r="F96" s="41">
        <v>4.8</v>
      </c>
      <c r="G96" s="41">
        <v>43.7</v>
      </c>
      <c r="H96" s="41">
        <v>41.4</v>
      </c>
      <c r="I96" s="41">
        <v>41.4</v>
      </c>
      <c r="J96" s="41">
        <v>22.5</v>
      </c>
      <c r="K96" s="41">
        <v>18.4</v>
      </c>
      <c r="L96" s="41">
        <v>36.4</v>
      </c>
      <c r="M96" s="41">
        <v>13.6</v>
      </c>
      <c r="N96" s="42">
        <v>29</v>
      </c>
      <c r="O96" s="41">
        <v>31.6</v>
      </c>
      <c r="P96" s="41">
        <v>10.9</v>
      </c>
      <c r="Q96" s="41">
        <v>25.6</v>
      </c>
      <c r="R96" s="41">
        <v>22.4</v>
      </c>
      <c r="S96" s="41">
        <v>45.6</v>
      </c>
      <c r="T96" s="41">
        <v>18.7</v>
      </c>
      <c r="U96" s="41">
        <v>14.6</v>
      </c>
      <c r="V96" s="41">
        <v>30.4</v>
      </c>
      <c r="W96" s="41">
        <v>20.5</v>
      </c>
      <c r="X96" s="41">
        <v>17.5</v>
      </c>
      <c r="Y96" s="41">
        <v>10.5</v>
      </c>
      <c r="Z96" s="41">
        <v>20.2</v>
      </c>
      <c r="AA96" s="42">
        <v>22</v>
      </c>
      <c r="AB96" s="41">
        <v>24.1</v>
      </c>
      <c r="AC96" s="41">
        <v>41.2</v>
      </c>
      <c r="AD96" s="41">
        <v>25.3</v>
      </c>
      <c r="AE96" s="41">
        <v>16.5</v>
      </c>
      <c r="AF96" s="42">
        <v>21</v>
      </c>
      <c r="AG96" s="41">
        <v>18.8</v>
      </c>
      <c r="AH96" s="41">
        <v>46.6</v>
      </c>
      <c r="AI96" s="42">
        <v>28</v>
      </c>
      <c r="AJ96" s="41">
        <v>12.2</v>
      </c>
      <c r="AK96" s="42">
        <v>21</v>
      </c>
      <c r="AL96" s="42">
        <v>15</v>
      </c>
      <c r="AM96" s="41">
        <v>14.8</v>
      </c>
      <c r="AN96" s="42">
        <v>20</v>
      </c>
      <c r="AO96" s="41">
        <v>19.9</v>
      </c>
      <c r="AP96" s="41">
        <v>31.7</v>
      </c>
      <c r="AQ96" s="41">
        <v>10.4</v>
      </c>
      <c r="AR96" s="41">
        <v>19.3</v>
      </c>
      <c r="AS96" s="41">
        <v>29.3</v>
      </c>
      <c r="AT96" s="41">
        <v>25.1</v>
      </c>
      <c r="AU96" s="41">
        <v>25.4</v>
      </c>
      <c r="AV96" s="41">
        <v>20.3</v>
      </c>
      <c r="AW96" s="41">
        <v>4.6</v>
      </c>
      <c r="AX96" s="41">
        <v>25.7</v>
      </c>
      <c r="AY96" s="41">
        <v>16.6</v>
      </c>
      <c r="AZ96" s="41">
        <v>12.4</v>
      </c>
      <c r="BA96" s="41">
        <v>12.4</v>
      </c>
      <c r="BB96" s="41">
        <v>24.2</v>
      </c>
      <c r="BC96" s="41">
        <v>27.2</v>
      </c>
      <c r="BD96" s="41">
        <v>41.1</v>
      </c>
      <c r="BE96" s="41">
        <v>11.6</v>
      </c>
      <c r="BF96" s="41">
        <v>10.1</v>
      </c>
      <c r="BG96" s="41">
        <v>8.7</v>
      </c>
      <c r="BH96" s="41">
        <v>7.1</v>
      </c>
      <c r="BI96" s="41">
        <v>25.1</v>
      </c>
      <c r="BJ96" s="41">
        <v>32.6</v>
      </c>
      <c r="BK96" s="41">
        <v>22.4</v>
      </c>
      <c r="BL96" s="41">
        <v>16.6</v>
      </c>
      <c r="BM96" s="41">
        <v>13.8</v>
      </c>
      <c r="BN96" s="41">
        <v>18.9</v>
      </c>
      <c r="BO96" s="41">
        <v>21.3</v>
      </c>
      <c r="BP96" s="42">
        <v>18</v>
      </c>
      <c r="BQ96" s="42">
        <v>20</v>
      </c>
      <c r="BR96" s="41">
        <v>25.9</v>
      </c>
      <c r="BS96" s="41">
        <v>32.9</v>
      </c>
      <c r="BT96" s="41">
        <v>9.2</v>
      </c>
      <c r="BU96" s="41">
        <v>26.4</v>
      </c>
      <c r="BV96" s="41">
        <v>24.5</v>
      </c>
      <c r="BW96" s="41">
        <v>27.8</v>
      </c>
      <c r="BX96" s="41">
        <v>29.9</v>
      </c>
      <c r="BY96" s="41">
        <v>45.2</v>
      </c>
      <c r="BZ96" s="41">
        <v>20.5</v>
      </c>
      <c r="CA96" s="41">
        <v>19.7</v>
      </c>
      <c r="CB96" s="41">
        <v>32.9</v>
      </c>
      <c r="CC96" s="41">
        <v>19.9</v>
      </c>
      <c r="CD96" s="41">
        <v>6.9</v>
      </c>
      <c r="CE96" s="41">
        <v>12.4</v>
      </c>
      <c r="CF96" s="41">
        <v>8.5</v>
      </c>
      <c r="CG96" s="41">
        <v>18.1</v>
      </c>
      <c r="CH96" s="41">
        <v>12.4</v>
      </c>
      <c r="CI96" s="41">
        <v>37.1</v>
      </c>
      <c r="CJ96" s="41">
        <v>10.1</v>
      </c>
      <c r="CK96" s="41">
        <v>18.5</v>
      </c>
      <c r="CL96" s="41">
        <v>12.1</v>
      </c>
      <c r="CM96" s="41">
        <v>24.9</v>
      </c>
      <c r="CN96" s="41">
        <v>22.3</v>
      </c>
      <c r="CO96" s="41">
        <v>9.1</v>
      </c>
      <c r="CP96" s="42">
        <v>34</v>
      </c>
      <c r="CQ96" s="41">
        <v>24.4</v>
      </c>
      <c r="CR96" s="41">
        <v>7.7</v>
      </c>
      <c r="CS96" s="42">
        <v>0</v>
      </c>
      <c r="CT96" s="41">
        <v>22.9</v>
      </c>
      <c r="CU96" s="41">
        <v>18.4</v>
      </c>
      <c r="CV96" s="41">
        <v>26.9</v>
      </c>
      <c r="CW96" s="41">
        <v>18.7</v>
      </c>
      <c r="CX96" s="41">
        <v>19.7</v>
      </c>
      <c r="CY96" s="41">
        <v>42.4</v>
      </c>
      <c r="CZ96" s="41">
        <v>23.1</v>
      </c>
      <c r="DA96" s="41">
        <v>15.2</v>
      </c>
      <c r="DB96" s="42">
        <v>8</v>
      </c>
      <c r="DC96" s="41">
        <v>21.5</v>
      </c>
      <c r="DD96" s="41">
        <v>27.4</v>
      </c>
      <c r="DE96" s="41">
        <v>9.3</v>
      </c>
      <c r="DF96" s="41">
        <v>25.1</v>
      </c>
      <c r="DG96" s="41">
        <v>44.8</v>
      </c>
      <c r="DH96" s="41">
        <v>22.3</v>
      </c>
      <c r="DI96" s="41">
        <v>33.2</v>
      </c>
      <c r="DJ96" s="41">
        <v>28.6</v>
      </c>
      <c r="DK96" s="41">
        <v>19.6</v>
      </c>
      <c r="DL96" s="41">
        <v>30.9</v>
      </c>
      <c r="DM96" s="41">
        <v>28.6</v>
      </c>
      <c r="DN96" s="41">
        <v>26.8</v>
      </c>
      <c r="DO96" s="41">
        <v>25.5</v>
      </c>
      <c r="DP96" s="41">
        <v>16.1</v>
      </c>
      <c r="DQ96" s="41">
        <v>36.3</v>
      </c>
      <c r="DR96" s="41">
        <v>11.3</v>
      </c>
      <c r="DS96" s="41">
        <v>8.7</v>
      </c>
      <c r="DT96" s="41">
        <v>5.2</v>
      </c>
      <c r="DU96" s="41">
        <v>20.5</v>
      </c>
      <c r="DV96" s="41">
        <v>27.1</v>
      </c>
      <c r="DW96" s="41">
        <v>47.4</v>
      </c>
      <c r="DX96" s="41">
        <v>6.2</v>
      </c>
      <c r="DY96" s="41">
        <v>23.8</v>
      </c>
      <c r="DZ96" s="41">
        <v>18.6</v>
      </c>
      <c r="EA96" s="41">
        <v>30.7</v>
      </c>
      <c r="EB96" s="41">
        <v>14.9</v>
      </c>
      <c r="EC96" s="41">
        <v>22.2</v>
      </c>
      <c r="ED96" s="41">
        <v>23.5</v>
      </c>
      <c r="EE96" s="41">
        <v>30.5</v>
      </c>
      <c r="EF96" s="41">
        <v>29.4</v>
      </c>
      <c r="EG96" s="42">
        <v>25</v>
      </c>
      <c r="EH96" s="42">
        <v>26</v>
      </c>
      <c r="EI96" s="42">
        <v>36</v>
      </c>
      <c r="EJ96" s="41">
        <v>30.7</v>
      </c>
      <c r="EK96" s="41">
        <v>6.4</v>
      </c>
      <c r="EL96" s="41">
        <v>44.6</v>
      </c>
      <c r="EM96" s="41">
        <v>22.3</v>
      </c>
      <c r="EN96" s="41">
        <v>29.5</v>
      </c>
      <c r="EO96" s="41">
        <v>17.9</v>
      </c>
      <c r="EP96" s="41">
        <v>31.4</v>
      </c>
      <c r="EQ96" s="41">
        <v>21.1</v>
      </c>
      <c r="ER96" s="41">
        <v>22.5</v>
      </c>
      <c r="ES96" s="41">
        <v>19.6</v>
      </c>
      <c r="ET96" s="41">
        <v>10.2</v>
      </c>
      <c r="EU96" s="41">
        <v>10.6</v>
      </c>
      <c r="EV96" s="41">
        <v>1.8</v>
      </c>
      <c r="EW96" s="41">
        <v>13.7</v>
      </c>
      <c r="EX96" s="41">
        <v>15.2</v>
      </c>
      <c r="EY96" s="41">
        <v>7.3</v>
      </c>
      <c r="EZ96" s="41">
        <v>11.7</v>
      </c>
      <c r="FA96" s="41">
        <v>40.7</v>
      </c>
      <c r="FB96" s="41">
        <v>19.1</v>
      </c>
      <c r="FC96" s="41">
        <v>8.7</v>
      </c>
      <c r="FD96" s="41">
        <v>10.7</v>
      </c>
      <c r="FE96" s="41">
        <v>18.7</v>
      </c>
      <c r="FF96" s="41">
        <v>17.2</v>
      </c>
      <c r="FG96" s="41">
        <v>17.5</v>
      </c>
      <c r="FH96" s="41">
        <v>24.4</v>
      </c>
      <c r="FI96" s="41">
        <v>15.5</v>
      </c>
      <c r="FJ96" s="41">
        <v>32.1</v>
      </c>
      <c r="FK96" s="41">
        <v>12.1</v>
      </c>
      <c r="FL96" s="41">
        <v>18.5</v>
      </c>
      <c r="FM96" s="41">
        <v>30.5</v>
      </c>
      <c r="FN96" s="41">
        <v>40.3</v>
      </c>
      <c r="FO96" s="42">
        <v>20</v>
      </c>
      <c r="FP96" s="41">
        <v>44.8</v>
      </c>
      <c r="FQ96" s="41">
        <v>17.7</v>
      </c>
      <c r="FR96" s="41">
        <v>6.4</v>
      </c>
      <c r="FS96" s="41">
        <v>26.2</v>
      </c>
      <c r="FT96" s="41">
        <v>5.7</v>
      </c>
      <c r="FU96" s="41">
        <v>30.8</v>
      </c>
      <c r="FV96" s="41">
        <v>15.5</v>
      </c>
      <c r="FW96" s="41">
        <v>21.7</v>
      </c>
      <c r="FX96" s="41">
        <v>21.8</v>
      </c>
      <c r="FY96" s="41">
        <v>29.9</v>
      </c>
      <c r="FZ96" s="41">
        <v>19.8</v>
      </c>
      <c r="GA96" s="41">
        <v>13.7</v>
      </c>
      <c r="GB96" s="41">
        <v>34.3</v>
      </c>
      <c r="GC96" s="41">
        <v>23.3</v>
      </c>
      <c r="GD96" s="41">
        <v>18.7</v>
      </c>
      <c r="GE96" s="41">
        <v>2.6</v>
      </c>
      <c r="GF96" s="41">
        <v>37.4</v>
      </c>
      <c r="GG96" s="41">
        <v>19.9</v>
      </c>
      <c r="GH96" s="41">
        <v>19.9</v>
      </c>
      <c r="GI96" s="41">
        <v>44.8</v>
      </c>
      <c r="GJ96" s="41">
        <v>30.9</v>
      </c>
      <c r="GK96" s="41">
        <v>30.3</v>
      </c>
      <c r="GL96" s="41">
        <v>30.1</v>
      </c>
      <c r="GM96" s="41">
        <v>29.8</v>
      </c>
      <c r="GN96" s="41">
        <v>10.6</v>
      </c>
      <c r="GO96" s="41">
        <v>27.6</v>
      </c>
      <c r="GP96" s="41">
        <v>16.9</v>
      </c>
      <c r="GQ96" s="41">
        <v>17.2</v>
      </c>
      <c r="GR96" s="41">
        <v>25.5</v>
      </c>
      <c r="GS96" s="41">
        <v>22.5</v>
      </c>
      <c r="GT96" s="41">
        <v>23.1</v>
      </c>
      <c r="GU96" s="42">
        <v>26</v>
      </c>
      <c r="GV96" s="41">
        <v>6.3</v>
      </c>
      <c r="GW96" s="41">
        <v>23.4</v>
      </c>
      <c r="GX96" s="41">
        <v>19.4</v>
      </c>
      <c r="GY96" s="41">
        <v>22.7</v>
      </c>
      <c r="GZ96" s="41">
        <v>27.4</v>
      </c>
      <c r="HA96" s="41">
        <v>32.9</v>
      </c>
      <c r="HB96" s="41">
        <v>32.6</v>
      </c>
      <c r="HC96" s="41">
        <v>19.4</v>
      </c>
      <c r="HD96" s="41">
        <v>23.7</v>
      </c>
      <c r="HE96" s="41">
        <v>32.1</v>
      </c>
      <c r="HF96" s="42">
        <v>11</v>
      </c>
      <c r="HG96" s="41">
        <v>14.1</v>
      </c>
      <c r="HH96" s="42">
        <v>11</v>
      </c>
      <c r="HI96" s="41">
        <v>30.3</v>
      </c>
      <c r="HJ96" s="41">
        <v>28.1</v>
      </c>
      <c r="HK96" s="41">
        <v>19.7</v>
      </c>
      <c r="HL96" s="41">
        <v>23.7</v>
      </c>
      <c r="HM96" s="41">
        <v>10.7</v>
      </c>
      <c r="HN96" s="41">
        <v>31.2</v>
      </c>
      <c r="HO96" s="41">
        <v>20.5</v>
      </c>
      <c r="HP96" s="42">
        <v>5</v>
      </c>
      <c r="HQ96" s="41">
        <v>38.7</v>
      </c>
      <c r="HR96" s="42">
        <v>27</v>
      </c>
      <c r="HS96" s="41">
        <v>10.6</v>
      </c>
      <c r="HT96" s="41">
        <v>20.2</v>
      </c>
      <c r="HU96" s="41">
        <v>24.2</v>
      </c>
      <c r="HV96" s="41">
        <v>18.5</v>
      </c>
      <c r="HW96" s="41">
        <v>15.3</v>
      </c>
      <c r="HX96" s="117"/>
      <c r="HY96" s="129">
        <f>$A96&amp;" "&amp;D$2&amp;" "&amp;ROUND(D96/30,6)&amp;" "</f>
      </c>
      <c r="HZ96" s="129">
        <f>$A96&amp;" "&amp;E$2&amp;" "&amp;ROUND(E96/30,6)&amp;" "</f>
      </c>
      <c r="IA96" s="129">
        <f>$A96&amp;" "&amp;F$2&amp;" "&amp;ROUND(F96/30,6)&amp;" "</f>
      </c>
      <c r="IB96" s="129">
        <f>$A96&amp;" "&amp;G$2&amp;" "&amp;ROUND(G96/30,6)&amp;" "</f>
      </c>
      <c r="IC96" s="129">
        <f>$A96&amp;" "&amp;H$2&amp;" "&amp;ROUND(H96/30,6)&amp;" "</f>
      </c>
      <c r="ID96" s="129">
        <f>$A96&amp;" "&amp;I$2&amp;" "&amp;ROUND(I96/30,6)&amp;" "</f>
      </c>
      <c r="IE96" s="129">
        <f>$A96&amp;" "&amp;J$2&amp;" "&amp;ROUND(J96/30,6)&amp;" "</f>
      </c>
      <c r="IF96" s="129">
        <f>$A96&amp;" "&amp;K$2&amp;" "&amp;ROUND(K96/30,6)&amp;" "</f>
      </c>
      <c r="IG96" s="129">
        <f>$A96&amp;" "&amp;L$2&amp;" "&amp;ROUND(L96/30,6)&amp;" "</f>
      </c>
      <c r="IH96" s="129">
        <f>$A96&amp;" "&amp;M$2&amp;" "&amp;ROUND(M96/30,6)&amp;" "</f>
      </c>
      <c r="II96" s="129">
        <f>$A96&amp;" "&amp;N$2&amp;" "&amp;ROUND(N96/30,6)&amp;" "</f>
      </c>
      <c r="IJ96" s="129">
        <f>$A96&amp;" "&amp;O$2&amp;" "&amp;ROUND(O96/30,6)&amp;" "</f>
      </c>
      <c r="IK96" s="129">
        <f>$A96&amp;" "&amp;P$2&amp;" "&amp;ROUND(P96/30,6)&amp;" "</f>
      </c>
      <c r="IL96" s="129">
        <f>$A96&amp;" "&amp;Q$2&amp;" "&amp;ROUND(Q96/30,6)&amp;" "</f>
      </c>
      <c r="IM96" s="129">
        <f>$A96&amp;" "&amp;R$2&amp;" "&amp;ROUND(R96/30,6)&amp;" "</f>
      </c>
      <c r="IN96" s="129">
        <f>$A96&amp;" "&amp;S$2&amp;" "&amp;ROUND(S96/30,6)&amp;" "</f>
      </c>
      <c r="IO96" s="129">
        <f>$A96&amp;" "&amp;T$2&amp;" "&amp;ROUND(T96/30,6)&amp;" "</f>
      </c>
      <c r="IP96" s="129">
        <f>$A96&amp;" "&amp;U$2&amp;" "&amp;ROUND(U96/30,6)&amp;" "</f>
      </c>
      <c r="IQ96" s="129">
        <f>$A96&amp;" "&amp;V$2&amp;" "&amp;ROUND(V96/30,6)&amp;" "</f>
      </c>
      <c r="IR96" s="129">
        <f>$A96&amp;" "&amp;W$2&amp;" "&amp;ROUND(W96/30,6)&amp;" "</f>
      </c>
      <c r="IS96" s="129">
        <f>$A96&amp;" "&amp;X$2&amp;" "&amp;ROUND(X96/30,6)&amp;" "</f>
      </c>
      <c r="IT96" s="129">
        <f>$A96&amp;" "&amp;Y$2&amp;" "&amp;ROUND(Y96/30,6)&amp;" "</f>
      </c>
      <c r="IU96" s="129">
        <f>$A96&amp;" "&amp;Z$2&amp;" "&amp;ROUND(Z96/30,6)&amp;" "</f>
      </c>
      <c r="IV96" s="129">
        <f>$A96&amp;" "&amp;AA$2&amp;" "&amp;ROUND(AA96/30,6)&amp;" "</f>
      </c>
      <c r="IW96" s="129">
        <f>$A96&amp;" "&amp;AB$2&amp;" "&amp;ROUND(AB96/30,6)&amp;" "</f>
      </c>
      <c r="IX96" s="129">
        <f>$A96&amp;" "&amp;AC$2&amp;" "&amp;ROUND(AC96/30,6)&amp;" "</f>
      </c>
      <c r="IY96" s="129">
        <f>$A96&amp;" "&amp;AD$2&amp;" "&amp;ROUND(AD96/30,6)&amp;" "</f>
      </c>
      <c r="IZ96" s="129">
        <f>$A96&amp;" "&amp;AE$2&amp;" "&amp;ROUND(AE96/30,6)&amp;" "</f>
      </c>
      <c r="JA96" s="129">
        <f>$A96&amp;" "&amp;AF$2&amp;" "&amp;ROUND(AF96/30,6)&amp;" "</f>
      </c>
      <c r="JB96" s="129">
        <f>$A96&amp;" "&amp;AG$2&amp;" "&amp;ROUND(AG96/30,6)&amp;" "</f>
      </c>
      <c r="JC96" s="129">
        <f>$A96&amp;" "&amp;AH$2&amp;" "&amp;ROUND(AH96/30,6)&amp;" "</f>
      </c>
      <c r="JD96" s="129">
        <f>$A96&amp;" "&amp;AI$2&amp;" "&amp;ROUND(AI96/30,6)&amp;" "</f>
      </c>
      <c r="JE96" s="129">
        <f>$A96&amp;" "&amp;AJ$2&amp;" "&amp;ROUND(AJ96/30,6)&amp;" "</f>
      </c>
      <c r="JF96" s="129">
        <f>$A96&amp;" "&amp;AK$2&amp;" "&amp;ROUND(AK96/30,6)&amp;" "</f>
      </c>
      <c r="JG96" s="129">
        <f>$A96&amp;" "&amp;AL$2&amp;" "&amp;ROUND(AL96/30,6)&amp;" "</f>
      </c>
      <c r="JH96" s="129">
        <f>$A96&amp;" "&amp;AM$2&amp;" "&amp;ROUND(AM96/30,6)&amp;" "</f>
      </c>
      <c r="JI96" s="129">
        <f>$A96&amp;" "&amp;AN$2&amp;" "&amp;ROUND(AN96/30,6)&amp;" "</f>
      </c>
      <c r="JJ96" s="129">
        <f>$A96&amp;" "&amp;AO$2&amp;" "&amp;ROUND(AO96/30,6)&amp;" "</f>
      </c>
      <c r="JK96" s="129">
        <f>$A96&amp;" "&amp;AP$2&amp;" "&amp;ROUND(AP96/30,6)&amp;" "</f>
      </c>
      <c r="JL96" s="129">
        <f>$A96&amp;" "&amp;AQ$2&amp;" "&amp;ROUND(AQ96/30,6)&amp;" "</f>
      </c>
      <c r="JM96" s="129">
        <f>$A96&amp;" "&amp;AR$2&amp;" "&amp;ROUND(AR96/30,6)&amp;" "</f>
      </c>
      <c r="JN96" s="129">
        <f>$A96&amp;" "&amp;AS$2&amp;" "&amp;ROUND(AS96/30,6)&amp;" "</f>
      </c>
      <c r="JO96" s="129">
        <f>$A96&amp;" "&amp;AT$2&amp;" "&amp;ROUND(AT96/30,6)&amp;" "</f>
      </c>
      <c r="JP96" s="129">
        <f>$A96&amp;" "&amp;AU$2&amp;" "&amp;ROUND(AU96/30,6)&amp;" "</f>
      </c>
      <c r="JQ96" s="129">
        <f>$A96&amp;" "&amp;AV$2&amp;" "&amp;ROUND(AV96/30,6)&amp;" "</f>
      </c>
      <c r="JR96" s="129">
        <f>$A96&amp;" "&amp;AW$2&amp;" "&amp;ROUND(AW96/30,6)&amp;" "</f>
      </c>
      <c r="JS96" s="129">
        <f>$A96&amp;" "&amp;AX$2&amp;" "&amp;ROUND(AX96/30,6)&amp;" "</f>
      </c>
      <c r="JT96" s="129">
        <f>$A96&amp;" "&amp;AY$2&amp;" "&amp;ROUND(AY96/30,6)&amp;" "</f>
      </c>
      <c r="JU96" s="129">
        <f>$A96&amp;" "&amp;AZ$2&amp;" "&amp;ROUND(AZ96/30,6)&amp;" "</f>
      </c>
      <c r="JV96" s="129">
        <f>$A96&amp;" "&amp;BA$2&amp;" "&amp;ROUND(BA96/30,6)&amp;" "</f>
      </c>
      <c r="JW96" s="129">
        <f>$A96&amp;" "&amp;BB$2&amp;" "&amp;ROUND(BB96/30,6)&amp;" "</f>
      </c>
      <c r="JX96" s="129">
        <f>$A96&amp;" "&amp;BC$2&amp;" "&amp;ROUND(BC96/30,6)&amp;" "</f>
      </c>
      <c r="JY96" s="129">
        <f>$A96&amp;" "&amp;BD$2&amp;" "&amp;ROUND(BD96/30,6)&amp;" "</f>
      </c>
      <c r="JZ96" s="129">
        <f>$A96&amp;" "&amp;BE$2&amp;" "&amp;ROUND(BE96/30,6)&amp;" "</f>
      </c>
      <c r="KA96" s="129">
        <f>$A96&amp;" "&amp;BF$2&amp;" "&amp;ROUND(BF96/30,6)&amp;" "</f>
      </c>
      <c r="KB96" s="129">
        <f>$A96&amp;" "&amp;BG$2&amp;" "&amp;ROUND(BG96/30,6)&amp;" "</f>
      </c>
      <c r="KC96" s="129">
        <f>$A96&amp;" "&amp;BH$2&amp;" "&amp;ROUND(BH96/30,6)&amp;" "</f>
      </c>
      <c r="KD96" s="129">
        <f>$A96&amp;" "&amp;BI$2&amp;" "&amp;ROUND(BI96/30,6)&amp;" "</f>
      </c>
      <c r="KE96" s="129">
        <f>$A96&amp;" "&amp;BJ$2&amp;" "&amp;ROUND(BJ96/30,6)&amp;" "</f>
      </c>
      <c r="KF96" s="129">
        <f>$A96&amp;" "&amp;BK$2&amp;" "&amp;ROUND(BK96/30,6)&amp;" "</f>
      </c>
      <c r="KG96" s="129">
        <f>$A96&amp;" "&amp;BL$2&amp;" "&amp;ROUND(BL96/30,6)&amp;" "</f>
      </c>
      <c r="KH96" s="129">
        <f>$A96&amp;" "&amp;BM$2&amp;" "&amp;ROUND(BM96/30,6)&amp;" "</f>
      </c>
      <c r="KI96" s="129">
        <f>$A96&amp;" "&amp;BN$2&amp;" "&amp;ROUND(BN96/30,6)&amp;" "</f>
      </c>
      <c r="KJ96" s="129">
        <f>$A96&amp;" "&amp;BO$2&amp;" "&amp;ROUND(BO96/30,6)&amp;" "</f>
      </c>
      <c r="KK96" s="129">
        <f>$A96&amp;" "&amp;BP$2&amp;" "&amp;ROUND(BP96/30,6)&amp;" "</f>
      </c>
      <c r="KL96" s="129">
        <f>$A96&amp;" "&amp;BQ$2&amp;" "&amp;ROUND(BQ96/30,6)&amp;" "</f>
      </c>
      <c r="KM96" s="129">
        <f>$A96&amp;" "&amp;BR$2&amp;" "&amp;ROUND(BR96/30,6)&amp;" "</f>
      </c>
      <c r="KN96" s="129">
        <f>$A96&amp;" "&amp;BS$2&amp;" "&amp;ROUND(BS96/30,6)&amp;" "</f>
      </c>
      <c r="KO96" s="129">
        <f>$A96&amp;" "&amp;BT$2&amp;" "&amp;ROUND(BT96/30,6)&amp;" "</f>
      </c>
      <c r="KP96" s="129">
        <f>$A96&amp;" "&amp;BU$2&amp;" "&amp;ROUND(BU96/30,6)&amp;" "</f>
      </c>
      <c r="KQ96" s="129">
        <f>$A96&amp;" "&amp;BV$2&amp;" "&amp;ROUND(BV96/30,6)&amp;" "</f>
      </c>
      <c r="KR96" s="129">
        <f>$A96&amp;" "&amp;BW$2&amp;" "&amp;ROUND(BW96/30,6)&amp;" "</f>
      </c>
      <c r="KS96" s="129">
        <f>$A96&amp;" "&amp;BX$2&amp;" "&amp;ROUND(BX96/30,6)&amp;" "</f>
      </c>
      <c r="KT96" s="129">
        <f>$A96&amp;" "&amp;BY$2&amp;" "&amp;ROUND(BY96/30,6)&amp;" "</f>
      </c>
      <c r="KU96" s="129">
        <f>$A96&amp;" "&amp;BZ$2&amp;" "&amp;ROUND(BZ96/30,6)&amp;" "</f>
      </c>
      <c r="KV96" s="129">
        <f>$A96&amp;" "&amp;CA$2&amp;" "&amp;ROUND(CA96/30,6)&amp;" "</f>
      </c>
      <c r="KW96" s="129">
        <f>$A96&amp;" "&amp;CB$2&amp;" "&amp;ROUND(CB96/30,6)&amp;" "</f>
      </c>
      <c r="KX96" s="129">
        <f>$A96&amp;" "&amp;CC$2&amp;" "&amp;ROUND(CC96/30,6)&amp;" "</f>
      </c>
      <c r="KY96" s="129">
        <f>$A96&amp;" "&amp;CD$2&amp;" "&amp;ROUND(CD96/30,6)&amp;" "</f>
      </c>
      <c r="KZ96" s="129">
        <f>$A96&amp;" "&amp;CE$2&amp;" "&amp;ROUND(CE96/30,6)&amp;" "</f>
      </c>
      <c r="LA96" s="129">
        <f>$A96&amp;" "&amp;CF$2&amp;" "&amp;ROUND(CF96/30,6)&amp;" "</f>
      </c>
      <c r="LB96" s="129">
        <f>$A96&amp;" "&amp;CG$2&amp;" "&amp;ROUND(CG96/30,6)&amp;" "</f>
      </c>
      <c r="LC96" s="129">
        <f>$A96&amp;" "&amp;CH$2&amp;" "&amp;ROUND(CH96/30,6)&amp;" "</f>
      </c>
      <c r="LD96" s="129">
        <f>$A96&amp;" "&amp;CI$2&amp;" "&amp;ROUND(CI96/30,6)&amp;" "</f>
      </c>
      <c r="LE96" s="129">
        <f>$A96&amp;" "&amp;CJ$2&amp;" "&amp;ROUND(CJ96/30,6)&amp;" "</f>
      </c>
      <c r="LF96" s="129">
        <f>$A96&amp;" "&amp;CK$2&amp;" "&amp;ROUND(CK96/30,6)&amp;" "</f>
      </c>
      <c r="LG96" s="129">
        <f>$A96&amp;" "&amp;CL$2&amp;" "&amp;ROUND(CL96/30,6)&amp;" "</f>
      </c>
      <c r="LH96" s="129">
        <f>$A96&amp;" "&amp;CM$2&amp;" "&amp;ROUND(CM96/30,6)&amp;" "</f>
      </c>
      <c r="LI96" s="129">
        <f>$A96&amp;" "&amp;CN$2&amp;" "&amp;ROUND(CN96/30,6)&amp;" "</f>
      </c>
      <c r="LJ96" s="129">
        <f>$A96&amp;" "&amp;CO$2&amp;" "&amp;ROUND(CO96/30,6)&amp;" "</f>
      </c>
      <c r="LK96" s="129">
        <f>$A96&amp;" "&amp;CP$2&amp;" "&amp;ROUND(CP96/30,6)&amp;" "</f>
      </c>
      <c r="LL96" s="129">
        <f>$A96&amp;" "&amp;CQ$2&amp;" "&amp;ROUND(CQ96/30,6)&amp;" "</f>
      </c>
      <c r="LM96" s="129">
        <f>$A96&amp;" "&amp;CR$2&amp;" "&amp;ROUND(CR96/30,6)&amp;" "</f>
      </c>
      <c r="LN96" s="129">
        <f>$A96&amp;" "&amp;CS$2&amp;" "&amp;ROUND(CS96/30,6)&amp;" "</f>
      </c>
      <c r="LO96" s="129">
        <f>$A96&amp;" "&amp;CT$2&amp;" "&amp;ROUND(CT96/30,6)&amp;" "</f>
      </c>
      <c r="LP96" s="129">
        <f>$A96&amp;" "&amp;CU$2&amp;" "&amp;ROUND(CU96/30,6)&amp;" "</f>
      </c>
      <c r="LQ96" s="129">
        <f>$A96&amp;" "&amp;CV$2&amp;" "&amp;ROUND(CV96/30,6)&amp;" "</f>
      </c>
      <c r="LR96" s="129">
        <f>$A96&amp;" "&amp;CW$2&amp;" "&amp;ROUND(CW96/30,6)&amp;" "</f>
      </c>
      <c r="LS96" s="129">
        <f>$A96&amp;" "&amp;CX$2&amp;" "&amp;ROUND(CX96/30,6)&amp;" "</f>
      </c>
      <c r="LT96" s="129">
        <f>$A96&amp;" "&amp;CY$2&amp;" "&amp;ROUND(CY96/30,6)&amp;" "</f>
      </c>
      <c r="LU96" s="129">
        <f>$A96&amp;" "&amp;CZ$2&amp;" "&amp;ROUND(CZ96/30,6)&amp;" "</f>
      </c>
      <c r="LV96" s="129">
        <f>$A96&amp;" "&amp;DA$2&amp;" "&amp;ROUND(DA96/30,6)&amp;" "</f>
      </c>
      <c r="LW96" s="129">
        <f>$A96&amp;" "&amp;DB$2&amp;" "&amp;ROUND(DB96/30,6)&amp;" "</f>
      </c>
      <c r="LX96" s="129">
        <f>$A96&amp;" "&amp;DC$2&amp;" "&amp;ROUND(DC96/30,6)&amp;" "</f>
      </c>
      <c r="LY96" s="129">
        <f>$A96&amp;" "&amp;DD$2&amp;" "&amp;ROUND(DD96/30,6)&amp;" "</f>
      </c>
      <c r="LZ96" s="129">
        <f>$A96&amp;" "&amp;DE$2&amp;" "&amp;ROUND(DE96/30,6)&amp;" "</f>
      </c>
      <c r="MA96" s="129">
        <f>$A96&amp;" "&amp;DF$2&amp;" "&amp;ROUND(DF96/30,6)&amp;" "</f>
      </c>
      <c r="MB96" s="129">
        <f>$A96&amp;" "&amp;DG$2&amp;" "&amp;ROUND(DG96/30,6)&amp;" "</f>
      </c>
      <c r="MC96" s="129">
        <f>$A96&amp;" "&amp;DH$2&amp;" "&amp;ROUND(DH96/30,6)&amp;" "</f>
      </c>
      <c r="MD96" s="129">
        <f>$A96&amp;" "&amp;DI$2&amp;" "&amp;ROUND(DI96/30,6)&amp;" "</f>
      </c>
      <c r="ME96" s="129">
        <f>$A96&amp;" "&amp;DJ$2&amp;" "&amp;ROUND(DJ96/30,6)&amp;" "</f>
      </c>
      <c r="MF96" s="129">
        <f>$A96&amp;" "&amp;DK$2&amp;" "&amp;ROUND(DK96/30,6)&amp;" "</f>
      </c>
      <c r="MG96" s="129">
        <f>$A96&amp;" "&amp;DL$2&amp;" "&amp;ROUND(DL96/30,6)&amp;" "</f>
      </c>
      <c r="MH96" s="129">
        <f>$A96&amp;" "&amp;DM$2&amp;" "&amp;ROUND(DM96/30,6)&amp;" "</f>
      </c>
      <c r="MI96" s="129">
        <f>$A96&amp;" "&amp;DN$2&amp;" "&amp;ROUND(DN96/30,6)&amp;" "</f>
      </c>
      <c r="MJ96" s="129">
        <f>$A96&amp;" "&amp;DO$2&amp;" "&amp;ROUND(DO96/30,6)&amp;" "</f>
      </c>
      <c r="MK96" s="129">
        <f>$A96&amp;" "&amp;DP$2&amp;" "&amp;ROUND(DP96/30,6)&amp;" "</f>
      </c>
      <c r="ML96" s="129">
        <f>$A96&amp;" "&amp;DQ$2&amp;" "&amp;ROUND(DQ96/30,6)&amp;" "</f>
      </c>
      <c r="MM96" s="129">
        <f>$A96&amp;" "&amp;DR$2&amp;" "&amp;ROUND(DR96/30,6)&amp;" "</f>
      </c>
      <c r="MN96" s="129">
        <f>$A96&amp;" "&amp;DS$2&amp;" "&amp;ROUND(DS96/30,6)&amp;" "</f>
      </c>
      <c r="MO96" s="129">
        <f>$A96&amp;" "&amp;DT$2&amp;" "&amp;ROUND(DT96/30,6)&amp;" "</f>
      </c>
      <c r="MP96" s="129">
        <f>$A96&amp;" "&amp;DU$2&amp;" "&amp;ROUND(DU96/30,6)&amp;" "</f>
      </c>
      <c r="MQ96" s="129">
        <f>$A96&amp;" "&amp;DV$2&amp;" "&amp;ROUND(DV96/30,6)&amp;" "</f>
      </c>
      <c r="MR96" s="129">
        <f>$A96&amp;" "&amp;DW$2&amp;" "&amp;ROUND(DW96/30,6)&amp;" "</f>
      </c>
      <c r="MS96" s="129">
        <f>$A96&amp;" "&amp;DX$2&amp;" "&amp;ROUND(DX96/30,6)&amp;" "</f>
      </c>
      <c r="MT96" s="129">
        <f>$A96&amp;" "&amp;DY$2&amp;" "&amp;ROUND(DY96/30,6)&amp;" "</f>
      </c>
      <c r="MU96" s="129">
        <f>$A96&amp;" "&amp;DZ$2&amp;" "&amp;ROUND(DZ96/30,6)&amp;" "</f>
      </c>
      <c r="MV96" s="129">
        <f>$A96&amp;" "&amp;EA$2&amp;" "&amp;ROUND(EA96/30,6)&amp;" "</f>
      </c>
      <c r="MW96" s="129">
        <f>$A96&amp;" "&amp;EB$2&amp;" "&amp;ROUND(EB96/30,6)&amp;" "</f>
      </c>
      <c r="MX96" s="129">
        <f>$A96&amp;" "&amp;EC$2&amp;" "&amp;ROUND(EC96/30,6)&amp;" "</f>
      </c>
      <c r="MY96" s="129">
        <f>$A96&amp;" "&amp;ED$2&amp;" "&amp;ROUND(ED96/30,6)&amp;" "</f>
      </c>
      <c r="MZ96" s="129">
        <f>$A96&amp;" "&amp;EE$2&amp;" "&amp;ROUND(EE96/30,6)&amp;" "</f>
      </c>
      <c r="NA96" s="129">
        <f>$A96&amp;" "&amp;EF$2&amp;" "&amp;ROUND(EF96/30,6)&amp;" "</f>
      </c>
      <c r="NB96" s="129">
        <f>$A96&amp;" "&amp;EG$2&amp;" "&amp;ROUND(EG96/30,6)&amp;" "</f>
      </c>
      <c r="NC96" s="129">
        <f>$A96&amp;" "&amp;EH$2&amp;" "&amp;ROUND(EH96/30,6)&amp;" "</f>
      </c>
      <c r="ND96" s="129">
        <f>$A96&amp;" "&amp;EI$2&amp;" "&amp;ROUND(EI96/30,6)&amp;" "</f>
      </c>
      <c r="NE96" s="129">
        <f>$A96&amp;" "&amp;EJ$2&amp;" "&amp;ROUND(EJ96/30,6)&amp;" "</f>
      </c>
      <c r="NF96" s="129">
        <f>$A96&amp;" "&amp;EK$2&amp;" "&amp;ROUND(EK96/30,6)&amp;" "</f>
      </c>
      <c r="NG96" s="129">
        <f>$A96&amp;" "&amp;EL$2&amp;" "&amp;ROUND(EL96/30,6)&amp;" "</f>
      </c>
      <c r="NH96" s="129">
        <f>$A96&amp;" "&amp;EM$2&amp;" "&amp;ROUND(EM96/30,6)&amp;" "</f>
      </c>
      <c r="NI96" s="129">
        <f>$A96&amp;" "&amp;EN$2&amp;" "&amp;ROUND(EN96/30,6)&amp;" "</f>
      </c>
      <c r="NJ96" s="129">
        <f>$A96&amp;" "&amp;EO$2&amp;" "&amp;ROUND(EO96/30,6)&amp;" "</f>
      </c>
      <c r="NK96" s="129">
        <f>$A96&amp;" "&amp;EP$2&amp;" "&amp;ROUND(EP96/30,6)&amp;" "</f>
      </c>
      <c r="NL96" s="129">
        <f>$A96&amp;" "&amp;EQ$2&amp;" "&amp;ROUND(EQ96/30,6)&amp;" "</f>
      </c>
      <c r="NM96" s="129">
        <f>$A96&amp;" "&amp;ER$2&amp;" "&amp;ROUND(ER96/30,6)&amp;" "</f>
      </c>
      <c r="NN96" s="129">
        <f>$A96&amp;" "&amp;ES$2&amp;" "&amp;ROUND(ES96/30,6)&amp;" "</f>
      </c>
      <c r="NO96" s="129">
        <f>$A96&amp;" "&amp;ET$2&amp;" "&amp;ROUND(ET96/30,6)&amp;" "</f>
      </c>
      <c r="NP96" s="129">
        <f>$A96&amp;" "&amp;EU$2&amp;" "&amp;ROUND(EU96/30,6)&amp;" "</f>
      </c>
      <c r="NQ96" s="129">
        <f>$A96&amp;" "&amp;EV$2&amp;" "&amp;ROUND(EV96/30,6)&amp;" "</f>
      </c>
      <c r="NR96" s="129">
        <f>$A96&amp;" "&amp;EW$2&amp;" "&amp;ROUND(EW96/30,6)&amp;" "</f>
      </c>
      <c r="NS96" s="129">
        <f>$A96&amp;" "&amp;EX$2&amp;" "&amp;ROUND(EX96/30,6)&amp;" "</f>
      </c>
      <c r="NT96" s="129">
        <f>$A96&amp;" "&amp;EY$2&amp;" "&amp;ROUND(EY96/30,6)&amp;" "</f>
      </c>
      <c r="NU96" s="129">
        <f>$A96&amp;" "&amp;EZ$2&amp;" "&amp;ROUND(EZ96/30,6)&amp;" "</f>
      </c>
      <c r="NV96" s="129">
        <f>$A96&amp;" "&amp;FA$2&amp;" "&amp;ROUND(FA96/30,6)&amp;" "</f>
      </c>
      <c r="NW96" s="129">
        <f>$A96&amp;" "&amp;FB$2&amp;" "&amp;ROUND(FB96/30,6)&amp;" "</f>
      </c>
      <c r="NX96" s="129">
        <f>$A96&amp;" "&amp;FC$2&amp;" "&amp;ROUND(FC96/30,6)&amp;" "</f>
      </c>
      <c r="NY96" s="129">
        <f>$A96&amp;" "&amp;FD$2&amp;" "&amp;ROUND(FD96/30,6)&amp;" "</f>
      </c>
      <c r="NZ96" s="129">
        <f>$A96&amp;" "&amp;FE$2&amp;" "&amp;ROUND(FE96/30,6)&amp;" "</f>
      </c>
      <c r="OA96" s="129">
        <f>$A96&amp;" "&amp;FF$2&amp;" "&amp;ROUND(FF96/30,6)&amp;" "</f>
      </c>
      <c r="OB96" s="129">
        <f>$A96&amp;" "&amp;FG$2&amp;" "&amp;ROUND(FG96/30,6)&amp;" "</f>
      </c>
      <c r="OC96" s="129">
        <f>$A96&amp;" "&amp;FH$2&amp;" "&amp;ROUND(FH96/30,6)&amp;" "</f>
      </c>
      <c r="OD96" s="129">
        <f>$A96&amp;" "&amp;FI$2&amp;" "&amp;ROUND(FI96/30,6)&amp;" "</f>
      </c>
      <c r="OE96" s="129">
        <f>$A96&amp;" "&amp;FJ$2&amp;" "&amp;ROUND(FJ96/30,6)&amp;" "</f>
      </c>
      <c r="OF96" s="129">
        <f>$A96&amp;" "&amp;FK$2&amp;" "&amp;ROUND(FK96/30,6)&amp;" "</f>
      </c>
      <c r="OG96" s="129">
        <f>$A96&amp;" "&amp;FL$2&amp;" "&amp;ROUND(FL96/30,6)&amp;" "</f>
      </c>
      <c r="OH96" s="129">
        <f>$A96&amp;" "&amp;FM$2&amp;" "&amp;ROUND(FM96/30,6)&amp;" "</f>
      </c>
      <c r="OI96" s="129">
        <f>$A96&amp;" "&amp;FN$2&amp;" "&amp;ROUND(FN96/30,6)&amp;" "</f>
      </c>
      <c r="OJ96" s="129">
        <f>$A96&amp;" "&amp;FO$2&amp;" "&amp;ROUND(FO96/30,6)&amp;" "</f>
      </c>
      <c r="OK96" s="129">
        <f>$A96&amp;" "&amp;FP$2&amp;" "&amp;ROUND(FP96/30,6)&amp;" "</f>
      </c>
      <c r="OL96" s="129">
        <f>$A96&amp;" "&amp;FQ$2&amp;" "&amp;ROUND(FQ96/30,6)&amp;" "</f>
      </c>
      <c r="OM96" s="129">
        <f>$A96&amp;" "&amp;FR$2&amp;" "&amp;ROUND(FR96/30,6)&amp;" "</f>
      </c>
      <c r="ON96" s="129">
        <f>$A96&amp;" "&amp;FS$2&amp;" "&amp;ROUND(FS96/30,6)&amp;" "</f>
      </c>
      <c r="OO96" s="129">
        <f>$A96&amp;" "&amp;FT$2&amp;" "&amp;ROUND(FT96/30,6)&amp;" "</f>
      </c>
      <c r="OP96" s="129">
        <f>$A96&amp;" "&amp;FU$2&amp;" "&amp;ROUND(FU96/30,6)&amp;" "</f>
      </c>
      <c r="OQ96" s="129">
        <f>$A96&amp;" "&amp;FV$2&amp;" "&amp;ROUND(FV96/30,6)&amp;" "</f>
      </c>
      <c r="OR96" s="129">
        <f>$A96&amp;" "&amp;FW$2&amp;" "&amp;ROUND(FW96/30,6)&amp;" "</f>
      </c>
      <c r="OS96" s="129">
        <f>$A96&amp;" "&amp;FX$2&amp;" "&amp;ROUND(FX96/30,6)&amp;" "</f>
      </c>
      <c r="OT96" s="129">
        <f>$A96&amp;" "&amp;FY$2&amp;" "&amp;ROUND(FY96/30,6)&amp;" "</f>
      </c>
      <c r="OU96" s="129">
        <f>$A96&amp;" "&amp;FZ$2&amp;" "&amp;ROUND(FZ96/30,6)&amp;" "</f>
      </c>
      <c r="OV96" s="129">
        <f>$A96&amp;" "&amp;GA$2&amp;" "&amp;ROUND(GA96/30,6)&amp;" "</f>
      </c>
      <c r="OW96" s="129">
        <f>$A96&amp;" "&amp;GB$2&amp;" "&amp;ROUND(GB96/30,6)&amp;" "</f>
      </c>
      <c r="OX96" s="129">
        <f>$A96&amp;" "&amp;GC$2&amp;" "&amp;ROUND(GC96/30,6)&amp;" "</f>
      </c>
      <c r="OY96" s="129">
        <f>$A96&amp;" "&amp;GD$2&amp;" "&amp;ROUND(GD96/30,6)&amp;" "</f>
      </c>
      <c r="OZ96" s="129">
        <f>$A96&amp;" "&amp;GE$2&amp;" "&amp;ROUND(GE96/30,6)&amp;" "</f>
      </c>
      <c r="PA96" s="129">
        <f>$A96&amp;" "&amp;GF$2&amp;" "&amp;ROUND(GF96/30,6)&amp;" "</f>
      </c>
      <c r="PB96" s="129">
        <f>$A96&amp;" "&amp;GG$2&amp;" "&amp;ROUND(GG96/30,6)&amp;" "</f>
      </c>
      <c r="PC96" s="129">
        <f>$A96&amp;" "&amp;GH$2&amp;" "&amp;ROUND(GH96/30,6)&amp;" "</f>
      </c>
      <c r="PD96" s="129">
        <f>$A96&amp;" "&amp;GI$2&amp;" "&amp;ROUND(GI96/30,6)&amp;" "</f>
      </c>
      <c r="PE96" s="129">
        <f>$A96&amp;" "&amp;GJ$2&amp;" "&amp;ROUND(GJ96/30,6)&amp;" "</f>
      </c>
      <c r="PF96" s="129">
        <f>$A96&amp;" "&amp;GK$2&amp;" "&amp;ROUND(GK96/30,6)&amp;" "</f>
      </c>
      <c r="PG96" s="129">
        <f>$A96&amp;" "&amp;GL$2&amp;" "&amp;ROUND(GL96/30,6)&amp;" "</f>
      </c>
      <c r="PH96" s="129">
        <f>$A96&amp;" "&amp;GM$2&amp;" "&amp;ROUND(GM96/30,6)&amp;" "</f>
      </c>
      <c r="PI96" s="129">
        <f>$A96&amp;" "&amp;GN$2&amp;" "&amp;ROUND(GN96/30,6)&amp;" "</f>
      </c>
      <c r="PJ96" s="129">
        <f>$A96&amp;" "&amp;GO$2&amp;" "&amp;ROUND(GO96/30,6)&amp;" "</f>
      </c>
      <c r="PK96" s="129">
        <f>$A96&amp;" "&amp;GP$2&amp;" "&amp;ROUND(GP96/30,6)&amp;" "</f>
      </c>
      <c r="PL96" s="129">
        <f>$A96&amp;" "&amp;GQ$2&amp;" "&amp;ROUND(GQ96/30,6)&amp;" "</f>
      </c>
      <c r="PM96" s="129">
        <f>$A96&amp;" "&amp;GR$2&amp;" "&amp;ROUND(GR96/30,6)&amp;" "</f>
      </c>
      <c r="PN96" s="129">
        <f>$A96&amp;" "&amp;GS$2&amp;" "&amp;ROUND(GS96/30,6)&amp;" "</f>
      </c>
      <c r="PO96" s="129">
        <f>$A96&amp;" "&amp;GT$2&amp;" "&amp;ROUND(GT96/30,6)&amp;" "</f>
      </c>
      <c r="PP96" s="129">
        <f>$A96&amp;" "&amp;GU$2&amp;" "&amp;ROUND(GU96/30,6)&amp;" "</f>
      </c>
      <c r="PQ96" s="129">
        <f>$A96&amp;" "&amp;GV$2&amp;" "&amp;ROUND(GV96/30,6)&amp;" "</f>
      </c>
      <c r="PR96" s="129">
        <f>$A96&amp;" "&amp;GW$2&amp;" "&amp;ROUND(GW96/30,6)&amp;" "</f>
      </c>
      <c r="PS96" s="129">
        <f>$A96&amp;" "&amp;GX$2&amp;" "&amp;ROUND(GX96/30,6)&amp;" "</f>
      </c>
      <c r="PT96" s="129">
        <f>$A96&amp;" "&amp;GY$2&amp;" "&amp;ROUND(GY96/30,6)&amp;" "</f>
      </c>
      <c r="PU96" s="129">
        <f>$A96&amp;" "&amp;GZ$2&amp;" "&amp;ROUND(GZ96/30,6)&amp;" "</f>
      </c>
      <c r="PV96" s="129">
        <f>$A96&amp;" "&amp;HA$2&amp;" "&amp;ROUND(HA96/30,6)&amp;" "</f>
      </c>
      <c r="PW96" s="129">
        <f>$A96&amp;" "&amp;HB$2&amp;" "&amp;ROUND(HB96/30,6)&amp;" "</f>
      </c>
      <c r="PX96" s="129">
        <f>$A96&amp;" "&amp;HC$2&amp;" "&amp;ROUND(HC96/30,6)&amp;" "</f>
      </c>
      <c r="PY96" s="129">
        <f>$A96&amp;" "&amp;HD$2&amp;" "&amp;ROUND(HD96/30,6)&amp;" "</f>
      </c>
      <c r="PZ96" s="129">
        <f>$A96&amp;" "&amp;HE$2&amp;" "&amp;ROUND(HE96/30,6)&amp;" "</f>
      </c>
      <c r="QA96" s="129">
        <f>$A96&amp;" "&amp;HF$2&amp;" "&amp;ROUND(HF96/30,6)&amp;" "</f>
      </c>
      <c r="QB96" s="129">
        <f>$A96&amp;" "&amp;HG$2&amp;" "&amp;ROUND(HG96/30,6)&amp;" "</f>
      </c>
      <c r="QC96" s="129">
        <f>$A96&amp;" "&amp;HH$2&amp;" "&amp;ROUND(HH96/30,6)&amp;" "</f>
      </c>
      <c r="QD96" s="129">
        <f>$A96&amp;" "&amp;HI$2&amp;" "&amp;ROUND(HI96/30,6)&amp;" "</f>
      </c>
      <c r="QE96" s="129">
        <f>$A96&amp;" "&amp;HJ$2&amp;" "&amp;ROUND(HJ96/30,6)&amp;" "</f>
      </c>
      <c r="QF96" s="129">
        <f>$A96&amp;" "&amp;HK$2&amp;" "&amp;ROUND(HK96/30,6)&amp;" "</f>
      </c>
      <c r="QG96" s="129">
        <f>$A96&amp;" "&amp;HL$2&amp;" "&amp;ROUND(HL96/30,6)&amp;" "</f>
      </c>
      <c r="QH96" s="129">
        <f>$A96&amp;" "&amp;HM$2&amp;" "&amp;ROUND(HM96/30,6)&amp;" "</f>
      </c>
      <c r="QI96" s="129">
        <f>$A96&amp;" "&amp;HN$2&amp;" "&amp;ROUND(HN96/30,6)&amp;" "</f>
      </c>
      <c r="QJ96" s="129">
        <f>$A96&amp;" "&amp;HO$2&amp;" "&amp;ROUND(HO96/30,6)&amp;" "</f>
      </c>
      <c r="QK96" s="129">
        <f>$A96&amp;" "&amp;HP$2&amp;" "&amp;ROUND(HP96/30,6)&amp;" "</f>
      </c>
      <c r="QL96" s="129">
        <f>$A96&amp;" "&amp;HQ$2&amp;" "&amp;ROUND(HQ96/30,6)&amp;" "</f>
      </c>
      <c r="QM96" s="129">
        <f>$A96&amp;" "&amp;HR$2&amp;" "&amp;ROUND(HR96/30,6)&amp;" "</f>
      </c>
      <c r="QN96" s="129">
        <f>$A96&amp;" "&amp;HS$2&amp;" "&amp;ROUND(HS96/30,6)&amp;" "</f>
      </c>
      <c r="QO96" s="129">
        <f>$A96&amp;" "&amp;HT$2&amp;" "&amp;ROUND(HT96/30,6)&amp;" "</f>
      </c>
      <c r="QP96" s="129">
        <f>$A96&amp;" "&amp;HU$2&amp;" "&amp;ROUND(HU96/30,6)&amp;" "</f>
      </c>
      <c r="QQ96" s="129">
        <f>$A96&amp;" "&amp;HV$2&amp;" "&amp;ROUND(HV96/30,6)&amp;" "</f>
      </c>
      <c r="QR96" s="129">
        <f>$A96&amp;" "&amp;HW$2&amp;" "&amp;ROUND(HW96/30,6)&amp;" "</f>
      </c>
    </row>
    <row x14ac:dyDescent="0.25" r="97" customHeight="1" ht="18.75">
      <c r="A97" s="115">
        <v>95</v>
      </c>
      <c r="B97" s="116" t="s">
        <v>687</v>
      </c>
      <c r="C97" s="128" t="s">
        <v>553</v>
      </c>
      <c r="D97" s="41">
        <v>15.9</v>
      </c>
      <c r="E97" s="42">
        <v>22</v>
      </c>
      <c r="F97" s="41">
        <v>26.6</v>
      </c>
      <c r="G97" s="41">
        <v>41.9</v>
      </c>
      <c r="H97" s="41">
        <v>39.6</v>
      </c>
      <c r="I97" s="41">
        <v>39.6</v>
      </c>
      <c r="J97" s="41">
        <v>6.4</v>
      </c>
      <c r="K97" s="41">
        <v>5.9</v>
      </c>
      <c r="L97" s="42">
        <v>18</v>
      </c>
      <c r="M97" s="41">
        <v>23.4</v>
      </c>
      <c r="N97" s="42">
        <v>7</v>
      </c>
      <c r="O97" s="41">
        <v>22.7</v>
      </c>
      <c r="P97" s="42">
        <v>17</v>
      </c>
      <c r="Q97" s="41">
        <v>18.5</v>
      </c>
      <c r="R97" s="41">
        <v>10.7</v>
      </c>
      <c r="S97" s="41">
        <v>32.6</v>
      </c>
      <c r="T97" s="41">
        <v>9.9</v>
      </c>
      <c r="U97" s="41">
        <v>22.4</v>
      </c>
      <c r="V97" s="41">
        <v>21.5</v>
      </c>
      <c r="W97" s="41">
        <v>11.6</v>
      </c>
      <c r="X97" s="41">
        <v>19.2</v>
      </c>
      <c r="Y97" s="41">
        <v>19.2</v>
      </c>
      <c r="Z97" s="41">
        <v>21.4</v>
      </c>
      <c r="AA97" s="42">
        <v>14</v>
      </c>
      <c r="AB97" s="41">
        <v>40.5</v>
      </c>
      <c r="AC97" s="41">
        <v>31.4</v>
      </c>
      <c r="AD97" s="41">
        <v>16.3</v>
      </c>
      <c r="AE97" s="41">
        <v>9.8</v>
      </c>
      <c r="AF97" s="41">
        <v>9.3</v>
      </c>
      <c r="AG97" s="41">
        <v>38.7</v>
      </c>
      <c r="AH97" s="41">
        <v>33.5</v>
      </c>
      <c r="AI97" s="41">
        <v>6.3</v>
      </c>
      <c r="AJ97" s="41">
        <v>28.7</v>
      </c>
      <c r="AK97" s="41">
        <v>13.9</v>
      </c>
      <c r="AL97" s="41">
        <v>18.4</v>
      </c>
      <c r="AM97" s="41">
        <v>14.7</v>
      </c>
      <c r="AN97" s="41">
        <v>11.3</v>
      </c>
      <c r="AO97" s="41">
        <v>4.2</v>
      </c>
      <c r="AP97" s="41">
        <v>29.6</v>
      </c>
      <c r="AQ97" s="41">
        <v>22.4</v>
      </c>
      <c r="AR97" s="41">
        <v>9.2</v>
      </c>
      <c r="AS97" s="41">
        <v>16.9</v>
      </c>
      <c r="AT97" s="41">
        <v>15.7</v>
      </c>
      <c r="AU97" s="41">
        <v>13.7</v>
      </c>
      <c r="AV97" s="41">
        <v>24.1</v>
      </c>
      <c r="AW97" s="41">
        <v>26.4</v>
      </c>
      <c r="AX97" s="42">
        <v>14</v>
      </c>
      <c r="AY97" s="41">
        <v>27.2</v>
      </c>
      <c r="AZ97" s="41">
        <v>12.9</v>
      </c>
      <c r="BA97" s="41">
        <v>20.1</v>
      </c>
      <c r="BB97" s="41">
        <v>1.6</v>
      </c>
      <c r="BC97" s="41">
        <v>21.2</v>
      </c>
      <c r="BD97" s="41">
        <v>39.2</v>
      </c>
      <c r="BE97" s="42">
        <v>23</v>
      </c>
      <c r="BF97" s="41">
        <v>28.2</v>
      </c>
      <c r="BG97" s="41">
        <v>16.1</v>
      </c>
      <c r="BH97" s="41">
        <v>22.1</v>
      </c>
      <c r="BI97" s="41">
        <v>28.7</v>
      </c>
      <c r="BJ97" s="41">
        <v>13.1</v>
      </c>
      <c r="BK97" s="41">
        <v>16.5</v>
      </c>
      <c r="BL97" s="41">
        <v>28.1</v>
      </c>
      <c r="BM97" s="41">
        <v>29.5</v>
      </c>
      <c r="BN97" s="41">
        <v>16.8</v>
      </c>
      <c r="BO97" s="41">
        <v>1.2</v>
      </c>
      <c r="BP97" s="41">
        <v>6.8</v>
      </c>
      <c r="BQ97" s="41">
        <v>3.4</v>
      </c>
      <c r="BR97" s="41">
        <v>21.5</v>
      </c>
      <c r="BS97" s="41">
        <v>22.9</v>
      </c>
      <c r="BT97" s="41">
        <v>20.7</v>
      </c>
      <c r="BU97" s="42">
        <v>11</v>
      </c>
      <c r="BV97" s="41">
        <v>10.1</v>
      </c>
      <c r="BW97" s="41">
        <v>8.3</v>
      </c>
      <c r="BX97" s="41">
        <v>14.5</v>
      </c>
      <c r="BY97" s="41">
        <v>32.2</v>
      </c>
      <c r="BZ97" s="42">
        <v>2</v>
      </c>
      <c r="CA97" s="42">
        <v>6</v>
      </c>
      <c r="CB97" s="41">
        <v>13.7</v>
      </c>
      <c r="CC97" s="41">
        <v>12.8</v>
      </c>
      <c r="CD97" s="41">
        <v>24.3</v>
      </c>
      <c r="CE97" s="41">
        <v>13.8</v>
      </c>
      <c r="CF97" s="41">
        <v>18.5</v>
      </c>
      <c r="CG97" s="41">
        <v>16.2</v>
      </c>
      <c r="CH97" s="41">
        <v>13.8</v>
      </c>
      <c r="CI97" s="41">
        <v>18.7</v>
      </c>
      <c r="CJ97" s="41">
        <v>16.5</v>
      </c>
      <c r="CK97" s="41">
        <v>7.2</v>
      </c>
      <c r="CL97" s="41">
        <v>23.5</v>
      </c>
      <c r="CM97" s="41">
        <v>23.1</v>
      </c>
      <c r="CN97" s="41">
        <v>4.6</v>
      </c>
      <c r="CO97" s="42">
        <v>25</v>
      </c>
      <c r="CP97" s="41">
        <v>20.9</v>
      </c>
      <c r="CQ97" s="41">
        <v>6.2</v>
      </c>
      <c r="CR97" s="41">
        <v>16.5</v>
      </c>
      <c r="CS97" s="41">
        <v>22.9</v>
      </c>
      <c r="CT97" s="42">
        <v>0</v>
      </c>
      <c r="CU97" s="41">
        <v>15.7</v>
      </c>
      <c r="CV97" s="41">
        <v>16.3</v>
      </c>
      <c r="CW97" s="41">
        <v>27.8</v>
      </c>
      <c r="CX97" s="41">
        <v>12.4</v>
      </c>
      <c r="CY97" s="41">
        <v>22.8</v>
      </c>
      <c r="CZ97" s="41">
        <v>9.8</v>
      </c>
      <c r="DA97" s="41">
        <v>33.4</v>
      </c>
      <c r="DB97" s="41">
        <v>26.6</v>
      </c>
      <c r="DC97" s="41">
        <v>12.1</v>
      </c>
      <c r="DD97" s="41">
        <v>6.9</v>
      </c>
      <c r="DE97" s="41">
        <v>25.5</v>
      </c>
      <c r="DF97" s="42">
        <v>11</v>
      </c>
      <c r="DG97" s="41">
        <v>36.5</v>
      </c>
      <c r="DH97" s="41">
        <v>8.2</v>
      </c>
      <c r="DI97" s="41">
        <v>26.4</v>
      </c>
      <c r="DJ97" s="42">
        <v>9</v>
      </c>
      <c r="DK97" s="42">
        <v>13</v>
      </c>
      <c r="DL97" s="41">
        <v>22.6</v>
      </c>
      <c r="DM97" s="41">
        <v>26.7</v>
      </c>
      <c r="DN97" s="41">
        <v>18.4</v>
      </c>
      <c r="DO97" s="42">
        <v>3</v>
      </c>
      <c r="DP97" s="41">
        <v>8.5</v>
      </c>
      <c r="DQ97" s="41">
        <v>16.6</v>
      </c>
      <c r="DR97" s="41">
        <v>20.2</v>
      </c>
      <c r="DS97" s="41">
        <v>26.9</v>
      </c>
      <c r="DT97" s="41">
        <v>29.5</v>
      </c>
      <c r="DU97" s="41">
        <v>8.5</v>
      </c>
      <c r="DV97" s="41">
        <v>16.5</v>
      </c>
      <c r="DW97" s="41">
        <v>35.3</v>
      </c>
      <c r="DX97" s="41">
        <v>27.9</v>
      </c>
      <c r="DY97" s="41">
        <v>18.3</v>
      </c>
      <c r="DZ97" s="41">
        <v>18.1</v>
      </c>
      <c r="EA97" s="41">
        <v>11.3</v>
      </c>
      <c r="EB97" s="41">
        <v>22.5</v>
      </c>
      <c r="EC97" s="42">
        <v>8</v>
      </c>
      <c r="ED97" s="41">
        <v>15.7</v>
      </c>
      <c r="EE97" s="41">
        <v>18.4</v>
      </c>
      <c r="EF97" s="41">
        <v>16.8</v>
      </c>
      <c r="EG97" s="41">
        <v>5.3</v>
      </c>
      <c r="EH97" s="41">
        <v>11.9</v>
      </c>
      <c r="EI97" s="41">
        <v>17.6</v>
      </c>
      <c r="EJ97" s="41">
        <v>11.3</v>
      </c>
      <c r="EK97" s="41">
        <v>24.4</v>
      </c>
      <c r="EL97" s="41">
        <v>32.5</v>
      </c>
      <c r="EM97" s="41">
        <v>44.4</v>
      </c>
      <c r="EN97" s="41">
        <v>21.5</v>
      </c>
      <c r="EO97" s="41">
        <v>6.1</v>
      </c>
      <c r="EP97" s="41">
        <v>29.3</v>
      </c>
      <c r="EQ97" s="41">
        <v>14.5</v>
      </c>
      <c r="ER97" s="41">
        <v>15.7</v>
      </c>
      <c r="ES97" s="41">
        <v>12.3</v>
      </c>
      <c r="ET97" s="41">
        <v>25.2</v>
      </c>
      <c r="EU97" s="41">
        <v>25.9</v>
      </c>
      <c r="EV97" s="41">
        <v>26.6</v>
      </c>
      <c r="EW97" s="41">
        <v>25.2</v>
      </c>
      <c r="EX97" s="41">
        <v>33.4</v>
      </c>
      <c r="EY97" s="41">
        <v>29.6</v>
      </c>
      <c r="EZ97" s="41">
        <v>30.3</v>
      </c>
      <c r="FA97" s="41">
        <v>30.2</v>
      </c>
      <c r="FB97" s="41">
        <v>40.6</v>
      </c>
      <c r="FC97" s="41">
        <v>28.4</v>
      </c>
      <c r="FD97" s="41">
        <v>17.1</v>
      </c>
      <c r="FE97" s="41">
        <v>8.8</v>
      </c>
      <c r="FF97" s="41">
        <v>27.4</v>
      </c>
      <c r="FG97" s="41">
        <v>8.3</v>
      </c>
      <c r="FH97" s="42">
        <v>16</v>
      </c>
      <c r="FI97" s="41">
        <v>33.7</v>
      </c>
      <c r="FJ97" s="42">
        <v>30</v>
      </c>
      <c r="FK97" s="41">
        <v>9.4</v>
      </c>
      <c r="FL97" s="41">
        <v>39.5</v>
      </c>
      <c r="FM97" s="41">
        <v>10.9</v>
      </c>
      <c r="FN97" s="41">
        <v>29.7</v>
      </c>
      <c r="FO97" s="41">
        <v>2.3</v>
      </c>
      <c r="FP97" s="42">
        <v>35</v>
      </c>
      <c r="FQ97" s="41">
        <v>3.7</v>
      </c>
      <c r="FR97" s="41">
        <v>28.9</v>
      </c>
      <c r="FS97" s="41">
        <v>32.5</v>
      </c>
      <c r="FT97" s="42">
        <v>25</v>
      </c>
      <c r="FU97" s="41">
        <v>22.8</v>
      </c>
      <c r="FV97" s="41">
        <v>25.8</v>
      </c>
      <c r="FW97" s="41">
        <v>15.2</v>
      </c>
      <c r="FX97" s="41">
        <v>15.1</v>
      </c>
      <c r="FY97" s="41">
        <v>21.5</v>
      </c>
      <c r="FZ97" s="41">
        <v>22.9</v>
      </c>
      <c r="GA97" s="41">
        <v>8.7</v>
      </c>
      <c r="GB97" s="41">
        <v>22.3</v>
      </c>
      <c r="GC97" s="41">
        <v>3.7</v>
      </c>
      <c r="GD97" s="41">
        <v>8.8</v>
      </c>
      <c r="GE97" s="41">
        <v>25.3</v>
      </c>
      <c r="GF97" s="41">
        <v>17.8</v>
      </c>
      <c r="GG97" s="41">
        <v>7.5</v>
      </c>
      <c r="GH97" s="41">
        <v>7.5</v>
      </c>
      <c r="GI97" s="41">
        <v>32.8</v>
      </c>
      <c r="GJ97" s="41">
        <v>22.5</v>
      </c>
      <c r="GK97" s="41">
        <v>21.9</v>
      </c>
      <c r="GL97" s="41">
        <v>21.7</v>
      </c>
      <c r="GM97" s="41">
        <v>21.4</v>
      </c>
      <c r="GN97" s="41">
        <v>22.1</v>
      </c>
      <c r="GO97" s="42">
        <v>8</v>
      </c>
      <c r="GP97" s="42">
        <v>24</v>
      </c>
      <c r="GQ97" s="41">
        <v>40.6</v>
      </c>
      <c r="GR97" s="41">
        <v>11.4</v>
      </c>
      <c r="GS97" s="42">
        <v>12</v>
      </c>
      <c r="GT97" s="41">
        <v>8.9</v>
      </c>
      <c r="GU97" s="41">
        <v>11.9</v>
      </c>
      <c r="GV97" s="41">
        <v>26.9</v>
      </c>
      <c r="GW97" s="41">
        <v>12.9</v>
      </c>
      <c r="GX97" s="41">
        <v>2.6</v>
      </c>
      <c r="GY97" s="41">
        <v>14.3</v>
      </c>
      <c r="GZ97" s="41">
        <v>13.2</v>
      </c>
      <c r="HA97" s="42">
        <v>31</v>
      </c>
      <c r="HB97" s="41">
        <v>25.8</v>
      </c>
      <c r="HC97" s="41">
        <v>12.1</v>
      </c>
      <c r="HD97" s="41">
        <v>9.6</v>
      </c>
      <c r="HE97" s="41">
        <v>19.3</v>
      </c>
      <c r="HF97" s="41">
        <v>17.8</v>
      </c>
      <c r="HG97" s="42">
        <v>23</v>
      </c>
      <c r="HH97" s="41">
        <v>17.8</v>
      </c>
      <c r="HI97" s="41">
        <v>18.2</v>
      </c>
      <c r="HJ97" s="41">
        <v>39.7</v>
      </c>
      <c r="HK97" s="41">
        <v>6.1</v>
      </c>
      <c r="HL97" s="41">
        <v>9.5</v>
      </c>
      <c r="HM97" s="41">
        <v>18.2</v>
      </c>
      <c r="HN97" s="41">
        <v>20.7</v>
      </c>
      <c r="HO97" s="41">
        <v>8.4</v>
      </c>
      <c r="HP97" s="41">
        <v>21.7</v>
      </c>
      <c r="HQ97" s="41">
        <v>23.3</v>
      </c>
      <c r="HR97" s="41">
        <v>19.5</v>
      </c>
      <c r="HS97" s="42">
        <v>17</v>
      </c>
      <c r="HT97" s="41">
        <v>9.7</v>
      </c>
      <c r="HU97" s="41">
        <v>15.9</v>
      </c>
      <c r="HV97" s="41">
        <v>3.2</v>
      </c>
      <c r="HW97" s="41">
        <v>16.2</v>
      </c>
      <c r="HX97" s="117"/>
      <c r="HY97" s="129">
        <f>$A97&amp;" "&amp;D$2&amp;" "&amp;ROUND(D97/30,6)&amp;" "</f>
      </c>
      <c r="HZ97" s="129">
        <f>$A97&amp;" "&amp;E$2&amp;" "&amp;ROUND(E97/30,6)&amp;" "</f>
      </c>
      <c r="IA97" s="129">
        <f>$A97&amp;" "&amp;F$2&amp;" "&amp;ROUND(F97/30,6)&amp;" "</f>
      </c>
      <c r="IB97" s="129">
        <f>$A97&amp;" "&amp;G$2&amp;" "&amp;ROUND(G97/30,6)&amp;" "</f>
      </c>
      <c r="IC97" s="129">
        <f>$A97&amp;" "&amp;H$2&amp;" "&amp;ROUND(H97/30,6)&amp;" "</f>
      </c>
      <c r="ID97" s="129">
        <f>$A97&amp;" "&amp;I$2&amp;" "&amp;ROUND(I97/30,6)&amp;" "</f>
      </c>
      <c r="IE97" s="129">
        <f>$A97&amp;" "&amp;J$2&amp;" "&amp;ROUND(J97/30,6)&amp;" "</f>
      </c>
      <c r="IF97" s="129">
        <f>$A97&amp;" "&amp;K$2&amp;" "&amp;ROUND(K97/30,6)&amp;" "</f>
      </c>
      <c r="IG97" s="129">
        <f>$A97&amp;" "&amp;L$2&amp;" "&amp;ROUND(L97/30,6)&amp;" "</f>
      </c>
      <c r="IH97" s="129">
        <f>$A97&amp;" "&amp;M$2&amp;" "&amp;ROUND(M97/30,6)&amp;" "</f>
      </c>
      <c r="II97" s="129">
        <f>$A97&amp;" "&amp;N$2&amp;" "&amp;ROUND(N97/30,6)&amp;" "</f>
      </c>
      <c r="IJ97" s="129">
        <f>$A97&amp;" "&amp;O$2&amp;" "&amp;ROUND(O97/30,6)&amp;" "</f>
      </c>
      <c r="IK97" s="129">
        <f>$A97&amp;" "&amp;P$2&amp;" "&amp;ROUND(P97/30,6)&amp;" "</f>
      </c>
      <c r="IL97" s="129">
        <f>$A97&amp;" "&amp;Q$2&amp;" "&amp;ROUND(Q97/30,6)&amp;" "</f>
      </c>
      <c r="IM97" s="129">
        <f>$A97&amp;" "&amp;R$2&amp;" "&amp;ROUND(R97/30,6)&amp;" "</f>
      </c>
      <c r="IN97" s="129">
        <f>$A97&amp;" "&amp;S$2&amp;" "&amp;ROUND(S97/30,6)&amp;" "</f>
      </c>
      <c r="IO97" s="129">
        <f>$A97&amp;" "&amp;T$2&amp;" "&amp;ROUND(T97/30,6)&amp;" "</f>
      </c>
      <c r="IP97" s="129">
        <f>$A97&amp;" "&amp;U$2&amp;" "&amp;ROUND(U97/30,6)&amp;" "</f>
      </c>
      <c r="IQ97" s="129">
        <f>$A97&amp;" "&amp;V$2&amp;" "&amp;ROUND(V97/30,6)&amp;" "</f>
      </c>
      <c r="IR97" s="129">
        <f>$A97&amp;" "&amp;W$2&amp;" "&amp;ROUND(W97/30,6)&amp;" "</f>
      </c>
      <c r="IS97" s="129">
        <f>$A97&amp;" "&amp;X$2&amp;" "&amp;ROUND(X97/30,6)&amp;" "</f>
      </c>
      <c r="IT97" s="129">
        <f>$A97&amp;" "&amp;Y$2&amp;" "&amp;ROUND(Y97/30,6)&amp;" "</f>
      </c>
      <c r="IU97" s="129">
        <f>$A97&amp;" "&amp;Z$2&amp;" "&amp;ROUND(Z97/30,6)&amp;" "</f>
      </c>
      <c r="IV97" s="129">
        <f>$A97&amp;" "&amp;AA$2&amp;" "&amp;ROUND(AA97/30,6)&amp;" "</f>
      </c>
      <c r="IW97" s="129">
        <f>$A97&amp;" "&amp;AB$2&amp;" "&amp;ROUND(AB97/30,6)&amp;" "</f>
      </c>
      <c r="IX97" s="129">
        <f>$A97&amp;" "&amp;AC$2&amp;" "&amp;ROUND(AC97/30,6)&amp;" "</f>
      </c>
      <c r="IY97" s="129">
        <f>$A97&amp;" "&amp;AD$2&amp;" "&amp;ROUND(AD97/30,6)&amp;" "</f>
      </c>
      <c r="IZ97" s="129">
        <f>$A97&amp;" "&amp;AE$2&amp;" "&amp;ROUND(AE97/30,6)&amp;" "</f>
      </c>
      <c r="JA97" s="129">
        <f>$A97&amp;" "&amp;AF$2&amp;" "&amp;ROUND(AF97/30,6)&amp;" "</f>
      </c>
      <c r="JB97" s="129">
        <f>$A97&amp;" "&amp;AG$2&amp;" "&amp;ROUND(AG97/30,6)&amp;" "</f>
      </c>
      <c r="JC97" s="129">
        <f>$A97&amp;" "&amp;AH$2&amp;" "&amp;ROUND(AH97/30,6)&amp;" "</f>
      </c>
      <c r="JD97" s="129">
        <f>$A97&amp;" "&amp;AI$2&amp;" "&amp;ROUND(AI97/30,6)&amp;" "</f>
      </c>
      <c r="JE97" s="129">
        <f>$A97&amp;" "&amp;AJ$2&amp;" "&amp;ROUND(AJ97/30,6)&amp;" "</f>
      </c>
      <c r="JF97" s="129">
        <f>$A97&amp;" "&amp;AK$2&amp;" "&amp;ROUND(AK97/30,6)&amp;" "</f>
      </c>
      <c r="JG97" s="129">
        <f>$A97&amp;" "&amp;AL$2&amp;" "&amp;ROUND(AL97/30,6)&amp;" "</f>
      </c>
      <c r="JH97" s="129">
        <f>$A97&amp;" "&amp;AM$2&amp;" "&amp;ROUND(AM97/30,6)&amp;" "</f>
      </c>
      <c r="JI97" s="129">
        <f>$A97&amp;" "&amp;AN$2&amp;" "&amp;ROUND(AN97/30,6)&amp;" "</f>
      </c>
      <c r="JJ97" s="129">
        <f>$A97&amp;" "&amp;AO$2&amp;" "&amp;ROUND(AO97/30,6)&amp;" "</f>
      </c>
      <c r="JK97" s="129">
        <f>$A97&amp;" "&amp;AP$2&amp;" "&amp;ROUND(AP97/30,6)&amp;" "</f>
      </c>
      <c r="JL97" s="129">
        <f>$A97&amp;" "&amp;AQ$2&amp;" "&amp;ROUND(AQ97/30,6)&amp;" "</f>
      </c>
      <c r="JM97" s="129">
        <f>$A97&amp;" "&amp;AR$2&amp;" "&amp;ROUND(AR97/30,6)&amp;" "</f>
      </c>
      <c r="JN97" s="129">
        <f>$A97&amp;" "&amp;AS$2&amp;" "&amp;ROUND(AS97/30,6)&amp;" "</f>
      </c>
      <c r="JO97" s="129">
        <f>$A97&amp;" "&amp;AT$2&amp;" "&amp;ROUND(AT97/30,6)&amp;" "</f>
      </c>
      <c r="JP97" s="129">
        <f>$A97&amp;" "&amp;AU$2&amp;" "&amp;ROUND(AU97/30,6)&amp;" "</f>
      </c>
      <c r="JQ97" s="129">
        <f>$A97&amp;" "&amp;AV$2&amp;" "&amp;ROUND(AV97/30,6)&amp;" "</f>
      </c>
      <c r="JR97" s="129">
        <f>$A97&amp;" "&amp;AW$2&amp;" "&amp;ROUND(AW97/30,6)&amp;" "</f>
      </c>
      <c r="JS97" s="129">
        <f>$A97&amp;" "&amp;AX$2&amp;" "&amp;ROUND(AX97/30,6)&amp;" "</f>
      </c>
      <c r="JT97" s="129">
        <f>$A97&amp;" "&amp;AY$2&amp;" "&amp;ROUND(AY97/30,6)&amp;" "</f>
      </c>
      <c r="JU97" s="129">
        <f>$A97&amp;" "&amp;AZ$2&amp;" "&amp;ROUND(AZ97/30,6)&amp;" "</f>
      </c>
      <c r="JV97" s="129">
        <f>$A97&amp;" "&amp;BA$2&amp;" "&amp;ROUND(BA97/30,6)&amp;" "</f>
      </c>
      <c r="JW97" s="129">
        <f>$A97&amp;" "&amp;BB$2&amp;" "&amp;ROUND(BB97/30,6)&amp;" "</f>
      </c>
      <c r="JX97" s="129">
        <f>$A97&amp;" "&amp;BC$2&amp;" "&amp;ROUND(BC97/30,6)&amp;" "</f>
      </c>
      <c r="JY97" s="129">
        <f>$A97&amp;" "&amp;BD$2&amp;" "&amp;ROUND(BD97/30,6)&amp;" "</f>
      </c>
      <c r="JZ97" s="129">
        <f>$A97&amp;" "&amp;BE$2&amp;" "&amp;ROUND(BE97/30,6)&amp;" "</f>
      </c>
      <c r="KA97" s="129">
        <f>$A97&amp;" "&amp;BF$2&amp;" "&amp;ROUND(BF97/30,6)&amp;" "</f>
      </c>
      <c r="KB97" s="129">
        <f>$A97&amp;" "&amp;BG$2&amp;" "&amp;ROUND(BG97/30,6)&amp;" "</f>
      </c>
      <c r="KC97" s="129">
        <f>$A97&amp;" "&amp;BH$2&amp;" "&amp;ROUND(BH97/30,6)&amp;" "</f>
      </c>
      <c r="KD97" s="129">
        <f>$A97&amp;" "&amp;BI$2&amp;" "&amp;ROUND(BI97/30,6)&amp;" "</f>
      </c>
      <c r="KE97" s="129">
        <f>$A97&amp;" "&amp;BJ$2&amp;" "&amp;ROUND(BJ97/30,6)&amp;" "</f>
      </c>
      <c r="KF97" s="129">
        <f>$A97&amp;" "&amp;BK$2&amp;" "&amp;ROUND(BK97/30,6)&amp;" "</f>
      </c>
      <c r="KG97" s="129">
        <f>$A97&amp;" "&amp;BL$2&amp;" "&amp;ROUND(BL97/30,6)&amp;" "</f>
      </c>
      <c r="KH97" s="129">
        <f>$A97&amp;" "&amp;BM$2&amp;" "&amp;ROUND(BM97/30,6)&amp;" "</f>
      </c>
      <c r="KI97" s="129">
        <f>$A97&amp;" "&amp;BN$2&amp;" "&amp;ROUND(BN97/30,6)&amp;" "</f>
      </c>
      <c r="KJ97" s="129">
        <f>$A97&amp;" "&amp;BO$2&amp;" "&amp;ROUND(BO97/30,6)&amp;" "</f>
      </c>
      <c r="KK97" s="129">
        <f>$A97&amp;" "&amp;BP$2&amp;" "&amp;ROUND(BP97/30,6)&amp;" "</f>
      </c>
      <c r="KL97" s="129">
        <f>$A97&amp;" "&amp;BQ$2&amp;" "&amp;ROUND(BQ97/30,6)&amp;" "</f>
      </c>
      <c r="KM97" s="129">
        <f>$A97&amp;" "&amp;BR$2&amp;" "&amp;ROUND(BR97/30,6)&amp;" "</f>
      </c>
      <c r="KN97" s="129">
        <f>$A97&amp;" "&amp;BS$2&amp;" "&amp;ROUND(BS97/30,6)&amp;" "</f>
      </c>
      <c r="KO97" s="129">
        <f>$A97&amp;" "&amp;BT$2&amp;" "&amp;ROUND(BT97/30,6)&amp;" "</f>
      </c>
      <c r="KP97" s="129">
        <f>$A97&amp;" "&amp;BU$2&amp;" "&amp;ROUND(BU97/30,6)&amp;" "</f>
      </c>
      <c r="KQ97" s="129">
        <f>$A97&amp;" "&amp;BV$2&amp;" "&amp;ROUND(BV97/30,6)&amp;" "</f>
      </c>
      <c r="KR97" s="129">
        <f>$A97&amp;" "&amp;BW$2&amp;" "&amp;ROUND(BW97/30,6)&amp;" "</f>
      </c>
      <c r="KS97" s="129">
        <f>$A97&amp;" "&amp;BX$2&amp;" "&amp;ROUND(BX97/30,6)&amp;" "</f>
      </c>
      <c r="KT97" s="129">
        <f>$A97&amp;" "&amp;BY$2&amp;" "&amp;ROUND(BY97/30,6)&amp;" "</f>
      </c>
      <c r="KU97" s="129">
        <f>$A97&amp;" "&amp;BZ$2&amp;" "&amp;ROUND(BZ97/30,6)&amp;" "</f>
      </c>
      <c r="KV97" s="129">
        <f>$A97&amp;" "&amp;CA$2&amp;" "&amp;ROUND(CA97/30,6)&amp;" "</f>
      </c>
      <c r="KW97" s="129">
        <f>$A97&amp;" "&amp;CB$2&amp;" "&amp;ROUND(CB97/30,6)&amp;" "</f>
      </c>
      <c r="KX97" s="129">
        <f>$A97&amp;" "&amp;CC$2&amp;" "&amp;ROUND(CC97/30,6)&amp;" "</f>
      </c>
      <c r="KY97" s="129">
        <f>$A97&amp;" "&amp;CD$2&amp;" "&amp;ROUND(CD97/30,6)&amp;" "</f>
      </c>
      <c r="KZ97" s="129">
        <f>$A97&amp;" "&amp;CE$2&amp;" "&amp;ROUND(CE97/30,6)&amp;" "</f>
      </c>
      <c r="LA97" s="129">
        <f>$A97&amp;" "&amp;CF$2&amp;" "&amp;ROUND(CF97/30,6)&amp;" "</f>
      </c>
      <c r="LB97" s="129">
        <f>$A97&amp;" "&amp;CG$2&amp;" "&amp;ROUND(CG97/30,6)&amp;" "</f>
      </c>
      <c r="LC97" s="129">
        <f>$A97&amp;" "&amp;CH$2&amp;" "&amp;ROUND(CH97/30,6)&amp;" "</f>
      </c>
      <c r="LD97" s="129">
        <f>$A97&amp;" "&amp;CI$2&amp;" "&amp;ROUND(CI97/30,6)&amp;" "</f>
      </c>
      <c r="LE97" s="129">
        <f>$A97&amp;" "&amp;CJ$2&amp;" "&amp;ROUND(CJ97/30,6)&amp;" "</f>
      </c>
      <c r="LF97" s="129">
        <f>$A97&amp;" "&amp;CK$2&amp;" "&amp;ROUND(CK97/30,6)&amp;" "</f>
      </c>
      <c r="LG97" s="129">
        <f>$A97&amp;" "&amp;CL$2&amp;" "&amp;ROUND(CL97/30,6)&amp;" "</f>
      </c>
      <c r="LH97" s="129">
        <f>$A97&amp;" "&amp;CM$2&amp;" "&amp;ROUND(CM97/30,6)&amp;" "</f>
      </c>
      <c r="LI97" s="129">
        <f>$A97&amp;" "&amp;CN$2&amp;" "&amp;ROUND(CN97/30,6)&amp;" "</f>
      </c>
      <c r="LJ97" s="129">
        <f>$A97&amp;" "&amp;CO$2&amp;" "&amp;ROUND(CO97/30,6)&amp;" "</f>
      </c>
      <c r="LK97" s="129">
        <f>$A97&amp;" "&amp;CP$2&amp;" "&amp;ROUND(CP97/30,6)&amp;" "</f>
      </c>
      <c r="LL97" s="129">
        <f>$A97&amp;" "&amp;CQ$2&amp;" "&amp;ROUND(CQ97/30,6)&amp;" "</f>
      </c>
      <c r="LM97" s="129">
        <f>$A97&amp;" "&amp;CR$2&amp;" "&amp;ROUND(CR97/30,6)&amp;" "</f>
      </c>
      <c r="LN97" s="129">
        <f>$A97&amp;" "&amp;CS$2&amp;" "&amp;ROUND(CS97/30,6)&amp;" "</f>
      </c>
      <c r="LO97" s="129">
        <f>$A97&amp;" "&amp;CT$2&amp;" "&amp;ROUND(CT97/30,6)&amp;" "</f>
      </c>
      <c r="LP97" s="129">
        <f>$A97&amp;" "&amp;CU$2&amp;" "&amp;ROUND(CU97/30,6)&amp;" "</f>
      </c>
      <c r="LQ97" s="129">
        <f>$A97&amp;" "&amp;CV$2&amp;" "&amp;ROUND(CV97/30,6)&amp;" "</f>
      </c>
      <c r="LR97" s="129">
        <f>$A97&amp;" "&amp;CW$2&amp;" "&amp;ROUND(CW97/30,6)&amp;" "</f>
      </c>
      <c r="LS97" s="129">
        <f>$A97&amp;" "&amp;CX$2&amp;" "&amp;ROUND(CX97/30,6)&amp;" "</f>
      </c>
      <c r="LT97" s="129">
        <f>$A97&amp;" "&amp;CY$2&amp;" "&amp;ROUND(CY97/30,6)&amp;" "</f>
      </c>
      <c r="LU97" s="129">
        <f>$A97&amp;" "&amp;CZ$2&amp;" "&amp;ROUND(CZ97/30,6)&amp;" "</f>
      </c>
      <c r="LV97" s="129">
        <f>$A97&amp;" "&amp;DA$2&amp;" "&amp;ROUND(DA97/30,6)&amp;" "</f>
      </c>
      <c r="LW97" s="129">
        <f>$A97&amp;" "&amp;DB$2&amp;" "&amp;ROUND(DB97/30,6)&amp;" "</f>
      </c>
      <c r="LX97" s="129">
        <f>$A97&amp;" "&amp;DC$2&amp;" "&amp;ROUND(DC97/30,6)&amp;" "</f>
      </c>
      <c r="LY97" s="129">
        <f>$A97&amp;" "&amp;DD$2&amp;" "&amp;ROUND(DD97/30,6)&amp;" "</f>
      </c>
      <c r="LZ97" s="129">
        <f>$A97&amp;" "&amp;DE$2&amp;" "&amp;ROUND(DE97/30,6)&amp;" "</f>
      </c>
      <c r="MA97" s="129">
        <f>$A97&amp;" "&amp;DF$2&amp;" "&amp;ROUND(DF97/30,6)&amp;" "</f>
      </c>
      <c r="MB97" s="129">
        <f>$A97&amp;" "&amp;DG$2&amp;" "&amp;ROUND(DG97/30,6)&amp;" "</f>
      </c>
      <c r="MC97" s="129">
        <f>$A97&amp;" "&amp;DH$2&amp;" "&amp;ROUND(DH97/30,6)&amp;" "</f>
      </c>
      <c r="MD97" s="129">
        <f>$A97&amp;" "&amp;DI$2&amp;" "&amp;ROUND(DI97/30,6)&amp;" "</f>
      </c>
      <c r="ME97" s="129">
        <f>$A97&amp;" "&amp;DJ$2&amp;" "&amp;ROUND(DJ97/30,6)&amp;" "</f>
      </c>
      <c r="MF97" s="129">
        <f>$A97&amp;" "&amp;DK$2&amp;" "&amp;ROUND(DK97/30,6)&amp;" "</f>
      </c>
      <c r="MG97" s="129">
        <f>$A97&amp;" "&amp;DL$2&amp;" "&amp;ROUND(DL97/30,6)&amp;" "</f>
      </c>
      <c r="MH97" s="129">
        <f>$A97&amp;" "&amp;DM$2&amp;" "&amp;ROUND(DM97/30,6)&amp;" "</f>
      </c>
      <c r="MI97" s="129">
        <f>$A97&amp;" "&amp;DN$2&amp;" "&amp;ROUND(DN97/30,6)&amp;" "</f>
      </c>
      <c r="MJ97" s="129">
        <f>$A97&amp;" "&amp;DO$2&amp;" "&amp;ROUND(DO97/30,6)&amp;" "</f>
      </c>
      <c r="MK97" s="129">
        <f>$A97&amp;" "&amp;DP$2&amp;" "&amp;ROUND(DP97/30,6)&amp;" "</f>
      </c>
      <c r="ML97" s="129">
        <f>$A97&amp;" "&amp;DQ$2&amp;" "&amp;ROUND(DQ97/30,6)&amp;" "</f>
      </c>
      <c r="MM97" s="129">
        <f>$A97&amp;" "&amp;DR$2&amp;" "&amp;ROUND(DR97/30,6)&amp;" "</f>
      </c>
      <c r="MN97" s="129">
        <f>$A97&amp;" "&amp;DS$2&amp;" "&amp;ROUND(DS97/30,6)&amp;" "</f>
      </c>
      <c r="MO97" s="129">
        <f>$A97&amp;" "&amp;DT$2&amp;" "&amp;ROUND(DT97/30,6)&amp;" "</f>
      </c>
      <c r="MP97" s="129">
        <f>$A97&amp;" "&amp;DU$2&amp;" "&amp;ROUND(DU97/30,6)&amp;" "</f>
      </c>
      <c r="MQ97" s="129">
        <f>$A97&amp;" "&amp;DV$2&amp;" "&amp;ROUND(DV97/30,6)&amp;" "</f>
      </c>
      <c r="MR97" s="129">
        <f>$A97&amp;" "&amp;DW$2&amp;" "&amp;ROUND(DW97/30,6)&amp;" "</f>
      </c>
      <c r="MS97" s="129">
        <f>$A97&amp;" "&amp;DX$2&amp;" "&amp;ROUND(DX97/30,6)&amp;" "</f>
      </c>
      <c r="MT97" s="129">
        <f>$A97&amp;" "&amp;DY$2&amp;" "&amp;ROUND(DY97/30,6)&amp;" "</f>
      </c>
      <c r="MU97" s="129">
        <f>$A97&amp;" "&amp;DZ$2&amp;" "&amp;ROUND(DZ97/30,6)&amp;" "</f>
      </c>
      <c r="MV97" s="129">
        <f>$A97&amp;" "&amp;EA$2&amp;" "&amp;ROUND(EA97/30,6)&amp;" "</f>
      </c>
      <c r="MW97" s="129">
        <f>$A97&amp;" "&amp;EB$2&amp;" "&amp;ROUND(EB97/30,6)&amp;" "</f>
      </c>
      <c r="MX97" s="129">
        <f>$A97&amp;" "&amp;EC$2&amp;" "&amp;ROUND(EC97/30,6)&amp;" "</f>
      </c>
      <c r="MY97" s="129">
        <f>$A97&amp;" "&amp;ED$2&amp;" "&amp;ROUND(ED97/30,6)&amp;" "</f>
      </c>
      <c r="MZ97" s="129">
        <f>$A97&amp;" "&amp;EE$2&amp;" "&amp;ROUND(EE97/30,6)&amp;" "</f>
      </c>
      <c r="NA97" s="129">
        <f>$A97&amp;" "&amp;EF$2&amp;" "&amp;ROUND(EF97/30,6)&amp;" "</f>
      </c>
      <c r="NB97" s="129">
        <f>$A97&amp;" "&amp;EG$2&amp;" "&amp;ROUND(EG97/30,6)&amp;" "</f>
      </c>
      <c r="NC97" s="129">
        <f>$A97&amp;" "&amp;EH$2&amp;" "&amp;ROUND(EH97/30,6)&amp;" "</f>
      </c>
      <c r="ND97" s="129">
        <f>$A97&amp;" "&amp;EI$2&amp;" "&amp;ROUND(EI97/30,6)&amp;" "</f>
      </c>
      <c r="NE97" s="129">
        <f>$A97&amp;" "&amp;EJ$2&amp;" "&amp;ROUND(EJ97/30,6)&amp;" "</f>
      </c>
      <c r="NF97" s="129">
        <f>$A97&amp;" "&amp;EK$2&amp;" "&amp;ROUND(EK97/30,6)&amp;" "</f>
      </c>
      <c r="NG97" s="129">
        <f>$A97&amp;" "&amp;EL$2&amp;" "&amp;ROUND(EL97/30,6)&amp;" "</f>
      </c>
      <c r="NH97" s="129">
        <f>$A97&amp;" "&amp;EM$2&amp;" "&amp;ROUND(EM97/30,6)&amp;" "</f>
      </c>
      <c r="NI97" s="129">
        <f>$A97&amp;" "&amp;EN$2&amp;" "&amp;ROUND(EN97/30,6)&amp;" "</f>
      </c>
      <c r="NJ97" s="129">
        <f>$A97&amp;" "&amp;EO$2&amp;" "&amp;ROUND(EO97/30,6)&amp;" "</f>
      </c>
      <c r="NK97" s="129">
        <f>$A97&amp;" "&amp;EP$2&amp;" "&amp;ROUND(EP97/30,6)&amp;" "</f>
      </c>
      <c r="NL97" s="129">
        <f>$A97&amp;" "&amp;EQ$2&amp;" "&amp;ROUND(EQ97/30,6)&amp;" "</f>
      </c>
      <c r="NM97" s="129">
        <f>$A97&amp;" "&amp;ER$2&amp;" "&amp;ROUND(ER97/30,6)&amp;" "</f>
      </c>
      <c r="NN97" s="129">
        <f>$A97&amp;" "&amp;ES$2&amp;" "&amp;ROUND(ES97/30,6)&amp;" "</f>
      </c>
      <c r="NO97" s="129">
        <f>$A97&amp;" "&amp;ET$2&amp;" "&amp;ROUND(ET97/30,6)&amp;" "</f>
      </c>
      <c r="NP97" s="129">
        <f>$A97&amp;" "&amp;EU$2&amp;" "&amp;ROUND(EU97/30,6)&amp;" "</f>
      </c>
      <c r="NQ97" s="129">
        <f>$A97&amp;" "&amp;EV$2&amp;" "&amp;ROUND(EV97/30,6)&amp;" "</f>
      </c>
      <c r="NR97" s="129">
        <f>$A97&amp;" "&amp;EW$2&amp;" "&amp;ROUND(EW97/30,6)&amp;" "</f>
      </c>
      <c r="NS97" s="129">
        <f>$A97&amp;" "&amp;EX$2&amp;" "&amp;ROUND(EX97/30,6)&amp;" "</f>
      </c>
      <c r="NT97" s="129">
        <f>$A97&amp;" "&amp;EY$2&amp;" "&amp;ROUND(EY97/30,6)&amp;" "</f>
      </c>
      <c r="NU97" s="129">
        <f>$A97&amp;" "&amp;EZ$2&amp;" "&amp;ROUND(EZ97/30,6)&amp;" "</f>
      </c>
      <c r="NV97" s="129">
        <f>$A97&amp;" "&amp;FA$2&amp;" "&amp;ROUND(FA97/30,6)&amp;" "</f>
      </c>
      <c r="NW97" s="129">
        <f>$A97&amp;" "&amp;FB$2&amp;" "&amp;ROUND(FB97/30,6)&amp;" "</f>
      </c>
      <c r="NX97" s="129">
        <f>$A97&amp;" "&amp;FC$2&amp;" "&amp;ROUND(FC97/30,6)&amp;" "</f>
      </c>
      <c r="NY97" s="129">
        <f>$A97&amp;" "&amp;FD$2&amp;" "&amp;ROUND(FD97/30,6)&amp;" "</f>
      </c>
      <c r="NZ97" s="129">
        <f>$A97&amp;" "&amp;FE$2&amp;" "&amp;ROUND(FE97/30,6)&amp;" "</f>
      </c>
      <c r="OA97" s="129">
        <f>$A97&amp;" "&amp;FF$2&amp;" "&amp;ROUND(FF97/30,6)&amp;" "</f>
      </c>
      <c r="OB97" s="129">
        <f>$A97&amp;" "&amp;FG$2&amp;" "&amp;ROUND(FG97/30,6)&amp;" "</f>
      </c>
      <c r="OC97" s="129">
        <f>$A97&amp;" "&amp;FH$2&amp;" "&amp;ROUND(FH97/30,6)&amp;" "</f>
      </c>
      <c r="OD97" s="129">
        <f>$A97&amp;" "&amp;FI$2&amp;" "&amp;ROUND(FI97/30,6)&amp;" "</f>
      </c>
      <c r="OE97" s="129">
        <f>$A97&amp;" "&amp;FJ$2&amp;" "&amp;ROUND(FJ97/30,6)&amp;" "</f>
      </c>
      <c r="OF97" s="129">
        <f>$A97&amp;" "&amp;FK$2&amp;" "&amp;ROUND(FK97/30,6)&amp;" "</f>
      </c>
      <c r="OG97" s="129">
        <f>$A97&amp;" "&amp;FL$2&amp;" "&amp;ROUND(FL97/30,6)&amp;" "</f>
      </c>
      <c r="OH97" s="129">
        <f>$A97&amp;" "&amp;FM$2&amp;" "&amp;ROUND(FM97/30,6)&amp;" "</f>
      </c>
      <c r="OI97" s="129">
        <f>$A97&amp;" "&amp;FN$2&amp;" "&amp;ROUND(FN97/30,6)&amp;" "</f>
      </c>
      <c r="OJ97" s="129">
        <f>$A97&amp;" "&amp;FO$2&amp;" "&amp;ROUND(FO97/30,6)&amp;" "</f>
      </c>
      <c r="OK97" s="129">
        <f>$A97&amp;" "&amp;FP$2&amp;" "&amp;ROUND(FP97/30,6)&amp;" "</f>
      </c>
      <c r="OL97" s="129">
        <f>$A97&amp;" "&amp;FQ$2&amp;" "&amp;ROUND(FQ97/30,6)&amp;" "</f>
      </c>
      <c r="OM97" s="129">
        <f>$A97&amp;" "&amp;FR$2&amp;" "&amp;ROUND(FR97/30,6)&amp;" "</f>
      </c>
      <c r="ON97" s="129">
        <f>$A97&amp;" "&amp;FS$2&amp;" "&amp;ROUND(FS97/30,6)&amp;" "</f>
      </c>
      <c r="OO97" s="129">
        <f>$A97&amp;" "&amp;FT$2&amp;" "&amp;ROUND(FT97/30,6)&amp;" "</f>
      </c>
      <c r="OP97" s="129">
        <f>$A97&amp;" "&amp;FU$2&amp;" "&amp;ROUND(FU97/30,6)&amp;" "</f>
      </c>
      <c r="OQ97" s="129">
        <f>$A97&amp;" "&amp;FV$2&amp;" "&amp;ROUND(FV97/30,6)&amp;" "</f>
      </c>
      <c r="OR97" s="129">
        <f>$A97&amp;" "&amp;FW$2&amp;" "&amp;ROUND(FW97/30,6)&amp;" "</f>
      </c>
      <c r="OS97" s="129">
        <f>$A97&amp;" "&amp;FX$2&amp;" "&amp;ROUND(FX97/30,6)&amp;" "</f>
      </c>
      <c r="OT97" s="129">
        <f>$A97&amp;" "&amp;FY$2&amp;" "&amp;ROUND(FY97/30,6)&amp;" "</f>
      </c>
      <c r="OU97" s="129">
        <f>$A97&amp;" "&amp;FZ$2&amp;" "&amp;ROUND(FZ97/30,6)&amp;" "</f>
      </c>
      <c r="OV97" s="129">
        <f>$A97&amp;" "&amp;GA$2&amp;" "&amp;ROUND(GA97/30,6)&amp;" "</f>
      </c>
      <c r="OW97" s="129">
        <f>$A97&amp;" "&amp;GB$2&amp;" "&amp;ROUND(GB97/30,6)&amp;" "</f>
      </c>
      <c r="OX97" s="129">
        <f>$A97&amp;" "&amp;GC$2&amp;" "&amp;ROUND(GC97/30,6)&amp;" "</f>
      </c>
      <c r="OY97" s="129">
        <f>$A97&amp;" "&amp;GD$2&amp;" "&amp;ROUND(GD97/30,6)&amp;" "</f>
      </c>
      <c r="OZ97" s="129">
        <f>$A97&amp;" "&amp;GE$2&amp;" "&amp;ROUND(GE97/30,6)&amp;" "</f>
      </c>
      <c r="PA97" s="129">
        <f>$A97&amp;" "&amp;GF$2&amp;" "&amp;ROUND(GF97/30,6)&amp;" "</f>
      </c>
      <c r="PB97" s="129">
        <f>$A97&amp;" "&amp;GG$2&amp;" "&amp;ROUND(GG97/30,6)&amp;" "</f>
      </c>
      <c r="PC97" s="129">
        <f>$A97&amp;" "&amp;GH$2&amp;" "&amp;ROUND(GH97/30,6)&amp;" "</f>
      </c>
      <c r="PD97" s="129">
        <f>$A97&amp;" "&amp;GI$2&amp;" "&amp;ROUND(GI97/30,6)&amp;" "</f>
      </c>
      <c r="PE97" s="129">
        <f>$A97&amp;" "&amp;GJ$2&amp;" "&amp;ROUND(GJ97/30,6)&amp;" "</f>
      </c>
      <c r="PF97" s="129">
        <f>$A97&amp;" "&amp;GK$2&amp;" "&amp;ROUND(GK97/30,6)&amp;" "</f>
      </c>
      <c r="PG97" s="129">
        <f>$A97&amp;" "&amp;GL$2&amp;" "&amp;ROUND(GL97/30,6)&amp;" "</f>
      </c>
      <c r="PH97" s="129">
        <f>$A97&amp;" "&amp;GM$2&amp;" "&amp;ROUND(GM97/30,6)&amp;" "</f>
      </c>
      <c r="PI97" s="129">
        <f>$A97&amp;" "&amp;GN$2&amp;" "&amp;ROUND(GN97/30,6)&amp;" "</f>
      </c>
      <c r="PJ97" s="129">
        <f>$A97&amp;" "&amp;GO$2&amp;" "&amp;ROUND(GO97/30,6)&amp;" "</f>
      </c>
      <c r="PK97" s="129">
        <f>$A97&amp;" "&amp;GP$2&amp;" "&amp;ROUND(GP97/30,6)&amp;" "</f>
      </c>
      <c r="PL97" s="129">
        <f>$A97&amp;" "&amp;GQ$2&amp;" "&amp;ROUND(GQ97/30,6)&amp;" "</f>
      </c>
      <c r="PM97" s="129">
        <f>$A97&amp;" "&amp;GR$2&amp;" "&amp;ROUND(GR97/30,6)&amp;" "</f>
      </c>
      <c r="PN97" s="129">
        <f>$A97&amp;" "&amp;GS$2&amp;" "&amp;ROUND(GS97/30,6)&amp;" "</f>
      </c>
      <c r="PO97" s="129">
        <f>$A97&amp;" "&amp;GT$2&amp;" "&amp;ROUND(GT97/30,6)&amp;" "</f>
      </c>
      <c r="PP97" s="129">
        <f>$A97&amp;" "&amp;GU$2&amp;" "&amp;ROUND(GU97/30,6)&amp;" "</f>
      </c>
      <c r="PQ97" s="129">
        <f>$A97&amp;" "&amp;GV$2&amp;" "&amp;ROUND(GV97/30,6)&amp;" "</f>
      </c>
      <c r="PR97" s="129">
        <f>$A97&amp;" "&amp;GW$2&amp;" "&amp;ROUND(GW97/30,6)&amp;" "</f>
      </c>
      <c r="PS97" s="129">
        <f>$A97&amp;" "&amp;GX$2&amp;" "&amp;ROUND(GX97/30,6)&amp;" "</f>
      </c>
      <c r="PT97" s="129">
        <f>$A97&amp;" "&amp;GY$2&amp;" "&amp;ROUND(GY97/30,6)&amp;" "</f>
      </c>
      <c r="PU97" s="129">
        <f>$A97&amp;" "&amp;GZ$2&amp;" "&amp;ROUND(GZ97/30,6)&amp;" "</f>
      </c>
      <c r="PV97" s="129">
        <f>$A97&amp;" "&amp;HA$2&amp;" "&amp;ROUND(HA97/30,6)&amp;" "</f>
      </c>
      <c r="PW97" s="129">
        <f>$A97&amp;" "&amp;HB$2&amp;" "&amp;ROUND(HB97/30,6)&amp;" "</f>
      </c>
      <c r="PX97" s="129">
        <f>$A97&amp;" "&amp;HC$2&amp;" "&amp;ROUND(HC97/30,6)&amp;" "</f>
      </c>
      <c r="PY97" s="129">
        <f>$A97&amp;" "&amp;HD$2&amp;" "&amp;ROUND(HD97/30,6)&amp;" "</f>
      </c>
      <c r="PZ97" s="129">
        <f>$A97&amp;" "&amp;HE$2&amp;" "&amp;ROUND(HE97/30,6)&amp;" "</f>
      </c>
      <c r="QA97" s="129">
        <f>$A97&amp;" "&amp;HF$2&amp;" "&amp;ROUND(HF97/30,6)&amp;" "</f>
      </c>
      <c r="QB97" s="129">
        <f>$A97&amp;" "&amp;HG$2&amp;" "&amp;ROUND(HG97/30,6)&amp;" "</f>
      </c>
      <c r="QC97" s="129">
        <f>$A97&amp;" "&amp;HH$2&amp;" "&amp;ROUND(HH97/30,6)&amp;" "</f>
      </c>
      <c r="QD97" s="129">
        <f>$A97&amp;" "&amp;HI$2&amp;" "&amp;ROUND(HI97/30,6)&amp;" "</f>
      </c>
      <c r="QE97" s="129">
        <f>$A97&amp;" "&amp;HJ$2&amp;" "&amp;ROUND(HJ97/30,6)&amp;" "</f>
      </c>
      <c r="QF97" s="129">
        <f>$A97&amp;" "&amp;HK$2&amp;" "&amp;ROUND(HK97/30,6)&amp;" "</f>
      </c>
      <c r="QG97" s="129">
        <f>$A97&amp;" "&amp;HL$2&amp;" "&amp;ROUND(HL97/30,6)&amp;" "</f>
      </c>
      <c r="QH97" s="129">
        <f>$A97&amp;" "&amp;HM$2&amp;" "&amp;ROUND(HM97/30,6)&amp;" "</f>
      </c>
      <c r="QI97" s="129">
        <f>$A97&amp;" "&amp;HN$2&amp;" "&amp;ROUND(HN97/30,6)&amp;" "</f>
      </c>
      <c r="QJ97" s="129">
        <f>$A97&amp;" "&amp;HO$2&amp;" "&amp;ROUND(HO97/30,6)&amp;" "</f>
      </c>
      <c r="QK97" s="129">
        <f>$A97&amp;" "&amp;HP$2&amp;" "&amp;ROUND(HP97/30,6)&amp;" "</f>
      </c>
      <c r="QL97" s="129">
        <f>$A97&amp;" "&amp;HQ$2&amp;" "&amp;ROUND(HQ97/30,6)&amp;" "</f>
      </c>
      <c r="QM97" s="129">
        <f>$A97&amp;" "&amp;HR$2&amp;" "&amp;ROUND(HR97/30,6)&amp;" "</f>
      </c>
      <c r="QN97" s="129">
        <f>$A97&amp;" "&amp;HS$2&amp;" "&amp;ROUND(HS97/30,6)&amp;" "</f>
      </c>
      <c r="QO97" s="129">
        <f>$A97&amp;" "&amp;HT$2&amp;" "&amp;ROUND(HT97/30,6)&amp;" "</f>
      </c>
      <c r="QP97" s="129">
        <f>$A97&amp;" "&amp;HU$2&amp;" "&amp;ROUND(HU97/30,6)&amp;" "</f>
      </c>
      <c r="QQ97" s="129">
        <f>$A97&amp;" "&amp;HV$2&amp;" "&amp;ROUND(HV97/30,6)&amp;" "</f>
      </c>
      <c r="QR97" s="129">
        <f>$A97&amp;" "&amp;HW$2&amp;" "&amp;ROUND(HW97/30,6)&amp;" "</f>
      </c>
    </row>
    <row x14ac:dyDescent="0.25" r="98" customHeight="1" ht="18.75">
      <c r="A98" s="115">
        <v>96</v>
      </c>
      <c r="B98" s="116" t="s">
        <v>687</v>
      </c>
      <c r="C98" s="128" t="s">
        <v>554</v>
      </c>
      <c r="D98" s="42">
        <v>21</v>
      </c>
      <c r="E98" s="41">
        <v>31.1</v>
      </c>
      <c r="F98" s="41">
        <v>22.7</v>
      </c>
      <c r="G98" s="41">
        <v>54.3</v>
      </c>
      <c r="H98" s="42">
        <v>52</v>
      </c>
      <c r="I98" s="42">
        <v>52</v>
      </c>
      <c r="J98" s="41">
        <v>7.8</v>
      </c>
      <c r="K98" s="42">
        <v>10</v>
      </c>
      <c r="L98" s="41">
        <v>22.1</v>
      </c>
      <c r="M98" s="41">
        <v>7.7</v>
      </c>
      <c r="N98" s="41">
        <v>16.6</v>
      </c>
      <c r="O98" s="41">
        <v>36.3</v>
      </c>
      <c r="P98" s="41">
        <v>22.1</v>
      </c>
      <c r="Q98" s="41">
        <v>32.4</v>
      </c>
      <c r="R98" s="41">
        <v>24.3</v>
      </c>
      <c r="S98" s="41">
        <v>48.5</v>
      </c>
      <c r="T98" s="41">
        <v>25.2</v>
      </c>
      <c r="U98" s="41">
        <v>25.2</v>
      </c>
      <c r="V98" s="41">
        <v>35.1</v>
      </c>
      <c r="W98" s="41">
        <v>25.3</v>
      </c>
      <c r="X98" s="41">
        <v>24.3</v>
      </c>
      <c r="Y98" s="41">
        <v>7.8</v>
      </c>
      <c r="Z98" s="41">
        <v>27.1</v>
      </c>
      <c r="AA98" s="41">
        <v>6.2</v>
      </c>
      <c r="AB98" s="42">
        <v>36</v>
      </c>
      <c r="AC98" s="41">
        <v>45.1</v>
      </c>
      <c r="AD98" s="42">
        <v>30</v>
      </c>
      <c r="AE98" s="41">
        <v>18.5</v>
      </c>
      <c r="AF98" s="41">
        <v>22.9</v>
      </c>
      <c r="AG98" s="42">
        <v>38</v>
      </c>
      <c r="AH98" s="41">
        <v>49.5</v>
      </c>
      <c r="AI98" s="41">
        <v>14.9</v>
      </c>
      <c r="AJ98" s="42">
        <v>16</v>
      </c>
      <c r="AK98" s="41">
        <v>28.9</v>
      </c>
      <c r="AL98" s="41">
        <v>25.6</v>
      </c>
      <c r="AM98" s="41">
        <v>21.3</v>
      </c>
      <c r="AN98" s="41">
        <v>24.9</v>
      </c>
      <c r="AO98" s="41">
        <v>11.6</v>
      </c>
      <c r="AP98" s="41">
        <v>42.3</v>
      </c>
      <c r="AQ98" s="42">
        <v>21</v>
      </c>
      <c r="AR98" s="41">
        <v>22.8</v>
      </c>
      <c r="AS98" s="41">
        <v>31.2</v>
      </c>
      <c r="AT98" s="41">
        <v>29.4</v>
      </c>
      <c r="AU98" s="41">
        <v>27.4</v>
      </c>
      <c r="AV98" s="41">
        <v>5.8</v>
      </c>
      <c r="AW98" s="41">
        <v>23.6</v>
      </c>
      <c r="AX98" s="41">
        <v>27.6</v>
      </c>
      <c r="AY98" s="41">
        <v>27.2</v>
      </c>
      <c r="AZ98" s="41">
        <v>14.5</v>
      </c>
      <c r="BA98" s="41">
        <v>23.1</v>
      </c>
      <c r="BB98" s="42">
        <v>17</v>
      </c>
      <c r="BC98" s="41">
        <v>37.8</v>
      </c>
      <c r="BD98" s="41">
        <v>51.7</v>
      </c>
      <c r="BE98" s="41">
        <v>22.2</v>
      </c>
      <c r="BF98" s="41">
        <v>27.4</v>
      </c>
      <c r="BG98" s="41">
        <v>14.2</v>
      </c>
      <c r="BH98" s="41">
        <v>17.7</v>
      </c>
      <c r="BI98" s="41">
        <v>35.8</v>
      </c>
      <c r="BJ98" s="41">
        <v>17.2</v>
      </c>
      <c r="BK98" s="41">
        <v>29.2</v>
      </c>
      <c r="BL98" s="41">
        <v>27.2</v>
      </c>
      <c r="BM98" s="41">
        <v>28.7</v>
      </c>
      <c r="BN98" s="41">
        <v>25.8</v>
      </c>
      <c r="BO98" s="41">
        <v>16.3</v>
      </c>
      <c r="BP98" s="41">
        <v>18.4</v>
      </c>
      <c r="BQ98" s="41">
        <v>18.8</v>
      </c>
      <c r="BR98" s="41">
        <v>36.5</v>
      </c>
      <c r="BS98" s="41">
        <v>36.6</v>
      </c>
      <c r="BT98" s="41">
        <v>19.9</v>
      </c>
      <c r="BU98" s="41">
        <v>25.6</v>
      </c>
      <c r="BV98" s="41">
        <v>9.2</v>
      </c>
      <c r="BW98" s="41">
        <v>12.5</v>
      </c>
      <c r="BX98" s="41">
        <v>20.6</v>
      </c>
      <c r="BY98" s="41">
        <v>48.1</v>
      </c>
      <c r="BZ98" s="41">
        <v>12.5</v>
      </c>
      <c r="CA98" s="41">
        <v>20.3</v>
      </c>
      <c r="CB98" s="41">
        <v>17.6</v>
      </c>
      <c r="CC98" s="41">
        <v>26.4</v>
      </c>
      <c r="CD98" s="41">
        <v>19.9</v>
      </c>
      <c r="CE98" s="41">
        <v>14.2</v>
      </c>
      <c r="CF98" s="41">
        <v>11.1</v>
      </c>
      <c r="CG98" s="41">
        <v>3.2</v>
      </c>
      <c r="CH98" s="41">
        <v>14.2</v>
      </c>
      <c r="CI98" s="41">
        <v>22.8</v>
      </c>
      <c r="CJ98" s="41">
        <v>20.6</v>
      </c>
      <c r="CK98" s="41">
        <v>20.4</v>
      </c>
      <c r="CL98" s="41">
        <v>22.7</v>
      </c>
      <c r="CM98" s="41">
        <v>35.6</v>
      </c>
      <c r="CN98" s="41">
        <v>19.7</v>
      </c>
      <c r="CO98" s="41">
        <v>9.3</v>
      </c>
      <c r="CP98" s="41">
        <v>36.9</v>
      </c>
      <c r="CQ98" s="41">
        <v>9.1</v>
      </c>
      <c r="CR98" s="41">
        <v>17.2</v>
      </c>
      <c r="CS98" s="41">
        <v>18.4</v>
      </c>
      <c r="CT98" s="41">
        <v>15.7</v>
      </c>
      <c r="CU98" s="42">
        <v>0</v>
      </c>
      <c r="CV98" s="41">
        <v>29.1</v>
      </c>
      <c r="CW98" s="41">
        <v>28.6</v>
      </c>
      <c r="CX98" s="41">
        <v>25.1</v>
      </c>
      <c r="CY98" s="41">
        <v>27.5</v>
      </c>
      <c r="CZ98" s="41">
        <v>23.3</v>
      </c>
      <c r="DA98" s="41">
        <v>27.8</v>
      </c>
      <c r="DB98" s="42">
        <v>10</v>
      </c>
      <c r="DC98" s="41">
        <v>24.8</v>
      </c>
      <c r="DD98" s="42">
        <v>24</v>
      </c>
      <c r="DE98" s="41">
        <v>23.7</v>
      </c>
      <c r="DF98" s="41">
        <v>24.8</v>
      </c>
      <c r="DG98" s="41">
        <v>51.2</v>
      </c>
      <c r="DH98" s="41">
        <v>21.6</v>
      </c>
      <c r="DI98" s="41">
        <v>14.4</v>
      </c>
      <c r="DJ98" s="41">
        <v>13.7</v>
      </c>
      <c r="DK98" s="41">
        <v>25.7</v>
      </c>
      <c r="DL98" s="42">
        <v>36</v>
      </c>
      <c r="DM98" s="41">
        <v>38.4</v>
      </c>
      <c r="DN98" s="41">
        <v>31.2</v>
      </c>
      <c r="DO98" s="41">
        <v>14.7</v>
      </c>
      <c r="DP98" s="41">
        <v>15.5</v>
      </c>
      <c r="DQ98" s="41">
        <v>21.4</v>
      </c>
      <c r="DR98" s="41">
        <v>21.2</v>
      </c>
      <c r="DS98" s="41">
        <v>8.8</v>
      </c>
      <c r="DT98" s="41">
        <v>25.6</v>
      </c>
      <c r="DU98" s="42">
        <v>23</v>
      </c>
      <c r="DV98" s="41">
        <v>29.3</v>
      </c>
      <c r="DW98" s="41">
        <v>50.6</v>
      </c>
      <c r="DX98" s="41">
        <v>22.4</v>
      </c>
      <c r="DY98" s="41">
        <v>30.3</v>
      </c>
      <c r="DZ98" s="41">
        <v>25.1</v>
      </c>
      <c r="EA98" s="41">
        <v>8.8</v>
      </c>
      <c r="EB98" s="41">
        <v>24.7</v>
      </c>
      <c r="EC98" s="41">
        <v>21.5</v>
      </c>
      <c r="ED98" s="42">
        <v>30</v>
      </c>
      <c r="EE98" s="41">
        <v>32.7</v>
      </c>
      <c r="EF98" s="41">
        <v>31.6</v>
      </c>
      <c r="EG98" s="41">
        <v>23.3</v>
      </c>
      <c r="EH98" s="41">
        <v>25.8</v>
      </c>
      <c r="EI98" s="41">
        <v>21.1</v>
      </c>
      <c r="EJ98" s="41">
        <v>8.8</v>
      </c>
      <c r="EK98" s="42">
        <v>19</v>
      </c>
      <c r="EL98" s="41">
        <v>47.8</v>
      </c>
      <c r="EM98" s="41">
        <v>42.7</v>
      </c>
      <c r="EN98" s="42">
        <v>35</v>
      </c>
      <c r="EO98" s="41">
        <v>10.9</v>
      </c>
      <c r="EP98" s="41">
        <v>41.2</v>
      </c>
      <c r="EQ98" s="41">
        <v>27.2</v>
      </c>
      <c r="ER98" s="42">
        <v>3</v>
      </c>
      <c r="ES98" s="42">
        <v>25</v>
      </c>
      <c r="ET98" s="41">
        <v>7.3</v>
      </c>
      <c r="EU98" s="41">
        <v>20.5</v>
      </c>
      <c r="EV98" s="42">
        <v>20</v>
      </c>
      <c r="EW98" s="41">
        <v>23.6</v>
      </c>
      <c r="EX98" s="41">
        <v>27.8</v>
      </c>
      <c r="EY98" s="41">
        <v>25.7</v>
      </c>
      <c r="EZ98" s="41">
        <v>14.4</v>
      </c>
      <c r="FA98" s="41">
        <v>39.2</v>
      </c>
      <c r="FB98" s="41">
        <v>38.9</v>
      </c>
      <c r="FC98" s="41">
        <v>26.6</v>
      </c>
      <c r="FD98" s="41">
        <v>20.5</v>
      </c>
      <c r="FE98" s="41">
        <v>20.9</v>
      </c>
      <c r="FF98" s="41">
        <v>27.1</v>
      </c>
      <c r="FG98" s="41">
        <v>19.7</v>
      </c>
      <c r="FH98" s="41">
        <v>28.7</v>
      </c>
      <c r="FI98" s="41">
        <v>28.1</v>
      </c>
      <c r="FJ98" s="41">
        <v>41.9</v>
      </c>
      <c r="FK98" s="42">
        <v>11</v>
      </c>
      <c r="FL98" s="41">
        <v>37.7</v>
      </c>
      <c r="FM98" s="41">
        <v>15.6</v>
      </c>
      <c r="FN98" s="41">
        <v>38.7</v>
      </c>
      <c r="FO98" s="41">
        <v>11.5</v>
      </c>
      <c r="FP98" s="41">
        <v>47.7</v>
      </c>
      <c r="FQ98" s="42">
        <v>17</v>
      </c>
      <c r="FR98" s="41">
        <v>24.4</v>
      </c>
      <c r="FS98" s="42">
        <v>36</v>
      </c>
      <c r="FT98" s="41">
        <v>21.5</v>
      </c>
      <c r="FU98" s="41">
        <v>36.2</v>
      </c>
      <c r="FV98" s="41">
        <v>25.4</v>
      </c>
      <c r="FW98" s="41">
        <v>28.2</v>
      </c>
      <c r="FX98" s="41">
        <v>28.3</v>
      </c>
      <c r="FY98" s="41">
        <v>34.2</v>
      </c>
      <c r="FZ98" s="41">
        <v>26.9</v>
      </c>
      <c r="GA98" s="41">
        <v>11.9</v>
      </c>
      <c r="GB98" s="41">
        <v>35.8</v>
      </c>
      <c r="GC98" s="41">
        <v>18.6</v>
      </c>
      <c r="GD98" s="41">
        <v>20.9</v>
      </c>
      <c r="GE98" s="41">
        <v>21.5</v>
      </c>
      <c r="GF98" s="41">
        <v>22.5</v>
      </c>
      <c r="GG98" s="42">
        <v>8</v>
      </c>
      <c r="GH98" s="42">
        <v>8</v>
      </c>
      <c r="GI98" s="42">
        <v>48</v>
      </c>
      <c r="GJ98" s="42">
        <v>36</v>
      </c>
      <c r="GK98" s="41">
        <v>35.4</v>
      </c>
      <c r="GL98" s="41">
        <v>34.5</v>
      </c>
      <c r="GM98" s="41">
        <v>34.9</v>
      </c>
      <c r="GN98" s="41">
        <v>20.5</v>
      </c>
      <c r="GO98" s="41">
        <v>12.7</v>
      </c>
      <c r="GP98" s="41">
        <v>26.8</v>
      </c>
      <c r="GQ98" s="41">
        <v>36.7</v>
      </c>
      <c r="GR98" s="41">
        <v>24.8</v>
      </c>
      <c r="GS98" s="41">
        <v>24.7</v>
      </c>
      <c r="GT98" s="41">
        <v>22.4</v>
      </c>
      <c r="GU98" s="41">
        <v>25.8</v>
      </c>
      <c r="GV98" s="41">
        <v>24.3</v>
      </c>
      <c r="GW98" s="41">
        <v>25.6</v>
      </c>
      <c r="GX98" s="41">
        <v>14.3</v>
      </c>
      <c r="GY98" s="42">
        <v>27</v>
      </c>
      <c r="GZ98" s="41">
        <v>26.7</v>
      </c>
      <c r="HA98" s="41">
        <v>42.7</v>
      </c>
      <c r="HB98" s="41">
        <v>13.9</v>
      </c>
      <c r="HC98" s="41">
        <v>24.8</v>
      </c>
      <c r="HD98" s="41">
        <v>23.1</v>
      </c>
      <c r="HE98" s="41">
        <v>13.3</v>
      </c>
      <c r="HF98" s="41">
        <v>19.3</v>
      </c>
      <c r="HG98" s="42">
        <v>24</v>
      </c>
      <c r="HH98" s="41">
        <v>19.3</v>
      </c>
      <c r="HI98" s="41">
        <v>32.5</v>
      </c>
      <c r="HJ98" s="41">
        <v>37.9</v>
      </c>
      <c r="HK98" s="41">
        <v>20.6</v>
      </c>
      <c r="HL98" s="42">
        <v>23</v>
      </c>
      <c r="HM98" s="41">
        <v>20.5</v>
      </c>
      <c r="HN98" s="41">
        <v>32.9</v>
      </c>
      <c r="HO98" s="41">
        <v>22.9</v>
      </c>
      <c r="HP98" s="41">
        <v>16.2</v>
      </c>
      <c r="HQ98" s="42">
        <v>20</v>
      </c>
      <c r="HR98" s="41">
        <v>31.2</v>
      </c>
      <c r="HS98" s="41">
        <v>20.4</v>
      </c>
      <c r="HT98" s="41">
        <v>22.4</v>
      </c>
      <c r="HU98" s="41">
        <v>28.6</v>
      </c>
      <c r="HV98" s="41">
        <v>17.9</v>
      </c>
      <c r="HW98" s="42">
        <v>4</v>
      </c>
      <c r="HX98" s="117"/>
      <c r="HY98" s="129">
        <f>$A98&amp;" "&amp;D$2&amp;" "&amp;ROUND(D98/30,6)&amp;" "</f>
      </c>
      <c r="HZ98" s="129">
        <f>$A98&amp;" "&amp;E$2&amp;" "&amp;ROUND(E98/30,6)&amp;" "</f>
      </c>
      <c r="IA98" s="129">
        <f>$A98&amp;" "&amp;F$2&amp;" "&amp;ROUND(F98/30,6)&amp;" "</f>
      </c>
      <c r="IB98" s="129">
        <f>$A98&amp;" "&amp;G$2&amp;" "&amp;ROUND(G98/30,6)&amp;" "</f>
      </c>
      <c r="IC98" s="129">
        <f>$A98&amp;" "&amp;H$2&amp;" "&amp;ROUND(H98/30,6)&amp;" "</f>
      </c>
      <c r="ID98" s="129">
        <f>$A98&amp;" "&amp;I$2&amp;" "&amp;ROUND(I98/30,6)&amp;" "</f>
      </c>
      <c r="IE98" s="129">
        <f>$A98&amp;" "&amp;J$2&amp;" "&amp;ROUND(J98/30,6)&amp;" "</f>
      </c>
      <c r="IF98" s="129">
        <f>$A98&amp;" "&amp;K$2&amp;" "&amp;ROUND(K98/30,6)&amp;" "</f>
      </c>
      <c r="IG98" s="129">
        <f>$A98&amp;" "&amp;L$2&amp;" "&amp;ROUND(L98/30,6)&amp;" "</f>
      </c>
      <c r="IH98" s="129">
        <f>$A98&amp;" "&amp;M$2&amp;" "&amp;ROUND(M98/30,6)&amp;" "</f>
      </c>
      <c r="II98" s="129">
        <f>$A98&amp;" "&amp;N$2&amp;" "&amp;ROUND(N98/30,6)&amp;" "</f>
      </c>
      <c r="IJ98" s="129">
        <f>$A98&amp;" "&amp;O$2&amp;" "&amp;ROUND(O98/30,6)&amp;" "</f>
      </c>
      <c r="IK98" s="129">
        <f>$A98&amp;" "&amp;P$2&amp;" "&amp;ROUND(P98/30,6)&amp;" "</f>
      </c>
      <c r="IL98" s="129">
        <f>$A98&amp;" "&amp;Q$2&amp;" "&amp;ROUND(Q98/30,6)&amp;" "</f>
      </c>
      <c r="IM98" s="129">
        <f>$A98&amp;" "&amp;R$2&amp;" "&amp;ROUND(R98/30,6)&amp;" "</f>
      </c>
      <c r="IN98" s="129">
        <f>$A98&amp;" "&amp;S$2&amp;" "&amp;ROUND(S98/30,6)&amp;" "</f>
      </c>
      <c r="IO98" s="129">
        <f>$A98&amp;" "&amp;T$2&amp;" "&amp;ROUND(T98/30,6)&amp;" "</f>
      </c>
      <c r="IP98" s="129">
        <f>$A98&amp;" "&amp;U$2&amp;" "&amp;ROUND(U98/30,6)&amp;" "</f>
      </c>
      <c r="IQ98" s="129">
        <f>$A98&amp;" "&amp;V$2&amp;" "&amp;ROUND(V98/30,6)&amp;" "</f>
      </c>
      <c r="IR98" s="129">
        <f>$A98&amp;" "&amp;W$2&amp;" "&amp;ROUND(W98/30,6)&amp;" "</f>
      </c>
      <c r="IS98" s="129">
        <f>$A98&amp;" "&amp;X$2&amp;" "&amp;ROUND(X98/30,6)&amp;" "</f>
      </c>
      <c r="IT98" s="129">
        <f>$A98&amp;" "&amp;Y$2&amp;" "&amp;ROUND(Y98/30,6)&amp;" "</f>
      </c>
      <c r="IU98" s="129">
        <f>$A98&amp;" "&amp;Z$2&amp;" "&amp;ROUND(Z98/30,6)&amp;" "</f>
      </c>
      <c r="IV98" s="129">
        <f>$A98&amp;" "&amp;AA$2&amp;" "&amp;ROUND(AA98/30,6)&amp;" "</f>
      </c>
      <c r="IW98" s="129">
        <f>$A98&amp;" "&amp;AB$2&amp;" "&amp;ROUND(AB98/30,6)&amp;" "</f>
      </c>
      <c r="IX98" s="129">
        <f>$A98&amp;" "&amp;AC$2&amp;" "&amp;ROUND(AC98/30,6)&amp;" "</f>
      </c>
      <c r="IY98" s="129">
        <f>$A98&amp;" "&amp;AD$2&amp;" "&amp;ROUND(AD98/30,6)&amp;" "</f>
      </c>
      <c r="IZ98" s="129">
        <f>$A98&amp;" "&amp;AE$2&amp;" "&amp;ROUND(AE98/30,6)&amp;" "</f>
      </c>
      <c r="JA98" s="129">
        <f>$A98&amp;" "&amp;AF$2&amp;" "&amp;ROUND(AF98/30,6)&amp;" "</f>
      </c>
      <c r="JB98" s="129">
        <f>$A98&amp;" "&amp;AG$2&amp;" "&amp;ROUND(AG98/30,6)&amp;" "</f>
      </c>
      <c r="JC98" s="129">
        <f>$A98&amp;" "&amp;AH$2&amp;" "&amp;ROUND(AH98/30,6)&amp;" "</f>
      </c>
      <c r="JD98" s="129">
        <f>$A98&amp;" "&amp;AI$2&amp;" "&amp;ROUND(AI98/30,6)&amp;" "</f>
      </c>
      <c r="JE98" s="129">
        <f>$A98&amp;" "&amp;AJ$2&amp;" "&amp;ROUND(AJ98/30,6)&amp;" "</f>
      </c>
      <c r="JF98" s="129">
        <f>$A98&amp;" "&amp;AK$2&amp;" "&amp;ROUND(AK98/30,6)&amp;" "</f>
      </c>
      <c r="JG98" s="129">
        <f>$A98&amp;" "&amp;AL$2&amp;" "&amp;ROUND(AL98/30,6)&amp;" "</f>
      </c>
      <c r="JH98" s="129">
        <f>$A98&amp;" "&amp;AM$2&amp;" "&amp;ROUND(AM98/30,6)&amp;" "</f>
      </c>
      <c r="JI98" s="129">
        <f>$A98&amp;" "&amp;AN$2&amp;" "&amp;ROUND(AN98/30,6)&amp;" "</f>
      </c>
      <c r="JJ98" s="129">
        <f>$A98&amp;" "&amp;AO$2&amp;" "&amp;ROUND(AO98/30,6)&amp;" "</f>
      </c>
      <c r="JK98" s="129">
        <f>$A98&amp;" "&amp;AP$2&amp;" "&amp;ROUND(AP98/30,6)&amp;" "</f>
      </c>
      <c r="JL98" s="129">
        <f>$A98&amp;" "&amp;AQ$2&amp;" "&amp;ROUND(AQ98/30,6)&amp;" "</f>
      </c>
      <c r="JM98" s="129">
        <f>$A98&amp;" "&amp;AR$2&amp;" "&amp;ROUND(AR98/30,6)&amp;" "</f>
      </c>
      <c r="JN98" s="129">
        <f>$A98&amp;" "&amp;AS$2&amp;" "&amp;ROUND(AS98/30,6)&amp;" "</f>
      </c>
      <c r="JO98" s="129">
        <f>$A98&amp;" "&amp;AT$2&amp;" "&amp;ROUND(AT98/30,6)&amp;" "</f>
      </c>
      <c r="JP98" s="129">
        <f>$A98&amp;" "&amp;AU$2&amp;" "&amp;ROUND(AU98/30,6)&amp;" "</f>
      </c>
      <c r="JQ98" s="129">
        <f>$A98&amp;" "&amp;AV$2&amp;" "&amp;ROUND(AV98/30,6)&amp;" "</f>
      </c>
      <c r="JR98" s="129">
        <f>$A98&amp;" "&amp;AW$2&amp;" "&amp;ROUND(AW98/30,6)&amp;" "</f>
      </c>
      <c r="JS98" s="129">
        <f>$A98&amp;" "&amp;AX$2&amp;" "&amp;ROUND(AX98/30,6)&amp;" "</f>
      </c>
      <c r="JT98" s="129">
        <f>$A98&amp;" "&amp;AY$2&amp;" "&amp;ROUND(AY98/30,6)&amp;" "</f>
      </c>
      <c r="JU98" s="129">
        <f>$A98&amp;" "&amp;AZ$2&amp;" "&amp;ROUND(AZ98/30,6)&amp;" "</f>
      </c>
      <c r="JV98" s="129">
        <f>$A98&amp;" "&amp;BA$2&amp;" "&amp;ROUND(BA98/30,6)&amp;" "</f>
      </c>
      <c r="JW98" s="129">
        <f>$A98&amp;" "&amp;BB$2&amp;" "&amp;ROUND(BB98/30,6)&amp;" "</f>
      </c>
      <c r="JX98" s="129">
        <f>$A98&amp;" "&amp;BC$2&amp;" "&amp;ROUND(BC98/30,6)&amp;" "</f>
      </c>
      <c r="JY98" s="129">
        <f>$A98&amp;" "&amp;BD$2&amp;" "&amp;ROUND(BD98/30,6)&amp;" "</f>
      </c>
      <c r="JZ98" s="129">
        <f>$A98&amp;" "&amp;BE$2&amp;" "&amp;ROUND(BE98/30,6)&amp;" "</f>
      </c>
      <c r="KA98" s="129">
        <f>$A98&amp;" "&amp;BF$2&amp;" "&amp;ROUND(BF98/30,6)&amp;" "</f>
      </c>
      <c r="KB98" s="129">
        <f>$A98&amp;" "&amp;BG$2&amp;" "&amp;ROUND(BG98/30,6)&amp;" "</f>
      </c>
      <c r="KC98" s="129">
        <f>$A98&amp;" "&amp;BH$2&amp;" "&amp;ROUND(BH98/30,6)&amp;" "</f>
      </c>
      <c r="KD98" s="129">
        <f>$A98&amp;" "&amp;BI$2&amp;" "&amp;ROUND(BI98/30,6)&amp;" "</f>
      </c>
      <c r="KE98" s="129">
        <f>$A98&amp;" "&amp;BJ$2&amp;" "&amp;ROUND(BJ98/30,6)&amp;" "</f>
      </c>
      <c r="KF98" s="129">
        <f>$A98&amp;" "&amp;BK$2&amp;" "&amp;ROUND(BK98/30,6)&amp;" "</f>
      </c>
      <c r="KG98" s="129">
        <f>$A98&amp;" "&amp;BL$2&amp;" "&amp;ROUND(BL98/30,6)&amp;" "</f>
      </c>
      <c r="KH98" s="129">
        <f>$A98&amp;" "&amp;BM$2&amp;" "&amp;ROUND(BM98/30,6)&amp;" "</f>
      </c>
      <c r="KI98" s="129">
        <f>$A98&amp;" "&amp;BN$2&amp;" "&amp;ROUND(BN98/30,6)&amp;" "</f>
      </c>
      <c r="KJ98" s="129">
        <f>$A98&amp;" "&amp;BO$2&amp;" "&amp;ROUND(BO98/30,6)&amp;" "</f>
      </c>
      <c r="KK98" s="129">
        <f>$A98&amp;" "&amp;BP$2&amp;" "&amp;ROUND(BP98/30,6)&amp;" "</f>
      </c>
      <c r="KL98" s="129">
        <f>$A98&amp;" "&amp;BQ$2&amp;" "&amp;ROUND(BQ98/30,6)&amp;" "</f>
      </c>
      <c r="KM98" s="129">
        <f>$A98&amp;" "&amp;BR$2&amp;" "&amp;ROUND(BR98/30,6)&amp;" "</f>
      </c>
      <c r="KN98" s="129">
        <f>$A98&amp;" "&amp;BS$2&amp;" "&amp;ROUND(BS98/30,6)&amp;" "</f>
      </c>
      <c r="KO98" s="129">
        <f>$A98&amp;" "&amp;BT$2&amp;" "&amp;ROUND(BT98/30,6)&amp;" "</f>
      </c>
      <c r="KP98" s="129">
        <f>$A98&amp;" "&amp;BU$2&amp;" "&amp;ROUND(BU98/30,6)&amp;" "</f>
      </c>
      <c r="KQ98" s="129">
        <f>$A98&amp;" "&amp;BV$2&amp;" "&amp;ROUND(BV98/30,6)&amp;" "</f>
      </c>
      <c r="KR98" s="129">
        <f>$A98&amp;" "&amp;BW$2&amp;" "&amp;ROUND(BW98/30,6)&amp;" "</f>
      </c>
      <c r="KS98" s="129">
        <f>$A98&amp;" "&amp;BX$2&amp;" "&amp;ROUND(BX98/30,6)&amp;" "</f>
      </c>
      <c r="KT98" s="129">
        <f>$A98&amp;" "&amp;BY$2&amp;" "&amp;ROUND(BY98/30,6)&amp;" "</f>
      </c>
      <c r="KU98" s="129">
        <f>$A98&amp;" "&amp;BZ$2&amp;" "&amp;ROUND(BZ98/30,6)&amp;" "</f>
      </c>
      <c r="KV98" s="129">
        <f>$A98&amp;" "&amp;CA$2&amp;" "&amp;ROUND(CA98/30,6)&amp;" "</f>
      </c>
      <c r="KW98" s="129">
        <f>$A98&amp;" "&amp;CB$2&amp;" "&amp;ROUND(CB98/30,6)&amp;" "</f>
      </c>
      <c r="KX98" s="129">
        <f>$A98&amp;" "&amp;CC$2&amp;" "&amp;ROUND(CC98/30,6)&amp;" "</f>
      </c>
      <c r="KY98" s="129">
        <f>$A98&amp;" "&amp;CD$2&amp;" "&amp;ROUND(CD98/30,6)&amp;" "</f>
      </c>
      <c r="KZ98" s="129">
        <f>$A98&amp;" "&amp;CE$2&amp;" "&amp;ROUND(CE98/30,6)&amp;" "</f>
      </c>
      <c r="LA98" s="129">
        <f>$A98&amp;" "&amp;CF$2&amp;" "&amp;ROUND(CF98/30,6)&amp;" "</f>
      </c>
      <c r="LB98" s="129">
        <f>$A98&amp;" "&amp;CG$2&amp;" "&amp;ROUND(CG98/30,6)&amp;" "</f>
      </c>
      <c r="LC98" s="129">
        <f>$A98&amp;" "&amp;CH$2&amp;" "&amp;ROUND(CH98/30,6)&amp;" "</f>
      </c>
      <c r="LD98" s="129">
        <f>$A98&amp;" "&amp;CI$2&amp;" "&amp;ROUND(CI98/30,6)&amp;" "</f>
      </c>
      <c r="LE98" s="129">
        <f>$A98&amp;" "&amp;CJ$2&amp;" "&amp;ROUND(CJ98/30,6)&amp;" "</f>
      </c>
      <c r="LF98" s="129">
        <f>$A98&amp;" "&amp;CK$2&amp;" "&amp;ROUND(CK98/30,6)&amp;" "</f>
      </c>
      <c r="LG98" s="129">
        <f>$A98&amp;" "&amp;CL$2&amp;" "&amp;ROUND(CL98/30,6)&amp;" "</f>
      </c>
      <c r="LH98" s="129">
        <f>$A98&amp;" "&amp;CM$2&amp;" "&amp;ROUND(CM98/30,6)&amp;" "</f>
      </c>
      <c r="LI98" s="129">
        <f>$A98&amp;" "&amp;CN$2&amp;" "&amp;ROUND(CN98/30,6)&amp;" "</f>
      </c>
      <c r="LJ98" s="129">
        <f>$A98&amp;" "&amp;CO$2&amp;" "&amp;ROUND(CO98/30,6)&amp;" "</f>
      </c>
      <c r="LK98" s="129">
        <f>$A98&amp;" "&amp;CP$2&amp;" "&amp;ROUND(CP98/30,6)&amp;" "</f>
      </c>
      <c r="LL98" s="129">
        <f>$A98&amp;" "&amp;CQ$2&amp;" "&amp;ROUND(CQ98/30,6)&amp;" "</f>
      </c>
      <c r="LM98" s="129">
        <f>$A98&amp;" "&amp;CR$2&amp;" "&amp;ROUND(CR98/30,6)&amp;" "</f>
      </c>
      <c r="LN98" s="129">
        <f>$A98&amp;" "&amp;CS$2&amp;" "&amp;ROUND(CS98/30,6)&amp;" "</f>
      </c>
      <c r="LO98" s="129">
        <f>$A98&amp;" "&amp;CT$2&amp;" "&amp;ROUND(CT98/30,6)&amp;" "</f>
      </c>
      <c r="LP98" s="129">
        <f>$A98&amp;" "&amp;CU$2&amp;" "&amp;ROUND(CU98/30,6)&amp;" "</f>
      </c>
      <c r="LQ98" s="129">
        <f>$A98&amp;" "&amp;CV$2&amp;" "&amp;ROUND(CV98/30,6)&amp;" "</f>
      </c>
      <c r="LR98" s="129">
        <f>$A98&amp;" "&amp;CW$2&amp;" "&amp;ROUND(CW98/30,6)&amp;" "</f>
      </c>
      <c r="LS98" s="129">
        <f>$A98&amp;" "&amp;CX$2&amp;" "&amp;ROUND(CX98/30,6)&amp;" "</f>
      </c>
      <c r="LT98" s="129">
        <f>$A98&amp;" "&amp;CY$2&amp;" "&amp;ROUND(CY98/30,6)&amp;" "</f>
      </c>
      <c r="LU98" s="129">
        <f>$A98&amp;" "&amp;CZ$2&amp;" "&amp;ROUND(CZ98/30,6)&amp;" "</f>
      </c>
      <c r="LV98" s="129">
        <f>$A98&amp;" "&amp;DA$2&amp;" "&amp;ROUND(DA98/30,6)&amp;" "</f>
      </c>
      <c r="LW98" s="129">
        <f>$A98&amp;" "&amp;DB$2&amp;" "&amp;ROUND(DB98/30,6)&amp;" "</f>
      </c>
      <c r="LX98" s="129">
        <f>$A98&amp;" "&amp;DC$2&amp;" "&amp;ROUND(DC98/30,6)&amp;" "</f>
      </c>
      <c r="LY98" s="129">
        <f>$A98&amp;" "&amp;DD$2&amp;" "&amp;ROUND(DD98/30,6)&amp;" "</f>
      </c>
      <c r="LZ98" s="129">
        <f>$A98&amp;" "&amp;DE$2&amp;" "&amp;ROUND(DE98/30,6)&amp;" "</f>
      </c>
      <c r="MA98" s="129">
        <f>$A98&amp;" "&amp;DF$2&amp;" "&amp;ROUND(DF98/30,6)&amp;" "</f>
      </c>
      <c r="MB98" s="129">
        <f>$A98&amp;" "&amp;DG$2&amp;" "&amp;ROUND(DG98/30,6)&amp;" "</f>
      </c>
      <c r="MC98" s="129">
        <f>$A98&amp;" "&amp;DH$2&amp;" "&amp;ROUND(DH98/30,6)&amp;" "</f>
      </c>
      <c r="MD98" s="129">
        <f>$A98&amp;" "&amp;DI$2&amp;" "&amp;ROUND(DI98/30,6)&amp;" "</f>
      </c>
      <c r="ME98" s="129">
        <f>$A98&amp;" "&amp;DJ$2&amp;" "&amp;ROUND(DJ98/30,6)&amp;" "</f>
      </c>
      <c r="MF98" s="129">
        <f>$A98&amp;" "&amp;DK$2&amp;" "&amp;ROUND(DK98/30,6)&amp;" "</f>
      </c>
      <c r="MG98" s="129">
        <f>$A98&amp;" "&amp;DL$2&amp;" "&amp;ROUND(DL98/30,6)&amp;" "</f>
      </c>
      <c r="MH98" s="129">
        <f>$A98&amp;" "&amp;DM$2&amp;" "&amp;ROUND(DM98/30,6)&amp;" "</f>
      </c>
      <c r="MI98" s="129">
        <f>$A98&amp;" "&amp;DN$2&amp;" "&amp;ROUND(DN98/30,6)&amp;" "</f>
      </c>
      <c r="MJ98" s="129">
        <f>$A98&amp;" "&amp;DO$2&amp;" "&amp;ROUND(DO98/30,6)&amp;" "</f>
      </c>
      <c r="MK98" s="129">
        <f>$A98&amp;" "&amp;DP$2&amp;" "&amp;ROUND(DP98/30,6)&amp;" "</f>
      </c>
      <c r="ML98" s="129">
        <f>$A98&amp;" "&amp;DQ$2&amp;" "&amp;ROUND(DQ98/30,6)&amp;" "</f>
      </c>
      <c r="MM98" s="129">
        <f>$A98&amp;" "&amp;DR$2&amp;" "&amp;ROUND(DR98/30,6)&amp;" "</f>
      </c>
      <c r="MN98" s="129">
        <f>$A98&amp;" "&amp;DS$2&amp;" "&amp;ROUND(DS98/30,6)&amp;" "</f>
      </c>
      <c r="MO98" s="129">
        <f>$A98&amp;" "&amp;DT$2&amp;" "&amp;ROUND(DT98/30,6)&amp;" "</f>
      </c>
      <c r="MP98" s="129">
        <f>$A98&amp;" "&amp;DU$2&amp;" "&amp;ROUND(DU98/30,6)&amp;" "</f>
      </c>
      <c r="MQ98" s="129">
        <f>$A98&amp;" "&amp;DV$2&amp;" "&amp;ROUND(DV98/30,6)&amp;" "</f>
      </c>
      <c r="MR98" s="129">
        <f>$A98&amp;" "&amp;DW$2&amp;" "&amp;ROUND(DW98/30,6)&amp;" "</f>
      </c>
      <c r="MS98" s="129">
        <f>$A98&amp;" "&amp;DX$2&amp;" "&amp;ROUND(DX98/30,6)&amp;" "</f>
      </c>
      <c r="MT98" s="129">
        <f>$A98&amp;" "&amp;DY$2&amp;" "&amp;ROUND(DY98/30,6)&amp;" "</f>
      </c>
      <c r="MU98" s="129">
        <f>$A98&amp;" "&amp;DZ$2&amp;" "&amp;ROUND(DZ98/30,6)&amp;" "</f>
      </c>
      <c r="MV98" s="129">
        <f>$A98&amp;" "&amp;EA$2&amp;" "&amp;ROUND(EA98/30,6)&amp;" "</f>
      </c>
      <c r="MW98" s="129">
        <f>$A98&amp;" "&amp;EB$2&amp;" "&amp;ROUND(EB98/30,6)&amp;" "</f>
      </c>
      <c r="MX98" s="129">
        <f>$A98&amp;" "&amp;EC$2&amp;" "&amp;ROUND(EC98/30,6)&amp;" "</f>
      </c>
      <c r="MY98" s="129">
        <f>$A98&amp;" "&amp;ED$2&amp;" "&amp;ROUND(ED98/30,6)&amp;" "</f>
      </c>
      <c r="MZ98" s="129">
        <f>$A98&amp;" "&amp;EE$2&amp;" "&amp;ROUND(EE98/30,6)&amp;" "</f>
      </c>
      <c r="NA98" s="129">
        <f>$A98&amp;" "&amp;EF$2&amp;" "&amp;ROUND(EF98/30,6)&amp;" "</f>
      </c>
      <c r="NB98" s="129">
        <f>$A98&amp;" "&amp;EG$2&amp;" "&amp;ROUND(EG98/30,6)&amp;" "</f>
      </c>
      <c r="NC98" s="129">
        <f>$A98&amp;" "&amp;EH$2&amp;" "&amp;ROUND(EH98/30,6)&amp;" "</f>
      </c>
      <c r="ND98" s="129">
        <f>$A98&amp;" "&amp;EI$2&amp;" "&amp;ROUND(EI98/30,6)&amp;" "</f>
      </c>
      <c r="NE98" s="129">
        <f>$A98&amp;" "&amp;EJ$2&amp;" "&amp;ROUND(EJ98/30,6)&amp;" "</f>
      </c>
      <c r="NF98" s="129">
        <f>$A98&amp;" "&amp;EK$2&amp;" "&amp;ROUND(EK98/30,6)&amp;" "</f>
      </c>
      <c r="NG98" s="129">
        <f>$A98&amp;" "&amp;EL$2&amp;" "&amp;ROUND(EL98/30,6)&amp;" "</f>
      </c>
      <c r="NH98" s="129">
        <f>$A98&amp;" "&amp;EM$2&amp;" "&amp;ROUND(EM98/30,6)&amp;" "</f>
      </c>
      <c r="NI98" s="129">
        <f>$A98&amp;" "&amp;EN$2&amp;" "&amp;ROUND(EN98/30,6)&amp;" "</f>
      </c>
      <c r="NJ98" s="129">
        <f>$A98&amp;" "&amp;EO$2&amp;" "&amp;ROUND(EO98/30,6)&amp;" "</f>
      </c>
      <c r="NK98" s="129">
        <f>$A98&amp;" "&amp;EP$2&amp;" "&amp;ROUND(EP98/30,6)&amp;" "</f>
      </c>
      <c r="NL98" s="129">
        <f>$A98&amp;" "&amp;EQ$2&amp;" "&amp;ROUND(EQ98/30,6)&amp;" "</f>
      </c>
      <c r="NM98" s="129">
        <f>$A98&amp;" "&amp;ER$2&amp;" "&amp;ROUND(ER98/30,6)&amp;" "</f>
      </c>
      <c r="NN98" s="129">
        <f>$A98&amp;" "&amp;ES$2&amp;" "&amp;ROUND(ES98/30,6)&amp;" "</f>
      </c>
      <c r="NO98" s="129">
        <f>$A98&amp;" "&amp;ET$2&amp;" "&amp;ROUND(ET98/30,6)&amp;" "</f>
      </c>
      <c r="NP98" s="129">
        <f>$A98&amp;" "&amp;EU$2&amp;" "&amp;ROUND(EU98/30,6)&amp;" "</f>
      </c>
      <c r="NQ98" s="129">
        <f>$A98&amp;" "&amp;EV$2&amp;" "&amp;ROUND(EV98/30,6)&amp;" "</f>
      </c>
      <c r="NR98" s="129">
        <f>$A98&amp;" "&amp;EW$2&amp;" "&amp;ROUND(EW98/30,6)&amp;" "</f>
      </c>
      <c r="NS98" s="129">
        <f>$A98&amp;" "&amp;EX$2&amp;" "&amp;ROUND(EX98/30,6)&amp;" "</f>
      </c>
      <c r="NT98" s="129">
        <f>$A98&amp;" "&amp;EY$2&amp;" "&amp;ROUND(EY98/30,6)&amp;" "</f>
      </c>
      <c r="NU98" s="129">
        <f>$A98&amp;" "&amp;EZ$2&amp;" "&amp;ROUND(EZ98/30,6)&amp;" "</f>
      </c>
      <c r="NV98" s="129">
        <f>$A98&amp;" "&amp;FA$2&amp;" "&amp;ROUND(FA98/30,6)&amp;" "</f>
      </c>
      <c r="NW98" s="129">
        <f>$A98&amp;" "&amp;FB$2&amp;" "&amp;ROUND(FB98/30,6)&amp;" "</f>
      </c>
      <c r="NX98" s="129">
        <f>$A98&amp;" "&amp;FC$2&amp;" "&amp;ROUND(FC98/30,6)&amp;" "</f>
      </c>
      <c r="NY98" s="129">
        <f>$A98&amp;" "&amp;FD$2&amp;" "&amp;ROUND(FD98/30,6)&amp;" "</f>
      </c>
      <c r="NZ98" s="129">
        <f>$A98&amp;" "&amp;FE$2&amp;" "&amp;ROUND(FE98/30,6)&amp;" "</f>
      </c>
      <c r="OA98" s="129">
        <f>$A98&amp;" "&amp;FF$2&amp;" "&amp;ROUND(FF98/30,6)&amp;" "</f>
      </c>
      <c r="OB98" s="129">
        <f>$A98&amp;" "&amp;FG$2&amp;" "&amp;ROUND(FG98/30,6)&amp;" "</f>
      </c>
      <c r="OC98" s="129">
        <f>$A98&amp;" "&amp;FH$2&amp;" "&amp;ROUND(FH98/30,6)&amp;" "</f>
      </c>
      <c r="OD98" s="129">
        <f>$A98&amp;" "&amp;FI$2&amp;" "&amp;ROUND(FI98/30,6)&amp;" "</f>
      </c>
      <c r="OE98" s="129">
        <f>$A98&amp;" "&amp;FJ$2&amp;" "&amp;ROUND(FJ98/30,6)&amp;" "</f>
      </c>
      <c r="OF98" s="129">
        <f>$A98&amp;" "&amp;FK$2&amp;" "&amp;ROUND(FK98/30,6)&amp;" "</f>
      </c>
      <c r="OG98" s="129">
        <f>$A98&amp;" "&amp;FL$2&amp;" "&amp;ROUND(FL98/30,6)&amp;" "</f>
      </c>
      <c r="OH98" s="129">
        <f>$A98&amp;" "&amp;FM$2&amp;" "&amp;ROUND(FM98/30,6)&amp;" "</f>
      </c>
      <c r="OI98" s="129">
        <f>$A98&amp;" "&amp;FN$2&amp;" "&amp;ROUND(FN98/30,6)&amp;" "</f>
      </c>
      <c r="OJ98" s="129">
        <f>$A98&amp;" "&amp;FO$2&amp;" "&amp;ROUND(FO98/30,6)&amp;" "</f>
      </c>
      <c r="OK98" s="129">
        <f>$A98&amp;" "&amp;FP$2&amp;" "&amp;ROUND(FP98/30,6)&amp;" "</f>
      </c>
      <c r="OL98" s="129">
        <f>$A98&amp;" "&amp;FQ$2&amp;" "&amp;ROUND(FQ98/30,6)&amp;" "</f>
      </c>
      <c r="OM98" s="129">
        <f>$A98&amp;" "&amp;FR$2&amp;" "&amp;ROUND(FR98/30,6)&amp;" "</f>
      </c>
      <c r="ON98" s="129">
        <f>$A98&amp;" "&amp;FS$2&amp;" "&amp;ROUND(FS98/30,6)&amp;" "</f>
      </c>
      <c r="OO98" s="129">
        <f>$A98&amp;" "&amp;FT$2&amp;" "&amp;ROUND(FT98/30,6)&amp;" "</f>
      </c>
      <c r="OP98" s="129">
        <f>$A98&amp;" "&amp;FU$2&amp;" "&amp;ROUND(FU98/30,6)&amp;" "</f>
      </c>
      <c r="OQ98" s="129">
        <f>$A98&amp;" "&amp;FV$2&amp;" "&amp;ROUND(FV98/30,6)&amp;" "</f>
      </c>
      <c r="OR98" s="129">
        <f>$A98&amp;" "&amp;FW$2&amp;" "&amp;ROUND(FW98/30,6)&amp;" "</f>
      </c>
      <c r="OS98" s="129">
        <f>$A98&amp;" "&amp;FX$2&amp;" "&amp;ROUND(FX98/30,6)&amp;" "</f>
      </c>
      <c r="OT98" s="129">
        <f>$A98&amp;" "&amp;FY$2&amp;" "&amp;ROUND(FY98/30,6)&amp;" "</f>
      </c>
      <c r="OU98" s="129">
        <f>$A98&amp;" "&amp;FZ$2&amp;" "&amp;ROUND(FZ98/30,6)&amp;" "</f>
      </c>
      <c r="OV98" s="129">
        <f>$A98&amp;" "&amp;GA$2&amp;" "&amp;ROUND(GA98/30,6)&amp;" "</f>
      </c>
      <c r="OW98" s="129">
        <f>$A98&amp;" "&amp;GB$2&amp;" "&amp;ROUND(GB98/30,6)&amp;" "</f>
      </c>
      <c r="OX98" s="129">
        <f>$A98&amp;" "&amp;GC$2&amp;" "&amp;ROUND(GC98/30,6)&amp;" "</f>
      </c>
      <c r="OY98" s="129">
        <f>$A98&amp;" "&amp;GD$2&amp;" "&amp;ROUND(GD98/30,6)&amp;" "</f>
      </c>
      <c r="OZ98" s="129">
        <f>$A98&amp;" "&amp;GE$2&amp;" "&amp;ROUND(GE98/30,6)&amp;" "</f>
      </c>
      <c r="PA98" s="129">
        <f>$A98&amp;" "&amp;GF$2&amp;" "&amp;ROUND(GF98/30,6)&amp;" "</f>
      </c>
      <c r="PB98" s="129">
        <f>$A98&amp;" "&amp;GG$2&amp;" "&amp;ROUND(GG98/30,6)&amp;" "</f>
      </c>
      <c r="PC98" s="129">
        <f>$A98&amp;" "&amp;GH$2&amp;" "&amp;ROUND(GH98/30,6)&amp;" "</f>
      </c>
      <c r="PD98" s="129">
        <f>$A98&amp;" "&amp;GI$2&amp;" "&amp;ROUND(GI98/30,6)&amp;" "</f>
      </c>
      <c r="PE98" s="129">
        <f>$A98&amp;" "&amp;GJ$2&amp;" "&amp;ROUND(GJ98/30,6)&amp;" "</f>
      </c>
      <c r="PF98" s="129">
        <f>$A98&amp;" "&amp;GK$2&amp;" "&amp;ROUND(GK98/30,6)&amp;" "</f>
      </c>
      <c r="PG98" s="129">
        <f>$A98&amp;" "&amp;GL$2&amp;" "&amp;ROUND(GL98/30,6)&amp;" "</f>
      </c>
      <c r="PH98" s="129">
        <f>$A98&amp;" "&amp;GM$2&amp;" "&amp;ROUND(GM98/30,6)&amp;" "</f>
      </c>
      <c r="PI98" s="129">
        <f>$A98&amp;" "&amp;GN$2&amp;" "&amp;ROUND(GN98/30,6)&amp;" "</f>
      </c>
      <c r="PJ98" s="129">
        <f>$A98&amp;" "&amp;GO$2&amp;" "&amp;ROUND(GO98/30,6)&amp;" "</f>
      </c>
      <c r="PK98" s="129">
        <f>$A98&amp;" "&amp;GP$2&amp;" "&amp;ROUND(GP98/30,6)&amp;" "</f>
      </c>
      <c r="PL98" s="129">
        <f>$A98&amp;" "&amp;GQ$2&amp;" "&amp;ROUND(GQ98/30,6)&amp;" "</f>
      </c>
      <c r="PM98" s="129">
        <f>$A98&amp;" "&amp;GR$2&amp;" "&amp;ROUND(GR98/30,6)&amp;" "</f>
      </c>
      <c r="PN98" s="129">
        <f>$A98&amp;" "&amp;GS$2&amp;" "&amp;ROUND(GS98/30,6)&amp;" "</f>
      </c>
      <c r="PO98" s="129">
        <f>$A98&amp;" "&amp;GT$2&amp;" "&amp;ROUND(GT98/30,6)&amp;" "</f>
      </c>
      <c r="PP98" s="129">
        <f>$A98&amp;" "&amp;GU$2&amp;" "&amp;ROUND(GU98/30,6)&amp;" "</f>
      </c>
      <c r="PQ98" s="129">
        <f>$A98&amp;" "&amp;GV$2&amp;" "&amp;ROUND(GV98/30,6)&amp;" "</f>
      </c>
      <c r="PR98" s="129">
        <f>$A98&amp;" "&amp;GW$2&amp;" "&amp;ROUND(GW98/30,6)&amp;" "</f>
      </c>
      <c r="PS98" s="129">
        <f>$A98&amp;" "&amp;GX$2&amp;" "&amp;ROUND(GX98/30,6)&amp;" "</f>
      </c>
      <c r="PT98" s="129">
        <f>$A98&amp;" "&amp;GY$2&amp;" "&amp;ROUND(GY98/30,6)&amp;" "</f>
      </c>
      <c r="PU98" s="129">
        <f>$A98&amp;" "&amp;GZ$2&amp;" "&amp;ROUND(GZ98/30,6)&amp;" "</f>
      </c>
      <c r="PV98" s="129">
        <f>$A98&amp;" "&amp;HA$2&amp;" "&amp;ROUND(HA98/30,6)&amp;" "</f>
      </c>
      <c r="PW98" s="129">
        <f>$A98&amp;" "&amp;HB$2&amp;" "&amp;ROUND(HB98/30,6)&amp;" "</f>
      </c>
      <c r="PX98" s="129">
        <f>$A98&amp;" "&amp;HC$2&amp;" "&amp;ROUND(HC98/30,6)&amp;" "</f>
      </c>
      <c r="PY98" s="129">
        <f>$A98&amp;" "&amp;HD$2&amp;" "&amp;ROUND(HD98/30,6)&amp;" "</f>
      </c>
      <c r="PZ98" s="129">
        <f>$A98&amp;" "&amp;HE$2&amp;" "&amp;ROUND(HE98/30,6)&amp;" "</f>
      </c>
      <c r="QA98" s="129">
        <f>$A98&amp;" "&amp;HF$2&amp;" "&amp;ROUND(HF98/30,6)&amp;" "</f>
      </c>
      <c r="QB98" s="129">
        <f>$A98&amp;" "&amp;HG$2&amp;" "&amp;ROUND(HG98/30,6)&amp;" "</f>
      </c>
      <c r="QC98" s="129">
        <f>$A98&amp;" "&amp;HH$2&amp;" "&amp;ROUND(HH98/30,6)&amp;" "</f>
      </c>
      <c r="QD98" s="129">
        <f>$A98&amp;" "&amp;HI$2&amp;" "&amp;ROUND(HI98/30,6)&amp;" "</f>
      </c>
      <c r="QE98" s="129">
        <f>$A98&amp;" "&amp;HJ$2&amp;" "&amp;ROUND(HJ98/30,6)&amp;" "</f>
      </c>
      <c r="QF98" s="129">
        <f>$A98&amp;" "&amp;HK$2&amp;" "&amp;ROUND(HK98/30,6)&amp;" "</f>
      </c>
      <c r="QG98" s="129">
        <f>$A98&amp;" "&amp;HL$2&amp;" "&amp;ROUND(HL98/30,6)&amp;" "</f>
      </c>
      <c r="QH98" s="129">
        <f>$A98&amp;" "&amp;HM$2&amp;" "&amp;ROUND(HM98/30,6)&amp;" "</f>
      </c>
      <c r="QI98" s="129">
        <f>$A98&amp;" "&amp;HN$2&amp;" "&amp;ROUND(HN98/30,6)&amp;" "</f>
      </c>
      <c r="QJ98" s="129">
        <f>$A98&amp;" "&amp;HO$2&amp;" "&amp;ROUND(HO98/30,6)&amp;" "</f>
      </c>
      <c r="QK98" s="129">
        <f>$A98&amp;" "&amp;HP$2&amp;" "&amp;ROUND(HP98/30,6)&amp;" "</f>
      </c>
      <c r="QL98" s="129">
        <f>$A98&amp;" "&amp;HQ$2&amp;" "&amp;ROUND(HQ98/30,6)&amp;" "</f>
      </c>
      <c r="QM98" s="129">
        <f>$A98&amp;" "&amp;HR$2&amp;" "&amp;ROUND(HR98/30,6)&amp;" "</f>
      </c>
      <c r="QN98" s="129">
        <f>$A98&amp;" "&amp;HS$2&amp;" "&amp;ROUND(HS98/30,6)&amp;" "</f>
      </c>
      <c r="QO98" s="129">
        <f>$A98&amp;" "&amp;HT$2&amp;" "&amp;ROUND(HT98/30,6)&amp;" "</f>
      </c>
      <c r="QP98" s="129">
        <f>$A98&amp;" "&amp;HU$2&amp;" "&amp;ROUND(HU98/30,6)&amp;" "</f>
      </c>
      <c r="QQ98" s="129">
        <f>$A98&amp;" "&amp;HV$2&amp;" "&amp;ROUND(HV98/30,6)&amp;" "</f>
      </c>
      <c r="QR98" s="129">
        <f>$A98&amp;" "&amp;HW$2&amp;" "&amp;ROUND(HW98/30,6)&amp;" "</f>
      </c>
    </row>
    <row x14ac:dyDescent="0.25" r="99" customHeight="1" ht="18.75">
      <c r="A99" s="115">
        <v>97</v>
      </c>
      <c r="B99" s="116" t="s">
        <v>687</v>
      </c>
      <c r="C99" s="128" t="s">
        <v>555</v>
      </c>
      <c r="D99" s="41">
        <v>14.1</v>
      </c>
      <c r="E99" s="41">
        <v>17.8</v>
      </c>
      <c r="F99" s="41">
        <v>24.8</v>
      </c>
      <c r="G99" s="41">
        <v>29.6</v>
      </c>
      <c r="H99" s="41">
        <v>28.2</v>
      </c>
      <c r="I99" s="41">
        <v>28.2</v>
      </c>
      <c r="J99" s="41">
        <v>22.3</v>
      </c>
      <c r="K99" s="41">
        <v>21.3</v>
      </c>
      <c r="L99" s="41">
        <v>23.8</v>
      </c>
      <c r="M99" s="41">
        <v>30.2</v>
      </c>
      <c r="N99" s="41">
        <v>17.8</v>
      </c>
      <c r="O99" s="42">
        <v>9</v>
      </c>
      <c r="P99" s="41">
        <v>15.1</v>
      </c>
      <c r="Q99" s="41">
        <v>5.5</v>
      </c>
      <c r="R99" s="41">
        <v>3.1</v>
      </c>
      <c r="S99" s="41">
        <v>22.1</v>
      </c>
      <c r="T99" s="41">
        <v>5.7</v>
      </c>
      <c r="U99" s="42">
        <v>19</v>
      </c>
      <c r="V99" s="41">
        <v>9.9</v>
      </c>
      <c r="W99" s="42">
        <v>4</v>
      </c>
      <c r="X99" s="41">
        <v>14.6</v>
      </c>
      <c r="Y99" s="42">
        <v>26</v>
      </c>
      <c r="Z99" s="41">
        <v>17.2</v>
      </c>
      <c r="AA99" s="41">
        <v>28.3</v>
      </c>
      <c r="AB99" s="41">
        <v>44.5</v>
      </c>
      <c r="AC99" s="41">
        <v>19.8</v>
      </c>
      <c r="AD99" s="42">
        <v>4</v>
      </c>
      <c r="AE99" s="42">
        <v>12</v>
      </c>
      <c r="AF99" s="41">
        <v>4.2</v>
      </c>
      <c r="AG99" s="41">
        <v>36.9</v>
      </c>
      <c r="AH99" s="41">
        <v>25.8</v>
      </c>
      <c r="AI99" s="41">
        <v>17.4</v>
      </c>
      <c r="AJ99" s="41">
        <v>32.6</v>
      </c>
      <c r="AK99" s="41">
        <v>10.2</v>
      </c>
      <c r="AL99" s="41">
        <v>16.6</v>
      </c>
      <c r="AM99" s="41">
        <v>10.7</v>
      </c>
      <c r="AN99" s="41">
        <v>5.3</v>
      </c>
      <c r="AO99" s="41">
        <v>19.5</v>
      </c>
      <c r="AP99" s="41">
        <v>19.1</v>
      </c>
      <c r="AQ99" s="41">
        <v>20.6</v>
      </c>
      <c r="AR99" s="41">
        <v>6.2</v>
      </c>
      <c r="AS99" s="41">
        <v>6.2</v>
      </c>
      <c r="AT99" s="41">
        <v>0.7</v>
      </c>
      <c r="AU99" s="41">
        <v>5.3</v>
      </c>
      <c r="AV99" s="41">
        <v>30.9</v>
      </c>
      <c r="AW99" s="41">
        <v>24.6</v>
      </c>
      <c r="AX99" s="41">
        <v>1.6</v>
      </c>
      <c r="AY99" s="41">
        <v>22.6</v>
      </c>
      <c r="AZ99" s="41">
        <v>16.8</v>
      </c>
      <c r="BA99" s="41">
        <v>18.2</v>
      </c>
      <c r="BB99" s="42">
        <v>16</v>
      </c>
      <c r="BC99" s="41">
        <v>11.6</v>
      </c>
      <c r="BD99" s="41">
        <v>27.3</v>
      </c>
      <c r="BE99" s="41">
        <v>21.2</v>
      </c>
      <c r="BF99" s="41">
        <v>26.3</v>
      </c>
      <c r="BG99" s="42">
        <v>20</v>
      </c>
      <c r="BH99" s="42">
        <v>19</v>
      </c>
      <c r="BI99" s="41">
        <v>24.8</v>
      </c>
      <c r="BJ99" s="41">
        <v>17.8</v>
      </c>
      <c r="BK99" s="41">
        <v>9.4</v>
      </c>
      <c r="BL99" s="41">
        <v>23.9</v>
      </c>
      <c r="BM99" s="41">
        <v>27.6</v>
      </c>
      <c r="BN99" s="41">
        <v>12.7</v>
      </c>
      <c r="BO99" s="41">
        <v>16.6</v>
      </c>
      <c r="BP99" s="41">
        <v>11.8</v>
      </c>
      <c r="BQ99" s="41">
        <v>13.3</v>
      </c>
      <c r="BR99" s="41">
        <v>12.6</v>
      </c>
      <c r="BS99" s="41">
        <v>11.3</v>
      </c>
      <c r="BT99" s="41">
        <v>18.8</v>
      </c>
      <c r="BU99" s="41">
        <v>9.8</v>
      </c>
      <c r="BV99" s="41">
        <v>24.5</v>
      </c>
      <c r="BW99" s="41">
        <v>22.6</v>
      </c>
      <c r="BX99" s="41">
        <v>17.3</v>
      </c>
      <c r="BY99" s="41">
        <v>24.5</v>
      </c>
      <c r="BZ99" s="41">
        <v>17.2</v>
      </c>
      <c r="CA99" s="41">
        <v>9.9</v>
      </c>
      <c r="CB99" s="41">
        <v>27.1</v>
      </c>
      <c r="CC99" s="41">
        <v>8.9</v>
      </c>
      <c r="CD99" s="41">
        <v>19.8</v>
      </c>
      <c r="CE99" s="41">
        <v>17.7</v>
      </c>
      <c r="CF99" s="41">
        <v>22.4</v>
      </c>
      <c r="CG99" s="41">
        <v>28.2</v>
      </c>
      <c r="CH99" s="41">
        <v>17.7</v>
      </c>
      <c r="CI99" s="41">
        <v>24.4</v>
      </c>
      <c r="CJ99" s="41">
        <v>14.7</v>
      </c>
      <c r="CK99" s="41">
        <v>8.5</v>
      </c>
      <c r="CL99" s="42">
        <v>20</v>
      </c>
      <c r="CM99" s="41">
        <v>18.8</v>
      </c>
      <c r="CN99" s="41">
        <v>12.8</v>
      </c>
      <c r="CO99" s="41">
        <v>29.3</v>
      </c>
      <c r="CP99" s="41">
        <v>13.8</v>
      </c>
      <c r="CQ99" s="42">
        <v>22</v>
      </c>
      <c r="CR99" s="41">
        <v>20.4</v>
      </c>
      <c r="CS99" s="41">
        <v>26.9</v>
      </c>
      <c r="CT99" s="41">
        <v>16.3</v>
      </c>
      <c r="CU99" s="41">
        <v>29.1</v>
      </c>
      <c r="CV99" s="42">
        <v>0</v>
      </c>
      <c r="CW99" s="41">
        <v>22.9</v>
      </c>
      <c r="CX99" s="41">
        <v>5.7</v>
      </c>
      <c r="CY99" s="41">
        <v>29.5</v>
      </c>
      <c r="CZ99" s="41">
        <v>7.9</v>
      </c>
      <c r="DA99" s="41">
        <v>36.2</v>
      </c>
      <c r="DB99" s="41">
        <v>29.3</v>
      </c>
      <c r="DC99" s="41">
        <v>3.1</v>
      </c>
      <c r="DD99" s="41">
        <v>15.6</v>
      </c>
      <c r="DE99" s="41">
        <v>22.4</v>
      </c>
      <c r="DF99" s="41">
        <v>13.3</v>
      </c>
      <c r="DG99" s="41">
        <v>21.9</v>
      </c>
      <c r="DH99" s="41">
        <v>11.6</v>
      </c>
      <c r="DI99" s="41">
        <v>41.2</v>
      </c>
      <c r="DJ99" s="41">
        <v>20.1</v>
      </c>
      <c r="DK99" s="41">
        <v>5.9</v>
      </c>
      <c r="DL99" s="42">
        <v>8</v>
      </c>
      <c r="DM99" s="41">
        <v>21.9</v>
      </c>
      <c r="DN99" s="41">
        <v>5.2</v>
      </c>
      <c r="DO99" s="41">
        <v>17.8</v>
      </c>
      <c r="DP99" s="41">
        <v>14.6</v>
      </c>
      <c r="DQ99" s="41">
        <v>23.3</v>
      </c>
      <c r="DR99" s="41">
        <v>17.2</v>
      </c>
      <c r="DS99" s="41">
        <v>29.6</v>
      </c>
      <c r="DT99" s="41">
        <v>26.4</v>
      </c>
      <c r="DU99" s="41">
        <v>5.8</v>
      </c>
      <c r="DV99" s="41">
        <v>0.8</v>
      </c>
      <c r="DW99" s="42">
        <v>27</v>
      </c>
      <c r="DX99" s="41">
        <v>23.1</v>
      </c>
      <c r="DY99" s="41">
        <v>6.1</v>
      </c>
      <c r="DZ99" s="41">
        <v>13.2</v>
      </c>
      <c r="EA99" s="41">
        <v>26.2</v>
      </c>
      <c r="EB99" s="41">
        <v>19.1</v>
      </c>
      <c r="EC99" s="42">
        <v>9</v>
      </c>
      <c r="ED99" s="41">
        <v>5.4</v>
      </c>
      <c r="EE99" s="42">
        <v>11</v>
      </c>
      <c r="EF99" s="41">
        <v>9.9</v>
      </c>
      <c r="EG99" s="41">
        <v>13.2</v>
      </c>
      <c r="EH99" s="42">
        <v>10</v>
      </c>
      <c r="EI99" s="41">
        <v>26.7</v>
      </c>
      <c r="EJ99" s="41">
        <v>26.2</v>
      </c>
      <c r="EK99" s="41">
        <v>19.8</v>
      </c>
      <c r="EL99" s="41">
        <v>21.9</v>
      </c>
      <c r="EM99" s="41">
        <v>41.4</v>
      </c>
      <c r="EN99" s="42">
        <v>7</v>
      </c>
      <c r="EO99" s="41">
        <v>19.9</v>
      </c>
      <c r="EP99" s="41">
        <v>13.8</v>
      </c>
      <c r="EQ99" s="41">
        <v>5.1</v>
      </c>
      <c r="ER99" s="41">
        <v>30.6</v>
      </c>
      <c r="ES99" s="41">
        <v>5.7</v>
      </c>
      <c r="ET99" s="41">
        <v>29.7</v>
      </c>
      <c r="EU99" s="41">
        <v>20.7</v>
      </c>
      <c r="EV99" s="41">
        <v>23.5</v>
      </c>
      <c r="EW99" s="41">
        <v>21.7</v>
      </c>
      <c r="EX99" s="41">
        <v>36.2</v>
      </c>
      <c r="EY99" s="41">
        <v>26.6</v>
      </c>
      <c r="EZ99" s="41">
        <v>33.2</v>
      </c>
      <c r="FA99" s="41">
        <v>21.3</v>
      </c>
      <c r="FB99" s="41">
        <v>37.6</v>
      </c>
      <c r="FC99" s="41">
        <v>25.4</v>
      </c>
      <c r="FD99" s="41">
        <v>14.1</v>
      </c>
      <c r="FE99" s="41">
        <v>7.6</v>
      </c>
      <c r="FF99" s="41">
        <v>22.5</v>
      </c>
      <c r="FG99" s="41">
        <v>11.8</v>
      </c>
      <c r="FH99" s="42">
        <v>3</v>
      </c>
      <c r="FI99" s="41">
        <v>36.6</v>
      </c>
      <c r="FJ99" s="41">
        <v>18.1</v>
      </c>
      <c r="FK99" s="41">
        <v>21.1</v>
      </c>
      <c r="FL99" s="41">
        <v>36.5</v>
      </c>
      <c r="FM99" s="41">
        <v>19.7</v>
      </c>
      <c r="FN99" s="41">
        <v>20.8</v>
      </c>
      <c r="FO99" s="41">
        <v>17.2</v>
      </c>
      <c r="FP99" s="41">
        <v>22.5</v>
      </c>
      <c r="FQ99" s="41">
        <v>14.2</v>
      </c>
      <c r="FR99" s="41">
        <v>25.9</v>
      </c>
      <c r="FS99" s="41">
        <v>27.6</v>
      </c>
      <c r="FT99" s="42">
        <v>22</v>
      </c>
      <c r="FU99" s="41">
        <v>8.2</v>
      </c>
      <c r="FV99" s="41">
        <v>20.9</v>
      </c>
      <c r="FW99" s="41">
        <v>9.9</v>
      </c>
      <c r="FX99" s="42">
        <v>10</v>
      </c>
      <c r="FY99" s="41">
        <v>7.1</v>
      </c>
      <c r="FZ99" s="41">
        <v>17.4</v>
      </c>
      <c r="GA99" s="41">
        <v>20.4</v>
      </c>
      <c r="GB99" s="41">
        <v>14.8</v>
      </c>
      <c r="GC99" s="41">
        <v>13.4</v>
      </c>
      <c r="GD99" s="41">
        <v>7.6</v>
      </c>
      <c r="GE99" s="41">
        <v>22.3</v>
      </c>
      <c r="GF99" s="41">
        <v>24.5</v>
      </c>
      <c r="GG99" s="42">
        <v>23</v>
      </c>
      <c r="GH99" s="42">
        <v>23</v>
      </c>
      <c r="GI99" s="41">
        <v>24.4</v>
      </c>
      <c r="GJ99" s="42">
        <v>8</v>
      </c>
      <c r="GK99" s="41">
        <v>7.4</v>
      </c>
      <c r="GL99" s="41">
        <v>9.3</v>
      </c>
      <c r="GM99" s="41">
        <v>6.8</v>
      </c>
      <c r="GN99" s="41">
        <v>19.1</v>
      </c>
      <c r="GO99" s="41">
        <v>20.1</v>
      </c>
      <c r="GP99" s="41">
        <v>19.1</v>
      </c>
      <c r="GQ99" s="41">
        <v>37.6</v>
      </c>
      <c r="GR99" s="41">
        <v>6.6</v>
      </c>
      <c r="GS99" s="41">
        <v>4.2</v>
      </c>
      <c r="GT99" s="41">
        <v>8.1</v>
      </c>
      <c r="GU99" s="42">
        <v>10</v>
      </c>
      <c r="GV99" s="41">
        <v>23.9</v>
      </c>
      <c r="GW99" s="41">
        <v>3.4</v>
      </c>
      <c r="GX99" s="41">
        <v>15.6</v>
      </c>
      <c r="GY99" s="41">
        <v>3.9</v>
      </c>
      <c r="GZ99" s="41">
        <v>8.5</v>
      </c>
      <c r="HA99" s="41">
        <v>26.2</v>
      </c>
      <c r="HB99" s="41">
        <v>40.7</v>
      </c>
      <c r="HC99" s="41">
        <v>5.6</v>
      </c>
      <c r="HD99" s="41">
        <v>8.5</v>
      </c>
      <c r="HE99" s="41">
        <v>34.2</v>
      </c>
      <c r="HF99" s="41">
        <v>14.8</v>
      </c>
      <c r="HG99" s="42">
        <v>20</v>
      </c>
      <c r="HH99" s="41">
        <v>14.8</v>
      </c>
      <c r="HI99" s="41">
        <v>10.8</v>
      </c>
      <c r="HJ99" s="41">
        <v>36.7</v>
      </c>
      <c r="HK99" s="41">
        <v>10.2</v>
      </c>
      <c r="HL99" s="41">
        <v>8.8</v>
      </c>
      <c r="HM99" s="41">
        <v>15.2</v>
      </c>
      <c r="HN99" s="41">
        <v>11.8</v>
      </c>
      <c r="HO99" s="41">
        <v>5.8</v>
      </c>
      <c r="HP99" s="41">
        <v>19.6</v>
      </c>
      <c r="HQ99" s="41">
        <v>39.1</v>
      </c>
      <c r="HR99" s="41">
        <v>12.4</v>
      </c>
      <c r="HS99" s="42">
        <v>14</v>
      </c>
      <c r="HT99" s="41">
        <v>6.5</v>
      </c>
      <c r="HU99" s="41">
        <v>2.7</v>
      </c>
      <c r="HV99" s="41">
        <v>13.2</v>
      </c>
      <c r="HW99" s="41">
        <v>26.2</v>
      </c>
      <c r="HX99" s="117"/>
      <c r="HY99" s="129">
        <f>$A99&amp;" "&amp;D$2&amp;" "&amp;ROUND(D99/30,6)&amp;" "</f>
      </c>
      <c r="HZ99" s="129">
        <f>$A99&amp;" "&amp;E$2&amp;" "&amp;ROUND(E99/30,6)&amp;" "</f>
      </c>
      <c r="IA99" s="129">
        <f>$A99&amp;" "&amp;F$2&amp;" "&amp;ROUND(F99/30,6)&amp;" "</f>
      </c>
      <c r="IB99" s="129">
        <f>$A99&amp;" "&amp;G$2&amp;" "&amp;ROUND(G99/30,6)&amp;" "</f>
      </c>
      <c r="IC99" s="129">
        <f>$A99&amp;" "&amp;H$2&amp;" "&amp;ROUND(H99/30,6)&amp;" "</f>
      </c>
      <c r="ID99" s="129">
        <f>$A99&amp;" "&amp;I$2&amp;" "&amp;ROUND(I99/30,6)&amp;" "</f>
      </c>
      <c r="IE99" s="129">
        <f>$A99&amp;" "&amp;J$2&amp;" "&amp;ROUND(J99/30,6)&amp;" "</f>
      </c>
      <c r="IF99" s="129">
        <f>$A99&amp;" "&amp;K$2&amp;" "&amp;ROUND(K99/30,6)&amp;" "</f>
      </c>
      <c r="IG99" s="129">
        <f>$A99&amp;" "&amp;L$2&amp;" "&amp;ROUND(L99/30,6)&amp;" "</f>
      </c>
      <c r="IH99" s="129">
        <f>$A99&amp;" "&amp;M$2&amp;" "&amp;ROUND(M99/30,6)&amp;" "</f>
      </c>
      <c r="II99" s="129">
        <f>$A99&amp;" "&amp;N$2&amp;" "&amp;ROUND(N99/30,6)&amp;" "</f>
      </c>
      <c r="IJ99" s="129">
        <f>$A99&amp;" "&amp;O$2&amp;" "&amp;ROUND(O99/30,6)&amp;" "</f>
      </c>
      <c r="IK99" s="129">
        <f>$A99&amp;" "&amp;P$2&amp;" "&amp;ROUND(P99/30,6)&amp;" "</f>
      </c>
      <c r="IL99" s="129">
        <f>$A99&amp;" "&amp;Q$2&amp;" "&amp;ROUND(Q99/30,6)&amp;" "</f>
      </c>
      <c r="IM99" s="129">
        <f>$A99&amp;" "&amp;R$2&amp;" "&amp;ROUND(R99/30,6)&amp;" "</f>
      </c>
      <c r="IN99" s="129">
        <f>$A99&amp;" "&amp;S$2&amp;" "&amp;ROUND(S99/30,6)&amp;" "</f>
      </c>
      <c r="IO99" s="129">
        <f>$A99&amp;" "&amp;T$2&amp;" "&amp;ROUND(T99/30,6)&amp;" "</f>
      </c>
      <c r="IP99" s="129">
        <f>$A99&amp;" "&amp;U$2&amp;" "&amp;ROUND(U99/30,6)&amp;" "</f>
      </c>
      <c r="IQ99" s="129">
        <f>$A99&amp;" "&amp;V$2&amp;" "&amp;ROUND(V99/30,6)&amp;" "</f>
      </c>
      <c r="IR99" s="129">
        <f>$A99&amp;" "&amp;W$2&amp;" "&amp;ROUND(W99/30,6)&amp;" "</f>
      </c>
      <c r="IS99" s="129">
        <f>$A99&amp;" "&amp;X$2&amp;" "&amp;ROUND(X99/30,6)&amp;" "</f>
      </c>
      <c r="IT99" s="129">
        <f>$A99&amp;" "&amp;Y$2&amp;" "&amp;ROUND(Y99/30,6)&amp;" "</f>
      </c>
      <c r="IU99" s="129">
        <f>$A99&amp;" "&amp;Z$2&amp;" "&amp;ROUND(Z99/30,6)&amp;" "</f>
      </c>
      <c r="IV99" s="129">
        <f>$A99&amp;" "&amp;AA$2&amp;" "&amp;ROUND(AA99/30,6)&amp;" "</f>
      </c>
      <c r="IW99" s="129">
        <f>$A99&amp;" "&amp;AB$2&amp;" "&amp;ROUND(AB99/30,6)&amp;" "</f>
      </c>
      <c r="IX99" s="129">
        <f>$A99&amp;" "&amp;AC$2&amp;" "&amp;ROUND(AC99/30,6)&amp;" "</f>
      </c>
      <c r="IY99" s="129">
        <f>$A99&amp;" "&amp;AD$2&amp;" "&amp;ROUND(AD99/30,6)&amp;" "</f>
      </c>
      <c r="IZ99" s="129">
        <f>$A99&amp;" "&amp;AE$2&amp;" "&amp;ROUND(AE99/30,6)&amp;" "</f>
      </c>
      <c r="JA99" s="129">
        <f>$A99&amp;" "&amp;AF$2&amp;" "&amp;ROUND(AF99/30,6)&amp;" "</f>
      </c>
      <c r="JB99" s="129">
        <f>$A99&amp;" "&amp;AG$2&amp;" "&amp;ROUND(AG99/30,6)&amp;" "</f>
      </c>
      <c r="JC99" s="129">
        <f>$A99&amp;" "&amp;AH$2&amp;" "&amp;ROUND(AH99/30,6)&amp;" "</f>
      </c>
      <c r="JD99" s="129">
        <f>$A99&amp;" "&amp;AI$2&amp;" "&amp;ROUND(AI99/30,6)&amp;" "</f>
      </c>
      <c r="JE99" s="129">
        <f>$A99&amp;" "&amp;AJ$2&amp;" "&amp;ROUND(AJ99/30,6)&amp;" "</f>
      </c>
      <c r="JF99" s="129">
        <f>$A99&amp;" "&amp;AK$2&amp;" "&amp;ROUND(AK99/30,6)&amp;" "</f>
      </c>
      <c r="JG99" s="129">
        <f>$A99&amp;" "&amp;AL$2&amp;" "&amp;ROUND(AL99/30,6)&amp;" "</f>
      </c>
      <c r="JH99" s="129">
        <f>$A99&amp;" "&amp;AM$2&amp;" "&amp;ROUND(AM99/30,6)&amp;" "</f>
      </c>
      <c r="JI99" s="129">
        <f>$A99&amp;" "&amp;AN$2&amp;" "&amp;ROUND(AN99/30,6)&amp;" "</f>
      </c>
      <c r="JJ99" s="129">
        <f>$A99&amp;" "&amp;AO$2&amp;" "&amp;ROUND(AO99/30,6)&amp;" "</f>
      </c>
      <c r="JK99" s="129">
        <f>$A99&amp;" "&amp;AP$2&amp;" "&amp;ROUND(AP99/30,6)&amp;" "</f>
      </c>
      <c r="JL99" s="129">
        <f>$A99&amp;" "&amp;AQ$2&amp;" "&amp;ROUND(AQ99/30,6)&amp;" "</f>
      </c>
      <c r="JM99" s="129">
        <f>$A99&amp;" "&amp;AR$2&amp;" "&amp;ROUND(AR99/30,6)&amp;" "</f>
      </c>
      <c r="JN99" s="129">
        <f>$A99&amp;" "&amp;AS$2&amp;" "&amp;ROUND(AS99/30,6)&amp;" "</f>
      </c>
      <c r="JO99" s="129">
        <f>$A99&amp;" "&amp;AT$2&amp;" "&amp;ROUND(AT99/30,6)&amp;" "</f>
      </c>
      <c r="JP99" s="129">
        <f>$A99&amp;" "&amp;AU$2&amp;" "&amp;ROUND(AU99/30,6)&amp;" "</f>
      </c>
      <c r="JQ99" s="129">
        <f>$A99&amp;" "&amp;AV$2&amp;" "&amp;ROUND(AV99/30,6)&amp;" "</f>
      </c>
      <c r="JR99" s="129">
        <f>$A99&amp;" "&amp;AW$2&amp;" "&amp;ROUND(AW99/30,6)&amp;" "</f>
      </c>
      <c r="JS99" s="129">
        <f>$A99&amp;" "&amp;AX$2&amp;" "&amp;ROUND(AX99/30,6)&amp;" "</f>
      </c>
      <c r="JT99" s="129">
        <f>$A99&amp;" "&amp;AY$2&amp;" "&amp;ROUND(AY99/30,6)&amp;" "</f>
      </c>
      <c r="JU99" s="129">
        <f>$A99&amp;" "&amp;AZ$2&amp;" "&amp;ROUND(AZ99/30,6)&amp;" "</f>
      </c>
      <c r="JV99" s="129">
        <f>$A99&amp;" "&amp;BA$2&amp;" "&amp;ROUND(BA99/30,6)&amp;" "</f>
      </c>
      <c r="JW99" s="129">
        <f>$A99&amp;" "&amp;BB$2&amp;" "&amp;ROUND(BB99/30,6)&amp;" "</f>
      </c>
      <c r="JX99" s="129">
        <f>$A99&amp;" "&amp;BC$2&amp;" "&amp;ROUND(BC99/30,6)&amp;" "</f>
      </c>
      <c r="JY99" s="129">
        <f>$A99&amp;" "&amp;BD$2&amp;" "&amp;ROUND(BD99/30,6)&amp;" "</f>
      </c>
      <c r="JZ99" s="129">
        <f>$A99&amp;" "&amp;BE$2&amp;" "&amp;ROUND(BE99/30,6)&amp;" "</f>
      </c>
      <c r="KA99" s="129">
        <f>$A99&amp;" "&amp;BF$2&amp;" "&amp;ROUND(BF99/30,6)&amp;" "</f>
      </c>
      <c r="KB99" s="129">
        <f>$A99&amp;" "&amp;BG$2&amp;" "&amp;ROUND(BG99/30,6)&amp;" "</f>
      </c>
      <c r="KC99" s="129">
        <f>$A99&amp;" "&amp;BH$2&amp;" "&amp;ROUND(BH99/30,6)&amp;" "</f>
      </c>
      <c r="KD99" s="129">
        <f>$A99&amp;" "&amp;BI$2&amp;" "&amp;ROUND(BI99/30,6)&amp;" "</f>
      </c>
      <c r="KE99" s="129">
        <f>$A99&amp;" "&amp;BJ$2&amp;" "&amp;ROUND(BJ99/30,6)&amp;" "</f>
      </c>
      <c r="KF99" s="129">
        <f>$A99&amp;" "&amp;BK$2&amp;" "&amp;ROUND(BK99/30,6)&amp;" "</f>
      </c>
      <c r="KG99" s="129">
        <f>$A99&amp;" "&amp;BL$2&amp;" "&amp;ROUND(BL99/30,6)&amp;" "</f>
      </c>
      <c r="KH99" s="129">
        <f>$A99&amp;" "&amp;BM$2&amp;" "&amp;ROUND(BM99/30,6)&amp;" "</f>
      </c>
      <c r="KI99" s="129">
        <f>$A99&amp;" "&amp;BN$2&amp;" "&amp;ROUND(BN99/30,6)&amp;" "</f>
      </c>
      <c r="KJ99" s="129">
        <f>$A99&amp;" "&amp;BO$2&amp;" "&amp;ROUND(BO99/30,6)&amp;" "</f>
      </c>
      <c r="KK99" s="129">
        <f>$A99&amp;" "&amp;BP$2&amp;" "&amp;ROUND(BP99/30,6)&amp;" "</f>
      </c>
      <c r="KL99" s="129">
        <f>$A99&amp;" "&amp;BQ$2&amp;" "&amp;ROUND(BQ99/30,6)&amp;" "</f>
      </c>
      <c r="KM99" s="129">
        <f>$A99&amp;" "&amp;BR$2&amp;" "&amp;ROUND(BR99/30,6)&amp;" "</f>
      </c>
      <c r="KN99" s="129">
        <f>$A99&amp;" "&amp;BS$2&amp;" "&amp;ROUND(BS99/30,6)&amp;" "</f>
      </c>
      <c r="KO99" s="129">
        <f>$A99&amp;" "&amp;BT$2&amp;" "&amp;ROUND(BT99/30,6)&amp;" "</f>
      </c>
      <c r="KP99" s="129">
        <f>$A99&amp;" "&amp;BU$2&amp;" "&amp;ROUND(BU99/30,6)&amp;" "</f>
      </c>
      <c r="KQ99" s="129">
        <f>$A99&amp;" "&amp;BV$2&amp;" "&amp;ROUND(BV99/30,6)&amp;" "</f>
      </c>
      <c r="KR99" s="129">
        <f>$A99&amp;" "&amp;BW$2&amp;" "&amp;ROUND(BW99/30,6)&amp;" "</f>
      </c>
      <c r="KS99" s="129">
        <f>$A99&amp;" "&amp;BX$2&amp;" "&amp;ROUND(BX99/30,6)&amp;" "</f>
      </c>
      <c r="KT99" s="129">
        <f>$A99&amp;" "&amp;BY$2&amp;" "&amp;ROUND(BY99/30,6)&amp;" "</f>
      </c>
      <c r="KU99" s="129">
        <f>$A99&amp;" "&amp;BZ$2&amp;" "&amp;ROUND(BZ99/30,6)&amp;" "</f>
      </c>
      <c r="KV99" s="129">
        <f>$A99&amp;" "&amp;CA$2&amp;" "&amp;ROUND(CA99/30,6)&amp;" "</f>
      </c>
      <c r="KW99" s="129">
        <f>$A99&amp;" "&amp;CB$2&amp;" "&amp;ROUND(CB99/30,6)&amp;" "</f>
      </c>
      <c r="KX99" s="129">
        <f>$A99&amp;" "&amp;CC$2&amp;" "&amp;ROUND(CC99/30,6)&amp;" "</f>
      </c>
      <c r="KY99" s="129">
        <f>$A99&amp;" "&amp;CD$2&amp;" "&amp;ROUND(CD99/30,6)&amp;" "</f>
      </c>
      <c r="KZ99" s="129">
        <f>$A99&amp;" "&amp;CE$2&amp;" "&amp;ROUND(CE99/30,6)&amp;" "</f>
      </c>
      <c r="LA99" s="129">
        <f>$A99&amp;" "&amp;CF$2&amp;" "&amp;ROUND(CF99/30,6)&amp;" "</f>
      </c>
      <c r="LB99" s="129">
        <f>$A99&amp;" "&amp;CG$2&amp;" "&amp;ROUND(CG99/30,6)&amp;" "</f>
      </c>
      <c r="LC99" s="129">
        <f>$A99&amp;" "&amp;CH$2&amp;" "&amp;ROUND(CH99/30,6)&amp;" "</f>
      </c>
      <c r="LD99" s="129">
        <f>$A99&amp;" "&amp;CI$2&amp;" "&amp;ROUND(CI99/30,6)&amp;" "</f>
      </c>
      <c r="LE99" s="129">
        <f>$A99&amp;" "&amp;CJ$2&amp;" "&amp;ROUND(CJ99/30,6)&amp;" "</f>
      </c>
      <c r="LF99" s="129">
        <f>$A99&amp;" "&amp;CK$2&amp;" "&amp;ROUND(CK99/30,6)&amp;" "</f>
      </c>
      <c r="LG99" s="129">
        <f>$A99&amp;" "&amp;CL$2&amp;" "&amp;ROUND(CL99/30,6)&amp;" "</f>
      </c>
      <c r="LH99" s="129">
        <f>$A99&amp;" "&amp;CM$2&amp;" "&amp;ROUND(CM99/30,6)&amp;" "</f>
      </c>
      <c r="LI99" s="129">
        <f>$A99&amp;" "&amp;CN$2&amp;" "&amp;ROUND(CN99/30,6)&amp;" "</f>
      </c>
      <c r="LJ99" s="129">
        <f>$A99&amp;" "&amp;CO$2&amp;" "&amp;ROUND(CO99/30,6)&amp;" "</f>
      </c>
      <c r="LK99" s="129">
        <f>$A99&amp;" "&amp;CP$2&amp;" "&amp;ROUND(CP99/30,6)&amp;" "</f>
      </c>
      <c r="LL99" s="129">
        <f>$A99&amp;" "&amp;CQ$2&amp;" "&amp;ROUND(CQ99/30,6)&amp;" "</f>
      </c>
      <c r="LM99" s="129">
        <f>$A99&amp;" "&amp;CR$2&amp;" "&amp;ROUND(CR99/30,6)&amp;" "</f>
      </c>
      <c r="LN99" s="129">
        <f>$A99&amp;" "&amp;CS$2&amp;" "&amp;ROUND(CS99/30,6)&amp;" "</f>
      </c>
      <c r="LO99" s="129">
        <f>$A99&amp;" "&amp;CT$2&amp;" "&amp;ROUND(CT99/30,6)&amp;" "</f>
      </c>
      <c r="LP99" s="129">
        <f>$A99&amp;" "&amp;CU$2&amp;" "&amp;ROUND(CU99/30,6)&amp;" "</f>
      </c>
      <c r="LQ99" s="129">
        <f>$A99&amp;" "&amp;CV$2&amp;" "&amp;ROUND(CV99/30,6)&amp;" "</f>
      </c>
      <c r="LR99" s="129">
        <f>$A99&amp;" "&amp;CW$2&amp;" "&amp;ROUND(CW99/30,6)&amp;" "</f>
      </c>
      <c r="LS99" s="129">
        <f>$A99&amp;" "&amp;CX$2&amp;" "&amp;ROUND(CX99/30,6)&amp;" "</f>
      </c>
      <c r="LT99" s="129">
        <f>$A99&amp;" "&amp;CY$2&amp;" "&amp;ROUND(CY99/30,6)&amp;" "</f>
      </c>
      <c r="LU99" s="129">
        <f>$A99&amp;" "&amp;CZ$2&amp;" "&amp;ROUND(CZ99/30,6)&amp;" "</f>
      </c>
      <c r="LV99" s="129">
        <f>$A99&amp;" "&amp;DA$2&amp;" "&amp;ROUND(DA99/30,6)&amp;" "</f>
      </c>
      <c r="LW99" s="129">
        <f>$A99&amp;" "&amp;DB$2&amp;" "&amp;ROUND(DB99/30,6)&amp;" "</f>
      </c>
      <c r="LX99" s="129">
        <f>$A99&amp;" "&amp;DC$2&amp;" "&amp;ROUND(DC99/30,6)&amp;" "</f>
      </c>
      <c r="LY99" s="129">
        <f>$A99&amp;" "&amp;DD$2&amp;" "&amp;ROUND(DD99/30,6)&amp;" "</f>
      </c>
      <c r="LZ99" s="129">
        <f>$A99&amp;" "&amp;DE$2&amp;" "&amp;ROUND(DE99/30,6)&amp;" "</f>
      </c>
      <c r="MA99" s="129">
        <f>$A99&amp;" "&amp;DF$2&amp;" "&amp;ROUND(DF99/30,6)&amp;" "</f>
      </c>
      <c r="MB99" s="129">
        <f>$A99&amp;" "&amp;DG$2&amp;" "&amp;ROUND(DG99/30,6)&amp;" "</f>
      </c>
      <c r="MC99" s="129">
        <f>$A99&amp;" "&amp;DH$2&amp;" "&amp;ROUND(DH99/30,6)&amp;" "</f>
      </c>
      <c r="MD99" s="129">
        <f>$A99&amp;" "&amp;DI$2&amp;" "&amp;ROUND(DI99/30,6)&amp;" "</f>
      </c>
      <c r="ME99" s="129">
        <f>$A99&amp;" "&amp;DJ$2&amp;" "&amp;ROUND(DJ99/30,6)&amp;" "</f>
      </c>
      <c r="MF99" s="129">
        <f>$A99&amp;" "&amp;DK$2&amp;" "&amp;ROUND(DK99/30,6)&amp;" "</f>
      </c>
      <c r="MG99" s="129">
        <f>$A99&amp;" "&amp;DL$2&amp;" "&amp;ROUND(DL99/30,6)&amp;" "</f>
      </c>
      <c r="MH99" s="129">
        <f>$A99&amp;" "&amp;DM$2&amp;" "&amp;ROUND(DM99/30,6)&amp;" "</f>
      </c>
      <c r="MI99" s="129">
        <f>$A99&amp;" "&amp;DN$2&amp;" "&amp;ROUND(DN99/30,6)&amp;" "</f>
      </c>
      <c r="MJ99" s="129">
        <f>$A99&amp;" "&amp;DO$2&amp;" "&amp;ROUND(DO99/30,6)&amp;" "</f>
      </c>
      <c r="MK99" s="129">
        <f>$A99&amp;" "&amp;DP$2&amp;" "&amp;ROUND(DP99/30,6)&amp;" "</f>
      </c>
      <c r="ML99" s="129">
        <f>$A99&amp;" "&amp;DQ$2&amp;" "&amp;ROUND(DQ99/30,6)&amp;" "</f>
      </c>
      <c r="MM99" s="129">
        <f>$A99&amp;" "&amp;DR$2&amp;" "&amp;ROUND(DR99/30,6)&amp;" "</f>
      </c>
      <c r="MN99" s="129">
        <f>$A99&amp;" "&amp;DS$2&amp;" "&amp;ROUND(DS99/30,6)&amp;" "</f>
      </c>
      <c r="MO99" s="129">
        <f>$A99&amp;" "&amp;DT$2&amp;" "&amp;ROUND(DT99/30,6)&amp;" "</f>
      </c>
      <c r="MP99" s="129">
        <f>$A99&amp;" "&amp;DU$2&amp;" "&amp;ROUND(DU99/30,6)&amp;" "</f>
      </c>
      <c r="MQ99" s="129">
        <f>$A99&amp;" "&amp;DV$2&amp;" "&amp;ROUND(DV99/30,6)&amp;" "</f>
      </c>
      <c r="MR99" s="129">
        <f>$A99&amp;" "&amp;DW$2&amp;" "&amp;ROUND(DW99/30,6)&amp;" "</f>
      </c>
      <c r="MS99" s="129">
        <f>$A99&amp;" "&amp;DX$2&amp;" "&amp;ROUND(DX99/30,6)&amp;" "</f>
      </c>
      <c r="MT99" s="129">
        <f>$A99&amp;" "&amp;DY$2&amp;" "&amp;ROUND(DY99/30,6)&amp;" "</f>
      </c>
      <c r="MU99" s="129">
        <f>$A99&amp;" "&amp;DZ$2&amp;" "&amp;ROUND(DZ99/30,6)&amp;" "</f>
      </c>
      <c r="MV99" s="129">
        <f>$A99&amp;" "&amp;EA$2&amp;" "&amp;ROUND(EA99/30,6)&amp;" "</f>
      </c>
      <c r="MW99" s="129">
        <f>$A99&amp;" "&amp;EB$2&amp;" "&amp;ROUND(EB99/30,6)&amp;" "</f>
      </c>
      <c r="MX99" s="129">
        <f>$A99&amp;" "&amp;EC$2&amp;" "&amp;ROUND(EC99/30,6)&amp;" "</f>
      </c>
      <c r="MY99" s="129">
        <f>$A99&amp;" "&amp;ED$2&amp;" "&amp;ROUND(ED99/30,6)&amp;" "</f>
      </c>
      <c r="MZ99" s="129">
        <f>$A99&amp;" "&amp;EE$2&amp;" "&amp;ROUND(EE99/30,6)&amp;" "</f>
      </c>
      <c r="NA99" s="129">
        <f>$A99&amp;" "&amp;EF$2&amp;" "&amp;ROUND(EF99/30,6)&amp;" "</f>
      </c>
      <c r="NB99" s="129">
        <f>$A99&amp;" "&amp;EG$2&amp;" "&amp;ROUND(EG99/30,6)&amp;" "</f>
      </c>
      <c r="NC99" s="129">
        <f>$A99&amp;" "&amp;EH$2&amp;" "&amp;ROUND(EH99/30,6)&amp;" "</f>
      </c>
      <c r="ND99" s="129">
        <f>$A99&amp;" "&amp;EI$2&amp;" "&amp;ROUND(EI99/30,6)&amp;" "</f>
      </c>
      <c r="NE99" s="129">
        <f>$A99&amp;" "&amp;EJ$2&amp;" "&amp;ROUND(EJ99/30,6)&amp;" "</f>
      </c>
      <c r="NF99" s="129">
        <f>$A99&amp;" "&amp;EK$2&amp;" "&amp;ROUND(EK99/30,6)&amp;" "</f>
      </c>
      <c r="NG99" s="129">
        <f>$A99&amp;" "&amp;EL$2&amp;" "&amp;ROUND(EL99/30,6)&amp;" "</f>
      </c>
      <c r="NH99" s="129">
        <f>$A99&amp;" "&amp;EM$2&amp;" "&amp;ROUND(EM99/30,6)&amp;" "</f>
      </c>
      <c r="NI99" s="129">
        <f>$A99&amp;" "&amp;EN$2&amp;" "&amp;ROUND(EN99/30,6)&amp;" "</f>
      </c>
      <c r="NJ99" s="129">
        <f>$A99&amp;" "&amp;EO$2&amp;" "&amp;ROUND(EO99/30,6)&amp;" "</f>
      </c>
      <c r="NK99" s="129">
        <f>$A99&amp;" "&amp;EP$2&amp;" "&amp;ROUND(EP99/30,6)&amp;" "</f>
      </c>
      <c r="NL99" s="129">
        <f>$A99&amp;" "&amp;EQ$2&amp;" "&amp;ROUND(EQ99/30,6)&amp;" "</f>
      </c>
      <c r="NM99" s="129">
        <f>$A99&amp;" "&amp;ER$2&amp;" "&amp;ROUND(ER99/30,6)&amp;" "</f>
      </c>
      <c r="NN99" s="129">
        <f>$A99&amp;" "&amp;ES$2&amp;" "&amp;ROUND(ES99/30,6)&amp;" "</f>
      </c>
      <c r="NO99" s="129">
        <f>$A99&amp;" "&amp;ET$2&amp;" "&amp;ROUND(ET99/30,6)&amp;" "</f>
      </c>
      <c r="NP99" s="129">
        <f>$A99&amp;" "&amp;EU$2&amp;" "&amp;ROUND(EU99/30,6)&amp;" "</f>
      </c>
      <c r="NQ99" s="129">
        <f>$A99&amp;" "&amp;EV$2&amp;" "&amp;ROUND(EV99/30,6)&amp;" "</f>
      </c>
      <c r="NR99" s="129">
        <f>$A99&amp;" "&amp;EW$2&amp;" "&amp;ROUND(EW99/30,6)&amp;" "</f>
      </c>
      <c r="NS99" s="129">
        <f>$A99&amp;" "&amp;EX$2&amp;" "&amp;ROUND(EX99/30,6)&amp;" "</f>
      </c>
      <c r="NT99" s="129">
        <f>$A99&amp;" "&amp;EY$2&amp;" "&amp;ROUND(EY99/30,6)&amp;" "</f>
      </c>
      <c r="NU99" s="129">
        <f>$A99&amp;" "&amp;EZ$2&amp;" "&amp;ROUND(EZ99/30,6)&amp;" "</f>
      </c>
      <c r="NV99" s="129">
        <f>$A99&amp;" "&amp;FA$2&amp;" "&amp;ROUND(FA99/30,6)&amp;" "</f>
      </c>
      <c r="NW99" s="129">
        <f>$A99&amp;" "&amp;FB$2&amp;" "&amp;ROUND(FB99/30,6)&amp;" "</f>
      </c>
      <c r="NX99" s="129">
        <f>$A99&amp;" "&amp;FC$2&amp;" "&amp;ROUND(FC99/30,6)&amp;" "</f>
      </c>
      <c r="NY99" s="129">
        <f>$A99&amp;" "&amp;FD$2&amp;" "&amp;ROUND(FD99/30,6)&amp;" "</f>
      </c>
      <c r="NZ99" s="129">
        <f>$A99&amp;" "&amp;FE$2&amp;" "&amp;ROUND(FE99/30,6)&amp;" "</f>
      </c>
      <c r="OA99" s="129">
        <f>$A99&amp;" "&amp;FF$2&amp;" "&amp;ROUND(FF99/30,6)&amp;" "</f>
      </c>
      <c r="OB99" s="129">
        <f>$A99&amp;" "&amp;FG$2&amp;" "&amp;ROUND(FG99/30,6)&amp;" "</f>
      </c>
      <c r="OC99" s="129">
        <f>$A99&amp;" "&amp;FH$2&amp;" "&amp;ROUND(FH99/30,6)&amp;" "</f>
      </c>
      <c r="OD99" s="129">
        <f>$A99&amp;" "&amp;FI$2&amp;" "&amp;ROUND(FI99/30,6)&amp;" "</f>
      </c>
      <c r="OE99" s="129">
        <f>$A99&amp;" "&amp;FJ$2&amp;" "&amp;ROUND(FJ99/30,6)&amp;" "</f>
      </c>
      <c r="OF99" s="129">
        <f>$A99&amp;" "&amp;FK$2&amp;" "&amp;ROUND(FK99/30,6)&amp;" "</f>
      </c>
      <c r="OG99" s="129">
        <f>$A99&amp;" "&amp;FL$2&amp;" "&amp;ROUND(FL99/30,6)&amp;" "</f>
      </c>
      <c r="OH99" s="129">
        <f>$A99&amp;" "&amp;FM$2&amp;" "&amp;ROUND(FM99/30,6)&amp;" "</f>
      </c>
      <c r="OI99" s="129">
        <f>$A99&amp;" "&amp;FN$2&amp;" "&amp;ROUND(FN99/30,6)&amp;" "</f>
      </c>
      <c r="OJ99" s="129">
        <f>$A99&amp;" "&amp;FO$2&amp;" "&amp;ROUND(FO99/30,6)&amp;" "</f>
      </c>
      <c r="OK99" s="129">
        <f>$A99&amp;" "&amp;FP$2&amp;" "&amp;ROUND(FP99/30,6)&amp;" "</f>
      </c>
      <c r="OL99" s="129">
        <f>$A99&amp;" "&amp;FQ$2&amp;" "&amp;ROUND(FQ99/30,6)&amp;" "</f>
      </c>
      <c r="OM99" s="129">
        <f>$A99&amp;" "&amp;FR$2&amp;" "&amp;ROUND(FR99/30,6)&amp;" "</f>
      </c>
      <c r="ON99" s="129">
        <f>$A99&amp;" "&amp;FS$2&amp;" "&amp;ROUND(FS99/30,6)&amp;" "</f>
      </c>
      <c r="OO99" s="129">
        <f>$A99&amp;" "&amp;FT$2&amp;" "&amp;ROUND(FT99/30,6)&amp;" "</f>
      </c>
      <c r="OP99" s="129">
        <f>$A99&amp;" "&amp;FU$2&amp;" "&amp;ROUND(FU99/30,6)&amp;" "</f>
      </c>
      <c r="OQ99" s="129">
        <f>$A99&amp;" "&amp;FV$2&amp;" "&amp;ROUND(FV99/30,6)&amp;" "</f>
      </c>
      <c r="OR99" s="129">
        <f>$A99&amp;" "&amp;FW$2&amp;" "&amp;ROUND(FW99/30,6)&amp;" "</f>
      </c>
      <c r="OS99" s="129">
        <f>$A99&amp;" "&amp;FX$2&amp;" "&amp;ROUND(FX99/30,6)&amp;" "</f>
      </c>
      <c r="OT99" s="129">
        <f>$A99&amp;" "&amp;FY$2&amp;" "&amp;ROUND(FY99/30,6)&amp;" "</f>
      </c>
      <c r="OU99" s="129">
        <f>$A99&amp;" "&amp;FZ$2&amp;" "&amp;ROUND(FZ99/30,6)&amp;" "</f>
      </c>
      <c r="OV99" s="129">
        <f>$A99&amp;" "&amp;GA$2&amp;" "&amp;ROUND(GA99/30,6)&amp;" "</f>
      </c>
      <c r="OW99" s="129">
        <f>$A99&amp;" "&amp;GB$2&amp;" "&amp;ROUND(GB99/30,6)&amp;" "</f>
      </c>
      <c r="OX99" s="129">
        <f>$A99&amp;" "&amp;GC$2&amp;" "&amp;ROUND(GC99/30,6)&amp;" "</f>
      </c>
      <c r="OY99" s="129">
        <f>$A99&amp;" "&amp;GD$2&amp;" "&amp;ROUND(GD99/30,6)&amp;" "</f>
      </c>
      <c r="OZ99" s="129">
        <f>$A99&amp;" "&amp;GE$2&amp;" "&amp;ROUND(GE99/30,6)&amp;" "</f>
      </c>
      <c r="PA99" s="129">
        <f>$A99&amp;" "&amp;GF$2&amp;" "&amp;ROUND(GF99/30,6)&amp;" "</f>
      </c>
      <c r="PB99" s="129">
        <f>$A99&amp;" "&amp;GG$2&amp;" "&amp;ROUND(GG99/30,6)&amp;" "</f>
      </c>
      <c r="PC99" s="129">
        <f>$A99&amp;" "&amp;GH$2&amp;" "&amp;ROUND(GH99/30,6)&amp;" "</f>
      </c>
      <c r="PD99" s="129">
        <f>$A99&amp;" "&amp;GI$2&amp;" "&amp;ROUND(GI99/30,6)&amp;" "</f>
      </c>
      <c r="PE99" s="129">
        <f>$A99&amp;" "&amp;GJ$2&amp;" "&amp;ROUND(GJ99/30,6)&amp;" "</f>
      </c>
      <c r="PF99" s="129">
        <f>$A99&amp;" "&amp;GK$2&amp;" "&amp;ROUND(GK99/30,6)&amp;" "</f>
      </c>
      <c r="PG99" s="129">
        <f>$A99&amp;" "&amp;GL$2&amp;" "&amp;ROUND(GL99/30,6)&amp;" "</f>
      </c>
      <c r="PH99" s="129">
        <f>$A99&amp;" "&amp;GM$2&amp;" "&amp;ROUND(GM99/30,6)&amp;" "</f>
      </c>
      <c r="PI99" s="129">
        <f>$A99&amp;" "&amp;GN$2&amp;" "&amp;ROUND(GN99/30,6)&amp;" "</f>
      </c>
      <c r="PJ99" s="129">
        <f>$A99&amp;" "&amp;GO$2&amp;" "&amp;ROUND(GO99/30,6)&amp;" "</f>
      </c>
      <c r="PK99" s="129">
        <f>$A99&amp;" "&amp;GP$2&amp;" "&amp;ROUND(GP99/30,6)&amp;" "</f>
      </c>
      <c r="PL99" s="129">
        <f>$A99&amp;" "&amp;GQ$2&amp;" "&amp;ROUND(GQ99/30,6)&amp;" "</f>
      </c>
      <c r="PM99" s="129">
        <f>$A99&amp;" "&amp;GR$2&amp;" "&amp;ROUND(GR99/30,6)&amp;" "</f>
      </c>
      <c r="PN99" s="129">
        <f>$A99&amp;" "&amp;GS$2&amp;" "&amp;ROUND(GS99/30,6)&amp;" "</f>
      </c>
      <c r="PO99" s="129">
        <f>$A99&amp;" "&amp;GT$2&amp;" "&amp;ROUND(GT99/30,6)&amp;" "</f>
      </c>
      <c r="PP99" s="129">
        <f>$A99&amp;" "&amp;GU$2&amp;" "&amp;ROUND(GU99/30,6)&amp;" "</f>
      </c>
      <c r="PQ99" s="129">
        <f>$A99&amp;" "&amp;GV$2&amp;" "&amp;ROUND(GV99/30,6)&amp;" "</f>
      </c>
      <c r="PR99" s="129">
        <f>$A99&amp;" "&amp;GW$2&amp;" "&amp;ROUND(GW99/30,6)&amp;" "</f>
      </c>
      <c r="PS99" s="129">
        <f>$A99&amp;" "&amp;GX$2&amp;" "&amp;ROUND(GX99/30,6)&amp;" "</f>
      </c>
      <c r="PT99" s="129">
        <f>$A99&amp;" "&amp;GY$2&amp;" "&amp;ROUND(GY99/30,6)&amp;" "</f>
      </c>
      <c r="PU99" s="129">
        <f>$A99&amp;" "&amp;GZ$2&amp;" "&amp;ROUND(GZ99/30,6)&amp;" "</f>
      </c>
      <c r="PV99" s="129">
        <f>$A99&amp;" "&amp;HA$2&amp;" "&amp;ROUND(HA99/30,6)&amp;" "</f>
      </c>
      <c r="PW99" s="129">
        <f>$A99&amp;" "&amp;HB$2&amp;" "&amp;ROUND(HB99/30,6)&amp;" "</f>
      </c>
      <c r="PX99" s="129">
        <f>$A99&amp;" "&amp;HC$2&amp;" "&amp;ROUND(HC99/30,6)&amp;" "</f>
      </c>
      <c r="PY99" s="129">
        <f>$A99&amp;" "&amp;HD$2&amp;" "&amp;ROUND(HD99/30,6)&amp;" "</f>
      </c>
      <c r="PZ99" s="129">
        <f>$A99&amp;" "&amp;HE$2&amp;" "&amp;ROUND(HE99/30,6)&amp;" "</f>
      </c>
      <c r="QA99" s="129">
        <f>$A99&amp;" "&amp;HF$2&amp;" "&amp;ROUND(HF99/30,6)&amp;" "</f>
      </c>
      <c r="QB99" s="129">
        <f>$A99&amp;" "&amp;HG$2&amp;" "&amp;ROUND(HG99/30,6)&amp;" "</f>
      </c>
      <c r="QC99" s="129">
        <f>$A99&amp;" "&amp;HH$2&amp;" "&amp;ROUND(HH99/30,6)&amp;" "</f>
      </c>
      <c r="QD99" s="129">
        <f>$A99&amp;" "&amp;HI$2&amp;" "&amp;ROUND(HI99/30,6)&amp;" "</f>
      </c>
      <c r="QE99" s="129">
        <f>$A99&amp;" "&amp;HJ$2&amp;" "&amp;ROUND(HJ99/30,6)&amp;" "</f>
      </c>
      <c r="QF99" s="129">
        <f>$A99&amp;" "&amp;HK$2&amp;" "&amp;ROUND(HK99/30,6)&amp;" "</f>
      </c>
      <c r="QG99" s="129">
        <f>$A99&amp;" "&amp;HL$2&amp;" "&amp;ROUND(HL99/30,6)&amp;" "</f>
      </c>
      <c r="QH99" s="129">
        <f>$A99&amp;" "&amp;HM$2&amp;" "&amp;ROUND(HM99/30,6)&amp;" "</f>
      </c>
      <c r="QI99" s="129">
        <f>$A99&amp;" "&amp;HN$2&amp;" "&amp;ROUND(HN99/30,6)&amp;" "</f>
      </c>
      <c r="QJ99" s="129">
        <f>$A99&amp;" "&amp;HO$2&amp;" "&amp;ROUND(HO99/30,6)&amp;" "</f>
      </c>
      <c r="QK99" s="129">
        <f>$A99&amp;" "&amp;HP$2&amp;" "&amp;ROUND(HP99/30,6)&amp;" "</f>
      </c>
      <c r="QL99" s="129">
        <f>$A99&amp;" "&amp;HQ$2&amp;" "&amp;ROUND(HQ99/30,6)&amp;" "</f>
      </c>
      <c r="QM99" s="129">
        <f>$A99&amp;" "&amp;HR$2&amp;" "&amp;ROUND(HR99/30,6)&amp;" "</f>
      </c>
      <c r="QN99" s="129">
        <f>$A99&amp;" "&amp;HS$2&amp;" "&amp;ROUND(HS99/30,6)&amp;" "</f>
      </c>
      <c r="QO99" s="129">
        <f>$A99&amp;" "&amp;HT$2&amp;" "&amp;ROUND(HT99/30,6)&amp;" "</f>
      </c>
      <c r="QP99" s="129">
        <f>$A99&amp;" "&amp;HU$2&amp;" "&amp;ROUND(HU99/30,6)&amp;" "</f>
      </c>
      <c r="QQ99" s="129">
        <f>$A99&amp;" "&amp;HV$2&amp;" "&amp;ROUND(HV99/30,6)&amp;" "</f>
      </c>
      <c r="QR99" s="129">
        <f>$A99&amp;" "&amp;HW$2&amp;" "&amp;ROUND(HW99/30,6)&amp;" "</f>
      </c>
    </row>
    <row x14ac:dyDescent="0.25" r="100" customHeight="1" ht="18.75">
      <c r="A100" s="115">
        <v>98</v>
      </c>
      <c r="B100" s="116" t="s">
        <v>687</v>
      </c>
      <c r="C100" s="128" t="s">
        <v>556</v>
      </c>
      <c r="D100" s="41">
        <v>13.8</v>
      </c>
      <c r="E100" s="41">
        <v>5.6</v>
      </c>
      <c r="F100" s="41">
        <v>13.6</v>
      </c>
      <c r="G100" s="41">
        <v>28.5</v>
      </c>
      <c r="H100" s="41">
        <v>26.2</v>
      </c>
      <c r="I100" s="41">
        <v>26.2</v>
      </c>
      <c r="J100" s="41">
        <v>32.1</v>
      </c>
      <c r="K100" s="41">
        <v>21.5</v>
      </c>
      <c r="L100" s="41">
        <v>36.8</v>
      </c>
      <c r="M100" s="41">
        <v>28.9</v>
      </c>
      <c r="N100" s="41">
        <v>30.8</v>
      </c>
      <c r="O100" s="41">
        <v>22.4</v>
      </c>
      <c r="P100" s="41">
        <v>12.8</v>
      </c>
      <c r="Q100" s="42">
        <v>18</v>
      </c>
      <c r="R100" s="42">
        <v>21</v>
      </c>
      <c r="S100" s="41">
        <v>38.7</v>
      </c>
      <c r="T100" s="41">
        <v>17.4</v>
      </c>
      <c r="U100" s="41">
        <v>4.7</v>
      </c>
      <c r="V100" s="42">
        <v>20</v>
      </c>
      <c r="W100" s="41">
        <v>19.3</v>
      </c>
      <c r="X100" s="41">
        <v>8.6</v>
      </c>
      <c r="Y100" s="41">
        <v>23.4</v>
      </c>
      <c r="Z100" s="41">
        <v>5.8</v>
      </c>
      <c r="AA100" s="41">
        <v>31.7</v>
      </c>
      <c r="AB100" s="41">
        <v>40.1</v>
      </c>
      <c r="AC100" s="42">
        <v>26</v>
      </c>
      <c r="AD100" s="41">
        <v>19.5</v>
      </c>
      <c r="AE100" s="41">
        <v>17.1</v>
      </c>
      <c r="AF100" s="41">
        <v>21.5</v>
      </c>
      <c r="AG100" s="41">
        <v>24.7</v>
      </c>
      <c r="AH100" s="41">
        <v>42.4</v>
      </c>
      <c r="AI100" s="41">
        <v>30.4</v>
      </c>
      <c r="AJ100" s="41">
        <v>28.3</v>
      </c>
      <c r="AK100" s="41">
        <v>14.6</v>
      </c>
      <c r="AL100" s="41">
        <v>12.5</v>
      </c>
      <c r="AM100" s="41">
        <v>17.9</v>
      </c>
      <c r="AN100" s="42">
        <v>19</v>
      </c>
      <c r="AO100" s="41">
        <v>20.6</v>
      </c>
      <c r="AP100" s="41">
        <v>16.5</v>
      </c>
      <c r="AQ100" s="41">
        <v>8.3</v>
      </c>
      <c r="AR100" s="42">
        <v>18</v>
      </c>
      <c r="AS100" s="41">
        <v>24.1</v>
      </c>
      <c r="AT100" s="41">
        <v>22.7</v>
      </c>
      <c r="AU100" s="41">
        <v>24.4</v>
      </c>
      <c r="AV100" s="42">
        <v>30</v>
      </c>
      <c r="AW100" s="41">
        <v>14.3</v>
      </c>
      <c r="AX100" s="41">
        <v>24.7</v>
      </c>
      <c r="AY100" s="41">
        <v>7.3</v>
      </c>
      <c r="AZ100" s="41">
        <v>21.9</v>
      </c>
      <c r="BA100" s="42">
        <v>8</v>
      </c>
      <c r="BB100" s="41">
        <v>27.4</v>
      </c>
      <c r="BC100" s="42">
        <v>12</v>
      </c>
      <c r="BD100" s="41">
        <v>25.9</v>
      </c>
      <c r="BE100" s="42">
        <v>8</v>
      </c>
      <c r="BF100" s="41">
        <v>14.1</v>
      </c>
      <c r="BG100" s="41">
        <v>18.2</v>
      </c>
      <c r="BH100" s="41">
        <v>12.1</v>
      </c>
      <c r="BI100" s="41">
        <v>8.6</v>
      </c>
      <c r="BJ100" s="41">
        <v>30.8</v>
      </c>
      <c r="BK100" s="41">
        <v>13.4</v>
      </c>
      <c r="BL100" s="41">
        <v>2.3</v>
      </c>
      <c r="BM100" s="41">
        <v>15.4</v>
      </c>
      <c r="BN100" s="41">
        <v>9.7</v>
      </c>
      <c r="BO100" s="41">
        <v>28.1</v>
      </c>
      <c r="BP100" s="41">
        <v>23.3</v>
      </c>
      <c r="BQ100" s="41">
        <v>24.8</v>
      </c>
      <c r="BR100" s="41">
        <v>10.7</v>
      </c>
      <c r="BS100" s="41">
        <v>17.7</v>
      </c>
      <c r="BT100" s="41">
        <v>10.1</v>
      </c>
      <c r="BU100" s="41">
        <v>26.8</v>
      </c>
      <c r="BV100" s="41">
        <v>34.1</v>
      </c>
      <c r="BW100" s="41">
        <v>34.1</v>
      </c>
      <c r="BX100" s="41">
        <v>30.3</v>
      </c>
      <c r="BY100" s="41">
        <v>41.1</v>
      </c>
      <c r="BZ100" s="41">
        <v>28.7</v>
      </c>
      <c r="CA100" s="41">
        <v>21.4</v>
      </c>
      <c r="CB100" s="41">
        <v>39.5</v>
      </c>
      <c r="CC100" s="41">
        <v>15.5</v>
      </c>
      <c r="CD100" s="41">
        <v>10.7</v>
      </c>
      <c r="CE100" s="41">
        <v>21.9</v>
      </c>
      <c r="CF100" s="41">
        <v>19.2</v>
      </c>
      <c r="CG100" s="41">
        <v>27.7</v>
      </c>
      <c r="CH100" s="41">
        <v>21.9</v>
      </c>
      <c r="CI100" s="41">
        <v>37.5</v>
      </c>
      <c r="CJ100" s="41">
        <v>13.2</v>
      </c>
      <c r="CK100" s="41">
        <v>20.2</v>
      </c>
      <c r="CL100" s="42">
        <v>7</v>
      </c>
      <c r="CM100" s="41">
        <v>9.7</v>
      </c>
      <c r="CN100" s="41">
        <v>25.4</v>
      </c>
      <c r="CO100" s="41">
        <v>24.8</v>
      </c>
      <c r="CP100" s="41">
        <v>32.2</v>
      </c>
      <c r="CQ100" s="42">
        <v>34</v>
      </c>
      <c r="CR100" s="41">
        <v>15.9</v>
      </c>
      <c r="CS100" s="41">
        <v>18.7</v>
      </c>
      <c r="CT100" s="41">
        <v>27.8</v>
      </c>
      <c r="CU100" s="41">
        <v>28.6</v>
      </c>
      <c r="CV100" s="41">
        <v>22.9</v>
      </c>
      <c r="CW100" s="42">
        <v>0</v>
      </c>
      <c r="CX100" s="41">
        <v>17.3</v>
      </c>
      <c r="CY100" s="41">
        <v>42.3</v>
      </c>
      <c r="CZ100" s="41">
        <v>22.7</v>
      </c>
      <c r="DA100" s="41">
        <v>31.7</v>
      </c>
      <c r="DB100" s="41">
        <v>24.9</v>
      </c>
      <c r="DC100" s="42">
        <v>20</v>
      </c>
      <c r="DD100" s="41">
        <v>28.4</v>
      </c>
      <c r="DE100" s="41">
        <v>10.2</v>
      </c>
      <c r="DF100" s="41">
        <v>26.1</v>
      </c>
      <c r="DG100" s="41">
        <v>31.9</v>
      </c>
      <c r="DH100" s="41">
        <v>24.4</v>
      </c>
      <c r="DI100" s="41">
        <v>43.2</v>
      </c>
      <c r="DJ100" s="41">
        <v>32.9</v>
      </c>
      <c r="DK100" s="41">
        <v>18.1</v>
      </c>
      <c r="DL100" s="41">
        <v>25.1</v>
      </c>
      <c r="DM100" s="41">
        <v>12.7</v>
      </c>
      <c r="DN100" s="41">
        <v>20.9</v>
      </c>
      <c r="DO100" s="41">
        <v>29.5</v>
      </c>
      <c r="DP100" s="41">
        <v>22.3</v>
      </c>
      <c r="DQ100" s="41">
        <v>36.2</v>
      </c>
      <c r="DR100" s="41">
        <v>10.8</v>
      </c>
      <c r="DS100" s="41">
        <v>25.2</v>
      </c>
      <c r="DT100" s="41">
        <v>20.1</v>
      </c>
      <c r="DU100" s="41">
        <v>21.1</v>
      </c>
      <c r="DV100" s="41">
        <v>22.5</v>
      </c>
      <c r="DW100" s="41">
        <v>43.8</v>
      </c>
      <c r="DX100" s="41">
        <v>10.9</v>
      </c>
      <c r="DY100" s="41">
        <v>16.1</v>
      </c>
      <c r="DZ100" s="41">
        <v>9.7</v>
      </c>
      <c r="EA100" s="41">
        <v>37.9</v>
      </c>
      <c r="EB100" s="41">
        <v>7.5</v>
      </c>
      <c r="EC100" s="41">
        <v>23.6</v>
      </c>
      <c r="ED100" s="41">
        <v>15.8</v>
      </c>
      <c r="EE100" s="41">
        <v>32.8</v>
      </c>
      <c r="EF100" s="42">
        <v>29</v>
      </c>
      <c r="EG100" s="42">
        <v>26</v>
      </c>
      <c r="EH100" s="42">
        <v>27</v>
      </c>
      <c r="EI100" s="41">
        <v>39.6</v>
      </c>
      <c r="EJ100" s="41">
        <v>37.9</v>
      </c>
      <c r="EK100" s="41">
        <v>11.6</v>
      </c>
      <c r="EL100" s="41">
        <v>38.7</v>
      </c>
      <c r="EM100" s="41">
        <v>29.1</v>
      </c>
      <c r="EN100" s="41">
        <v>24.1</v>
      </c>
      <c r="EO100" s="41">
        <v>24.8</v>
      </c>
      <c r="EP100" s="41">
        <v>15.4</v>
      </c>
      <c r="EQ100" s="41">
        <v>15.8</v>
      </c>
      <c r="ER100" s="41">
        <v>32.6</v>
      </c>
      <c r="ES100" s="41">
        <v>17.7</v>
      </c>
      <c r="ET100" s="41">
        <v>28.1</v>
      </c>
      <c r="EU100" s="41">
        <v>9.1</v>
      </c>
      <c r="EV100" s="41">
        <v>17.2</v>
      </c>
      <c r="EW100" s="41">
        <v>6.5</v>
      </c>
      <c r="EX100" s="41">
        <v>31.7</v>
      </c>
      <c r="EY100" s="41">
        <v>13.6</v>
      </c>
      <c r="EZ100" s="41">
        <v>28.7</v>
      </c>
      <c r="FA100" s="41">
        <v>40.4</v>
      </c>
      <c r="FB100" s="41">
        <v>25.4</v>
      </c>
      <c r="FC100" s="41">
        <v>13.1</v>
      </c>
      <c r="FD100" s="41">
        <v>13.7</v>
      </c>
      <c r="FE100" s="41">
        <v>19.3</v>
      </c>
      <c r="FF100" s="41">
        <v>6.4</v>
      </c>
      <c r="FG100" s="41">
        <v>22.7</v>
      </c>
      <c r="FH100" s="41">
        <v>18.5</v>
      </c>
      <c r="FI100" s="42">
        <v>32</v>
      </c>
      <c r="FJ100" s="41">
        <v>16.2</v>
      </c>
      <c r="FK100" s="42">
        <v>22</v>
      </c>
      <c r="FL100" s="41">
        <v>24.2</v>
      </c>
      <c r="FM100" s="41">
        <v>32.5</v>
      </c>
      <c r="FN100" s="42">
        <v>40</v>
      </c>
      <c r="FO100" s="41">
        <v>28.9</v>
      </c>
      <c r="FP100" s="41">
        <v>28.9</v>
      </c>
      <c r="FQ100" s="41">
        <v>23.9</v>
      </c>
      <c r="FR100" s="41">
        <v>11.7</v>
      </c>
      <c r="FS100" s="41">
        <v>9.7</v>
      </c>
      <c r="FT100" s="41">
        <v>12.1</v>
      </c>
      <c r="FU100" s="41">
        <v>26.6</v>
      </c>
      <c r="FV100" s="41">
        <v>4.8</v>
      </c>
      <c r="FW100" s="41">
        <v>13.8</v>
      </c>
      <c r="FX100" s="41">
        <v>13.6</v>
      </c>
      <c r="FY100" s="41">
        <v>22.7</v>
      </c>
      <c r="FZ100" s="41">
        <v>4.2</v>
      </c>
      <c r="GA100" s="41">
        <v>23.6</v>
      </c>
      <c r="GB100" s="41">
        <v>33.5</v>
      </c>
      <c r="GC100" s="41">
        <v>26.2</v>
      </c>
      <c r="GD100" s="41">
        <v>19.3</v>
      </c>
      <c r="GE100" s="42">
        <v>16</v>
      </c>
      <c r="GF100" s="41">
        <v>37.3</v>
      </c>
      <c r="GG100" s="42">
        <v>30</v>
      </c>
      <c r="GH100" s="42">
        <v>30</v>
      </c>
      <c r="GI100" s="41">
        <v>41.3</v>
      </c>
      <c r="GJ100" s="41">
        <v>25.1</v>
      </c>
      <c r="GK100" s="41">
        <v>24.5</v>
      </c>
      <c r="GL100" s="41">
        <v>22.1</v>
      </c>
      <c r="GM100" s="41">
        <v>23.9</v>
      </c>
      <c r="GN100" s="41">
        <v>9.5</v>
      </c>
      <c r="GO100" s="41">
        <v>32.9</v>
      </c>
      <c r="GP100" s="41">
        <v>3.9</v>
      </c>
      <c r="GQ100" s="41">
        <v>31.2</v>
      </c>
      <c r="GR100" s="41">
        <v>26.5</v>
      </c>
      <c r="GS100" s="42">
        <v>22</v>
      </c>
      <c r="GT100" s="42">
        <v>24</v>
      </c>
      <c r="GU100" s="42">
        <v>27</v>
      </c>
      <c r="GV100" s="41">
        <v>11.3</v>
      </c>
      <c r="GW100" s="41">
        <v>22.9</v>
      </c>
      <c r="GX100" s="41">
        <v>25.7</v>
      </c>
      <c r="GY100" s="42">
        <v>17</v>
      </c>
      <c r="GZ100" s="41">
        <v>28.3</v>
      </c>
      <c r="HA100" s="41">
        <v>16.9</v>
      </c>
      <c r="HB100" s="41">
        <v>42.6</v>
      </c>
      <c r="HC100" s="41">
        <v>17.4</v>
      </c>
      <c r="HD100" s="41">
        <v>24.7</v>
      </c>
      <c r="HE100" s="41">
        <v>42.1</v>
      </c>
      <c r="HF100" s="41">
        <v>14.2</v>
      </c>
      <c r="HG100" s="41">
        <v>8.6</v>
      </c>
      <c r="HH100" s="41">
        <v>14.2</v>
      </c>
      <c r="HI100" s="42">
        <v>30</v>
      </c>
      <c r="HJ100" s="41">
        <v>24.4</v>
      </c>
      <c r="HK100" s="42">
        <v>22</v>
      </c>
      <c r="HL100" s="41">
        <v>25.2</v>
      </c>
      <c r="HM100" s="41">
        <v>13.7</v>
      </c>
      <c r="HN100" s="41">
        <v>34.3</v>
      </c>
      <c r="HO100" s="41">
        <v>20.9</v>
      </c>
      <c r="HP100" s="41">
        <v>13.4</v>
      </c>
      <c r="HQ100" s="41">
        <v>48.7</v>
      </c>
      <c r="HR100" s="41">
        <v>11.1</v>
      </c>
      <c r="HS100" s="41">
        <v>13.7</v>
      </c>
      <c r="HT100" s="41">
        <v>18.4</v>
      </c>
      <c r="HU100" s="42">
        <v>19</v>
      </c>
      <c r="HV100" s="41">
        <v>24.7</v>
      </c>
      <c r="HW100" s="41">
        <v>25.3</v>
      </c>
      <c r="HX100" s="117"/>
      <c r="HY100" s="129">
        <f>$A100&amp;" "&amp;D$2&amp;" "&amp;ROUND(D100/30,6)&amp;" "</f>
      </c>
      <c r="HZ100" s="129">
        <f>$A100&amp;" "&amp;E$2&amp;" "&amp;ROUND(E100/30,6)&amp;" "</f>
      </c>
      <c r="IA100" s="129">
        <f>$A100&amp;" "&amp;F$2&amp;" "&amp;ROUND(F100/30,6)&amp;" "</f>
      </c>
      <c r="IB100" s="129">
        <f>$A100&amp;" "&amp;G$2&amp;" "&amp;ROUND(G100/30,6)&amp;" "</f>
      </c>
      <c r="IC100" s="129">
        <f>$A100&amp;" "&amp;H$2&amp;" "&amp;ROUND(H100/30,6)&amp;" "</f>
      </c>
      <c r="ID100" s="129">
        <f>$A100&amp;" "&amp;I$2&amp;" "&amp;ROUND(I100/30,6)&amp;" "</f>
      </c>
      <c r="IE100" s="129">
        <f>$A100&amp;" "&amp;J$2&amp;" "&amp;ROUND(J100/30,6)&amp;" "</f>
      </c>
      <c r="IF100" s="129">
        <f>$A100&amp;" "&amp;K$2&amp;" "&amp;ROUND(K100/30,6)&amp;" "</f>
      </c>
      <c r="IG100" s="129">
        <f>$A100&amp;" "&amp;L$2&amp;" "&amp;ROUND(L100/30,6)&amp;" "</f>
      </c>
      <c r="IH100" s="129">
        <f>$A100&amp;" "&amp;M$2&amp;" "&amp;ROUND(M100/30,6)&amp;" "</f>
      </c>
      <c r="II100" s="129">
        <f>$A100&amp;" "&amp;N$2&amp;" "&amp;ROUND(N100/30,6)&amp;" "</f>
      </c>
      <c r="IJ100" s="129">
        <f>$A100&amp;" "&amp;O$2&amp;" "&amp;ROUND(O100/30,6)&amp;" "</f>
      </c>
      <c r="IK100" s="129">
        <f>$A100&amp;" "&amp;P$2&amp;" "&amp;ROUND(P100/30,6)&amp;" "</f>
      </c>
      <c r="IL100" s="129">
        <f>$A100&amp;" "&amp;Q$2&amp;" "&amp;ROUND(Q100/30,6)&amp;" "</f>
      </c>
      <c r="IM100" s="129">
        <f>$A100&amp;" "&amp;R$2&amp;" "&amp;ROUND(R100/30,6)&amp;" "</f>
      </c>
      <c r="IN100" s="129">
        <f>$A100&amp;" "&amp;S$2&amp;" "&amp;ROUND(S100/30,6)&amp;" "</f>
      </c>
      <c r="IO100" s="129">
        <f>$A100&amp;" "&amp;T$2&amp;" "&amp;ROUND(T100/30,6)&amp;" "</f>
      </c>
      <c r="IP100" s="129">
        <f>$A100&amp;" "&amp;U$2&amp;" "&amp;ROUND(U100/30,6)&amp;" "</f>
      </c>
      <c r="IQ100" s="129">
        <f>$A100&amp;" "&amp;V$2&amp;" "&amp;ROUND(V100/30,6)&amp;" "</f>
      </c>
      <c r="IR100" s="129">
        <f>$A100&amp;" "&amp;W$2&amp;" "&amp;ROUND(W100/30,6)&amp;" "</f>
      </c>
      <c r="IS100" s="129">
        <f>$A100&amp;" "&amp;X$2&amp;" "&amp;ROUND(X100/30,6)&amp;" "</f>
      </c>
      <c r="IT100" s="129">
        <f>$A100&amp;" "&amp;Y$2&amp;" "&amp;ROUND(Y100/30,6)&amp;" "</f>
      </c>
      <c r="IU100" s="129">
        <f>$A100&amp;" "&amp;Z$2&amp;" "&amp;ROUND(Z100/30,6)&amp;" "</f>
      </c>
      <c r="IV100" s="129">
        <f>$A100&amp;" "&amp;AA$2&amp;" "&amp;ROUND(AA100/30,6)&amp;" "</f>
      </c>
      <c r="IW100" s="129">
        <f>$A100&amp;" "&amp;AB$2&amp;" "&amp;ROUND(AB100/30,6)&amp;" "</f>
      </c>
      <c r="IX100" s="129">
        <f>$A100&amp;" "&amp;AC$2&amp;" "&amp;ROUND(AC100/30,6)&amp;" "</f>
      </c>
      <c r="IY100" s="129">
        <f>$A100&amp;" "&amp;AD$2&amp;" "&amp;ROUND(AD100/30,6)&amp;" "</f>
      </c>
      <c r="IZ100" s="129">
        <f>$A100&amp;" "&amp;AE$2&amp;" "&amp;ROUND(AE100/30,6)&amp;" "</f>
      </c>
      <c r="JA100" s="129">
        <f>$A100&amp;" "&amp;AF$2&amp;" "&amp;ROUND(AF100/30,6)&amp;" "</f>
      </c>
      <c r="JB100" s="129">
        <f>$A100&amp;" "&amp;AG$2&amp;" "&amp;ROUND(AG100/30,6)&amp;" "</f>
      </c>
      <c r="JC100" s="129">
        <f>$A100&amp;" "&amp;AH$2&amp;" "&amp;ROUND(AH100/30,6)&amp;" "</f>
      </c>
      <c r="JD100" s="129">
        <f>$A100&amp;" "&amp;AI$2&amp;" "&amp;ROUND(AI100/30,6)&amp;" "</f>
      </c>
      <c r="JE100" s="129">
        <f>$A100&amp;" "&amp;AJ$2&amp;" "&amp;ROUND(AJ100/30,6)&amp;" "</f>
      </c>
      <c r="JF100" s="129">
        <f>$A100&amp;" "&amp;AK$2&amp;" "&amp;ROUND(AK100/30,6)&amp;" "</f>
      </c>
      <c r="JG100" s="129">
        <f>$A100&amp;" "&amp;AL$2&amp;" "&amp;ROUND(AL100/30,6)&amp;" "</f>
      </c>
      <c r="JH100" s="129">
        <f>$A100&amp;" "&amp;AM$2&amp;" "&amp;ROUND(AM100/30,6)&amp;" "</f>
      </c>
      <c r="JI100" s="129">
        <f>$A100&amp;" "&amp;AN$2&amp;" "&amp;ROUND(AN100/30,6)&amp;" "</f>
      </c>
      <c r="JJ100" s="129">
        <f>$A100&amp;" "&amp;AO$2&amp;" "&amp;ROUND(AO100/30,6)&amp;" "</f>
      </c>
      <c r="JK100" s="129">
        <f>$A100&amp;" "&amp;AP$2&amp;" "&amp;ROUND(AP100/30,6)&amp;" "</f>
      </c>
      <c r="JL100" s="129">
        <f>$A100&amp;" "&amp;AQ$2&amp;" "&amp;ROUND(AQ100/30,6)&amp;" "</f>
      </c>
      <c r="JM100" s="129">
        <f>$A100&amp;" "&amp;AR$2&amp;" "&amp;ROUND(AR100/30,6)&amp;" "</f>
      </c>
      <c r="JN100" s="129">
        <f>$A100&amp;" "&amp;AS$2&amp;" "&amp;ROUND(AS100/30,6)&amp;" "</f>
      </c>
      <c r="JO100" s="129">
        <f>$A100&amp;" "&amp;AT$2&amp;" "&amp;ROUND(AT100/30,6)&amp;" "</f>
      </c>
      <c r="JP100" s="129">
        <f>$A100&amp;" "&amp;AU$2&amp;" "&amp;ROUND(AU100/30,6)&amp;" "</f>
      </c>
      <c r="JQ100" s="129">
        <f>$A100&amp;" "&amp;AV$2&amp;" "&amp;ROUND(AV100/30,6)&amp;" "</f>
      </c>
      <c r="JR100" s="129">
        <f>$A100&amp;" "&amp;AW$2&amp;" "&amp;ROUND(AW100/30,6)&amp;" "</f>
      </c>
      <c r="JS100" s="129">
        <f>$A100&amp;" "&amp;AX$2&amp;" "&amp;ROUND(AX100/30,6)&amp;" "</f>
      </c>
      <c r="JT100" s="129">
        <f>$A100&amp;" "&amp;AY$2&amp;" "&amp;ROUND(AY100/30,6)&amp;" "</f>
      </c>
      <c r="JU100" s="129">
        <f>$A100&amp;" "&amp;AZ$2&amp;" "&amp;ROUND(AZ100/30,6)&amp;" "</f>
      </c>
      <c r="JV100" s="129">
        <f>$A100&amp;" "&amp;BA$2&amp;" "&amp;ROUND(BA100/30,6)&amp;" "</f>
      </c>
      <c r="JW100" s="129">
        <f>$A100&amp;" "&amp;BB$2&amp;" "&amp;ROUND(BB100/30,6)&amp;" "</f>
      </c>
      <c r="JX100" s="129">
        <f>$A100&amp;" "&amp;BC$2&amp;" "&amp;ROUND(BC100/30,6)&amp;" "</f>
      </c>
      <c r="JY100" s="129">
        <f>$A100&amp;" "&amp;BD$2&amp;" "&amp;ROUND(BD100/30,6)&amp;" "</f>
      </c>
      <c r="JZ100" s="129">
        <f>$A100&amp;" "&amp;BE$2&amp;" "&amp;ROUND(BE100/30,6)&amp;" "</f>
      </c>
      <c r="KA100" s="129">
        <f>$A100&amp;" "&amp;BF$2&amp;" "&amp;ROUND(BF100/30,6)&amp;" "</f>
      </c>
      <c r="KB100" s="129">
        <f>$A100&amp;" "&amp;BG$2&amp;" "&amp;ROUND(BG100/30,6)&amp;" "</f>
      </c>
      <c r="KC100" s="129">
        <f>$A100&amp;" "&amp;BH$2&amp;" "&amp;ROUND(BH100/30,6)&amp;" "</f>
      </c>
      <c r="KD100" s="129">
        <f>$A100&amp;" "&amp;BI$2&amp;" "&amp;ROUND(BI100/30,6)&amp;" "</f>
      </c>
      <c r="KE100" s="129">
        <f>$A100&amp;" "&amp;BJ$2&amp;" "&amp;ROUND(BJ100/30,6)&amp;" "</f>
      </c>
      <c r="KF100" s="129">
        <f>$A100&amp;" "&amp;BK$2&amp;" "&amp;ROUND(BK100/30,6)&amp;" "</f>
      </c>
      <c r="KG100" s="129">
        <f>$A100&amp;" "&amp;BL$2&amp;" "&amp;ROUND(BL100/30,6)&amp;" "</f>
      </c>
      <c r="KH100" s="129">
        <f>$A100&amp;" "&amp;BM$2&amp;" "&amp;ROUND(BM100/30,6)&amp;" "</f>
      </c>
      <c r="KI100" s="129">
        <f>$A100&amp;" "&amp;BN$2&amp;" "&amp;ROUND(BN100/30,6)&amp;" "</f>
      </c>
      <c r="KJ100" s="129">
        <f>$A100&amp;" "&amp;BO$2&amp;" "&amp;ROUND(BO100/30,6)&amp;" "</f>
      </c>
      <c r="KK100" s="129">
        <f>$A100&amp;" "&amp;BP$2&amp;" "&amp;ROUND(BP100/30,6)&amp;" "</f>
      </c>
      <c r="KL100" s="129">
        <f>$A100&amp;" "&amp;BQ$2&amp;" "&amp;ROUND(BQ100/30,6)&amp;" "</f>
      </c>
      <c r="KM100" s="129">
        <f>$A100&amp;" "&amp;BR$2&amp;" "&amp;ROUND(BR100/30,6)&amp;" "</f>
      </c>
      <c r="KN100" s="129">
        <f>$A100&amp;" "&amp;BS$2&amp;" "&amp;ROUND(BS100/30,6)&amp;" "</f>
      </c>
      <c r="KO100" s="129">
        <f>$A100&amp;" "&amp;BT$2&amp;" "&amp;ROUND(BT100/30,6)&amp;" "</f>
      </c>
      <c r="KP100" s="129">
        <f>$A100&amp;" "&amp;BU$2&amp;" "&amp;ROUND(BU100/30,6)&amp;" "</f>
      </c>
      <c r="KQ100" s="129">
        <f>$A100&amp;" "&amp;BV$2&amp;" "&amp;ROUND(BV100/30,6)&amp;" "</f>
      </c>
      <c r="KR100" s="129">
        <f>$A100&amp;" "&amp;BW$2&amp;" "&amp;ROUND(BW100/30,6)&amp;" "</f>
      </c>
      <c r="KS100" s="129">
        <f>$A100&amp;" "&amp;BX$2&amp;" "&amp;ROUND(BX100/30,6)&amp;" "</f>
      </c>
      <c r="KT100" s="129">
        <f>$A100&amp;" "&amp;BY$2&amp;" "&amp;ROUND(BY100/30,6)&amp;" "</f>
      </c>
      <c r="KU100" s="129">
        <f>$A100&amp;" "&amp;BZ$2&amp;" "&amp;ROUND(BZ100/30,6)&amp;" "</f>
      </c>
      <c r="KV100" s="129">
        <f>$A100&amp;" "&amp;CA$2&amp;" "&amp;ROUND(CA100/30,6)&amp;" "</f>
      </c>
      <c r="KW100" s="129">
        <f>$A100&amp;" "&amp;CB$2&amp;" "&amp;ROUND(CB100/30,6)&amp;" "</f>
      </c>
      <c r="KX100" s="129">
        <f>$A100&amp;" "&amp;CC$2&amp;" "&amp;ROUND(CC100/30,6)&amp;" "</f>
      </c>
      <c r="KY100" s="129">
        <f>$A100&amp;" "&amp;CD$2&amp;" "&amp;ROUND(CD100/30,6)&amp;" "</f>
      </c>
      <c r="KZ100" s="129">
        <f>$A100&amp;" "&amp;CE$2&amp;" "&amp;ROUND(CE100/30,6)&amp;" "</f>
      </c>
      <c r="LA100" s="129">
        <f>$A100&amp;" "&amp;CF$2&amp;" "&amp;ROUND(CF100/30,6)&amp;" "</f>
      </c>
      <c r="LB100" s="129">
        <f>$A100&amp;" "&amp;CG$2&amp;" "&amp;ROUND(CG100/30,6)&amp;" "</f>
      </c>
      <c r="LC100" s="129">
        <f>$A100&amp;" "&amp;CH$2&amp;" "&amp;ROUND(CH100/30,6)&amp;" "</f>
      </c>
      <c r="LD100" s="129">
        <f>$A100&amp;" "&amp;CI$2&amp;" "&amp;ROUND(CI100/30,6)&amp;" "</f>
      </c>
      <c r="LE100" s="129">
        <f>$A100&amp;" "&amp;CJ$2&amp;" "&amp;ROUND(CJ100/30,6)&amp;" "</f>
      </c>
      <c r="LF100" s="129">
        <f>$A100&amp;" "&amp;CK$2&amp;" "&amp;ROUND(CK100/30,6)&amp;" "</f>
      </c>
      <c r="LG100" s="129">
        <f>$A100&amp;" "&amp;CL$2&amp;" "&amp;ROUND(CL100/30,6)&amp;" "</f>
      </c>
      <c r="LH100" s="129">
        <f>$A100&amp;" "&amp;CM$2&amp;" "&amp;ROUND(CM100/30,6)&amp;" "</f>
      </c>
      <c r="LI100" s="129">
        <f>$A100&amp;" "&amp;CN$2&amp;" "&amp;ROUND(CN100/30,6)&amp;" "</f>
      </c>
      <c r="LJ100" s="129">
        <f>$A100&amp;" "&amp;CO$2&amp;" "&amp;ROUND(CO100/30,6)&amp;" "</f>
      </c>
      <c r="LK100" s="129">
        <f>$A100&amp;" "&amp;CP$2&amp;" "&amp;ROUND(CP100/30,6)&amp;" "</f>
      </c>
      <c r="LL100" s="129">
        <f>$A100&amp;" "&amp;CQ$2&amp;" "&amp;ROUND(CQ100/30,6)&amp;" "</f>
      </c>
      <c r="LM100" s="129">
        <f>$A100&amp;" "&amp;CR$2&amp;" "&amp;ROUND(CR100/30,6)&amp;" "</f>
      </c>
      <c r="LN100" s="129">
        <f>$A100&amp;" "&amp;CS$2&amp;" "&amp;ROUND(CS100/30,6)&amp;" "</f>
      </c>
      <c r="LO100" s="129">
        <f>$A100&amp;" "&amp;CT$2&amp;" "&amp;ROUND(CT100/30,6)&amp;" "</f>
      </c>
      <c r="LP100" s="129">
        <f>$A100&amp;" "&amp;CU$2&amp;" "&amp;ROUND(CU100/30,6)&amp;" "</f>
      </c>
      <c r="LQ100" s="129">
        <f>$A100&amp;" "&amp;CV$2&amp;" "&amp;ROUND(CV100/30,6)&amp;" "</f>
      </c>
      <c r="LR100" s="129">
        <f>$A100&amp;" "&amp;CW$2&amp;" "&amp;ROUND(CW100/30,6)&amp;" "</f>
      </c>
      <c r="LS100" s="129">
        <f>$A100&amp;" "&amp;CX$2&amp;" "&amp;ROUND(CX100/30,6)&amp;" "</f>
      </c>
      <c r="LT100" s="129">
        <f>$A100&amp;" "&amp;CY$2&amp;" "&amp;ROUND(CY100/30,6)&amp;" "</f>
      </c>
      <c r="LU100" s="129">
        <f>$A100&amp;" "&amp;CZ$2&amp;" "&amp;ROUND(CZ100/30,6)&amp;" "</f>
      </c>
      <c r="LV100" s="129">
        <f>$A100&amp;" "&amp;DA$2&amp;" "&amp;ROUND(DA100/30,6)&amp;" "</f>
      </c>
      <c r="LW100" s="129">
        <f>$A100&amp;" "&amp;DB$2&amp;" "&amp;ROUND(DB100/30,6)&amp;" "</f>
      </c>
      <c r="LX100" s="129">
        <f>$A100&amp;" "&amp;DC$2&amp;" "&amp;ROUND(DC100/30,6)&amp;" "</f>
      </c>
      <c r="LY100" s="129">
        <f>$A100&amp;" "&amp;DD$2&amp;" "&amp;ROUND(DD100/30,6)&amp;" "</f>
      </c>
      <c r="LZ100" s="129">
        <f>$A100&amp;" "&amp;DE$2&amp;" "&amp;ROUND(DE100/30,6)&amp;" "</f>
      </c>
      <c r="MA100" s="129">
        <f>$A100&amp;" "&amp;DF$2&amp;" "&amp;ROUND(DF100/30,6)&amp;" "</f>
      </c>
      <c r="MB100" s="129">
        <f>$A100&amp;" "&amp;DG$2&amp;" "&amp;ROUND(DG100/30,6)&amp;" "</f>
      </c>
      <c r="MC100" s="129">
        <f>$A100&amp;" "&amp;DH$2&amp;" "&amp;ROUND(DH100/30,6)&amp;" "</f>
      </c>
      <c r="MD100" s="129">
        <f>$A100&amp;" "&amp;DI$2&amp;" "&amp;ROUND(DI100/30,6)&amp;" "</f>
      </c>
      <c r="ME100" s="129">
        <f>$A100&amp;" "&amp;DJ$2&amp;" "&amp;ROUND(DJ100/30,6)&amp;" "</f>
      </c>
      <c r="MF100" s="129">
        <f>$A100&amp;" "&amp;DK$2&amp;" "&amp;ROUND(DK100/30,6)&amp;" "</f>
      </c>
      <c r="MG100" s="129">
        <f>$A100&amp;" "&amp;DL$2&amp;" "&amp;ROUND(DL100/30,6)&amp;" "</f>
      </c>
      <c r="MH100" s="129">
        <f>$A100&amp;" "&amp;DM$2&amp;" "&amp;ROUND(DM100/30,6)&amp;" "</f>
      </c>
      <c r="MI100" s="129">
        <f>$A100&amp;" "&amp;DN$2&amp;" "&amp;ROUND(DN100/30,6)&amp;" "</f>
      </c>
      <c r="MJ100" s="129">
        <f>$A100&amp;" "&amp;DO$2&amp;" "&amp;ROUND(DO100/30,6)&amp;" "</f>
      </c>
      <c r="MK100" s="129">
        <f>$A100&amp;" "&amp;DP$2&amp;" "&amp;ROUND(DP100/30,6)&amp;" "</f>
      </c>
      <c r="ML100" s="129">
        <f>$A100&amp;" "&amp;DQ$2&amp;" "&amp;ROUND(DQ100/30,6)&amp;" "</f>
      </c>
      <c r="MM100" s="129">
        <f>$A100&amp;" "&amp;DR$2&amp;" "&amp;ROUND(DR100/30,6)&amp;" "</f>
      </c>
      <c r="MN100" s="129">
        <f>$A100&amp;" "&amp;DS$2&amp;" "&amp;ROUND(DS100/30,6)&amp;" "</f>
      </c>
      <c r="MO100" s="129">
        <f>$A100&amp;" "&amp;DT$2&amp;" "&amp;ROUND(DT100/30,6)&amp;" "</f>
      </c>
      <c r="MP100" s="129">
        <f>$A100&amp;" "&amp;DU$2&amp;" "&amp;ROUND(DU100/30,6)&amp;" "</f>
      </c>
      <c r="MQ100" s="129">
        <f>$A100&amp;" "&amp;DV$2&amp;" "&amp;ROUND(DV100/30,6)&amp;" "</f>
      </c>
      <c r="MR100" s="129">
        <f>$A100&amp;" "&amp;DW$2&amp;" "&amp;ROUND(DW100/30,6)&amp;" "</f>
      </c>
      <c r="MS100" s="129">
        <f>$A100&amp;" "&amp;DX$2&amp;" "&amp;ROUND(DX100/30,6)&amp;" "</f>
      </c>
      <c r="MT100" s="129">
        <f>$A100&amp;" "&amp;DY$2&amp;" "&amp;ROUND(DY100/30,6)&amp;" "</f>
      </c>
      <c r="MU100" s="129">
        <f>$A100&amp;" "&amp;DZ$2&amp;" "&amp;ROUND(DZ100/30,6)&amp;" "</f>
      </c>
      <c r="MV100" s="129">
        <f>$A100&amp;" "&amp;EA$2&amp;" "&amp;ROUND(EA100/30,6)&amp;" "</f>
      </c>
      <c r="MW100" s="129">
        <f>$A100&amp;" "&amp;EB$2&amp;" "&amp;ROUND(EB100/30,6)&amp;" "</f>
      </c>
      <c r="MX100" s="129">
        <f>$A100&amp;" "&amp;EC$2&amp;" "&amp;ROUND(EC100/30,6)&amp;" "</f>
      </c>
      <c r="MY100" s="129">
        <f>$A100&amp;" "&amp;ED$2&amp;" "&amp;ROUND(ED100/30,6)&amp;" "</f>
      </c>
      <c r="MZ100" s="129">
        <f>$A100&amp;" "&amp;EE$2&amp;" "&amp;ROUND(EE100/30,6)&amp;" "</f>
      </c>
      <c r="NA100" s="129">
        <f>$A100&amp;" "&amp;EF$2&amp;" "&amp;ROUND(EF100/30,6)&amp;" "</f>
      </c>
      <c r="NB100" s="129">
        <f>$A100&amp;" "&amp;EG$2&amp;" "&amp;ROUND(EG100/30,6)&amp;" "</f>
      </c>
      <c r="NC100" s="129">
        <f>$A100&amp;" "&amp;EH$2&amp;" "&amp;ROUND(EH100/30,6)&amp;" "</f>
      </c>
      <c r="ND100" s="129">
        <f>$A100&amp;" "&amp;EI$2&amp;" "&amp;ROUND(EI100/30,6)&amp;" "</f>
      </c>
      <c r="NE100" s="129">
        <f>$A100&amp;" "&amp;EJ$2&amp;" "&amp;ROUND(EJ100/30,6)&amp;" "</f>
      </c>
      <c r="NF100" s="129">
        <f>$A100&amp;" "&amp;EK$2&amp;" "&amp;ROUND(EK100/30,6)&amp;" "</f>
      </c>
      <c r="NG100" s="129">
        <f>$A100&amp;" "&amp;EL$2&amp;" "&amp;ROUND(EL100/30,6)&amp;" "</f>
      </c>
      <c r="NH100" s="129">
        <f>$A100&amp;" "&amp;EM$2&amp;" "&amp;ROUND(EM100/30,6)&amp;" "</f>
      </c>
      <c r="NI100" s="129">
        <f>$A100&amp;" "&amp;EN$2&amp;" "&amp;ROUND(EN100/30,6)&amp;" "</f>
      </c>
      <c r="NJ100" s="129">
        <f>$A100&amp;" "&amp;EO$2&amp;" "&amp;ROUND(EO100/30,6)&amp;" "</f>
      </c>
      <c r="NK100" s="129">
        <f>$A100&amp;" "&amp;EP$2&amp;" "&amp;ROUND(EP100/30,6)&amp;" "</f>
      </c>
      <c r="NL100" s="129">
        <f>$A100&amp;" "&amp;EQ$2&amp;" "&amp;ROUND(EQ100/30,6)&amp;" "</f>
      </c>
      <c r="NM100" s="129">
        <f>$A100&amp;" "&amp;ER$2&amp;" "&amp;ROUND(ER100/30,6)&amp;" "</f>
      </c>
      <c r="NN100" s="129">
        <f>$A100&amp;" "&amp;ES$2&amp;" "&amp;ROUND(ES100/30,6)&amp;" "</f>
      </c>
      <c r="NO100" s="129">
        <f>$A100&amp;" "&amp;ET$2&amp;" "&amp;ROUND(ET100/30,6)&amp;" "</f>
      </c>
      <c r="NP100" s="129">
        <f>$A100&amp;" "&amp;EU$2&amp;" "&amp;ROUND(EU100/30,6)&amp;" "</f>
      </c>
      <c r="NQ100" s="129">
        <f>$A100&amp;" "&amp;EV$2&amp;" "&amp;ROUND(EV100/30,6)&amp;" "</f>
      </c>
      <c r="NR100" s="129">
        <f>$A100&amp;" "&amp;EW$2&amp;" "&amp;ROUND(EW100/30,6)&amp;" "</f>
      </c>
      <c r="NS100" s="129">
        <f>$A100&amp;" "&amp;EX$2&amp;" "&amp;ROUND(EX100/30,6)&amp;" "</f>
      </c>
      <c r="NT100" s="129">
        <f>$A100&amp;" "&amp;EY$2&amp;" "&amp;ROUND(EY100/30,6)&amp;" "</f>
      </c>
      <c r="NU100" s="129">
        <f>$A100&amp;" "&amp;EZ$2&amp;" "&amp;ROUND(EZ100/30,6)&amp;" "</f>
      </c>
      <c r="NV100" s="129">
        <f>$A100&amp;" "&amp;FA$2&amp;" "&amp;ROUND(FA100/30,6)&amp;" "</f>
      </c>
      <c r="NW100" s="129">
        <f>$A100&amp;" "&amp;FB$2&amp;" "&amp;ROUND(FB100/30,6)&amp;" "</f>
      </c>
      <c r="NX100" s="129">
        <f>$A100&amp;" "&amp;FC$2&amp;" "&amp;ROUND(FC100/30,6)&amp;" "</f>
      </c>
      <c r="NY100" s="129">
        <f>$A100&amp;" "&amp;FD$2&amp;" "&amp;ROUND(FD100/30,6)&amp;" "</f>
      </c>
      <c r="NZ100" s="129">
        <f>$A100&amp;" "&amp;FE$2&amp;" "&amp;ROUND(FE100/30,6)&amp;" "</f>
      </c>
      <c r="OA100" s="129">
        <f>$A100&amp;" "&amp;FF$2&amp;" "&amp;ROUND(FF100/30,6)&amp;" "</f>
      </c>
      <c r="OB100" s="129">
        <f>$A100&amp;" "&amp;FG$2&amp;" "&amp;ROUND(FG100/30,6)&amp;" "</f>
      </c>
      <c r="OC100" s="129">
        <f>$A100&amp;" "&amp;FH$2&amp;" "&amp;ROUND(FH100/30,6)&amp;" "</f>
      </c>
      <c r="OD100" s="129">
        <f>$A100&amp;" "&amp;FI$2&amp;" "&amp;ROUND(FI100/30,6)&amp;" "</f>
      </c>
      <c r="OE100" s="129">
        <f>$A100&amp;" "&amp;FJ$2&amp;" "&amp;ROUND(FJ100/30,6)&amp;" "</f>
      </c>
      <c r="OF100" s="129">
        <f>$A100&amp;" "&amp;FK$2&amp;" "&amp;ROUND(FK100/30,6)&amp;" "</f>
      </c>
      <c r="OG100" s="129">
        <f>$A100&amp;" "&amp;FL$2&amp;" "&amp;ROUND(FL100/30,6)&amp;" "</f>
      </c>
      <c r="OH100" s="129">
        <f>$A100&amp;" "&amp;FM$2&amp;" "&amp;ROUND(FM100/30,6)&amp;" "</f>
      </c>
      <c r="OI100" s="129">
        <f>$A100&amp;" "&amp;FN$2&amp;" "&amp;ROUND(FN100/30,6)&amp;" "</f>
      </c>
      <c r="OJ100" s="129">
        <f>$A100&amp;" "&amp;FO$2&amp;" "&amp;ROUND(FO100/30,6)&amp;" "</f>
      </c>
      <c r="OK100" s="129">
        <f>$A100&amp;" "&amp;FP$2&amp;" "&amp;ROUND(FP100/30,6)&amp;" "</f>
      </c>
      <c r="OL100" s="129">
        <f>$A100&amp;" "&amp;FQ$2&amp;" "&amp;ROUND(FQ100/30,6)&amp;" "</f>
      </c>
      <c r="OM100" s="129">
        <f>$A100&amp;" "&amp;FR$2&amp;" "&amp;ROUND(FR100/30,6)&amp;" "</f>
      </c>
      <c r="ON100" s="129">
        <f>$A100&amp;" "&amp;FS$2&amp;" "&amp;ROUND(FS100/30,6)&amp;" "</f>
      </c>
      <c r="OO100" s="129">
        <f>$A100&amp;" "&amp;FT$2&amp;" "&amp;ROUND(FT100/30,6)&amp;" "</f>
      </c>
      <c r="OP100" s="129">
        <f>$A100&amp;" "&amp;FU$2&amp;" "&amp;ROUND(FU100/30,6)&amp;" "</f>
      </c>
      <c r="OQ100" s="129">
        <f>$A100&amp;" "&amp;FV$2&amp;" "&amp;ROUND(FV100/30,6)&amp;" "</f>
      </c>
      <c r="OR100" s="129">
        <f>$A100&amp;" "&amp;FW$2&amp;" "&amp;ROUND(FW100/30,6)&amp;" "</f>
      </c>
      <c r="OS100" s="129">
        <f>$A100&amp;" "&amp;FX$2&amp;" "&amp;ROUND(FX100/30,6)&amp;" "</f>
      </c>
      <c r="OT100" s="129">
        <f>$A100&amp;" "&amp;FY$2&amp;" "&amp;ROUND(FY100/30,6)&amp;" "</f>
      </c>
      <c r="OU100" s="129">
        <f>$A100&amp;" "&amp;FZ$2&amp;" "&amp;ROUND(FZ100/30,6)&amp;" "</f>
      </c>
      <c r="OV100" s="129">
        <f>$A100&amp;" "&amp;GA$2&amp;" "&amp;ROUND(GA100/30,6)&amp;" "</f>
      </c>
      <c r="OW100" s="129">
        <f>$A100&amp;" "&amp;GB$2&amp;" "&amp;ROUND(GB100/30,6)&amp;" "</f>
      </c>
      <c r="OX100" s="129">
        <f>$A100&amp;" "&amp;GC$2&amp;" "&amp;ROUND(GC100/30,6)&amp;" "</f>
      </c>
      <c r="OY100" s="129">
        <f>$A100&amp;" "&amp;GD$2&amp;" "&amp;ROUND(GD100/30,6)&amp;" "</f>
      </c>
      <c r="OZ100" s="129">
        <f>$A100&amp;" "&amp;GE$2&amp;" "&amp;ROUND(GE100/30,6)&amp;" "</f>
      </c>
      <c r="PA100" s="129">
        <f>$A100&amp;" "&amp;GF$2&amp;" "&amp;ROUND(GF100/30,6)&amp;" "</f>
      </c>
      <c r="PB100" s="129">
        <f>$A100&amp;" "&amp;GG$2&amp;" "&amp;ROUND(GG100/30,6)&amp;" "</f>
      </c>
      <c r="PC100" s="129">
        <f>$A100&amp;" "&amp;GH$2&amp;" "&amp;ROUND(GH100/30,6)&amp;" "</f>
      </c>
      <c r="PD100" s="129">
        <f>$A100&amp;" "&amp;GI$2&amp;" "&amp;ROUND(GI100/30,6)&amp;" "</f>
      </c>
      <c r="PE100" s="129">
        <f>$A100&amp;" "&amp;GJ$2&amp;" "&amp;ROUND(GJ100/30,6)&amp;" "</f>
      </c>
      <c r="PF100" s="129">
        <f>$A100&amp;" "&amp;GK$2&amp;" "&amp;ROUND(GK100/30,6)&amp;" "</f>
      </c>
      <c r="PG100" s="129">
        <f>$A100&amp;" "&amp;GL$2&amp;" "&amp;ROUND(GL100/30,6)&amp;" "</f>
      </c>
      <c r="PH100" s="129">
        <f>$A100&amp;" "&amp;GM$2&amp;" "&amp;ROUND(GM100/30,6)&amp;" "</f>
      </c>
      <c r="PI100" s="129">
        <f>$A100&amp;" "&amp;GN$2&amp;" "&amp;ROUND(GN100/30,6)&amp;" "</f>
      </c>
      <c r="PJ100" s="129">
        <f>$A100&amp;" "&amp;GO$2&amp;" "&amp;ROUND(GO100/30,6)&amp;" "</f>
      </c>
      <c r="PK100" s="129">
        <f>$A100&amp;" "&amp;GP$2&amp;" "&amp;ROUND(GP100/30,6)&amp;" "</f>
      </c>
      <c r="PL100" s="129">
        <f>$A100&amp;" "&amp;GQ$2&amp;" "&amp;ROUND(GQ100/30,6)&amp;" "</f>
      </c>
      <c r="PM100" s="129">
        <f>$A100&amp;" "&amp;GR$2&amp;" "&amp;ROUND(GR100/30,6)&amp;" "</f>
      </c>
      <c r="PN100" s="129">
        <f>$A100&amp;" "&amp;GS$2&amp;" "&amp;ROUND(GS100/30,6)&amp;" "</f>
      </c>
      <c r="PO100" s="129">
        <f>$A100&amp;" "&amp;GT$2&amp;" "&amp;ROUND(GT100/30,6)&amp;" "</f>
      </c>
      <c r="PP100" s="129">
        <f>$A100&amp;" "&amp;GU$2&amp;" "&amp;ROUND(GU100/30,6)&amp;" "</f>
      </c>
      <c r="PQ100" s="129">
        <f>$A100&amp;" "&amp;GV$2&amp;" "&amp;ROUND(GV100/30,6)&amp;" "</f>
      </c>
      <c r="PR100" s="129">
        <f>$A100&amp;" "&amp;GW$2&amp;" "&amp;ROUND(GW100/30,6)&amp;" "</f>
      </c>
      <c r="PS100" s="129">
        <f>$A100&amp;" "&amp;GX$2&amp;" "&amp;ROUND(GX100/30,6)&amp;" "</f>
      </c>
      <c r="PT100" s="129">
        <f>$A100&amp;" "&amp;GY$2&amp;" "&amp;ROUND(GY100/30,6)&amp;" "</f>
      </c>
      <c r="PU100" s="129">
        <f>$A100&amp;" "&amp;GZ$2&amp;" "&amp;ROUND(GZ100/30,6)&amp;" "</f>
      </c>
      <c r="PV100" s="129">
        <f>$A100&amp;" "&amp;HA$2&amp;" "&amp;ROUND(HA100/30,6)&amp;" "</f>
      </c>
      <c r="PW100" s="129">
        <f>$A100&amp;" "&amp;HB$2&amp;" "&amp;ROUND(HB100/30,6)&amp;" "</f>
      </c>
      <c r="PX100" s="129">
        <f>$A100&amp;" "&amp;HC$2&amp;" "&amp;ROUND(HC100/30,6)&amp;" "</f>
      </c>
      <c r="PY100" s="129">
        <f>$A100&amp;" "&amp;HD$2&amp;" "&amp;ROUND(HD100/30,6)&amp;" "</f>
      </c>
      <c r="PZ100" s="129">
        <f>$A100&amp;" "&amp;HE$2&amp;" "&amp;ROUND(HE100/30,6)&amp;" "</f>
      </c>
      <c r="QA100" s="129">
        <f>$A100&amp;" "&amp;HF$2&amp;" "&amp;ROUND(HF100/30,6)&amp;" "</f>
      </c>
      <c r="QB100" s="129">
        <f>$A100&amp;" "&amp;HG$2&amp;" "&amp;ROUND(HG100/30,6)&amp;" "</f>
      </c>
      <c r="QC100" s="129">
        <f>$A100&amp;" "&amp;HH$2&amp;" "&amp;ROUND(HH100/30,6)&amp;" "</f>
      </c>
      <c r="QD100" s="129">
        <f>$A100&amp;" "&amp;HI$2&amp;" "&amp;ROUND(HI100/30,6)&amp;" "</f>
      </c>
      <c r="QE100" s="129">
        <f>$A100&amp;" "&amp;HJ$2&amp;" "&amp;ROUND(HJ100/30,6)&amp;" "</f>
      </c>
      <c r="QF100" s="129">
        <f>$A100&amp;" "&amp;HK$2&amp;" "&amp;ROUND(HK100/30,6)&amp;" "</f>
      </c>
      <c r="QG100" s="129">
        <f>$A100&amp;" "&amp;HL$2&amp;" "&amp;ROUND(HL100/30,6)&amp;" "</f>
      </c>
      <c r="QH100" s="129">
        <f>$A100&amp;" "&amp;HM$2&amp;" "&amp;ROUND(HM100/30,6)&amp;" "</f>
      </c>
      <c r="QI100" s="129">
        <f>$A100&amp;" "&amp;HN$2&amp;" "&amp;ROUND(HN100/30,6)&amp;" "</f>
      </c>
      <c r="QJ100" s="129">
        <f>$A100&amp;" "&amp;HO$2&amp;" "&amp;ROUND(HO100/30,6)&amp;" "</f>
      </c>
      <c r="QK100" s="129">
        <f>$A100&amp;" "&amp;HP$2&amp;" "&amp;ROUND(HP100/30,6)&amp;" "</f>
      </c>
      <c r="QL100" s="129">
        <f>$A100&amp;" "&amp;HQ$2&amp;" "&amp;ROUND(HQ100/30,6)&amp;" "</f>
      </c>
      <c r="QM100" s="129">
        <f>$A100&amp;" "&amp;HR$2&amp;" "&amp;ROUND(HR100/30,6)&amp;" "</f>
      </c>
      <c r="QN100" s="129">
        <f>$A100&amp;" "&amp;HS$2&amp;" "&amp;ROUND(HS100/30,6)&amp;" "</f>
      </c>
      <c r="QO100" s="129">
        <f>$A100&amp;" "&amp;HT$2&amp;" "&amp;ROUND(HT100/30,6)&amp;" "</f>
      </c>
      <c r="QP100" s="129">
        <f>$A100&amp;" "&amp;HU$2&amp;" "&amp;ROUND(HU100/30,6)&amp;" "</f>
      </c>
      <c r="QQ100" s="129">
        <f>$A100&amp;" "&amp;HV$2&amp;" "&amp;ROUND(HV100/30,6)&amp;" "</f>
      </c>
      <c r="QR100" s="129">
        <f>$A100&amp;" "&amp;HW$2&amp;" "&amp;ROUND(HW100/30,6)&amp;" "</f>
      </c>
    </row>
    <row x14ac:dyDescent="0.25" r="101" customHeight="1" ht="18.75">
      <c r="A101" s="115">
        <v>99</v>
      </c>
      <c r="B101" s="116" t="s">
        <v>687</v>
      </c>
      <c r="C101" s="128" t="s">
        <v>557</v>
      </c>
      <c r="D101" s="41">
        <v>9.3</v>
      </c>
      <c r="E101" s="41">
        <v>12.4</v>
      </c>
      <c r="F101" s="42">
        <v>20</v>
      </c>
      <c r="G101" s="41">
        <v>32.2</v>
      </c>
      <c r="H101" s="42">
        <v>30</v>
      </c>
      <c r="I101" s="42">
        <v>30</v>
      </c>
      <c r="J101" s="41">
        <v>18.3</v>
      </c>
      <c r="K101" s="41">
        <v>17.3</v>
      </c>
      <c r="L101" s="41">
        <v>20.3</v>
      </c>
      <c r="M101" s="41">
        <v>26.2</v>
      </c>
      <c r="N101" s="41">
        <v>14.3</v>
      </c>
      <c r="O101" s="41">
        <v>13.2</v>
      </c>
      <c r="P101" s="41">
        <v>10.4</v>
      </c>
      <c r="Q101" s="42">
        <v>9</v>
      </c>
      <c r="R101" s="41">
        <v>3.2</v>
      </c>
      <c r="S101" s="41">
        <v>26.4</v>
      </c>
      <c r="T101" s="41">
        <v>0.7</v>
      </c>
      <c r="U101" s="41">
        <v>13.5</v>
      </c>
      <c r="V101" s="42">
        <v>12</v>
      </c>
      <c r="W101" s="41">
        <v>1.3</v>
      </c>
      <c r="X101" s="41">
        <v>9.1</v>
      </c>
      <c r="Y101" s="42">
        <v>22</v>
      </c>
      <c r="Z101" s="41">
        <v>11.8</v>
      </c>
      <c r="AA101" s="41">
        <v>24.4</v>
      </c>
      <c r="AB101" s="41">
        <v>40.5</v>
      </c>
      <c r="AC101" s="41">
        <v>21.9</v>
      </c>
      <c r="AD101" s="41">
        <v>6.9</v>
      </c>
      <c r="AE101" s="42">
        <v>8</v>
      </c>
      <c r="AF101" s="41">
        <v>2.6</v>
      </c>
      <c r="AG101" s="41">
        <v>32.1</v>
      </c>
      <c r="AH101" s="42">
        <v>29</v>
      </c>
      <c r="AI101" s="41">
        <v>13.9</v>
      </c>
      <c r="AJ101" s="41">
        <v>28.6</v>
      </c>
      <c r="AK101" s="41">
        <v>4.3</v>
      </c>
      <c r="AL101" s="41">
        <v>11.8</v>
      </c>
      <c r="AM101" s="42">
        <v>6</v>
      </c>
      <c r="AN101" s="42">
        <v>1</v>
      </c>
      <c r="AO101" s="41">
        <v>15.6</v>
      </c>
      <c r="AP101" s="42">
        <v>20</v>
      </c>
      <c r="AQ101" s="41">
        <v>15.8</v>
      </c>
      <c r="AR101" s="41">
        <v>1.6</v>
      </c>
      <c r="AS101" s="41">
        <v>11.4</v>
      </c>
      <c r="AT101" s="41">
        <v>6.7</v>
      </c>
      <c r="AU101" s="41">
        <v>7.9</v>
      </c>
      <c r="AV101" s="41">
        <v>26.9</v>
      </c>
      <c r="AW101" s="41">
        <v>19.8</v>
      </c>
      <c r="AX101" s="41">
        <v>8.2</v>
      </c>
      <c r="AY101" s="41">
        <v>17.1</v>
      </c>
      <c r="AZ101" s="41">
        <v>12.9</v>
      </c>
      <c r="BA101" s="41">
        <v>13.5</v>
      </c>
      <c r="BB101" s="42">
        <v>12</v>
      </c>
      <c r="BC101" s="41">
        <v>11.5</v>
      </c>
      <c r="BD101" s="41">
        <v>29.6</v>
      </c>
      <c r="BE101" s="41">
        <v>16.4</v>
      </c>
      <c r="BF101" s="41">
        <v>21.6</v>
      </c>
      <c r="BG101" s="42">
        <v>16</v>
      </c>
      <c r="BH101" s="41">
        <v>14.3</v>
      </c>
      <c r="BI101" s="41">
        <v>19.1</v>
      </c>
      <c r="BJ101" s="41">
        <v>14.3</v>
      </c>
      <c r="BK101" s="41">
        <v>6.9</v>
      </c>
      <c r="BL101" s="41">
        <v>18.5</v>
      </c>
      <c r="BM101" s="41">
        <v>22.9</v>
      </c>
      <c r="BN101" s="41">
        <v>7.2</v>
      </c>
      <c r="BO101" s="41">
        <v>12.7</v>
      </c>
      <c r="BP101" s="41">
        <v>7.8</v>
      </c>
      <c r="BQ101" s="41">
        <v>9.4</v>
      </c>
      <c r="BR101" s="41">
        <v>11.9</v>
      </c>
      <c r="BS101" s="41">
        <v>13.4</v>
      </c>
      <c r="BT101" s="41">
        <v>14.1</v>
      </c>
      <c r="BU101" s="41">
        <v>10.3</v>
      </c>
      <c r="BV101" s="41">
        <v>20.5</v>
      </c>
      <c r="BW101" s="41">
        <v>19.1</v>
      </c>
      <c r="BX101" s="41">
        <v>13.8</v>
      </c>
      <c r="BY101" s="41">
        <v>27.7</v>
      </c>
      <c r="BZ101" s="41">
        <v>13.3</v>
      </c>
      <c r="CA101" s="42">
        <v>6</v>
      </c>
      <c r="CB101" s="41">
        <v>23.6</v>
      </c>
      <c r="CC101" s="41">
        <v>1.8</v>
      </c>
      <c r="CD101" s="42">
        <v>15</v>
      </c>
      <c r="CE101" s="41">
        <v>13.8</v>
      </c>
      <c r="CF101" s="41">
        <v>18.5</v>
      </c>
      <c r="CG101" s="41">
        <v>24.3</v>
      </c>
      <c r="CH101" s="41">
        <v>13.8</v>
      </c>
      <c r="CI101" s="41">
        <v>20.9</v>
      </c>
      <c r="CJ101" s="41">
        <v>9.9</v>
      </c>
      <c r="CK101" s="41">
        <v>5.2</v>
      </c>
      <c r="CL101" s="41">
        <v>16.9</v>
      </c>
      <c r="CM101" s="41">
        <v>13.4</v>
      </c>
      <c r="CN101" s="41">
        <v>9.3</v>
      </c>
      <c r="CO101" s="41">
        <v>25.3</v>
      </c>
      <c r="CP101" s="41">
        <v>16.5</v>
      </c>
      <c r="CQ101" s="41">
        <v>18.1</v>
      </c>
      <c r="CR101" s="41">
        <v>13.3</v>
      </c>
      <c r="CS101" s="41">
        <v>19.7</v>
      </c>
      <c r="CT101" s="41">
        <v>12.4</v>
      </c>
      <c r="CU101" s="41">
        <v>25.1</v>
      </c>
      <c r="CV101" s="41">
        <v>5.7</v>
      </c>
      <c r="CW101" s="41">
        <v>17.3</v>
      </c>
      <c r="CX101" s="42">
        <v>0</v>
      </c>
      <c r="CY101" s="41">
        <v>25.9</v>
      </c>
      <c r="CZ101" s="41">
        <v>6.2</v>
      </c>
      <c r="DA101" s="41">
        <v>32.1</v>
      </c>
      <c r="DB101" s="41">
        <v>25.2</v>
      </c>
      <c r="DC101" s="41">
        <v>1.6</v>
      </c>
      <c r="DD101" s="42">
        <v>12</v>
      </c>
      <c r="DE101" s="41">
        <v>17.8</v>
      </c>
      <c r="DF101" s="41">
        <v>9.7</v>
      </c>
      <c r="DG101" s="41">
        <v>26.7</v>
      </c>
      <c r="DH101" s="41">
        <v>7.9</v>
      </c>
      <c r="DI101" s="41">
        <v>37.5</v>
      </c>
      <c r="DJ101" s="41">
        <v>16.4</v>
      </c>
      <c r="DK101" s="41">
        <v>1.3</v>
      </c>
      <c r="DL101" s="41">
        <v>12.8</v>
      </c>
      <c r="DM101" s="41">
        <v>16.1</v>
      </c>
      <c r="DN101" s="41">
        <v>8.7</v>
      </c>
      <c r="DO101" s="41">
        <v>14.1</v>
      </c>
      <c r="DP101" s="41">
        <v>11.7</v>
      </c>
      <c r="DQ101" s="41">
        <v>19.7</v>
      </c>
      <c r="DR101" s="41">
        <v>12.6</v>
      </c>
      <c r="DS101" s="41">
        <v>25.4</v>
      </c>
      <c r="DT101" s="41">
        <v>21.9</v>
      </c>
      <c r="DU101" s="41">
        <v>4.6</v>
      </c>
      <c r="DV101" s="41">
        <v>7.5</v>
      </c>
      <c r="DW101" s="41">
        <v>30.4</v>
      </c>
      <c r="DX101" s="41">
        <v>18.5</v>
      </c>
      <c r="DY101" s="41">
        <v>7.7</v>
      </c>
      <c r="DZ101" s="41">
        <v>7.5</v>
      </c>
      <c r="EA101" s="41">
        <v>22.5</v>
      </c>
      <c r="EB101" s="41">
        <v>13.4</v>
      </c>
      <c r="EC101" s="41">
        <v>7.2</v>
      </c>
      <c r="ED101" s="41">
        <v>5.1</v>
      </c>
      <c r="EE101" s="41">
        <v>13.5</v>
      </c>
      <c r="EF101" s="41">
        <v>12.4</v>
      </c>
      <c r="EG101" s="41">
        <v>9.6</v>
      </c>
      <c r="EH101" s="41">
        <v>10.6</v>
      </c>
      <c r="EI101" s="41">
        <v>23.1</v>
      </c>
      <c r="EJ101" s="41">
        <v>22.5</v>
      </c>
      <c r="EK101" s="41">
        <v>15.2</v>
      </c>
      <c r="EL101" s="41">
        <v>27.6</v>
      </c>
      <c r="EM101" s="41">
        <v>36.8</v>
      </c>
      <c r="EN101" s="41">
        <v>11.4</v>
      </c>
      <c r="EO101" s="41">
        <v>15.7</v>
      </c>
      <c r="EP101" s="41">
        <v>18.7</v>
      </c>
      <c r="EQ101" s="41">
        <v>2.5</v>
      </c>
      <c r="ER101" s="41">
        <v>26.9</v>
      </c>
      <c r="ES101" s="41">
        <v>0.3</v>
      </c>
      <c r="ET101" s="41">
        <v>25.5</v>
      </c>
      <c r="EU101" s="41">
        <v>16.1</v>
      </c>
      <c r="EV101" s="42">
        <v>19</v>
      </c>
      <c r="EW101" s="41">
        <v>15.9</v>
      </c>
      <c r="EX101" s="41">
        <v>32.1</v>
      </c>
      <c r="EY101" s="42">
        <v>22</v>
      </c>
      <c r="EZ101" s="41">
        <v>29.1</v>
      </c>
      <c r="FA101" s="41">
        <v>23.8</v>
      </c>
      <c r="FB101" s="42">
        <v>33</v>
      </c>
      <c r="FC101" s="41">
        <v>20.8</v>
      </c>
      <c r="FD101" s="41">
        <v>9.5</v>
      </c>
      <c r="FE101" s="41">
        <v>2.9</v>
      </c>
      <c r="FF101" s="41">
        <v>16.8</v>
      </c>
      <c r="FG101" s="41">
        <v>7.6</v>
      </c>
      <c r="FH101" s="41">
        <v>6.2</v>
      </c>
      <c r="FI101" s="41">
        <v>32.4</v>
      </c>
      <c r="FJ101" s="41">
        <v>19.4</v>
      </c>
      <c r="FK101" s="41">
        <v>16.6</v>
      </c>
      <c r="FL101" s="41">
        <v>31.9</v>
      </c>
      <c r="FM101" s="41">
        <v>16.1</v>
      </c>
      <c r="FN101" s="41">
        <v>23.3</v>
      </c>
      <c r="FO101" s="41">
        <v>13.5</v>
      </c>
      <c r="FP101" s="41">
        <v>25.2</v>
      </c>
      <c r="FQ101" s="41">
        <v>11.3</v>
      </c>
      <c r="FR101" s="41">
        <v>21.3</v>
      </c>
      <c r="FS101" s="41">
        <v>22.2</v>
      </c>
      <c r="FT101" s="41">
        <v>17.4</v>
      </c>
      <c r="FU101" s="41">
        <v>12.6</v>
      </c>
      <c r="FV101" s="41">
        <v>15.2</v>
      </c>
      <c r="FW101" s="41">
        <v>4.6</v>
      </c>
      <c r="FX101" s="41">
        <v>4.5</v>
      </c>
      <c r="FY101" s="41">
        <v>11.7</v>
      </c>
      <c r="FZ101" s="41">
        <v>11.7</v>
      </c>
      <c r="GA101" s="41">
        <v>16.3</v>
      </c>
      <c r="GB101" s="41">
        <v>17.4</v>
      </c>
      <c r="GC101" s="41">
        <v>9.8</v>
      </c>
      <c r="GD101" s="41">
        <v>2.9</v>
      </c>
      <c r="GE101" s="41">
        <v>17.7</v>
      </c>
      <c r="GF101" s="41">
        <v>20.8</v>
      </c>
      <c r="GG101" s="41">
        <v>18.9</v>
      </c>
      <c r="GH101" s="41">
        <v>18.9</v>
      </c>
      <c r="GI101" s="41">
        <v>27.9</v>
      </c>
      <c r="GJ101" s="41">
        <v>12.8</v>
      </c>
      <c r="GK101" s="41">
        <v>12.2</v>
      </c>
      <c r="GL101" s="42">
        <v>12</v>
      </c>
      <c r="GM101" s="41">
        <v>11.6</v>
      </c>
      <c r="GN101" s="41">
        <v>14.5</v>
      </c>
      <c r="GO101" s="41">
        <v>16.5</v>
      </c>
      <c r="GP101" s="41">
        <v>13.4</v>
      </c>
      <c r="GQ101" s="42">
        <v>33</v>
      </c>
      <c r="GR101" s="42">
        <v>10</v>
      </c>
      <c r="GS101" s="41">
        <v>5.6</v>
      </c>
      <c r="GT101" s="41">
        <v>7.6</v>
      </c>
      <c r="GU101" s="41">
        <v>10.6</v>
      </c>
      <c r="GV101" s="41">
        <v>19.3</v>
      </c>
      <c r="GW101" s="41">
        <v>6.5</v>
      </c>
      <c r="GX101" s="41">
        <v>11.8</v>
      </c>
      <c r="GY101" s="41">
        <v>4.2</v>
      </c>
      <c r="GZ101" s="41">
        <v>11.9</v>
      </c>
      <c r="HA101" s="41">
        <v>20.4</v>
      </c>
      <c r="HB101" s="41">
        <v>36.9</v>
      </c>
      <c r="HC101" s="41">
        <v>0.3</v>
      </c>
      <c r="HD101" s="41">
        <v>8.2</v>
      </c>
      <c r="HE101" s="41">
        <v>30.4</v>
      </c>
      <c r="HF101" s="41">
        <v>10.2</v>
      </c>
      <c r="HG101" s="41">
        <v>15.4</v>
      </c>
      <c r="HH101" s="41">
        <v>10.2</v>
      </c>
      <c r="HI101" s="41">
        <v>13.3</v>
      </c>
      <c r="HJ101" s="41">
        <v>32.1</v>
      </c>
      <c r="HK101" s="41">
        <v>6.5</v>
      </c>
      <c r="HL101" s="41">
        <v>8.8</v>
      </c>
      <c r="HM101" s="41">
        <v>10.6</v>
      </c>
      <c r="HN101" s="41">
        <v>14.3</v>
      </c>
      <c r="HO101" s="41">
        <v>4.8</v>
      </c>
      <c r="HP101" s="42">
        <v>15</v>
      </c>
      <c r="HQ101" s="41">
        <v>35.5</v>
      </c>
      <c r="HR101" s="41">
        <v>8.9</v>
      </c>
      <c r="HS101" s="41">
        <v>9.4</v>
      </c>
      <c r="HT101" s="41">
        <v>1.9</v>
      </c>
      <c r="HU101" s="41">
        <v>6.1</v>
      </c>
      <c r="HV101" s="41">
        <v>10.3</v>
      </c>
      <c r="HW101" s="41">
        <v>22.1</v>
      </c>
      <c r="HX101" s="117"/>
      <c r="HY101" s="129">
        <f>$A101&amp;" "&amp;D$2&amp;" "&amp;ROUND(D101/30,6)&amp;" "</f>
      </c>
      <c r="HZ101" s="129">
        <f>$A101&amp;" "&amp;E$2&amp;" "&amp;ROUND(E101/30,6)&amp;" "</f>
      </c>
      <c r="IA101" s="129">
        <f>$A101&amp;" "&amp;F$2&amp;" "&amp;ROUND(F101/30,6)&amp;" "</f>
      </c>
      <c r="IB101" s="129">
        <f>$A101&amp;" "&amp;G$2&amp;" "&amp;ROUND(G101/30,6)&amp;" "</f>
      </c>
      <c r="IC101" s="129">
        <f>$A101&amp;" "&amp;H$2&amp;" "&amp;ROUND(H101/30,6)&amp;" "</f>
      </c>
      <c r="ID101" s="129">
        <f>$A101&amp;" "&amp;I$2&amp;" "&amp;ROUND(I101/30,6)&amp;" "</f>
      </c>
      <c r="IE101" s="129">
        <f>$A101&amp;" "&amp;J$2&amp;" "&amp;ROUND(J101/30,6)&amp;" "</f>
      </c>
      <c r="IF101" s="129">
        <f>$A101&amp;" "&amp;K$2&amp;" "&amp;ROUND(K101/30,6)&amp;" "</f>
      </c>
      <c r="IG101" s="129">
        <f>$A101&amp;" "&amp;L$2&amp;" "&amp;ROUND(L101/30,6)&amp;" "</f>
      </c>
      <c r="IH101" s="129">
        <f>$A101&amp;" "&amp;M$2&amp;" "&amp;ROUND(M101/30,6)&amp;" "</f>
      </c>
      <c r="II101" s="129">
        <f>$A101&amp;" "&amp;N$2&amp;" "&amp;ROUND(N101/30,6)&amp;" "</f>
      </c>
      <c r="IJ101" s="129">
        <f>$A101&amp;" "&amp;O$2&amp;" "&amp;ROUND(O101/30,6)&amp;" "</f>
      </c>
      <c r="IK101" s="129">
        <f>$A101&amp;" "&amp;P$2&amp;" "&amp;ROUND(P101/30,6)&amp;" "</f>
      </c>
      <c r="IL101" s="129">
        <f>$A101&amp;" "&amp;Q$2&amp;" "&amp;ROUND(Q101/30,6)&amp;" "</f>
      </c>
      <c r="IM101" s="129">
        <f>$A101&amp;" "&amp;R$2&amp;" "&amp;ROUND(R101/30,6)&amp;" "</f>
      </c>
      <c r="IN101" s="129">
        <f>$A101&amp;" "&amp;S$2&amp;" "&amp;ROUND(S101/30,6)&amp;" "</f>
      </c>
      <c r="IO101" s="129">
        <f>$A101&amp;" "&amp;T$2&amp;" "&amp;ROUND(T101/30,6)&amp;" "</f>
      </c>
      <c r="IP101" s="129">
        <f>$A101&amp;" "&amp;U$2&amp;" "&amp;ROUND(U101/30,6)&amp;" "</f>
      </c>
      <c r="IQ101" s="129">
        <f>$A101&amp;" "&amp;V$2&amp;" "&amp;ROUND(V101/30,6)&amp;" "</f>
      </c>
      <c r="IR101" s="129">
        <f>$A101&amp;" "&amp;W$2&amp;" "&amp;ROUND(W101/30,6)&amp;" "</f>
      </c>
      <c r="IS101" s="129">
        <f>$A101&amp;" "&amp;X$2&amp;" "&amp;ROUND(X101/30,6)&amp;" "</f>
      </c>
      <c r="IT101" s="129">
        <f>$A101&amp;" "&amp;Y$2&amp;" "&amp;ROUND(Y101/30,6)&amp;" "</f>
      </c>
      <c r="IU101" s="129">
        <f>$A101&amp;" "&amp;Z$2&amp;" "&amp;ROUND(Z101/30,6)&amp;" "</f>
      </c>
      <c r="IV101" s="129">
        <f>$A101&amp;" "&amp;AA$2&amp;" "&amp;ROUND(AA101/30,6)&amp;" "</f>
      </c>
      <c r="IW101" s="129">
        <f>$A101&amp;" "&amp;AB$2&amp;" "&amp;ROUND(AB101/30,6)&amp;" "</f>
      </c>
      <c r="IX101" s="129">
        <f>$A101&amp;" "&amp;AC$2&amp;" "&amp;ROUND(AC101/30,6)&amp;" "</f>
      </c>
      <c r="IY101" s="129">
        <f>$A101&amp;" "&amp;AD$2&amp;" "&amp;ROUND(AD101/30,6)&amp;" "</f>
      </c>
      <c r="IZ101" s="129">
        <f>$A101&amp;" "&amp;AE$2&amp;" "&amp;ROUND(AE101/30,6)&amp;" "</f>
      </c>
      <c r="JA101" s="129">
        <f>$A101&amp;" "&amp;AF$2&amp;" "&amp;ROUND(AF101/30,6)&amp;" "</f>
      </c>
      <c r="JB101" s="129">
        <f>$A101&amp;" "&amp;AG$2&amp;" "&amp;ROUND(AG101/30,6)&amp;" "</f>
      </c>
      <c r="JC101" s="129">
        <f>$A101&amp;" "&amp;AH$2&amp;" "&amp;ROUND(AH101/30,6)&amp;" "</f>
      </c>
      <c r="JD101" s="129">
        <f>$A101&amp;" "&amp;AI$2&amp;" "&amp;ROUND(AI101/30,6)&amp;" "</f>
      </c>
      <c r="JE101" s="129">
        <f>$A101&amp;" "&amp;AJ$2&amp;" "&amp;ROUND(AJ101/30,6)&amp;" "</f>
      </c>
      <c r="JF101" s="129">
        <f>$A101&amp;" "&amp;AK$2&amp;" "&amp;ROUND(AK101/30,6)&amp;" "</f>
      </c>
      <c r="JG101" s="129">
        <f>$A101&amp;" "&amp;AL$2&amp;" "&amp;ROUND(AL101/30,6)&amp;" "</f>
      </c>
      <c r="JH101" s="129">
        <f>$A101&amp;" "&amp;AM$2&amp;" "&amp;ROUND(AM101/30,6)&amp;" "</f>
      </c>
      <c r="JI101" s="129">
        <f>$A101&amp;" "&amp;AN$2&amp;" "&amp;ROUND(AN101/30,6)&amp;" "</f>
      </c>
      <c r="JJ101" s="129">
        <f>$A101&amp;" "&amp;AO$2&amp;" "&amp;ROUND(AO101/30,6)&amp;" "</f>
      </c>
      <c r="JK101" s="129">
        <f>$A101&amp;" "&amp;AP$2&amp;" "&amp;ROUND(AP101/30,6)&amp;" "</f>
      </c>
      <c r="JL101" s="129">
        <f>$A101&amp;" "&amp;AQ$2&amp;" "&amp;ROUND(AQ101/30,6)&amp;" "</f>
      </c>
      <c r="JM101" s="129">
        <f>$A101&amp;" "&amp;AR$2&amp;" "&amp;ROUND(AR101/30,6)&amp;" "</f>
      </c>
      <c r="JN101" s="129">
        <f>$A101&amp;" "&amp;AS$2&amp;" "&amp;ROUND(AS101/30,6)&amp;" "</f>
      </c>
      <c r="JO101" s="129">
        <f>$A101&amp;" "&amp;AT$2&amp;" "&amp;ROUND(AT101/30,6)&amp;" "</f>
      </c>
      <c r="JP101" s="129">
        <f>$A101&amp;" "&amp;AU$2&amp;" "&amp;ROUND(AU101/30,6)&amp;" "</f>
      </c>
      <c r="JQ101" s="129">
        <f>$A101&amp;" "&amp;AV$2&amp;" "&amp;ROUND(AV101/30,6)&amp;" "</f>
      </c>
      <c r="JR101" s="129">
        <f>$A101&amp;" "&amp;AW$2&amp;" "&amp;ROUND(AW101/30,6)&amp;" "</f>
      </c>
      <c r="JS101" s="129">
        <f>$A101&amp;" "&amp;AX$2&amp;" "&amp;ROUND(AX101/30,6)&amp;" "</f>
      </c>
      <c r="JT101" s="129">
        <f>$A101&amp;" "&amp;AY$2&amp;" "&amp;ROUND(AY101/30,6)&amp;" "</f>
      </c>
      <c r="JU101" s="129">
        <f>$A101&amp;" "&amp;AZ$2&amp;" "&amp;ROUND(AZ101/30,6)&amp;" "</f>
      </c>
      <c r="JV101" s="129">
        <f>$A101&amp;" "&amp;BA$2&amp;" "&amp;ROUND(BA101/30,6)&amp;" "</f>
      </c>
      <c r="JW101" s="129">
        <f>$A101&amp;" "&amp;BB$2&amp;" "&amp;ROUND(BB101/30,6)&amp;" "</f>
      </c>
      <c r="JX101" s="129">
        <f>$A101&amp;" "&amp;BC$2&amp;" "&amp;ROUND(BC101/30,6)&amp;" "</f>
      </c>
      <c r="JY101" s="129">
        <f>$A101&amp;" "&amp;BD$2&amp;" "&amp;ROUND(BD101/30,6)&amp;" "</f>
      </c>
      <c r="JZ101" s="129">
        <f>$A101&amp;" "&amp;BE$2&amp;" "&amp;ROUND(BE101/30,6)&amp;" "</f>
      </c>
      <c r="KA101" s="129">
        <f>$A101&amp;" "&amp;BF$2&amp;" "&amp;ROUND(BF101/30,6)&amp;" "</f>
      </c>
      <c r="KB101" s="129">
        <f>$A101&amp;" "&amp;BG$2&amp;" "&amp;ROUND(BG101/30,6)&amp;" "</f>
      </c>
      <c r="KC101" s="129">
        <f>$A101&amp;" "&amp;BH$2&amp;" "&amp;ROUND(BH101/30,6)&amp;" "</f>
      </c>
      <c r="KD101" s="129">
        <f>$A101&amp;" "&amp;BI$2&amp;" "&amp;ROUND(BI101/30,6)&amp;" "</f>
      </c>
      <c r="KE101" s="129">
        <f>$A101&amp;" "&amp;BJ$2&amp;" "&amp;ROUND(BJ101/30,6)&amp;" "</f>
      </c>
      <c r="KF101" s="129">
        <f>$A101&amp;" "&amp;BK$2&amp;" "&amp;ROUND(BK101/30,6)&amp;" "</f>
      </c>
      <c r="KG101" s="129">
        <f>$A101&amp;" "&amp;BL$2&amp;" "&amp;ROUND(BL101/30,6)&amp;" "</f>
      </c>
      <c r="KH101" s="129">
        <f>$A101&amp;" "&amp;BM$2&amp;" "&amp;ROUND(BM101/30,6)&amp;" "</f>
      </c>
      <c r="KI101" s="129">
        <f>$A101&amp;" "&amp;BN$2&amp;" "&amp;ROUND(BN101/30,6)&amp;" "</f>
      </c>
      <c r="KJ101" s="129">
        <f>$A101&amp;" "&amp;BO$2&amp;" "&amp;ROUND(BO101/30,6)&amp;" "</f>
      </c>
      <c r="KK101" s="129">
        <f>$A101&amp;" "&amp;BP$2&amp;" "&amp;ROUND(BP101/30,6)&amp;" "</f>
      </c>
      <c r="KL101" s="129">
        <f>$A101&amp;" "&amp;BQ$2&amp;" "&amp;ROUND(BQ101/30,6)&amp;" "</f>
      </c>
      <c r="KM101" s="129">
        <f>$A101&amp;" "&amp;BR$2&amp;" "&amp;ROUND(BR101/30,6)&amp;" "</f>
      </c>
      <c r="KN101" s="129">
        <f>$A101&amp;" "&amp;BS$2&amp;" "&amp;ROUND(BS101/30,6)&amp;" "</f>
      </c>
      <c r="KO101" s="129">
        <f>$A101&amp;" "&amp;BT$2&amp;" "&amp;ROUND(BT101/30,6)&amp;" "</f>
      </c>
      <c r="KP101" s="129">
        <f>$A101&amp;" "&amp;BU$2&amp;" "&amp;ROUND(BU101/30,6)&amp;" "</f>
      </c>
      <c r="KQ101" s="129">
        <f>$A101&amp;" "&amp;BV$2&amp;" "&amp;ROUND(BV101/30,6)&amp;" "</f>
      </c>
      <c r="KR101" s="129">
        <f>$A101&amp;" "&amp;BW$2&amp;" "&amp;ROUND(BW101/30,6)&amp;" "</f>
      </c>
      <c r="KS101" s="129">
        <f>$A101&amp;" "&amp;BX$2&amp;" "&amp;ROUND(BX101/30,6)&amp;" "</f>
      </c>
      <c r="KT101" s="129">
        <f>$A101&amp;" "&amp;BY$2&amp;" "&amp;ROUND(BY101/30,6)&amp;" "</f>
      </c>
      <c r="KU101" s="129">
        <f>$A101&amp;" "&amp;BZ$2&amp;" "&amp;ROUND(BZ101/30,6)&amp;" "</f>
      </c>
      <c r="KV101" s="129">
        <f>$A101&amp;" "&amp;CA$2&amp;" "&amp;ROUND(CA101/30,6)&amp;" "</f>
      </c>
      <c r="KW101" s="129">
        <f>$A101&amp;" "&amp;CB$2&amp;" "&amp;ROUND(CB101/30,6)&amp;" "</f>
      </c>
      <c r="KX101" s="129">
        <f>$A101&amp;" "&amp;CC$2&amp;" "&amp;ROUND(CC101/30,6)&amp;" "</f>
      </c>
      <c r="KY101" s="129">
        <f>$A101&amp;" "&amp;CD$2&amp;" "&amp;ROUND(CD101/30,6)&amp;" "</f>
      </c>
      <c r="KZ101" s="129">
        <f>$A101&amp;" "&amp;CE$2&amp;" "&amp;ROUND(CE101/30,6)&amp;" "</f>
      </c>
      <c r="LA101" s="129">
        <f>$A101&amp;" "&amp;CF$2&amp;" "&amp;ROUND(CF101/30,6)&amp;" "</f>
      </c>
      <c r="LB101" s="129">
        <f>$A101&amp;" "&amp;CG$2&amp;" "&amp;ROUND(CG101/30,6)&amp;" "</f>
      </c>
      <c r="LC101" s="129">
        <f>$A101&amp;" "&amp;CH$2&amp;" "&amp;ROUND(CH101/30,6)&amp;" "</f>
      </c>
      <c r="LD101" s="129">
        <f>$A101&amp;" "&amp;CI$2&amp;" "&amp;ROUND(CI101/30,6)&amp;" "</f>
      </c>
      <c r="LE101" s="129">
        <f>$A101&amp;" "&amp;CJ$2&amp;" "&amp;ROUND(CJ101/30,6)&amp;" "</f>
      </c>
      <c r="LF101" s="129">
        <f>$A101&amp;" "&amp;CK$2&amp;" "&amp;ROUND(CK101/30,6)&amp;" "</f>
      </c>
      <c r="LG101" s="129">
        <f>$A101&amp;" "&amp;CL$2&amp;" "&amp;ROUND(CL101/30,6)&amp;" "</f>
      </c>
      <c r="LH101" s="129">
        <f>$A101&amp;" "&amp;CM$2&amp;" "&amp;ROUND(CM101/30,6)&amp;" "</f>
      </c>
      <c r="LI101" s="129">
        <f>$A101&amp;" "&amp;CN$2&amp;" "&amp;ROUND(CN101/30,6)&amp;" "</f>
      </c>
      <c r="LJ101" s="129">
        <f>$A101&amp;" "&amp;CO$2&amp;" "&amp;ROUND(CO101/30,6)&amp;" "</f>
      </c>
      <c r="LK101" s="129">
        <f>$A101&amp;" "&amp;CP$2&amp;" "&amp;ROUND(CP101/30,6)&amp;" "</f>
      </c>
      <c r="LL101" s="129">
        <f>$A101&amp;" "&amp;CQ$2&amp;" "&amp;ROUND(CQ101/30,6)&amp;" "</f>
      </c>
      <c r="LM101" s="129">
        <f>$A101&amp;" "&amp;CR$2&amp;" "&amp;ROUND(CR101/30,6)&amp;" "</f>
      </c>
      <c r="LN101" s="129">
        <f>$A101&amp;" "&amp;CS$2&amp;" "&amp;ROUND(CS101/30,6)&amp;" "</f>
      </c>
      <c r="LO101" s="129">
        <f>$A101&amp;" "&amp;CT$2&amp;" "&amp;ROUND(CT101/30,6)&amp;" "</f>
      </c>
      <c r="LP101" s="129">
        <f>$A101&amp;" "&amp;CU$2&amp;" "&amp;ROUND(CU101/30,6)&amp;" "</f>
      </c>
      <c r="LQ101" s="129">
        <f>$A101&amp;" "&amp;CV$2&amp;" "&amp;ROUND(CV101/30,6)&amp;" "</f>
      </c>
      <c r="LR101" s="129">
        <f>$A101&amp;" "&amp;CW$2&amp;" "&amp;ROUND(CW101/30,6)&amp;" "</f>
      </c>
      <c r="LS101" s="129">
        <f>$A101&amp;" "&amp;CX$2&amp;" "&amp;ROUND(CX101/30,6)&amp;" "</f>
      </c>
      <c r="LT101" s="129">
        <f>$A101&amp;" "&amp;CY$2&amp;" "&amp;ROUND(CY101/30,6)&amp;" "</f>
      </c>
      <c r="LU101" s="129">
        <f>$A101&amp;" "&amp;CZ$2&amp;" "&amp;ROUND(CZ101/30,6)&amp;" "</f>
      </c>
      <c r="LV101" s="129">
        <f>$A101&amp;" "&amp;DA$2&amp;" "&amp;ROUND(DA101/30,6)&amp;" "</f>
      </c>
      <c r="LW101" s="129">
        <f>$A101&amp;" "&amp;DB$2&amp;" "&amp;ROUND(DB101/30,6)&amp;" "</f>
      </c>
      <c r="LX101" s="129">
        <f>$A101&amp;" "&amp;DC$2&amp;" "&amp;ROUND(DC101/30,6)&amp;" "</f>
      </c>
      <c r="LY101" s="129">
        <f>$A101&amp;" "&amp;DD$2&amp;" "&amp;ROUND(DD101/30,6)&amp;" "</f>
      </c>
      <c r="LZ101" s="129">
        <f>$A101&amp;" "&amp;DE$2&amp;" "&amp;ROUND(DE101/30,6)&amp;" "</f>
      </c>
      <c r="MA101" s="129">
        <f>$A101&amp;" "&amp;DF$2&amp;" "&amp;ROUND(DF101/30,6)&amp;" "</f>
      </c>
      <c r="MB101" s="129">
        <f>$A101&amp;" "&amp;DG$2&amp;" "&amp;ROUND(DG101/30,6)&amp;" "</f>
      </c>
      <c r="MC101" s="129">
        <f>$A101&amp;" "&amp;DH$2&amp;" "&amp;ROUND(DH101/30,6)&amp;" "</f>
      </c>
      <c r="MD101" s="129">
        <f>$A101&amp;" "&amp;DI$2&amp;" "&amp;ROUND(DI101/30,6)&amp;" "</f>
      </c>
      <c r="ME101" s="129">
        <f>$A101&amp;" "&amp;DJ$2&amp;" "&amp;ROUND(DJ101/30,6)&amp;" "</f>
      </c>
      <c r="MF101" s="129">
        <f>$A101&amp;" "&amp;DK$2&amp;" "&amp;ROUND(DK101/30,6)&amp;" "</f>
      </c>
      <c r="MG101" s="129">
        <f>$A101&amp;" "&amp;DL$2&amp;" "&amp;ROUND(DL101/30,6)&amp;" "</f>
      </c>
      <c r="MH101" s="129">
        <f>$A101&amp;" "&amp;DM$2&amp;" "&amp;ROUND(DM101/30,6)&amp;" "</f>
      </c>
      <c r="MI101" s="129">
        <f>$A101&amp;" "&amp;DN$2&amp;" "&amp;ROUND(DN101/30,6)&amp;" "</f>
      </c>
      <c r="MJ101" s="129">
        <f>$A101&amp;" "&amp;DO$2&amp;" "&amp;ROUND(DO101/30,6)&amp;" "</f>
      </c>
      <c r="MK101" s="129">
        <f>$A101&amp;" "&amp;DP$2&amp;" "&amp;ROUND(DP101/30,6)&amp;" "</f>
      </c>
      <c r="ML101" s="129">
        <f>$A101&amp;" "&amp;DQ$2&amp;" "&amp;ROUND(DQ101/30,6)&amp;" "</f>
      </c>
      <c r="MM101" s="129">
        <f>$A101&amp;" "&amp;DR$2&amp;" "&amp;ROUND(DR101/30,6)&amp;" "</f>
      </c>
      <c r="MN101" s="129">
        <f>$A101&amp;" "&amp;DS$2&amp;" "&amp;ROUND(DS101/30,6)&amp;" "</f>
      </c>
      <c r="MO101" s="129">
        <f>$A101&amp;" "&amp;DT$2&amp;" "&amp;ROUND(DT101/30,6)&amp;" "</f>
      </c>
      <c r="MP101" s="129">
        <f>$A101&amp;" "&amp;DU$2&amp;" "&amp;ROUND(DU101/30,6)&amp;" "</f>
      </c>
      <c r="MQ101" s="129">
        <f>$A101&amp;" "&amp;DV$2&amp;" "&amp;ROUND(DV101/30,6)&amp;" "</f>
      </c>
      <c r="MR101" s="129">
        <f>$A101&amp;" "&amp;DW$2&amp;" "&amp;ROUND(DW101/30,6)&amp;" "</f>
      </c>
      <c r="MS101" s="129">
        <f>$A101&amp;" "&amp;DX$2&amp;" "&amp;ROUND(DX101/30,6)&amp;" "</f>
      </c>
      <c r="MT101" s="129">
        <f>$A101&amp;" "&amp;DY$2&amp;" "&amp;ROUND(DY101/30,6)&amp;" "</f>
      </c>
      <c r="MU101" s="129">
        <f>$A101&amp;" "&amp;DZ$2&amp;" "&amp;ROUND(DZ101/30,6)&amp;" "</f>
      </c>
      <c r="MV101" s="129">
        <f>$A101&amp;" "&amp;EA$2&amp;" "&amp;ROUND(EA101/30,6)&amp;" "</f>
      </c>
      <c r="MW101" s="129">
        <f>$A101&amp;" "&amp;EB$2&amp;" "&amp;ROUND(EB101/30,6)&amp;" "</f>
      </c>
      <c r="MX101" s="129">
        <f>$A101&amp;" "&amp;EC$2&amp;" "&amp;ROUND(EC101/30,6)&amp;" "</f>
      </c>
      <c r="MY101" s="129">
        <f>$A101&amp;" "&amp;ED$2&amp;" "&amp;ROUND(ED101/30,6)&amp;" "</f>
      </c>
      <c r="MZ101" s="129">
        <f>$A101&amp;" "&amp;EE$2&amp;" "&amp;ROUND(EE101/30,6)&amp;" "</f>
      </c>
      <c r="NA101" s="129">
        <f>$A101&amp;" "&amp;EF$2&amp;" "&amp;ROUND(EF101/30,6)&amp;" "</f>
      </c>
      <c r="NB101" s="129">
        <f>$A101&amp;" "&amp;EG$2&amp;" "&amp;ROUND(EG101/30,6)&amp;" "</f>
      </c>
      <c r="NC101" s="129">
        <f>$A101&amp;" "&amp;EH$2&amp;" "&amp;ROUND(EH101/30,6)&amp;" "</f>
      </c>
      <c r="ND101" s="129">
        <f>$A101&amp;" "&amp;EI$2&amp;" "&amp;ROUND(EI101/30,6)&amp;" "</f>
      </c>
      <c r="NE101" s="129">
        <f>$A101&amp;" "&amp;EJ$2&amp;" "&amp;ROUND(EJ101/30,6)&amp;" "</f>
      </c>
      <c r="NF101" s="129">
        <f>$A101&amp;" "&amp;EK$2&amp;" "&amp;ROUND(EK101/30,6)&amp;" "</f>
      </c>
      <c r="NG101" s="129">
        <f>$A101&amp;" "&amp;EL$2&amp;" "&amp;ROUND(EL101/30,6)&amp;" "</f>
      </c>
      <c r="NH101" s="129">
        <f>$A101&amp;" "&amp;EM$2&amp;" "&amp;ROUND(EM101/30,6)&amp;" "</f>
      </c>
      <c r="NI101" s="129">
        <f>$A101&amp;" "&amp;EN$2&amp;" "&amp;ROUND(EN101/30,6)&amp;" "</f>
      </c>
      <c r="NJ101" s="129">
        <f>$A101&amp;" "&amp;EO$2&amp;" "&amp;ROUND(EO101/30,6)&amp;" "</f>
      </c>
      <c r="NK101" s="129">
        <f>$A101&amp;" "&amp;EP$2&amp;" "&amp;ROUND(EP101/30,6)&amp;" "</f>
      </c>
      <c r="NL101" s="129">
        <f>$A101&amp;" "&amp;EQ$2&amp;" "&amp;ROUND(EQ101/30,6)&amp;" "</f>
      </c>
      <c r="NM101" s="129">
        <f>$A101&amp;" "&amp;ER$2&amp;" "&amp;ROUND(ER101/30,6)&amp;" "</f>
      </c>
      <c r="NN101" s="129">
        <f>$A101&amp;" "&amp;ES$2&amp;" "&amp;ROUND(ES101/30,6)&amp;" "</f>
      </c>
      <c r="NO101" s="129">
        <f>$A101&amp;" "&amp;ET$2&amp;" "&amp;ROUND(ET101/30,6)&amp;" "</f>
      </c>
      <c r="NP101" s="129">
        <f>$A101&amp;" "&amp;EU$2&amp;" "&amp;ROUND(EU101/30,6)&amp;" "</f>
      </c>
      <c r="NQ101" s="129">
        <f>$A101&amp;" "&amp;EV$2&amp;" "&amp;ROUND(EV101/30,6)&amp;" "</f>
      </c>
      <c r="NR101" s="129">
        <f>$A101&amp;" "&amp;EW$2&amp;" "&amp;ROUND(EW101/30,6)&amp;" "</f>
      </c>
      <c r="NS101" s="129">
        <f>$A101&amp;" "&amp;EX$2&amp;" "&amp;ROUND(EX101/30,6)&amp;" "</f>
      </c>
      <c r="NT101" s="129">
        <f>$A101&amp;" "&amp;EY$2&amp;" "&amp;ROUND(EY101/30,6)&amp;" "</f>
      </c>
      <c r="NU101" s="129">
        <f>$A101&amp;" "&amp;EZ$2&amp;" "&amp;ROUND(EZ101/30,6)&amp;" "</f>
      </c>
      <c r="NV101" s="129">
        <f>$A101&amp;" "&amp;FA$2&amp;" "&amp;ROUND(FA101/30,6)&amp;" "</f>
      </c>
      <c r="NW101" s="129">
        <f>$A101&amp;" "&amp;FB$2&amp;" "&amp;ROUND(FB101/30,6)&amp;" "</f>
      </c>
      <c r="NX101" s="129">
        <f>$A101&amp;" "&amp;FC$2&amp;" "&amp;ROUND(FC101/30,6)&amp;" "</f>
      </c>
      <c r="NY101" s="129">
        <f>$A101&amp;" "&amp;FD$2&amp;" "&amp;ROUND(FD101/30,6)&amp;" "</f>
      </c>
      <c r="NZ101" s="129">
        <f>$A101&amp;" "&amp;FE$2&amp;" "&amp;ROUND(FE101/30,6)&amp;" "</f>
      </c>
      <c r="OA101" s="129">
        <f>$A101&amp;" "&amp;FF$2&amp;" "&amp;ROUND(FF101/30,6)&amp;" "</f>
      </c>
      <c r="OB101" s="129">
        <f>$A101&amp;" "&amp;FG$2&amp;" "&amp;ROUND(FG101/30,6)&amp;" "</f>
      </c>
      <c r="OC101" s="129">
        <f>$A101&amp;" "&amp;FH$2&amp;" "&amp;ROUND(FH101/30,6)&amp;" "</f>
      </c>
      <c r="OD101" s="129">
        <f>$A101&amp;" "&amp;FI$2&amp;" "&amp;ROUND(FI101/30,6)&amp;" "</f>
      </c>
      <c r="OE101" s="129">
        <f>$A101&amp;" "&amp;FJ$2&amp;" "&amp;ROUND(FJ101/30,6)&amp;" "</f>
      </c>
      <c r="OF101" s="129">
        <f>$A101&amp;" "&amp;FK$2&amp;" "&amp;ROUND(FK101/30,6)&amp;" "</f>
      </c>
      <c r="OG101" s="129">
        <f>$A101&amp;" "&amp;FL$2&amp;" "&amp;ROUND(FL101/30,6)&amp;" "</f>
      </c>
      <c r="OH101" s="129">
        <f>$A101&amp;" "&amp;FM$2&amp;" "&amp;ROUND(FM101/30,6)&amp;" "</f>
      </c>
      <c r="OI101" s="129">
        <f>$A101&amp;" "&amp;FN$2&amp;" "&amp;ROUND(FN101/30,6)&amp;" "</f>
      </c>
      <c r="OJ101" s="129">
        <f>$A101&amp;" "&amp;FO$2&amp;" "&amp;ROUND(FO101/30,6)&amp;" "</f>
      </c>
      <c r="OK101" s="129">
        <f>$A101&amp;" "&amp;FP$2&amp;" "&amp;ROUND(FP101/30,6)&amp;" "</f>
      </c>
      <c r="OL101" s="129">
        <f>$A101&amp;" "&amp;FQ$2&amp;" "&amp;ROUND(FQ101/30,6)&amp;" "</f>
      </c>
      <c r="OM101" s="129">
        <f>$A101&amp;" "&amp;FR$2&amp;" "&amp;ROUND(FR101/30,6)&amp;" "</f>
      </c>
      <c r="ON101" s="129">
        <f>$A101&amp;" "&amp;FS$2&amp;" "&amp;ROUND(FS101/30,6)&amp;" "</f>
      </c>
      <c r="OO101" s="129">
        <f>$A101&amp;" "&amp;FT$2&amp;" "&amp;ROUND(FT101/30,6)&amp;" "</f>
      </c>
      <c r="OP101" s="129">
        <f>$A101&amp;" "&amp;FU$2&amp;" "&amp;ROUND(FU101/30,6)&amp;" "</f>
      </c>
      <c r="OQ101" s="129">
        <f>$A101&amp;" "&amp;FV$2&amp;" "&amp;ROUND(FV101/30,6)&amp;" "</f>
      </c>
      <c r="OR101" s="129">
        <f>$A101&amp;" "&amp;FW$2&amp;" "&amp;ROUND(FW101/30,6)&amp;" "</f>
      </c>
      <c r="OS101" s="129">
        <f>$A101&amp;" "&amp;FX$2&amp;" "&amp;ROUND(FX101/30,6)&amp;" "</f>
      </c>
      <c r="OT101" s="129">
        <f>$A101&amp;" "&amp;FY$2&amp;" "&amp;ROUND(FY101/30,6)&amp;" "</f>
      </c>
      <c r="OU101" s="129">
        <f>$A101&amp;" "&amp;FZ$2&amp;" "&amp;ROUND(FZ101/30,6)&amp;" "</f>
      </c>
      <c r="OV101" s="129">
        <f>$A101&amp;" "&amp;GA$2&amp;" "&amp;ROUND(GA101/30,6)&amp;" "</f>
      </c>
      <c r="OW101" s="129">
        <f>$A101&amp;" "&amp;GB$2&amp;" "&amp;ROUND(GB101/30,6)&amp;" "</f>
      </c>
      <c r="OX101" s="129">
        <f>$A101&amp;" "&amp;GC$2&amp;" "&amp;ROUND(GC101/30,6)&amp;" "</f>
      </c>
      <c r="OY101" s="129">
        <f>$A101&amp;" "&amp;GD$2&amp;" "&amp;ROUND(GD101/30,6)&amp;" "</f>
      </c>
      <c r="OZ101" s="129">
        <f>$A101&amp;" "&amp;GE$2&amp;" "&amp;ROUND(GE101/30,6)&amp;" "</f>
      </c>
      <c r="PA101" s="129">
        <f>$A101&amp;" "&amp;GF$2&amp;" "&amp;ROUND(GF101/30,6)&amp;" "</f>
      </c>
      <c r="PB101" s="129">
        <f>$A101&amp;" "&amp;GG$2&amp;" "&amp;ROUND(GG101/30,6)&amp;" "</f>
      </c>
      <c r="PC101" s="129">
        <f>$A101&amp;" "&amp;GH$2&amp;" "&amp;ROUND(GH101/30,6)&amp;" "</f>
      </c>
      <c r="PD101" s="129">
        <f>$A101&amp;" "&amp;GI$2&amp;" "&amp;ROUND(GI101/30,6)&amp;" "</f>
      </c>
      <c r="PE101" s="129">
        <f>$A101&amp;" "&amp;GJ$2&amp;" "&amp;ROUND(GJ101/30,6)&amp;" "</f>
      </c>
      <c r="PF101" s="129">
        <f>$A101&amp;" "&amp;GK$2&amp;" "&amp;ROUND(GK101/30,6)&amp;" "</f>
      </c>
      <c r="PG101" s="129">
        <f>$A101&amp;" "&amp;GL$2&amp;" "&amp;ROUND(GL101/30,6)&amp;" "</f>
      </c>
      <c r="PH101" s="129">
        <f>$A101&amp;" "&amp;GM$2&amp;" "&amp;ROUND(GM101/30,6)&amp;" "</f>
      </c>
      <c r="PI101" s="129">
        <f>$A101&amp;" "&amp;GN$2&amp;" "&amp;ROUND(GN101/30,6)&amp;" "</f>
      </c>
      <c r="PJ101" s="129">
        <f>$A101&amp;" "&amp;GO$2&amp;" "&amp;ROUND(GO101/30,6)&amp;" "</f>
      </c>
      <c r="PK101" s="129">
        <f>$A101&amp;" "&amp;GP$2&amp;" "&amp;ROUND(GP101/30,6)&amp;" "</f>
      </c>
      <c r="PL101" s="129">
        <f>$A101&amp;" "&amp;GQ$2&amp;" "&amp;ROUND(GQ101/30,6)&amp;" "</f>
      </c>
      <c r="PM101" s="129">
        <f>$A101&amp;" "&amp;GR$2&amp;" "&amp;ROUND(GR101/30,6)&amp;" "</f>
      </c>
      <c r="PN101" s="129">
        <f>$A101&amp;" "&amp;GS$2&amp;" "&amp;ROUND(GS101/30,6)&amp;" "</f>
      </c>
      <c r="PO101" s="129">
        <f>$A101&amp;" "&amp;GT$2&amp;" "&amp;ROUND(GT101/30,6)&amp;" "</f>
      </c>
      <c r="PP101" s="129">
        <f>$A101&amp;" "&amp;GU$2&amp;" "&amp;ROUND(GU101/30,6)&amp;" "</f>
      </c>
      <c r="PQ101" s="129">
        <f>$A101&amp;" "&amp;GV$2&amp;" "&amp;ROUND(GV101/30,6)&amp;" "</f>
      </c>
      <c r="PR101" s="129">
        <f>$A101&amp;" "&amp;GW$2&amp;" "&amp;ROUND(GW101/30,6)&amp;" "</f>
      </c>
      <c r="PS101" s="129">
        <f>$A101&amp;" "&amp;GX$2&amp;" "&amp;ROUND(GX101/30,6)&amp;" "</f>
      </c>
      <c r="PT101" s="129">
        <f>$A101&amp;" "&amp;GY$2&amp;" "&amp;ROUND(GY101/30,6)&amp;" "</f>
      </c>
      <c r="PU101" s="129">
        <f>$A101&amp;" "&amp;GZ$2&amp;" "&amp;ROUND(GZ101/30,6)&amp;" "</f>
      </c>
      <c r="PV101" s="129">
        <f>$A101&amp;" "&amp;HA$2&amp;" "&amp;ROUND(HA101/30,6)&amp;" "</f>
      </c>
      <c r="PW101" s="129">
        <f>$A101&amp;" "&amp;HB$2&amp;" "&amp;ROUND(HB101/30,6)&amp;" "</f>
      </c>
      <c r="PX101" s="129">
        <f>$A101&amp;" "&amp;HC$2&amp;" "&amp;ROUND(HC101/30,6)&amp;" "</f>
      </c>
      <c r="PY101" s="129">
        <f>$A101&amp;" "&amp;HD$2&amp;" "&amp;ROUND(HD101/30,6)&amp;" "</f>
      </c>
      <c r="PZ101" s="129">
        <f>$A101&amp;" "&amp;HE$2&amp;" "&amp;ROUND(HE101/30,6)&amp;" "</f>
      </c>
      <c r="QA101" s="129">
        <f>$A101&amp;" "&amp;HF$2&amp;" "&amp;ROUND(HF101/30,6)&amp;" "</f>
      </c>
      <c r="QB101" s="129">
        <f>$A101&amp;" "&amp;HG$2&amp;" "&amp;ROUND(HG101/30,6)&amp;" "</f>
      </c>
      <c r="QC101" s="129">
        <f>$A101&amp;" "&amp;HH$2&amp;" "&amp;ROUND(HH101/30,6)&amp;" "</f>
      </c>
      <c r="QD101" s="129">
        <f>$A101&amp;" "&amp;HI$2&amp;" "&amp;ROUND(HI101/30,6)&amp;" "</f>
      </c>
      <c r="QE101" s="129">
        <f>$A101&amp;" "&amp;HJ$2&amp;" "&amp;ROUND(HJ101/30,6)&amp;" "</f>
      </c>
      <c r="QF101" s="129">
        <f>$A101&amp;" "&amp;HK$2&amp;" "&amp;ROUND(HK101/30,6)&amp;" "</f>
      </c>
      <c r="QG101" s="129">
        <f>$A101&amp;" "&amp;HL$2&amp;" "&amp;ROUND(HL101/30,6)&amp;" "</f>
      </c>
      <c r="QH101" s="129">
        <f>$A101&amp;" "&amp;HM$2&amp;" "&amp;ROUND(HM101/30,6)&amp;" "</f>
      </c>
      <c r="QI101" s="129">
        <f>$A101&amp;" "&amp;HN$2&amp;" "&amp;ROUND(HN101/30,6)&amp;" "</f>
      </c>
      <c r="QJ101" s="129">
        <f>$A101&amp;" "&amp;HO$2&amp;" "&amp;ROUND(HO101/30,6)&amp;" "</f>
      </c>
      <c r="QK101" s="129">
        <f>$A101&amp;" "&amp;HP$2&amp;" "&amp;ROUND(HP101/30,6)&amp;" "</f>
      </c>
      <c r="QL101" s="129">
        <f>$A101&amp;" "&amp;HQ$2&amp;" "&amp;ROUND(HQ101/30,6)&amp;" "</f>
      </c>
      <c r="QM101" s="129">
        <f>$A101&amp;" "&amp;HR$2&amp;" "&amp;ROUND(HR101/30,6)&amp;" "</f>
      </c>
      <c r="QN101" s="129">
        <f>$A101&amp;" "&amp;HS$2&amp;" "&amp;ROUND(HS101/30,6)&amp;" "</f>
      </c>
      <c r="QO101" s="129">
        <f>$A101&amp;" "&amp;HT$2&amp;" "&amp;ROUND(HT101/30,6)&amp;" "</f>
      </c>
      <c r="QP101" s="129">
        <f>$A101&amp;" "&amp;HU$2&amp;" "&amp;ROUND(HU101/30,6)&amp;" "</f>
      </c>
      <c r="QQ101" s="129">
        <f>$A101&amp;" "&amp;HV$2&amp;" "&amp;ROUND(HV101/30,6)&amp;" "</f>
      </c>
      <c r="QR101" s="129">
        <f>$A101&amp;" "&amp;HW$2&amp;" "&amp;ROUND(HW101/30,6)&amp;" "</f>
      </c>
    </row>
    <row x14ac:dyDescent="0.25" r="102" customHeight="1" ht="18.75">
      <c r="A102" s="115">
        <v>100</v>
      </c>
      <c r="B102" s="116" t="s">
        <v>687</v>
      </c>
      <c r="C102" s="128" t="s">
        <v>558</v>
      </c>
      <c r="D102" s="41">
        <v>33.4</v>
      </c>
      <c r="E102" s="41">
        <v>37.4</v>
      </c>
      <c r="F102" s="41">
        <v>44.1</v>
      </c>
      <c r="G102" s="41">
        <v>57.2</v>
      </c>
      <c r="H102" s="41">
        <v>54.9</v>
      </c>
      <c r="I102" s="41">
        <v>54.9</v>
      </c>
      <c r="J102" s="41">
        <v>23.7</v>
      </c>
      <c r="K102" s="41">
        <v>27.3</v>
      </c>
      <c r="L102" s="42">
        <v>6</v>
      </c>
      <c r="M102" s="41">
        <v>37.7</v>
      </c>
      <c r="N102" s="41">
        <v>15.1</v>
      </c>
      <c r="O102" s="41">
        <v>39.2</v>
      </c>
      <c r="P102" s="41">
        <v>34.4</v>
      </c>
      <c r="Q102" s="41">
        <v>33.7</v>
      </c>
      <c r="R102" s="41">
        <v>25.4</v>
      </c>
      <c r="S102" s="41">
        <v>41.4</v>
      </c>
      <c r="T102" s="41">
        <v>25.6</v>
      </c>
      <c r="U102" s="41">
        <v>38.5</v>
      </c>
      <c r="V102" s="41">
        <v>36.7</v>
      </c>
      <c r="W102" s="41">
        <v>26.8</v>
      </c>
      <c r="X102" s="41">
        <v>34.1</v>
      </c>
      <c r="Y102" s="41">
        <v>31.9</v>
      </c>
      <c r="Z102" s="41">
        <v>36.8</v>
      </c>
      <c r="AA102" s="42">
        <v>25</v>
      </c>
      <c r="AB102" s="42">
        <v>60</v>
      </c>
      <c r="AC102" s="41">
        <v>46.6</v>
      </c>
      <c r="AD102" s="41">
        <v>31.5</v>
      </c>
      <c r="AE102" s="41">
        <v>27.9</v>
      </c>
      <c r="AF102" s="41">
        <v>23.4</v>
      </c>
      <c r="AG102" s="41">
        <v>56.2</v>
      </c>
      <c r="AH102" s="41">
        <v>42.3</v>
      </c>
      <c r="AI102" s="41">
        <v>16.8</v>
      </c>
      <c r="AJ102" s="41">
        <v>48.2</v>
      </c>
      <c r="AK102" s="41">
        <v>29.3</v>
      </c>
      <c r="AL102" s="41">
        <v>35.9</v>
      </c>
      <c r="AM102" s="42">
        <v>30</v>
      </c>
      <c r="AN102" s="41">
        <v>26.5</v>
      </c>
      <c r="AO102" s="42">
        <v>26</v>
      </c>
      <c r="AP102" s="42">
        <v>45</v>
      </c>
      <c r="AQ102" s="41">
        <v>39.9</v>
      </c>
      <c r="AR102" s="42">
        <v>26</v>
      </c>
      <c r="AS102" s="41">
        <v>30.2</v>
      </c>
      <c r="AT102" s="41">
        <v>29.6</v>
      </c>
      <c r="AU102" s="41">
        <v>26.4</v>
      </c>
      <c r="AV102" s="41">
        <v>37.2</v>
      </c>
      <c r="AW102" s="41">
        <v>43.9</v>
      </c>
      <c r="AX102" s="41">
        <v>27.8</v>
      </c>
      <c r="AY102" s="41">
        <v>42.1</v>
      </c>
      <c r="AZ102" s="41">
        <v>31.3</v>
      </c>
      <c r="BA102" s="41">
        <v>37.5</v>
      </c>
      <c r="BB102" s="41">
        <v>20.2</v>
      </c>
      <c r="BC102" s="41">
        <v>36.5</v>
      </c>
      <c r="BD102" s="41">
        <v>54.6</v>
      </c>
      <c r="BE102" s="41">
        <v>40.5</v>
      </c>
      <c r="BF102" s="41">
        <v>45.6</v>
      </c>
      <c r="BG102" s="41">
        <v>34.4</v>
      </c>
      <c r="BH102" s="41">
        <v>38.3</v>
      </c>
      <c r="BI102" s="41">
        <v>44.1</v>
      </c>
      <c r="BJ102" s="41">
        <v>14.2</v>
      </c>
      <c r="BK102" s="41">
        <v>31.9</v>
      </c>
      <c r="BL102" s="41">
        <v>43.5</v>
      </c>
      <c r="BM102" s="41">
        <v>46.9</v>
      </c>
      <c r="BN102" s="41">
        <v>32.2</v>
      </c>
      <c r="BO102" s="41">
        <v>23.4</v>
      </c>
      <c r="BP102" s="41">
        <v>25.2</v>
      </c>
      <c r="BQ102" s="41">
        <v>24.2</v>
      </c>
      <c r="BR102" s="41">
        <v>36.8</v>
      </c>
      <c r="BS102" s="41">
        <v>38.1</v>
      </c>
      <c r="BT102" s="41">
        <v>38.1</v>
      </c>
      <c r="BU102" s="41">
        <v>18.8</v>
      </c>
      <c r="BV102" s="41">
        <v>21.1</v>
      </c>
      <c r="BW102" s="41">
        <v>17.5</v>
      </c>
      <c r="BX102" s="41">
        <v>13.7</v>
      </c>
      <c r="BY102" s="42">
        <v>41</v>
      </c>
      <c r="BZ102" s="41">
        <v>23.2</v>
      </c>
      <c r="CA102" s="41">
        <v>24.2</v>
      </c>
      <c r="CB102" s="41">
        <v>15.3</v>
      </c>
      <c r="CC102" s="41">
        <v>28.2</v>
      </c>
      <c r="CD102" s="41">
        <v>43.9</v>
      </c>
      <c r="CE102" s="41">
        <v>32.2</v>
      </c>
      <c r="CF102" s="41">
        <v>35.2</v>
      </c>
      <c r="CG102" s="41">
        <v>27.3</v>
      </c>
      <c r="CH102" s="41">
        <v>32.2</v>
      </c>
      <c r="CI102" s="41">
        <v>6.8</v>
      </c>
      <c r="CJ102" s="42">
        <v>34</v>
      </c>
      <c r="CK102" s="41">
        <v>25.4</v>
      </c>
      <c r="CL102" s="41">
        <v>40.9</v>
      </c>
      <c r="CM102" s="41">
        <v>38.4</v>
      </c>
      <c r="CN102" s="41">
        <v>19.7</v>
      </c>
      <c r="CO102" s="41">
        <v>38.2</v>
      </c>
      <c r="CP102" s="41">
        <v>29.8</v>
      </c>
      <c r="CQ102" s="41">
        <v>21.5</v>
      </c>
      <c r="CR102" s="41">
        <v>34.9</v>
      </c>
      <c r="CS102" s="41">
        <v>42.4</v>
      </c>
      <c r="CT102" s="41">
        <v>22.8</v>
      </c>
      <c r="CU102" s="41">
        <v>27.5</v>
      </c>
      <c r="CV102" s="41">
        <v>29.5</v>
      </c>
      <c r="CW102" s="41">
        <v>42.3</v>
      </c>
      <c r="CX102" s="41">
        <v>25.9</v>
      </c>
      <c r="CY102" s="42">
        <v>0</v>
      </c>
      <c r="CZ102" s="41">
        <v>20.5</v>
      </c>
      <c r="DA102" s="41">
        <v>50.3</v>
      </c>
      <c r="DB102" s="42">
        <v>38</v>
      </c>
      <c r="DC102" s="41">
        <v>26.9</v>
      </c>
      <c r="DD102" s="41">
        <v>16.6</v>
      </c>
      <c r="DE102" s="41">
        <v>41.3</v>
      </c>
      <c r="DF102" s="41">
        <v>17.4</v>
      </c>
      <c r="DG102" s="41">
        <v>43.5</v>
      </c>
      <c r="DH102" s="41">
        <v>18.6</v>
      </c>
      <c r="DI102" s="41">
        <v>37.8</v>
      </c>
      <c r="DJ102" s="41">
        <v>15.1</v>
      </c>
      <c r="DK102" s="42">
        <v>27</v>
      </c>
      <c r="DL102" s="41">
        <v>34.5</v>
      </c>
      <c r="DM102" s="41">
        <v>40.7</v>
      </c>
      <c r="DN102" s="41">
        <v>32.3</v>
      </c>
      <c r="DO102" s="41">
        <v>21.2</v>
      </c>
      <c r="DP102" s="41">
        <v>25.4</v>
      </c>
      <c r="DQ102" s="41">
        <v>7.7</v>
      </c>
      <c r="DR102" s="42">
        <v>36</v>
      </c>
      <c r="DS102" s="41">
        <v>38.3</v>
      </c>
      <c r="DT102" s="41">
        <v>45.3</v>
      </c>
      <c r="DU102" s="41">
        <v>22.4</v>
      </c>
      <c r="DV102" s="42">
        <v>29</v>
      </c>
      <c r="DW102" s="41">
        <v>42.9</v>
      </c>
      <c r="DX102" s="42">
        <v>42</v>
      </c>
      <c r="DY102" s="41">
        <v>32.3</v>
      </c>
      <c r="DZ102" s="41">
        <v>32.1</v>
      </c>
      <c r="EA102" s="41">
        <v>22.6</v>
      </c>
      <c r="EB102" s="41">
        <v>37.9</v>
      </c>
      <c r="EC102" s="41">
        <v>19.7</v>
      </c>
      <c r="ED102" s="41">
        <v>29.7</v>
      </c>
      <c r="EE102" s="41">
        <v>28.8</v>
      </c>
      <c r="EF102" s="41">
        <v>27.1</v>
      </c>
      <c r="EG102" s="41">
        <v>15.9</v>
      </c>
      <c r="EH102" s="41">
        <v>18.3</v>
      </c>
      <c r="EI102" s="41">
        <v>8.7</v>
      </c>
      <c r="EJ102" s="41">
        <v>22.6</v>
      </c>
      <c r="EK102" s="41">
        <v>38.7</v>
      </c>
      <c r="EL102" s="41">
        <v>40.1</v>
      </c>
      <c r="EM102" s="41">
        <v>60.3</v>
      </c>
      <c r="EN102" s="41">
        <v>33.5</v>
      </c>
      <c r="EO102" s="41">
        <v>30.9</v>
      </c>
      <c r="EP102" s="41">
        <v>43.3</v>
      </c>
      <c r="EQ102" s="41">
        <v>28.4</v>
      </c>
      <c r="ER102" s="41">
        <v>27.1</v>
      </c>
      <c r="ES102" s="41">
        <v>25.2</v>
      </c>
      <c r="ET102" s="41">
        <v>36.6</v>
      </c>
      <c r="EU102" s="41">
        <v>39.6</v>
      </c>
      <c r="EV102" s="41">
        <v>42.4</v>
      </c>
      <c r="EW102" s="41">
        <v>41.1</v>
      </c>
      <c r="EX102" s="41">
        <v>50.2</v>
      </c>
      <c r="EY102" s="41">
        <v>45.4</v>
      </c>
      <c r="EZ102" s="41">
        <v>42.2</v>
      </c>
      <c r="FA102" s="41">
        <v>31.5</v>
      </c>
      <c r="FB102" s="41">
        <v>56.5</v>
      </c>
      <c r="FC102" s="41">
        <v>44.2</v>
      </c>
      <c r="FD102" s="41">
        <v>32.9</v>
      </c>
      <c r="FE102" s="41">
        <v>26.3</v>
      </c>
      <c r="FF102" s="41">
        <v>41.4</v>
      </c>
      <c r="FG102" s="42">
        <v>25</v>
      </c>
      <c r="FH102" s="41">
        <v>29.8</v>
      </c>
      <c r="FI102" s="41">
        <v>50.6</v>
      </c>
      <c r="FJ102" s="41">
        <v>46.7</v>
      </c>
      <c r="FK102" s="41">
        <v>30.9</v>
      </c>
      <c r="FL102" s="41">
        <v>55.3</v>
      </c>
      <c r="FM102" s="41">
        <v>14.7</v>
      </c>
      <c r="FN102" s="42">
        <v>31</v>
      </c>
      <c r="FO102" s="41">
        <v>23.1</v>
      </c>
      <c r="FP102" s="41">
        <v>48.8</v>
      </c>
      <c r="FQ102" s="42">
        <v>25</v>
      </c>
      <c r="FR102" s="41">
        <v>44.8</v>
      </c>
      <c r="FS102" s="41">
        <v>46.5</v>
      </c>
      <c r="FT102" s="41">
        <v>40.8</v>
      </c>
      <c r="FU102" s="41">
        <v>34.7</v>
      </c>
      <c r="FV102" s="41">
        <v>39.7</v>
      </c>
      <c r="FW102" s="41">
        <v>29.2</v>
      </c>
      <c r="FX102" s="41">
        <v>29.1</v>
      </c>
      <c r="FY102" s="41">
        <v>35.3</v>
      </c>
      <c r="FZ102" s="41">
        <v>36.3</v>
      </c>
      <c r="GA102" s="41">
        <v>30.5</v>
      </c>
      <c r="GB102" s="41">
        <v>28.1</v>
      </c>
      <c r="GC102" s="41">
        <v>18.8</v>
      </c>
      <c r="GD102" s="41">
        <v>26.3</v>
      </c>
      <c r="GE102" s="41">
        <v>41.2</v>
      </c>
      <c r="GF102" s="41">
        <v>6.4</v>
      </c>
      <c r="GG102" s="41">
        <v>27.4</v>
      </c>
      <c r="GH102" s="41">
        <v>27.4</v>
      </c>
      <c r="GI102" s="41">
        <v>40.3</v>
      </c>
      <c r="GJ102" s="41">
        <v>34.5</v>
      </c>
      <c r="GK102" s="41">
        <v>33.9</v>
      </c>
      <c r="GL102" s="41">
        <v>35.6</v>
      </c>
      <c r="GM102" s="41">
        <v>33.4</v>
      </c>
      <c r="GN102" s="41">
        <v>37.9</v>
      </c>
      <c r="GO102" s="41">
        <v>15.7</v>
      </c>
      <c r="GP102" s="41">
        <v>37.9</v>
      </c>
      <c r="GQ102" s="41">
        <v>56.4</v>
      </c>
      <c r="GR102" s="41">
        <v>23.3</v>
      </c>
      <c r="GS102" s="41">
        <v>24.4</v>
      </c>
      <c r="GT102" s="41">
        <v>20.9</v>
      </c>
      <c r="GU102" s="41">
        <v>18.3</v>
      </c>
      <c r="GV102" s="41">
        <v>42.8</v>
      </c>
      <c r="GW102" s="41">
        <v>25.3</v>
      </c>
      <c r="GX102" s="41">
        <v>24.3</v>
      </c>
      <c r="GY102" s="41">
        <v>28.1</v>
      </c>
      <c r="GZ102" s="41">
        <v>19.8</v>
      </c>
      <c r="HA102" s="42">
        <v>45</v>
      </c>
      <c r="HB102" s="41">
        <v>34.1</v>
      </c>
      <c r="HC102" s="42">
        <v>25</v>
      </c>
      <c r="HD102" s="41">
        <v>19.5</v>
      </c>
      <c r="HE102" s="41">
        <v>27.6</v>
      </c>
      <c r="HF102" s="41">
        <v>33.6</v>
      </c>
      <c r="HG102" s="41">
        <v>38.9</v>
      </c>
      <c r="HH102" s="41">
        <v>33.6</v>
      </c>
      <c r="HI102" s="41">
        <v>28.2</v>
      </c>
      <c r="HJ102" s="41">
        <v>55.6</v>
      </c>
      <c r="HK102" s="41">
        <v>22.8</v>
      </c>
      <c r="HL102" s="41">
        <v>19.2</v>
      </c>
      <c r="HM102" s="41">
        <v>34.1</v>
      </c>
      <c r="HN102" s="41">
        <v>25.2</v>
      </c>
      <c r="HO102" s="41">
        <v>22.4</v>
      </c>
      <c r="HP102" s="41">
        <v>39.8</v>
      </c>
      <c r="HQ102" s="41">
        <v>29.1</v>
      </c>
      <c r="HR102" s="41">
        <v>33.4</v>
      </c>
      <c r="HS102" s="41">
        <v>32.9</v>
      </c>
      <c r="HT102" s="41">
        <v>25.1</v>
      </c>
      <c r="HU102" s="41">
        <v>29.7</v>
      </c>
      <c r="HV102" s="42">
        <v>24</v>
      </c>
      <c r="HW102" s="41">
        <v>27.5</v>
      </c>
      <c r="HX102" s="117"/>
      <c r="HY102" s="129">
        <f>$A102&amp;" "&amp;D$2&amp;" "&amp;ROUND(D102/30,6)&amp;" "</f>
      </c>
      <c r="HZ102" s="129">
        <f>$A102&amp;" "&amp;E$2&amp;" "&amp;ROUND(E102/30,6)&amp;" "</f>
      </c>
      <c r="IA102" s="129">
        <f>$A102&amp;" "&amp;F$2&amp;" "&amp;ROUND(F102/30,6)&amp;" "</f>
      </c>
      <c r="IB102" s="129">
        <f>$A102&amp;" "&amp;G$2&amp;" "&amp;ROUND(G102/30,6)&amp;" "</f>
      </c>
      <c r="IC102" s="129">
        <f>$A102&amp;" "&amp;H$2&amp;" "&amp;ROUND(H102/30,6)&amp;" "</f>
      </c>
      <c r="ID102" s="129">
        <f>$A102&amp;" "&amp;I$2&amp;" "&amp;ROUND(I102/30,6)&amp;" "</f>
      </c>
      <c r="IE102" s="129">
        <f>$A102&amp;" "&amp;J$2&amp;" "&amp;ROUND(J102/30,6)&amp;" "</f>
      </c>
      <c r="IF102" s="129">
        <f>$A102&amp;" "&amp;K$2&amp;" "&amp;ROUND(K102/30,6)&amp;" "</f>
      </c>
      <c r="IG102" s="129">
        <f>$A102&amp;" "&amp;L$2&amp;" "&amp;ROUND(L102/30,6)&amp;" "</f>
      </c>
      <c r="IH102" s="129">
        <f>$A102&amp;" "&amp;M$2&amp;" "&amp;ROUND(M102/30,6)&amp;" "</f>
      </c>
      <c r="II102" s="129">
        <f>$A102&amp;" "&amp;N$2&amp;" "&amp;ROUND(N102/30,6)&amp;" "</f>
      </c>
      <c r="IJ102" s="129">
        <f>$A102&amp;" "&amp;O$2&amp;" "&amp;ROUND(O102/30,6)&amp;" "</f>
      </c>
      <c r="IK102" s="129">
        <f>$A102&amp;" "&amp;P$2&amp;" "&amp;ROUND(P102/30,6)&amp;" "</f>
      </c>
      <c r="IL102" s="129">
        <f>$A102&amp;" "&amp;Q$2&amp;" "&amp;ROUND(Q102/30,6)&amp;" "</f>
      </c>
      <c r="IM102" s="129">
        <f>$A102&amp;" "&amp;R$2&amp;" "&amp;ROUND(R102/30,6)&amp;" "</f>
      </c>
      <c r="IN102" s="129">
        <f>$A102&amp;" "&amp;S$2&amp;" "&amp;ROUND(S102/30,6)&amp;" "</f>
      </c>
      <c r="IO102" s="129">
        <f>$A102&amp;" "&amp;T$2&amp;" "&amp;ROUND(T102/30,6)&amp;" "</f>
      </c>
      <c r="IP102" s="129">
        <f>$A102&amp;" "&amp;U$2&amp;" "&amp;ROUND(U102/30,6)&amp;" "</f>
      </c>
      <c r="IQ102" s="129">
        <f>$A102&amp;" "&amp;V$2&amp;" "&amp;ROUND(V102/30,6)&amp;" "</f>
      </c>
      <c r="IR102" s="129">
        <f>$A102&amp;" "&amp;W$2&amp;" "&amp;ROUND(W102/30,6)&amp;" "</f>
      </c>
      <c r="IS102" s="129">
        <f>$A102&amp;" "&amp;X$2&amp;" "&amp;ROUND(X102/30,6)&amp;" "</f>
      </c>
      <c r="IT102" s="129">
        <f>$A102&amp;" "&amp;Y$2&amp;" "&amp;ROUND(Y102/30,6)&amp;" "</f>
      </c>
      <c r="IU102" s="129">
        <f>$A102&amp;" "&amp;Z$2&amp;" "&amp;ROUND(Z102/30,6)&amp;" "</f>
      </c>
      <c r="IV102" s="129">
        <f>$A102&amp;" "&amp;AA$2&amp;" "&amp;ROUND(AA102/30,6)&amp;" "</f>
      </c>
      <c r="IW102" s="129">
        <f>$A102&amp;" "&amp;AB$2&amp;" "&amp;ROUND(AB102/30,6)&amp;" "</f>
      </c>
      <c r="IX102" s="129">
        <f>$A102&amp;" "&amp;AC$2&amp;" "&amp;ROUND(AC102/30,6)&amp;" "</f>
      </c>
      <c r="IY102" s="129">
        <f>$A102&amp;" "&amp;AD$2&amp;" "&amp;ROUND(AD102/30,6)&amp;" "</f>
      </c>
      <c r="IZ102" s="129">
        <f>$A102&amp;" "&amp;AE$2&amp;" "&amp;ROUND(AE102/30,6)&amp;" "</f>
      </c>
      <c r="JA102" s="129">
        <f>$A102&amp;" "&amp;AF$2&amp;" "&amp;ROUND(AF102/30,6)&amp;" "</f>
      </c>
      <c r="JB102" s="129">
        <f>$A102&amp;" "&amp;AG$2&amp;" "&amp;ROUND(AG102/30,6)&amp;" "</f>
      </c>
      <c r="JC102" s="129">
        <f>$A102&amp;" "&amp;AH$2&amp;" "&amp;ROUND(AH102/30,6)&amp;" "</f>
      </c>
      <c r="JD102" s="129">
        <f>$A102&amp;" "&amp;AI$2&amp;" "&amp;ROUND(AI102/30,6)&amp;" "</f>
      </c>
      <c r="JE102" s="129">
        <f>$A102&amp;" "&amp;AJ$2&amp;" "&amp;ROUND(AJ102/30,6)&amp;" "</f>
      </c>
      <c r="JF102" s="129">
        <f>$A102&amp;" "&amp;AK$2&amp;" "&amp;ROUND(AK102/30,6)&amp;" "</f>
      </c>
      <c r="JG102" s="129">
        <f>$A102&amp;" "&amp;AL$2&amp;" "&amp;ROUND(AL102/30,6)&amp;" "</f>
      </c>
      <c r="JH102" s="129">
        <f>$A102&amp;" "&amp;AM$2&amp;" "&amp;ROUND(AM102/30,6)&amp;" "</f>
      </c>
      <c r="JI102" s="129">
        <f>$A102&amp;" "&amp;AN$2&amp;" "&amp;ROUND(AN102/30,6)&amp;" "</f>
      </c>
      <c r="JJ102" s="129">
        <f>$A102&amp;" "&amp;AO$2&amp;" "&amp;ROUND(AO102/30,6)&amp;" "</f>
      </c>
      <c r="JK102" s="129">
        <f>$A102&amp;" "&amp;AP$2&amp;" "&amp;ROUND(AP102/30,6)&amp;" "</f>
      </c>
      <c r="JL102" s="129">
        <f>$A102&amp;" "&amp;AQ$2&amp;" "&amp;ROUND(AQ102/30,6)&amp;" "</f>
      </c>
      <c r="JM102" s="129">
        <f>$A102&amp;" "&amp;AR$2&amp;" "&amp;ROUND(AR102/30,6)&amp;" "</f>
      </c>
      <c r="JN102" s="129">
        <f>$A102&amp;" "&amp;AS$2&amp;" "&amp;ROUND(AS102/30,6)&amp;" "</f>
      </c>
      <c r="JO102" s="129">
        <f>$A102&amp;" "&amp;AT$2&amp;" "&amp;ROUND(AT102/30,6)&amp;" "</f>
      </c>
      <c r="JP102" s="129">
        <f>$A102&amp;" "&amp;AU$2&amp;" "&amp;ROUND(AU102/30,6)&amp;" "</f>
      </c>
      <c r="JQ102" s="129">
        <f>$A102&amp;" "&amp;AV$2&amp;" "&amp;ROUND(AV102/30,6)&amp;" "</f>
      </c>
      <c r="JR102" s="129">
        <f>$A102&amp;" "&amp;AW$2&amp;" "&amp;ROUND(AW102/30,6)&amp;" "</f>
      </c>
      <c r="JS102" s="129">
        <f>$A102&amp;" "&amp;AX$2&amp;" "&amp;ROUND(AX102/30,6)&amp;" "</f>
      </c>
      <c r="JT102" s="129">
        <f>$A102&amp;" "&amp;AY$2&amp;" "&amp;ROUND(AY102/30,6)&amp;" "</f>
      </c>
      <c r="JU102" s="129">
        <f>$A102&amp;" "&amp;AZ$2&amp;" "&amp;ROUND(AZ102/30,6)&amp;" "</f>
      </c>
      <c r="JV102" s="129">
        <f>$A102&amp;" "&amp;BA$2&amp;" "&amp;ROUND(BA102/30,6)&amp;" "</f>
      </c>
      <c r="JW102" s="129">
        <f>$A102&amp;" "&amp;BB$2&amp;" "&amp;ROUND(BB102/30,6)&amp;" "</f>
      </c>
      <c r="JX102" s="129">
        <f>$A102&amp;" "&amp;BC$2&amp;" "&amp;ROUND(BC102/30,6)&amp;" "</f>
      </c>
      <c r="JY102" s="129">
        <f>$A102&amp;" "&amp;BD$2&amp;" "&amp;ROUND(BD102/30,6)&amp;" "</f>
      </c>
      <c r="JZ102" s="129">
        <f>$A102&amp;" "&amp;BE$2&amp;" "&amp;ROUND(BE102/30,6)&amp;" "</f>
      </c>
      <c r="KA102" s="129">
        <f>$A102&amp;" "&amp;BF$2&amp;" "&amp;ROUND(BF102/30,6)&amp;" "</f>
      </c>
      <c r="KB102" s="129">
        <f>$A102&amp;" "&amp;BG$2&amp;" "&amp;ROUND(BG102/30,6)&amp;" "</f>
      </c>
      <c r="KC102" s="129">
        <f>$A102&amp;" "&amp;BH$2&amp;" "&amp;ROUND(BH102/30,6)&amp;" "</f>
      </c>
      <c r="KD102" s="129">
        <f>$A102&amp;" "&amp;BI$2&amp;" "&amp;ROUND(BI102/30,6)&amp;" "</f>
      </c>
      <c r="KE102" s="129">
        <f>$A102&amp;" "&amp;BJ$2&amp;" "&amp;ROUND(BJ102/30,6)&amp;" "</f>
      </c>
      <c r="KF102" s="129">
        <f>$A102&amp;" "&amp;BK$2&amp;" "&amp;ROUND(BK102/30,6)&amp;" "</f>
      </c>
      <c r="KG102" s="129">
        <f>$A102&amp;" "&amp;BL$2&amp;" "&amp;ROUND(BL102/30,6)&amp;" "</f>
      </c>
      <c r="KH102" s="129">
        <f>$A102&amp;" "&amp;BM$2&amp;" "&amp;ROUND(BM102/30,6)&amp;" "</f>
      </c>
      <c r="KI102" s="129">
        <f>$A102&amp;" "&amp;BN$2&amp;" "&amp;ROUND(BN102/30,6)&amp;" "</f>
      </c>
      <c r="KJ102" s="129">
        <f>$A102&amp;" "&amp;BO$2&amp;" "&amp;ROUND(BO102/30,6)&amp;" "</f>
      </c>
      <c r="KK102" s="129">
        <f>$A102&amp;" "&amp;BP$2&amp;" "&amp;ROUND(BP102/30,6)&amp;" "</f>
      </c>
      <c r="KL102" s="129">
        <f>$A102&amp;" "&amp;BQ$2&amp;" "&amp;ROUND(BQ102/30,6)&amp;" "</f>
      </c>
      <c r="KM102" s="129">
        <f>$A102&amp;" "&amp;BR$2&amp;" "&amp;ROUND(BR102/30,6)&amp;" "</f>
      </c>
      <c r="KN102" s="129">
        <f>$A102&amp;" "&amp;BS$2&amp;" "&amp;ROUND(BS102/30,6)&amp;" "</f>
      </c>
      <c r="KO102" s="129">
        <f>$A102&amp;" "&amp;BT$2&amp;" "&amp;ROUND(BT102/30,6)&amp;" "</f>
      </c>
      <c r="KP102" s="129">
        <f>$A102&amp;" "&amp;BU$2&amp;" "&amp;ROUND(BU102/30,6)&amp;" "</f>
      </c>
      <c r="KQ102" s="129">
        <f>$A102&amp;" "&amp;BV$2&amp;" "&amp;ROUND(BV102/30,6)&amp;" "</f>
      </c>
      <c r="KR102" s="129">
        <f>$A102&amp;" "&amp;BW$2&amp;" "&amp;ROUND(BW102/30,6)&amp;" "</f>
      </c>
      <c r="KS102" s="129">
        <f>$A102&amp;" "&amp;BX$2&amp;" "&amp;ROUND(BX102/30,6)&amp;" "</f>
      </c>
      <c r="KT102" s="129">
        <f>$A102&amp;" "&amp;BY$2&amp;" "&amp;ROUND(BY102/30,6)&amp;" "</f>
      </c>
      <c r="KU102" s="129">
        <f>$A102&amp;" "&amp;BZ$2&amp;" "&amp;ROUND(BZ102/30,6)&amp;" "</f>
      </c>
      <c r="KV102" s="129">
        <f>$A102&amp;" "&amp;CA$2&amp;" "&amp;ROUND(CA102/30,6)&amp;" "</f>
      </c>
      <c r="KW102" s="129">
        <f>$A102&amp;" "&amp;CB$2&amp;" "&amp;ROUND(CB102/30,6)&amp;" "</f>
      </c>
      <c r="KX102" s="129">
        <f>$A102&amp;" "&amp;CC$2&amp;" "&amp;ROUND(CC102/30,6)&amp;" "</f>
      </c>
      <c r="KY102" s="129">
        <f>$A102&amp;" "&amp;CD$2&amp;" "&amp;ROUND(CD102/30,6)&amp;" "</f>
      </c>
      <c r="KZ102" s="129">
        <f>$A102&amp;" "&amp;CE$2&amp;" "&amp;ROUND(CE102/30,6)&amp;" "</f>
      </c>
      <c r="LA102" s="129">
        <f>$A102&amp;" "&amp;CF$2&amp;" "&amp;ROUND(CF102/30,6)&amp;" "</f>
      </c>
      <c r="LB102" s="129">
        <f>$A102&amp;" "&amp;CG$2&amp;" "&amp;ROUND(CG102/30,6)&amp;" "</f>
      </c>
      <c r="LC102" s="129">
        <f>$A102&amp;" "&amp;CH$2&amp;" "&amp;ROUND(CH102/30,6)&amp;" "</f>
      </c>
      <c r="LD102" s="129">
        <f>$A102&amp;" "&amp;CI$2&amp;" "&amp;ROUND(CI102/30,6)&amp;" "</f>
      </c>
      <c r="LE102" s="129">
        <f>$A102&amp;" "&amp;CJ$2&amp;" "&amp;ROUND(CJ102/30,6)&amp;" "</f>
      </c>
      <c r="LF102" s="129">
        <f>$A102&amp;" "&amp;CK$2&amp;" "&amp;ROUND(CK102/30,6)&amp;" "</f>
      </c>
      <c r="LG102" s="129">
        <f>$A102&amp;" "&amp;CL$2&amp;" "&amp;ROUND(CL102/30,6)&amp;" "</f>
      </c>
      <c r="LH102" s="129">
        <f>$A102&amp;" "&amp;CM$2&amp;" "&amp;ROUND(CM102/30,6)&amp;" "</f>
      </c>
      <c r="LI102" s="129">
        <f>$A102&amp;" "&amp;CN$2&amp;" "&amp;ROUND(CN102/30,6)&amp;" "</f>
      </c>
      <c r="LJ102" s="129">
        <f>$A102&amp;" "&amp;CO$2&amp;" "&amp;ROUND(CO102/30,6)&amp;" "</f>
      </c>
      <c r="LK102" s="129">
        <f>$A102&amp;" "&amp;CP$2&amp;" "&amp;ROUND(CP102/30,6)&amp;" "</f>
      </c>
      <c r="LL102" s="129">
        <f>$A102&amp;" "&amp;CQ$2&amp;" "&amp;ROUND(CQ102/30,6)&amp;" "</f>
      </c>
      <c r="LM102" s="129">
        <f>$A102&amp;" "&amp;CR$2&amp;" "&amp;ROUND(CR102/30,6)&amp;" "</f>
      </c>
      <c r="LN102" s="129">
        <f>$A102&amp;" "&amp;CS$2&amp;" "&amp;ROUND(CS102/30,6)&amp;" "</f>
      </c>
      <c r="LO102" s="129">
        <f>$A102&amp;" "&amp;CT$2&amp;" "&amp;ROUND(CT102/30,6)&amp;" "</f>
      </c>
      <c r="LP102" s="129">
        <f>$A102&amp;" "&amp;CU$2&amp;" "&amp;ROUND(CU102/30,6)&amp;" "</f>
      </c>
      <c r="LQ102" s="129">
        <f>$A102&amp;" "&amp;CV$2&amp;" "&amp;ROUND(CV102/30,6)&amp;" "</f>
      </c>
      <c r="LR102" s="129">
        <f>$A102&amp;" "&amp;CW$2&amp;" "&amp;ROUND(CW102/30,6)&amp;" "</f>
      </c>
      <c r="LS102" s="129">
        <f>$A102&amp;" "&amp;CX$2&amp;" "&amp;ROUND(CX102/30,6)&amp;" "</f>
      </c>
      <c r="LT102" s="129">
        <f>$A102&amp;" "&amp;CY$2&amp;" "&amp;ROUND(CY102/30,6)&amp;" "</f>
      </c>
      <c r="LU102" s="129">
        <f>$A102&amp;" "&amp;CZ$2&amp;" "&amp;ROUND(CZ102/30,6)&amp;" "</f>
      </c>
      <c r="LV102" s="129">
        <f>$A102&amp;" "&amp;DA$2&amp;" "&amp;ROUND(DA102/30,6)&amp;" "</f>
      </c>
      <c r="LW102" s="129">
        <f>$A102&amp;" "&amp;DB$2&amp;" "&amp;ROUND(DB102/30,6)&amp;" "</f>
      </c>
      <c r="LX102" s="129">
        <f>$A102&amp;" "&amp;DC$2&amp;" "&amp;ROUND(DC102/30,6)&amp;" "</f>
      </c>
      <c r="LY102" s="129">
        <f>$A102&amp;" "&amp;DD$2&amp;" "&amp;ROUND(DD102/30,6)&amp;" "</f>
      </c>
      <c r="LZ102" s="129">
        <f>$A102&amp;" "&amp;DE$2&amp;" "&amp;ROUND(DE102/30,6)&amp;" "</f>
      </c>
      <c r="MA102" s="129">
        <f>$A102&amp;" "&amp;DF$2&amp;" "&amp;ROUND(DF102/30,6)&amp;" "</f>
      </c>
      <c r="MB102" s="129">
        <f>$A102&amp;" "&amp;DG$2&amp;" "&amp;ROUND(DG102/30,6)&amp;" "</f>
      </c>
      <c r="MC102" s="129">
        <f>$A102&amp;" "&amp;DH$2&amp;" "&amp;ROUND(DH102/30,6)&amp;" "</f>
      </c>
      <c r="MD102" s="129">
        <f>$A102&amp;" "&amp;DI$2&amp;" "&amp;ROUND(DI102/30,6)&amp;" "</f>
      </c>
      <c r="ME102" s="129">
        <f>$A102&amp;" "&amp;DJ$2&amp;" "&amp;ROUND(DJ102/30,6)&amp;" "</f>
      </c>
      <c r="MF102" s="129">
        <f>$A102&amp;" "&amp;DK$2&amp;" "&amp;ROUND(DK102/30,6)&amp;" "</f>
      </c>
      <c r="MG102" s="129">
        <f>$A102&amp;" "&amp;DL$2&amp;" "&amp;ROUND(DL102/30,6)&amp;" "</f>
      </c>
      <c r="MH102" s="129">
        <f>$A102&amp;" "&amp;DM$2&amp;" "&amp;ROUND(DM102/30,6)&amp;" "</f>
      </c>
      <c r="MI102" s="129">
        <f>$A102&amp;" "&amp;DN$2&amp;" "&amp;ROUND(DN102/30,6)&amp;" "</f>
      </c>
      <c r="MJ102" s="129">
        <f>$A102&amp;" "&amp;DO$2&amp;" "&amp;ROUND(DO102/30,6)&amp;" "</f>
      </c>
      <c r="MK102" s="129">
        <f>$A102&amp;" "&amp;DP$2&amp;" "&amp;ROUND(DP102/30,6)&amp;" "</f>
      </c>
      <c r="ML102" s="129">
        <f>$A102&amp;" "&amp;DQ$2&amp;" "&amp;ROUND(DQ102/30,6)&amp;" "</f>
      </c>
      <c r="MM102" s="129">
        <f>$A102&amp;" "&amp;DR$2&amp;" "&amp;ROUND(DR102/30,6)&amp;" "</f>
      </c>
      <c r="MN102" s="129">
        <f>$A102&amp;" "&amp;DS$2&amp;" "&amp;ROUND(DS102/30,6)&amp;" "</f>
      </c>
      <c r="MO102" s="129">
        <f>$A102&amp;" "&amp;DT$2&amp;" "&amp;ROUND(DT102/30,6)&amp;" "</f>
      </c>
      <c r="MP102" s="129">
        <f>$A102&amp;" "&amp;DU$2&amp;" "&amp;ROUND(DU102/30,6)&amp;" "</f>
      </c>
      <c r="MQ102" s="129">
        <f>$A102&amp;" "&amp;DV$2&amp;" "&amp;ROUND(DV102/30,6)&amp;" "</f>
      </c>
      <c r="MR102" s="129">
        <f>$A102&amp;" "&amp;DW$2&amp;" "&amp;ROUND(DW102/30,6)&amp;" "</f>
      </c>
      <c r="MS102" s="129">
        <f>$A102&amp;" "&amp;DX$2&amp;" "&amp;ROUND(DX102/30,6)&amp;" "</f>
      </c>
      <c r="MT102" s="129">
        <f>$A102&amp;" "&amp;DY$2&amp;" "&amp;ROUND(DY102/30,6)&amp;" "</f>
      </c>
      <c r="MU102" s="129">
        <f>$A102&amp;" "&amp;DZ$2&amp;" "&amp;ROUND(DZ102/30,6)&amp;" "</f>
      </c>
      <c r="MV102" s="129">
        <f>$A102&amp;" "&amp;EA$2&amp;" "&amp;ROUND(EA102/30,6)&amp;" "</f>
      </c>
      <c r="MW102" s="129">
        <f>$A102&amp;" "&amp;EB$2&amp;" "&amp;ROUND(EB102/30,6)&amp;" "</f>
      </c>
      <c r="MX102" s="129">
        <f>$A102&amp;" "&amp;EC$2&amp;" "&amp;ROUND(EC102/30,6)&amp;" "</f>
      </c>
      <c r="MY102" s="129">
        <f>$A102&amp;" "&amp;ED$2&amp;" "&amp;ROUND(ED102/30,6)&amp;" "</f>
      </c>
      <c r="MZ102" s="129">
        <f>$A102&amp;" "&amp;EE$2&amp;" "&amp;ROUND(EE102/30,6)&amp;" "</f>
      </c>
      <c r="NA102" s="129">
        <f>$A102&amp;" "&amp;EF$2&amp;" "&amp;ROUND(EF102/30,6)&amp;" "</f>
      </c>
      <c r="NB102" s="129">
        <f>$A102&amp;" "&amp;EG$2&amp;" "&amp;ROUND(EG102/30,6)&amp;" "</f>
      </c>
      <c r="NC102" s="129">
        <f>$A102&amp;" "&amp;EH$2&amp;" "&amp;ROUND(EH102/30,6)&amp;" "</f>
      </c>
      <c r="ND102" s="129">
        <f>$A102&amp;" "&amp;EI$2&amp;" "&amp;ROUND(EI102/30,6)&amp;" "</f>
      </c>
      <c r="NE102" s="129">
        <f>$A102&amp;" "&amp;EJ$2&amp;" "&amp;ROUND(EJ102/30,6)&amp;" "</f>
      </c>
      <c r="NF102" s="129">
        <f>$A102&amp;" "&amp;EK$2&amp;" "&amp;ROUND(EK102/30,6)&amp;" "</f>
      </c>
      <c r="NG102" s="129">
        <f>$A102&amp;" "&amp;EL$2&amp;" "&amp;ROUND(EL102/30,6)&amp;" "</f>
      </c>
      <c r="NH102" s="129">
        <f>$A102&amp;" "&amp;EM$2&amp;" "&amp;ROUND(EM102/30,6)&amp;" "</f>
      </c>
      <c r="NI102" s="129">
        <f>$A102&amp;" "&amp;EN$2&amp;" "&amp;ROUND(EN102/30,6)&amp;" "</f>
      </c>
      <c r="NJ102" s="129">
        <f>$A102&amp;" "&amp;EO$2&amp;" "&amp;ROUND(EO102/30,6)&amp;" "</f>
      </c>
      <c r="NK102" s="129">
        <f>$A102&amp;" "&amp;EP$2&amp;" "&amp;ROUND(EP102/30,6)&amp;" "</f>
      </c>
      <c r="NL102" s="129">
        <f>$A102&amp;" "&amp;EQ$2&amp;" "&amp;ROUND(EQ102/30,6)&amp;" "</f>
      </c>
      <c r="NM102" s="129">
        <f>$A102&amp;" "&amp;ER$2&amp;" "&amp;ROUND(ER102/30,6)&amp;" "</f>
      </c>
      <c r="NN102" s="129">
        <f>$A102&amp;" "&amp;ES$2&amp;" "&amp;ROUND(ES102/30,6)&amp;" "</f>
      </c>
      <c r="NO102" s="129">
        <f>$A102&amp;" "&amp;ET$2&amp;" "&amp;ROUND(ET102/30,6)&amp;" "</f>
      </c>
      <c r="NP102" s="129">
        <f>$A102&amp;" "&amp;EU$2&amp;" "&amp;ROUND(EU102/30,6)&amp;" "</f>
      </c>
      <c r="NQ102" s="129">
        <f>$A102&amp;" "&amp;EV$2&amp;" "&amp;ROUND(EV102/30,6)&amp;" "</f>
      </c>
      <c r="NR102" s="129">
        <f>$A102&amp;" "&amp;EW$2&amp;" "&amp;ROUND(EW102/30,6)&amp;" "</f>
      </c>
      <c r="NS102" s="129">
        <f>$A102&amp;" "&amp;EX$2&amp;" "&amp;ROUND(EX102/30,6)&amp;" "</f>
      </c>
      <c r="NT102" s="129">
        <f>$A102&amp;" "&amp;EY$2&amp;" "&amp;ROUND(EY102/30,6)&amp;" "</f>
      </c>
      <c r="NU102" s="129">
        <f>$A102&amp;" "&amp;EZ$2&amp;" "&amp;ROUND(EZ102/30,6)&amp;" "</f>
      </c>
      <c r="NV102" s="129">
        <f>$A102&amp;" "&amp;FA$2&amp;" "&amp;ROUND(FA102/30,6)&amp;" "</f>
      </c>
      <c r="NW102" s="129">
        <f>$A102&amp;" "&amp;FB$2&amp;" "&amp;ROUND(FB102/30,6)&amp;" "</f>
      </c>
      <c r="NX102" s="129">
        <f>$A102&amp;" "&amp;FC$2&amp;" "&amp;ROUND(FC102/30,6)&amp;" "</f>
      </c>
      <c r="NY102" s="129">
        <f>$A102&amp;" "&amp;FD$2&amp;" "&amp;ROUND(FD102/30,6)&amp;" "</f>
      </c>
      <c r="NZ102" s="129">
        <f>$A102&amp;" "&amp;FE$2&amp;" "&amp;ROUND(FE102/30,6)&amp;" "</f>
      </c>
      <c r="OA102" s="129">
        <f>$A102&amp;" "&amp;FF$2&amp;" "&amp;ROUND(FF102/30,6)&amp;" "</f>
      </c>
      <c r="OB102" s="129">
        <f>$A102&amp;" "&amp;FG$2&amp;" "&amp;ROUND(FG102/30,6)&amp;" "</f>
      </c>
      <c r="OC102" s="129">
        <f>$A102&amp;" "&amp;FH$2&amp;" "&amp;ROUND(FH102/30,6)&amp;" "</f>
      </c>
      <c r="OD102" s="129">
        <f>$A102&amp;" "&amp;FI$2&amp;" "&amp;ROUND(FI102/30,6)&amp;" "</f>
      </c>
      <c r="OE102" s="129">
        <f>$A102&amp;" "&amp;FJ$2&amp;" "&amp;ROUND(FJ102/30,6)&amp;" "</f>
      </c>
      <c r="OF102" s="129">
        <f>$A102&amp;" "&amp;FK$2&amp;" "&amp;ROUND(FK102/30,6)&amp;" "</f>
      </c>
      <c r="OG102" s="129">
        <f>$A102&amp;" "&amp;FL$2&amp;" "&amp;ROUND(FL102/30,6)&amp;" "</f>
      </c>
      <c r="OH102" s="129">
        <f>$A102&amp;" "&amp;FM$2&amp;" "&amp;ROUND(FM102/30,6)&amp;" "</f>
      </c>
      <c r="OI102" s="129">
        <f>$A102&amp;" "&amp;FN$2&amp;" "&amp;ROUND(FN102/30,6)&amp;" "</f>
      </c>
      <c r="OJ102" s="129">
        <f>$A102&amp;" "&amp;FO$2&amp;" "&amp;ROUND(FO102/30,6)&amp;" "</f>
      </c>
      <c r="OK102" s="129">
        <f>$A102&amp;" "&amp;FP$2&amp;" "&amp;ROUND(FP102/30,6)&amp;" "</f>
      </c>
      <c r="OL102" s="129">
        <f>$A102&amp;" "&amp;FQ$2&amp;" "&amp;ROUND(FQ102/30,6)&amp;" "</f>
      </c>
      <c r="OM102" s="129">
        <f>$A102&amp;" "&amp;FR$2&amp;" "&amp;ROUND(FR102/30,6)&amp;" "</f>
      </c>
      <c r="ON102" s="129">
        <f>$A102&amp;" "&amp;FS$2&amp;" "&amp;ROUND(FS102/30,6)&amp;" "</f>
      </c>
      <c r="OO102" s="129">
        <f>$A102&amp;" "&amp;FT$2&amp;" "&amp;ROUND(FT102/30,6)&amp;" "</f>
      </c>
      <c r="OP102" s="129">
        <f>$A102&amp;" "&amp;FU$2&amp;" "&amp;ROUND(FU102/30,6)&amp;" "</f>
      </c>
      <c r="OQ102" s="129">
        <f>$A102&amp;" "&amp;FV$2&amp;" "&amp;ROUND(FV102/30,6)&amp;" "</f>
      </c>
      <c r="OR102" s="129">
        <f>$A102&amp;" "&amp;FW$2&amp;" "&amp;ROUND(FW102/30,6)&amp;" "</f>
      </c>
      <c r="OS102" s="129">
        <f>$A102&amp;" "&amp;FX$2&amp;" "&amp;ROUND(FX102/30,6)&amp;" "</f>
      </c>
      <c r="OT102" s="129">
        <f>$A102&amp;" "&amp;FY$2&amp;" "&amp;ROUND(FY102/30,6)&amp;" "</f>
      </c>
      <c r="OU102" s="129">
        <f>$A102&amp;" "&amp;FZ$2&amp;" "&amp;ROUND(FZ102/30,6)&amp;" "</f>
      </c>
      <c r="OV102" s="129">
        <f>$A102&amp;" "&amp;GA$2&amp;" "&amp;ROUND(GA102/30,6)&amp;" "</f>
      </c>
      <c r="OW102" s="129">
        <f>$A102&amp;" "&amp;GB$2&amp;" "&amp;ROUND(GB102/30,6)&amp;" "</f>
      </c>
      <c r="OX102" s="129">
        <f>$A102&amp;" "&amp;GC$2&amp;" "&amp;ROUND(GC102/30,6)&amp;" "</f>
      </c>
      <c r="OY102" s="129">
        <f>$A102&amp;" "&amp;GD$2&amp;" "&amp;ROUND(GD102/30,6)&amp;" "</f>
      </c>
      <c r="OZ102" s="129">
        <f>$A102&amp;" "&amp;GE$2&amp;" "&amp;ROUND(GE102/30,6)&amp;" "</f>
      </c>
      <c r="PA102" s="129">
        <f>$A102&amp;" "&amp;GF$2&amp;" "&amp;ROUND(GF102/30,6)&amp;" "</f>
      </c>
      <c r="PB102" s="129">
        <f>$A102&amp;" "&amp;GG$2&amp;" "&amp;ROUND(GG102/30,6)&amp;" "</f>
      </c>
      <c r="PC102" s="129">
        <f>$A102&amp;" "&amp;GH$2&amp;" "&amp;ROUND(GH102/30,6)&amp;" "</f>
      </c>
      <c r="PD102" s="129">
        <f>$A102&amp;" "&amp;GI$2&amp;" "&amp;ROUND(GI102/30,6)&amp;" "</f>
      </c>
      <c r="PE102" s="129">
        <f>$A102&amp;" "&amp;GJ$2&amp;" "&amp;ROUND(GJ102/30,6)&amp;" "</f>
      </c>
      <c r="PF102" s="129">
        <f>$A102&amp;" "&amp;GK$2&amp;" "&amp;ROUND(GK102/30,6)&amp;" "</f>
      </c>
      <c r="PG102" s="129">
        <f>$A102&amp;" "&amp;GL$2&amp;" "&amp;ROUND(GL102/30,6)&amp;" "</f>
      </c>
      <c r="PH102" s="129">
        <f>$A102&amp;" "&amp;GM$2&amp;" "&amp;ROUND(GM102/30,6)&amp;" "</f>
      </c>
      <c r="PI102" s="129">
        <f>$A102&amp;" "&amp;GN$2&amp;" "&amp;ROUND(GN102/30,6)&amp;" "</f>
      </c>
      <c r="PJ102" s="129">
        <f>$A102&amp;" "&amp;GO$2&amp;" "&amp;ROUND(GO102/30,6)&amp;" "</f>
      </c>
      <c r="PK102" s="129">
        <f>$A102&amp;" "&amp;GP$2&amp;" "&amp;ROUND(GP102/30,6)&amp;" "</f>
      </c>
      <c r="PL102" s="129">
        <f>$A102&amp;" "&amp;GQ$2&amp;" "&amp;ROUND(GQ102/30,6)&amp;" "</f>
      </c>
      <c r="PM102" s="129">
        <f>$A102&amp;" "&amp;GR$2&amp;" "&amp;ROUND(GR102/30,6)&amp;" "</f>
      </c>
      <c r="PN102" s="129">
        <f>$A102&amp;" "&amp;GS$2&amp;" "&amp;ROUND(GS102/30,6)&amp;" "</f>
      </c>
      <c r="PO102" s="129">
        <f>$A102&amp;" "&amp;GT$2&amp;" "&amp;ROUND(GT102/30,6)&amp;" "</f>
      </c>
      <c r="PP102" s="129">
        <f>$A102&amp;" "&amp;GU$2&amp;" "&amp;ROUND(GU102/30,6)&amp;" "</f>
      </c>
      <c r="PQ102" s="129">
        <f>$A102&amp;" "&amp;GV$2&amp;" "&amp;ROUND(GV102/30,6)&amp;" "</f>
      </c>
      <c r="PR102" s="129">
        <f>$A102&amp;" "&amp;GW$2&amp;" "&amp;ROUND(GW102/30,6)&amp;" "</f>
      </c>
      <c r="PS102" s="129">
        <f>$A102&amp;" "&amp;GX$2&amp;" "&amp;ROUND(GX102/30,6)&amp;" "</f>
      </c>
      <c r="PT102" s="129">
        <f>$A102&amp;" "&amp;GY$2&amp;" "&amp;ROUND(GY102/30,6)&amp;" "</f>
      </c>
      <c r="PU102" s="129">
        <f>$A102&amp;" "&amp;GZ$2&amp;" "&amp;ROUND(GZ102/30,6)&amp;" "</f>
      </c>
      <c r="PV102" s="129">
        <f>$A102&amp;" "&amp;HA$2&amp;" "&amp;ROUND(HA102/30,6)&amp;" "</f>
      </c>
      <c r="PW102" s="129">
        <f>$A102&amp;" "&amp;HB$2&amp;" "&amp;ROUND(HB102/30,6)&amp;" "</f>
      </c>
      <c r="PX102" s="129">
        <f>$A102&amp;" "&amp;HC$2&amp;" "&amp;ROUND(HC102/30,6)&amp;" "</f>
      </c>
      <c r="PY102" s="129">
        <f>$A102&amp;" "&amp;HD$2&amp;" "&amp;ROUND(HD102/30,6)&amp;" "</f>
      </c>
      <c r="PZ102" s="129">
        <f>$A102&amp;" "&amp;HE$2&amp;" "&amp;ROUND(HE102/30,6)&amp;" "</f>
      </c>
      <c r="QA102" s="129">
        <f>$A102&amp;" "&amp;HF$2&amp;" "&amp;ROUND(HF102/30,6)&amp;" "</f>
      </c>
      <c r="QB102" s="129">
        <f>$A102&amp;" "&amp;HG$2&amp;" "&amp;ROUND(HG102/30,6)&amp;" "</f>
      </c>
      <c r="QC102" s="129">
        <f>$A102&amp;" "&amp;HH$2&amp;" "&amp;ROUND(HH102/30,6)&amp;" "</f>
      </c>
      <c r="QD102" s="129">
        <f>$A102&amp;" "&amp;HI$2&amp;" "&amp;ROUND(HI102/30,6)&amp;" "</f>
      </c>
      <c r="QE102" s="129">
        <f>$A102&amp;" "&amp;HJ$2&amp;" "&amp;ROUND(HJ102/30,6)&amp;" "</f>
      </c>
      <c r="QF102" s="129">
        <f>$A102&amp;" "&amp;HK$2&amp;" "&amp;ROUND(HK102/30,6)&amp;" "</f>
      </c>
      <c r="QG102" s="129">
        <f>$A102&amp;" "&amp;HL$2&amp;" "&amp;ROUND(HL102/30,6)&amp;" "</f>
      </c>
      <c r="QH102" s="129">
        <f>$A102&amp;" "&amp;HM$2&amp;" "&amp;ROUND(HM102/30,6)&amp;" "</f>
      </c>
      <c r="QI102" s="129">
        <f>$A102&amp;" "&amp;HN$2&amp;" "&amp;ROUND(HN102/30,6)&amp;" "</f>
      </c>
      <c r="QJ102" s="129">
        <f>$A102&amp;" "&amp;HO$2&amp;" "&amp;ROUND(HO102/30,6)&amp;" "</f>
      </c>
      <c r="QK102" s="129">
        <f>$A102&amp;" "&amp;HP$2&amp;" "&amp;ROUND(HP102/30,6)&amp;" "</f>
      </c>
      <c r="QL102" s="129">
        <f>$A102&amp;" "&amp;HQ$2&amp;" "&amp;ROUND(HQ102/30,6)&amp;" "</f>
      </c>
      <c r="QM102" s="129">
        <f>$A102&amp;" "&amp;HR$2&amp;" "&amp;ROUND(HR102/30,6)&amp;" "</f>
      </c>
      <c r="QN102" s="129">
        <f>$A102&amp;" "&amp;HS$2&amp;" "&amp;ROUND(HS102/30,6)&amp;" "</f>
      </c>
      <c r="QO102" s="129">
        <f>$A102&amp;" "&amp;HT$2&amp;" "&amp;ROUND(HT102/30,6)&amp;" "</f>
      </c>
      <c r="QP102" s="129">
        <f>$A102&amp;" "&amp;HU$2&amp;" "&amp;ROUND(HU102/30,6)&amp;" "</f>
      </c>
      <c r="QQ102" s="129">
        <f>$A102&amp;" "&amp;HV$2&amp;" "&amp;ROUND(HV102/30,6)&amp;" "</f>
      </c>
      <c r="QR102" s="129">
        <f>$A102&amp;" "&amp;HW$2&amp;" "&amp;ROUND(HW102/30,6)&amp;" "</f>
      </c>
    </row>
    <row x14ac:dyDescent="0.25" r="103" customHeight="1" ht="18.75">
      <c r="A103" s="115">
        <v>101</v>
      </c>
      <c r="B103" s="116" t="s">
        <v>687</v>
      </c>
      <c r="C103" s="128" t="s">
        <v>559</v>
      </c>
      <c r="D103" s="41">
        <v>13.7</v>
      </c>
      <c r="E103" s="41">
        <v>17.8</v>
      </c>
      <c r="F103" s="41">
        <v>24.4</v>
      </c>
      <c r="G103" s="41">
        <v>37.6</v>
      </c>
      <c r="H103" s="41">
        <v>35.3</v>
      </c>
      <c r="I103" s="41">
        <v>35.3</v>
      </c>
      <c r="J103" s="41">
        <v>15.8</v>
      </c>
      <c r="K103" s="41">
        <v>15.5</v>
      </c>
      <c r="L103" s="41">
        <v>15.6</v>
      </c>
      <c r="M103" s="41">
        <v>24.4</v>
      </c>
      <c r="N103" s="41">
        <v>9.6</v>
      </c>
      <c r="O103" s="41">
        <v>19.5</v>
      </c>
      <c r="P103" s="41">
        <v>14.8</v>
      </c>
      <c r="Q103" s="41">
        <v>15.8</v>
      </c>
      <c r="R103" s="41">
        <v>3.8</v>
      </c>
      <c r="S103" s="41">
        <v>26.2</v>
      </c>
      <c r="T103" s="42">
        <v>6</v>
      </c>
      <c r="U103" s="41">
        <v>18.8</v>
      </c>
      <c r="V103" s="41">
        <v>18.3</v>
      </c>
      <c r="W103" s="41">
        <v>7.2</v>
      </c>
      <c r="X103" s="41">
        <v>14.5</v>
      </c>
      <c r="Y103" s="41">
        <v>20.2</v>
      </c>
      <c r="Z103" s="41">
        <v>17.1</v>
      </c>
      <c r="AA103" s="41">
        <v>21.8</v>
      </c>
      <c r="AB103" s="41">
        <v>40.7</v>
      </c>
      <c r="AC103" s="41">
        <v>28.2</v>
      </c>
      <c r="AD103" s="41">
        <v>13.1</v>
      </c>
      <c r="AE103" s="41">
        <v>8.2</v>
      </c>
      <c r="AF103" s="41">
        <v>3.7</v>
      </c>
      <c r="AG103" s="41">
        <v>36.5</v>
      </c>
      <c r="AH103" s="41">
        <v>27.2</v>
      </c>
      <c r="AI103" s="41">
        <v>10.6</v>
      </c>
      <c r="AJ103" s="41">
        <v>28.8</v>
      </c>
      <c r="AK103" s="41">
        <v>9.6</v>
      </c>
      <c r="AL103" s="41">
        <v>16.3</v>
      </c>
      <c r="AM103" s="41">
        <v>10.4</v>
      </c>
      <c r="AN103" s="41">
        <v>6.8</v>
      </c>
      <c r="AO103" s="42">
        <v>13</v>
      </c>
      <c r="AP103" s="41">
        <v>25.3</v>
      </c>
      <c r="AQ103" s="41">
        <v>20.2</v>
      </c>
      <c r="AR103" s="41">
        <v>6.3</v>
      </c>
      <c r="AS103" s="41">
        <v>10.5</v>
      </c>
      <c r="AT103" s="42">
        <v>8</v>
      </c>
      <c r="AU103" s="41">
        <v>6.7</v>
      </c>
      <c r="AV103" s="41">
        <v>25.1</v>
      </c>
      <c r="AW103" s="41">
        <v>24.3</v>
      </c>
      <c r="AX103" s="41">
        <v>6.3</v>
      </c>
      <c r="AY103" s="41">
        <v>22.5</v>
      </c>
      <c r="AZ103" s="42">
        <v>13</v>
      </c>
      <c r="BA103" s="41">
        <v>17.9</v>
      </c>
      <c r="BB103" s="41">
        <v>9.5</v>
      </c>
      <c r="BC103" s="41">
        <v>16.9</v>
      </c>
      <c r="BD103" s="42">
        <v>35</v>
      </c>
      <c r="BE103" s="41">
        <v>20.8</v>
      </c>
      <c r="BF103" s="42">
        <v>26</v>
      </c>
      <c r="BG103" s="41">
        <v>16.2</v>
      </c>
      <c r="BH103" s="41">
        <v>18.7</v>
      </c>
      <c r="BI103" s="41">
        <v>24.4</v>
      </c>
      <c r="BJ103" s="41">
        <v>9.6</v>
      </c>
      <c r="BK103" s="41">
        <v>12.2</v>
      </c>
      <c r="BL103" s="41">
        <v>23.8</v>
      </c>
      <c r="BM103" s="41">
        <v>27.3</v>
      </c>
      <c r="BN103" s="41">
        <v>12.6</v>
      </c>
      <c r="BO103" s="41">
        <v>10.1</v>
      </c>
      <c r="BP103" s="41">
        <v>7.8</v>
      </c>
      <c r="BQ103" s="41">
        <v>6.8</v>
      </c>
      <c r="BR103" s="41">
        <v>17.2</v>
      </c>
      <c r="BS103" s="41">
        <v>19.7</v>
      </c>
      <c r="BT103" s="41">
        <v>18.5</v>
      </c>
      <c r="BU103" s="41">
        <v>4.5</v>
      </c>
      <c r="BV103" s="42">
        <v>18</v>
      </c>
      <c r="BW103" s="41">
        <v>15.8</v>
      </c>
      <c r="BX103" s="41">
        <v>9.1</v>
      </c>
      <c r="BY103" s="41">
        <v>25.8</v>
      </c>
      <c r="BZ103" s="41">
        <v>10.7</v>
      </c>
      <c r="CA103" s="41">
        <v>6.9</v>
      </c>
      <c r="CB103" s="41">
        <v>20.2</v>
      </c>
      <c r="CC103" s="41">
        <v>8.6</v>
      </c>
      <c r="CD103" s="41">
        <v>19.4</v>
      </c>
      <c r="CE103" s="41">
        <v>13.9</v>
      </c>
      <c r="CF103" s="41">
        <v>18.6</v>
      </c>
      <c r="CG103" s="41">
        <v>22.5</v>
      </c>
      <c r="CH103" s="41">
        <v>13.9</v>
      </c>
      <c r="CI103" s="41">
        <v>16.2</v>
      </c>
      <c r="CJ103" s="41">
        <v>14.3</v>
      </c>
      <c r="CK103" s="41">
        <v>8.1</v>
      </c>
      <c r="CL103" s="41">
        <v>21.3</v>
      </c>
      <c r="CM103" s="41">
        <v>18.8</v>
      </c>
      <c r="CN103" s="41">
        <v>4.8</v>
      </c>
      <c r="CO103" s="41">
        <v>25.5</v>
      </c>
      <c r="CP103" s="41">
        <v>14.6</v>
      </c>
      <c r="CQ103" s="41">
        <v>15.5</v>
      </c>
      <c r="CR103" s="41">
        <v>16.6</v>
      </c>
      <c r="CS103" s="41">
        <v>23.1</v>
      </c>
      <c r="CT103" s="41">
        <v>9.8</v>
      </c>
      <c r="CU103" s="41">
        <v>23.3</v>
      </c>
      <c r="CV103" s="41">
        <v>7.9</v>
      </c>
      <c r="CW103" s="41">
        <v>22.7</v>
      </c>
      <c r="CX103" s="41">
        <v>6.2</v>
      </c>
      <c r="CY103" s="41">
        <v>20.5</v>
      </c>
      <c r="CZ103" s="42">
        <v>0</v>
      </c>
      <c r="DA103" s="41">
        <v>32.3</v>
      </c>
      <c r="DB103" s="41">
        <v>25.4</v>
      </c>
      <c r="DC103" s="41">
        <v>7.6</v>
      </c>
      <c r="DD103" s="41">
        <v>7.2</v>
      </c>
      <c r="DE103" s="42">
        <v>22</v>
      </c>
      <c r="DF103" s="41">
        <v>4.9</v>
      </c>
      <c r="DG103" s="41">
        <v>29.6</v>
      </c>
      <c r="DH103" s="41">
        <v>2.8</v>
      </c>
      <c r="DI103" s="41">
        <v>34.5</v>
      </c>
      <c r="DJ103" s="41">
        <v>12.7</v>
      </c>
      <c r="DK103" s="41">
        <v>7.6</v>
      </c>
      <c r="DL103" s="41">
        <v>15.7</v>
      </c>
      <c r="DM103" s="41">
        <v>21.4</v>
      </c>
      <c r="DN103" s="41">
        <v>12.9</v>
      </c>
      <c r="DO103" s="41">
        <v>11.1</v>
      </c>
      <c r="DP103" s="41">
        <v>7.9</v>
      </c>
      <c r="DQ103" s="42">
        <v>15</v>
      </c>
      <c r="DR103" s="41">
        <v>16.7</v>
      </c>
      <c r="DS103" s="41">
        <v>25.7</v>
      </c>
      <c r="DT103" s="42">
        <v>26</v>
      </c>
      <c r="DU103" s="41">
        <v>3.1</v>
      </c>
      <c r="DV103" s="41">
        <v>9.6</v>
      </c>
      <c r="DW103" s="41">
        <v>29.9</v>
      </c>
      <c r="DX103" s="41">
        <v>22.7</v>
      </c>
      <c r="DY103" s="42">
        <v>13</v>
      </c>
      <c r="DZ103" s="41">
        <v>12.7</v>
      </c>
      <c r="EA103" s="41">
        <v>19.5</v>
      </c>
      <c r="EB103" s="41">
        <v>18.6</v>
      </c>
      <c r="EC103" s="41">
        <v>1.6</v>
      </c>
      <c r="ED103" s="41">
        <v>10.4</v>
      </c>
      <c r="EE103" s="42">
        <v>13</v>
      </c>
      <c r="EF103" s="41">
        <v>11.9</v>
      </c>
      <c r="EG103" s="41">
        <v>4.9</v>
      </c>
      <c r="EH103" s="41">
        <v>5.9</v>
      </c>
      <c r="EI103" s="41">
        <v>18.4</v>
      </c>
      <c r="EJ103" s="41">
        <v>19.5</v>
      </c>
      <c r="EK103" s="41">
        <v>19.4</v>
      </c>
      <c r="EL103" s="41">
        <v>27.1</v>
      </c>
      <c r="EM103" s="42">
        <v>41</v>
      </c>
      <c r="EN103" s="41">
        <v>14.7</v>
      </c>
      <c r="EO103" s="41">
        <v>13.5</v>
      </c>
      <c r="EP103" s="41">
        <v>23.9</v>
      </c>
      <c r="EQ103" s="41">
        <v>9.1</v>
      </c>
      <c r="ER103" s="41">
        <v>23.9</v>
      </c>
      <c r="ES103" s="41">
        <v>5.9</v>
      </c>
      <c r="ET103" s="41">
        <v>23.2</v>
      </c>
      <c r="EU103" s="41">
        <v>20.2</v>
      </c>
      <c r="EV103" s="41">
        <v>23.1</v>
      </c>
      <c r="EW103" s="41">
        <v>21.8</v>
      </c>
      <c r="EX103" s="41">
        <v>32.3</v>
      </c>
      <c r="EY103" s="41">
        <v>26.1</v>
      </c>
      <c r="EZ103" s="41">
        <v>29.3</v>
      </c>
      <c r="FA103" s="41">
        <v>23.3</v>
      </c>
      <c r="FB103" s="41">
        <v>37.2</v>
      </c>
      <c r="FC103" s="41">
        <v>24.9</v>
      </c>
      <c r="FD103" s="41">
        <v>13.6</v>
      </c>
      <c r="FE103" s="42">
        <v>7</v>
      </c>
      <c r="FF103" s="42">
        <v>22</v>
      </c>
      <c r="FG103" s="41">
        <v>7.8</v>
      </c>
      <c r="FH103" s="41">
        <v>10.5</v>
      </c>
      <c r="FI103" s="41">
        <v>32.6</v>
      </c>
      <c r="FJ103" s="41">
        <v>24.7</v>
      </c>
      <c r="FK103" s="41">
        <v>13.5</v>
      </c>
      <c r="FL103" s="42">
        <v>36</v>
      </c>
      <c r="FM103" s="41">
        <v>11.3</v>
      </c>
      <c r="FN103" s="41">
        <v>22.8</v>
      </c>
      <c r="FO103" s="41">
        <v>10.5</v>
      </c>
      <c r="FP103" s="41">
        <v>29.5</v>
      </c>
      <c r="FQ103" s="41">
        <v>7.5</v>
      </c>
      <c r="FR103" s="41">
        <v>25.4</v>
      </c>
      <c r="FS103" s="41">
        <v>27.2</v>
      </c>
      <c r="FT103" s="41">
        <v>21.5</v>
      </c>
      <c r="FU103" s="41">
        <v>15.9</v>
      </c>
      <c r="FV103" s="41">
        <v>20.4</v>
      </c>
      <c r="FW103" s="41">
        <v>9.8</v>
      </c>
      <c r="FX103" s="41">
        <v>9.7</v>
      </c>
      <c r="FY103" s="42">
        <v>16</v>
      </c>
      <c r="FZ103" s="41">
        <v>16.9</v>
      </c>
      <c r="GA103" s="42">
        <v>13</v>
      </c>
      <c r="GB103" s="41">
        <v>16.9</v>
      </c>
      <c r="GC103" s="42">
        <v>6</v>
      </c>
      <c r="GD103" s="42">
        <v>7</v>
      </c>
      <c r="GE103" s="41">
        <v>21.8</v>
      </c>
      <c r="GF103" s="41">
        <v>16.1</v>
      </c>
      <c r="GG103" s="41">
        <v>16.6</v>
      </c>
      <c r="GH103" s="41">
        <v>16.6</v>
      </c>
      <c r="GI103" s="41">
        <v>27.4</v>
      </c>
      <c r="GJ103" s="41">
        <v>15.7</v>
      </c>
      <c r="GK103" s="41">
        <v>15.1</v>
      </c>
      <c r="GL103" s="41">
        <v>16.2</v>
      </c>
      <c r="GM103" s="41">
        <v>14.6</v>
      </c>
      <c r="GN103" s="41">
        <v>18.6</v>
      </c>
      <c r="GO103" s="41">
        <v>12.7</v>
      </c>
      <c r="GP103" s="41">
        <v>18.6</v>
      </c>
      <c r="GQ103" s="41">
        <v>37.1</v>
      </c>
      <c r="GR103" s="41">
        <v>4.5</v>
      </c>
      <c r="GS103" s="41">
        <v>5.1</v>
      </c>
      <c r="GT103" s="41">
        <v>1.3</v>
      </c>
      <c r="GU103" s="41">
        <v>5.9</v>
      </c>
      <c r="GV103" s="41">
        <v>23.4</v>
      </c>
      <c r="GW103" s="41">
        <v>3.8</v>
      </c>
      <c r="GX103" s="41">
        <v>9.3</v>
      </c>
      <c r="GY103" s="41">
        <v>8.8</v>
      </c>
      <c r="GZ103" s="41">
        <v>6.4</v>
      </c>
      <c r="HA103" s="41">
        <v>25.7</v>
      </c>
      <c r="HB103" s="42">
        <v>34</v>
      </c>
      <c r="HC103" s="41">
        <v>5.7</v>
      </c>
      <c r="HD103" s="41">
        <v>2.8</v>
      </c>
      <c r="HE103" s="41">
        <v>27.5</v>
      </c>
      <c r="HF103" s="41">
        <v>14.3</v>
      </c>
      <c r="HG103" s="41">
        <v>19.5</v>
      </c>
      <c r="HH103" s="41">
        <v>14.3</v>
      </c>
      <c r="HI103" s="41">
        <v>12.8</v>
      </c>
      <c r="HJ103" s="41">
        <v>36.2</v>
      </c>
      <c r="HK103" s="41">
        <v>2.9</v>
      </c>
      <c r="HL103" s="41">
        <v>2.4</v>
      </c>
      <c r="HM103" s="41">
        <v>14.8</v>
      </c>
      <c r="HN103" s="41">
        <v>13.8</v>
      </c>
      <c r="HO103" s="41">
        <v>3.1</v>
      </c>
      <c r="HP103" s="41">
        <v>19.1</v>
      </c>
      <c r="HQ103" s="41">
        <v>31.8</v>
      </c>
      <c r="HR103" s="41">
        <v>14.1</v>
      </c>
      <c r="HS103" s="41">
        <v>13.6</v>
      </c>
      <c r="HT103" s="41">
        <v>5.8</v>
      </c>
      <c r="HU103" s="41">
        <v>10.4</v>
      </c>
      <c r="HV103" s="41">
        <v>6.5</v>
      </c>
      <c r="HW103" s="41">
        <v>19.8</v>
      </c>
      <c r="HX103" s="117"/>
      <c r="HY103" s="129">
        <f>$A103&amp;" "&amp;D$2&amp;" "&amp;ROUND(D103/30,6)&amp;" "</f>
      </c>
      <c r="HZ103" s="129">
        <f>$A103&amp;" "&amp;E$2&amp;" "&amp;ROUND(E103/30,6)&amp;" "</f>
      </c>
      <c r="IA103" s="129">
        <f>$A103&amp;" "&amp;F$2&amp;" "&amp;ROUND(F103/30,6)&amp;" "</f>
      </c>
      <c r="IB103" s="129">
        <f>$A103&amp;" "&amp;G$2&amp;" "&amp;ROUND(G103/30,6)&amp;" "</f>
      </c>
      <c r="IC103" s="129">
        <f>$A103&amp;" "&amp;H$2&amp;" "&amp;ROUND(H103/30,6)&amp;" "</f>
      </c>
      <c r="ID103" s="129">
        <f>$A103&amp;" "&amp;I$2&amp;" "&amp;ROUND(I103/30,6)&amp;" "</f>
      </c>
      <c r="IE103" s="129">
        <f>$A103&amp;" "&amp;J$2&amp;" "&amp;ROUND(J103/30,6)&amp;" "</f>
      </c>
      <c r="IF103" s="129">
        <f>$A103&amp;" "&amp;K$2&amp;" "&amp;ROUND(K103/30,6)&amp;" "</f>
      </c>
      <c r="IG103" s="129">
        <f>$A103&amp;" "&amp;L$2&amp;" "&amp;ROUND(L103/30,6)&amp;" "</f>
      </c>
      <c r="IH103" s="129">
        <f>$A103&amp;" "&amp;M$2&amp;" "&amp;ROUND(M103/30,6)&amp;" "</f>
      </c>
      <c r="II103" s="129">
        <f>$A103&amp;" "&amp;N$2&amp;" "&amp;ROUND(N103/30,6)&amp;" "</f>
      </c>
      <c r="IJ103" s="129">
        <f>$A103&amp;" "&amp;O$2&amp;" "&amp;ROUND(O103/30,6)&amp;" "</f>
      </c>
      <c r="IK103" s="129">
        <f>$A103&amp;" "&amp;P$2&amp;" "&amp;ROUND(P103/30,6)&amp;" "</f>
      </c>
      <c r="IL103" s="129">
        <f>$A103&amp;" "&amp;Q$2&amp;" "&amp;ROUND(Q103/30,6)&amp;" "</f>
      </c>
      <c r="IM103" s="129">
        <f>$A103&amp;" "&amp;R$2&amp;" "&amp;ROUND(R103/30,6)&amp;" "</f>
      </c>
      <c r="IN103" s="129">
        <f>$A103&amp;" "&amp;S$2&amp;" "&amp;ROUND(S103/30,6)&amp;" "</f>
      </c>
      <c r="IO103" s="129">
        <f>$A103&amp;" "&amp;T$2&amp;" "&amp;ROUND(T103/30,6)&amp;" "</f>
      </c>
      <c r="IP103" s="129">
        <f>$A103&amp;" "&amp;U$2&amp;" "&amp;ROUND(U103/30,6)&amp;" "</f>
      </c>
      <c r="IQ103" s="129">
        <f>$A103&amp;" "&amp;V$2&amp;" "&amp;ROUND(V103/30,6)&amp;" "</f>
      </c>
      <c r="IR103" s="129">
        <f>$A103&amp;" "&amp;W$2&amp;" "&amp;ROUND(W103/30,6)&amp;" "</f>
      </c>
      <c r="IS103" s="129">
        <f>$A103&amp;" "&amp;X$2&amp;" "&amp;ROUND(X103/30,6)&amp;" "</f>
      </c>
      <c r="IT103" s="129">
        <f>$A103&amp;" "&amp;Y$2&amp;" "&amp;ROUND(Y103/30,6)&amp;" "</f>
      </c>
      <c r="IU103" s="129">
        <f>$A103&amp;" "&amp;Z$2&amp;" "&amp;ROUND(Z103/30,6)&amp;" "</f>
      </c>
      <c r="IV103" s="129">
        <f>$A103&amp;" "&amp;AA$2&amp;" "&amp;ROUND(AA103/30,6)&amp;" "</f>
      </c>
      <c r="IW103" s="129">
        <f>$A103&amp;" "&amp;AB$2&amp;" "&amp;ROUND(AB103/30,6)&amp;" "</f>
      </c>
      <c r="IX103" s="129">
        <f>$A103&amp;" "&amp;AC$2&amp;" "&amp;ROUND(AC103/30,6)&amp;" "</f>
      </c>
      <c r="IY103" s="129">
        <f>$A103&amp;" "&amp;AD$2&amp;" "&amp;ROUND(AD103/30,6)&amp;" "</f>
      </c>
      <c r="IZ103" s="129">
        <f>$A103&amp;" "&amp;AE$2&amp;" "&amp;ROUND(AE103/30,6)&amp;" "</f>
      </c>
      <c r="JA103" s="129">
        <f>$A103&amp;" "&amp;AF$2&amp;" "&amp;ROUND(AF103/30,6)&amp;" "</f>
      </c>
      <c r="JB103" s="129">
        <f>$A103&amp;" "&amp;AG$2&amp;" "&amp;ROUND(AG103/30,6)&amp;" "</f>
      </c>
      <c r="JC103" s="129">
        <f>$A103&amp;" "&amp;AH$2&amp;" "&amp;ROUND(AH103/30,6)&amp;" "</f>
      </c>
      <c r="JD103" s="129">
        <f>$A103&amp;" "&amp;AI$2&amp;" "&amp;ROUND(AI103/30,6)&amp;" "</f>
      </c>
      <c r="JE103" s="129">
        <f>$A103&amp;" "&amp;AJ$2&amp;" "&amp;ROUND(AJ103/30,6)&amp;" "</f>
      </c>
      <c r="JF103" s="129">
        <f>$A103&amp;" "&amp;AK$2&amp;" "&amp;ROUND(AK103/30,6)&amp;" "</f>
      </c>
      <c r="JG103" s="129">
        <f>$A103&amp;" "&amp;AL$2&amp;" "&amp;ROUND(AL103/30,6)&amp;" "</f>
      </c>
      <c r="JH103" s="129">
        <f>$A103&amp;" "&amp;AM$2&amp;" "&amp;ROUND(AM103/30,6)&amp;" "</f>
      </c>
      <c r="JI103" s="129">
        <f>$A103&amp;" "&amp;AN$2&amp;" "&amp;ROUND(AN103/30,6)&amp;" "</f>
      </c>
      <c r="JJ103" s="129">
        <f>$A103&amp;" "&amp;AO$2&amp;" "&amp;ROUND(AO103/30,6)&amp;" "</f>
      </c>
      <c r="JK103" s="129">
        <f>$A103&amp;" "&amp;AP$2&amp;" "&amp;ROUND(AP103/30,6)&amp;" "</f>
      </c>
      <c r="JL103" s="129">
        <f>$A103&amp;" "&amp;AQ$2&amp;" "&amp;ROUND(AQ103/30,6)&amp;" "</f>
      </c>
      <c r="JM103" s="129">
        <f>$A103&amp;" "&amp;AR$2&amp;" "&amp;ROUND(AR103/30,6)&amp;" "</f>
      </c>
      <c r="JN103" s="129">
        <f>$A103&amp;" "&amp;AS$2&amp;" "&amp;ROUND(AS103/30,6)&amp;" "</f>
      </c>
      <c r="JO103" s="129">
        <f>$A103&amp;" "&amp;AT$2&amp;" "&amp;ROUND(AT103/30,6)&amp;" "</f>
      </c>
      <c r="JP103" s="129">
        <f>$A103&amp;" "&amp;AU$2&amp;" "&amp;ROUND(AU103/30,6)&amp;" "</f>
      </c>
      <c r="JQ103" s="129">
        <f>$A103&amp;" "&amp;AV$2&amp;" "&amp;ROUND(AV103/30,6)&amp;" "</f>
      </c>
      <c r="JR103" s="129">
        <f>$A103&amp;" "&amp;AW$2&amp;" "&amp;ROUND(AW103/30,6)&amp;" "</f>
      </c>
      <c r="JS103" s="129">
        <f>$A103&amp;" "&amp;AX$2&amp;" "&amp;ROUND(AX103/30,6)&amp;" "</f>
      </c>
      <c r="JT103" s="129">
        <f>$A103&amp;" "&amp;AY$2&amp;" "&amp;ROUND(AY103/30,6)&amp;" "</f>
      </c>
      <c r="JU103" s="129">
        <f>$A103&amp;" "&amp;AZ$2&amp;" "&amp;ROUND(AZ103/30,6)&amp;" "</f>
      </c>
      <c r="JV103" s="129">
        <f>$A103&amp;" "&amp;BA$2&amp;" "&amp;ROUND(BA103/30,6)&amp;" "</f>
      </c>
      <c r="JW103" s="129">
        <f>$A103&amp;" "&amp;BB$2&amp;" "&amp;ROUND(BB103/30,6)&amp;" "</f>
      </c>
      <c r="JX103" s="129">
        <f>$A103&amp;" "&amp;BC$2&amp;" "&amp;ROUND(BC103/30,6)&amp;" "</f>
      </c>
      <c r="JY103" s="129">
        <f>$A103&amp;" "&amp;BD$2&amp;" "&amp;ROUND(BD103/30,6)&amp;" "</f>
      </c>
      <c r="JZ103" s="129">
        <f>$A103&amp;" "&amp;BE$2&amp;" "&amp;ROUND(BE103/30,6)&amp;" "</f>
      </c>
      <c r="KA103" s="129">
        <f>$A103&amp;" "&amp;BF$2&amp;" "&amp;ROUND(BF103/30,6)&amp;" "</f>
      </c>
      <c r="KB103" s="129">
        <f>$A103&amp;" "&amp;BG$2&amp;" "&amp;ROUND(BG103/30,6)&amp;" "</f>
      </c>
      <c r="KC103" s="129">
        <f>$A103&amp;" "&amp;BH$2&amp;" "&amp;ROUND(BH103/30,6)&amp;" "</f>
      </c>
      <c r="KD103" s="129">
        <f>$A103&amp;" "&amp;BI$2&amp;" "&amp;ROUND(BI103/30,6)&amp;" "</f>
      </c>
      <c r="KE103" s="129">
        <f>$A103&amp;" "&amp;BJ$2&amp;" "&amp;ROUND(BJ103/30,6)&amp;" "</f>
      </c>
      <c r="KF103" s="129">
        <f>$A103&amp;" "&amp;BK$2&amp;" "&amp;ROUND(BK103/30,6)&amp;" "</f>
      </c>
      <c r="KG103" s="129">
        <f>$A103&amp;" "&amp;BL$2&amp;" "&amp;ROUND(BL103/30,6)&amp;" "</f>
      </c>
      <c r="KH103" s="129">
        <f>$A103&amp;" "&amp;BM$2&amp;" "&amp;ROUND(BM103/30,6)&amp;" "</f>
      </c>
      <c r="KI103" s="129">
        <f>$A103&amp;" "&amp;BN$2&amp;" "&amp;ROUND(BN103/30,6)&amp;" "</f>
      </c>
      <c r="KJ103" s="129">
        <f>$A103&amp;" "&amp;BO$2&amp;" "&amp;ROUND(BO103/30,6)&amp;" "</f>
      </c>
      <c r="KK103" s="129">
        <f>$A103&amp;" "&amp;BP$2&amp;" "&amp;ROUND(BP103/30,6)&amp;" "</f>
      </c>
      <c r="KL103" s="129">
        <f>$A103&amp;" "&amp;BQ$2&amp;" "&amp;ROUND(BQ103/30,6)&amp;" "</f>
      </c>
      <c r="KM103" s="129">
        <f>$A103&amp;" "&amp;BR$2&amp;" "&amp;ROUND(BR103/30,6)&amp;" "</f>
      </c>
      <c r="KN103" s="129">
        <f>$A103&amp;" "&amp;BS$2&amp;" "&amp;ROUND(BS103/30,6)&amp;" "</f>
      </c>
      <c r="KO103" s="129">
        <f>$A103&amp;" "&amp;BT$2&amp;" "&amp;ROUND(BT103/30,6)&amp;" "</f>
      </c>
      <c r="KP103" s="129">
        <f>$A103&amp;" "&amp;BU$2&amp;" "&amp;ROUND(BU103/30,6)&amp;" "</f>
      </c>
      <c r="KQ103" s="129">
        <f>$A103&amp;" "&amp;BV$2&amp;" "&amp;ROUND(BV103/30,6)&amp;" "</f>
      </c>
      <c r="KR103" s="129">
        <f>$A103&amp;" "&amp;BW$2&amp;" "&amp;ROUND(BW103/30,6)&amp;" "</f>
      </c>
      <c r="KS103" s="129">
        <f>$A103&amp;" "&amp;BX$2&amp;" "&amp;ROUND(BX103/30,6)&amp;" "</f>
      </c>
      <c r="KT103" s="129">
        <f>$A103&amp;" "&amp;BY$2&amp;" "&amp;ROUND(BY103/30,6)&amp;" "</f>
      </c>
      <c r="KU103" s="129">
        <f>$A103&amp;" "&amp;BZ$2&amp;" "&amp;ROUND(BZ103/30,6)&amp;" "</f>
      </c>
      <c r="KV103" s="129">
        <f>$A103&amp;" "&amp;CA$2&amp;" "&amp;ROUND(CA103/30,6)&amp;" "</f>
      </c>
      <c r="KW103" s="129">
        <f>$A103&amp;" "&amp;CB$2&amp;" "&amp;ROUND(CB103/30,6)&amp;" "</f>
      </c>
      <c r="KX103" s="129">
        <f>$A103&amp;" "&amp;CC$2&amp;" "&amp;ROUND(CC103/30,6)&amp;" "</f>
      </c>
      <c r="KY103" s="129">
        <f>$A103&amp;" "&amp;CD$2&amp;" "&amp;ROUND(CD103/30,6)&amp;" "</f>
      </c>
      <c r="KZ103" s="129">
        <f>$A103&amp;" "&amp;CE$2&amp;" "&amp;ROUND(CE103/30,6)&amp;" "</f>
      </c>
      <c r="LA103" s="129">
        <f>$A103&amp;" "&amp;CF$2&amp;" "&amp;ROUND(CF103/30,6)&amp;" "</f>
      </c>
      <c r="LB103" s="129">
        <f>$A103&amp;" "&amp;CG$2&amp;" "&amp;ROUND(CG103/30,6)&amp;" "</f>
      </c>
      <c r="LC103" s="129">
        <f>$A103&amp;" "&amp;CH$2&amp;" "&amp;ROUND(CH103/30,6)&amp;" "</f>
      </c>
      <c r="LD103" s="129">
        <f>$A103&amp;" "&amp;CI$2&amp;" "&amp;ROUND(CI103/30,6)&amp;" "</f>
      </c>
      <c r="LE103" s="129">
        <f>$A103&amp;" "&amp;CJ$2&amp;" "&amp;ROUND(CJ103/30,6)&amp;" "</f>
      </c>
      <c r="LF103" s="129">
        <f>$A103&amp;" "&amp;CK$2&amp;" "&amp;ROUND(CK103/30,6)&amp;" "</f>
      </c>
      <c r="LG103" s="129">
        <f>$A103&amp;" "&amp;CL$2&amp;" "&amp;ROUND(CL103/30,6)&amp;" "</f>
      </c>
      <c r="LH103" s="129">
        <f>$A103&amp;" "&amp;CM$2&amp;" "&amp;ROUND(CM103/30,6)&amp;" "</f>
      </c>
      <c r="LI103" s="129">
        <f>$A103&amp;" "&amp;CN$2&amp;" "&amp;ROUND(CN103/30,6)&amp;" "</f>
      </c>
      <c r="LJ103" s="129">
        <f>$A103&amp;" "&amp;CO$2&amp;" "&amp;ROUND(CO103/30,6)&amp;" "</f>
      </c>
      <c r="LK103" s="129">
        <f>$A103&amp;" "&amp;CP$2&amp;" "&amp;ROUND(CP103/30,6)&amp;" "</f>
      </c>
      <c r="LL103" s="129">
        <f>$A103&amp;" "&amp;CQ$2&amp;" "&amp;ROUND(CQ103/30,6)&amp;" "</f>
      </c>
      <c r="LM103" s="129">
        <f>$A103&amp;" "&amp;CR$2&amp;" "&amp;ROUND(CR103/30,6)&amp;" "</f>
      </c>
      <c r="LN103" s="129">
        <f>$A103&amp;" "&amp;CS$2&amp;" "&amp;ROUND(CS103/30,6)&amp;" "</f>
      </c>
      <c r="LO103" s="129">
        <f>$A103&amp;" "&amp;CT$2&amp;" "&amp;ROUND(CT103/30,6)&amp;" "</f>
      </c>
      <c r="LP103" s="129">
        <f>$A103&amp;" "&amp;CU$2&amp;" "&amp;ROUND(CU103/30,6)&amp;" "</f>
      </c>
      <c r="LQ103" s="129">
        <f>$A103&amp;" "&amp;CV$2&amp;" "&amp;ROUND(CV103/30,6)&amp;" "</f>
      </c>
      <c r="LR103" s="129">
        <f>$A103&amp;" "&amp;CW$2&amp;" "&amp;ROUND(CW103/30,6)&amp;" "</f>
      </c>
      <c r="LS103" s="129">
        <f>$A103&amp;" "&amp;CX$2&amp;" "&amp;ROUND(CX103/30,6)&amp;" "</f>
      </c>
      <c r="LT103" s="129">
        <f>$A103&amp;" "&amp;CY$2&amp;" "&amp;ROUND(CY103/30,6)&amp;" "</f>
      </c>
      <c r="LU103" s="129">
        <f>$A103&amp;" "&amp;CZ$2&amp;" "&amp;ROUND(CZ103/30,6)&amp;" "</f>
      </c>
      <c r="LV103" s="129">
        <f>$A103&amp;" "&amp;DA$2&amp;" "&amp;ROUND(DA103/30,6)&amp;" "</f>
      </c>
      <c r="LW103" s="129">
        <f>$A103&amp;" "&amp;DB$2&amp;" "&amp;ROUND(DB103/30,6)&amp;" "</f>
      </c>
      <c r="LX103" s="129">
        <f>$A103&amp;" "&amp;DC$2&amp;" "&amp;ROUND(DC103/30,6)&amp;" "</f>
      </c>
      <c r="LY103" s="129">
        <f>$A103&amp;" "&amp;DD$2&amp;" "&amp;ROUND(DD103/30,6)&amp;" "</f>
      </c>
      <c r="LZ103" s="129">
        <f>$A103&amp;" "&amp;DE$2&amp;" "&amp;ROUND(DE103/30,6)&amp;" "</f>
      </c>
      <c r="MA103" s="129">
        <f>$A103&amp;" "&amp;DF$2&amp;" "&amp;ROUND(DF103/30,6)&amp;" "</f>
      </c>
      <c r="MB103" s="129">
        <f>$A103&amp;" "&amp;DG$2&amp;" "&amp;ROUND(DG103/30,6)&amp;" "</f>
      </c>
      <c r="MC103" s="129">
        <f>$A103&amp;" "&amp;DH$2&amp;" "&amp;ROUND(DH103/30,6)&amp;" "</f>
      </c>
      <c r="MD103" s="129">
        <f>$A103&amp;" "&amp;DI$2&amp;" "&amp;ROUND(DI103/30,6)&amp;" "</f>
      </c>
      <c r="ME103" s="129">
        <f>$A103&amp;" "&amp;DJ$2&amp;" "&amp;ROUND(DJ103/30,6)&amp;" "</f>
      </c>
      <c r="MF103" s="129">
        <f>$A103&amp;" "&amp;DK$2&amp;" "&amp;ROUND(DK103/30,6)&amp;" "</f>
      </c>
      <c r="MG103" s="129">
        <f>$A103&amp;" "&amp;DL$2&amp;" "&amp;ROUND(DL103/30,6)&amp;" "</f>
      </c>
      <c r="MH103" s="129">
        <f>$A103&amp;" "&amp;DM$2&amp;" "&amp;ROUND(DM103/30,6)&amp;" "</f>
      </c>
      <c r="MI103" s="129">
        <f>$A103&amp;" "&amp;DN$2&amp;" "&amp;ROUND(DN103/30,6)&amp;" "</f>
      </c>
      <c r="MJ103" s="129">
        <f>$A103&amp;" "&amp;DO$2&amp;" "&amp;ROUND(DO103/30,6)&amp;" "</f>
      </c>
      <c r="MK103" s="129">
        <f>$A103&amp;" "&amp;DP$2&amp;" "&amp;ROUND(DP103/30,6)&amp;" "</f>
      </c>
      <c r="ML103" s="129">
        <f>$A103&amp;" "&amp;DQ$2&amp;" "&amp;ROUND(DQ103/30,6)&amp;" "</f>
      </c>
      <c r="MM103" s="129">
        <f>$A103&amp;" "&amp;DR$2&amp;" "&amp;ROUND(DR103/30,6)&amp;" "</f>
      </c>
      <c r="MN103" s="129">
        <f>$A103&amp;" "&amp;DS$2&amp;" "&amp;ROUND(DS103/30,6)&amp;" "</f>
      </c>
      <c r="MO103" s="129">
        <f>$A103&amp;" "&amp;DT$2&amp;" "&amp;ROUND(DT103/30,6)&amp;" "</f>
      </c>
      <c r="MP103" s="129">
        <f>$A103&amp;" "&amp;DU$2&amp;" "&amp;ROUND(DU103/30,6)&amp;" "</f>
      </c>
      <c r="MQ103" s="129">
        <f>$A103&amp;" "&amp;DV$2&amp;" "&amp;ROUND(DV103/30,6)&amp;" "</f>
      </c>
      <c r="MR103" s="129">
        <f>$A103&amp;" "&amp;DW$2&amp;" "&amp;ROUND(DW103/30,6)&amp;" "</f>
      </c>
      <c r="MS103" s="129">
        <f>$A103&amp;" "&amp;DX$2&amp;" "&amp;ROUND(DX103/30,6)&amp;" "</f>
      </c>
      <c r="MT103" s="129">
        <f>$A103&amp;" "&amp;DY$2&amp;" "&amp;ROUND(DY103/30,6)&amp;" "</f>
      </c>
      <c r="MU103" s="129">
        <f>$A103&amp;" "&amp;DZ$2&amp;" "&amp;ROUND(DZ103/30,6)&amp;" "</f>
      </c>
      <c r="MV103" s="129">
        <f>$A103&amp;" "&amp;EA$2&amp;" "&amp;ROUND(EA103/30,6)&amp;" "</f>
      </c>
      <c r="MW103" s="129">
        <f>$A103&amp;" "&amp;EB$2&amp;" "&amp;ROUND(EB103/30,6)&amp;" "</f>
      </c>
      <c r="MX103" s="129">
        <f>$A103&amp;" "&amp;EC$2&amp;" "&amp;ROUND(EC103/30,6)&amp;" "</f>
      </c>
      <c r="MY103" s="129">
        <f>$A103&amp;" "&amp;ED$2&amp;" "&amp;ROUND(ED103/30,6)&amp;" "</f>
      </c>
      <c r="MZ103" s="129">
        <f>$A103&amp;" "&amp;EE$2&amp;" "&amp;ROUND(EE103/30,6)&amp;" "</f>
      </c>
      <c r="NA103" s="129">
        <f>$A103&amp;" "&amp;EF$2&amp;" "&amp;ROUND(EF103/30,6)&amp;" "</f>
      </c>
      <c r="NB103" s="129">
        <f>$A103&amp;" "&amp;EG$2&amp;" "&amp;ROUND(EG103/30,6)&amp;" "</f>
      </c>
      <c r="NC103" s="129">
        <f>$A103&amp;" "&amp;EH$2&amp;" "&amp;ROUND(EH103/30,6)&amp;" "</f>
      </c>
      <c r="ND103" s="129">
        <f>$A103&amp;" "&amp;EI$2&amp;" "&amp;ROUND(EI103/30,6)&amp;" "</f>
      </c>
      <c r="NE103" s="129">
        <f>$A103&amp;" "&amp;EJ$2&amp;" "&amp;ROUND(EJ103/30,6)&amp;" "</f>
      </c>
      <c r="NF103" s="129">
        <f>$A103&amp;" "&amp;EK$2&amp;" "&amp;ROUND(EK103/30,6)&amp;" "</f>
      </c>
      <c r="NG103" s="129">
        <f>$A103&amp;" "&amp;EL$2&amp;" "&amp;ROUND(EL103/30,6)&amp;" "</f>
      </c>
      <c r="NH103" s="129">
        <f>$A103&amp;" "&amp;EM$2&amp;" "&amp;ROUND(EM103/30,6)&amp;" "</f>
      </c>
      <c r="NI103" s="129">
        <f>$A103&amp;" "&amp;EN$2&amp;" "&amp;ROUND(EN103/30,6)&amp;" "</f>
      </c>
      <c r="NJ103" s="129">
        <f>$A103&amp;" "&amp;EO$2&amp;" "&amp;ROUND(EO103/30,6)&amp;" "</f>
      </c>
      <c r="NK103" s="129">
        <f>$A103&amp;" "&amp;EP$2&amp;" "&amp;ROUND(EP103/30,6)&amp;" "</f>
      </c>
      <c r="NL103" s="129">
        <f>$A103&amp;" "&amp;EQ$2&amp;" "&amp;ROUND(EQ103/30,6)&amp;" "</f>
      </c>
      <c r="NM103" s="129">
        <f>$A103&amp;" "&amp;ER$2&amp;" "&amp;ROUND(ER103/30,6)&amp;" "</f>
      </c>
      <c r="NN103" s="129">
        <f>$A103&amp;" "&amp;ES$2&amp;" "&amp;ROUND(ES103/30,6)&amp;" "</f>
      </c>
      <c r="NO103" s="129">
        <f>$A103&amp;" "&amp;ET$2&amp;" "&amp;ROUND(ET103/30,6)&amp;" "</f>
      </c>
      <c r="NP103" s="129">
        <f>$A103&amp;" "&amp;EU$2&amp;" "&amp;ROUND(EU103/30,6)&amp;" "</f>
      </c>
      <c r="NQ103" s="129">
        <f>$A103&amp;" "&amp;EV$2&amp;" "&amp;ROUND(EV103/30,6)&amp;" "</f>
      </c>
      <c r="NR103" s="129">
        <f>$A103&amp;" "&amp;EW$2&amp;" "&amp;ROUND(EW103/30,6)&amp;" "</f>
      </c>
      <c r="NS103" s="129">
        <f>$A103&amp;" "&amp;EX$2&amp;" "&amp;ROUND(EX103/30,6)&amp;" "</f>
      </c>
      <c r="NT103" s="129">
        <f>$A103&amp;" "&amp;EY$2&amp;" "&amp;ROUND(EY103/30,6)&amp;" "</f>
      </c>
      <c r="NU103" s="129">
        <f>$A103&amp;" "&amp;EZ$2&amp;" "&amp;ROUND(EZ103/30,6)&amp;" "</f>
      </c>
      <c r="NV103" s="129">
        <f>$A103&amp;" "&amp;FA$2&amp;" "&amp;ROUND(FA103/30,6)&amp;" "</f>
      </c>
      <c r="NW103" s="129">
        <f>$A103&amp;" "&amp;FB$2&amp;" "&amp;ROUND(FB103/30,6)&amp;" "</f>
      </c>
      <c r="NX103" s="129">
        <f>$A103&amp;" "&amp;FC$2&amp;" "&amp;ROUND(FC103/30,6)&amp;" "</f>
      </c>
      <c r="NY103" s="129">
        <f>$A103&amp;" "&amp;FD$2&amp;" "&amp;ROUND(FD103/30,6)&amp;" "</f>
      </c>
      <c r="NZ103" s="129">
        <f>$A103&amp;" "&amp;FE$2&amp;" "&amp;ROUND(FE103/30,6)&amp;" "</f>
      </c>
      <c r="OA103" s="129">
        <f>$A103&amp;" "&amp;FF$2&amp;" "&amp;ROUND(FF103/30,6)&amp;" "</f>
      </c>
      <c r="OB103" s="129">
        <f>$A103&amp;" "&amp;FG$2&amp;" "&amp;ROUND(FG103/30,6)&amp;" "</f>
      </c>
      <c r="OC103" s="129">
        <f>$A103&amp;" "&amp;FH$2&amp;" "&amp;ROUND(FH103/30,6)&amp;" "</f>
      </c>
      <c r="OD103" s="129">
        <f>$A103&amp;" "&amp;FI$2&amp;" "&amp;ROUND(FI103/30,6)&amp;" "</f>
      </c>
      <c r="OE103" s="129">
        <f>$A103&amp;" "&amp;FJ$2&amp;" "&amp;ROUND(FJ103/30,6)&amp;" "</f>
      </c>
      <c r="OF103" s="129">
        <f>$A103&amp;" "&amp;FK$2&amp;" "&amp;ROUND(FK103/30,6)&amp;" "</f>
      </c>
      <c r="OG103" s="129">
        <f>$A103&amp;" "&amp;FL$2&amp;" "&amp;ROUND(FL103/30,6)&amp;" "</f>
      </c>
      <c r="OH103" s="129">
        <f>$A103&amp;" "&amp;FM$2&amp;" "&amp;ROUND(FM103/30,6)&amp;" "</f>
      </c>
      <c r="OI103" s="129">
        <f>$A103&amp;" "&amp;FN$2&amp;" "&amp;ROUND(FN103/30,6)&amp;" "</f>
      </c>
      <c r="OJ103" s="129">
        <f>$A103&amp;" "&amp;FO$2&amp;" "&amp;ROUND(FO103/30,6)&amp;" "</f>
      </c>
      <c r="OK103" s="129">
        <f>$A103&amp;" "&amp;FP$2&amp;" "&amp;ROUND(FP103/30,6)&amp;" "</f>
      </c>
      <c r="OL103" s="129">
        <f>$A103&amp;" "&amp;FQ$2&amp;" "&amp;ROUND(FQ103/30,6)&amp;" "</f>
      </c>
      <c r="OM103" s="129">
        <f>$A103&amp;" "&amp;FR$2&amp;" "&amp;ROUND(FR103/30,6)&amp;" "</f>
      </c>
      <c r="ON103" s="129">
        <f>$A103&amp;" "&amp;FS$2&amp;" "&amp;ROUND(FS103/30,6)&amp;" "</f>
      </c>
      <c r="OO103" s="129">
        <f>$A103&amp;" "&amp;FT$2&amp;" "&amp;ROUND(FT103/30,6)&amp;" "</f>
      </c>
      <c r="OP103" s="129">
        <f>$A103&amp;" "&amp;FU$2&amp;" "&amp;ROUND(FU103/30,6)&amp;" "</f>
      </c>
      <c r="OQ103" s="129">
        <f>$A103&amp;" "&amp;FV$2&amp;" "&amp;ROUND(FV103/30,6)&amp;" "</f>
      </c>
      <c r="OR103" s="129">
        <f>$A103&amp;" "&amp;FW$2&amp;" "&amp;ROUND(FW103/30,6)&amp;" "</f>
      </c>
      <c r="OS103" s="129">
        <f>$A103&amp;" "&amp;FX$2&amp;" "&amp;ROUND(FX103/30,6)&amp;" "</f>
      </c>
      <c r="OT103" s="129">
        <f>$A103&amp;" "&amp;FY$2&amp;" "&amp;ROUND(FY103/30,6)&amp;" "</f>
      </c>
      <c r="OU103" s="129">
        <f>$A103&amp;" "&amp;FZ$2&amp;" "&amp;ROUND(FZ103/30,6)&amp;" "</f>
      </c>
      <c r="OV103" s="129">
        <f>$A103&amp;" "&amp;GA$2&amp;" "&amp;ROUND(GA103/30,6)&amp;" "</f>
      </c>
      <c r="OW103" s="129">
        <f>$A103&amp;" "&amp;GB$2&amp;" "&amp;ROUND(GB103/30,6)&amp;" "</f>
      </c>
      <c r="OX103" s="129">
        <f>$A103&amp;" "&amp;GC$2&amp;" "&amp;ROUND(GC103/30,6)&amp;" "</f>
      </c>
      <c r="OY103" s="129">
        <f>$A103&amp;" "&amp;GD$2&amp;" "&amp;ROUND(GD103/30,6)&amp;" "</f>
      </c>
      <c r="OZ103" s="129">
        <f>$A103&amp;" "&amp;GE$2&amp;" "&amp;ROUND(GE103/30,6)&amp;" "</f>
      </c>
      <c r="PA103" s="129">
        <f>$A103&amp;" "&amp;GF$2&amp;" "&amp;ROUND(GF103/30,6)&amp;" "</f>
      </c>
      <c r="PB103" s="129">
        <f>$A103&amp;" "&amp;GG$2&amp;" "&amp;ROUND(GG103/30,6)&amp;" "</f>
      </c>
      <c r="PC103" s="129">
        <f>$A103&amp;" "&amp;GH$2&amp;" "&amp;ROUND(GH103/30,6)&amp;" "</f>
      </c>
      <c r="PD103" s="129">
        <f>$A103&amp;" "&amp;GI$2&amp;" "&amp;ROUND(GI103/30,6)&amp;" "</f>
      </c>
      <c r="PE103" s="129">
        <f>$A103&amp;" "&amp;GJ$2&amp;" "&amp;ROUND(GJ103/30,6)&amp;" "</f>
      </c>
      <c r="PF103" s="129">
        <f>$A103&amp;" "&amp;GK$2&amp;" "&amp;ROUND(GK103/30,6)&amp;" "</f>
      </c>
      <c r="PG103" s="129">
        <f>$A103&amp;" "&amp;GL$2&amp;" "&amp;ROUND(GL103/30,6)&amp;" "</f>
      </c>
      <c r="PH103" s="129">
        <f>$A103&amp;" "&amp;GM$2&amp;" "&amp;ROUND(GM103/30,6)&amp;" "</f>
      </c>
      <c r="PI103" s="129">
        <f>$A103&amp;" "&amp;GN$2&amp;" "&amp;ROUND(GN103/30,6)&amp;" "</f>
      </c>
      <c r="PJ103" s="129">
        <f>$A103&amp;" "&amp;GO$2&amp;" "&amp;ROUND(GO103/30,6)&amp;" "</f>
      </c>
      <c r="PK103" s="129">
        <f>$A103&amp;" "&amp;GP$2&amp;" "&amp;ROUND(GP103/30,6)&amp;" "</f>
      </c>
      <c r="PL103" s="129">
        <f>$A103&amp;" "&amp;GQ$2&amp;" "&amp;ROUND(GQ103/30,6)&amp;" "</f>
      </c>
      <c r="PM103" s="129">
        <f>$A103&amp;" "&amp;GR$2&amp;" "&amp;ROUND(GR103/30,6)&amp;" "</f>
      </c>
      <c r="PN103" s="129">
        <f>$A103&amp;" "&amp;GS$2&amp;" "&amp;ROUND(GS103/30,6)&amp;" "</f>
      </c>
      <c r="PO103" s="129">
        <f>$A103&amp;" "&amp;GT$2&amp;" "&amp;ROUND(GT103/30,6)&amp;" "</f>
      </c>
      <c r="PP103" s="129">
        <f>$A103&amp;" "&amp;GU$2&amp;" "&amp;ROUND(GU103/30,6)&amp;" "</f>
      </c>
      <c r="PQ103" s="129">
        <f>$A103&amp;" "&amp;GV$2&amp;" "&amp;ROUND(GV103/30,6)&amp;" "</f>
      </c>
      <c r="PR103" s="129">
        <f>$A103&amp;" "&amp;GW$2&amp;" "&amp;ROUND(GW103/30,6)&amp;" "</f>
      </c>
      <c r="PS103" s="129">
        <f>$A103&amp;" "&amp;GX$2&amp;" "&amp;ROUND(GX103/30,6)&amp;" "</f>
      </c>
      <c r="PT103" s="129">
        <f>$A103&amp;" "&amp;GY$2&amp;" "&amp;ROUND(GY103/30,6)&amp;" "</f>
      </c>
      <c r="PU103" s="129">
        <f>$A103&amp;" "&amp;GZ$2&amp;" "&amp;ROUND(GZ103/30,6)&amp;" "</f>
      </c>
      <c r="PV103" s="129">
        <f>$A103&amp;" "&amp;HA$2&amp;" "&amp;ROUND(HA103/30,6)&amp;" "</f>
      </c>
      <c r="PW103" s="129">
        <f>$A103&amp;" "&amp;HB$2&amp;" "&amp;ROUND(HB103/30,6)&amp;" "</f>
      </c>
      <c r="PX103" s="129">
        <f>$A103&amp;" "&amp;HC$2&amp;" "&amp;ROUND(HC103/30,6)&amp;" "</f>
      </c>
      <c r="PY103" s="129">
        <f>$A103&amp;" "&amp;HD$2&amp;" "&amp;ROUND(HD103/30,6)&amp;" "</f>
      </c>
      <c r="PZ103" s="129">
        <f>$A103&amp;" "&amp;HE$2&amp;" "&amp;ROUND(HE103/30,6)&amp;" "</f>
      </c>
      <c r="QA103" s="129">
        <f>$A103&amp;" "&amp;HF$2&amp;" "&amp;ROUND(HF103/30,6)&amp;" "</f>
      </c>
      <c r="QB103" s="129">
        <f>$A103&amp;" "&amp;HG$2&amp;" "&amp;ROUND(HG103/30,6)&amp;" "</f>
      </c>
      <c r="QC103" s="129">
        <f>$A103&amp;" "&amp;HH$2&amp;" "&amp;ROUND(HH103/30,6)&amp;" "</f>
      </c>
      <c r="QD103" s="129">
        <f>$A103&amp;" "&amp;HI$2&amp;" "&amp;ROUND(HI103/30,6)&amp;" "</f>
      </c>
      <c r="QE103" s="129">
        <f>$A103&amp;" "&amp;HJ$2&amp;" "&amp;ROUND(HJ103/30,6)&amp;" "</f>
      </c>
      <c r="QF103" s="129">
        <f>$A103&amp;" "&amp;HK$2&amp;" "&amp;ROUND(HK103/30,6)&amp;" "</f>
      </c>
      <c r="QG103" s="129">
        <f>$A103&amp;" "&amp;HL$2&amp;" "&amp;ROUND(HL103/30,6)&amp;" "</f>
      </c>
      <c r="QH103" s="129">
        <f>$A103&amp;" "&amp;HM$2&amp;" "&amp;ROUND(HM103/30,6)&amp;" "</f>
      </c>
      <c r="QI103" s="129">
        <f>$A103&amp;" "&amp;HN$2&amp;" "&amp;ROUND(HN103/30,6)&amp;" "</f>
      </c>
      <c r="QJ103" s="129">
        <f>$A103&amp;" "&amp;HO$2&amp;" "&amp;ROUND(HO103/30,6)&amp;" "</f>
      </c>
      <c r="QK103" s="129">
        <f>$A103&amp;" "&amp;HP$2&amp;" "&amp;ROUND(HP103/30,6)&amp;" "</f>
      </c>
      <c r="QL103" s="129">
        <f>$A103&amp;" "&amp;HQ$2&amp;" "&amp;ROUND(HQ103/30,6)&amp;" "</f>
      </c>
      <c r="QM103" s="129">
        <f>$A103&amp;" "&amp;HR$2&amp;" "&amp;ROUND(HR103/30,6)&amp;" "</f>
      </c>
      <c r="QN103" s="129">
        <f>$A103&amp;" "&amp;HS$2&amp;" "&amp;ROUND(HS103/30,6)&amp;" "</f>
      </c>
      <c r="QO103" s="129">
        <f>$A103&amp;" "&amp;HT$2&amp;" "&amp;ROUND(HT103/30,6)&amp;" "</f>
      </c>
      <c r="QP103" s="129">
        <f>$A103&amp;" "&amp;HU$2&amp;" "&amp;ROUND(HU103/30,6)&amp;" "</f>
      </c>
      <c r="QQ103" s="129">
        <f>$A103&amp;" "&amp;HV$2&amp;" "&amp;ROUND(HV103/30,6)&amp;" "</f>
      </c>
      <c r="QR103" s="129">
        <f>$A103&amp;" "&amp;HW$2&amp;" "&amp;ROUND(HW103/30,6)&amp;" "</f>
      </c>
    </row>
    <row x14ac:dyDescent="0.25" r="104" customHeight="1" ht="18.75">
      <c r="A104" s="115">
        <v>102</v>
      </c>
      <c r="B104" s="116" t="s">
        <v>687</v>
      </c>
      <c r="C104" s="128" t="s">
        <v>560</v>
      </c>
      <c r="D104" s="42">
        <v>24</v>
      </c>
      <c r="E104" s="41">
        <v>34.4</v>
      </c>
      <c r="F104" s="41">
        <v>19.4</v>
      </c>
      <c r="G104" s="41">
        <v>57.6</v>
      </c>
      <c r="H104" s="41">
        <v>55.3</v>
      </c>
      <c r="I104" s="41">
        <v>55.3</v>
      </c>
      <c r="J104" s="41">
        <v>31.4</v>
      </c>
      <c r="K104" s="41">
        <v>27.3</v>
      </c>
      <c r="L104" s="41">
        <v>45.3</v>
      </c>
      <c r="M104" s="42">
        <v>15</v>
      </c>
      <c r="N104" s="41">
        <v>37.9</v>
      </c>
      <c r="O104" s="41">
        <v>43.3</v>
      </c>
      <c r="P104" s="41">
        <v>29.2</v>
      </c>
      <c r="Q104" s="41">
        <v>39.2</v>
      </c>
      <c r="R104" s="41">
        <v>31.3</v>
      </c>
      <c r="S104" s="41">
        <v>54.5</v>
      </c>
      <c r="T104" s="42">
        <v>32</v>
      </c>
      <c r="U104" s="41">
        <v>28.5</v>
      </c>
      <c r="V104" s="41">
        <v>42.1</v>
      </c>
      <c r="W104" s="41">
        <v>32.2</v>
      </c>
      <c r="X104" s="41">
        <v>31.1</v>
      </c>
      <c r="Y104" s="41">
        <v>19.4</v>
      </c>
      <c r="Z104" s="41">
        <v>34.1</v>
      </c>
      <c r="AA104" s="41">
        <v>30.9</v>
      </c>
      <c r="AB104" s="41">
        <v>10.1</v>
      </c>
      <c r="AC104" s="42">
        <v>52</v>
      </c>
      <c r="AD104" s="42">
        <v>37</v>
      </c>
      <c r="AE104" s="41">
        <v>25.4</v>
      </c>
      <c r="AF104" s="41">
        <v>29.9</v>
      </c>
      <c r="AG104" s="41">
        <v>19.6</v>
      </c>
      <c r="AH104" s="41">
        <v>55.5</v>
      </c>
      <c r="AI104" s="41">
        <v>36.9</v>
      </c>
      <c r="AJ104" s="41">
        <v>7.5</v>
      </c>
      <c r="AK104" s="41">
        <v>34.5</v>
      </c>
      <c r="AL104" s="41">
        <v>28.9</v>
      </c>
      <c r="AM104" s="41">
        <v>28.1</v>
      </c>
      <c r="AN104" s="41">
        <v>31.9</v>
      </c>
      <c r="AO104" s="41">
        <v>28.8</v>
      </c>
      <c r="AP104" s="41">
        <v>45.6</v>
      </c>
      <c r="AQ104" s="41">
        <v>24.3</v>
      </c>
      <c r="AR104" s="41">
        <v>29.8</v>
      </c>
      <c r="AS104" s="41">
        <v>38.2</v>
      </c>
      <c r="AT104" s="41">
        <v>36.3</v>
      </c>
      <c r="AU104" s="41">
        <v>34.3</v>
      </c>
      <c r="AV104" s="41">
        <v>19.8</v>
      </c>
      <c r="AW104" s="42">
        <v>18</v>
      </c>
      <c r="AX104" s="41">
        <v>34.6</v>
      </c>
      <c r="AY104" s="41">
        <v>26.3</v>
      </c>
      <c r="AZ104" s="41">
        <v>21.3</v>
      </c>
      <c r="BA104" s="41">
        <v>26.4</v>
      </c>
      <c r="BB104" s="42">
        <v>33</v>
      </c>
      <c r="BC104" s="41">
        <v>41.1</v>
      </c>
      <c r="BD104" s="42">
        <v>55</v>
      </c>
      <c r="BE104" s="41">
        <v>25.5</v>
      </c>
      <c r="BF104" s="41">
        <v>22.1</v>
      </c>
      <c r="BG104" s="41">
        <v>17.6</v>
      </c>
      <c r="BH104" s="42">
        <v>21</v>
      </c>
      <c r="BI104" s="41">
        <v>39.1</v>
      </c>
      <c r="BJ104" s="41">
        <v>41.4</v>
      </c>
      <c r="BK104" s="42">
        <v>36</v>
      </c>
      <c r="BL104" s="41">
        <v>30.5</v>
      </c>
      <c r="BM104" s="41">
        <v>26.2</v>
      </c>
      <c r="BN104" s="41">
        <v>32.6</v>
      </c>
      <c r="BO104" s="41">
        <v>30.2</v>
      </c>
      <c r="BP104" s="41">
        <v>26.9</v>
      </c>
      <c r="BQ104" s="41">
        <v>28.9</v>
      </c>
      <c r="BR104" s="41">
        <v>39.8</v>
      </c>
      <c r="BS104" s="41">
        <v>43.5</v>
      </c>
      <c r="BT104" s="41">
        <v>23.2</v>
      </c>
      <c r="BU104" s="41">
        <v>35.3</v>
      </c>
      <c r="BV104" s="41">
        <v>33.4</v>
      </c>
      <c r="BW104" s="41">
        <v>36.7</v>
      </c>
      <c r="BX104" s="41">
        <v>38.8</v>
      </c>
      <c r="BY104" s="41">
        <v>54.1</v>
      </c>
      <c r="BZ104" s="41">
        <v>29.4</v>
      </c>
      <c r="CA104" s="41">
        <v>28.5</v>
      </c>
      <c r="CB104" s="41">
        <v>41.8</v>
      </c>
      <c r="CC104" s="41">
        <v>33.4</v>
      </c>
      <c r="CD104" s="41">
        <v>23.2</v>
      </c>
      <c r="CE104" s="41">
        <v>21.3</v>
      </c>
      <c r="CF104" s="41">
        <v>17.4</v>
      </c>
      <c r="CG104" s="42">
        <v>27</v>
      </c>
      <c r="CH104" s="41">
        <v>21.3</v>
      </c>
      <c r="CI104" s="42">
        <v>46</v>
      </c>
      <c r="CJ104" s="41">
        <v>23.9</v>
      </c>
      <c r="CK104" s="41">
        <v>27.4</v>
      </c>
      <c r="CL104" s="42">
        <v>26</v>
      </c>
      <c r="CM104" s="41">
        <v>38.8</v>
      </c>
      <c r="CN104" s="41">
        <v>31.2</v>
      </c>
      <c r="CO104" s="41">
        <v>14.6</v>
      </c>
      <c r="CP104" s="41">
        <v>42.9</v>
      </c>
      <c r="CQ104" s="41">
        <v>33.3</v>
      </c>
      <c r="CR104" s="41">
        <v>19.9</v>
      </c>
      <c r="CS104" s="41">
        <v>15.2</v>
      </c>
      <c r="CT104" s="41">
        <v>33.4</v>
      </c>
      <c r="CU104" s="41">
        <v>27.8</v>
      </c>
      <c r="CV104" s="41">
        <v>36.2</v>
      </c>
      <c r="CW104" s="41">
        <v>31.7</v>
      </c>
      <c r="CX104" s="41">
        <v>32.1</v>
      </c>
      <c r="CY104" s="41">
        <v>50.3</v>
      </c>
      <c r="CZ104" s="41">
        <v>32.3</v>
      </c>
      <c r="DA104" s="42">
        <v>0</v>
      </c>
      <c r="DB104" s="41">
        <v>14.6</v>
      </c>
      <c r="DC104" s="41">
        <v>31.9</v>
      </c>
      <c r="DD104" s="41">
        <v>36.7</v>
      </c>
      <c r="DE104" s="41">
        <v>26.9</v>
      </c>
      <c r="DF104" s="41">
        <v>34.4</v>
      </c>
      <c r="DG104" s="41">
        <v>57.7</v>
      </c>
      <c r="DH104" s="41">
        <v>31.6</v>
      </c>
      <c r="DI104" s="41">
        <v>31.4</v>
      </c>
      <c r="DJ104" s="41">
        <v>37.9</v>
      </c>
      <c r="DK104" s="41">
        <v>32.8</v>
      </c>
      <c r="DL104" s="41">
        <v>43.7</v>
      </c>
      <c r="DM104" s="41">
        <v>41.7</v>
      </c>
      <c r="DN104" s="41">
        <v>38.2</v>
      </c>
      <c r="DO104" s="41">
        <v>34.8</v>
      </c>
      <c r="DP104" s="41">
        <v>25.4</v>
      </c>
      <c r="DQ104" s="41">
        <v>45.6</v>
      </c>
      <c r="DR104" s="41">
        <v>24.4</v>
      </c>
      <c r="DS104" s="41">
        <v>15.3</v>
      </c>
      <c r="DT104" s="41">
        <v>16.4</v>
      </c>
      <c r="DU104" s="41">
        <v>29.7</v>
      </c>
      <c r="DV104" s="41">
        <v>36.4</v>
      </c>
      <c r="DW104" s="41">
        <v>56.6</v>
      </c>
      <c r="DX104" s="41">
        <v>21.9</v>
      </c>
      <c r="DY104" s="41">
        <v>37.3</v>
      </c>
      <c r="DZ104" s="42">
        <v>32</v>
      </c>
      <c r="EA104" s="42">
        <v>40</v>
      </c>
      <c r="EB104" s="42">
        <v>28</v>
      </c>
      <c r="EC104" s="41">
        <v>31.5</v>
      </c>
      <c r="ED104" s="42">
        <v>37</v>
      </c>
      <c r="EE104" s="41">
        <v>39.7</v>
      </c>
      <c r="EF104" s="41">
        <v>38.6</v>
      </c>
      <c r="EG104" s="41">
        <v>34.3</v>
      </c>
      <c r="EH104" s="41">
        <v>35.3</v>
      </c>
      <c r="EI104" s="41">
        <v>45.3</v>
      </c>
      <c r="EJ104" s="42">
        <v>40</v>
      </c>
      <c r="EK104" s="41">
        <v>22.2</v>
      </c>
      <c r="EL104" s="41">
        <v>53.8</v>
      </c>
      <c r="EM104" s="41">
        <v>20.8</v>
      </c>
      <c r="EN104" s="41">
        <v>42.7</v>
      </c>
      <c r="EO104" s="41">
        <v>27.2</v>
      </c>
      <c r="EP104" s="41">
        <v>44.5</v>
      </c>
      <c r="EQ104" s="41">
        <v>34.2</v>
      </c>
      <c r="ER104" s="41">
        <v>31.8</v>
      </c>
      <c r="ES104" s="41">
        <v>32.1</v>
      </c>
      <c r="ET104" s="41">
        <v>16.8</v>
      </c>
      <c r="EU104" s="41">
        <v>23.7</v>
      </c>
      <c r="EV104" s="41">
        <v>15.2</v>
      </c>
      <c r="EW104" s="41">
        <v>26.8</v>
      </c>
      <c r="EX104" s="41">
        <v>0.6</v>
      </c>
      <c r="EY104" s="41">
        <v>17.7</v>
      </c>
      <c r="EZ104" s="41">
        <v>8.8</v>
      </c>
      <c r="FA104" s="42">
        <v>50</v>
      </c>
      <c r="FB104" s="41">
        <v>24.3</v>
      </c>
      <c r="FC104" s="41">
        <v>22.8</v>
      </c>
      <c r="FD104" s="41">
        <v>23.8</v>
      </c>
      <c r="FE104" s="42">
        <v>28</v>
      </c>
      <c r="FF104" s="41">
        <v>30.3</v>
      </c>
      <c r="FG104" s="41">
        <v>26.8</v>
      </c>
      <c r="FH104" s="41">
        <v>35.8</v>
      </c>
      <c r="FI104" s="42">
        <v>1</v>
      </c>
      <c r="FJ104" s="41">
        <v>45.2</v>
      </c>
      <c r="FK104" s="41">
        <v>21.4</v>
      </c>
      <c r="FL104" s="41">
        <v>23.7</v>
      </c>
      <c r="FM104" s="41">
        <v>39.8</v>
      </c>
      <c r="FN104" s="41">
        <v>49.5</v>
      </c>
      <c r="FO104" s="41">
        <v>29.2</v>
      </c>
      <c r="FP104" s="41">
        <v>54.8</v>
      </c>
      <c r="FQ104" s="42">
        <v>27</v>
      </c>
      <c r="FR104" s="41">
        <v>22.2</v>
      </c>
      <c r="FS104" s="41">
        <v>39.3</v>
      </c>
      <c r="FT104" s="41">
        <v>21.4</v>
      </c>
      <c r="FU104" s="41">
        <v>43.9</v>
      </c>
      <c r="FV104" s="41">
        <v>28.7</v>
      </c>
      <c r="FW104" s="41">
        <v>35.1</v>
      </c>
      <c r="FX104" s="41">
        <v>35.2</v>
      </c>
      <c r="FY104" s="41">
        <v>41.3</v>
      </c>
      <c r="FZ104" s="41">
        <v>32.9</v>
      </c>
      <c r="GA104" s="42">
        <v>23</v>
      </c>
      <c r="GB104" s="41">
        <v>43.6</v>
      </c>
      <c r="GC104" s="41">
        <v>32.6</v>
      </c>
      <c r="GD104" s="42">
        <v>28</v>
      </c>
      <c r="GE104" s="41">
        <v>18.6</v>
      </c>
      <c r="GF104" s="41">
        <v>46.7</v>
      </c>
      <c r="GG104" s="41">
        <v>29.2</v>
      </c>
      <c r="GH104" s="41">
        <v>29.2</v>
      </c>
      <c r="GI104" s="41">
        <v>54.1</v>
      </c>
      <c r="GJ104" s="41">
        <v>43.7</v>
      </c>
      <c r="GK104" s="41">
        <v>43.1</v>
      </c>
      <c r="GL104" s="41">
        <v>41.5</v>
      </c>
      <c r="GM104" s="41">
        <v>42.6</v>
      </c>
      <c r="GN104" s="41">
        <v>23.7</v>
      </c>
      <c r="GO104" s="41">
        <v>36.9</v>
      </c>
      <c r="GP104" s="42">
        <v>30</v>
      </c>
      <c r="GQ104" s="41">
        <v>15.8</v>
      </c>
      <c r="GR104" s="41">
        <v>34.8</v>
      </c>
      <c r="GS104" s="41">
        <v>31.8</v>
      </c>
      <c r="GT104" s="41">
        <v>32.4</v>
      </c>
      <c r="GU104" s="41">
        <v>35.3</v>
      </c>
      <c r="GV104" s="42">
        <v>20</v>
      </c>
      <c r="GW104" s="41">
        <v>32.7</v>
      </c>
      <c r="GX104" s="41">
        <v>28.7</v>
      </c>
      <c r="GY104" s="41">
        <v>34.1</v>
      </c>
      <c r="GZ104" s="41">
        <v>36.6</v>
      </c>
      <c r="HA104" s="42">
        <v>46</v>
      </c>
      <c r="HB104" s="41">
        <v>33.7</v>
      </c>
      <c r="HC104" s="41">
        <v>31.9</v>
      </c>
      <c r="HD104" s="42">
        <v>33</v>
      </c>
      <c r="HE104" s="42">
        <v>39</v>
      </c>
      <c r="HF104" s="41">
        <v>23.1</v>
      </c>
      <c r="HG104" s="41">
        <v>27.2</v>
      </c>
      <c r="HH104" s="41">
        <v>23.1</v>
      </c>
      <c r="HI104" s="41">
        <v>39.5</v>
      </c>
      <c r="HJ104" s="41">
        <v>27.5</v>
      </c>
      <c r="HK104" s="42">
        <v>29</v>
      </c>
      <c r="HL104" s="41">
        <v>32.9</v>
      </c>
      <c r="HM104" s="41">
        <v>23.8</v>
      </c>
      <c r="HN104" s="41">
        <v>40.5</v>
      </c>
      <c r="HO104" s="41">
        <v>29.8</v>
      </c>
      <c r="HP104" s="41">
        <v>19.5</v>
      </c>
      <c r="HQ104" s="41">
        <v>40.1</v>
      </c>
      <c r="HR104" s="41">
        <v>38.1</v>
      </c>
      <c r="HS104" s="41">
        <v>23.7</v>
      </c>
      <c r="HT104" s="41">
        <v>29.5</v>
      </c>
      <c r="HU104" s="41">
        <v>35.7</v>
      </c>
      <c r="HV104" s="41">
        <v>27.8</v>
      </c>
      <c r="HW104" s="41">
        <v>24.6</v>
      </c>
      <c r="HX104" s="117"/>
      <c r="HY104" s="129">
        <f>$A104&amp;" "&amp;D$2&amp;" "&amp;ROUND(D104/30,6)&amp;" "</f>
      </c>
      <c r="HZ104" s="129">
        <f>$A104&amp;" "&amp;E$2&amp;" "&amp;ROUND(E104/30,6)&amp;" "</f>
      </c>
      <c r="IA104" s="129">
        <f>$A104&amp;" "&amp;F$2&amp;" "&amp;ROUND(F104/30,6)&amp;" "</f>
      </c>
      <c r="IB104" s="129">
        <f>$A104&amp;" "&amp;G$2&amp;" "&amp;ROUND(G104/30,6)&amp;" "</f>
      </c>
      <c r="IC104" s="129">
        <f>$A104&amp;" "&amp;H$2&amp;" "&amp;ROUND(H104/30,6)&amp;" "</f>
      </c>
      <c r="ID104" s="129">
        <f>$A104&amp;" "&amp;I$2&amp;" "&amp;ROUND(I104/30,6)&amp;" "</f>
      </c>
      <c r="IE104" s="129">
        <f>$A104&amp;" "&amp;J$2&amp;" "&amp;ROUND(J104/30,6)&amp;" "</f>
      </c>
      <c r="IF104" s="129">
        <f>$A104&amp;" "&amp;K$2&amp;" "&amp;ROUND(K104/30,6)&amp;" "</f>
      </c>
      <c r="IG104" s="129">
        <f>$A104&amp;" "&amp;L$2&amp;" "&amp;ROUND(L104/30,6)&amp;" "</f>
      </c>
      <c r="IH104" s="129">
        <f>$A104&amp;" "&amp;M$2&amp;" "&amp;ROUND(M104/30,6)&amp;" "</f>
      </c>
      <c r="II104" s="129">
        <f>$A104&amp;" "&amp;N$2&amp;" "&amp;ROUND(N104/30,6)&amp;" "</f>
      </c>
      <c r="IJ104" s="129">
        <f>$A104&amp;" "&amp;O$2&amp;" "&amp;ROUND(O104/30,6)&amp;" "</f>
      </c>
      <c r="IK104" s="129">
        <f>$A104&amp;" "&amp;P$2&amp;" "&amp;ROUND(P104/30,6)&amp;" "</f>
      </c>
      <c r="IL104" s="129">
        <f>$A104&amp;" "&amp;Q$2&amp;" "&amp;ROUND(Q104/30,6)&amp;" "</f>
      </c>
      <c r="IM104" s="129">
        <f>$A104&amp;" "&amp;R$2&amp;" "&amp;ROUND(R104/30,6)&amp;" "</f>
      </c>
      <c r="IN104" s="129">
        <f>$A104&amp;" "&amp;S$2&amp;" "&amp;ROUND(S104/30,6)&amp;" "</f>
      </c>
      <c r="IO104" s="129">
        <f>$A104&amp;" "&amp;T$2&amp;" "&amp;ROUND(T104/30,6)&amp;" "</f>
      </c>
      <c r="IP104" s="129">
        <f>$A104&amp;" "&amp;U$2&amp;" "&amp;ROUND(U104/30,6)&amp;" "</f>
      </c>
      <c r="IQ104" s="129">
        <f>$A104&amp;" "&amp;V$2&amp;" "&amp;ROUND(V104/30,6)&amp;" "</f>
      </c>
      <c r="IR104" s="129">
        <f>$A104&amp;" "&amp;W$2&amp;" "&amp;ROUND(W104/30,6)&amp;" "</f>
      </c>
      <c r="IS104" s="129">
        <f>$A104&amp;" "&amp;X$2&amp;" "&amp;ROUND(X104/30,6)&amp;" "</f>
      </c>
      <c r="IT104" s="129">
        <f>$A104&amp;" "&amp;Y$2&amp;" "&amp;ROUND(Y104/30,6)&amp;" "</f>
      </c>
      <c r="IU104" s="129">
        <f>$A104&amp;" "&amp;Z$2&amp;" "&amp;ROUND(Z104/30,6)&amp;" "</f>
      </c>
      <c r="IV104" s="129">
        <f>$A104&amp;" "&amp;AA$2&amp;" "&amp;ROUND(AA104/30,6)&amp;" "</f>
      </c>
      <c r="IW104" s="129">
        <f>$A104&amp;" "&amp;AB$2&amp;" "&amp;ROUND(AB104/30,6)&amp;" "</f>
      </c>
      <c r="IX104" s="129">
        <f>$A104&amp;" "&amp;AC$2&amp;" "&amp;ROUND(AC104/30,6)&amp;" "</f>
      </c>
      <c r="IY104" s="129">
        <f>$A104&amp;" "&amp;AD$2&amp;" "&amp;ROUND(AD104/30,6)&amp;" "</f>
      </c>
      <c r="IZ104" s="129">
        <f>$A104&amp;" "&amp;AE$2&amp;" "&amp;ROUND(AE104/30,6)&amp;" "</f>
      </c>
      <c r="JA104" s="129">
        <f>$A104&amp;" "&amp;AF$2&amp;" "&amp;ROUND(AF104/30,6)&amp;" "</f>
      </c>
      <c r="JB104" s="129">
        <f>$A104&amp;" "&amp;AG$2&amp;" "&amp;ROUND(AG104/30,6)&amp;" "</f>
      </c>
      <c r="JC104" s="129">
        <f>$A104&amp;" "&amp;AH$2&amp;" "&amp;ROUND(AH104/30,6)&amp;" "</f>
      </c>
      <c r="JD104" s="129">
        <f>$A104&amp;" "&amp;AI$2&amp;" "&amp;ROUND(AI104/30,6)&amp;" "</f>
      </c>
      <c r="JE104" s="129">
        <f>$A104&amp;" "&amp;AJ$2&amp;" "&amp;ROUND(AJ104/30,6)&amp;" "</f>
      </c>
      <c r="JF104" s="129">
        <f>$A104&amp;" "&amp;AK$2&amp;" "&amp;ROUND(AK104/30,6)&amp;" "</f>
      </c>
      <c r="JG104" s="129">
        <f>$A104&amp;" "&amp;AL$2&amp;" "&amp;ROUND(AL104/30,6)&amp;" "</f>
      </c>
      <c r="JH104" s="129">
        <f>$A104&amp;" "&amp;AM$2&amp;" "&amp;ROUND(AM104/30,6)&amp;" "</f>
      </c>
      <c r="JI104" s="129">
        <f>$A104&amp;" "&amp;AN$2&amp;" "&amp;ROUND(AN104/30,6)&amp;" "</f>
      </c>
      <c r="JJ104" s="129">
        <f>$A104&amp;" "&amp;AO$2&amp;" "&amp;ROUND(AO104/30,6)&amp;" "</f>
      </c>
      <c r="JK104" s="129">
        <f>$A104&amp;" "&amp;AP$2&amp;" "&amp;ROUND(AP104/30,6)&amp;" "</f>
      </c>
      <c r="JL104" s="129">
        <f>$A104&amp;" "&amp;AQ$2&amp;" "&amp;ROUND(AQ104/30,6)&amp;" "</f>
      </c>
      <c r="JM104" s="129">
        <f>$A104&amp;" "&amp;AR$2&amp;" "&amp;ROUND(AR104/30,6)&amp;" "</f>
      </c>
      <c r="JN104" s="129">
        <f>$A104&amp;" "&amp;AS$2&amp;" "&amp;ROUND(AS104/30,6)&amp;" "</f>
      </c>
      <c r="JO104" s="129">
        <f>$A104&amp;" "&amp;AT$2&amp;" "&amp;ROUND(AT104/30,6)&amp;" "</f>
      </c>
      <c r="JP104" s="129">
        <f>$A104&amp;" "&amp;AU$2&amp;" "&amp;ROUND(AU104/30,6)&amp;" "</f>
      </c>
      <c r="JQ104" s="129">
        <f>$A104&amp;" "&amp;AV$2&amp;" "&amp;ROUND(AV104/30,6)&amp;" "</f>
      </c>
      <c r="JR104" s="129">
        <f>$A104&amp;" "&amp;AW$2&amp;" "&amp;ROUND(AW104/30,6)&amp;" "</f>
      </c>
      <c r="JS104" s="129">
        <f>$A104&amp;" "&amp;AX$2&amp;" "&amp;ROUND(AX104/30,6)&amp;" "</f>
      </c>
      <c r="JT104" s="129">
        <f>$A104&amp;" "&amp;AY$2&amp;" "&amp;ROUND(AY104/30,6)&amp;" "</f>
      </c>
      <c r="JU104" s="129">
        <f>$A104&amp;" "&amp;AZ$2&amp;" "&amp;ROUND(AZ104/30,6)&amp;" "</f>
      </c>
      <c r="JV104" s="129">
        <f>$A104&amp;" "&amp;BA$2&amp;" "&amp;ROUND(BA104/30,6)&amp;" "</f>
      </c>
      <c r="JW104" s="129">
        <f>$A104&amp;" "&amp;BB$2&amp;" "&amp;ROUND(BB104/30,6)&amp;" "</f>
      </c>
      <c r="JX104" s="129">
        <f>$A104&amp;" "&amp;BC$2&amp;" "&amp;ROUND(BC104/30,6)&amp;" "</f>
      </c>
      <c r="JY104" s="129">
        <f>$A104&amp;" "&amp;BD$2&amp;" "&amp;ROUND(BD104/30,6)&amp;" "</f>
      </c>
      <c r="JZ104" s="129">
        <f>$A104&amp;" "&amp;BE$2&amp;" "&amp;ROUND(BE104/30,6)&amp;" "</f>
      </c>
      <c r="KA104" s="129">
        <f>$A104&amp;" "&amp;BF$2&amp;" "&amp;ROUND(BF104/30,6)&amp;" "</f>
      </c>
      <c r="KB104" s="129">
        <f>$A104&amp;" "&amp;BG$2&amp;" "&amp;ROUND(BG104/30,6)&amp;" "</f>
      </c>
      <c r="KC104" s="129">
        <f>$A104&amp;" "&amp;BH$2&amp;" "&amp;ROUND(BH104/30,6)&amp;" "</f>
      </c>
      <c r="KD104" s="129">
        <f>$A104&amp;" "&amp;BI$2&amp;" "&amp;ROUND(BI104/30,6)&amp;" "</f>
      </c>
      <c r="KE104" s="129">
        <f>$A104&amp;" "&amp;BJ$2&amp;" "&amp;ROUND(BJ104/30,6)&amp;" "</f>
      </c>
      <c r="KF104" s="129">
        <f>$A104&amp;" "&amp;BK$2&amp;" "&amp;ROUND(BK104/30,6)&amp;" "</f>
      </c>
      <c r="KG104" s="129">
        <f>$A104&amp;" "&amp;BL$2&amp;" "&amp;ROUND(BL104/30,6)&amp;" "</f>
      </c>
      <c r="KH104" s="129">
        <f>$A104&amp;" "&amp;BM$2&amp;" "&amp;ROUND(BM104/30,6)&amp;" "</f>
      </c>
      <c r="KI104" s="129">
        <f>$A104&amp;" "&amp;BN$2&amp;" "&amp;ROUND(BN104/30,6)&amp;" "</f>
      </c>
      <c r="KJ104" s="129">
        <f>$A104&amp;" "&amp;BO$2&amp;" "&amp;ROUND(BO104/30,6)&amp;" "</f>
      </c>
      <c r="KK104" s="129">
        <f>$A104&amp;" "&amp;BP$2&amp;" "&amp;ROUND(BP104/30,6)&amp;" "</f>
      </c>
      <c r="KL104" s="129">
        <f>$A104&amp;" "&amp;BQ$2&amp;" "&amp;ROUND(BQ104/30,6)&amp;" "</f>
      </c>
      <c r="KM104" s="129">
        <f>$A104&amp;" "&amp;BR$2&amp;" "&amp;ROUND(BR104/30,6)&amp;" "</f>
      </c>
      <c r="KN104" s="129">
        <f>$A104&amp;" "&amp;BS$2&amp;" "&amp;ROUND(BS104/30,6)&amp;" "</f>
      </c>
      <c r="KO104" s="129">
        <f>$A104&amp;" "&amp;BT$2&amp;" "&amp;ROUND(BT104/30,6)&amp;" "</f>
      </c>
      <c r="KP104" s="129">
        <f>$A104&amp;" "&amp;BU$2&amp;" "&amp;ROUND(BU104/30,6)&amp;" "</f>
      </c>
      <c r="KQ104" s="129">
        <f>$A104&amp;" "&amp;BV$2&amp;" "&amp;ROUND(BV104/30,6)&amp;" "</f>
      </c>
      <c r="KR104" s="129">
        <f>$A104&amp;" "&amp;BW$2&amp;" "&amp;ROUND(BW104/30,6)&amp;" "</f>
      </c>
      <c r="KS104" s="129">
        <f>$A104&amp;" "&amp;BX$2&amp;" "&amp;ROUND(BX104/30,6)&amp;" "</f>
      </c>
      <c r="KT104" s="129">
        <f>$A104&amp;" "&amp;BY$2&amp;" "&amp;ROUND(BY104/30,6)&amp;" "</f>
      </c>
      <c r="KU104" s="129">
        <f>$A104&amp;" "&amp;BZ$2&amp;" "&amp;ROUND(BZ104/30,6)&amp;" "</f>
      </c>
      <c r="KV104" s="129">
        <f>$A104&amp;" "&amp;CA$2&amp;" "&amp;ROUND(CA104/30,6)&amp;" "</f>
      </c>
      <c r="KW104" s="129">
        <f>$A104&amp;" "&amp;CB$2&amp;" "&amp;ROUND(CB104/30,6)&amp;" "</f>
      </c>
      <c r="KX104" s="129">
        <f>$A104&amp;" "&amp;CC$2&amp;" "&amp;ROUND(CC104/30,6)&amp;" "</f>
      </c>
      <c r="KY104" s="129">
        <f>$A104&amp;" "&amp;CD$2&amp;" "&amp;ROUND(CD104/30,6)&amp;" "</f>
      </c>
      <c r="KZ104" s="129">
        <f>$A104&amp;" "&amp;CE$2&amp;" "&amp;ROUND(CE104/30,6)&amp;" "</f>
      </c>
      <c r="LA104" s="129">
        <f>$A104&amp;" "&amp;CF$2&amp;" "&amp;ROUND(CF104/30,6)&amp;" "</f>
      </c>
      <c r="LB104" s="129">
        <f>$A104&amp;" "&amp;CG$2&amp;" "&amp;ROUND(CG104/30,6)&amp;" "</f>
      </c>
      <c r="LC104" s="129">
        <f>$A104&amp;" "&amp;CH$2&amp;" "&amp;ROUND(CH104/30,6)&amp;" "</f>
      </c>
      <c r="LD104" s="129">
        <f>$A104&amp;" "&amp;CI$2&amp;" "&amp;ROUND(CI104/30,6)&amp;" "</f>
      </c>
      <c r="LE104" s="129">
        <f>$A104&amp;" "&amp;CJ$2&amp;" "&amp;ROUND(CJ104/30,6)&amp;" "</f>
      </c>
      <c r="LF104" s="129">
        <f>$A104&amp;" "&amp;CK$2&amp;" "&amp;ROUND(CK104/30,6)&amp;" "</f>
      </c>
      <c r="LG104" s="129">
        <f>$A104&amp;" "&amp;CL$2&amp;" "&amp;ROUND(CL104/30,6)&amp;" "</f>
      </c>
      <c r="LH104" s="129">
        <f>$A104&amp;" "&amp;CM$2&amp;" "&amp;ROUND(CM104/30,6)&amp;" "</f>
      </c>
      <c r="LI104" s="129">
        <f>$A104&amp;" "&amp;CN$2&amp;" "&amp;ROUND(CN104/30,6)&amp;" "</f>
      </c>
      <c r="LJ104" s="129">
        <f>$A104&amp;" "&amp;CO$2&amp;" "&amp;ROUND(CO104/30,6)&amp;" "</f>
      </c>
      <c r="LK104" s="129">
        <f>$A104&amp;" "&amp;CP$2&amp;" "&amp;ROUND(CP104/30,6)&amp;" "</f>
      </c>
      <c r="LL104" s="129">
        <f>$A104&amp;" "&amp;CQ$2&amp;" "&amp;ROUND(CQ104/30,6)&amp;" "</f>
      </c>
      <c r="LM104" s="129">
        <f>$A104&amp;" "&amp;CR$2&amp;" "&amp;ROUND(CR104/30,6)&amp;" "</f>
      </c>
      <c r="LN104" s="129">
        <f>$A104&amp;" "&amp;CS$2&amp;" "&amp;ROUND(CS104/30,6)&amp;" "</f>
      </c>
      <c r="LO104" s="129">
        <f>$A104&amp;" "&amp;CT$2&amp;" "&amp;ROUND(CT104/30,6)&amp;" "</f>
      </c>
      <c r="LP104" s="129">
        <f>$A104&amp;" "&amp;CU$2&amp;" "&amp;ROUND(CU104/30,6)&amp;" "</f>
      </c>
      <c r="LQ104" s="129">
        <f>$A104&amp;" "&amp;CV$2&amp;" "&amp;ROUND(CV104/30,6)&amp;" "</f>
      </c>
      <c r="LR104" s="129">
        <f>$A104&amp;" "&amp;CW$2&amp;" "&amp;ROUND(CW104/30,6)&amp;" "</f>
      </c>
      <c r="LS104" s="129">
        <f>$A104&amp;" "&amp;CX$2&amp;" "&amp;ROUND(CX104/30,6)&amp;" "</f>
      </c>
      <c r="LT104" s="129">
        <f>$A104&amp;" "&amp;CY$2&amp;" "&amp;ROUND(CY104/30,6)&amp;" "</f>
      </c>
      <c r="LU104" s="129">
        <f>$A104&amp;" "&amp;CZ$2&amp;" "&amp;ROUND(CZ104/30,6)&amp;" "</f>
      </c>
      <c r="LV104" s="129">
        <f>$A104&amp;" "&amp;DA$2&amp;" "&amp;ROUND(DA104/30,6)&amp;" "</f>
      </c>
      <c r="LW104" s="129">
        <f>$A104&amp;" "&amp;DB$2&amp;" "&amp;ROUND(DB104/30,6)&amp;" "</f>
      </c>
      <c r="LX104" s="129">
        <f>$A104&amp;" "&amp;DC$2&amp;" "&amp;ROUND(DC104/30,6)&amp;" "</f>
      </c>
      <c r="LY104" s="129">
        <f>$A104&amp;" "&amp;DD$2&amp;" "&amp;ROUND(DD104/30,6)&amp;" "</f>
      </c>
      <c r="LZ104" s="129">
        <f>$A104&amp;" "&amp;DE$2&amp;" "&amp;ROUND(DE104/30,6)&amp;" "</f>
      </c>
      <c r="MA104" s="129">
        <f>$A104&amp;" "&amp;DF$2&amp;" "&amp;ROUND(DF104/30,6)&amp;" "</f>
      </c>
      <c r="MB104" s="129">
        <f>$A104&amp;" "&amp;DG$2&amp;" "&amp;ROUND(DG104/30,6)&amp;" "</f>
      </c>
      <c r="MC104" s="129">
        <f>$A104&amp;" "&amp;DH$2&amp;" "&amp;ROUND(DH104/30,6)&amp;" "</f>
      </c>
      <c r="MD104" s="129">
        <f>$A104&amp;" "&amp;DI$2&amp;" "&amp;ROUND(DI104/30,6)&amp;" "</f>
      </c>
      <c r="ME104" s="129">
        <f>$A104&amp;" "&amp;DJ$2&amp;" "&amp;ROUND(DJ104/30,6)&amp;" "</f>
      </c>
      <c r="MF104" s="129">
        <f>$A104&amp;" "&amp;DK$2&amp;" "&amp;ROUND(DK104/30,6)&amp;" "</f>
      </c>
      <c r="MG104" s="129">
        <f>$A104&amp;" "&amp;DL$2&amp;" "&amp;ROUND(DL104/30,6)&amp;" "</f>
      </c>
      <c r="MH104" s="129">
        <f>$A104&amp;" "&amp;DM$2&amp;" "&amp;ROUND(DM104/30,6)&amp;" "</f>
      </c>
      <c r="MI104" s="129">
        <f>$A104&amp;" "&amp;DN$2&amp;" "&amp;ROUND(DN104/30,6)&amp;" "</f>
      </c>
      <c r="MJ104" s="129">
        <f>$A104&amp;" "&amp;DO$2&amp;" "&amp;ROUND(DO104/30,6)&amp;" "</f>
      </c>
      <c r="MK104" s="129">
        <f>$A104&amp;" "&amp;DP$2&amp;" "&amp;ROUND(DP104/30,6)&amp;" "</f>
      </c>
      <c r="ML104" s="129">
        <f>$A104&amp;" "&amp;DQ$2&amp;" "&amp;ROUND(DQ104/30,6)&amp;" "</f>
      </c>
      <c r="MM104" s="129">
        <f>$A104&amp;" "&amp;DR$2&amp;" "&amp;ROUND(DR104/30,6)&amp;" "</f>
      </c>
      <c r="MN104" s="129">
        <f>$A104&amp;" "&amp;DS$2&amp;" "&amp;ROUND(DS104/30,6)&amp;" "</f>
      </c>
      <c r="MO104" s="129">
        <f>$A104&amp;" "&amp;DT$2&amp;" "&amp;ROUND(DT104/30,6)&amp;" "</f>
      </c>
      <c r="MP104" s="129">
        <f>$A104&amp;" "&amp;DU$2&amp;" "&amp;ROUND(DU104/30,6)&amp;" "</f>
      </c>
      <c r="MQ104" s="129">
        <f>$A104&amp;" "&amp;DV$2&amp;" "&amp;ROUND(DV104/30,6)&amp;" "</f>
      </c>
      <c r="MR104" s="129">
        <f>$A104&amp;" "&amp;DW$2&amp;" "&amp;ROUND(DW104/30,6)&amp;" "</f>
      </c>
      <c r="MS104" s="129">
        <f>$A104&amp;" "&amp;DX$2&amp;" "&amp;ROUND(DX104/30,6)&amp;" "</f>
      </c>
      <c r="MT104" s="129">
        <f>$A104&amp;" "&amp;DY$2&amp;" "&amp;ROUND(DY104/30,6)&amp;" "</f>
      </c>
      <c r="MU104" s="129">
        <f>$A104&amp;" "&amp;DZ$2&amp;" "&amp;ROUND(DZ104/30,6)&amp;" "</f>
      </c>
      <c r="MV104" s="129">
        <f>$A104&amp;" "&amp;EA$2&amp;" "&amp;ROUND(EA104/30,6)&amp;" "</f>
      </c>
      <c r="MW104" s="129">
        <f>$A104&amp;" "&amp;EB$2&amp;" "&amp;ROUND(EB104/30,6)&amp;" "</f>
      </c>
      <c r="MX104" s="129">
        <f>$A104&amp;" "&amp;EC$2&amp;" "&amp;ROUND(EC104/30,6)&amp;" "</f>
      </c>
      <c r="MY104" s="129">
        <f>$A104&amp;" "&amp;ED$2&amp;" "&amp;ROUND(ED104/30,6)&amp;" "</f>
      </c>
      <c r="MZ104" s="129">
        <f>$A104&amp;" "&amp;EE$2&amp;" "&amp;ROUND(EE104/30,6)&amp;" "</f>
      </c>
      <c r="NA104" s="129">
        <f>$A104&amp;" "&amp;EF$2&amp;" "&amp;ROUND(EF104/30,6)&amp;" "</f>
      </c>
      <c r="NB104" s="129">
        <f>$A104&amp;" "&amp;EG$2&amp;" "&amp;ROUND(EG104/30,6)&amp;" "</f>
      </c>
      <c r="NC104" s="129">
        <f>$A104&amp;" "&amp;EH$2&amp;" "&amp;ROUND(EH104/30,6)&amp;" "</f>
      </c>
      <c r="ND104" s="129">
        <f>$A104&amp;" "&amp;EI$2&amp;" "&amp;ROUND(EI104/30,6)&amp;" "</f>
      </c>
      <c r="NE104" s="129">
        <f>$A104&amp;" "&amp;EJ$2&amp;" "&amp;ROUND(EJ104/30,6)&amp;" "</f>
      </c>
      <c r="NF104" s="129">
        <f>$A104&amp;" "&amp;EK$2&amp;" "&amp;ROUND(EK104/30,6)&amp;" "</f>
      </c>
      <c r="NG104" s="129">
        <f>$A104&amp;" "&amp;EL$2&amp;" "&amp;ROUND(EL104/30,6)&amp;" "</f>
      </c>
      <c r="NH104" s="129">
        <f>$A104&amp;" "&amp;EM$2&amp;" "&amp;ROUND(EM104/30,6)&amp;" "</f>
      </c>
      <c r="NI104" s="129">
        <f>$A104&amp;" "&amp;EN$2&amp;" "&amp;ROUND(EN104/30,6)&amp;" "</f>
      </c>
      <c r="NJ104" s="129">
        <f>$A104&amp;" "&amp;EO$2&amp;" "&amp;ROUND(EO104/30,6)&amp;" "</f>
      </c>
      <c r="NK104" s="129">
        <f>$A104&amp;" "&amp;EP$2&amp;" "&amp;ROUND(EP104/30,6)&amp;" "</f>
      </c>
      <c r="NL104" s="129">
        <f>$A104&amp;" "&amp;EQ$2&amp;" "&amp;ROUND(EQ104/30,6)&amp;" "</f>
      </c>
      <c r="NM104" s="129">
        <f>$A104&amp;" "&amp;ER$2&amp;" "&amp;ROUND(ER104/30,6)&amp;" "</f>
      </c>
      <c r="NN104" s="129">
        <f>$A104&amp;" "&amp;ES$2&amp;" "&amp;ROUND(ES104/30,6)&amp;" "</f>
      </c>
      <c r="NO104" s="129">
        <f>$A104&amp;" "&amp;ET$2&amp;" "&amp;ROUND(ET104/30,6)&amp;" "</f>
      </c>
      <c r="NP104" s="129">
        <f>$A104&amp;" "&amp;EU$2&amp;" "&amp;ROUND(EU104/30,6)&amp;" "</f>
      </c>
      <c r="NQ104" s="129">
        <f>$A104&amp;" "&amp;EV$2&amp;" "&amp;ROUND(EV104/30,6)&amp;" "</f>
      </c>
      <c r="NR104" s="129">
        <f>$A104&amp;" "&amp;EW$2&amp;" "&amp;ROUND(EW104/30,6)&amp;" "</f>
      </c>
      <c r="NS104" s="129">
        <f>$A104&amp;" "&amp;EX$2&amp;" "&amp;ROUND(EX104/30,6)&amp;" "</f>
      </c>
      <c r="NT104" s="129">
        <f>$A104&amp;" "&amp;EY$2&amp;" "&amp;ROUND(EY104/30,6)&amp;" "</f>
      </c>
      <c r="NU104" s="129">
        <f>$A104&amp;" "&amp;EZ$2&amp;" "&amp;ROUND(EZ104/30,6)&amp;" "</f>
      </c>
      <c r="NV104" s="129">
        <f>$A104&amp;" "&amp;FA$2&amp;" "&amp;ROUND(FA104/30,6)&amp;" "</f>
      </c>
      <c r="NW104" s="129">
        <f>$A104&amp;" "&amp;FB$2&amp;" "&amp;ROUND(FB104/30,6)&amp;" "</f>
      </c>
      <c r="NX104" s="129">
        <f>$A104&amp;" "&amp;FC$2&amp;" "&amp;ROUND(FC104/30,6)&amp;" "</f>
      </c>
      <c r="NY104" s="129">
        <f>$A104&amp;" "&amp;FD$2&amp;" "&amp;ROUND(FD104/30,6)&amp;" "</f>
      </c>
      <c r="NZ104" s="129">
        <f>$A104&amp;" "&amp;FE$2&amp;" "&amp;ROUND(FE104/30,6)&amp;" "</f>
      </c>
      <c r="OA104" s="129">
        <f>$A104&amp;" "&amp;FF$2&amp;" "&amp;ROUND(FF104/30,6)&amp;" "</f>
      </c>
      <c r="OB104" s="129">
        <f>$A104&amp;" "&amp;FG$2&amp;" "&amp;ROUND(FG104/30,6)&amp;" "</f>
      </c>
      <c r="OC104" s="129">
        <f>$A104&amp;" "&amp;FH$2&amp;" "&amp;ROUND(FH104/30,6)&amp;" "</f>
      </c>
      <c r="OD104" s="129">
        <f>$A104&amp;" "&amp;FI$2&amp;" "&amp;ROUND(FI104/30,6)&amp;" "</f>
      </c>
      <c r="OE104" s="129">
        <f>$A104&amp;" "&amp;FJ$2&amp;" "&amp;ROUND(FJ104/30,6)&amp;" "</f>
      </c>
      <c r="OF104" s="129">
        <f>$A104&amp;" "&amp;FK$2&amp;" "&amp;ROUND(FK104/30,6)&amp;" "</f>
      </c>
      <c r="OG104" s="129">
        <f>$A104&amp;" "&amp;FL$2&amp;" "&amp;ROUND(FL104/30,6)&amp;" "</f>
      </c>
      <c r="OH104" s="129">
        <f>$A104&amp;" "&amp;FM$2&amp;" "&amp;ROUND(FM104/30,6)&amp;" "</f>
      </c>
      <c r="OI104" s="129">
        <f>$A104&amp;" "&amp;FN$2&amp;" "&amp;ROUND(FN104/30,6)&amp;" "</f>
      </c>
      <c r="OJ104" s="129">
        <f>$A104&amp;" "&amp;FO$2&amp;" "&amp;ROUND(FO104/30,6)&amp;" "</f>
      </c>
      <c r="OK104" s="129">
        <f>$A104&amp;" "&amp;FP$2&amp;" "&amp;ROUND(FP104/30,6)&amp;" "</f>
      </c>
      <c r="OL104" s="129">
        <f>$A104&amp;" "&amp;FQ$2&amp;" "&amp;ROUND(FQ104/30,6)&amp;" "</f>
      </c>
      <c r="OM104" s="129">
        <f>$A104&amp;" "&amp;FR$2&amp;" "&amp;ROUND(FR104/30,6)&amp;" "</f>
      </c>
      <c r="ON104" s="129">
        <f>$A104&amp;" "&amp;FS$2&amp;" "&amp;ROUND(FS104/30,6)&amp;" "</f>
      </c>
      <c r="OO104" s="129">
        <f>$A104&amp;" "&amp;FT$2&amp;" "&amp;ROUND(FT104/30,6)&amp;" "</f>
      </c>
      <c r="OP104" s="129">
        <f>$A104&amp;" "&amp;FU$2&amp;" "&amp;ROUND(FU104/30,6)&amp;" "</f>
      </c>
      <c r="OQ104" s="129">
        <f>$A104&amp;" "&amp;FV$2&amp;" "&amp;ROUND(FV104/30,6)&amp;" "</f>
      </c>
      <c r="OR104" s="129">
        <f>$A104&amp;" "&amp;FW$2&amp;" "&amp;ROUND(FW104/30,6)&amp;" "</f>
      </c>
      <c r="OS104" s="129">
        <f>$A104&amp;" "&amp;FX$2&amp;" "&amp;ROUND(FX104/30,6)&amp;" "</f>
      </c>
      <c r="OT104" s="129">
        <f>$A104&amp;" "&amp;FY$2&amp;" "&amp;ROUND(FY104/30,6)&amp;" "</f>
      </c>
      <c r="OU104" s="129">
        <f>$A104&amp;" "&amp;FZ$2&amp;" "&amp;ROUND(FZ104/30,6)&amp;" "</f>
      </c>
      <c r="OV104" s="129">
        <f>$A104&amp;" "&amp;GA$2&amp;" "&amp;ROUND(GA104/30,6)&amp;" "</f>
      </c>
      <c r="OW104" s="129">
        <f>$A104&amp;" "&amp;GB$2&amp;" "&amp;ROUND(GB104/30,6)&amp;" "</f>
      </c>
      <c r="OX104" s="129">
        <f>$A104&amp;" "&amp;GC$2&amp;" "&amp;ROUND(GC104/30,6)&amp;" "</f>
      </c>
      <c r="OY104" s="129">
        <f>$A104&amp;" "&amp;GD$2&amp;" "&amp;ROUND(GD104/30,6)&amp;" "</f>
      </c>
      <c r="OZ104" s="129">
        <f>$A104&amp;" "&amp;GE$2&amp;" "&amp;ROUND(GE104/30,6)&amp;" "</f>
      </c>
      <c r="PA104" s="129">
        <f>$A104&amp;" "&amp;GF$2&amp;" "&amp;ROUND(GF104/30,6)&amp;" "</f>
      </c>
      <c r="PB104" s="129">
        <f>$A104&amp;" "&amp;GG$2&amp;" "&amp;ROUND(GG104/30,6)&amp;" "</f>
      </c>
      <c r="PC104" s="129">
        <f>$A104&amp;" "&amp;GH$2&amp;" "&amp;ROUND(GH104/30,6)&amp;" "</f>
      </c>
      <c r="PD104" s="129">
        <f>$A104&amp;" "&amp;GI$2&amp;" "&amp;ROUND(GI104/30,6)&amp;" "</f>
      </c>
      <c r="PE104" s="129">
        <f>$A104&amp;" "&amp;GJ$2&amp;" "&amp;ROUND(GJ104/30,6)&amp;" "</f>
      </c>
      <c r="PF104" s="129">
        <f>$A104&amp;" "&amp;GK$2&amp;" "&amp;ROUND(GK104/30,6)&amp;" "</f>
      </c>
      <c r="PG104" s="129">
        <f>$A104&amp;" "&amp;GL$2&amp;" "&amp;ROUND(GL104/30,6)&amp;" "</f>
      </c>
      <c r="PH104" s="129">
        <f>$A104&amp;" "&amp;GM$2&amp;" "&amp;ROUND(GM104/30,6)&amp;" "</f>
      </c>
      <c r="PI104" s="129">
        <f>$A104&amp;" "&amp;GN$2&amp;" "&amp;ROUND(GN104/30,6)&amp;" "</f>
      </c>
      <c r="PJ104" s="129">
        <f>$A104&amp;" "&amp;GO$2&amp;" "&amp;ROUND(GO104/30,6)&amp;" "</f>
      </c>
      <c r="PK104" s="129">
        <f>$A104&amp;" "&amp;GP$2&amp;" "&amp;ROUND(GP104/30,6)&amp;" "</f>
      </c>
      <c r="PL104" s="129">
        <f>$A104&amp;" "&amp;GQ$2&amp;" "&amp;ROUND(GQ104/30,6)&amp;" "</f>
      </c>
      <c r="PM104" s="129">
        <f>$A104&amp;" "&amp;GR$2&amp;" "&amp;ROUND(GR104/30,6)&amp;" "</f>
      </c>
      <c r="PN104" s="129">
        <f>$A104&amp;" "&amp;GS$2&amp;" "&amp;ROUND(GS104/30,6)&amp;" "</f>
      </c>
      <c r="PO104" s="129">
        <f>$A104&amp;" "&amp;GT$2&amp;" "&amp;ROUND(GT104/30,6)&amp;" "</f>
      </c>
      <c r="PP104" s="129">
        <f>$A104&amp;" "&amp;GU$2&amp;" "&amp;ROUND(GU104/30,6)&amp;" "</f>
      </c>
      <c r="PQ104" s="129">
        <f>$A104&amp;" "&amp;GV$2&amp;" "&amp;ROUND(GV104/30,6)&amp;" "</f>
      </c>
      <c r="PR104" s="129">
        <f>$A104&amp;" "&amp;GW$2&amp;" "&amp;ROUND(GW104/30,6)&amp;" "</f>
      </c>
      <c r="PS104" s="129">
        <f>$A104&amp;" "&amp;GX$2&amp;" "&amp;ROUND(GX104/30,6)&amp;" "</f>
      </c>
      <c r="PT104" s="129">
        <f>$A104&amp;" "&amp;GY$2&amp;" "&amp;ROUND(GY104/30,6)&amp;" "</f>
      </c>
      <c r="PU104" s="129">
        <f>$A104&amp;" "&amp;GZ$2&amp;" "&amp;ROUND(GZ104/30,6)&amp;" "</f>
      </c>
      <c r="PV104" s="129">
        <f>$A104&amp;" "&amp;HA$2&amp;" "&amp;ROUND(HA104/30,6)&amp;" "</f>
      </c>
      <c r="PW104" s="129">
        <f>$A104&amp;" "&amp;HB$2&amp;" "&amp;ROUND(HB104/30,6)&amp;" "</f>
      </c>
      <c r="PX104" s="129">
        <f>$A104&amp;" "&amp;HC$2&amp;" "&amp;ROUND(HC104/30,6)&amp;" "</f>
      </c>
      <c r="PY104" s="129">
        <f>$A104&amp;" "&amp;HD$2&amp;" "&amp;ROUND(HD104/30,6)&amp;" "</f>
      </c>
      <c r="PZ104" s="129">
        <f>$A104&amp;" "&amp;HE$2&amp;" "&amp;ROUND(HE104/30,6)&amp;" "</f>
      </c>
      <c r="QA104" s="129">
        <f>$A104&amp;" "&amp;HF$2&amp;" "&amp;ROUND(HF104/30,6)&amp;" "</f>
      </c>
      <c r="QB104" s="129">
        <f>$A104&amp;" "&amp;HG$2&amp;" "&amp;ROUND(HG104/30,6)&amp;" "</f>
      </c>
      <c r="QC104" s="129">
        <f>$A104&amp;" "&amp;HH$2&amp;" "&amp;ROUND(HH104/30,6)&amp;" "</f>
      </c>
      <c r="QD104" s="129">
        <f>$A104&amp;" "&amp;HI$2&amp;" "&amp;ROUND(HI104/30,6)&amp;" "</f>
      </c>
      <c r="QE104" s="129">
        <f>$A104&amp;" "&amp;HJ$2&amp;" "&amp;ROUND(HJ104/30,6)&amp;" "</f>
      </c>
      <c r="QF104" s="129">
        <f>$A104&amp;" "&amp;HK$2&amp;" "&amp;ROUND(HK104/30,6)&amp;" "</f>
      </c>
      <c r="QG104" s="129">
        <f>$A104&amp;" "&amp;HL$2&amp;" "&amp;ROUND(HL104/30,6)&amp;" "</f>
      </c>
      <c r="QH104" s="129">
        <f>$A104&amp;" "&amp;HM$2&amp;" "&amp;ROUND(HM104/30,6)&amp;" "</f>
      </c>
      <c r="QI104" s="129">
        <f>$A104&amp;" "&amp;HN$2&amp;" "&amp;ROUND(HN104/30,6)&amp;" "</f>
      </c>
      <c r="QJ104" s="129">
        <f>$A104&amp;" "&amp;HO$2&amp;" "&amp;ROUND(HO104/30,6)&amp;" "</f>
      </c>
      <c r="QK104" s="129">
        <f>$A104&amp;" "&amp;HP$2&amp;" "&amp;ROUND(HP104/30,6)&amp;" "</f>
      </c>
      <c r="QL104" s="129">
        <f>$A104&amp;" "&amp;HQ$2&amp;" "&amp;ROUND(HQ104/30,6)&amp;" "</f>
      </c>
      <c r="QM104" s="129">
        <f>$A104&amp;" "&amp;HR$2&amp;" "&amp;ROUND(HR104/30,6)&amp;" "</f>
      </c>
      <c r="QN104" s="129">
        <f>$A104&amp;" "&amp;HS$2&amp;" "&amp;ROUND(HS104/30,6)&amp;" "</f>
      </c>
      <c r="QO104" s="129">
        <f>$A104&amp;" "&amp;HT$2&amp;" "&amp;ROUND(HT104/30,6)&amp;" "</f>
      </c>
      <c r="QP104" s="129">
        <f>$A104&amp;" "&amp;HU$2&amp;" "&amp;ROUND(HU104/30,6)&amp;" "</f>
      </c>
      <c r="QQ104" s="129">
        <f>$A104&amp;" "&amp;HV$2&amp;" "&amp;ROUND(HV104/30,6)&amp;" "</f>
      </c>
      <c r="QR104" s="129">
        <f>$A104&amp;" "&amp;HW$2&amp;" "&amp;ROUND(HW104/30,6)&amp;" "</f>
      </c>
    </row>
    <row x14ac:dyDescent="0.25" r="105" customHeight="1" ht="18.75">
      <c r="A105" s="115">
        <v>103</v>
      </c>
      <c r="B105" s="116" t="s">
        <v>687</v>
      </c>
      <c r="C105" s="128" t="s">
        <v>561</v>
      </c>
      <c r="D105" s="41">
        <v>17.2</v>
      </c>
      <c r="E105" s="41">
        <v>27.6</v>
      </c>
      <c r="F105" s="41">
        <v>12.8</v>
      </c>
      <c r="G105" s="41">
        <v>50.8</v>
      </c>
      <c r="H105" s="41">
        <v>48.5</v>
      </c>
      <c r="I105" s="41">
        <v>48.5</v>
      </c>
      <c r="J105" s="41">
        <v>18.1</v>
      </c>
      <c r="K105" s="42">
        <v>14</v>
      </c>
      <c r="L105" s="42">
        <v>33</v>
      </c>
      <c r="M105" s="41">
        <v>4.9</v>
      </c>
      <c r="N105" s="41">
        <v>27.5</v>
      </c>
      <c r="O105" s="41">
        <v>36.3</v>
      </c>
      <c r="P105" s="41">
        <v>22.4</v>
      </c>
      <c r="Q105" s="41">
        <v>32.3</v>
      </c>
      <c r="R105" s="41">
        <v>24.4</v>
      </c>
      <c r="S105" s="41">
        <v>47.6</v>
      </c>
      <c r="T105" s="41">
        <v>25.6</v>
      </c>
      <c r="U105" s="41">
        <v>21.7</v>
      </c>
      <c r="V105" s="41">
        <v>35.2</v>
      </c>
      <c r="W105" s="41">
        <v>25.3</v>
      </c>
      <c r="X105" s="41">
        <v>24.2</v>
      </c>
      <c r="Y105" s="41">
        <v>6.4</v>
      </c>
      <c r="Z105" s="41">
        <v>27.3</v>
      </c>
      <c r="AA105" s="41">
        <v>17.6</v>
      </c>
      <c r="AB105" s="42">
        <v>23</v>
      </c>
      <c r="AC105" s="41">
        <v>48.3</v>
      </c>
      <c r="AD105" s="42">
        <v>30</v>
      </c>
      <c r="AE105" s="41">
        <v>18.5</v>
      </c>
      <c r="AF105" s="42">
        <v>23</v>
      </c>
      <c r="AG105" s="41">
        <v>24.4</v>
      </c>
      <c r="AH105" s="41">
        <v>48.5</v>
      </c>
      <c r="AI105" s="41">
        <v>25.8</v>
      </c>
      <c r="AJ105" s="42">
        <v>6</v>
      </c>
      <c r="AK105" s="42">
        <v>28</v>
      </c>
      <c r="AL105" s="41">
        <v>22.1</v>
      </c>
      <c r="AM105" s="41">
        <v>21.8</v>
      </c>
      <c r="AN105" s="42">
        <v>25</v>
      </c>
      <c r="AO105" s="41">
        <v>14.6</v>
      </c>
      <c r="AP105" s="41">
        <v>38.8</v>
      </c>
      <c r="AQ105" s="41">
        <v>17.5</v>
      </c>
      <c r="AR105" s="41">
        <v>22.8</v>
      </c>
      <c r="AS105" s="41">
        <v>31.3</v>
      </c>
      <c r="AT105" s="41">
        <v>29.4</v>
      </c>
      <c r="AU105" s="41">
        <v>27.4</v>
      </c>
      <c r="AV105" s="41">
        <v>7.3</v>
      </c>
      <c r="AW105" s="41">
        <v>11.4</v>
      </c>
      <c r="AX105" s="41">
        <v>27.7</v>
      </c>
      <c r="AY105" s="41">
        <v>23.7</v>
      </c>
      <c r="AZ105" s="41">
        <v>14.4</v>
      </c>
      <c r="BA105" s="41">
        <v>19.6</v>
      </c>
      <c r="BB105" s="41">
        <v>26.1</v>
      </c>
      <c r="BC105" s="41">
        <v>34.3</v>
      </c>
      <c r="BD105" s="41">
        <v>48.2</v>
      </c>
      <c r="BE105" s="41">
        <v>18.7</v>
      </c>
      <c r="BF105" s="41">
        <v>15.7</v>
      </c>
      <c r="BG105" s="41">
        <v>10.7</v>
      </c>
      <c r="BH105" s="41">
        <v>14.2</v>
      </c>
      <c r="BI105" s="41">
        <v>32.3</v>
      </c>
      <c r="BJ105" s="41">
        <v>28.1</v>
      </c>
      <c r="BK105" s="41">
        <v>29.1</v>
      </c>
      <c r="BL105" s="41">
        <v>23.7</v>
      </c>
      <c r="BM105" s="41">
        <v>25.2</v>
      </c>
      <c r="BN105" s="41">
        <v>25.6</v>
      </c>
      <c r="BO105" s="41">
        <v>17.4</v>
      </c>
      <c r="BP105" s="42">
        <v>20</v>
      </c>
      <c r="BQ105" s="42">
        <v>22</v>
      </c>
      <c r="BR105" s="42">
        <v>33</v>
      </c>
      <c r="BS105" s="41">
        <v>36.6</v>
      </c>
      <c r="BT105" s="41">
        <v>16.4</v>
      </c>
      <c r="BU105" s="41">
        <v>28.4</v>
      </c>
      <c r="BV105" s="41">
        <v>20.1</v>
      </c>
      <c r="BW105" s="41">
        <v>23.4</v>
      </c>
      <c r="BX105" s="41">
        <v>31.5</v>
      </c>
      <c r="BY105" s="41">
        <v>47.2</v>
      </c>
      <c r="BZ105" s="42">
        <v>17</v>
      </c>
      <c r="CA105" s="41">
        <v>21.6</v>
      </c>
      <c r="CB105" s="41">
        <v>28.5</v>
      </c>
      <c r="CC105" s="41">
        <v>26.9</v>
      </c>
      <c r="CD105" s="41">
        <v>16.4</v>
      </c>
      <c r="CE105" s="41">
        <v>14.4</v>
      </c>
      <c r="CF105" s="42">
        <v>7</v>
      </c>
      <c r="CG105" s="41">
        <v>13.7</v>
      </c>
      <c r="CH105" s="41">
        <v>14.4</v>
      </c>
      <c r="CI105" s="41">
        <v>33.7</v>
      </c>
      <c r="CJ105" s="41">
        <v>17.1</v>
      </c>
      <c r="CK105" s="41">
        <v>20.4</v>
      </c>
      <c r="CL105" s="41">
        <v>19.2</v>
      </c>
      <c r="CM105" s="41">
        <v>32.1</v>
      </c>
      <c r="CN105" s="41">
        <v>24.2</v>
      </c>
      <c r="CO105" s="41">
        <v>0.8</v>
      </c>
      <c r="CP105" s="41">
        <v>35.9</v>
      </c>
      <c r="CQ105" s="42">
        <v>20</v>
      </c>
      <c r="CR105" s="41">
        <v>13.7</v>
      </c>
      <c r="CS105" s="42">
        <v>8</v>
      </c>
      <c r="CT105" s="41">
        <v>26.6</v>
      </c>
      <c r="CU105" s="42">
        <v>10</v>
      </c>
      <c r="CV105" s="41">
        <v>29.3</v>
      </c>
      <c r="CW105" s="41">
        <v>24.9</v>
      </c>
      <c r="CX105" s="41">
        <v>25.2</v>
      </c>
      <c r="CY105" s="42">
        <v>38</v>
      </c>
      <c r="CZ105" s="41">
        <v>25.4</v>
      </c>
      <c r="DA105" s="41">
        <v>14.6</v>
      </c>
      <c r="DB105" s="42">
        <v>0</v>
      </c>
      <c r="DC105" s="41">
        <v>25.3</v>
      </c>
      <c r="DD105" s="41">
        <v>29.7</v>
      </c>
      <c r="DE105" s="41">
        <v>20.2</v>
      </c>
      <c r="DF105" s="41">
        <v>27.5</v>
      </c>
      <c r="DG105" s="41">
        <v>51.1</v>
      </c>
      <c r="DH105" s="41">
        <v>24.6</v>
      </c>
      <c r="DI105" s="41">
        <v>29.2</v>
      </c>
      <c r="DJ105" s="41">
        <v>24.7</v>
      </c>
      <c r="DK105" s="41">
        <v>26.2</v>
      </c>
      <c r="DL105" s="41">
        <v>37.1</v>
      </c>
      <c r="DM105" s="42">
        <v>35</v>
      </c>
      <c r="DN105" s="41">
        <v>31.6</v>
      </c>
      <c r="DO105" s="41">
        <v>25.6</v>
      </c>
      <c r="DP105" s="41">
        <v>18.5</v>
      </c>
      <c r="DQ105" s="41">
        <v>32.3</v>
      </c>
      <c r="DR105" s="41">
        <v>17.7</v>
      </c>
      <c r="DS105" s="41">
        <v>1.7</v>
      </c>
      <c r="DT105" s="41">
        <v>10.7</v>
      </c>
      <c r="DU105" s="41">
        <v>23.1</v>
      </c>
      <c r="DV105" s="41">
        <v>29.8</v>
      </c>
      <c r="DW105" s="42">
        <v>50</v>
      </c>
      <c r="DX105" s="41">
        <v>14.1</v>
      </c>
      <c r="DY105" s="41">
        <v>30.7</v>
      </c>
      <c r="DZ105" s="41">
        <v>25.4</v>
      </c>
      <c r="EA105" s="41">
        <v>26.7</v>
      </c>
      <c r="EB105" s="41">
        <v>21.3</v>
      </c>
      <c r="EC105" s="41">
        <v>24.5</v>
      </c>
      <c r="ED105" s="41">
        <v>30.4</v>
      </c>
      <c r="EE105" s="41">
        <v>33.1</v>
      </c>
      <c r="EF105" s="42">
        <v>32</v>
      </c>
      <c r="EG105" s="41">
        <v>27.4</v>
      </c>
      <c r="EH105" s="41">
        <v>28.4</v>
      </c>
      <c r="EI105" s="42">
        <v>32</v>
      </c>
      <c r="EJ105" s="41">
        <v>26.7</v>
      </c>
      <c r="EK105" s="41">
        <v>15.6</v>
      </c>
      <c r="EL105" s="41">
        <v>47.2</v>
      </c>
      <c r="EM105" s="41">
        <v>28.1</v>
      </c>
      <c r="EN105" s="41">
        <v>36.1</v>
      </c>
      <c r="EO105" s="41">
        <v>13.9</v>
      </c>
      <c r="EP105" s="41">
        <v>37.8</v>
      </c>
      <c r="EQ105" s="41">
        <v>27.6</v>
      </c>
      <c r="ER105" s="41">
        <v>18.6</v>
      </c>
      <c r="ES105" s="41">
        <v>25.5</v>
      </c>
      <c r="ET105" s="41">
        <v>3.3</v>
      </c>
      <c r="EU105" s="42">
        <v>17</v>
      </c>
      <c r="EV105" s="41">
        <v>8.6</v>
      </c>
      <c r="EW105" s="41">
        <v>20.1</v>
      </c>
      <c r="EX105" s="41">
        <v>13.3</v>
      </c>
      <c r="EY105" s="41">
        <v>12.8</v>
      </c>
      <c r="EZ105" s="41">
        <v>4.3</v>
      </c>
      <c r="FA105" s="41">
        <v>43.4</v>
      </c>
      <c r="FB105" s="41">
        <v>24.6</v>
      </c>
      <c r="FC105" s="41">
        <v>16.3</v>
      </c>
      <c r="FD105" s="41">
        <v>17.1</v>
      </c>
      <c r="FE105" s="41">
        <v>21.4</v>
      </c>
      <c r="FF105" s="41">
        <v>23.6</v>
      </c>
      <c r="FG105" s="41">
        <v>20.2</v>
      </c>
      <c r="FH105" s="41">
        <v>29.2</v>
      </c>
      <c r="FI105" s="41">
        <v>13.7</v>
      </c>
      <c r="FJ105" s="41">
        <v>38.5</v>
      </c>
      <c r="FK105" s="41">
        <v>9.3</v>
      </c>
      <c r="FL105" s="42">
        <v>24</v>
      </c>
      <c r="FM105" s="41">
        <v>26.5</v>
      </c>
      <c r="FN105" s="41">
        <v>42.9</v>
      </c>
      <c r="FO105" s="42">
        <v>17</v>
      </c>
      <c r="FP105" s="41">
        <v>51.3</v>
      </c>
      <c r="FQ105" s="41">
        <v>20.1</v>
      </c>
      <c r="FR105" s="41">
        <v>14.4</v>
      </c>
      <c r="FS105" s="41">
        <v>32.6</v>
      </c>
      <c r="FT105" s="41">
        <v>13.8</v>
      </c>
      <c r="FU105" s="41">
        <v>37.3</v>
      </c>
      <c r="FV105" s="42">
        <v>22</v>
      </c>
      <c r="FW105" s="41">
        <v>28.5</v>
      </c>
      <c r="FX105" s="41">
        <v>28.6</v>
      </c>
      <c r="FY105" s="41">
        <v>34.7</v>
      </c>
      <c r="FZ105" s="41">
        <v>26.2</v>
      </c>
      <c r="GA105" s="41">
        <v>9.6</v>
      </c>
      <c r="GB105" s="42">
        <v>37</v>
      </c>
      <c r="GC105" s="41">
        <v>25.6</v>
      </c>
      <c r="GD105" s="41">
        <v>21.4</v>
      </c>
      <c r="GE105" s="41">
        <v>10.6</v>
      </c>
      <c r="GF105" s="41">
        <v>33.4</v>
      </c>
      <c r="GG105" s="41">
        <v>15.9</v>
      </c>
      <c r="GH105" s="41">
        <v>15.9</v>
      </c>
      <c r="GI105" s="41">
        <v>47.5</v>
      </c>
      <c r="GJ105" s="41">
        <v>37.1</v>
      </c>
      <c r="GK105" s="41">
        <v>36.5</v>
      </c>
      <c r="GL105" s="41">
        <v>34.9</v>
      </c>
      <c r="GM105" s="42">
        <v>36</v>
      </c>
      <c r="GN105" s="41">
        <v>17.1</v>
      </c>
      <c r="GO105" s="41">
        <v>23.6</v>
      </c>
      <c r="GP105" s="41">
        <v>23.4</v>
      </c>
      <c r="GQ105" s="41">
        <v>23.1</v>
      </c>
      <c r="GR105" s="41">
        <v>27.9</v>
      </c>
      <c r="GS105" s="41">
        <v>25.2</v>
      </c>
      <c r="GT105" s="41">
        <v>25.4</v>
      </c>
      <c r="GU105" s="41">
        <v>28.4</v>
      </c>
      <c r="GV105" s="41">
        <v>14.2</v>
      </c>
      <c r="GW105" s="41">
        <v>26.1</v>
      </c>
      <c r="GX105" s="41">
        <v>17.3</v>
      </c>
      <c r="GY105" s="41">
        <v>27.5</v>
      </c>
      <c r="GZ105" s="41">
        <v>29.7</v>
      </c>
      <c r="HA105" s="41">
        <v>39.3</v>
      </c>
      <c r="HB105" s="41">
        <v>28.6</v>
      </c>
      <c r="HC105" s="41">
        <v>25.3</v>
      </c>
      <c r="HD105" s="41">
        <v>26.1</v>
      </c>
      <c r="HE105" s="41">
        <v>28.1</v>
      </c>
      <c r="HF105" s="41">
        <v>16.5</v>
      </c>
      <c r="HG105" s="41">
        <v>20.5</v>
      </c>
      <c r="HH105" s="41">
        <v>16.5</v>
      </c>
      <c r="HI105" s="41">
        <v>32.9</v>
      </c>
      <c r="HJ105" s="41">
        <v>34.5</v>
      </c>
      <c r="HK105" s="41">
        <v>22.4</v>
      </c>
      <c r="HL105" s="42">
        <v>26</v>
      </c>
      <c r="HM105" s="41">
        <v>17.1</v>
      </c>
      <c r="HN105" s="41">
        <v>33.9</v>
      </c>
      <c r="HO105" s="41">
        <v>23.2</v>
      </c>
      <c r="HP105" s="41">
        <v>12.8</v>
      </c>
      <c r="HQ105" s="41">
        <v>34.7</v>
      </c>
      <c r="HR105" s="41">
        <v>33.4</v>
      </c>
      <c r="HS105" s="42">
        <v>17</v>
      </c>
      <c r="HT105" s="41">
        <v>22.9</v>
      </c>
      <c r="HU105" s="41">
        <v>29.1</v>
      </c>
      <c r="HV105" s="41">
        <v>20.9</v>
      </c>
      <c r="HW105" s="41">
        <v>11.3</v>
      </c>
      <c r="HX105" s="117"/>
      <c r="HY105" s="129">
        <f>$A105&amp;" "&amp;D$2&amp;" "&amp;ROUND(D105/30,6)&amp;" "</f>
      </c>
      <c r="HZ105" s="129">
        <f>$A105&amp;" "&amp;E$2&amp;" "&amp;ROUND(E105/30,6)&amp;" "</f>
      </c>
      <c r="IA105" s="129">
        <f>$A105&amp;" "&amp;F$2&amp;" "&amp;ROUND(F105/30,6)&amp;" "</f>
      </c>
      <c r="IB105" s="129">
        <f>$A105&amp;" "&amp;G$2&amp;" "&amp;ROUND(G105/30,6)&amp;" "</f>
      </c>
      <c r="IC105" s="129">
        <f>$A105&amp;" "&amp;H$2&amp;" "&amp;ROUND(H105/30,6)&amp;" "</f>
      </c>
      <c r="ID105" s="129">
        <f>$A105&amp;" "&amp;I$2&amp;" "&amp;ROUND(I105/30,6)&amp;" "</f>
      </c>
      <c r="IE105" s="129">
        <f>$A105&amp;" "&amp;J$2&amp;" "&amp;ROUND(J105/30,6)&amp;" "</f>
      </c>
      <c r="IF105" s="129">
        <f>$A105&amp;" "&amp;K$2&amp;" "&amp;ROUND(K105/30,6)&amp;" "</f>
      </c>
      <c r="IG105" s="129">
        <f>$A105&amp;" "&amp;L$2&amp;" "&amp;ROUND(L105/30,6)&amp;" "</f>
      </c>
      <c r="IH105" s="129">
        <f>$A105&amp;" "&amp;M$2&amp;" "&amp;ROUND(M105/30,6)&amp;" "</f>
      </c>
      <c r="II105" s="129">
        <f>$A105&amp;" "&amp;N$2&amp;" "&amp;ROUND(N105/30,6)&amp;" "</f>
      </c>
      <c r="IJ105" s="129">
        <f>$A105&amp;" "&amp;O$2&amp;" "&amp;ROUND(O105/30,6)&amp;" "</f>
      </c>
      <c r="IK105" s="129">
        <f>$A105&amp;" "&amp;P$2&amp;" "&amp;ROUND(P105/30,6)&amp;" "</f>
      </c>
      <c r="IL105" s="129">
        <f>$A105&amp;" "&amp;Q$2&amp;" "&amp;ROUND(Q105/30,6)&amp;" "</f>
      </c>
      <c r="IM105" s="129">
        <f>$A105&amp;" "&amp;R$2&amp;" "&amp;ROUND(R105/30,6)&amp;" "</f>
      </c>
      <c r="IN105" s="129">
        <f>$A105&amp;" "&amp;S$2&amp;" "&amp;ROUND(S105/30,6)&amp;" "</f>
      </c>
      <c r="IO105" s="129">
        <f>$A105&amp;" "&amp;T$2&amp;" "&amp;ROUND(T105/30,6)&amp;" "</f>
      </c>
      <c r="IP105" s="129">
        <f>$A105&amp;" "&amp;U$2&amp;" "&amp;ROUND(U105/30,6)&amp;" "</f>
      </c>
      <c r="IQ105" s="129">
        <f>$A105&amp;" "&amp;V$2&amp;" "&amp;ROUND(V105/30,6)&amp;" "</f>
      </c>
      <c r="IR105" s="129">
        <f>$A105&amp;" "&amp;W$2&amp;" "&amp;ROUND(W105/30,6)&amp;" "</f>
      </c>
      <c r="IS105" s="129">
        <f>$A105&amp;" "&amp;X$2&amp;" "&amp;ROUND(X105/30,6)&amp;" "</f>
      </c>
      <c r="IT105" s="129">
        <f>$A105&amp;" "&amp;Y$2&amp;" "&amp;ROUND(Y105/30,6)&amp;" "</f>
      </c>
      <c r="IU105" s="129">
        <f>$A105&amp;" "&amp;Z$2&amp;" "&amp;ROUND(Z105/30,6)&amp;" "</f>
      </c>
      <c r="IV105" s="129">
        <f>$A105&amp;" "&amp;AA$2&amp;" "&amp;ROUND(AA105/30,6)&amp;" "</f>
      </c>
      <c r="IW105" s="129">
        <f>$A105&amp;" "&amp;AB$2&amp;" "&amp;ROUND(AB105/30,6)&amp;" "</f>
      </c>
      <c r="IX105" s="129">
        <f>$A105&amp;" "&amp;AC$2&amp;" "&amp;ROUND(AC105/30,6)&amp;" "</f>
      </c>
      <c r="IY105" s="129">
        <f>$A105&amp;" "&amp;AD$2&amp;" "&amp;ROUND(AD105/30,6)&amp;" "</f>
      </c>
      <c r="IZ105" s="129">
        <f>$A105&amp;" "&amp;AE$2&amp;" "&amp;ROUND(AE105/30,6)&amp;" "</f>
      </c>
      <c r="JA105" s="129">
        <f>$A105&amp;" "&amp;AF$2&amp;" "&amp;ROUND(AF105/30,6)&amp;" "</f>
      </c>
      <c r="JB105" s="129">
        <f>$A105&amp;" "&amp;AG$2&amp;" "&amp;ROUND(AG105/30,6)&amp;" "</f>
      </c>
      <c r="JC105" s="129">
        <f>$A105&amp;" "&amp;AH$2&amp;" "&amp;ROUND(AH105/30,6)&amp;" "</f>
      </c>
      <c r="JD105" s="129">
        <f>$A105&amp;" "&amp;AI$2&amp;" "&amp;ROUND(AI105/30,6)&amp;" "</f>
      </c>
      <c r="JE105" s="129">
        <f>$A105&amp;" "&amp;AJ$2&amp;" "&amp;ROUND(AJ105/30,6)&amp;" "</f>
      </c>
      <c r="JF105" s="129">
        <f>$A105&amp;" "&amp;AK$2&amp;" "&amp;ROUND(AK105/30,6)&amp;" "</f>
      </c>
      <c r="JG105" s="129">
        <f>$A105&amp;" "&amp;AL$2&amp;" "&amp;ROUND(AL105/30,6)&amp;" "</f>
      </c>
      <c r="JH105" s="129">
        <f>$A105&amp;" "&amp;AM$2&amp;" "&amp;ROUND(AM105/30,6)&amp;" "</f>
      </c>
      <c r="JI105" s="129">
        <f>$A105&amp;" "&amp;AN$2&amp;" "&amp;ROUND(AN105/30,6)&amp;" "</f>
      </c>
      <c r="JJ105" s="129">
        <f>$A105&amp;" "&amp;AO$2&amp;" "&amp;ROUND(AO105/30,6)&amp;" "</f>
      </c>
      <c r="JK105" s="129">
        <f>$A105&amp;" "&amp;AP$2&amp;" "&amp;ROUND(AP105/30,6)&amp;" "</f>
      </c>
      <c r="JL105" s="129">
        <f>$A105&amp;" "&amp;AQ$2&amp;" "&amp;ROUND(AQ105/30,6)&amp;" "</f>
      </c>
      <c r="JM105" s="129">
        <f>$A105&amp;" "&amp;AR$2&amp;" "&amp;ROUND(AR105/30,6)&amp;" "</f>
      </c>
      <c r="JN105" s="129">
        <f>$A105&amp;" "&amp;AS$2&amp;" "&amp;ROUND(AS105/30,6)&amp;" "</f>
      </c>
      <c r="JO105" s="129">
        <f>$A105&amp;" "&amp;AT$2&amp;" "&amp;ROUND(AT105/30,6)&amp;" "</f>
      </c>
      <c r="JP105" s="129">
        <f>$A105&amp;" "&amp;AU$2&amp;" "&amp;ROUND(AU105/30,6)&amp;" "</f>
      </c>
      <c r="JQ105" s="129">
        <f>$A105&amp;" "&amp;AV$2&amp;" "&amp;ROUND(AV105/30,6)&amp;" "</f>
      </c>
      <c r="JR105" s="129">
        <f>$A105&amp;" "&amp;AW$2&amp;" "&amp;ROUND(AW105/30,6)&amp;" "</f>
      </c>
      <c r="JS105" s="129">
        <f>$A105&amp;" "&amp;AX$2&amp;" "&amp;ROUND(AX105/30,6)&amp;" "</f>
      </c>
      <c r="JT105" s="129">
        <f>$A105&amp;" "&amp;AY$2&amp;" "&amp;ROUND(AY105/30,6)&amp;" "</f>
      </c>
      <c r="JU105" s="129">
        <f>$A105&amp;" "&amp;AZ$2&amp;" "&amp;ROUND(AZ105/30,6)&amp;" "</f>
      </c>
      <c r="JV105" s="129">
        <f>$A105&amp;" "&amp;BA$2&amp;" "&amp;ROUND(BA105/30,6)&amp;" "</f>
      </c>
      <c r="JW105" s="129">
        <f>$A105&amp;" "&amp;BB$2&amp;" "&amp;ROUND(BB105/30,6)&amp;" "</f>
      </c>
      <c r="JX105" s="129">
        <f>$A105&amp;" "&amp;BC$2&amp;" "&amp;ROUND(BC105/30,6)&amp;" "</f>
      </c>
      <c r="JY105" s="129">
        <f>$A105&amp;" "&amp;BD$2&amp;" "&amp;ROUND(BD105/30,6)&amp;" "</f>
      </c>
      <c r="JZ105" s="129">
        <f>$A105&amp;" "&amp;BE$2&amp;" "&amp;ROUND(BE105/30,6)&amp;" "</f>
      </c>
      <c r="KA105" s="129">
        <f>$A105&amp;" "&amp;BF$2&amp;" "&amp;ROUND(BF105/30,6)&amp;" "</f>
      </c>
      <c r="KB105" s="129">
        <f>$A105&amp;" "&amp;BG$2&amp;" "&amp;ROUND(BG105/30,6)&amp;" "</f>
      </c>
      <c r="KC105" s="129">
        <f>$A105&amp;" "&amp;BH$2&amp;" "&amp;ROUND(BH105/30,6)&amp;" "</f>
      </c>
      <c r="KD105" s="129">
        <f>$A105&amp;" "&amp;BI$2&amp;" "&amp;ROUND(BI105/30,6)&amp;" "</f>
      </c>
      <c r="KE105" s="129">
        <f>$A105&amp;" "&amp;BJ$2&amp;" "&amp;ROUND(BJ105/30,6)&amp;" "</f>
      </c>
      <c r="KF105" s="129">
        <f>$A105&amp;" "&amp;BK$2&amp;" "&amp;ROUND(BK105/30,6)&amp;" "</f>
      </c>
      <c r="KG105" s="129">
        <f>$A105&amp;" "&amp;BL$2&amp;" "&amp;ROUND(BL105/30,6)&amp;" "</f>
      </c>
      <c r="KH105" s="129">
        <f>$A105&amp;" "&amp;BM$2&amp;" "&amp;ROUND(BM105/30,6)&amp;" "</f>
      </c>
      <c r="KI105" s="129">
        <f>$A105&amp;" "&amp;BN$2&amp;" "&amp;ROUND(BN105/30,6)&amp;" "</f>
      </c>
      <c r="KJ105" s="129">
        <f>$A105&amp;" "&amp;BO$2&amp;" "&amp;ROUND(BO105/30,6)&amp;" "</f>
      </c>
      <c r="KK105" s="129">
        <f>$A105&amp;" "&amp;BP$2&amp;" "&amp;ROUND(BP105/30,6)&amp;" "</f>
      </c>
      <c r="KL105" s="129">
        <f>$A105&amp;" "&amp;BQ$2&amp;" "&amp;ROUND(BQ105/30,6)&amp;" "</f>
      </c>
      <c r="KM105" s="129">
        <f>$A105&amp;" "&amp;BR$2&amp;" "&amp;ROUND(BR105/30,6)&amp;" "</f>
      </c>
      <c r="KN105" s="129">
        <f>$A105&amp;" "&amp;BS$2&amp;" "&amp;ROUND(BS105/30,6)&amp;" "</f>
      </c>
      <c r="KO105" s="129">
        <f>$A105&amp;" "&amp;BT$2&amp;" "&amp;ROUND(BT105/30,6)&amp;" "</f>
      </c>
      <c r="KP105" s="129">
        <f>$A105&amp;" "&amp;BU$2&amp;" "&amp;ROUND(BU105/30,6)&amp;" "</f>
      </c>
      <c r="KQ105" s="129">
        <f>$A105&amp;" "&amp;BV$2&amp;" "&amp;ROUND(BV105/30,6)&amp;" "</f>
      </c>
      <c r="KR105" s="129">
        <f>$A105&amp;" "&amp;BW$2&amp;" "&amp;ROUND(BW105/30,6)&amp;" "</f>
      </c>
      <c r="KS105" s="129">
        <f>$A105&amp;" "&amp;BX$2&amp;" "&amp;ROUND(BX105/30,6)&amp;" "</f>
      </c>
      <c r="KT105" s="129">
        <f>$A105&amp;" "&amp;BY$2&amp;" "&amp;ROUND(BY105/30,6)&amp;" "</f>
      </c>
      <c r="KU105" s="129">
        <f>$A105&amp;" "&amp;BZ$2&amp;" "&amp;ROUND(BZ105/30,6)&amp;" "</f>
      </c>
      <c r="KV105" s="129">
        <f>$A105&amp;" "&amp;CA$2&amp;" "&amp;ROUND(CA105/30,6)&amp;" "</f>
      </c>
      <c r="KW105" s="129">
        <f>$A105&amp;" "&amp;CB$2&amp;" "&amp;ROUND(CB105/30,6)&amp;" "</f>
      </c>
      <c r="KX105" s="129">
        <f>$A105&amp;" "&amp;CC$2&amp;" "&amp;ROUND(CC105/30,6)&amp;" "</f>
      </c>
      <c r="KY105" s="129">
        <f>$A105&amp;" "&amp;CD$2&amp;" "&amp;ROUND(CD105/30,6)&amp;" "</f>
      </c>
      <c r="KZ105" s="129">
        <f>$A105&amp;" "&amp;CE$2&amp;" "&amp;ROUND(CE105/30,6)&amp;" "</f>
      </c>
      <c r="LA105" s="129">
        <f>$A105&amp;" "&amp;CF$2&amp;" "&amp;ROUND(CF105/30,6)&amp;" "</f>
      </c>
      <c r="LB105" s="129">
        <f>$A105&amp;" "&amp;CG$2&amp;" "&amp;ROUND(CG105/30,6)&amp;" "</f>
      </c>
      <c r="LC105" s="129">
        <f>$A105&amp;" "&amp;CH$2&amp;" "&amp;ROUND(CH105/30,6)&amp;" "</f>
      </c>
      <c r="LD105" s="129">
        <f>$A105&amp;" "&amp;CI$2&amp;" "&amp;ROUND(CI105/30,6)&amp;" "</f>
      </c>
      <c r="LE105" s="129">
        <f>$A105&amp;" "&amp;CJ$2&amp;" "&amp;ROUND(CJ105/30,6)&amp;" "</f>
      </c>
      <c r="LF105" s="129">
        <f>$A105&amp;" "&amp;CK$2&amp;" "&amp;ROUND(CK105/30,6)&amp;" "</f>
      </c>
      <c r="LG105" s="129">
        <f>$A105&amp;" "&amp;CL$2&amp;" "&amp;ROUND(CL105/30,6)&amp;" "</f>
      </c>
      <c r="LH105" s="129">
        <f>$A105&amp;" "&amp;CM$2&amp;" "&amp;ROUND(CM105/30,6)&amp;" "</f>
      </c>
      <c r="LI105" s="129">
        <f>$A105&amp;" "&amp;CN$2&amp;" "&amp;ROUND(CN105/30,6)&amp;" "</f>
      </c>
      <c r="LJ105" s="129">
        <f>$A105&amp;" "&amp;CO$2&amp;" "&amp;ROUND(CO105/30,6)&amp;" "</f>
      </c>
      <c r="LK105" s="129">
        <f>$A105&amp;" "&amp;CP$2&amp;" "&amp;ROUND(CP105/30,6)&amp;" "</f>
      </c>
      <c r="LL105" s="129">
        <f>$A105&amp;" "&amp;CQ$2&amp;" "&amp;ROUND(CQ105/30,6)&amp;" "</f>
      </c>
      <c r="LM105" s="129">
        <f>$A105&amp;" "&amp;CR$2&amp;" "&amp;ROUND(CR105/30,6)&amp;" "</f>
      </c>
      <c r="LN105" s="129">
        <f>$A105&amp;" "&amp;CS$2&amp;" "&amp;ROUND(CS105/30,6)&amp;" "</f>
      </c>
      <c r="LO105" s="129">
        <f>$A105&amp;" "&amp;CT$2&amp;" "&amp;ROUND(CT105/30,6)&amp;" "</f>
      </c>
      <c r="LP105" s="129">
        <f>$A105&amp;" "&amp;CU$2&amp;" "&amp;ROUND(CU105/30,6)&amp;" "</f>
      </c>
      <c r="LQ105" s="129">
        <f>$A105&amp;" "&amp;CV$2&amp;" "&amp;ROUND(CV105/30,6)&amp;" "</f>
      </c>
      <c r="LR105" s="129">
        <f>$A105&amp;" "&amp;CW$2&amp;" "&amp;ROUND(CW105/30,6)&amp;" "</f>
      </c>
      <c r="LS105" s="129">
        <f>$A105&amp;" "&amp;CX$2&amp;" "&amp;ROUND(CX105/30,6)&amp;" "</f>
      </c>
      <c r="LT105" s="129">
        <f>$A105&amp;" "&amp;CY$2&amp;" "&amp;ROUND(CY105/30,6)&amp;" "</f>
      </c>
      <c r="LU105" s="129">
        <f>$A105&amp;" "&amp;CZ$2&amp;" "&amp;ROUND(CZ105/30,6)&amp;" "</f>
      </c>
      <c r="LV105" s="129">
        <f>$A105&amp;" "&amp;DA$2&amp;" "&amp;ROUND(DA105/30,6)&amp;" "</f>
      </c>
      <c r="LW105" s="129">
        <f>$A105&amp;" "&amp;DB$2&amp;" "&amp;ROUND(DB105/30,6)&amp;" "</f>
      </c>
      <c r="LX105" s="129">
        <f>$A105&amp;" "&amp;DC$2&amp;" "&amp;ROUND(DC105/30,6)&amp;" "</f>
      </c>
      <c r="LY105" s="129">
        <f>$A105&amp;" "&amp;DD$2&amp;" "&amp;ROUND(DD105/30,6)&amp;" "</f>
      </c>
      <c r="LZ105" s="129">
        <f>$A105&amp;" "&amp;DE$2&amp;" "&amp;ROUND(DE105/30,6)&amp;" "</f>
      </c>
      <c r="MA105" s="129">
        <f>$A105&amp;" "&amp;DF$2&amp;" "&amp;ROUND(DF105/30,6)&amp;" "</f>
      </c>
      <c r="MB105" s="129">
        <f>$A105&amp;" "&amp;DG$2&amp;" "&amp;ROUND(DG105/30,6)&amp;" "</f>
      </c>
      <c r="MC105" s="129">
        <f>$A105&amp;" "&amp;DH$2&amp;" "&amp;ROUND(DH105/30,6)&amp;" "</f>
      </c>
      <c r="MD105" s="129">
        <f>$A105&amp;" "&amp;DI$2&amp;" "&amp;ROUND(DI105/30,6)&amp;" "</f>
      </c>
      <c r="ME105" s="129">
        <f>$A105&amp;" "&amp;DJ$2&amp;" "&amp;ROUND(DJ105/30,6)&amp;" "</f>
      </c>
      <c r="MF105" s="129">
        <f>$A105&amp;" "&amp;DK$2&amp;" "&amp;ROUND(DK105/30,6)&amp;" "</f>
      </c>
      <c r="MG105" s="129">
        <f>$A105&amp;" "&amp;DL$2&amp;" "&amp;ROUND(DL105/30,6)&amp;" "</f>
      </c>
      <c r="MH105" s="129">
        <f>$A105&amp;" "&amp;DM$2&amp;" "&amp;ROUND(DM105/30,6)&amp;" "</f>
      </c>
      <c r="MI105" s="129">
        <f>$A105&amp;" "&amp;DN$2&amp;" "&amp;ROUND(DN105/30,6)&amp;" "</f>
      </c>
      <c r="MJ105" s="129">
        <f>$A105&amp;" "&amp;DO$2&amp;" "&amp;ROUND(DO105/30,6)&amp;" "</f>
      </c>
      <c r="MK105" s="129">
        <f>$A105&amp;" "&amp;DP$2&amp;" "&amp;ROUND(DP105/30,6)&amp;" "</f>
      </c>
      <c r="ML105" s="129">
        <f>$A105&amp;" "&amp;DQ$2&amp;" "&amp;ROUND(DQ105/30,6)&amp;" "</f>
      </c>
      <c r="MM105" s="129">
        <f>$A105&amp;" "&amp;DR$2&amp;" "&amp;ROUND(DR105/30,6)&amp;" "</f>
      </c>
      <c r="MN105" s="129">
        <f>$A105&amp;" "&amp;DS$2&amp;" "&amp;ROUND(DS105/30,6)&amp;" "</f>
      </c>
      <c r="MO105" s="129">
        <f>$A105&amp;" "&amp;DT$2&amp;" "&amp;ROUND(DT105/30,6)&amp;" "</f>
      </c>
      <c r="MP105" s="129">
        <f>$A105&amp;" "&amp;DU$2&amp;" "&amp;ROUND(DU105/30,6)&amp;" "</f>
      </c>
      <c r="MQ105" s="129">
        <f>$A105&amp;" "&amp;DV$2&amp;" "&amp;ROUND(DV105/30,6)&amp;" "</f>
      </c>
      <c r="MR105" s="129">
        <f>$A105&amp;" "&amp;DW$2&amp;" "&amp;ROUND(DW105/30,6)&amp;" "</f>
      </c>
      <c r="MS105" s="129">
        <f>$A105&amp;" "&amp;DX$2&amp;" "&amp;ROUND(DX105/30,6)&amp;" "</f>
      </c>
      <c r="MT105" s="129">
        <f>$A105&amp;" "&amp;DY$2&amp;" "&amp;ROUND(DY105/30,6)&amp;" "</f>
      </c>
      <c r="MU105" s="129">
        <f>$A105&amp;" "&amp;DZ$2&amp;" "&amp;ROUND(DZ105/30,6)&amp;" "</f>
      </c>
      <c r="MV105" s="129">
        <f>$A105&amp;" "&amp;EA$2&amp;" "&amp;ROUND(EA105/30,6)&amp;" "</f>
      </c>
      <c r="MW105" s="129">
        <f>$A105&amp;" "&amp;EB$2&amp;" "&amp;ROUND(EB105/30,6)&amp;" "</f>
      </c>
      <c r="MX105" s="129">
        <f>$A105&amp;" "&amp;EC$2&amp;" "&amp;ROUND(EC105/30,6)&amp;" "</f>
      </c>
      <c r="MY105" s="129">
        <f>$A105&amp;" "&amp;ED$2&amp;" "&amp;ROUND(ED105/30,6)&amp;" "</f>
      </c>
      <c r="MZ105" s="129">
        <f>$A105&amp;" "&amp;EE$2&amp;" "&amp;ROUND(EE105/30,6)&amp;" "</f>
      </c>
      <c r="NA105" s="129">
        <f>$A105&amp;" "&amp;EF$2&amp;" "&amp;ROUND(EF105/30,6)&amp;" "</f>
      </c>
      <c r="NB105" s="129">
        <f>$A105&amp;" "&amp;EG$2&amp;" "&amp;ROUND(EG105/30,6)&amp;" "</f>
      </c>
      <c r="NC105" s="129">
        <f>$A105&amp;" "&amp;EH$2&amp;" "&amp;ROUND(EH105/30,6)&amp;" "</f>
      </c>
      <c r="ND105" s="129">
        <f>$A105&amp;" "&amp;EI$2&amp;" "&amp;ROUND(EI105/30,6)&amp;" "</f>
      </c>
      <c r="NE105" s="129">
        <f>$A105&amp;" "&amp;EJ$2&amp;" "&amp;ROUND(EJ105/30,6)&amp;" "</f>
      </c>
      <c r="NF105" s="129">
        <f>$A105&amp;" "&amp;EK$2&amp;" "&amp;ROUND(EK105/30,6)&amp;" "</f>
      </c>
      <c r="NG105" s="129">
        <f>$A105&amp;" "&amp;EL$2&amp;" "&amp;ROUND(EL105/30,6)&amp;" "</f>
      </c>
      <c r="NH105" s="129">
        <f>$A105&amp;" "&amp;EM$2&amp;" "&amp;ROUND(EM105/30,6)&amp;" "</f>
      </c>
      <c r="NI105" s="129">
        <f>$A105&amp;" "&amp;EN$2&amp;" "&amp;ROUND(EN105/30,6)&amp;" "</f>
      </c>
      <c r="NJ105" s="129">
        <f>$A105&amp;" "&amp;EO$2&amp;" "&amp;ROUND(EO105/30,6)&amp;" "</f>
      </c>
      <c r="NK105" s="129">
        <f>$A105&amp;" "&amp;EP$2&amp;" "&amp;ROUND(EP105/30,6)&amp;" "</f>
      </c>
      <c r="NL105" s="129">
        <f>$A105&amp;" "&amp;EQ$2&amp;" "&amp;ROUND(EQ105/30,6)&amp;" "</f>
      </c>
      <c r="NM105" s="129">
        <f>$A105&amp;" "&amp;ER$2&amp;" "&amp;ROUND(ER105/30,6)&amp;" "</f>
      </c>
      <c r="NN105" s="129">
        <f>$A105&amp;" "&amp;ES$2&amp;" "&amp;ROUND(ES105/30,6)&amp;" "</f>
      </c>
      <c r="NO105" s="129">
        <f>$A105&amp;" "&amp;ET$2&amp;" "&amp;ROUND(ET105/30,6)&amp;" "</f>
      </c>
      <c r="NP105" s="129">
        <f>$A105&amp;" "&amp;EU$2&amp;" "&amp;ROUND(EU105/30,6)&amp;" "</f>
      </c>
      <c r="NQ105" s="129">
        <f>$A105&amp;" "&amp;EV$2&amp;" "&amp;ROUND(EV105/30,6)&amp;" "</f>
      </c>
      <c r="NR105" s="129">
        <f>$A105&amp;" "&amp;EW$2&amp;" "&amp;ROUND(EW105/30,6)&amp;" "</f>
      </c>
      <c r="NS105" s="129">
        <f>$A105&amp;" "&amp;EX$2&amp;" "&amp;ROUND(EX105/30,6)&amp;" "</f>
      </c>
      <c r="NT105" s="129">
        <f>$A105&amp;" "&amp;EY$2&amp;" "&amp;ROUND(EY105/30,6)&amp;" "</f>
      </c>
      <c r="NU105" s="129">
        <f>$A105&amp;" "&amp;EZ$2&amp;" "&amp;ROUND(EZ105/30,6)&amp;" "</f>
      </c>
      <c r="NV105" s="129">
        <f>$A105&amp;" "&amp;FA$2&amp;" "&amp;ROUND(FA105/30,6)&amp;" "</f>
      </c>
      <c r="NW105" s="129">
        <f>$A105&amp;" "&amp;FB$2&amp;" "&amp;ROUND(FB105/30,6)&amp;" "</f>
      </c>
      <c r="NX105" s="129">
        <f>$A105&amp;" "&amp;FC$2&amp;" "&amp;ROUND(FC105/30,6)&amp;" "</f>
      </c>
      <c r="NY105" s="129">
        <f>$A105&amp;" "&amp;FD$2&amp;" "&amp;ROUND(FD105/30,6)&amp;" "</f>
      </c>
      <c r="NZ105" s="129">
        <f>$A105&amp;" "&amp;FE$2&amp;" "&amp;ROUND(FE105/30,6)&amp;" "</f>
      </c>
      <c r="OA105" s="129">
        <f>$A105&amp;" "&amp;FF$2&amp;" "&amp;ROUND(FF105/30,6)&amp;" "</f>
      </c>
      <c r="OB105" s="129">
        <f>$A105&amp;" "&amp;FG$2&amp;" "&amp;ROUND(FG105/30,6)&amp;" "</f>
      </c>
      <c r="OC105" s="129">
        <f>$A105&amp;" "&amp;FH$2&amp;" "&amp;ROUND(FH105/30,6)&amp;" "</f>
      </c>
      <c r="OD105" s="129">
        <f>$A105&amp;" "&amp;FI$2&amp;" "&amp;ROUND(FI105/30,6)&amp;" "</f>
      </c>
      <c r="OE105" s="129">
        <f>$A105&amp;" "&amp;FJ$2&amp;" "&amp;ROUND(FJ105/30,6)&amp;" "</f>
      </c>
      <c r="OF105" s="129">
        <f>$A105&amp;" "&amp;FK$2&amp;" "&amp;ROUND(FK105/30,6)&amp;" "</f>
      </c>
      <c r="OG105" s="129">
        <f>$A105&amp;" "&amp;FL$2&amp;" "&amp;ROUND(FL105/30,6)&amp;" "</f>
      </c>
      <c r="OH105" s="129">
        <f>$A105&amp;" "&amp;FM$2&amp;" "&amp;ROUND(FM105/30,6)&amp;" "</f>
      </c>
      <c r="OI105" s="129">
        <f>$A105&amp;" "&amp;FN$2&amp;" "&amp;ROUND(FN105/30,6)&amp;" "</f>
      </c>
      <c r="OJ105" s="129">
        <f>$A105&amp;" "&amp;FO$2&amp;" "&amp;ROUND(FO105/30,6)&amp;" "</f>
      </c>
      <c r="OK105" s="129">
        <f>$A105&amp;" "&amp;FP$2&amp;" "&amp;ROUND(FP105/30,6)&amp;" "</f>
      </c>
      <c r="OL105" s="129">
        <f>$A105&amp;" "&amp;FQ$2&amp;" "&amp;ROUND(FQ105/30,6)&amp;" "</f>
      </c>
      <c r="OM105" s="129">
        <f>$A105&amp;" "&amp;FR$2&amp;" "&amp;ROUND(FR105/30,6)&amp;" "</f>
      </c>
      <c r="ON105" s="129">
        <f>$A105&amp;" "&amp;FS$2&amp;" "&amp;ROUND(FS105/30,6)&amp;" "</f>
      </c>
      <c r="OO105" s="129">
        <f>$A105&amp;" "&amp;FT$2&amp;" "&amp;ROUND(FT105/30,6)&amp;" "</f>
      </c>
      <c r="OP105" s="129">
        <f>$A105&amp;" "&amp;FU$2&amp;" "&amp;ROUND(FU105/30,6)&amp;" "</f>
      </c>
      <c r="OQ105" s="129">
        <f>$A105&amp;" "&amp;FV$2&amp;" "&amp;ROUND(FV105/30,6)&amp;" "</f>
      </c>
      <c r="OR105" s="129">
        <f>$A105&amp;" "&amp;FW$2&amp;" "&amp;ROUND(FW105/30,6)&amp;" "</f>
      </c>
      <c r="OS105" s="129">
        <f>$A105&amp;" "&amp;FX$2&amp;" "&amp;ROUND(FX105/30,6)&amp;" "</f>
      </c>
      <c r="OT105" s="129">
        <f>$A105&amp;" "&amp;FY$2&amp;" "&amp;ROUND(FY105/30,6)&amp;" "</f>
      </c>
      <c r="OU105" s="129">
        <f>$A105&amp;" "&amp;FZ$2&amp;" "&amp;ROUND(FZ105/30,6)&amp;" "</f>
      </c>
      <c r="OV105" s="129">
        <f>$A105&amp;" "&amp;GA$2&amp;" "&amp;ROUND(GA105/30,6)&amp;" "</f>
      </c>
      <c r="OW105" s="129">
        <f>$A105&amp;" "&amp;GB$2&amp;" "&amp;ROUND(GB105/30,6)&amp;" "</f>
      </c>
      <c r="OX105" s="129">
        <f>$A105&amp;" "&amp;GC$2&amp;" "&amp;ROUND(GC105/30,6)&amp;" "</f>
      </c>
      <c r="OY105" s="129">
        <f>$A105&amp;" "&amp;GD$2&amp;" "&amp;ROUND(GD105/30,6)&amp;" "</f>
      </c>
      <c r="OZ105" s="129">
        <f>$A105&amp;" "&amp;GE$2&amp;" "&amp;ROUND(GE105/30,6)&amp;" "</f>
      </c>
      <c r="PA105" s="129">
        <f>$A105&amp;" "&amp;GF$2&amp;" "&amp;ROUND(GF105/30,6)&amp;" "</f>
      </c>
      <c r="PB105" s="129">
        <f>$A105&amp;" "&amp;GG$2&amp;" "&amp;ROUND(GG105/30,6)&amp;" "</f>
      </c>
      <c r="PC105" s="129">
        <f>$A105&amp;" "&amp;GH$2&amp;" "&amp;ROUND(GH105/30,6)&amp;" "</f>
      </c>
      <c r="PD105" s="129">
        <f>$A105&amp;" "&amp;GI$2&amp;" "&amp;ROUND(GI105/30,6)&amp;" "</f>
      </c>
      <c r="PE105" s="129">
        <f>$A105&amp;" "&amp;GJ$2&amp;" "&amp;ROUND(GJ105/30,6)&amp;" "</f>
      </c>
      <c r="PF105" s="129">
        <f>$A105&amp;" "&amp;GK$2&amp;" "&amp;ROUND(GK105/30,6)&amp;" "</f>
      </c>
      <c r="PG105" s="129">
        <f>$A105&amp;" "&amp;GL$2&amp;" "&amp;ROUND(GL105/30,6)&amp;" "</f>
      </c>
      <c r="PH105" s="129">
        <f>$A105&amp;" "&amp;GM$2&amp;" "&amp;ROUND(GM105/30,6)&amp;" "</f>
      </c>
      <c r="PI105" s="129">
        <f>$A105&amp;" "&amp;GN$2&amp;" "&amp;ROUND(GN105/30,6)&amp;" "</f>
      </c>
      <c r="PJ105" s="129">
        <f>$A105&amp;" "&amp;GO$2&amp;" "&amp;ROUND(GO105/30,6)&amp;" "</f>
      </c>
      <c r="PK105" s="129">
        <f>$A105&amp;" "&amp;GP$2&amp;" "&amp;ROUND(GP105/30,6)&amp;" "</f>
      </c>
      <c r="PL105" s="129">
        <f>$A105&amp;" "&amp;GQ$2&amp;" "&amp;ROUND(GQ105/30,6)&amp;" "</f>
      </c>
      <c r="PM105" s="129">
        <f>$A105&amp;" "&amp;GR$2&amp;" "&amp;ROUND(GR105/30,6)&amp;" "</f>
      </c>
      <c r="PN105" s="129">
        <f>$A105&amp;" "&amp;GS$2&amp;" "&amp;ROUND(GS105/30,6)&amp;" "</f>
      </c>
      <c r="PO105" s="129">
        <f>$A105&amp;" "&amp;GT$2&amp;" "&amp;ROUND(GT105/30,6)&amp;" "</f>
      </c>
      <c r="PP105" s="129">
        <f>$A105&amp;" "&amp;GU$2&amp;" "&amp;ROUND(GU105/30,6)&amp;" "</f>
      </c>
      <c r="PQ105" s="129">
        <f>$A105&amp;" "&amp;GV$2&amp;" "&amp;ROUND(GV105/30,6)&amp;" "</f>
      </c>
      <c r="PR105" s="129">
        <f>$A105&amp;" "&amp;GW$2&amp;" "&amp;ROUND(GW105/30,6)&amp;" "</f>
      </c>
      <c r="PS105" s="129">
        <f>$A105&amp;" "&amp;GX$2&amp;" "&amp;ROUND(GX105/30,6)&amp;" "</f>
      </c>
      <c r="PT105" s="129">
        <f>$A105&amp;" "&amp;GY$2&amp;" "&amp;ROUND(GY105/30,6)&amp;" "</f>
      </c>
      <c r="PU105" s="129">
        <f>$A105&amp;" "&amp;GZ$2&amp;" "&amp;ROUND(GZ105/30,6)&amp;" "</f>
      </c>
      <c r="PV105" s="129">
        <f>$A105&amp;" "&amp;HA$2&amp;" "&amp;ROUND(HA105/30,6)&amp;" "</f>
      </c>
      <c r="PW105" s="129">
        <f>$A105&amp;" "&amp;HB$2&amp;" "&amp;ROUND(HB105/30,6)&amp;" "</f>
      </c>
      <c r="PX105" s="129">
        <f>$A105&amp;" "&amp;HC$2&amp;" "&amp;ROUND(HC105/30,6)&amp;" "</f>
      </c>
      <c r="PY105" s="129">
        <f>$A105&amp;" "&amp;HD$2&amp;" "&amp;ROUND(HD105/30,6)&amp;" "</f>
      </c>
      <c r="PZ105" s="129">
        <f>$A105&amp;" "&amp;HE$2&amp;" "&amp;ROUND(HE105/30,6)&amp;" "</f>
      </c>
      <c r="QA105" s="129">
        <f>$A105&amp;" "&amp;HF$2&amp;" "&amp;ROUND(HF105/30,6)&amp;" "</f>
      </c>
      <c r="QB105" s="129">
        <f>$A105&amp;" "&amp;HG$2&amp;" "&amp;ROUND(HG105/30,6)&amp;" "</f>
      </c>
      <c r="QC105" s="129">
        <f>$A105&amp;" "&amp;HH$2&amp;" "&amp;ROUND(HH105/30,6)&amp;" "</f>
      </c>
      <c r="QD105" s="129">
        <f>$A105&amp;" "&amp;HI$2&amp;" "&amp;ROUND(HI105/30,6)&amp;" "</f>
      </c>
      <c r="QE105" s="129">
        <f>$A105&amp;" "&amp;HJ$2&amp;" "&amp;ROUND(HJ105/30,6)&amp;" "</f>
      </c>
      <c r="QF105" s="129">
        <f>$A105&amp;" "&amp;HK$2&amp;" "&amp;ROUND(HK105/30,6)&amp;" "</f>
      </c>
      <c r="QG105" s="129">
        <f>$A105&amp;" "&amp;HL$2&amp;" "&amp;ROUND(HL105/30,6)&amp;" "</f>
      </c>
      <c r="QH105" s="129">
        <f>$A105&amp;" "&amp;HM$2&amp;" "&amp;ROUND(HM105/30,6)&amp;" "</f>
      </c>
      <c r="QI105" s="129">
        <f>$A105&amp;" "&amp;HN$2&amp;" "&amp;ROUND(HN105/30,6)&amp;" "</f>
      </c>
      <c r="QJ105" s="129">
        <f>$A105&amp;" "&amp;HO$2&amp;" "&amp;ROUND(HO105/30,6)&amp;" "</f>
      </c>
      <c r="QK105" s="129">
        <f>$A105&amp;" "&amp;HP$2&amp;" "&amp;ROUND(HP105/30,6)&amp;" "</f>
      </c>
      <c r="QL105" s="129">
        <f>$A105&amp;" "&amp;HQ$2&amp;" "&amp;ROUND(HQ105/30,6)&amp;" "</f>
      </c>
      <c r="QM105" s="129">
        <f>$A105&amp;" "&amp;HR$2&amp;" "&amp;ROUND(HR105/30,6)&amp;" "</f>
      </c>
      <c r="QN105" s="129">
        <f>$A105&amp;" "&amp;HS$2&amp;" "&amp;ROUND(HS105/30,6)&amp;" "</f>
      </c>
      <c r="QO105" s="129">
        <f>$A105&amp;" "&amp;HT$2&amp;" "&amp;ROUND(HT105/30,6)&amp;" "</f>
      </c>
      <c r="QP105" s="129">
        <f>$A105&amp;" "&amp;HU$2&amp;" "&amp;ROUND(HU105/30,6)&amp;" "</f>
      </c>
      <c r="QQ105" s="129">
        <f>$A105&amp;" "&amp;HV$2&amp;" "&amp;ROUND(HV105/30,6)&amp;" "</f>
      </c>
      <c r="QR105" s="129">
        <f>$A105&amp;" "&amp;HW$2&amp;" "&amp;ROUND(HW105/30,6)&amp;" "</f>
      </c>
    </row>
    <row x14ac:dyDescent="0.25" r="106" customHeight="1" ht="18.75">
      <c r="A106" s="115">
        <v>104</v>
      </c>
      <c r="B106" s="116" t="s">
        <v>687</v>
      </c>
      <c r="C106" s="128" t="s">
        <v>562</v>
      </c>
      <c r="D106" s="41">
        <v>11.1</v>
      </c>
      <c r="E106" s="41">
        <v>15.1</v>
      </c>
      <c r="F106" s="41">
        <v>21.8</v>
      </c>
      <c r="G106" s="42">
        <v>35</v>
      </c>
      <c r="H106" s="41">
        <v>32.7</v>
      </c>
      <c r="I106" s="41">
        <v>32.7</v>
      </c>
      <c r="J106" s="41">
        <v>18.1</v>
      </c>
      <c r="K106" s="42">
        <v>17</v>
      </c>
      <c r="L106" s="42">
        <v>22</v>
      </c>
      <c r="M106" s="41">
        <v>25.9</v>
      </c>
      <c r="N106" s="42">
        <v>16</v>
      </c>
      <c r="O106" s="41">
        <v>12.6</v>
      </c>
      <c r="P106" s="41">
        <v>12.2</v>
      </c>
      <c r="Q106" s="41">
        <v>6.4</v>
      </c>
      <c r="R106" s="41">
        <v>1.6</v>
      </c>
      <c r="S106" s="41">
        <v>25.8</v>
      </c>
      <c r="T106" s="41">
        <v>1.5</v>
      </c>
      <c r="U106" s="41">
        <v>16.2</v>
      </c>
      <c r="V106" s="41">
        <v>11.4</v>
      </c>
      <c r="W106" s="42">
        <v>1</v>
      </c>
      <c r="X106" s="41">
        <v>11.8</v>
      </c>
      <c r="Y106" s="41">
        <v>21.8</v>
      </c>
      <c r="Z106" s="41">
        <v>14.5</v>
      </c>
      <c r="AA106" s="41">
        <v>24.1</v>
      </c>
      <c r="AB106" s="41">
        <v>40.2</v>
      </c>
      <c r="AC106" s="41">
        <v>21.3</v>
      </c>
      <c r="AD106" s="41">
        <v>6.2</v>
      </c>
      <c r="AE106" s="41">
        <v>6.1</v>
      </c>
      <c r="AF106" s="41">
        <v>2.1</v>
      </c>
      <c r="AG106" s="41">
        <v>33.9</v>
      </c>
      <c r="AH106" s="41">
        <v>27.7</v>
      </c>
      <c r="AI106" s="41">
        <v>15.6</v>
      </c>
      <c r="AJ106" s="41">
        <v>28.4</v>
      </c>
      <c r="AK106" s="42">
        <v>7</v>
      </c>
      <c r="AL106" s="41">
        <v>13.6</v>
      </c>
      <c r="AM106" s="41">
        <v>7.8</v>
      </c>
      <c r="AN106" s="41">
        <v>1.1</v>
      </c>
      <c r="AO106" s="41">
        <v>15.3</v>
      </c>
      <c r="AP106" s="41">
        <v>22.7</v>
      </c>
      <c r="AQ106" s="41">
        <v>17.6</v>
      </c>
      <c r="AR106" s="42">
        <v>2</v>
      </c>
      <c r="AS106" s="41">
        <v>10.8</v>
      </c>
      <c r="AT106" s="41">
        <v>3.7</v>
      </c>
      <c r="AU106" s="41">
        <v>6.5</v>
      </c>
      <c r="AV106" s="41">
        <v>26.7</v>
      </c>
      <c r="AW106" s="41">
        <v>21.6</v>
      </c>
      <c r="AX106" s="41">
        <v>3.6</v>
      </c>
      <c r="AY106" s="41">
        <v>19.9</v>
      </c>
      <c r="AZ106" s="41">
        <v>12.6</v>
      </c>
      <c r="BA106" s="41">
        <v>15.3</v>
      </c>
      <c r="BB106" s="41">
        <v>11.8</v>
      </c>
      <c r="BC106" s="41">
        <v>12.1</v>
      </c>
      <c r="BD106" s="41">
        <v>32.3</v>
      </c>
      <c r="BE106" s="41">
        <v>18.2</v>
      </c>
      <c r="BF106" s="41">
        <v>23.4</v>
      </c>
      <c r="BG106" s="41">
        <v>15.8</v>
      </c>
      <c r="BH106" s="41">
        <v>16.1</v>
      </c>
      <c r="BI106" s="41">
        <v>21.8</v>
      </c>
      <c r="BJ106" s="42">
        <v>16</v>
      </c>
      <c r="BK106" s="41">
        <v>9.6</v>
      </c>
      <c r="BL106" s="41">
        <v>21.2</v>
      </c>
      <c r="BM106" s="41">
        <v>24.7</v>
      </c>
      <c r="BN106" s="41">
        <v>9.9</v>
      </c>
      <c r="BO106" s="41">
        <v>12.4</v>
      </c>
      <c r="BP106" s="41">
        <v>7.6</v>
      </c>
      <c r="BQ106" s="41">
        <v>9.1</v>
      </c>
      <c r="BR106" s="41">
        <v>14.6</v>
      </c>
      <c r="BS106" s="41">
        <v>12.8</v>
      </c>
      <c r="BT106" s="41">
        <v>15.9</v>
      </c>
      <c r="BU106" s="42">
        <v>12</v>
      </c>
      <c r="BV106" s="41">
        <v>20.3</v>
      </c>
      <c r="BW106" s="41">
        <v>18.5</v>
      </c>
      <c r="BX106" s="41">
        <v>15.5</v>
      </c>
      <c r="BY106" s="41">
        <v>26.4</v>
      </c>
      <c r="BZ106" s="42">
        <v>13</v>
      </c>
      <c r="CA106" s="41">
        <v>5.7</v>
      </c>
      <c r="CB106" s="41">
        <v>23.9</v>
      </c>
      <c r="CC106" s="41">
        <v>3.1</v>
      </c>
      <c r="CD106" s="41">
        <v>16.8</v>
      </c>
      <c r="CE106" s="41">
        <v>13.5</v>
      </c>
      <c r="CF106" s="41">
        <v>18.2</v>
      </c>
      <c r="CG106" s="42">
        <v>24</v>
      </c>
      <c r="CH106" s="41">
        <v>13.5</v>
      </c>
      <c r="CI106" s="41">
        <v>22.6</v>
      </c>
      <c r="CJ106" s="41">
        <v>11.7</v>
      </c>
      <c r="CK106" s="41">
        <v>4.5</v>
      </c>
      <c r="CL106" s="41">
        <v>18.7</v>
      </c>
      <c r="CM106" s="41">
        <v>16.1</v>
      </c>
      <c r="CN106" s="42">
        <v>11</v>
      </c>
      <c r="CO106" s="42">
        <v>25</v>
      </c>
      <c r="CP106" s="41">
        <v>15.1</v>
      </c>
      <c r="CQ106" s="41">
        <v>17.8</v>
      </c>
      <c r="CR106" s="41">
        <v>16.2</v>
      </c>
      <c r="CS106" s="41">
        <v>21.5</v>
      </c>
      <c r="CT106" s="41">
        <v>12.1</v>
      </c>
      <c r="CU106" s="41">
        <v>24.8</v>
      </c>
      <c r="CV106" s="41">
        <v>3.1</v>
      </c>
      <c r="CW106" s="42">
        <v>20</v>
      </c>
      <c r="CX106" s="41">
        <v>1.6</v>
      </c>
      <c r="CY106" s="41">
        <v>26.9</v>
      </c>
      <c r="CZ106" s="41">
        <v>7.6</v>
      </c>
      <c r="DA106" s="41">
        <v>31.9</v>
      </c>
      <c r="DB106" s="41">
        <v>25.3</v>
      </c>
      <c r="DC106" s="42">
        <v>0</v>
      </c>
      <c r="DD106" s="41">
        <v>12.5</v>
      </c>
      <c r="DE106" s="41">
        <v>18.4</v>
      </c>
      <c r="DF106" s="41">
        <v>10.2</v>
      </c>
      <c r="DG106" s="41">
        <v>25.4</v>
      </c>
      <c r="DH106" s="41">
        <v>8.5</v>
      </c>
      <c r="DI106" s="41">
        <v>37.3</v>
      </c>
      <c r="DJ106" s="42">
        <v>17</v>
      </c>
      <c r="DK106" s="41">
        <v>2.7</v>
      </c>
      <c r="DL106" s="41">
        <v>11.5</v>
      </c>
      <c r="DM106" s="41">
        <v>17.9</v>
      </c>
      <c r="DN106" s="41">
        <v>7.4</v>
      </c>
      <c r="DO106" s="41">
        <v>13.9</v>
      </c>
      <c r="DP106" s="41">
        <v>10.6</v>
      </c>
      <c r="DQ106" s="41">
        <v>20.3</v>
      </c>
      <c r="DR106" s="41">
        <v>13.1</v>
      </c>
      <c r="DS106" s="41">
        <v>25.2</v>
      </c>
      <c r="DT106" s="41">
        <v>22.4</v>
      </c>
      <c r="DU106" s="41">
        <v>3.5</v>
      </c>
      <c r="DV106" s="42">
        <v>4</v>
      </c>
      <c r="DW106" s="41">
        <v>30.5</v>
      </c>
      <c r="DX106" s="42">
        <v>19</v>
      </c>
      <c r="DY106" s="41">
        <v>5.4</v>
      </c>
      <c r="DZ106" s="41">
        <v>9.2</v>
      </c>
      <c r="EA106" s="41">
        <v>22.2</v>
      </c>
      <c r="EB106" s="41">
        <v>15.1</v>
      </c>
      <c r="EC106" s="41">
        <v>5.8</v>
      </c>
      <c r="ED106" s="41">
        <v>4.7</v>
      </c>
      <c r="EE106" s="41">
        <v>14.1</v>
      </c>
      <c r="EF106" s="42">
        <v>13</v>
      </c>
      <c r="EG106" s="41">
        <v>10.2</v>
      </c>
      <c r="EH106" s="41">
        <v>11.2</v>
      </c>
      <c r="EI106" s="41">
        <v>23.7</v>
      </c>
      <c r="EJ106" s="41">
        <v>22.2</v>
      </c>
      <c r="EK106" s="41">
        <v>15.7</v>
      </c>
      <c r="EL106" s="41">
        <v>25.4</v>
      </c>
      <c r="EM106" s="41">
        <v>37.3</v>
      </c>
      <c r="EN106" s="41">
        <v>10.1</v>
      </c>
      <c r="EO106" s="41">
        <v>15.5</v>
      </c>
      <c r="EP106" s="41">
        <v>14.3</v>
      </c>
      <c r="EQ106" s="41">
        <v>2.5</v>
      </c>
      <c r="ER106" s="41">
        <v>26.6</v>
      </c>
      <c r="ES106" s="41">
        <v>1.5</v>
      </c>
      <c r="ET106" s="41">
        <v>25.3</v>
      </c>
      <c r="EU106" s="41">
        <v>16.6</v>
      </c>
      <c r="EV106" s="41">
        <v>19.5</v>
      </c>
      <c r="EW106" s="41">
        <v>18.2</v>
      </c>
      <c r="EX106" s="41">
        <v>31.8</v>
      </c>
      <c r="EY106" s="41">
        <v>22.5</v>
      </c>
      <c r="EZ106" s="41">
        <v>28.8</v>
      </c>
      <c r="FA106" s="41">
        <v>24.4</v>
      </c>
      <c r="FB106" s="41">
        <v>33.6</v>
      </c>
      <c r="FC106" s="41">
        <v>21.3</v>
      </c>
      <c r="FD106" s="42">
        <v>10</v>
      </c>
      <c r="FE106" s="41">
        <v>3.6</v>
      </c>
      <c r="FF106" s="41">
        <v>18.6</v>
      </c>
      <c r="FG106" s="42">
        <v>7</v>
      </c>
      <c r="FH106" s="41">
        <v>4.9</v>
      </c>
      <c r="FI106" s="41">
        <v>32.2</v>
      </c>
      <c r="FJ106" s="41">
        <v>19.5</v>
      </c>
      <c r="FK106" s="41">
        <v>16.1</v>
      </c>
      <c r="FL106" s="41">
        <v>32.4</v>
      </c>
      <c r="FM106" s="41">
        <v>16.6</v>
      </c>
      <c r="FN106" s="41">
        <v>23.9</v>
      </c>
      <c r="FO106" s="41">
        <v>13.2</v>
      </c>
      <c r="FP106" s="41">
        <v>23.9</v>
      </c>
      <c r="FQ106" s="41">
        <v>10.2</v>
      </c>
      <c r="FR106" s="41">
        <v>21.8</v>
      </c>
      <c r="FS106" s="41">
        <v>23.7</v>
      </c>
      <c r="FT106" s="41">
        <v>17.9</v>
      </c>
      <c r="FU106" s="41">
        <v>11.3</v>
      </c>
      <c r="FV106" s="41">
        <v>16.9</v>
      </c>
      <c r="FW106" s="41">
        <v>6.3</v>
      </c>
      <c r="FX106" s="41">
        <v>6.2</v>
      </c>
      <c r="FY106" s="41">
        <v>10.4</v>
      </c>
      <c r="FZ106" s="41">
        <v>13.4</v>
      </c>
      <c r="GA106" s="41">
        <v>15.7</v>
      </c>
      <c r="GB106" s="41">
        <v>17.9</v>
      </c>
      <c r="GC106" s="41">
        <v>10.3</v>
      </c>
      <c r="GD106" s="41">
        <v>3.6</v>
      </c>
      <c r="GE106" s="41">
        <v>18.2</v>
      </c>
      <c r="GF106" s="41">
        <v>21.4</v>
      </c>
      <c r="GG106" s="41">
        <v>18.6</v>
      </c>
      <c r="GH106" s="41">
        <v>18.6</v>
      </c>
      <c r="GI106" s="41">
        <v>27.9</v>
      </c>
      <c r="GJ106" s="41">
        <v>11.5</v>
      </c>
      <c r="GK106" s="41">
        <v>10.9</v>
      </c>
      <c r="GL106" s="41">
        <v>10.7</v>
      </c>
      <c r="GM106" s="41">
        <v>10.3</v>
      </c>
      <c r="GN106" s="42">
        <v>15</v>
      </c>
      <c r="GO106" s="42">
        <v>17</v>
      </c>
      <c r="GP106" s="41">
        <v>15.1</v>
      </c>
      <c r="GQ106" s="41">
        <v>33.5</v>
      </c>
      <c r="GR106" s="41">
        <v>10.6</v>
      </c>
      <c r="GS106" s="41">
        <v>4.1</v>
      </c>
      <c r="GT106" s="41">
        <v>8.2</v>
      </c>
      <c r="GU106" s="41">
        <v>11.2</v>
      </c>
      <c r="GV106" s="41">
        <v>19.8</v>
      </c>
      <c r="GW106" s="41">
        <v>3.7</v>
      </c>
      <c r="GX106" s="41">
        <v>11.6</v>
      </c>
      <c r="GY106" s="41">
        <v>3.2</v>
      </c>
      <c r="GZ106" s="41">
        <v>12.4</v>
      </c>
      <c r="HA106" s="41">
        <v>22.2</v>
      </c>
      <c r="HB106" s="41">
        <v>36.7</v>
      </c>
      <c r="HC106" s="41">
        <v>1.6</v>
      </c>
      <c r="HD106" s="41">
        <v>8.8</v>
      </c>
      <c r="HE106" s="41">
        <v>30.2</v>
      </c>
      <c r="HF106" s="41">
        <v>10.7</v>
      </c>
      <c r="HG106" s="41">
        <v>15.9</v>
      </c>
      <c r="HH106" s="41">
        <v>10.7</v>
      </c>
      <c r="HI106" s="41">
        <v>13.9</v>
      </c>
      <c r="HJ106" s="41">
        <v>32.6</v>
      </c>
      <c r="HK106" s="41">
        <v>6.3</v>
      </c>
      <c r="HL106" s="41">
        <v>9.4</v>
      </c>
      <c r="HM106" s="41">
        <v>11.2</v>
      </c>
      <c r="HN106" s="41">
        <v>14.9</v>
      </c>
      <c r="HO106" s="41">
        <v>3.4</v>
      </c>
      <c r="HP106" s="41">
        <v>15.5</v>
      </c>
      <c r="HQ106" s="41">
        <v>34.2</v>
      </c>
      <c r="HR106" s="41">
        <v>10.6</v>
      </c>
      <c r="HS106" s="41">
        <v>9.9</v>
      </c>
      <c r="HT106" s="41">
        <v>2.2</v>
      </c>
      <c r="HU106" s="41">
        <v>4.8</v>
      </c>
      <c r="HV106" s="41">
        <v>9.2</v>
      </c>
      <c r="HW106" s="41">
        <v>21.8</v>
      </c>
      <c r="HX106" s="117"/>
      <c r="HY106" s="129">
        <f>$A106&amp;" "&amp;D$2&amp;" "&amp;ROUND(D106/30,6)&amp;" "</f>
      </c>
      <c r="HZ106" s="129">
        <f>$A106&amp;" "&amp;E$2&amp;" "&amp;ROUND(E106/30,6)&amp;" "</f>
      </c>
      <c r="IA106" s="129">
        <f>$A106&amp;" "&amp;F$2&amp;" "&amp;ROUND(F106/30,6)&amp;" "</f>
      </c>
      <c r="IB106" s="129">
        <f>$A106&amp;" "&amp;G$2&amp;" "&amp;ROUND(G106/30,6)&amp;" "</f>
      </c>
      <c r="IC106" s="129">
        <f>$A106&amp;" "&amp;H$2&amp;" "&amp;ROUND(H106/30,6)&amp;" "</f>
      </c>
      <c r="ID106" s="129">
        <f>$A106&amp;" "&amp;I$2&amp;" "&amp;ROUND(I106/30,6)&amp;" "</f>
      </c>
      <c r="IE106" s="129">
        <f>$A106&amp;" "&amp;J$2&amp;" "&amp;ROUND(J106/30,6)&amp;" "</f>
      </c>
      <c r="IF106" s="129">
        <f>$A106&amp;" "&amp;K$2&amp;" "&amp;ROUND(K106/30,6)&amp;" "</f>
      </c>
      <c r="IG106" s="129">
        <f>$A106&amp;" "&amp;L$2&amp;" "&amp;ROUND(L106/30,6)&amp;" "</f>
      </c>
      <c r="IH106" s="129">
        <f>$A106&amp;" "&amp;M$2&amp;" "&amp;ROUND(M106/30,6)&amp;" "</f>
      </c>
      <c r="II106" s="129">
        <f>$A106&amp;" "&amp;N$2&amp;" "&amp;ROUND(N106/30,6)&amp;" "</f>
      </c>
      <c r="IJ106" s="129">
        <f>$A106&amp;" "&amp;O$2&amp;" "&amp;ROUND(O106/30,6)&amp;" "</f>
      </c>
      <c r="IK106" s="129">
        <f>$A106&amp;" "&amp;P$2&amp;" "&amp;ROUND(P106/30,6)&amp;" "</f>
      </c>
      <c r="IL106" s="129">
        <f>$A106&amp;" "&amp;Q$2&amp;" "&amp;ROUND(Q106/30,6)&amp;" "</f>
      </c>
      <c r="IM106" s="129">
        <f>$A106&amp;" "&amp;R$2&amp;" "&amp;ROUND(R106/30,6)&amp;" "</f>
      </c>
      <c r="IN106" s="129">
        <f>$A106&amp;" "&amp;S$2&amp;" "&amp;ROUND(S106/30,6)&amp;" "</f>
      </c>
      <c r="IO106" s="129">
        <f>$A106&amp;" "&amp;T$2&amp;" "&amp;ROUND(T106/30,6)&amp;" "</f>
      </c>
      <c r="IP106" s="129">
        <f>$A106&amp;" "&amp;U$2&amp;" "&amp;ROUND(U106/30,6)&amp;" "</f>
      </c>
      <c r="IQ106" s="129">
        <f>$A106&amp;" "&amp;V$2&amp;" "&amp;ROUND(V106/30,6)&amp;" "</f>
      </c>
      <c r="IR106" s="129">
        <f>$A106&amp;" "&amp;W$2&amp;" "&amp;ROUND(W106/30,6)&amp;" "</f>
      </c>
      <c r="IS106" s="129">
        <f>$A106&amp;" "&amp;X$2&amp;" "&amp;ROUND(X106/30,6)&amp;" "</f>
      </c>
      <c r="IT106" s="129">
        <f>$A106&amp;" "&amp;Y$2&amp;" "&amp;ROUND(Y106/30,6)&amp;" "</f>
      </c>
      <c r="IU106" s="129">
        <f>$A106&amp;" "&amp;Z$2&amp;" "&amp;ROUND(Z106/30,6)&amp;" "</f>
      </c>
      <c r="IV106" s="129">
        <f>$A106&amp;" "&amp;AA$2&amp;" "&amp;ROUND(AA106/30,6)&amp;" "</f>
      </c>
      <c r="IW106" s="129">
        <f>$A106&amp;" "&amp;AB$2&amp;" "&amp;ROUND(AB106/30,6)&amp;" "</f>
      </c>
      <c r="IX106" s="129">
        <f>$A106&amp;" "&amp;AC$2&amp;" "&amp;ROUND(AC106/30,6)&amp;" "</f>
      </c>
      <c r="IY106" s="129">
        <f>$A106&amp;" "&amp;AD$2&amp;" "&amp;ROUND(AD106/30,6)&amp;" "</f>
      </c>
      <c r="IZ106" s="129">
        <f>$A106&amp;" "&amp;AE$2&amp;" "&amp;ROUND(AE106/30,6)&amp;" "</f>
      </c>
      <c r="JA106" s="129">
        <f>$A106&amp;" "&amp;AF$2&amp;" "&amp;ROUND(AF106/30,6)&amp;" "</f>
      </c>
      <c r="JB106" s="129">
        <f>$A106&amp;" "&amp;AG$2&amp;" "&amp;ROUND(AG106/30,6)&amp;" "</f>
      </c>
      <c r="JC106" s="129">
        <f>$A106&amp;" "&amp;AH$2&amp;" "&amp;ROUND(AH106/30,6)&amp;" "</f>
      </c>
      <c r="JD106" s="129">
        <f>$A106&amp;" "&amp;AI$2&amp;" "&amp;ROUND(AI106/30,6)&amp;" "</f>
      </c>
      <c r="JE106" s="129">
        <f>$A106&amp;" "&amp;AJ$2&amp;" "&amp;ROUND(AJ106/30,6)&amp;" "</f>
      </c>
      <c r="JF106" s="129">
        <f>$A106&amp;" "&amp;AK$2&amp;" "&amp;ROUND(AK106/30,6)&amp;" "</f>
      </c>
      <c r="JG106" s="129">
        <f>$A106&amp;" "&amp;AL$2&amp;" "&amp;ROUND(AL106/30,6)&amp;" "</f>
      </c>
      <c r="JH106" s="129">
        <f>$A106&amp;" "&amp;AM$2&amp;" "&amp;ROUND(AM106/30,6)&amp;" "</f>
      </c>
      <c r="JI106" s="129">
        <f>$A106&amp;" "&amp;AN$2&amp;" "&amp;ROUND(AN106/30,6)&amp;" "</f>
      </c>
      <c r="JJ106" s="129">
        <f>$A106&amp;" "&amp;AO$2&amp;" "&amp;ROUND(AO106/30,6)&amp;" "</f>
      </c>
      <c r="JK106" s="129">
        <f>$A106&amp;" "&amp;AP$2&amp;" "&amp;ROUND(AP106/30,6)&amp;" "</f>
      </c>
      <c r="JL106" s="129">
        <f>$A106&amp;" "&amp;AQ$2&amp;" "&amp;ROUND(AQ106/30,6)&amp;" "</f>
      </c>
      <c r="JM106" s="129">
        <f>$A106&amp;" "&amp;AR$2&amp;" "&amp;ROUND(AR106/30,6)&amp;" "</f>
      </c>
      <c r="JN106" s="129">
        <f>$A106&amp;" "&amp;AS$2&amp;" "&amp;ROUND(AS106/30,6)&amp;" "</f>
      </c>
      <c r="JO106" s="129">
        <f>$A106&amp;" "&amp;AT$2&amp;" "&amp;ROUND(AT106/30,6)&amp;" "</f>
      </c>
      <c r="JP106" s="129">
        <f>$A106&amp;" "&amp;AU$2&amp;" "&amp;ROUND(AU106/30,6)&amp;" "</f>
      </c>
      <c r="JQ106" s="129">
        <f>$A106&amp;" "&amp;AV$2&amp;" "&amp;ROUND(AV106/30,6)&amp;" "</f>
      </c>
      <c r="JR106" s="129">
        <f>$A106&amp;" "&amp;AW$2&amp;" "&amp;ROUND(AW106/30,6)&amp;" "</f>
      </c>
      <c r="JS106" s="129">
        <f>$A106&amp;" "&amp;AX$2&amp;" "&amp;ROUND(AX106/30,6)&amp;" "</f>
      </c>
      <c r="JT106" s="129">
        <f>$A106&amp;" "&amp;AY$2&amp;" "&amp;ROUND(AY106/30,6)&amp;" "</f>
      </c>
      <c r="JU106" s="129">
        <f>$A106&amp;" "&amp;AZ$2&amp;" "&amp;ROUND(AZ106/30,6)&amp;" "</f>
      </c>
      <c r="JV106" s="129">
        <f>$A106&amp;" "&amp;BA$2&amp;" "&amp;ROUND(BA106/30,6)&amp;" "</f>
      </c>
      <c r="JW106" s="129">
        <f>$A106&amp;" "&amp;BB$2&amp;" "&amp;ROUND(BB106/30,6)&amp;" "</f>
      </c>
      <c r="JX106" s="129">
        <f>$A106&amp;" "&amp;BC$2&amp;" "&amp;ROUND(BC106/30,6)&amp;" "</f>
      </c>
      <c r="JY106" s="129">
        <f>$A106&amp;" "&amp;BD$2&amp;" "&amp;ROUND(BD106/30,6)&amp;" "</f>
      </c>
      <c r="JZ106" s="129">
        <f>$A106&amp;" "&amp;BE$2&amp;" "&amp;ROUND(BE106/30,6)&amp;" "</f>
      </c>
      <c r="KA106" s="129">
        <f>$A106&amp;" "&amp;BF$2&amp;" "&amp;ROUND(BF106/30,6)&amp;" "</f>
      </c>
      <c r="KB106" s="129">
        <f>$A106&amp;" "&amp;BG$2&amp;" "&amp;ROUND(BG106/30,6)&amp;" "</f>
      </c>
      <c r="KC106" s="129">
        <f>$A106&amp;" "&amp;BH$2&amp;" "&amp;ROUND(BH106/30,6)&amp;" "</f>
      </c>
      <c r="KD106" s="129">
        <f>$A106&amp;" "&amp;BI$2&amp;" "&amp;ROUND(BI106/30,6)&amp;" "</f>
      </c>
      <c r="KE106" s="129">
        <f>$A106&amp;" "&amp;BJ$2&amp;" "&amp;ROUND(BJ106/30,6)&amp;" "</f>
      </c>
      <c r="KF106" s="129">
        <f>$A106&amp;" "&amp;BK$2&amp;" "&amp;ROUND(BK106/30,6)&amp;" "</f>
      </c>
      <c r="KG106" s="129">
        <f>$A106&amp;" "&amp;BL$2&amp;" "&amp;ROUND(BL106/30,6)&amp;" "</f>
      </c>
      <c r="KH106" s="129">
        <f>$A106&amp;" "&amp;BM$2&amp;" "&amp;ROUND(BM106/30,6)&amp;" "</f>
      </c>
      <c r="KI106" s="129">
        <f>$A106&amp;" "&amp;BN$2&amp;" "&amp;ROUND(BN106/30,6)&amp;" "</f>
      </c>
      <c r="KJ106" s="129">
        <f>$A106&amp;" "&amp;BO$2&amp;" "&amp;ROUND(BO106/30,6)&amp;" "</f>
      </c>
      <c r="KK106" s="129">
        <f>$A106&amp;" "&amp;BP$2&amp;" "&amp;ROUND(BP106/30,6)&amp;" "</f>
      </c>
      <c r="KL106" s="129">
        <f>$A106&amp;" "&amp;BQ$2&amp;" "&amp;ROUND(BQ106/30,6)&amp;" "</f>
      </c>
      <c r="KM106" s="129">
        <f>$A106&amp;" "&amp;BR$2&amp;" "&amp;ROUND(BR106/30,6)&amp;" "</f>
      </c>
      <c r="KN106" s="129">
        <f>$A106&amp;" "&amp;BS$2&amp;" "&amp;ROUND(BS106/30,6)&amp;" "</f>
      </c>
      <c r="KO106" s="129">
        <f>$A106&amp;" "&amp;BT$2&amp;" "&amp;ROUND(BT106/30,6)&amp;" "</f>
      </c>
      <c r="KP106" s="129">
        <f>$A106&amp;" "&amp;BU$2&amp;" "&amp;ROUND(BU106/30,6)&amp;" "</f>
      </c>
      <c r="KQ106" s="129">
        <f>$A106&amp;" "&amp;BV$2&amp;" "&amp;ROUND(BV106/30,6)&amp;" "</f>
      </c>
      <c r="KR106" s="129">
        <f>$A106&amp;" "&amp;BW$2&amp;" "&amp;ROUND(BW106/30,6)&amp;" "</f>
      </c>
      <c r="KS106" s="129">
        <f>$A106&amp;" "&amp;BX$2&amp;" "&amp;ROUND(BX106/30,6)&amp;" "</f>
      </c>
      <c r="KT106" s="129">
        <f>$A106&amp;" "&amp;BY$2&amp;" "&amp;ROUND(BY106/30,6)&amp;" "</f>
      </c>
      <c r="KU106" s="129">
        <f>$A106&amp;" "&amp;BZ$2&amp;" "&amp;ROUND(BZ106/30,6)&amp;" "</f>
      </c>
      <c r="KV106" s="129">
        <f>$A106&amp;" "&amp;CA$2&amp;" "&amp;ROUND(CA106/30,6)&amp;" "</f>
      </c>
      <c r="KW106" s="129">
        <f>$A106&amp;" "&amp;CB$2&amp;" "&amp;ROUND(CB106/30,6)&amp;" "</f>
      </c>
      <c r="KX106" s="129">
        <f>$A106&amp;" "&amp;CC$2&amp;" "&amp;ROUND(CC106/30,6)&amp;" "</f>
      </c>
      <c r="KY106" s="129">
        <f>$A106&amp;" "&amp;CD$2&amp;" "&amp;ROUND(CD106/30,6)&amp;" "</f>
      </c>
      <c r="KZ106" s="129">
        <f>$A106&amp;" "&amp;CE$2&amp;" "&amp;ROUND(CE106/30,6)&amp;" "</f>
      </c>
      <c r="LA106" s="129">
        <f>$A106&amp;" "&amp;CF$2&amp;" "&amp;ROUND(CF106/30,6)&amp;" "</f>
      </c>
      <c r="LB106" s="129">
        <f>$A106&amp;" "&amp;CG$2&amp;" "&amp;ROUND(CG106/30,6)&amp;" "</f>
      </c>
      <c r="LC106" s="129">
        <f>$A106&amp;" "&amp;CH$2&amp;" "&amp;ROUND(CH106/30,6)&amp;" "</f>
      </c>
      <c r="LD106" s="129">
        <f>$A106&amp;" "&amp;CI$2&amp;" "&amp;ROUND(CI106/30,6)&amp;" "</f>
      </c>
      <c r="LE106" s="129">
        <f>$A106&amp;" "&amp;CJ$2&amp;" "&amp;ROUND(CJ106/30,6)&amp;" "</f>
      </c>
      <c r="LF106" s="129">
        <f>$A106&amp;" "&amp;CK$2&amp;" "&amp;ROUND(CK106/30,6)&amp;" "</f>
      </c>
      <c r="LG106" s="129">
        <f>$A106&amp;" "&amp;CL$2&amp;" "&amp;ROUND(CL106/30,6)&amp;" "</f>
      </c>
      <c r="LH106" s="129">
        <f>$A106&amp;" "&amp;CM$2&amp;" "&amp;ROUND(CM106/30,6)&amp;" "</f>
      </c>
      <c r="LI106" s="129">
        <f>$A106&amp;" "&amp;CN$2&amp;" "&amp;ROUND(CN106/30,6)&amp;" "</f>
      </c>
      <c r="LJ106" s="129">
        <f>$A106&amp;" "&amp;CO$2&amp;" "&amp;ROUND(CO106/30,6)&amp;" "</f>
      </c>
      <c r="LK106" s="129">
        <f>$A106&amp;" "&amp;CP$2&amp;" "&amp;ROUND(CP106/30,6)&amp;" "</f>
      </c>
      <c r="LL106" s="129">
        <f>$A106&amp;" "&amp;CQ$2&amp;" "&amp;ROUND(CQ106/30,6)&amp;" "</f>
      </c>
      <c r="LM106" s="129">
        <f>$A106&amp;" "&amp;CR$2&amp;" "&amp;ROUND(CR106/30,6)&amp;" "</f>
      </c>
      <c r="LN106" s="129">
        <f>$A106&amp;" "&amp;CS$2&amp;" "&amp;ROUND(CS106/30,6)&amp;" "</f>
      </c>
      <c r="LO106" s="129">
        <f>$A106&amp;" "&amp;CT$2&amp;" "&amp;ROUND(CT106/30,6)&amp;" "</f>
      </c>
      <c r="LP106" s="129">
        <f>$A106&amp;" "&amp;CU$2&amp;" "&amp;ROUND(CU106/30,6)&amp;" "</f>
      </c>
      <c r="LQ106" s="129">
        <f>$A106&amp;" "&amp;CV$2&amp;" "&amp;ROUND(CV106/30,6)&amp;" "</f>
      </c>
      <c r="LR106" s="129">
        <f>$A106&amp;" "&amp;CW$2&amp;" "&amp;ROUND(CW106/30,6)&amp;" "</f>
      </c>
      <c r="LS106" s="129">
        <f>$A106&amp;" "&amp;CX$2&amp;" "&amp;ROUND(CX106/30,6)&amp;" "</f>
      </c>
      <c r="LT106" s="129">
        <f>$A106&amp;" "&amp;CY$2&amp;" "&amp;ROUND(CY106/30,6)&amp;" "</f>
      </c>
      <c r="LU106" s="129">
        <f>$A106&amp;" "&amp;CZ$2&amp;" "&amp;ROUND(CZ106/30,6)&amp;" "</f>
      </c>
      <c r="LV106" s="129">
        <f>$A106&amp;" "&amp;DA$2&amp;" "&amp;ROUND(DA106/30,6)&amp;" "</f>
      </c>
      <c r="LW106" s="129">
        <f>$A106&amp;" "&amp;DB$2&amp;" "&amp;ROUND(DB106/30,6)&amp;" "</f>
      </c>
      <c r="LX106" s="129">
        <f>$A106&amp;" "&amp;DC$2&amp;" "&amp;ROUND(DC106/30,6)&amp;" "</f>
      </c>
      <c r="LY106" s="129">
        <f>$A106&amp;" "&amp;DD$2&amp;" "&amp;ROUND(DD106/30,6)&amp;" "</f>
      </c>
      <c r="LZ106" s="129">
        <f>$A106&amp;" "&amp;DE$2&amp;" "&amp;ROUND(DE106/30,6)&amp;" "</f>
      </c>
      <c r="MA106" s="129">
        <f>$A106&amp;" "&amp;DF$2&amp;" "&amp;ROUND(DF106/30,6)&amp;" "</f>
      </c>
      <c r="MB106" s="129">
        <f>$A106&amp;" "&amp;DG$2&amp;" "&amp;ROUND(DG106/30,6)&amp;" "</f>
      </c>
      <c r="MC106" s="129">
        <f>$A106&amp;" "&amp;DH$2&amp;" "&amp;ROUND(DH106/30,6)&amp;" "</f>
      </c>
      <c r="MD106" s="129">
        <f>$A106&amp;" "&amp;DI$2&amp;" "&amp;ROUND(DI106/30,6)&amp;" "</f>
      </c>
      <c r="ME106" s="129">
        <f>$A106&amp;" "&amp;DJ$2&amp;" "&amp;ROUND(DJ106/30,6)&amp;" "</f>
      </c>
      <c r="MF106" s="129">
        <f>$A106&amp;" "&amp;DK$2&amp;" "&amp;ROUND(DK106/30,6)&amp;" "</f>
      </c>
      <c r="MG106" s="129">
        <f>$A106&amp;" "&amp;DL$2&amp;" "&amp;ROUND(DL106/30,6)&amp;" "</f>
      </c>
      <c r="MH106" s="129">
        <f>$A106&amp;" "&amp;DM$2&amp;" "&amp;ROUND(DM106/30,6)&amp;" "</f>
      </c>
      <c r="MI106" s="129">
        <f>$A106&amp;" "&amp;DN$2&amp;" "&amp;ROUND(DN106/30,6)&amp;" "</f>
      </c>
      <c r="MJ106" s="129">
        <f>$A106&amp;" "&amp;DO$2&amp;" "&amp;ROUND(DO106/30,6)&amp;" "</f>
      </c>
      <c r="MK106" s="129">
        <f>$A106&amp;" "&amp;DP$2&amp;" "&amp;ROUND(DP106/30,6)&amp;" "</f>
      </c>
      <c r="ML106" s="129">
        <f>$A106&amp;" "&amp;DQ$2&amp;" "&amp;ROUND(DQ106/30,6)&amp;" "</f>
      </c>
      <c r="MM106" s="129">
        <f>$A106&amp;" "&amp;DR$2&amp;" "&amp;ROUND(DR106/30,6)&amp;" "</f>
      </c>
      <c r="MN106" s="129">
        <f>$A106&amp;" "&amp;DS$2&amp;" "&amp;ROUND(DS106/30,6)&amp;" "</f>
      </c>
      <c r="MO106" s="129">
        <f>$A106&amp;" "&amp;DT$2&amp;" "&amp;ROUND(DT106/30,6)&amp;" "</f>
      </c>
      <c r="MP106" s="129">
        <f>$A106&amp;" "&amp;DU$2&amp;" "&amp;ROUND(DU106/30,6)&amp;" "</f>
      </c>
      <c r="MQ106" s="129">
        <f>$A106&amp;" "&amp;DV$2&amp;" "&amp;ROUND(DV106/30,6)&amp;" "</f>
      </c>
      <c r="MR106" s="129">
        <f>$A106&amp;" "&amp;DW$2&amp;" "&amp;ROUND(DW106/30,6)&amp;" "</f>
      </c>
      <c r="MS106" s="129">
        <f>$A106&amp;" "&amp;DX$2&amp;" "&amp;ROUND(DX106/30,6)&amp;" "</f>
      </c>
      <c r="MT106" s="129">
        <f>$A106&amp;" "&amp;DY$2&amp;" "&amp;ROUND(DY106/30,6)&amp;" "</f>
      </c>
      <c r="MU106" s="129">
        <f>$A106&amp;" "&amp;DZ$2&amp;" "&amp;ROUND(DZ106/30,6)&amp;" "</f>
      </c>
      <c r="MV106" s="129">
        <f>$A106&amp;" "&amp;EA$2&amp;" "&amp;ROUND(EA106/30,6)&amp;" "</f>
      </c>
      <c r="MW106" s="129">
        <f>$A106&amp;" "&amp;EB$2&amp;" "&amp;ROUND(EB106/30,6)&amp;" "</f>
      </c>
      <c r="MX106" s="129">
        <f>$A106&amp;" "&amp;EC$2&amp;" "&amp;ROUND(EC106/30,6)&amp;" "</f>
      </c>
      <c r="MY106" s="129">
        <f>$A106&amp;" "&amp;ED$2&amp;" "&amp;ROUND(ED106/30,6)&amp;" "</f>
      </c>
      <c r="MZ106" s="129">
        <f>$A106&amp;" "&amp;EE$2&amp;" "&amp;ROUND(EE106/30,6)&amp;" "</f>
      </c>
      <c r="NA106" s="129">
        <f>$A106&amp;" "&amp;EF$2&amp;" "&amp;ROUND(EF106/30,6)&amp;" "</f>
      </c>
      <c r="NB106" s="129">
        <f>$A106&amp;" "&amp;EG$2&amp;" "&amp;ROUND(EG106/30,6)&amp;" "</f>
      </c>
      <c r="NC106" s="129">
        <f>$A106&amp;" "&amp;EH$2&amp;" "&amp;ROUND(EH106/30,6)&amp;" "</f>
      </c>
      <c r="ND106" s="129">
        <f>$A106&amp;" "&amp;EI$2&amp;" "&amp;ROUND(EI106/30,6)&amp;" "</f>
      </c>
      <c r="NE106" s="129">
        <f>$A106&amp;" "&amp;EJ$2&amp;" "&amp;ROUND(EJ106/30,6)&amp;" "</f>
      </c>
      <c r="NF106" s="129">
        <f>$A106&amp;" "&amp;EK$2&amp;" "&amp;ROUND(EK106/30,6)&amp;" "</f>
      </c>
      <c r="NG106" s="129">
        <f>$A106&amp;" "&amp;EL$2&amp;" "&amp;ROUND(EL106/30,6)&amp;" "</f>
      </c>
      <c r="NH106" s="129">
        <f>$A106&amp;" "&amp;EM$2&amp;" "&amp;ROUND(EM106/30,6)&amp;" "</f>
      </c>
      <c r="NI106" s="129">
        <f>$A106&amp;" "&amp;EN$2&amp;" "&amp;ROUND(EN106/30,6)&amp;" "</f>
      </c>
      <c r="NJ106" s="129">
        <f>$A106&amp;" "&amp;EO$2&amp;" "&amp;ROUND(EO106/30,6)&amp;" "</f>
      </c>
      <c r="NK106" s="129">
        <f>$A106&amp;" "&amp;EP$2&amp;" "&amp;ROUND(EP106/30,6)&amp;" "</f>
      </c>
      <c r="NL106" s="129">
        <f>$A106&amp;" "&amp;EQ$2&amp;" "&amp;ROUND(EQ106/30,6)&amp;" "</f>
      </c>
      <c r="NM106" s="129">
        <f>$A106&amp;" "&amp;ER$2&amp;" "&amp;ROUND(ER106/30,6)&amp;" "</f>
      </c>
      <c r="NN106" s="129">
        <f>$A106&amp;" "&amp;ES$2&amp;" "&amp;ROUND(ES106/30,6)&amp;" "</f>
      </c>
      <c r="NO106" s="129">
        <f>$A106&amp;" "&amp;ET$2&amp;" "&amp;ROUND(ET106/30,6)&amp;" "</f>
      </c>
      <c r="NP106" s="129">
        <f>$A106&amp;" "&amp;EU$2&amp;" "&amp;ROUND(EU106/30,6)&amp;" "</f>
      </c>
      <c r="NQ106" s="129">
        <f>$A106&amp;" "&amp;EV$2&amp;" "&amp;ROUND(EV106/30,6)&amp;" "</f>
      </c>
      <c r="NR106" s="129">
        <f>$A106&amp;" "&amp;EW$2&amp;" "&amp;ROUND(EW106/30,6)&amp;" "</f>
      </c>
      <c r="NS106" s="129">
        <f>$A106&amp;" "&amp;EX$2&amp;" "&amp;ROUND(EX106/30,6)&amp;" "</f>
      </c>
      <c r="NT106" s="129">
        <f>$A106&amp;" "&amp;EY$2&amp;" "&amp;ROUND(EY106/30,6)&amp;" "</f>
      </c>
      <c r="NU106" s="129">
        <f>$A106&amp;" "&amp;EZ$2&amp;" "&amp;ROUND(EZ106/30,6)&amp;" "</f>
      </c>
      <c r="NV106" s="129">
        <f>$A106&amp;" "&amp;FA$2&amp;" "&amp;ROUND(FA106/30,6)&amp;" "</f>
      </c>
      <c r="NW106" s="129">
        <f>$A106&amp;" "&amp;FB$2&amp;" "&amp;ROUND(FB106/30,6)&amp;" "</f>
      </c>
      <c r="NX106" s="129">
        <f>$A106&amp;" "&amp;FC$2&amp;" "&amp;ROUND(FC106/30,6)&amp;" "</f>
      </c>
      <c r="NY106" s="129">
        <f>$A106&amp;" "&amp;FD$2&amp;" "&amp;ROUND(FD106/30,6)&amp;" "</f>
      </c>
      <c r="NZ106" s="129">
        <f>$A106&amp;" "&amp;FE$2&amp;" "&amp;ROUND(FE106/30,6)&amp;" "</f>
      </c>
      <c r="OA106" s="129">
        <f>$A106&amp;" "&amp;FF$2&amp;" "&amp;ROUND(FF106/30,6)&amp;" "</f>
      </c>
      <c r="OB106" s="129">
        <f>$A106&amp;" "&amp;FG$2&amp;" "&amp;ROUND(FG106/30,6)&amp;" "</f>
      </c>
      <c r="OC106" s="129">
        <f>$A106&amp;" "&amp;FH$2&amp;" "&amp;ROUND(FH106/30,6)&amp;" "</f>
      </c>
      <c r="OD106" s="129">
        <f>$A106&amp;" "&amp;FI$2&amp;" "&amp;ROUND(FI106/30,6)&amp;" "</f>
      </c>
      <c r="OE106" s="129">
        <f>$A106&amp;" "&amp;FJ$2&amp;" "&amp;ROUND(FJ106/30,6)&amp;" "</f>
      </c>
      <c r="OF106" s="129">
        <f>$A106&amp;" "&amp;FK$2&amp;" "&amp;ROUND(FK106/30,6)&amp;" "</f>
      </c>
      <c r="OG106" s="129">
        <f>$A106&amp;" "&amp;FL$2&amp;" "&amp;ROUND(FL106/30,6)&amp;" "</f>
      </c>
      <c r="OH106" s="129">
        <f>$A106&amp;" "&amp;FM$2&amp;" "&amp;ROUND(FM106/30,6)&amp;" "</f>
      </c>
      <c r="OI106" s="129">
        <f>$A106&amp;" "&amp;FN$2&amp;" "&amp;ROUND(FN106/30,6)&amp;" "</f>
      </c>
      <c r="OJ106" s="129">
        <f>$A106&amp;" "&amp;FO$2&amp;" "&amp;ROUND(FO106/30,6)&amp;" "</f>
      </c>
      <c r="OK106" s="129">
        <f>$A106&amp;" "&amp;FP$2&amp;" "&amp;ROUND(FP106/30,6)&amp;" "</f>
      </c>
      <c r="OL106" s="129">
        <f>$A106&amp;" "&amp;FQ$2&amp;" "&amp;ROUND(FQ106/30,6)&amp;" "</f>
      </c>
      <c r="OM106" s="129">
        <f>$A106&amp;" "&amp;FR$2&amp;" "&amp;ROUND(FR106/30,6)&amp;" "</f>
      </c>
      <c r="ON106" s="129">
        <f>$A106&amp;" "&amp;FS$2&amp;" "&amp;ROUND(FS106/30,6)&amp;" "</f>
      </c>
      <c r="OO106" s="129">
        <f>$A106&amp;" "&amp;FT$2&amp;" "&amp;ROUND(FT106/30,6)&amp;" "</f>
      </c>
      <c r="OP106" s="129">
        <f>$A106&amp;" "&amp;FU$2&amp;" "&amp;ROUND(FU106/30,6)&amp;" "</f>
      </c>
      <c r="OQ106" s="129">
        <f>$A106&amp;" "&amp;FV$2&amp;" "&amp;ROUND(FV106/30,6)&amp;" "</f>
      </c>
      <c r="OR106" s="129">
        <f>$A106&amp;" "&amp;FW$2&amp;" "&amp;ROUND(FW106/30,6)&amp;" "</f>
      </c>
      <c r="OS106" s="129">
        <f>$A106&amp;" "&amp;FX$2&amp;" "&amp;ROUND(FX106/30,6)&amp;" "</f>
      </c>
      <c r="OT106" s="129">
        <f>$A106&amp;" "&amp;FY$2&amp;" "&amp;ROUND(FY106/30,6)&amp;" "</f>
      </c>
      <c r="OU106" s="129">
        <f>$A106&amp;" "&amp;FZ$2&amp;" "&amp;ROUND(FZ106/30,6)&amp;" "</f>
      </c>
      <c r="OV106" s="129">
        <f>$A106&amp;" "&amp;GA$2&amp;" "&amp;ROUND(GA106/30,6)&amp;" "</f>
      </c>
      <c r="OW106" s="129">
        <f>$A106&amp;" "&amp;GB$2&amp;" "&amp;ROUND(GB106/30,6)&amp;" "</f>
      </c>
      <c r="OX106" s="129">
        <f>$A106&amp;" "&amp;GC$2&amp;" "&amp;ROUND(GC106/30,6)&amp;" "</f>
      </c>
      <c r="OY106" s="129">
        <f>$A106&amp;" "&amp;GD$2&amp;" "&amp;ROUND(GD106/30,6)&amp;" "</f>
      </c>
      <c r="OZ106" s="129">
        <f>$A106&amp;" "&amp;GE$2&amp;" "&amp;ROUND(GE106/30,6)&amp;" "</f>
      </c>
      <c r="PA106" s="129">
        <f>$A106&amp;" "&amp;GF$2&amp;" "&amp;ROUND(GF106/30,6)&amp;" "</f>
      </c>
      <c r="PB106" s="129">
        <f>$A106&amp;" "&amp;GG$2&amp;" "&amp;ROUND(GG106/30,6)&amp;" "</f>
      </c>
      <c r="PC106" s="129">
        <f>$A106&amp;" "&amp;GH$2&amp;" "&amp;ROUND(GH106/30,6)&amp;" "</f>
      </c>
      <c r="PD106" s="129">
        <f>$A106&amp;" "&amp;GI$2&amp;" "&amp;ROUND(GI106/30,6)&amp;" "</f>
      </c>
      <c r="PE106" s="129">
        <f>$A106&amp;" "&amp;GJ$2&amp;" "&amp;ROUND(GJ106/30,6)&amp;" "</f>
      </c>
      <c r="PF106" s="129">
        <f>$A106&amp;" "&amp;GK$2&amp;" "&amp;ROUND(GK106/30,6)&amp;" "</f>
      </c>
      <c r="PG106" s="129">
        <f>$A106&amp;" "&amp;GL$2&amp;" "&amp;ROUND(GL106/30,6)&amp;" "</f>
      </c>
      <c r="PH106" s="129">
        <f>$A106&amp;" "&amp;GM$2&amp;" "&amp;ROUND(GM106/30,6)&amp;" "</f>
      </c>
      <c r="PI106" s="129">
        <f>$A106&amp;" "&amp;GN$2&amp;" "&amp;ROUND(GN106/30,6)&amp;" "</f>
      </c>
      <c r="PJ106" s="129">
        <f>$A106&amp;" "&amp;GO$2&amp;" "&amp;ROUND(GO106/30,6)&amp;" "</f>
      </c>
      <c r="PK106" s="129">
        <f>$A106&amp;" "&amp;GP$2&amp;" "&amp;ROUND(GP106/30,6)&amp;" "</f>
      </c>
      <c r="PL106" s="129">
        <f>$A106&amp;" "&amp;GQ$2&amp;" "&amp;ROUND(GQ106/30,6)&amp;" "</f>
      </c>
      <c r="PM106" s="129">
        <f>$A106&amp;" "&amp;GR$2&amp;" "&amp;ROUND(GR106/30,6)&amp;" "</f>
      </c>
      <c r="PN106" s="129">
        <f>$A106&amp;" "&amp;GS$2&amp;" "&amp;ROUND(GS106/30,6)&amp;" "</f>
      </c>
      <c r="PO106" s="129">
        <f>$A106&amp;" "&amp;GT$2&amp;" "&amp;ROUND(GT106/30,6)&amp;" "</f>
      </c>
      <c r="PP106" s="129">
        <f>$A106&amp;" "&amp;GU$2&amp;" "&amp;ROUND(GU106/30,6)&amp;" "</f>
      </c>
      <c r="PQ106" s="129">
        <f>$A106&amp;" "&amp;GV$2&amp;" "&amp;ROUND(GV106/30,6)&amp;" "</f>
      </c>
      <c r="PR106" s="129">
        <f>$A106&amp;" "&amp;GW$2&amp;" "&amp;ROUND(GW106/30,6)&amp;" "</f>
      </c>
      <c r="PS106" s="129">
        <f>$A106&amp;" "&amp;GX$2&amp;" "&amp;ROUND(GX106/30,6)&amp;" "</f>
      </c>
      <c r="PT106" s="129">
        <f>$A106&amp;" "&amp;GY$2&amp;" "&amp;ROUND(GY106/30,6)&amp;" "</f>
      </c>
      <c r="PU106" s="129">
        <f>$A106&amp;" "&amp;GZ$2&amp;" "&amp;ROUND(GZ106/30,6)&amp;" "</f>
      </c>
      <c r="PV106" s="129">
        <f>$A106&amp;" "&amp;HA$2&amp;" "&amp;ROUND(HA106/30,6)&amp;" "</f>
      </c>
      <c r="PW106" s="129">
        <f>$A106&amp;" "&amp;HB$2&amp;" "&amp;ROUND(HB106/30,6)&amp;" "</f>
      </c>
      <c r="PX106" s="129">
        <f>$A106&amp;" "&amp;HC$2&amp;" "&amp;ROUND(HC106/30,6)&amp;" "</f>
      </c>
      <c r="PY106" s="129">
        <f>$A106&amp;" "&amp;HD$2&amp;" "&amp;ROUND(HD106/30,6)&amp;" "</f>
      </c>
      <c r="PZ106" s="129">
        <f>$A106&amp;" "&amp;HE$2&amp;" "&amp;ROUND(HE106/30,6)&amp;" "</f>
      </c>
      <c r="QA106" s="129">
        <f>$A106&amp;" "&amp;HF$2&amp;" "&amp;ROUND(HF106/30,6)&amp;" "</f>
      </c>
      <c r="QB106" s="129">
        <f>$A106&amp;" "&amp;HG$2&amp;" "&amp;ROUND(HG106/30,6)&amp;" "</f>
      </c>
      <c r="QC106" s="129">
        <f>$A106&amp;" "&amp;HH$2&amp;" "&amp;ROUND(HH106/30,6)&amp;" "</f>
      </c>
      <c r="QD106" s="129">
        <f>$A106&amp;" "&amp;HI$2&amp;" "&amp;ROUND(HI106/30,6)&amp;" "</f>
      </c>
      <c r="QE106" s="129">
        <f>$A106&amp;" "&amp;HJ$2&amp;" "&amp;ROUND(HJ106/30,6)&amp;" "</f>
      </c>
      <c r="QF106" s="129">
        <f>$A106&amp;" "&amp;HK$2&amp;" "&amp;ROUND(HK106/30,6)&amp;" "</f>
      </c>
      <c r="QG106" s="129">
        <f>$A106&amp;" "&amp;HL$2&amp;" "&amp;ROUND(HL106/30,6)&amp;" "</f>
      </c>
      <c r="QH106" s="129">
        <f>$A106&amp;" "&amp;HM$2&amp;" "&amp;ROUND(HM106/30,6)&amp;" "</f>
      </c>
      <c r="QI106" s="129">
        <f>$A106&amp;" "&amp;HN$2&amp;" "&amp;ROUND(HN106/30,6)&amp;" "</f>
      </c>
      <c r="QJ106" s="129">
        <f>$A106&amp;" "&amp;HO$2&amp;" "&amp;ROUND(HO106/30,6)&amp;" "</f>
      </c>
      <c r="QK106" s="129">
        <f>$A106&amp;" "&amp;HP$2&amp;" "&amp;ROUND(HP106/30,6)&amp;" "</f>
      </c>
      <c r="QL106" s="129">
        <f>$A106&amp;" "&amp;HQ$2&amp;" "&amp;ROUND(HQ106/30,6)&amp;" "</f>
      </c>
      <c r="QM106" s="129">
        <f>$A106&amp;" "&amp;HR$2&amp;" "&amp;ROUND(HR106/30,6)&amp;" "</f>
      </c>
      <c r="QN106" s="129">
        <f>$A106&amp;" "&amp;HS$2&amp;" "&amp;ROUND(HS106/30,6)&amp;" "</f>
      </c>
      <c r="QO106" s="129">
        <f>$A106&amp;" "&amp;HT$2&amp;" "&amp;ROUND(HT106/30,6)&amp;" "</f>
      </c>
      <c r="QP106" s="129">
        <f>$A106&amp;" "&amp;HU$2&amp;" "&amp;ROUND(HU106/30,6)&amp;" "</f>
      </c>
      <c r="QQ106" s="129">
        <f>$A106&amp;" "&amp;HV$2&amp;" "&amp;ROUND(HV106/30,6)&amp;" "</f>
      </c>
      <c r="QR106" s="129">
        <f>$A106&amp;" "&amp;HW$2&amp;" "&amp;ROUND(HW106/30,6)&amp;" "</f>
      </c>
    </row>
    <row x14ac:dyDescent="0.25" r="107" customHeight="1" ht="18.75">
      <c r="A107" s="115">
        <v>105</v>
      </c>
      <c r="B107" s="116" t="s">
        <v>687</v>
      </c>
      <c r="C107" s="128" t="s">
        <v>563</v>
      </c>
      <c r="D107" s="41">
        <v>19.5</v>
      </c>
      <c r="E107" s="41">
        <v>23.5</v>
      </c>
      <c r="F107" s="41">
        <v>30.2</v>
      </c>
      <c r="G107" s="41">
        <v>43.3</v>
      </c>
      <c r="H107" s="42">
        <v>41</v>
      </c>
      <c r="I107" s="42">
        <v>41</v>
      </c>
      <c r="J107" s="41">
        <v>20.2</v>
      </c>
      <c r="K107" s="42">
        <v>19</v>
      </c>
      <c r="L107" s="41">
        <v>11.6</v>
      </c>
      <c r="M107" s="41">
        <v>27.8</v>
      </c>
      <c r="N107" s="41">
        <v>5.7</v>
      </c>
      <c r="O107" s="42">
        <v>24</v>
      </c>
      <c r="P107" s="41">
        <v>20.5</v>
      </c>
      <c r="Q107" s="41">
        <v>19.8</v>
      </c>
      <c r="R107" s="41">
        <v>11.5</v>
      </c>
      <c r="S107" s="42">
        <v>32</v>
      </c>
      <c r="T107" s="41">
        <v>11.7</v>
      </c>
      <c r="U107" s="41">
        <v>24.6</v>
      </c>
      <c r="V107" s="41">
        <v>22.8</v>
      </c>
      <c r="W107" s="41">
        <v>12.9</v>
      </c>
      <c r="X107" s="41">
        <v>20.2</v>
      </c>
      <c r="Y107" s="41">
        <v>23.7</v>
      </c>
      <c r="Z107" s="41">
        <v>22.9</v>
      </c>
      <c r="AA107" s="41">
        <v>21.5</v>
      </c>
      <c r="AB107" s="42">
        <v>45</v>
      </c>
      <c r="AC107" s="41">
        <v>32.7</v>
      </c>
      <c r="AD107" s="41">
        <v>17.6</v>
      </c>
      <c r="AE107" s="42">
        <v>14</v>
      </c>
      <c r="AF107" s="41">
        <v>9.5</v>
      </c>
      <c r="AG107" s="41">
        <v>42.3</v>
      </c>
      <c r="AH107" s="41">
        <v>32.9</v>
      </c>
      <c r="AI107" s="41">
        <v>7.3</v>
      </c>
      <c r="AJ107" s="41">
        <v>33.1</v>
      </c>
      <c r="AK107" s="41">
        <v>15.4</v>
      </c>
      <c r="AL107" s="42">
        <v>22</v>
      </c>
      <c r="AM107" s="41">
        <v>16.1</v>
      </c>
      <c r="AN107" s="41">
        <v>12.6</v>
      </c>
      <c r="AO107" s="41">
        <v>10.1</v>
      </c>
      <c r="AP107" s="41">
        <v>31.1</v>
      </c>
      <c r="AQ107" s="42">
        <v>26</v>
      </c>
      <c r="AR107" s="41">
        <v>12.1</v>
      </c>
      <c r="AS107" s="41">
        <v>16.3</v>
      </c>
      <c r="AT107" s="41">
        <v>15.7</v>
      </c>
      <c r="AU107" s="41">
        <v>12.5</v>
      </c>
      <c r="AV107" s="41">
        <v>28.6</v>
      </c>
      <c r="AW107" s="42">
        <v>30</v>
      </c>
      <c r="AX107" s="41">
        <v>13.9</v>
      </c>
      <c r="AY107" s="41">
        <v>28.2</v>
      </c>
      <c r="AZ107" s="41">
        <v>17.4</v>
      </c>
      <c r="BA107" s="41">
        <v>23.6</v>
      </c>
      <c r="BB107" s="41">
        <v>5.9</v>
      </c>
      <c r="BC107" s="41">
        <v>22.6</v>
      </c>
      <c r="BD107" s="41">
        <v>40.7</v>
      </c>
      <c r="BE107" s="41">
        <v>26.6</v>
      </c>
      <c r="BF107" s="41">
        <v>31.7</v>
      </c>
      <c r="BG107" s="41">
        <v>20.5</v>
      </c>
      <c r="BH107" s="41">
        <v>24.4</v>
      </c>
      <c r="BI107" s="41">
        <v>30.2</v>
      </c>
      <c r="BJ107" s="41">
        <v>5.2</v>
      </c>
      <c r="BK107" s="42">
        <v>18</v>
      </c>
      <c r="BL107" s="41">
        <v>29.6</v>
      </c>
      <c r="BM107" s="42">
        <v>33</v>
      </c>
      <c r="BN107" s="41">
        <v>18.3</v>
      </c>
      <c r="BO107" s="41">
        <v>7.6</v>
      </c>
      <c r="BP107" s="41">
        <v>11.3</v>
      </c>
      <c r="BQ107" s="41">
        <v>10.3</v>
      </c>
      <c r="BR107" s="41">
        <v>22.9</v>
      </c>
      <c r="BS107" s="41">
        <v>24.2</v>
      </c>
      <c r="BT107" s="41">
        <v>24.2</v>
      </c>
      <c r="BU107" s="41">
        <v>2.3</v>
      </c>
      <c r="BV107" s="41">
        <v>17.7</v>
      </c>
      <c r="BW107" s="41">
        <v>11.9</v>
      </c>
      <c r="BX107" s="41">
        <v>2.8</v>
      </c>
      <c r="BY107" s="41">
        <v>31.6</v>
      </c>
      <c r="BZ107" s="41">
        <v>7.8</v>
      </c>
      <c r="CA107" s="41">
        <v>10.3</v>
      </c>
      <c r="CB107" s="41">
        <v>16.3</v>
      </c>
      <c r="CC107" s="41">
        <v>14.3</v>
      </c>
      <c r="CD107" s="41">
        <v>25.2</v>
      </c>
      <c r="CE107" s="41">
        <v>18.3</v>
      </c>
      <c r="CF107" s="42">
        <v>23</v>
      </c>
      <c r="CG107" s="41">
        <v>23.8</v>
      </c>
      <c r="CH107" s="41">
        <v>18.3</v>
      </c>
      <c r="CI107" s="41">
        <v>12.3</v>
      </c>
      <c r="CJ107" s="41">
        <v>20.1</v>
      </c>
      <c r="CK107" s="41">
        <v>11.5</v>
      </c>
      <c r="CL107" s="42">
        <v>27</v>
      </c>
      <c r="CM107" s="41">
        <v>24.5</v>
      </c>
      <c r="CN107" s="41">
        <v>5.4</v>
      </c>
      <c r="CO107" s="41">
        <v>29.5</v>
      </c>
      <c r="CP107" s="41">
        <v>20.3</v>
      </c>
      <c r="CQ107" s="42">
        <v>18</v>
      </c>
      <c r="CR107" s="42">
        <v>21</v>
      </c>
      <c r="CS107" s="41">
        <v>27.4</v>
      </c>
      <c r="CT107" s="41">
        <v>6.9</v>
      </c>
      <c r="CU107" s="42">
        <v>24</v>
      </c>
      <c r="CV107" s="41">
        <v>15.6</v>
      </c>
      <c r="CW107" s="41">
        <v>28.4</v>
      </c>
      <c r="CX107" s="42">
        <v>12</v>
      </c>
      <c r="CY107" s="41">
        <v>16.6</v>
      </c>
      <c r="CZ107" s="41">
        <v>7.2</v>
      </c>
      <c r="DA107" s="41">
        <v>36.7</v>
      </c>
      <c r="DB107" s="41">
        <v>29.7</v>
      </c>
      <c r="DC107" s="41">
        <v>12.5</v>
      </c>
      <c r="DD107" s="42">
        <v>0</v>
      </c>
      <c r="DE107" s="41">
        <v>28.1</v>
      </c>
      <c r="DF107" s="41">
        <v>2.9</v>
      </c>
      <c r="DG107" s="41">
        <v>31.7</v>
      </c>
      <c r="DH107" s="41">
        <v>5.3</v>
      </c>
      <c r="DI107" s="41">
        <v>33.4</v>
      </c>
      <c r="DJ107" s="41">
        <v>7.8</v>
      </c>
      <c r="DK107" s="41">
        <v>13.7</v>
      </c>
      <c r="DL107" s="41">
        <v>17.8</v>
      </c>
      <c r="DM107" s="41">
        <v>27.5</v>
      </c>
      <c r="DN107" s="41">
        <v>16.2</v>
      </c>
      <c r="DO107" s="42">
        <v>7</v>
      </c>
      <c r="DP107" s="41">
        <v>12.1</v>
      </c>
      <c r="DQ107" s="41">
        <v>9.8</v>
      </c>
      <c r="DR107" s="41">
        <v>22.8</v>
      </c>
      <c r="DS107" s="41">
        <v>30.4</v>
      </c>
      <c r="DT107" s="41">
        <v>32.1</v>
      </c>
      <c r="DU107" s="41">
        <v>9.2</v>
      </c>
      <c r="DV107" s="41">
        <v>11.8</v>
      </c>
      <c r="DW107" s="41">
        <v>30.5</v>
      </c>
      <c r="DX107" s="41">
        <v>28.8</v>
      </c>
      <c r="DY107" s="41">
        <v>19.1</v>
      </c>
      <c r="DZ107" s="41">
        <v>18.8</v>
      </c>
      <c r="EA107" s="41">
        <v>18.3</v>
      </c>
      <c r="EB107" s="41">
        <v>24.7</v>
      </c>
      <c r="EC107" s="41">
        <v>5.4</v>
      </c>
      <c r="ED107" s="41">
        <v>16.5</v>
      </c>
      <c r="EE107" s="41">
        <v>13.6</v>
      </c>
      <c r="EF107" s="41">
        <v>12.1</v>
      </c>
      <c r="EG107" s="41">
        <v>2.8</v>
      </c>
      <c r="EH107" s="42">
        <v>2</v>
      </c>
      <c r="EI107" s="41">
        <v>13.2</v>
      </c>
      <c r="EJ107" s="41">
        <v>18.3</v>
      </c>
      <c r="EK107" s="41">
        <v>25.4</v>
      </c>
      <c r="EL107" s="41">
        <v>27.8</v>
      </c>
      <c r="EM107" s="42">
        <v>47</v>
      </c>
      <c r="EN107" s="41">
        <v>16.8</v>
      </c>
      <c r="EO107" s="41">
        <v>17.7</v>
      </c>
      <c r="EP107" s="42">
        <v>30</v>
      </c>
      <c r="EQ107" s="41">
        <v>15.2</v>
      </c>
      <c r="ER107" s="41">
        <v>22.8</v>
      </c>
      <c r="ES107" s="42">
        <v>12</v>
      </c>
      <c r="ET107" s="41">
        <v>27.5</v>
      </c>
      <c r="EU107" s="41">
        <v>26.3</v>
      </c>
      <c r="EV107" s="41">
        <v>29.2</v>
      </c>
      <c r="EW107" s="41">
        <v>27.9</v>
      </c>
      <c r="EX107" s="42">
        <v>37</v>
      </c>
      <c r="EY107" s="41">
        <v>32.2</v>
      </c>
      <c r="EZ107" s="42">
        <v>34</v>
      </c>
      <c r="FA107" s="41">
        <v>19.2</v>
      </c>
      <c r="FB107" s="41">
        <v>43.3</v>
      </c>
      <c r="FC107" s="42">
        <v>31</v>
      </c>
      <c r="FD107" s="41">
        <v>19.7</v>
      </c>
      <c r="FE107" s="41">
        <v>13.1</v>
      </c>
      <c r="FF107" s="41">
        <v>28.1</v>
      </c>
      <c r="FG107" s="41">
        <v>11.8</v>
      </c>
      <c r="FH107" s="41">
        <v>16.6</v>
      </c>
      <c r="FI107" s="41">
        <v>37.3</v>
      </c>
      <c r="FJ107" s="41">
        <v>30.8</v>
      </c>
      <c r="FK107" s="41">
        <v>17.7</v>
      </c>
      <c r="FL107" s="41">
        <v>42.1</v>
      </c>
      <c r="FM107" s="41">
        <v>6.1</v>
      </c>
      <c r="FN107" s="41">
        <v>18.7</v>
      </c>
      <c r="FO107" s="41">
        <v>8.3</v>
      </c>
      <c r="FP107" s="41">
        <v>33.3</v>
      </c>
      <c r="FQ107" s="41">
        <v>11.8</v>
      </c>
      <c r="FR107" s="41">
        <v>31.5</v>
      </c>
      <c r="FS107" s="41">
        <v>33.3</v>
      </c>
      <c r="FT107" s="41">
        <v>27.6</v>
      </c>
      <c r="FU107" s="42">
        <v>18</v>
      </c>
      <c r="FV107" s="41">
        <v>26.5</v>
      </c>
      <c r="FW107" s="41">
        <v>15.9</v>
      </c>
      <c r="FX107" s="41">
        <v>15.8</v>
      </c>
      <c r="FY107" s="41">
        <v>19.7</v>
      </c>
      <c r="FZ107" s="42">
        <v>23</v>
      </c>
      <c r="GA107" s="41">
        <v>17.2</v>
      </c>
      <c r="GB107" s="41">
        <v>17.5</v>
      </c>
      <c r="GC107" s="41">
        <v>5.5</v>
      </c>
      <c r="GD107" s="41">
        <v>13.1</v>
      </c>
      <c r="GE107" s="41">
        <v>27.9</v>
      </c>
      <c r="GF107" s="41">
        <v>10.9</v>
      </c>
      <c r="GG107" s="41">
        <v>20.8</v>
      </c>
      <c r="GH107" s="41">
        <v>20.8</v>
      </c>
      <c r="GI107" s="42">
        <v>28</v>
      </c>
      <c r="GJ107" s="41">
        <v>17.8</v>
      </c>
      <c r="GK107" s="41">
        <v>17.2</v>
      </c>
      <c r="GL107" s="42">
        <v>20</v>
      </c>
      <c r="GM107" s="41">
        <v>16.7</v>
      </c>
      <c r="GN107" s="41">
        <v>24.7</v>
      </c>
      <c r="GO107" s="41">
        <v>11.4</v>
      </c>
      <c r="GP107" s="41">
        <v>24.7</v>
      </c>
      <c r="GQ107" s="41">
        <v>43.2</v>
      </c>
      <c r="GR107" s="41">
        <v>5.2</v>
      </c>
      <c r="GS107" s="41">
        <v>11.2</v>
      </c>
      <c r="GT107" s="41">
        <v>7.7</v>
      </c>
      <c r="GU107" s="42">
        <v>2</v>
      </c>
      <c r="GV107" s="41">
        <v>29.5</v>
      </c>
      <c r="GW107" s="41">
        <v>12.1</v>
      </c>
      <c r="GX107" s="41">
        <v>13.5</v>
      </c>
      <c r="GY107" s="41">
        <v>14.9</v>
      </c>
      <c r="GZ107" s="41">
        <v>3.3</v>
      </c>
      <c r="HA107" s="41">
        <v>31.8</v>
      </c>
      <c r="HB107" s="41">
        <v>32.8</v>
      </c>
      <c r="HC107" s="41">
        <v>11.7</v>
      </c>
      <c r="HD107" s="41">
        <v>5.1</v>
      </c>
      <c r="HE107" s="41">
        <v>26.2</v>
      </c>
      <c r="HF107" s="41">
        <v>20.4</v>
      </c>
      <c r="HG107" s="41">
        <v>25.6</v>
      </c>
      <c r="HH107" s="41">
        <v>20.4</v>
      </c>
      <c r="HI107" s="41">
        <v>13.4</v>
      </c>
      <c r="HJ107" s="41">
        <v>42.3</v>
      </c>
      <c r="HK107" s="41">
        <v>9.6</v>
      </c>
      <c r="HL107" s="41">
        <v>4.6</v>
      </c>
      <c r="HM107" s="41">
        <v>20.9</v>
      </c>
      <c r="HN107" s="42">
        <v>15</v>
      </c>
      <c r="HO107" s="41">
        <v>9.2</v>
      </c>
      <c r="HP107" s="41">
        <v>25.2</v>
      </c>
      <c r="HQ107" s="41">
        <v>28.7</v>
      </c>
      <c r="HR107" s="41">
        <v>20.2</v>
      </c>
      <c r="HS107" s="41">
        <v>19.6</v>
      </c>
      <c r="HT107" s="41">
        <v>11.9</v>
      </c>
      <c r="HU107" s="41">
        <v>16.5</v>
      </c>
      <c r="HV107" s="41">
        <v>10.7</v>
      </c>
      <c r="HW107" s="41">
        <v>23.2</v>
      </c>
      <c r="HX107" s="117"/>
      <c r="HY107" s="129">
        <f>$A107&amp;" "&amp;D$2&amp;" "&amp;ROUND(D107/30,6)&amp;" "</f>
      </c>
      <c r="HZ107" s="129">
        <f>$A107&amp;" "&amp;E$2&amp;" "&amp;ROUND(E107/30,6)&amp;" "</f>
      </c>
      <c r="IA107" s="129">
        <f>$A107&amp;" "&amp;F$2&amp;" "&amp;ROUND(F107/30,6)&amp;" "</f>
      </c>
      <c r="IB107" s="129">
        <f>$A107&amp;" "&amp;G$2&amp;" "&amp;ROUND(G107/30,6)&amp;" "</f>
      </c>
      <c r="IC107" s="129">
        <f>$A107&amp;" "&amp;H$2&amp;" "&amp;ROUND(H107/30,6)&amp;" "</f>
      </c>
      <c r="ID107" s="129">
        <f>$A107&amp;" "&amp;I$2&amp;" "&amp;ROUND(I107/30,6)&amp;" "</f>
      </c>
      <c r="IE107" s="129">
        <f>$A107&amp;" "&amp;J$2&amp;" "&amp;ROUND(J107/30,6)&amp;" "</f>
      </c>
      <c r="IF107" s="129">
        <f>$A107&amp;" "&amp;K$2&amp;" "&amp;ROUND(K107/30,6)&amp;" "</f>
      </c>
      <c r="IG107" s="129">
        <f>$A107&amp;" "&amp;L$2&amp;" "&amp;ROUND(L107/30,6)&amp;" "</f>
      </c>
      <c r="IH107" s="129">
        <f>$A107&amp;" "&amp;M$2&amp;" "&amp;ROUND(M107/30,6)&amp;" "</f>
      </c>
      <c r="II107" s="129">
        <f>$A107&amp;" "&amp;N$2&amp;" "&amp;ROUND(N107/30,6)&amp;" "</f>
      </c>
      <c r="IJ107" s="129">
        <f>$A107&amp;" "&amp;O$2&amp;" "&amp;ROUND(O107/30,6)&amp;" "</f>
      </c>
      <c r="IK107" s="129">
        <f>$A107&amp;" "&amp;P$2&amp;" "&amp;ROUND(P107/30,6)&amp;" "</f>
      </c>
      <c r="IL107" s="129">
        <f>$A107&amp;" "&amp;Q$2&amp;" "&amp;ROUND(Q107/30,6)&amp;" "</f>
      </c>
      <c r="IM107" s="129">
        <f>$A107&amp;" "&amp;R$2&amp;" "&amp;ROUND(R107/30,6)&amp;" "</f>
      </c>
      <c r="IN107" s="129">
        <f>$A107&amp;" "&amp;S$2&amp;" "&amp;ROUND(S107/30,6)&amp;" "</f>
      </c>
      <c r="IO107" s="129">
        <f>$A107&amp;" "&amp;T$2&amp;" "&amp;ROUND(T107/30,6)&amp;" "</f>
      </c>
      <c r="IP107" s="129">
        <f>$A107&amp;" "&amp;U$2&amp;" "&amp;ROUND(U107/30,6)&amp;" "</f>
      </c>
      <c r="IQ107" s="129">
        <f>$A107&amp;" "&amp;V$2&amp;" "&amp;ROUND(V107/30,6)&amp;" "</f>
      </c>
      <c r="IR107" s="129">
        <f>$A107&amp;" "&amp;W$2&amp;" "&amp;ROUND(W107/30,6)&amp;" "</f>
      </c>
      <c r="IS107" s="129">
        <f>$A107&amp;" "&amp;X$2&amp;" "&amp;ROUND(X107/30,6)&amp;" "</f>
      </c>
      <c r="IT107" s="129">
        <f>$A107&amp;" "&amp;Y$2&amp;" "&amp;ROUND(Y107/30,6)&amp;" "</f>
      </c>
      <c r="IU107" s="129">
        <f>$A107&amp;" "&amp;Z$2&amp;" "&amp;ROUND(Z107/30,6)&amp;" "</f>
      </c>
      <c r="IV107" s="129">
        <f>$A107&amp;" "&amp;AA$2&amp;" "&amp;ROUND(AA107/30,6)&amp;" "</f>
      </c>
      <c r="IW107" s="129">
        <f>$A107&amp;" "&amp;AB$2&amp;" "&amp;ROUND(AB107/30,6)&amp;" "</f>
      </c>
      <c r="IX107" s="129">
        <f>$A107&amp;" "&amp;AC$2&amp;" "&amp;ROUND(AC107/30,6)&amp;" "</f>
      </c>
      <c r="IY107" s="129">
        <f>$A107&amp;" "&amp;AD$2&amp;" "&amp;ROUND(AD107/30,6)&amp;" "</f>
      </c>
      <c r="IZ107" s="129">
        <f>$A107&amp;" "&amp;AE$2&amp;" "&amp;ROUND(AE107/30,6)&amp;" "</f>
      </c>
      <c r="JA107" s="129">
        <f>$A107&amp;" "&amp;AF$2&amp;" "&amp;ROUND(AF107/30,6)&amp;" "</f>
      </c>
      <c r="JB107" s="129">
        <f>$A107&amp;" "&amp;AG$2&amp;" "&amp;ROUND(AG107/30,6)&amp;" "</f>
      </c>
      <c r="JC107" s="129">
        <f>$A107&amp;" "&amp;AH$2&amp;" "&amp;ROUND(AH107/30,6)&amp;" "</f>
      </c>
      <c r="JD107" s="129">
        <f>$A107&amp;" "&amp;AI$2&amp;" "&amp;ROUND(AI107/30,6)&amp;" "</f>
      </c>
      <c r="JE107" s="129">
        <f>$A107&amp;" "&amp;AJ$2&amp;" "&amp;ROUND(AJ107/30,6)&amp;" "</f>
      </c>
      <c r="JF107" s="129">
        <f>$A107&amp;" "&amp;AK$2&amp;" "&amp;ROUND(AK107/30,6)&amp;" "</f>
      </c>
      <c r="JG107" s="129">
        <f>$A107&amp;" "&amp;AL$2&amp;" "&amp;ROUND(AL107/30,6)&amp;" "</f>
      </c>
      <c r="JH107" s="129">
        <f>$A107&amp;" "&amp;AM$2&amp;" "&amp;ROUND(AM107/30,6)&amp;" "</f>
      </c>
      <c r="JI107" s="129">
        <f>$A107&amp;" "&amp;AN$2&amp;" "&amp;ROUND(AN107/30,6)&amp;" "</f>
      </c>
      <c r="JJ107" s="129">
        <f>$A107&amp;" "&amp;AO$2&amp;" "&amp;ROUND(AO107/30,6)&amp;" "</f>
      </c>
      <c r="JK107" s="129">
        <f>$A107&amp;" "&amp;AP$2&amp;" "&amp;ROUND(AP107/30,6)&amp;" "</f>
      </c>
      <c r="JL107" s="129">
        <f>$A107&amp;" "&amp;AQ$2&amp;" "&amp;ROUND(AQ107/30,6)&amp;" "</f>
      </c>
      <c r="JM107" s="129">
        <f>$A107&amp;" "&amp;AR$2&amp;" "&amp;ROUND(AR107/30,6)&amp;" "</f>
      </c>
      <c r="JN107" s="129">
        <f>$A107&amp;" "&amp;AS$2&amp;" "&amp;ROUND(AS107/30,6)&amp;" "</f>
      </c>
      <c r="JO107" s="129">
        <f>$A107&amp;" "&amp;AT$2&amp;" "&amp;ROUND(AT107/30,6)&amp;" "</f>
      </c>
      <c r="JP107" s="129">
        <f>$A107&amp;" "&amp;AU$2&amp;" "&amp;ROUND(AU107/30,6)&amp;" "</f>
      </c>
      <c r="JQ107" s="129">
        <f>$A107&amp;" "&amp;AV$2&amp;" "&amp;ROUND(AV107/30,6)&amp;" "</f>
      </c>
      <c r="JR107" s="129">
        <f>$A107&amp;" "&amp;AW$2&amp;" "&amp;ROUND(AW107/30,6)&amp;" "</f>
      </c>
      <c r="JS107" s="129">
        <f>$A107&amp;" "&amp;AX$2&amp;" "&amp;ROUND(AX107/30,6)&amp;" "</f>
      </c>
      <c r="JT107" s="129">
        <f>$A107&amp;" "&amp;AY$2&amp;" "&amp;ROUND(AY107/30,6)&amp;" "</f>
      </c>
      <c r="JU107" s="129">
        <f>$A107&amp;" "&amp;AZ$2&amp;" "&amp;ROUND(AZ107/30,6)&amp;" "</f>
      </c>
      <c r="JV107" s="129">
        <f>$A107&amp;" "&amp;BA$2&amp;" "&amp;ROUND(BA107/30,6)&amp;" "</f>
      </c>
      <c r="JW107" s="129">
        <f>$A107&amp;" "&amp;BB$2&amp;" "&amp;ROUND(BB107/30,6)&amp;" "</f>
      </c>
      <c r="JX107" s="129">
        <f>$A107&amp;" "&amp;BC$2&amp;" "&amp;ROUND(BC107/30,6)&amp;" "</f>
      </c>
      <c r="JY107" s="129">
        <f>$A107&amp;" "&amp;BD$2&amp;" "&amp;ROUND(BD107/30,6)&amp;" "</f>
      </c>
      <c r="JZ107" s="129">
        <f>$A107&amp;" "&amp;BE$2&amp;" "&amp;ROUND(BE107/30,6)&amp;" "</f>
      </c>
      <c r="KA107" s="129">
        <f>$A107&amp;" "&amp;BF$2&amp;" "&amp;ROUND(BF107/30,6)&amp;" "</f>
      </c>
      <c r="KB107" s="129">
        <f>$A107&amp;" "&amp;BG$2&amp;" "&amp;ROUND(BG107/30,6)&amp;" "</f>
      </c>
      <c r="KC107" s="129">
        <f>$A107&amp;" "&amp;BH$2&amp;" "&amp;ROUND(BH107/30,6)&amp;" "</f>
      </c>
      <c r="KD107" s="129">
        <f>$A107&amp;" "&amp;BI$2&amp;" "&amp;ROUND(BI107/30,6)&amp;" "</f>
      </c>
      <c r="KE107" s="129">
        <f>$A107&amp;" "&amp;BJ$2&amp;" "&amp;ROUND(BJ107/30,6)&amp;" "</f>
      </c>
      <c r="KF107" s="129">
        <f>$A107&amp;" "&amp;BK$2&amp;" "&amp;ROUND(BK107/30,6)&amp;" "</f>
      </c>
      <c r="KG107" s="129">
        <f>$A107&amp;" "&amp;BL$2&amp;" "&amp;ROUND(BL107/30,6)&amp;" "</f>
      </c>
      <c r="KH107" s="129">
        <f>$A107&amp;" "&amp;BM$2&amp;" "&amp;ROUND(BM107/30,6)&amp;" "</f>
      </c>
      <c r="KI107" s="129">
        <f>$A107&amp;" "&amp;BN$2&amp;" "&amp;ROUND(BN107/30,6)&amp;" "</f>
      </c>
      <c r="KJ107" s="129">
        <f>$A107&amp;" "&amp;BO$2&amp;" "&amp;ROUND(BO107/30,6)&amp;" "</f>
      </c>
      <c r="KK107" s="129">
        <f>$A107&amp;" "&amp;BP$2&amp;" "&amp;ROUND(BP107/30,6)&amp;" "</f>
      </c>
      <c r="KL107" s="129">
        <f>$A107&amp;" "&amp;BQ$2&amp;" "&amp;ROUND(BQ107/30,6)&amp;" "</f>
      </c>
      <c r="KM107" s="129">
        <f>$A107&amp;" "&amp;BR$2&amp;" "&amp;ROUND(BR107/30,6)&amp;" "</f>
      </c>
      <c r="KN107" s="129">
        <f>$A107&amp;" "&amp;BS$2&amp;" "&amp;ROUND(BS107/30,6)&amp;" "</f>
      </c>
      <c r="KO107" s="129">
        <f>$A107&amp;" "&amp;BT$2&amp;" "&amp;ROUND(BT107/30,6)&amp;" "</f>
      </c>
      <c r="KP107" s="129">
        <f>$A107&amp;" "&amp;BU$2&amp;" "&amp;ROUND(BU107/30,6)&amp;" "</f>
      </c>
      <c r="KQ107" s="129">
        <f>$A107&amp;" "&amp;BV$2&amp;" "&amp;ROUND(BV107/30,6)&amp;" "</f>
      </c>
      <c r="KR107" s="129">
        <f>$A107&amp;" "&amp;BW$2&amp;" "&amp;ROUND(BW107/30,6)&amp;" "</f>
      </c>
      <c r="KS107" s="129">
        <f>$A107&amp;" "&amp;BX$2&amp;" "&amp;ROUND(BX107/30,6)&amp;" "</f>
      </c>
      <c r="KT107" s="129">
        <f>$A107&amp;" "&amp;BY$2&amp;" "&amp;ROUND(BY107/30,6)&amp;" "</f>
      </c>
      <c r="KU107" s="129">
        <f>$A107&amp;" "&amp;BZ$2&amp;" "&amp;ROUND(BZ107/30,6)&amp;" "</f>
      </c>
      <c r="KV107" s="129">
        <f>$A107&amp;" "&amp;CA$2&amp;" "&amp;ROUND(CA107/30,6)&amp;" "</f>
      </c>
      <c r="KW107" s="129">
        <f>$A107&amp;" "&amp;CB$2&amp;" "&amp;ROUND(CB107/30,6)&amp;" "</f>
      </c>
      <c r="KX107" s="129">
        <f>$A107&amp;" "&amp;CC$2&amp;" "&amp;ROUND(CC107/30,6)&amp;" "</f>
      </c>
      <c r="KY107" s="129">
        <f>$A107&amp;" "&amp;CD$2&amp;" "&amp;ROUND(CD107/30,6)&amp;" "</f>
      </c>
      <c r="KZ107" s="129">
        <f>$A107&amp;" "&amp;CE$2&amp;" "&amp;ROUND(CE107/30,6)&amp;" "</f>
      </c>
      <c r="LA107" s="129">
        <f>$A107&amp;" "&amp;CF$2&amp;" "&amp;ROUND(CF107/30,6)&amp;" "</f>
      </c>
      <c r="LB107" s="129">
        <f>$A107&amp;" "&amp;CG$2&amp;" "&amp;ROUND(CG107/30,6)&amp;" "</f>
      </c>
      <c r="LC107" s="129">
        <f>$A107&amp;" "&amp;CH$2&amp;" "&amp;ROUND(CH107/30,6)&amp;" "</f>
      </c>
      <c r="LD107" s="129">
        <f>$A107&amp;" "&amp;CI$2&amp;" "&amp;ROUND(CI107/30,6)&amp;" "</f>
      </c>
      <c r="LE107" s="129">
        <f>$A107&amp;" "&amp;CJ$2&amp;" "&amp;ROUND(CJ107/30,6)&amp;" "</f>
      </c>
      <c r="LF107" s="129">
        <f>$A107&amp;" "&amp;CK$2&amp;" "&amp;ROUND(CK107/30,6)&amp;" "</f>
      </c>
      <c r="LG107" s="129">
        <f>$A107&amp;" "&amp;CL$2&amp;" "&amp;ROUND(CL107/30,6)&amp;" "</f>
      </c>
      <c r="LH107" s="129">
        <f>$A107&amp;" "&amp;CM$2&amp;" "&amp;ROUND(CM107/30,6)&amp;" "</f>
      </c>
      <c r="LI107" s="129">
        <f>$A107&amp;" "&amp;CN$2&amp;" "&amp;ROUND(CN107/30,6)&amp;" "</f>
      </c>
      <c r="LJ107" s="129">
        <f>$A107&amp;" "&amp;CO$2&amp;" "&amp;ROUND(CO107/30,6)&amp;" "</f>
      </c>
      <c r="LK107" s="129">
        <f>$A107&amp;" "&amp;CP$2&amp;" "&amp;ROUND(CP107/30,6)&amp;" "</f>
      </c>
      <c r="LL107" s="129">
        <f>$A107&amp;" "&amp;CQ$2&amp;" "&amp;ROUND(CQ107/30,6)&amp;" "</f>
      </c>
      <c r="LM107" s="129">
        <f>$A107&amp;" "&amp;CR$2&amp;" "&amp;ROUND(CR107/30,6)&amp;" "</f>
      </c>
      <c r="LN107" s="129">
        <f>$A107&amp;" "&amp;CS$2&amp;" "&amp;ROUND(CS107/30,6)&amp;" "</f>
      </c>
      <c r="LO107" s="129">
        <f>$A107&amp;" "&amp;CT$2&amp;" "&amp;ROUND(CT107/30,6)&amp;" "</f>
      </c>
      <c r="LP107" s="129">
        <f>$A107&amp;" "&amp;CU$2&amp;" "&amp;ROUND(CU107/30,6)&amp;" "</f>
      </c>
      <c r="LQ107" s="129">
        <f>$A107&amp;" "&amp;CV$2&amp;" "&amp;ROUND(CV107/30,6)&amp;" "</f>
      </c>
      <c r="LR107" s="129">
        <f>$A107&amp;" "&amp;CW$2&amp;" "&amp;ROUND(CW107/30,6)&amp;" "</f>
      </c>
      <c r="LS107" s="129">
        <f>$A107&amp;" "&amp;CX$2&amp;" "&amp;ROUND(CX107/30,6)&amp;" "</f>
      </c>
      <c r="LT107" s="129">
        <f>$A107&amp;" "&amp;CY$2&amp;" "&amp;ROUND(CY107/30,6)&amp;" "</f>
      </c>
      <c r="LU107" s="129">
        <f>$A107&amp;" "&amp;CZ$2&amp;" "&amp;ROUND(CZ107/30,6)&amp;" "</f>
      </c>
      <c r="LV107" s="129">
        <f>$A107&amp;" "&amp;DA$2&amp;" "&amp;ROUND(DA107/30,6)&amp;" "</f>
      </c>
      <c r="LW107" s="129">
        <f>$A107&amp;" "&amp;DB$2&amp;" "&amp;ROUND(DB107/30,6)&amp;" "</f>
      </c>
      <c r="LX107" s="129">
        <f>$A107&amp;" "&amp;DC$2&amp;" "&amp;ROUND(DC107/30,6)&amp;" "</f>
      </c>
      <c r="LY107" s="129">
        <f>$A107&amp;" "&amp;DD$2&amp;" "&amp;ROUND(DD107/30,6)&amp;" "</f>
      </c>
      <c r="LZ107" s="129">
        <f>$A107&amp;" "&amp;DE$2&amp;" "&amp;ROUND(DE107/30,6)&amp;" "</f>
      </c>
      <c r="MA107" s="129">
        <f>$A107&amp;" "&amp;DF$2&amp;" "&amp;ROUND(DF107/30,6)&amp;" "</f>
      </c>
      <c r="MB107" s="129">
        <f>$A107&amp;" "&amp;DG$2&amp;" "&amp;ROUND(DG107/30,6)&amp;" "</f>
      </c>
      <c r="MC107" s="129">
        <f>$A107&amp;" "&amp;DH$2&amp;" "&amp;ROUND(DH107/30,6)&amp;" "</f>
      </c>
      <c r="MD107" s="129">
        <f>$A107&amp;" "&amp;DI$2&amp;" "&amp;ROUND(DI107/30,6)&amp;" "</f>
      </c>
      <c r="ME107" s="129">
        <f>$A107&amp;" "&amp;DJ$2&amp;" "&amp;ROUND(DJ107/30,6)&amp;" "</f>
      </c>
      <c r="MF107" s="129">
        <f>$A107&amp;" "&amp;DK$2&amp;" "&amp;ROUND(DK107/30,6)&amp;" "</f>
      </c>
      <c r="MG107" s="129">
        <f>$A107&amp;" "&amp;DL$2&amp;" "&amp;ROUND(DL107/30,6)&amp;" "</f>
      </c>
      <c r="MH107" s="129">
        <f>$A107&amp;" "&amp;DM$2&amp;" "&amp;ROUND(DM107/30,6)&amp;" "</f>
      </c>
      <c r="MI107" s="129">
        <f>$A107&amp;" "&amp;DN$2&amp;" "&amp;ROUND(DN107/30,6)&amp;" "</f>
      </c>
      <c r="MJ107" s="129">
        <f>$A107&amp;" "&amp;DO$2&amp;" "&amp;ROUND(DO107/30,6)&amp;" "</f>
      </c>
      <c r="MK107" s="129">
        <f>$A107&amp;" "&amp;DP$2&amp;" "&amp;ROUND(DP107/30,6)&amp;" "</f>
      </c>
      <c r="ML107" s="129">
        <f>$A107&amp;" "&amp;DQ$2&amp;" "&amp;ROUND(DQ107/30,6)&amp;" "</f>
      </c>
      <c r="MM107" s="129">
        <f>$A107&amp;" "&amp;DR$2&amp;" "&amp;ROUND(DR107/30,6)&amp;" "</f>
      </c>
      <c r="MN107" s="129">
        <f>$A107&amp;" "&amp;DS$2&amp;" "&amp;ROUND(DS107/30,6)&amp;" "</f>
      </c>
      <c r="MO107" s="129">
        <f>$A107&amp;" "&amp;DT$2&amp;" "&amp;ROUND(DT107/30,6)&amp;" "</f>
      </c>
      <c r="MP107" s="129">
        <f>$A107&amp;" "&amp;DU$2&amp;" "&amp;ROUND(DU107/30,6)&amp;" "</f>
      </c>
      <c r="MQ107" s="129">
        <f>$A107&amp;" "&amp;DV$2&amp;" "&amp;ROUND(DV107/30,6)&amp;" "</f>
      </c>
      <c r="MR107" s="129">
        <f>$A107&amp;" "&amp;DW$2&amp;" "&amp;ROUND(DW107/30,6)&amp;" "</f>
      </c>
      <c r="MS107" s="129">
        <f>$A107&amp;" "&amp;DX$2&amp;" "&amp;ROUND(DX107/30,6)&amp;" "</f>
      </c>
      <c r="MT107" s="129">
        <f>$A107&amp;" "&amp;DY$2&amp;" "&amp;ROUND(DY107/30,6)&amp;" "</f>
      </c>
      <c r="MU107" s="129">
        <f>$A107&amp;" "&amp;DZ$2&amp;" "&amp;ROUND(DZ107/30,6)&amp;" "</f>
      </c>
      <c r="MV107" s="129">
        <f>$A107&amp;" "&amp;EA$2&amp;" "&amp;ROUND(EA107/30,6)&amp;" "</f>
      </c>
      <c r="MW107" s="129">
        <f>$A107&amp;" "&amp;EB$2&amp;" "&amp;ROUND(EB107/30,6)&amp;" "</f>
      </c>
      <c r="MX107" s="129">
        <f>$A107&amp;" "&amp;EC$2&amp;" "&amp;ROUND(EC107/30,6)&amp;" "</f>
      </c>
      <c r="MY107" s="129">
        <f>$A107&amp;" "&amp;ED$2&amp;" "&amp;ROUND(ED107/30,6)&amp;" "</f>
      </c>
      <c r="MZ107" s="129">
        <f>$A107&amp;" "&amp;EE$2&amp;" "&amp;ROUND(EE107/30,6)&amp;" "</f>
      </c>
      <c r="NA107" s="129">
        <f>$A107&amp;" "&amp;EF$2&amp;" "&amp;ROUND(EF107/30,6)&amp;" "</f>
      </c>
      <c r="NB107" s="129">
        <f>$A107&amp;" "&amp;EG$2&amp;" "&amp;ROUND(EG107/30,6)&amp;" "</f>
      </c>
      <c r="NC107" s="129">
        <f>$A107&amp;" "&amp;EH$2&amp;" "&amp;ROUND(EH107/30,6)&amp;" "</f>
      </c>
      <c r="ND107" s="129">
        <f>$A107&amp;" "&amp;EI$2&amp;" "&amp;ROUND(EI107/30,6)&amp;" "</f>
      </c>
      <c r="NE107" s="129">
        <f>$A107&amp;" "&amp;EJ$2&amp;" "&amp;ROUND(EJ107/30,6)&amp;" "</f>
      </c>
      <c r="NF107" s="129">
        <f>$A107&amp;" "&amp;EK$2&amp;" "&amp;ROUND(EK107/30,6)&amp;" "</f>
      </c>
      <c r="NG107" s="129">
        <f>$A107&amp;" "&amp;EL$2&amp;" "&amp;ROUND(EL107/30,6)&amp;" "</f>
      </c>
      <c r="NH107" s="129">
        <f>$A107&amp;" "&amp;EM$2&amp;" "&amp;ROUND(EM107/30,6)&amp;" "</f>
      </c>
      <c r="NI107" s="129">
        <f>$A107&amp;" "&amp;EN$2&amp;" "&amp;ROUND(EN107/30,6)&amp;" "</f>
      </c>
      <c r="NJ107" s="129">
        <f>$A107&amp;" "&amp;EO$2&amp;" "&amp;ROUND(EO107/30,6)&amp;" "</f>
      </c>
      <c r="NK107" s="129">
        <f>$A107&amp;" "&amp;EP$2&amp;" "&amp;ROUND(EP107/30,6)&amp;" "</f>
      </c>
      <c r="NL107" s="129">
        <f>$A107&amp;" "&amp;EQ$2&amp;" "&amp;ROUND(EQ107/30,6)&amp;" "</f>
      </c>
      <c r="NM107" s="129">
        <f>$A107&amp;" "&amp;ER$2&amp;" "&amp;ROUND(ER107/30,6)&amp;" "</f>
      </c>
      <c r="NN107" s="129">
        <f>$A107&amp;" "&amp;ES$2&amp;" "&amp;ROUND(ES107/30,6)&amp;" "</f>
      </c>
      <c r="NO107" s="129">
        <f>$A107&amp;" "&amp;ET$2&amp;" "&amp;ROUND(ET107/30,6)&amp;" "</f>
      </c>
      <c r="NP107" s="129">
        <f>$A107&amp;" "&amp;EU$2&amp;" "&amp;ROUND(EU107/30,6)&amp;" "</f>
      </c>
      <c r="NQ107" s="129">
        <f>$A107&amp;" "&amp;EV$2&amp;" "&amp;ROUND(EV107/30,6)&amp;" "</f>
      </c>
      <c r="NR107" s="129">
        <f>$A107&amp;" "&amp;EW$2&amp;" "&amp;ROUND(EW107/30,6)&amp;" "</f>
      </c>
      <c r="NS107" s="129">
        <f>$A107&amp;" "&amp;EX$2&amp;" "&amp;ROUND(EX107/30,6)&amp;" "</f>
      </c>
      <c r="NT107" s="129">
        <f>$A107&amp;" "&amp;EY$2&amp;" "&amp;ROUND(EY107/30,6)&amp;" "</f>
      </c>
      <c r="NU107" s="129">
        <f>$A107&amp;" "&amp;EZ$2&amp;" "&amp;ROUND(EZ107/30,6)&amp;" "</f>
      </c>
      <c r="NV107" s="129">
        <f>$A107&amp;" "&amp;FA$2&amp;" "&amp;ROUND(FA107/30,6)&amp;" "</f>
      </c>
      <c r="NW107" s="129">
        <f>$A107&amp;" "&amp;FB$2&amp;" "&amp;ROUND(FB107/30,6)&amp;" "</f>
      </c>
      <c r="NX107" s="129">
        <f>$A107&amp;" "&amp;FC$2&amp;" "&amp;ROUND(FC107/30,6)&amp;" "</f>
      </c>
      <c r="NY107" s="129">
        <f>$A107&amp;" "&amp;FD$2&amp;" "&amp;ROUND(FD107/30,6)&amp;" "</f>
      </c>
      <c r="NZ107" s="129">
        <f>$A107&amp;" "&amp;FE$2&amp;" "&amp;ROUND(FE107/30,6)&amp;" "</f>
      </c>
      <c r="OA107" s="129">
        <f>$A107&amp;" "&amp;FF$2&amp;" "&amp;ROUND(FF107/30,6)&amp;" "</f>
      </c>
      <c r="OB107" s="129">
        <f>$A107&amp;" "&amp;FG$2&amp;" "&amp;ROUND(FG107/30,6)&amp;" "</f>
      </c>
      <c r="OC107" s="129">
        <f>$A107&amp;" "&amp;FH$2&amp;" "&amp;ROUND(FH107/30,6)&amp;" "</f>
      </c>
      <c r="OD107" s="129">
        <f>$A107&amp;" "&amp;FI$2&amp;" "&amp;ROUND(FI107/30,6)&amp;" "</f>
      </c>
      <c r="OE107" s="129">
        <f>$A107&amp;" "&amp;FJ$2&amp;" "&amp;ROUND(FJ107/30,6)&amp;" "</f>
      </c>
      <c r="OF107" s="129">
        <f>$A107&amp;" "&amp;FK$2&amp;" "&amp;ROUND(FK107/30,6)&amp;" "</f>
      </c>
      <c r="OG107" s="129">
        <f>$A107&amp;" "&amp;FL$2&amp;" "&amp;ROUND(FL107/30,6)&amp;" "</f>
      </c>
      <c r="OH107" s="129">
        <f>$A107&amp;" "&amp;FM$2&amp;" "&amp;ROUND(FM107/30,6)&amp;" "</f>
      </c>
      <c r="OI107" s="129">
        <f>$A107&amp;" "&amp;FN$2&amp;" "&amp;ROUND(FN107/30,6)&amp;" "</f>
      </c>
      <c r="OJ107" s="129">
        <f>$A107&amp;" "&amp;FO$2&amp;" "&amp;ROUND(FO107/30,6)&amp;" "</f>
      </c>
      <c r="OK107" s="129">
        <f>$A107&amp;" "&amp;FP$2&amp;" "&amp;ROUND(FP107/30,6)&amp;" "</f>
      </c>
      <c r="OL107" s="129">
        <f>$A107&amp;" "&amp;FQ$2&amp;" "&amp;ROUND(FQ107/30,6)&amp;" "</f>
      </c>
      <c r="OM107" s="129">
        <f>$A107&amp;" "&amp;FR$2&amp;" "&amp;ROUND(FR107/30,6)&amp;" "</f>
      </c>
      <c r="ON107" s="129">
        <f>$A107&amp;" "&amp;FS$2&amp;" "&amp;ROUND(FS107/30,6)&amp;" "</f>
      </c>
      <c r="OO107" s="129">
        <f>$A107&amp;" "&amp;FT$2&amp;" "&amp;ROUND(FT107/30,6)&amp;" "</f>
      </c>
      <c r="OP107" s="129">
        <f>$A107&amp;" "&amp;FU$2&amp;" "&amp;ROUND(FU107/30,6)&amp;" "</f>
      </c>
      <c r="OQ107" s="129">
        <f>$A107&amp;" "&amp;FV$2&amp;" "&amp;ROUND(FV107/30,6)&amp;" "</f>
      </c>
      <c r="OR107" s="129">
        <f>$A107&amp;" "&amp;FW$2&amp;" "&amp;ROUND(FW107/30,6)&amp;" "</f>
      </c>
      <c r="OS107" s="129">
        <f>$A107&amp;" "&amp;FX$2&amp;" "&amp;ROUND(FX107/30,6)&amp;" "</f>
      </c>
      <c r="OT107" s="129">
        <f>$A107&amp;" "&amp;FY$2&amp;" "&amp;ROUND(FY107/30,6)&amp;" "</f>
      </c>
      <c r="OU107" s="129">
        <f>$A107&amp;" "&amp;FZ$2&amp;" "&amp;ROUND(FZ107/30,6)&amp;" "</f>
      </c>
      <c r="OV107" s="129">
        <f>$A107&amp;" "&amp;GA$2&amp;" "&amp;ROUND(GA107/30,6)&amp;" "</f>
      </c>
      <c r="OW107" s="129">
        <f>$A107&amp;" "&amp;GB$2&amp;" "&amp;ROUND(GB107/30,6)&amp;" "</f>
      </c>
      <c r="OX107" s="129">
        <f>$A107&amp;" "&amp;GC$2&amp;" "&amp;ROUND(GC107/30,6)&amp;" "</f>
      </c>
      <c r="OY107" s="129">
        <f>$A107&amp;" "&amp;GD$2&amp;" "&amp;ROUND(GD107/30,6)&amp;" "</f>
      </c>
      <c r="OZ107" s="129">
        <f>$A107&amp;" "&amp;GE$2&amp;" "&amp;ROUND(GE107/30,6)&amp;" "</f>
      </c>
      <c r="PA107" s="129">
        <f>$A107&amp;" "&amp;GF$2&amp;" "&amp;ROUND(GF107/30,6)&amp;" "</f>
      </c>
      <c r="PB107" s="129">
        <f>$A107&amp;" "&amp;GG$2&amp;" "&amp;ROUND(GG107/30,6)&amp;" "</f>
      </c>
      <c r="PC107" s="129">
        <f>$A107&amp;" "&amp;GH$2&amp;" "&amp;ROUND(GH107/30,6)&amp;" "</f>
      </c>
      <c r="PD107" s="129">
        <f>$A107&amp;" "&amp;GI$2&amp;" "&amp;ROUND(GI107/30,6)&amp;" "</f>
      </c>
      <c r="PE107" s="129">
        <f>$A107&amp;" "&amp;GJ$2&amp;" "&amp;ROUND(GJ107/30,6)&amp;" "</f>
      </c>
      <c r="PF107" s="129">
        <f>$A107&amp;" "&amp;GK$2&amp;" "&amp;ROUND(GK107/30,6)&amp;" "</f>
      </c>
      <c r="PG107" s="129">
        <f>$A107&amp;" "&amp;GL$2&amp;" "&amp;ROUND(GL107/30,6)&amp;" "</f>
      </c>
      <c r="PH107" s="129">
        <f>$A107&amp;" "&amp;GM$2&amp;" "&amp;ROUND(GM107/30,6)&amp;" "</f>
      </c>
      <c r="PI107" s="129">
        <f>$A107&amp;" "&amp;GN$2&amp;" "&amp;ROUND(GN107/30,6)&amp;" "</f>
      </c>
      <c r="PJ107" s="129">
        <f>$A107&amp;" "&amp;GO$2&amp;" "&amp;ROUND(GO107/30,6)&amp;" "</f>
      </c>
      <c r="PK107" s="129">
        <f>$A107&amp;" "&amp;GP$2&amp;" "&amp;ROUND(GP107/30,6)&amp;" "</f>
      </c>
      <c r="PL107" s="129">
        <f>$A107&amp;" "&amp;GQ$2&amp;" "&amp;ROUND(GQ107/30,6)&amp;" "</f>
      </c>
      <c r="PM107" s="129">
        <f>$A107&amp;" "&amp;GR$2&amp;" "&amp;ROUND(GR107/30,6)&amp;" "</f>
      </c>
      <c r="PN107" s="129">
        <f>$A107&amp;" "&amp;GS$2&amp;" "&amp;ROUND(GS107/30,6)&amp;" "</f>
      </c>
      <c r="PO107" s="129">
        <f>$A107&amp;" "&amp;GT$2&amp;" "&amp;ROUND(GT107/30,6)&amp;" "</f>
      </c>
      <c r="PP107" s="129">
        <f>$A107&amp;" "&amp;GU$2&amp;" "&amp;ROUND(GU107/30,6)&amp;" "</f>
      </c>
      <c r="PQ107" s="129">
        <f>$A107&amp;" "&amp;GV$2&amp;" "&amp;ROUND(GV107/30,6)&amp;" "</f>
      </c>
      <c r="PR107" s="129">
        <f>$A107&amp;" "&amp;GW$2&amp;" "&amp;ROUND(GW107/30,6)&amp;" "</f>
      </c>
      <c r="PS107" s="129">
        <f>$A107&amp;" "&amp;GX$2&amp;" "&amp;ROUND(GX107/30,6)&amp;" "</f>
      </c>
      <c r="PT107" s="129">
        <f>$A107&amp;" "&amp;GY$2&amp;" "&amp;ROUND(GY107/30,6)&amp;" "</f>
      </c>
      <c r="PU107" s="129">
        <f>$A107&amp;" "&amp;GZ$2&amp;" "&amp;ROUND(GZ107/30,6)&amp;" "</f>
      </c>
      <c r="PV107" s="129">
        <f>$A107&amp;" "&amp;HA$2&amp;" "&amp;ROUND(HA107/30,6)&amp;" "</f>
      </c>
      <c r="PW107" s="129">
        <f>$A107&amp;" "&amp;HB$2&amp;" "&amp;ROUND(HB107/30,6)&amp;" "</f>
      </c>
      <c r="PX107" s="129">
        <f>$A107&amp;" "&amp;HC$2&amp;" "&amp;ROUND(HC107/30,6)&amp;" "</f>
      </c>
      <c r="PY107" s="129">
        <f>$A107&amp;" "&amp;HD$2&amp;" "&amp;ROUND(HD107/30,6)&amp;" "</f>
      </c>
      <c r="PZ107" s="129">
        <f>$A107&amp;" "&amp;HE$2&amp;" "&amp;ROUND(HE107/30,6)&amp;" "</f>
      </c>
      <c r="QA107" s="129">
        <f>$A107&amp;" "&amp;HF$2&amp;" "&amp;ROUND(HF107/30,6)&amp;" "</f>
      </c>
      <c r="QB107" s="129">
        <f>$A107&amp;" "&amp;HG$2&amp;" "&amp;ROUND(HG107/30,6)&amp;" "</f>
      </c>
      <c r="QC107" s="129">
        <f>$A107&amp;" "&amp;HH$2&amp;" "&amp;ROUND(HH107/30,6)&amp;" "</f>
      </c>
      <c r="QD107" s="129">
        <f>$A107&amp;" "&amp;HI$2&amp;" "&amp;ROUND(HI107/30,6)&amp;" "</f>
      </c>
      <c r="QE107" s="129">
        <f>$A107&amp;" "&amp;HJ$2&amp;" "&amp;ROUND(HJ107/30,6)&amp;" "</f>
      </c>
      <c r="QF107" s="129">
        <f>$A107&amp;" "&amp;HK$2&amp;" "&amp;ROUND(HK107/30,6)&amp;" "</f>
      </c>
      <c r="QG107" s="129">
        <f>$A107&amp;" "&amp;HL$2&amp;" "&amp;ROUND(HL107/30,6)&amp;" "</f>
      </c>
      <c r="QH107" s="129">
        <f>$A107&amp;" "&amp;HM$2&amp;" "&amp;ROUND(HM107/30,6)&amp;" "</f>
      </c>
      <c r="QI107" s="129">
        <f>$A107&amp;" "&amp;HN$2&amp;" "&amp;ROUND(HN107/30,6)&amp;" "</f>
      </c>
      <c r="QJ107" s="129">
        <f>$A107&amp;" "&amp;HO$2&amp;" "&amp;ROUND(HO107/30,6)&amp;" "</f>
      </c>
      <c r="QK107" s="129">
        <f>$A107&amp;" "&amp;HP$2&amp;" "&amp;ROUND(HP107/30,6)&amp;" "</f>
      </c>
      <c r="QL107" s="129">
        <f>$A107&amp;" "&amp;HQ$2&amp;" "&amp;ROUND(HQ107/30,6)&amp;" "</f>
      </c>
      <c r="QM107" s="129">
        <f>$A107&amp;" "&amp;HR$2&amp;" "&amp;ROUND(HR107/30,6)&amp;" "</f>
      </c>
      <c r="QN107" s="129">
        <f>$A107&amp;" "&amp;HS$2&amp;" "&amp;ROUND(HS107/30,6)&amp;" "</f>
      </c>
      <c r="QO107" s="129">
        <f>$A107&amp;" "&amp;HT$2&amp;" "&amp;ROUND(HT107/30,6)&amp;" "</f>
      </c>
      <c r="QP107" s="129">
        <f>$A107&amp;" "&amp;HU$2&amp;" "&amp;ROUND(HU107/30,6)&amp;" "</f>
      </c>
      <c r="QQ107" s="129">
        <f>$A107&amp;" "&amp;HV$2&amp;" "&amp;ROUND(HV107/30,6)&amp;" "</f>
      </c>
      <c r="QR107" s="129">
        <f>$A107&amp;" "&amp;HW$2&amp;" "&amp;ROUND(HW107/30,6)&amp;" "</f>
      </c>
    </row>
    <row x14ac:dyDescent="0.25" r="108" customHeight="1" ht="18.75">
      <c r="A108" s="115">
        <v>106</v>
      </c>
      <c r="B108" s="116" t="s">
        <v>687</v>
      </c>
      <c r="C108" s="128" t="s">
        <v>564</v>
      </c>
      <c r="D108" s="42">
        <v>9</v>
      </c>
      <c r="E108" s="41">
        <v>12.9</v>
      </c>
      <c r="F108" s="41">
        <v>4.9</v>
      </c>
      <c r="G108" s="41">
        <v>36.1</v>
      </c>
      <c r="H108" s="41">
        <v>33.8</v>
      </c>
      <c r="I108" s="41">
        <v>33.8</v>
      </c>
      <c r="J108" s="41">
        <v>27.3</v>
      </c>
      <c r="K108" s="41">
        <v>21.7</v>
      </c>
      <c r="L108" s="41">
        <v>36.3</v>
      </c>
      <c r="M108" s="41">
        <v>24.1</v>
      </c>
      <c r="N108" s="41">
        <v>30.4</v>
      </c>
      <c r="O108" s="41">
        <v>29.9</v>
      </c>
      <c r="P108" s="42">
        <v>8</v>
      </c>
      <c r="Q108" s="41">
        <v>21.4</v>
      </c>
      <c r="R108" s="41">
        <v>19.7</v>
      </c>
      <c r="S108" s="41">
        <v>44.2</v>
      </c>
      <c r="T108" s="42">
        <v>17</v>
      </c>
      <c r="U108" s="41">
        <v>6.2</v>
      </c>
      <c r="V108" s="41">
        <v>27.6</v>
      </c>
      <c r="W108" s="41">
        <v>18.8</v>
      </c>
      <c r="X108" s="41">
        <v>13.1</v>
      </c>
      <c r="Y108" s="41">
        <v>18.5</v>
      </c>
      <c r="Z108" s="41">
        <v>12.9</v>
      </c>
      <c r="AA108" s="41">
        <v>26.8</v>
      </c>
      <c r="AB108" s="41">
        <v>35.2</v>
      </c>
      <c r="AC108" s="41">
        <v>33.6</v>
      </c>
      <c r="AD108" s="41">
        <v>23.6</v>
      </c>
      <c r="AE108" s="41">
        <v>17.3</v>
      </c>
      <c r="AF108" s="41">
        <v>18.6</v>
      </c>
      <c r="AG108" s="41">
        <v>13.2</v>
      </c>
      <c r="AH108" s="41">
        <v>45.1</v>
      </c>
      <c r="AI108" s="42">
        <v>30</v>
      </c>
      <c r="AJ108" s="41">
        <v>23.4</v>
      </c>
      <c r="AK108" s="41">
        <v>19.3</v>
      </c>
      <c r="AL108" s="41">
        <v>7.7</v>
      </c>
      <c r="AM108" s="41">
        <v>13.1</v>
      </c>
      <c r="AN108" s="41">
        <v>18.3</v>
      </c>
      <c r="AO108" s="41">
        <v>20.8</v>
      </c>
      <c r="AP108" s="41">
        <v>24.1</v>
      </c>
      <c r="AQ108" s="41">
        <v>3.2</v>
      </c>
      <c r="AR108" s="41">
        <v>17.6</v>
      </c>
      <c r="AS108" s="41">
        <v>27.8</v>
      </c>
      <c r="AT108" s="41">
        <v>23.4</v>
      </c>
      <c r="AU108" s="42">
        <v>24</v>
      </c>
      <c r="AV108" s="41">
        <v>25.1</v>
      </c>
      <c r="AW108" s="41">
        <v>5.9</v>
      </c>
      <c r="AX108" s="41">
        <v>24.2</v>
      </c>
      <c r="AY108" s="41">
        <v>3.8</v>
      </c>
      <c r="AZ108" s="42">
        <v>17</v>
      </c>
      <c r="BA108" s="41">
        <v>5.2</v>
      </c>
      <c r="BB108" s="41">
        <v>25.1</v>
      </c>
      <c r="BC108" s="41">
        <v>19.6</v>
      </c>
      <c r="BD108" s="41">
        <v>33.4</v>
      </c>
      <c r="BE108" s="41">
        <v>2.8</v>
      </c>
      <c r="BF108" s="41">
        <v>4.4</v>
      </c>
      <c r="BG108" s="41">
        <v>13.3</v>
      </c>
      <c r="BH108" s="41">
        <v>7.3</v>
      </c>
      <c r="BI108" s="41">
        <v>17.5</v>
      </c>
      <c r="BJ108" s="41">
        <v>30.3</v>
      </c>
      <c r="BK108" s="42">
        <v>21</v>
      </c>
      <c r="BL108" s="41">
        <v>8.9</v>
      </c>
      <c r="BM108" s="41">
        <v>6.1</v>
      </c>
      <c r="BN108" s="41">
        <v>14.3</v>
      </c>
      <c r="BO108" s="41">
        <v>22.2</v>
      </c>
      <c r="BP108" s="41">
        <v>18.8</v>
      </c>
      <c r="BQ108" s="41">
        <v>20.9</v>
      </c>
      <c r="BR108" s="41">
        <v>18.3</v>
      </c>
      <c r="BS108" s="41">
        <v>25.3</v>
      </c>
      <c r="BT108" s="41">
        <v>5.2</v>
      </c>
      <c r="BU108" s="41">
        <v>26.3</v>
      </c>
      <c r="BV108" s="41">
        <v>29.2</v>
      </c>
      <c r="BW108" s="41">
        <v>32.6</v>
      </c>
      <c r="BX108" s="41">
        <v>29.8</v>
      </c>
      <c r="BY108" s="41">
        <v>43.8</v>
      </c>
      <c r="BZ108" s="41">
        <v>21.4</v>
      </c>
      <c r="CA108" s="41">
        <v>20.9</v>
      </c>
      <c r="CB108" s="41">
        <v>37.6</v>
      </c>
      <c r="CC108" s="41">
        <v>18.2</v>
      </c>
      <c r="CD108" s="41">
        <v>4.4</v>
      </c>
      <c r="CE108" s="42">
        <v>17</v>
      </c>
      <c r="CF108" s="41">
        <v>14.3</v>
      </c>
      <c r="CG108" s="41">
        <v>22.9</v>
      </c>
      <c r="CH108" s="42">
        <v>17</v>
      </c>
      <c r="CI108" s="42">
        <v>37</v>
      </c>
      <c r="CJ108" s="41">
        <v>8.4</v>
      </c>
      <c r="CK108" s="41">
        <v>19.7</v>
      </c>
      <c r="CL108" s="41">
        <v>4.1</v>
      </c>
      <c r="CM108" s="41">
        <v>17.3</v>
      </c>
      <c r="CN108" s="41">
        <v>23.2</v>
      </c>
      <c r="CO108" s="42">
        <v>20</v>
      </c>
      <c r="CP108" s="41">
        <v>32.5</v>
      </c>
      <c r="CQ108" s="41">
        <v>29.2</v>
      </c>
      <c r="CR108" s="42">
        <v>11</v>
      </c>
      <c r="CS108" s="41">
        <v>9.3</v>
      </c>
      <c r="CT108" s="41">
        <v>25.5</v>
      </c>
      <c r="CU108" s="41">
        <v>23.7</v>
      </c>
      <c r="CV108" s="41">
        <v>22.4</v>
      </c>
      <c r="CW108" s="41">
        <v>10.2</v>
      </c>
      <c r="CX108" s="41">
        <v>17.8</v>
      </c>
      <c r="CY108" s="41">
        <v>41.3</v>
      </c>
      <c r="CZ108" s="42">
        <v>22</v>
      </c>
      <c r="DA108" s="41">
        <v>26.9</v>
      </c>
      <c r="DB108" s="41">
        <v>20.2</v>
      </c>
      <c r="DC108" s="41">
        <v>18.4</v>
      </c>
      <c r="DD108" s="41">
        <v>28.1</v>
      </c>
      <c r="DE108" s="42">
        <v>0</v>
      </c>
      <c r="DF108" s="41">
        <v>25.2</v>
      </c>
      <c r="DG108" s="42">
        <v>39</v>
      </c>
      <c r="DH108" s="41">
        <v>23.4</v>
      </c>
      <c r="DI108" s="42">
        <v>38</v>
      </c>
      <c r="DJ108" s="41">
        <v>33.4</v>
      </c>
      <c r="DK108" s="41">
        <v>17.2</v>
      </c>
      <c r="DL108" s="41">
        <v>28.5</v>
      </c>
      <c r="DM108" s="41">
        <v>19.8</v>
      </c>
      <c r="DN108" s="41">
        <v>24.4</v>
      </c>
      <c r="DO108" s="41">
        <v>26.5</v>
      </c>
      <c r="DP108" s="41">
        <v>17.1</v>
      </c>
      <c r="DQ108" s="41">
        <v>35.2</v>
      </c>
      <c r="DR108" s="41">
        <v>5.6</v>
      </c>
      <c r="DS108" s="41">
        <v>19.9</v>
      </c>
      <c r="DT108" s="41">
        <v>8.1</v>
      </c>
      <c r="DU108" s="41">
        <v>20.1</v>
      </c>
      <c r="DV108" s="41">
        <v>23.2</v>
      </c>
      <c r="DW108" s="41">
        <v>45.9</v>
      </c>
      <c r="DX108" s="41">
        <v>3.2</v>
      </c>
      <c r="DY108" s="41">
        <v>21.4</v>
      </c>
      <c r="DZ108" s="41">
        <v>13.4</v>
      </c>
      <c r="EA108" s="41">
        <v>35.5</v>
      </c>
      <c r="EB108" s="41">
        <v>6.1</v>
      </c>
      <c r="EC108" s="41">
        <v>23.2</v>
      </c>
      <c r="ED108" s="41">
        <v>21.1</v>
      </c>
      <c r="EE108" s="42">
        <v>29</v>
      </c>
      <c r="EF108" s="41">
        <v>27.9</v>
      </c>
      <c r="EG108" s="41">
        <v>25.1</v>
      </c>
      <c r="EH108" s="41">
        <v>26.1</v>
      </c>
      <c r="EI108" s="41">
        <v>38.6</v>
      </c>
      <c r="EJ108" s="41">
        <v>35.5</v>
      </c>
      <c r="EK108" s="41">
        <v>6.4</v>
      </c>
      <c r="EL108" s="41">
        <v>43.1</v>
      </c>
      <c r="EM108" s="41">
        <v>20.3</v>
      </c>
      <c r="EN108" s="41">
        <v>27.2</v>
      </c>
      <c r="EO108" s="41">
        <v>19.6</v>
      </c>
      <c r="EP108" s="41">
        <v>22.5</v>
      </c>
      <c r="EQ108" s="41">
        <v>18.7</v>
      </c>
      <c r="ER108" s="41">
        <v>27.3</v>
      </c>
      <c r="ES108" s="41">
        <v>17.3</v>
      </c>
      <c r="ET108" s="41">
        <v>22.9</v>
      </c>
      <c r="EU108" s="41">
        <v>3.7</v>
      </c>
      <c r="EV108" s="41">
        <v>11.9</v>
      </c>
      <c r="EW108" s="41">
        <v>3.9</v>
      </c>
      <c r="EX108" s="41">
        <v>26.4</v>
      </c>
      <c r="EY108" s="41">
        <v>5.6</v>
      </c>
      <c r="EZ108" s="41">
        <v>23.4</v>
      </c>
      <c r="FA108" s="41">
        <v>39.3</v>
      </c>
      <c r="FB108" s="41">
        <v>13.4</v>
      </c>
      <c r="FC108" s="41">
        <v>3.2</v>
      </c>
      <c r="FD108" s="41">
        <v>8.5</v>
      </c>
      <c r="FE108" s="41">
        <v>18.4</v>
      </c>
      <c r="FF108" s="41">
        <v>5.3</v>
      </c>
      <c r="FG108" s="41">
        <v>18.4</v>
      </c>
      <c r="FH108" s="42">
        <v>22</v>
      </c>
      <c r="FI108" s="41">
        <v>26.8</v>
      </c>
      <c r="FJ108" s="41">
        <v>23.3</v>
      </c>
      <c r="FK108" s="41">
        <v>16.8</v>
      </c>
      <c r="FL108" s="41">
        <v>12.9</v>
      </c>
      <c r="FM108" s="41">
        <v>29.7</v>
      </c>
      <c r="FN108" s="41">
        <v>38.8</v>
      </c>
      <c r="FO108" s="41">
        <v>20.9</v>
      </c>
      <c r="FP108" s="42">
        <v>36</v>
      </c>
      <c r="FQ108" s="41">
        <v>18.7</v>
      </c>
      <c r="FR108" s="41">
        <v>3.8</v>
      </c>
      <c r="FS108" s="41">
        <v>17.4</v>
      </c>
      <c r="FT108" s="41">
        <v>4.4</v>
      </c>
      <c r="FU108" s="41">
        <v>33.7</v>
      </c>
      <c r="FV108" s="41">
        <v>6.7</v>
      </c>
      <c r="FW108" s="41">
        <v>19.3</v>
      </c>
      <c r="FX108" s="41">
        <v>19.4</v>
      </c>
      <c r="FY108" s="41">
        <v>29.8</v>
      </c>
      <c r="FZ108" s="42">
        <v>11</v>
      </c>
      <c r="GA108" s="41">
        <v>18.3</v>
      </c>
      <c r="GB108" s="41">
        <v>32.9</v>
      </c>
      <c r="GC108" s="41">
        <v>24.3</v>
      </c>
      <c r="GD108" s="41">
        <v>18.4</v>
      </c>
      <c r="GE108" s="41">
        <v>6.6</v>
      </c>
      <c r="GF108" s="41">
        <v>36.3</v>
      </c>
      <c r="GG108" s="41">
        <v>22.8</v>
      </c>
      <c r="GH108" s="41">
        <v>22.8</v>
      </c>
      <c r="GI108" s="41">
        <v>43.4</v>
      </c>
      <c r="GJ108" s="41">
        <v>28.5</v>
      </c>
      <c r="GK108" s="41">
        <v>27.9</v>
      </c>
      <c r="GL108" s="41">
        <v>29.3</v>
      </c>
      <c r="GM108" s="41">
        <v>27.4</v>
      </c>
      <c r="GN108" s="41">
        <v>4.3</v>
      </c>
      <c r="GO108" s="41">
        <v>32.4</v>
      </c>
      <c r="GP108" s="41">
        <v>8.1</v>
      </c>
      <c r="GQ108" s="41">
        <v>17.5</v>
      </c>
      <c r="GR108" s="41">
        <v>25.5</v>
      </c>
      <c r="GS108" s="41">
        <v>21.1</v>
      </c>
      <c r="GT108" s="41">
        <v>23.1</v>
      </c>
      <c r="GU108" s="41">
        <v>26.1</v>
      </c>
      <c r="GV108" s="41">
        <v>3.4</v>
      </c>
      <c r="GW108" s="41">
        <v>21.9</v>
      </c>
      <c r="GX108" s="41">
        <v>20.4</v>
      </c>
      <c r="GY108" s="41">
        <v>20.3</v>
      </c>
      <c r="GZ108" s="41">
        <v>27.4</v>
      </c>
      <c r="HA108" s="41">
        <v>24.1</v>
      </c>
      <c r="HB108" s="41">
        <v>37.4</v>
      </c>
      <c r="HC108" s="42">
        <v>17</v>
      </c>
      <c r="HD108" s="41">
        <v>23.7</v>
      </c>
      <c r="HE108" s="41">
        <v>36.8</v>
      </c>
      <c r="HF108" s="42">
        <v>9</v>
      </c>
      <c r="HG108" s="41">
        <v>5.6</v>
      </c>
      <c r="HH108" s="42">
        <v>9</v>
      </c>
      <c r="HI108" s="41">
        <v>28.8</v>
      </c>
      <c r="HJ108" s="41">
        <v>15.6</v>
      </c>
      <c r="HK108" s="41">
        <v>20.5</v>
      </c>
      <c r="HL108" s="41">
        <v>24.3</v>
      </c>
      <c r="HM108" s="41">
        <v>8.5</v>
      </c>
      <c r="HN108" s="41">
        <v>29.8</v>
      </c>
      <c r="HO108" s="41">
        <v>20.3</v>
      </c>
      <c r="HP108" s="41">
        <v>8.1</v>
      </c>
      <c r="HQ108" s="41">
        <v>43.5</v>
      </c>
      <c r="HR108" s="41">
        <v>18.2</v>
      </c>
      <c r="HS108" s="41">
        <v>8.4</v>
      </c>
      <c r="HT108" s="41">
        <v>16.4</v>
      </c>
      <c r="HU108" s="41">
        <v>21.9</v>
      </c>
      <c r="HV108" s="41">
        <v>19.5</v>
      </c>
      <c r="HW108" s="41">
        <v>20.1</v>
      </c>
      <c r="HX108" s="117"/>
      <c r="HY108" s="129">
        <f>$A108&amp;" "&amp;D$2&amp;" "&amp;ROUND(D108/30,6)&amp;" "</f>
      </c>
      <c r="HZ108" s="129">
        <f>$A108&amp;" "&amp;E$2&amp;" "&amp;ROUND(E108/30,6)&amp;" "</f>
      </c>
      <c r="IA108" s="129">
        <f>$A108&amp;" "&amp;F$2&amp;" "&amp;ROUND(F108/30,6)&amp;" "</f>
      </c>
      <c r="IB108" s="129">
        <f>$A108&amp;" "&amp;G$2&amp;" "&amp;ROUND(G108/30,6)&amp;" "</f>
      </c>
      <c r="IC108" s="129">
        <f>$A108&amp;" "&amp;H$2&amp;" "&amp;ROUND(H108/30,6)&amp;" "</f>
      </c>
      <c r="ID108" s="129">
        <f>$A108&amp;" "&amp;I$2&amp;" "&amp;ROUND(I108/30,6)&amp;" "</f>
      </c>
      <c r="IE108" s="129">
        <f>$A108&amp;" "&amp;J$2&amp;" "&amp;ROUND(J108/30,6)&amp;" "</f>
      </c>
      <c r="IF108" s="129">
        <f>$A108&amp;" "&amp;K$2&amp;" "&amp;ROUND(K108/30,6)&amp;" "</f>
      </c>
      <c r="IG108" s="129">
        <f>$A108&amp;" "&amp;L$2&amp;" "&amp;ROUND(L108/30,6)&amp;" "</f>
      </c>
      <c r="IH108" s="129">
        <f>$A108&amp;" "&amp;M$2&amp;" "&amp;ROUND(M108/30,6)&amp;" "</f>
      </c>
      <c r="II108" s="129">
        <f>$A108&amp;" "&amp;N$2&amp;" "&amp;ROUND(N108/30,6)&amp;" "</f>
      </c>
      <c r="IJ108" s="129">
        <f>$A108&amp;" "&amp;O$2&amp;" "&amp;ROUND(O108/30,6)&amp;" "</f>
      </c>
      <c r="IK108" s="129">
        <f>$A108&amp;" "&amp;P$2&amp;" "&amp;ROUND(P108/30,6)&amp;" "</f>
      </c>
      <c r="IL108" s="129">
        <f>$A108&amp;" "&amp;Q$2&amp;" "&amp;ROUND(Q108/30,6)&amp;" "</f>
      </c>
      <c r="IM108" s="129">
        <f>$A108&amp;" "&amp;R$2&amp;" "&amp;ROUND(R108/30,6)&amp;" "</f>
      </c>
      <c r="IN108" s="129">
        <f>$A108&amp;" "&amp;S$2&amp;" "&amp;ROUND(S108/30,6)&amp;" "</f>
      </c>
      <c r="IO108" s="129">
        <f>$A108&amp;" "&amp;T$2&amp;" "&amp;ROUND(T108/30,6)&amp;" "</f>
      </c>
      <c r="IP108" s="129">
        <f>$A108&amp;" "&amp;U$2&amp;" "&amp;ROUND(U108/30,6)&amp;" "</f>
      </c>
      <c r="IQ108" s="129">
        <f>$A108&amp;" "&amp;V$2&amp;" "&amp;ROUND(V108/30,6)&amp;" "</f>
      </c>
      <c r="IR108" s="129">
        <f>$A108&amp;" "&amp;W$2&amp;" "&amp;ROUND(W108/30,6)&amp;" "</f>
      </c>
      <c r="IS108" s="129">
        <f>$A108&amp;" "&amp;X$2&amp;" "&amp;ROUND(X108/30,6)&amp;" "</f>
      </c>
      <c r="IT108" s="129">
        <f>$A108&amp;" "&amp;Y$2&amp;" "&amp;ROUND(Y108/30,6)&amp;" "</f>
      </c>
      <c r="IU108" s="129">
        <f>$A108&amp;" "&amp;Z$2&amp;" "&amp;ROUND(Z108/30,6)&amp;" "</f>
      </c>
      <c r="IV108" s="129">
        <f>$A108&amp;" "&amp;AA$2&amp;" "&amp;ROUND(AA108/30,6)&amp;" "</f>
      </c>
      <c r="IW108" s="129">
        <f>$A108&amp;" "&amp;AB$2&amp;" "&amp;ROUND(AB108/30,6)&amp;" "</f>
      </c>
      <c r="IX108" s="129">
        <f>$A108&amp;" "&amp;AC$2&amp;" "&amp;ROUND(AC108/30,6)&amp;" "</f>
      </c>
      <c r="IY108" s="129">
        <f>$A108&amp;" "&amp;AD$2&amp;" "&amp;ROUND(AD108/30,6)&amp;" "</f>
      </c>
      <c r="IZ108" s="129">
        <f>$A108&amp;" "&amp;AE$2&amp;" "&amp;ROUND(AE108/30,6)&amp;" "</f>
      </c>
      <c r="JA108" s="129">
        <f>$A108&amp;" "&amp;AF$2&amp;" "&amp;ROUND(AF108/30,6)&amp;" "</f>
      </c>
      <c r="JB108" s="129">
        <f>$A108&amp;" "&amp;AG$2&amp;" "&amp;ROUND(AG108/30,6)&amp;" "</f>
      </c>
      <c r="JC108" s="129">
        <f>$A108&amp;" "&amp;AH$2&amp;" "&amp;ROUND(AH108/30,6)&amp;" "</f>
      </c>
      <c r="JD108" s="129">
        <f>$A108&amp;" "&amp;AI$2&amp;" "&amp;ROUND(AI108/30,6)&amp;" "</f>
      </c>
      <c r="JE108" s="129">
        <f>$A108&amp;" "&amp;AJ$2&amp;" "&amp;ROUND(AJ108/30,6)&amp;" "</f>
      </c>
      <c r="JF108" s="129">
        <f>$A108&amp;" "&amp;AK$2&amp;" "&amp;ROUND(AK108/30,6)&amp;" "</f>
      </c>
      <c r="JG108" s="129">
        <f>$A108&amp;" "&amp;AL$2&amp;" "&amp;ROUND(AL108/30,6)&amp;" "</f>
      </c>
      <c r="JH108" s="129">
        <f>$A108&amp;" "&amp;AM$2&amp;" "&amp;ROUND(AM108/30,6)&amp;" "</f>
      </c>
      <c r="JI108" s="129">
        <f>$A108&amp;" "&amp;AN$2&amp;" "&amp;ROUND(AN108/30,6)&amp;" "</f>
      </c>
      <c r="JJ108" s="129">
        <f>$A108&amp;" "&amp;AO$2&amp;" "&amp;ROUND(AO108/30,6)&amp;" "</f>
      </c>
      <c r="JK108" s="129">
        <f>$A108&amp;" "&amp;AP$2&amp;" "&amp;ROUND(AP108/30,6)&amp;" "</f>
      </c>
      <c r="JL108" s="129">
        <f>$A108&amp;" "&amp;AQ$2&amp;" "&amp;ROUND(AQ108/30,6)&amp;" "</f>
      </c>
      <c r="JM108" s="129">
        <f>$A108&amp;" "&amp;AR$2&amp;" "&amp;ROUND(AR108/30,6)&amp;" "</f>
      </c>
      <c r="JN108" s="129">
        <f>$A108&amp;" "&amp;AS$2&amp;" "&amp;ROUND(AS108/30,6)&amp;" "</f>
      </c>
      <c r="JO108" s="129">
        <f>$A108&amp;" "&amp;AT$2&amp;" "&amp;ROUND(AT108/30,6)&amp;" "</f>
      </c>
      <c r="JP108" s="129">
        <f>$A108&amp;" "&amp;AU$2&amp;" "&amp;ROUND(AU108/30,6)&amp;" "</f>
      </c>
      <c r="JQ108" s="129">
        <f>$A108&amp;" "&amp;AV$2&amp;" "&amp;ROUND(AV108/30,6)&amp;" "</f>
      </c>
      <c r="JR108" s="129">
        <f>$A108&amp;" "&amp;AW$2&amp;" "&amp;ROUND(AW108/30,6)&amp;" "</f>
      </c>
      <c r="JS108" s="129">
        <f>$A108&amp;" "&amp;AX$2&amp;" "&amp;ROUND(AX108/30,6)&amp;" "</f>
      </c>
      <c r="JT108" s="129">
        <f>$A108&amp;" "&amp;AY$2&amp;" "&amp;ROUND(AY108/30,6)&amp;" "</f>
      </c>
      <c r="JU108" s="129">
        <f>$A108&amp;" "&amp;AZ$2&amp;" "&amp;ROUND(AZ108/30,6)&amp;" "</f>
      </c>
      <c r="JV108" s="129">
        <f>$A108&amp;" "&amp;BA$2&amp;" "&amp;ROUND(BA108/30,6)&amp;" "</f>
      </c>
      <c r="JW108" s="129">
        <f>$A108&amp;" "&amp;BB$2&amp;" "&amp;ROUND(BB108/30,6)&amp;" "</f>
      </c>
      <c r="JX108" s="129">
        <f>$A108&amp;" "&amp;BC$2&amp;" "&amp;ROUND(BC108/30,6)&amp;" "</f>
      </c>
      <c r="JY108" s="129">
        <f>$A108&amp;" "&amp;BD$2&amp;" "&amp;ROUND(BD108/30,6)&amp;" "</f>
      </c>
      <c r="JZ108" s="129">
        <f>$A108&amp;" "&amp;BE$2&amp;" "&amp;ROUND(BE108/30,6)&amp;" "</f>
      </c>
      <c r="KA108" s="129">
        <f>$A108&amp;" "&amp;BF$2&amp;" "&amp;ROUND(BF108/30,6)&amp;" "</f>
      </c>
      <c r="KB108" s="129">
        <f>$A108&amp;" "&amp;BG$2&amp;" "&amp;ROUND(BG108/30,6)&amp;" "</f>
      </c>
      <c r="KC108" s="129">
        <f>$A108&amp;" "&amp;BH$2&amp;" "&amp;ROUND(BH108/30,6)&amp;" "</f>
      </c>
      <c r="KD108" s="129">
        <f>$A108&amp;" "&amp;BI$2&amp;" "&amp;ROUND(BI108/30,6)&amp;" "</f>
      </c>
      <c r="KE108" s="129">
        <f>$A108&amp;" "&amp;BJ$2&amp;" "&amp;ROUND(BJ108/30,6)&amp;" "</f>
      </c>
      <c r="KF108" s="129">
        <f>$A108&amp;" "&amp;BK$2&amp;" "&amp;ROUND(BK108/30,6)&amp;" "</f>
      </c>
      <c r="KG108" s="129">
        <f>$A108&amp;" "&amp;BL$2&amp;" "&amp;ROUND(BL108/30,6)&amp;" "</f>
      </c>
      <c r="KH108" s="129">
        <f>$A108&amp;" "&amp;BM$2&amp;" "&amp;ROUND(BM108/30,6)&amp;" "</f>
      </c>
      <c r="KI108" s="129">
        <f>$A108&amp;" "&amp;BN$2&amp;" "&amp;ROUND(BN108/30,6)&amp;" "</f>
      </c>
      <c r="KJ108" s="129">
        <f>$A108&amp;" "&amp;BO$2&amp;" "&amp;ROUND(BO108/30,6)&amp;" "</f>
      </c>
      <c r="KK108" s="129">
        <f>$A108&amp;" "&amp;BP$2&amp;" "&amp;ROUND(BP108/30,6)&amp;" "</f>
      </c>
      <c r="KL108" s="129">
        <f>$A108&amp;" "&amp;BQ$2&amp;" "&amp;ROUND(BQ108/30,6)&amp;" "</f>
      </c>
      <c r="KM108" s="129">
        <f>$A108&amp;" "&amp;BR$2&amp;" "&amp;ROUND(BR108/30,6)&amp;" "</f>
      </c>
      <c r="KN108" s="129">
        <f>$A108&amp;" "&amp;BS$2&amp;" "&amp;ROUND(BS108/30,6)&amp;" "</f>
      </c>
      <c r="KO108" s="129">
        <f>$A108&amp;" "&amp;BT$2&amp;" "&amp;ROUND(BT108/30,6)&amp;" "</f>
      </c>
      <c r="KP108" s="129">
        <f>$A108&amp;" "&amp;BU$2&amp;" "&amp;ROUND(BU108/30,6)&amp;" "</f>
      </c>
      <c r="KQ108" s="129">
        <f>$A108&amp;" "&amp;BV$2&amp;" "&amp;ROUND(BV108/30,6)&amp;" "</f>
      </c>
      <c r="KR108" s="129">
        <f>$A108&amp;" "&amp;BW$2&amp;" "&amp;ROUND(BW108/30,6)&amp;" "</f>
      </c>
      <c r="KS108" s="129">
        <f>$A108&amp;" "&amp;BX$2&amp;" "&amp;ROUND(BX108/30,6)&amp;" "</f>
      </c>
      <c r="KT108" s="129">
        <f>$A108&amp;" "&amp;BY$2&amp;" "&amp;ROUND(BY108/30,6)&amp;" "</f>
      </c>
      <c r="KU108" s="129">
        <f>$A108&amp;" "&amp;BZ$2&amp;" "&amp;ROUND(BZ108/30,6)&amp;" "</f>
      </c>
      <c r="KV108" s="129">
        <f>$A108&amp;" "&amp;CA$2&amp;" "&amp;ROUND(CA108/30,6)&amp;" "</f>
      </c>
      <c r="KW108" s="129">
        <f>$A108&amp;" "&amp;CB$2&amp;" "&amp;ROUND(CB108/30,6)&amp;" "</f>
      </c>
      <c r="KX108" s="129">
        <f>$A108&amp;" "&amp;CC$2&amp;" "&amp;ROUND(CC108/30,6)&amp;" "</f>
      </c>
      <c r="KY108" s="129">
        <f>$A108&amp;" "&amp;CD$2&amp;" "&amp;ROUND(CD108/30,6)&amp;" "</f>
      </c>
      <c r="KZ108" s="129">
        <f>$A108&amp;" "&amp;CE$2&amp;" "&amp;ROUND(CE108/30,6)&amp;" "</f>
      </c>
      <c r="LA108" s="129">
        <f>$A108&amp;" "&amp;CF$2&amp;" "&amp;ROUND(CF108/30,6)&amp;" "</f>
      </c>
      <c r="LB108" s="129">
        <f>$A108&amp;" "&amp;CG$2&amp;" "&amp;ROUND(CG108/30,6)&amp;" "</f>
      </c>
      <c r="LC108" s="129">
        <f>$A108&amp;" "&amp;CH$2&amp;" "&amp;ROUND(CH108/30,6)&amp;" "</f>
      </c>
      <c r="LD108" s="129">
        <f>$A108&amp;" "&amp;CI$2&amp;" "&amp;ROUND(CI108/30,6)&amp;" "</f>
      </c>
      <c r="LE108" s="129">
        <f>$A108&amp;" "&amp;CJ$2&amp;" "&amp;ROUND(CJ108/30,6)&amp;" "</f>
      </c>
      <c r="LF108" s="129">
        <f>$A108&amp;" "&amp;CK$2&amp;" "&amp;ROUND(CK108/30,6)&amp;" "</f>
      </c>
      <c r="LG108" s="129">
        <f>$A108&amp;" "&amp;CL$2&amp;" "&amp;ROUND(CL108/30,6)&amp;" "</f>
      </c>
      <c r="LH108" s="129">
        <f>$A108&amp;" "&amp;CM$2&amp;" "&amp;ROUND(CM108/30,6)&amp;" "</f>
      </c>
      <c r="LI108" s="129">
        <f>$A108&amp;" "&amp;CN$2&amp;" "&amp;ROUND(CN108/30,6)&amp;" "</f>
      </c>
      <c r="LJ108" s="129">
        <f>$A108&amp;" "&amp;CO$2&amp;" "&amp;ROUND(CO108/30,6)&amp;" "</f>
      </c>
      <c r="LK108" s="129">
        <f>$A108&amp;" "&amp;CP$2&amp;" "&amp;ROUND(CP108/30,6)&amp;" "</f>
      </c>
      <c r="LL108" s="129">
        <f>$A108&amp;" "&amp;CQ$2&amp;" "&amp;ROUND(CQ108/30,6)&amp;" "</f>
      </c>
      <c r="LM108" s="129">
        <f>$A108&amp;" "&amp;CR$2&amp;" "&amp;ROUND(CR108/30,6)&amp;" "</f>
      </c>
      <c r="LN108" s="129">
        <f>$A108&amp;" "&amp;CS$2&amp;" "&amp;ROUND(CS108/30,6)&amp;" "</f>
      </c>
      <c r="LO108" s="129">
        <f>$A108&amp;" "&amp;CT$2&amp;" "&amp;ROUND(CT108/30,6)&amp;" "</f>
      </c>
      <c r="LP108" s="129">
        <f>$A108&amp;" "&amp;CU$2&amp;" "&amp;ROUND(CU108/30,6)&amp;" "</f>
      </c>
      <c r="LQ108" s="129">
        <f>$A108&amp;" "&amp;CV$2&amp;" "&amp;ROUND(CV108/30,6)&amp;" "</f>
      </c>
      <c r="LR108" s="129">
        <f>$A108&amp;" "&amp;CW$2&amp;" "&amp;ROUND(CW108/30,6)&amp;" "</f>
      </c>
      <c r="LS108" s="129">
        <f>$A108&amp;" "&amp;CX$2&amp;" "&amp;ROUND(CX108/30,6)&amp;" "</f>
      </c>
      <c r="LT108" s="129">
        <f>$A108&amp;" "&amp;CY$2&amp;" "&amp;ROUND(CY108/30,6)&amp;" "</f>
      </c>
      <c r="LU108" s="129">
        <f>$A108&amp;" "&amp;CZ$2&amp;" "&amp;ROUND(CZ108/30,6)&amp;" "</f>
      </c>
      <c r="LV108" s="129">
        <f>$A108&amp;" "&amp;DA$2&amp;" "&amp;ROUND(DA108/30,6)&amp;" "</f>
      </c>
      <c r="LW108" s="129">
        <f>$A108&amp;" "&amp;DB$2&amp;" "&amp;ROUND(DB108/30,6)&amp;" "</f>
      </c>
      <c r="LX108" s="129">
        <f>$A108&amp;" "&amp;DC$2&amp;" "&amp;ROUND(DC108/30,6)&amp;" "</f>
      </c>
      <c r="LY108" s="129">
        <f>$A108&amp;" "&amp;DD$2&amp;" "&amp;ROUND(DD108/30,6)&amp;" "</f>
      </c>
      <c r="LZ108" s="129">
        <f>$A108&amp;" "&amp;DE$2&amp;" "&amp;ROUND(DE108/30,6)&amp;" "</f>
      </c>
      <c r="MA108" s="129">
        <f>$A108&amp;" "&amp;DF$2&amp;" "&amp;ROUND(DF108/30,6)&amp;" "</f>
      </c>
      <c r="MB108" s="129">
        <f>$A108&amp;" "&amp;DG$2&amp;" "&amp;ROUND(DG108/30,6)&amp;" "</f>
      </c>
      <c r="MC108" s="129">
        <f>$A108&amp;" "&amp;DH$2&amp;" "&amp;ROUND(DH108/30,6)&amp;" "</f>
      </c>
      <c r="MD108" s="129">
        <f>$A108&amp;" "&amp;DI$2&amp;" "&amp;ROUND(DI108/30,6)&amp;" "</f>
      </c>
      <c r="ME108" s="129">
        <f>$A108&amp;" "&amp;DJ$2&amp;" "&amp;ROUND(DJ108/30,6)&amp;" "</f>
      </c>
      <c r="MF108" s="129">
        <f>$A108&amp;" "&amp;DK$2&amp;" "&amp;ROUND(DK108/30,6)&amp;" "</f>
      </c>
      <c r="MG108" s="129">
        <f>$A108&amp;" "&amp;DL$2&amp;" "&amp;ROUND(DL108/30,6)&amp;" "</f>
      </c>
      <c r="MH108" s="129">
        <f>$A108&amp;" "&amp;DM$2&amp;" "&amp;ROUND(DM108/30,6)&amp;" "</f>
      </c>
      <c r="MI108" s="129">
        <f>$A108&amp;" "&amp;DN$2&amp;" "&amp;ROUND(DN108/30,6)&amp;" "</f>
      </c>
      <c r="MJ108" s="129">
        <f>$A108&amp;" "&amp;DO$2&amp;" "&amp;ROUND(DO108/30,6)&amp;" "</f>
      </c>
      <c r="MK108" s="129">
        <f>$A108&amp;" "&amp;DP$2&amp;" "&amp;ROUND(DP108/30,6)&amp;" "</f>
      </c>
      <c r="ML108" s="129">
        <f>$A108&amp;" "&amp;DQ$2&amp;" "&amp;ROUND(DQ108/30,6)&amp;" "</f>
      </c>
      <c r="MM108" s="129">
        <f>$A108&amp;" "&amp;DR$2&amp;" "&amp;ROUND(DR108/30,6)&amp;" "</f>
      </c>
      <c r="MN108" s="129">
        <f>$A108&amp;" "&amp;DS$2&amp;" "&amp;ROUND(DS108/30,6)&amp;" "</f>
      </c>
      <c r="MO108" s="129">
        <f>$A108&amp;" "&amp;DT$2&amp;" "&amp;ROUND(DT108/30,6)&amp;" "</f>
      </c>
      <c r="MP108" s="129">
        <f>$A108&amp;" "&amp;DU$2&amp;" "&amp;ROUND(DU108/30,6)&amp;" "</f>
      </c>
      <c r="MQ108" s="129">
        <f>$A108&amp;" "&amp;DV$2&amp;" "&amp;ROUND(DV108/30,6)&amp;" "</f>
      </c>
      <c r="MR108" s="129">
        <f>$A108&amp;" "&amp;DW$2&amp;" "&amp;ROUND(DW108/30,6)&amp;" "</f>
      </c>
      <c r="MS108" s="129">
        <f>$A108&amp;" "&amp;DX$2&amp;" "&amp;ROUND(DX108/30,6)&amp;" "</f>
      </c>
      <c r="MT108" s="129">
        <f>$A108&amp;" "&amp;DY$2&amp;" "&amp;ROUND(DY108/30,6)&amp;" "</f>
      </c>
      <c r="MU108" s="129">
        <f>$A108&amp;" "&amp;DZ$2&amp;" "&amp;ROUND(DZ108/30,6)&amp;" "</f>
      </c>
      <c r="MV108" s="129">
        <f>$A108&amp;" "&amp;EA$2&amp;" "&amp;ROUND(EA108/30,6)&amp;" "</f>
      </c>
      <c r="MW108" s="129">
        <f>$A108&amp;" "&amp;EB$2&amp;" "&amp;ROUND(EB108/30,6)&amp;" "</f>
      </c>
      <c r="MX108" s="129">
        <f>$A108&amp;" "&amp;EC$2&amp;" "&amp;ROUND(EC108/30,6)&amp;" "</f>
      </c>
      <c r="MY108" s="129">
        <f>$A108&amp;" "&amp;ED$2&amp;" "&amp;ROUND(ED108/30,6)&amp;" "</f>
      </c>
      <c r="MZ108" s="129">
        <f>$A108&amp;" "&amp;EE$2&amp;" "&amp;ROUND(EE108/30,6)&amp;" "</f>
      </c>
      <c r="NA108" s="129">
        <f>$A108&amp;" "&amp;EF$2&amp;" "&amp;ROUND(EF108/30,6)&amp;" "</f>
      </c>
      <c r="NB108" s="129">
        <f>$A108&amp;" "&amp;EG$2&amp;" "&amp;ROUND(EG108/30,6)&amp;" "</f>
      </c>
      <c r="NC108" s="129">
        <f>$A108&amp;" "&amp;EH$2&amp;" "&amp;ROUND(EH108/30,6)&amp;" "</f>
      </c>
      <c r="ND108" s="129">
        <f>$A108&amp;" "&amp;EI$2&amp;" "&amp;ROUND(EI108/30,6)&amp;" "</f>
      </c>
      <c r="NE108" s="129">
        <f>$A108&amp;" "&amp;EJ$2&amp;" "&amp;ROUND(EJ108/30,6)&amp;" "</f>
      </c>
      <c r="NF108" s="129">
        <f>$A108&amp;" "&amp;EK$2&amp;" "&amp;ROUND(EK108/30,6)&amp;" "</f>
      </c>
      <c r="NG108" s="129">
        <f>$A108&amp;" "&amp;EL$2&amp;" "&amp;ROUND(EL108/30,6)&amp;" "</f>
      </c>
      <c r="NH108" s="129">
        <f>$A108&amp;" "&amp;EM$2&amp;" "&amp;ROUND(EM108/30,6)&amp;" "</f>
      </c>
      <c r="NI108" s="129">
        <f>$A108&amp;" "&amp;EN$2&amp;" "&amp;ROUND(EN108/30,6)&amp;" "</f>
      </c>
      <c r="NJ108" s="129">
        <f>$A108&amp;" "&amp;EO$2&amp;" "&amp;ROUND(EO108/30,6)&amp;" "</f>
      </c>
      <c r="NK108" s="129">
        <f>$A108&amp;" "&amp;EP$2&amp;" "&amp;ROUND(EP108/30,6)&amp;" "</f>
      </c>
      <c r="NL108" s="129">
        <f>$A108&amp;" "&amp;EQ$2&amp;" "&amp;ROUND(EQ108/30,6)&amp;" "</f>
      </c>
      <c r="NM108" s="129">
        <f>$A108&amp;" "&amp;ER$2&amp;" "&amp;ROUND(ER108/30,6)&amp;" "</f>
      </c>
      <c r="NN108" s="129">
        <f>$A108&amp;" "&amp;ES$2&amp;" "&amp;ROUND(ES108/30,6)&amp;" "</f>
      </c>
      <c r="NO108" s="129">
        <f>$A108&amp;" "&amp;ET$2&amp;" "&amp;ROUND(ET108/30,6)&amp;" "</f>
      </c>
      <c r="NP108" s="129">
        <f>$A108&amp;" "&amp;EU$2&amp;" "&amp;ROUND(EU108/30,6)&amp;" "</f>
      </c>
      <c r="NQ108" s="129">
        <f>$A108&amp;" "&amp;EV$2&amp;" "&amp;ROUND(EV108/30,6)&amp;" "</f>
      </c>
      <c r="NR108" s="129">
        <f>$A108&amp;" "&amp;EW$2&amp;" "&amp;ROUND(EW108/30,6)&amp;" "</f>
      </c>
      <c r="NS108" s="129">
        <f>$A108&amp;" "&amp;EX$2&amp;" "&amp;ROUND(EX108/30,6)&amp;" "</f>
      </c>
      <c r="NT108" s="129">
        <f>$A108&amp;" "&amp;EY$2&amp;" "&amp;ROUND(EY108/30,6)&amp;" "</f>
      </c>
      <c r="NU108" s="129">
        <f>$A108&amp;" "&amp;EZ$2&amp;" "&amp;ROUND(EZ108/30,6)&amp;" "</f>
      </c>
      <c r="NV108" s="129">
        <f>$A108&amp;" "&amp;FA$2&amp;" "&amp;ROUND(FA108/30,6)&amp;" "</f>
      </c>
      <c r="NW108" s="129">
        <f>$A108&amp;" "&amp;FB$2&amp;" "&amp;ROUND(FB108/30,6)&amp;" "</f>
      </c>
      <c r="NX108" s="129">
        <f>$A108&amp;" "&amp;FC$2&amp;" "&amp;ROUND(FC108/30,6)&amp;" "</f>
      </c>
      <c r="NY108" s="129">
        <f>$A108&amp;" "&amp;FD$2&amp;" "&amp;ROUND(FD108/30,6)&amp;" "</f>
      </c>
      <c r="NZ108" s="129">
        <f>$A108&amp;" "&amp;FE$2&amp;" "&amp;ROUND(FE108/30,6)&amp;" "</f>
      </c>
      <c r="OA108" s="129">
        <f>$A108&amp;" "&amp;FF$2&amp;" "&amp;ROUND(FF108/30,6)&amp;" "</f>
      </c>
      <c r="OB108" s="129">
        <f>$A108&amp;" "&amp;FG$2&amp;" "&amp;ROUND(FG108/30,6)&amp;" "</f>
      </c>
      <c r="OC108" s="129">
        <f>$A108&amp;" "&amp;FH$2&amp;" "&amp;ROUND(FH108/30,6)&amp;" "</f>
      </c>
      <c r="OD108" s="129">
        <f>$A108&amp;" "&amp;FI$2&amp;" "&amp;ROUND(FI108/30,6)&amp;" "</f>
      </c>
      <c r="OE108" s="129">
        <f>$A108&amp;" "&amp;FJ$2&amp;" "&amp;ROUND(FJ108/30,6)&amp;" "</f>
      </c>
      <c r="OF108" s="129">
        <f>$A108&amp;" "&amp;FK$2&amp;" "&amp;ROUND(FK108/30,6)&amp;" "</f>
      </c>
      <c r="OG108" s="129">
        <f>$A108&amp;" "&amp;FL$2&amp;" "&amp;ROUND(FL108/30,6)&amp;" "</f>
      </c>
      <c r="OH108" s="129">
        <f>$A108&amp;" "&amp;FM$2&amp;" "&amp;ROUND(FM108/30,6)&amp;" "</f>
      </c>
      <c r="OI108" s="129">
        <f>$A108&amp;" "&amp;FN$2&amp;" "&amp;ROUND(FN108/30,6)&amp;" "</f>
      </c>
      <c r="OJ108" s="129">
        <f>$A108&amp;" "&amp;FO$2&amp;" "&amp;ROUND(FO108/30,6)&amp;" "</f>
      </c>
      <c r="OK108" s="129">
        <f>$A108&amp;" "&amp;FP$2&amp;" "&amp;ROUND(FP108/30,6)&amp;" "</f>
      </c>
      <c r="OL108" s="129">
        <f>$A108&amp;" "&amp;FQ$2&amp;" "&amp;ROUND(FQ108/30,6)&amp;" "</f>
      </c>
      <c r="OM108" s="129">
        <f>$A108&amp;" "&amp;FR$2&amp;" "&amp;ROUND(FR108/30,6)&amp;" "</f>
      </c>
      <c r="ON108" s="129">
        <f>$A108&amp;" "&amp;FS$2&amp;" "&amp;ROUND(FS108/30,6)&amp;" "</f>
      </c>
      <c r="OO108" s="129">
        <f>$A108&amp;" "&amp;FT$2&amp;" "&amp;ROUND(FT108/30,6)&amp;" "</f>
      </c>
      <c r="OP108" s="129">
        <f>$A108&amp;" "&amp;FU$2&amp;" "&amp;ROUND(FU108/30,6)&amp;" "</f>
      </c>
      <c r="OQ108" s="129">
        <f>$A108&amp;" "&amp;FV$2&amp;" "&amp;ROUND(FV108/30,6)&amp;" "</f>
      </c>
      <c r="OR108" s="129">
        <f>$A108&amp;" "&amp;FW$2&amp;" "&amp;ROUND(FW108/30,6)&amp;" "</f>
      </c>
      <c r="OS108" s="129">
        <f>$A108&amp;" "&amp;FX$2&amp;" "&amp;ROUND(FX108/30,6)&amp;" "</f>
      </c>
      <c r="OT108" s="129">
        <f>$A108&amp;" "&amp;FY$2&amp;" "&amp;ROUND(FY108/30,6)&amp;" "</f>
      </c>
      <c r="OU108" s="129">
        <f>$A108&amp;" "&amp;FZ$2&amp;" "&amp;ROUND(FZ108/30,6)&amp;" "</f>
      </c>
      <c r="OV108" s="129">
        <f>$A108&amp;" "&amp;GA$2&amp;" "&amp;ROUND(GA108/30,6)&amp;" "</f>
      </c>
      <c r="OW108" s="129">
        <f>$A108&amp;" "&amp;GB$2&amp;" "&amp;ROUND(GB108/30,6)&amp;" "</f>
      </c>
      <c r="OX108" s="129">
        <f>$A108&amp;" "&amp;GC$2&amp;" "&amp;ROUND(GC108/30,6)&amp;" "</f>
      </c>
      <c r="OY108" s="129">
        <f>$A108&amp;" "&amp;GD$2&amp;" "&amp;ROUND(GD108/30,6)&amp;" "</f>
      </c>
      <c r="OZ108" s="129">
        <f>$A108&amp;" "&amp;GE$2&amp;" "&amp;ROUND(GE108/30,6)&amp;" "</f>
      </c>
      <c r="PA108" s="129">
        <f>$A108&amp;" "&amp;GF$2&amp;" "&amp;ROUND(GF108/30,6)&amp;" "</f>
      </c>
      <c r="PB108" s="129">
        <f>$A108&amp;" "&amp;GG$2&amp;" "&amp;ROUND(GG108/30,6)&amp;" "</f>
      </c>
      <c r="PC108" s="129">
        <f>$A108&amp;" "&amp;GH$2&amp;" "&amp;ROUND(GH108/30,6)&amp;" "</f>
      </c>
      <c r="PD108" s="129">
        <f>$A108&amp;" "&amp;GI$2&amp;" "&amp;ROUND(GI108/30,6)&amp;" "</f>
      </c>
      <c r="PE108" s="129">
        <f>$A108&amp;" "&amp;GJ$2&amp;" "&amp;ROUND(GJ108/30,6)&amp;" "</f>
      </c>
      <c r="PF108" s="129">
        <f>$A108&amp;" "&amp;GK$2&amp;" "&amp;ROUND(GK108/30,6)&amp;" "</f>
      </c>
      <c r="PG108" s="129">
        <f>$A108&amp;" "&amp;GL$2&amp;" "&amp;ROUND(GL108/30,6)&amp;" "</f>
      </c>
      <c r="PH108" s="129">
        <f>$A108&amp;" "&amp;GM$2&amp;" "&amp;ROUND(GM108/30,6)&amp;" "</f>
      </c>
      <c r="PI108" s="129">
        <f>$A108&amp;" "&amp;GN$2&amp;" "&amp;ROUND(GN108/30,6)&amp;" "</f>
      </c>
      <c r="PJ108" s="129">
        <f>$A108&amp;" "&amp;GO$2&amp;" "&amp;ROUND(GO108/30,6)&amp;" "</f>
      </c>
      <c r="PK108" s="129">
        <f>$A108&amp;" "&amp;GP$2&amp;" "&amp;ROUND(GP108/30,6)&amp;" "</f>
      </c>
      <c r="PL108" s="129">
        <f>$A108&amp;" "&amp;GQ$2&amp;" "&amp;ROUND(GQ108/30,6)&amp;" "</f>
      </c>
      <c r="PM108" s="129">
        <f>$A108&amp;" "&amp;GR$2&amp;" "&amp;ROUND(GR108/30,6)&amp;" "</f>
      </c>
      <c r="PN108" s="129">
        <f>$A108&amp;" "&amp;GS$2&amp;" "&amp;ROUND(GS108/30,6)&amp;" "</f>
      </c>
      <c r="PO108" s="129">
        <f>$A108&amp;" "&amp;GT$2&amp;" "&amp;ROUND(GT108/30,6)&amp;" "</f>
      </c>
      <c r="PP108" s="129">
        <f>$A108&amp;" "&amp;GU$2&amp;" "&amp;ROUND(GU108/30,6)&amp;" "</f>
      </c>
      <c r="PQ108" s="129">
        <f>$A108&amp;" "&amp;GV$2&amp;" "&amp;ROUND(GV108/30,6)&amp;" "</f>
      </c>
      <c r="PR108" s="129">
        <f>$A108&amp;" "&amp;GW$2&amp;" "&amp;ROUND(GW108/30,6)&amp;" "</f>
      </c>
      <c r="PS108" s="129">
        <f>$A108&amp;" "&amp;GX$2&amp;" "&amp;ROUND(GX108/30,6)&amp;" "</f>
      </c>
      <c r="PT108" s="129">
        <f>$A108&amp;" "&amp;GY$2&amp;" "&amp;ROUND(GY108/30,6)&amp;" "</f>
      </c>
      <c r="PU108" s="129">
        <f>$A108&amp;" "&amp;GZ$2&amp;" "&amp;ROUND(GZ108/30,6)&amp;" "</f>
      </c>
      <c r="PV108" s="129">
        <f>$A108&amp;" "&amp;HA$2&amp;" "&amp;ROUND(HA108/30,6)&amp;" "</f>
      </c>
      <c r="PW108" s="129">
        <f>$A108&amp;" "&amp;HB$2&amp;" "&amp;ROUND(HB108/30,6)&amp;" "</f>
      </c>
      <c r="PX108" s="129">
        <f>$A108&amp;" "&amp;HC$2&amp;" "&amp;ROUND(HC108/30,6)&amp;" "</f>
      </c>
      <c r="PY108" s="129">
        <f>$A108&amp;" "&amp;HD$2&amp;" "&amp;ROUND(HD108/30,6)&amp;" "</f>
      </c>
      <c r="PZ108" s="129">
        <f>$A108&amp;" "&amp;HE$2&amp;" "&amp;ROUND(HE108/30,6)&amp;" "</f>
      </c>
      <c r="QA108" s="129">
        <f>$A108&amp;" "&amp;HF$2&amp;" "&amp;ROUND(HF108/30,6)&amp;" "</f>
      </c>
      <c r="QB108" s="129">
        <f>$A108&amp;" "&amp;HG$2&amp;" "&amp;ROUND(HG108/30,6)&amp;" "</f>
      </c>
      <c r="QC108" s="129">
        <f>$A108&amp;" "&amp;HH$2&amp;" "&amp;ROUND(HH108/30,6)&amp;" "</f>
      </c>
      <c r="QD108" s="129">
        <f>$A108&amp;" "&amp;HI$2&amp;" "&amp;ROUND(HI108/30,6)&amp;" "</f>
      </c>
      <c r="QE108" s="129">
        <f>$A108&amp;" "&amp;HJ$2&amp;" "&amp;ROUND(HJ108/30,6)&amp;" "</f>
      </c>
      <c r="QF108" s="129">
        <f>$A108&amp;" "&amp;HK$2&amp;" "&amp;ROUND(HK108/30,6)&amp;" "</f>
      </c>
      <c r="QG108" s="129">
        <f>$A108&amp;" "&amp;HL$2&amp;" "&amp;ROUND(HL108/30,6)&amp;" "</f>
      </c>
      <c r="QH108" s="129">
        <f>$A108&amp;" "&amp;HM$2&amp;" "&amp;ROUND(HM108/30,6)&amp;" "</f>
      </c>
      <c r="QI108" s="129">
        <f>$A108&amp;" "&amp;HN$2&amp;" "&amp;ROUND(HN108/30,6)&amp;" "</f>
      </c>
      <c r="QJ108" s="129">
        <f>$A108&amp;" "&amp;HO$2&amp;" "&amp;ROUND(HO108/30,6)&amp;" "</f>
      </c>
      <c r="QK108" s="129">
        <f>$A108&amp;" "&amp;HP$2&amp;" "&amp;ROUND(HP108/30,6)&amp;" "</f>
      </c>
      <c r="QL108" s="129">
        <f>$A108&amp;" "&amp;HQ$2&amp;" "&amp;ROUND(HQ108/30,6)&amp;" "</f>
      </c>
      <c r="QM108" s="129">
        <f>$A108&amp;" "&amp;HR$2&amp;" "&amp;ROUND(HR108/30,6)&amp;" "</f>
      </c>
      <c r="QN108" s="129">
        <f>$A108&amp;" "&amp;HS$2&amp;" "&amp;ROUND(HS108/30,6)&amp;" "</f>
      </c>
      <c r="QO108" s="129">
        <f>$A108&amp;" "&amp;HT$2&amp;" "&amp;ROUND(HT108/30,6)&amp;" "</f>
      </c>
      <c r="QP108" s="129">
        <f>$A108&amp;" "&amp;HU$2&amp;" "&amp;ROUND(HU108/30,6)&amp;" "</f>
      </c>
      <c r="QQ108" s="129">
        <f>$A108&amp;" "&amp;HV$2&amp;" "&amp;ROUND(HV108/30,6)&amp;" "</f>
      </c>
      <c r="QR108" s="129">
        <f>$A108&amp;" "&amp;HW$2&amp;" "&amp;ROUND(HW108/30,6)&amp;" "</f>
      </c>
    </row>
    <row x14ac:dyDescent="0.25" r="109" customHeight="1" ht="18.75">
      <c r="A109" s="115">
        <v>107</v>
      </c>
      <c r="B109" s="116" t="s">
        <v>687</v>
      </c>
      <c r="C109" s="128" t="s">
        <v>565</v>
      </c>
      <c r="D109" s="41">
        <v>17.2</v>
      </c>
      <c r="E109" s="41">
        <v>21.2</v>
      </c>
      <c r="F109" s="41">
        <v>27.9</v>
      </c>
      <c r="G109" s="42">
        <v>41</v>
      </c>
      <c r="H109" s="41">
        <v>38.8</v>
      </c>
      <c r="I109" s="41">
        <v>38.8</v>
      </c>
      <c r="J109" s="41">
        <v>16.9</v>
      </c>
      <c r="K109" s="41">
        <v>16.7</v>
      </c>
      <c r="L109" s="41">
        <v>12.4</v>
      </c>
      <c r="M109" s="41">
        <v>25.5</v>
      </c>
      <c r="N109" s="41">
        <v>6.4</v>
      </c>
      <c r="O109" s="41">
        <v>21.7</v>
      </c>
      <c r="P109" s="41">
        <v>18.2</v>
      </c>
      <c r="Q109" s="41">
        <v>17.5</v>
      </c>
      <c r="R109" s="41">
        <v>9.2</v>
      </c>
      <c r="S109" s="41">
        <v>27.7</v>
      </c>
      <c r="T109" s="41">
        <v>9.4</v>
      </c>
      <c r="U109" s="41">
        <v>22.3</v>
      </c>
      <c r="V109" s="41">
        <v>20.5</v>
      </c>
      <c r="W109" s="41">
        <v>10.6</v>
      </c>
      <c r="X109" s="41">
        <v>17.9</v>
      </c>
      <c r="Y109" s="41">
        <v>21.4</v>
      </c>
      <c r="Z109" s="41">
        <v>20.6</v>
      </c>
      <c r="AA109" s="41">
        <v>22.3</v>
      </c>
      <c r="AB109" s="41">
        <v>42.7</v>
      </c>
      <c r="AC109" s="41">
        <v>30.4</v>
      </c>
      <c r="AD109" s="41">
        <v>15.3</v>
      </c>
      <c r="AE109" s="41">
        <v>11.7</v>
      </c>
      <c r="AF109" s="41">
        <v>7.2</v>
      </c>
      <c r="AG109" s="42">
        <v>40</v>
      </c>
      <c r="AH109" s="41">
        <v>28.6</v>
      </c>
      <c r="AI109" s="42">
        <v>7</v>
      </c>
      <c r="AJ109" s="41">
        <v>30.8</v>
      </c>
      <c r="AK109" s="41">
        <v>13.1</v>
      </c>
      <c r="AL109" s="41">
        <v>19.7</v>
      </c>
      <c r="AM109" s="41">
        <v>13.8</v>
      </c>
      <c r="AN109" s="41">
        <v>10.3</v>
      </c>
      <c r="AO109" s="41">
        <v>14.2</v>
      </c>
      <c r="AP109" s="41">
        <v>28.8</v>
      </c>
      <c r="AQ109" s="41">
        <v>23.7</v>
      </c>
      <c r="AR109" s="41">
        <v>9.8</v>
      </c>
      <c r="AS109" s="42">
        <v>12</v>
      </c>
      <c r="AT109" s="41">
        <v>13.4</v>
      </c>
      <c r="AU109" s="41">
        <v>8.1</v>
      </c>
      <c r="AV109" s="41">
        <v>26.3</v>
      </c>
      <c r="AW109" s="41">
        <v>27.7</v>
      </c>
      <c r="AX109" s="41">
        <v>11.6</v>
      </c>
      <c r="AY109" s="41">
        <v>25.9</v>
      </c>
      <c r="AZ109" s="41">
        <v>15.1</v>
      </c>
      <c r="BA109" s="41">
        <v>21.4</v>
      </c>
      <c r="BB109" s="41">
        <v>5.6</v>
      </c>
      <c r="BC109" s="41">
        <v>20.3</v>
      </c>
      <c r="BD109" s="41">
        <v>38.4</v>
      </c>
      <c r="BE109" s="41">
        <v>24.3</v>
      </c>
      <c r="BF109" s="41">
        <v>29.4</v>
      </c>
      <c r="BG109" s="41">
        <v>18.2</v>
      </c>
      <c r="BH109" s="41">
        <v>22.1</v>
      </c>
      <c r="BI109" s="41">
        <v>27.9</v>
      </c>
      <c r="BJ109" s="41">
        <v>6.4</v>
      </c>
      <c r="BK109" s="41">
        <v>15.7</v>
      </c>
      <c r="BL109" s="41">
        <v>27.3</v>
      </c>
      <c r="BM109" s="41">
        <v>30.7</v>
      </c>
      <c r="BN109" s="42">
        <v>16</v>
      </c>
      <c r="BO109" s="42">
        <v>7</v>
      </c>
      <c r="BP109" s="42">
        <v>9</v>
      </c>
      <c r="BQ109" s="42">
        <v>8</v>
      </c>
      <c r="BR109" s="41">
        <v>20.6</v>
      </c>
      <c r="BS109" s="41">
        <v>21.9</v>
      </c>
      <c r="BT109" s="41">
        <v>21.9</v>
      </c>
      <c r="BU109" s="42">
        <v>1</v>
      </c>
      <c r="BV109" s="41">
        <v>18.5</v>
      </c>
      <c r="BW109" s="41">
        <v>14.8</v>
      </c>
      <c r="BX109" s="41">
        <v>5.9</v>
      </c>
      <c r="BY109" s="41">
        <v>27.3</v>
      </c>
      <c r="BZ109" s="41">
        <v>11.8</v>
      </c>
      <c r="CA109" s="42">
        <v>8</v>
      </c>
      <c r="CB109" s="41">
        <v>16.6</v>
      </c>
      <c r="CC109" s="42">
        <v>12</v>
      </c>
      <c r="CD109" s="41">
        <v>22.9</v>
      </c>
      <c r="CE109" s="42">
        <v>16</v>
      </c>
      <c r="CF109" s="41">
        <v>20.7</v>
      </c>
      <c r="CG109" s="41">
        <v>24.6</v>
      </c>
      <c r="CH109" s="42">
        <v>16</v>
      </c>
      <c r="CI109" s="41">
        <v>13.1</v>
      </c>
      <c r="CJ109" s="41">
        <v>17.8</v>
      </c>
      <c r="CK109" s="41">
        <v>9.2</v>
      </c>
      <c r="CL109" s="41">
        <v>24.7</v>
      </c>
      <c r="CM109" s="41">
        <v>22.2</v>
      </c>
      <c r="CN109" s="41">
        <v>3.2</v>
      </c>
      <c r="CO109" s="41">
        <v>27.2</v>
      </c>
      <c r="CP109" s="42">
        <v>16</v>
      </c>
      <c r="CQ109" s="41">
        <v>16.6</v>
      </c>
      <c r="CR109" s="41">
        <v>18.7</v>
      </c>
      <c r="CS109" s="41">
        <v>25.1</v>
      </c>
      <c r="CT109" s="42">
        <v>11</v>
      </c>
      <c r="CU109" s="41">
        <v>24.8</v>
      </c>
      <c r="CV109" s="41">
        <v>13.3</v>
      </c>
      <c r="CW109" s="41">
        <v>26.1</v>
      </c>
      <c r="CX109" s="41">
        <v>9.7</v>
      </c>
      <c r="CY109" s="41">
        <v>17.4</v>
      </c>
      <c r="CZ109" s="41">
        <v>4.9</v>
      </c>
      <c r="DA109" s="41">
        <v>34.4</v>
      </c>
      <c r="DB109" s="41">
        <v>27.5</v>
      </c>
      <c r="DC109" s="41">
        <v>10.2</v>
      </c>
      <c r="DD109" s="41">
        <v>2.9</v>
      </c>
      <c r="DE109" s="41">
        <v>25.2</v>
      </c>
      <c r="DF109" s="42">
        <v>0</v>
      </c>
      <c r="DG109" s="41">
        <v>32.7</v>
      </c>
      <c r="DH109" s="41">
        <v>2.4</v>
      </c>
      <c r="DI109" s="41">
        <v>35.5</v>
      </c>
      <c r="DJ109" s="41">
        <v>10.4</v>
      </c>
      <c r="DK109" s="41">
        <v>11.2</v>
      </c>
      <c r="DL109" s="41">
        <v>18.8</v>
      </c>
      <c r="DM109" s="42">
        <v>25</v>
      </c>
      <c r="DN109" s="41">
        <v>16.5</v>
      </c>
      <c r="DO109" s="41">
        <v>7.3</v>
      </c>
      <c r="DP109" s="41">
        <v>9.6</v>
      </c>
      <c r="DQ109" s="41">
        <v>11.9</v>
      </c>
      <c r="DR109" s="41">
        <v>20.3</v>
      </c>
      <c r="DS109" s="41">
        <v>27.9</v>
      </c>
      <c r="DT109" s="41">
        <v>29.6</v>
      </c>
      <c r="DU109" s="41">
        <v>6.7</v>
      </c>
      <c r="DV109" s="41">
        <v>13.2</v>
      </c>
      <c r="DW109" s="41">
        <v>31.5</v>
      </c>
      <c r="DX109" s="41">
        <v>26.2</v>
      </c>
      <c r="DY109" s="41">
        <v>16.6</v>
      </c>
      <c r="DZ109" s="41">
        <v>16.3</v>
      </c>
      <c r="EA109" s="41">
        <v>20.3</v>
      </c>
      <c r="EB109" s="41">
        <v>22.2</v>
      </c>
      <c r="EC109" s="41">
        <v>2.9</v>
      </c>
      <c r="ED109" s="41">
        <v>13.9</v>
      </c>
      <c r="EE109" s="41">
        <v>14.6</v>
      </c>
      <c r="EF109" s="41">
        <v>13.1</v>
      </c>
      <c r="EG109" s="41">
        <v>1.4</v>
      </c>
      <c r="EH109" s="41">
        <v>1.2</v>
      </c>
      <c r="EI109" s="41">
        <v>15.2</v>
      </c>
      <c r="EJ109" s="41">
        <v>20.3</v>
      </c>
      <c r="EK109" s="41">
        <v>22.9</v>
      </c>
      <c r="EL109" s="41">
        <v>28.7</v>
      </c>
      <c r="EM109" s="41">
        <v>44.5</v>
      </c>
      <c r="EN109" s="41">
        <v>17.8</v>
      </c>
      <c r="EO109" s="41">
        <v>15.1</v>
      </c>
      <c r="EP109" s="41">
        <v>27.5</v>
      </c>
      <c r="EQ109" s="41">
        <v>12.7</v>
      </c>
      <c r="ER109" s="41">
        <v>24.8</v>
      </c>
      <c r="ES109" s="41">
        <v>9.5</v>
      </c>
      <c r="ET109" s="41">
        <v>24.9</v>
      </c>
      <c r="EU109" s="41">
        <v>23.8</v>
      </c>
      <c r="EV109" s="41">
        <v>26.6</v>
      </c>
      <c r="EW109" s="41">
        <v>25.3</v>
      </c>
      <c r="EX109" s="41">
        <v>34.5</v>
      </c>
      <c r="EY109" s="41">
        <v>29.7</v>
      </c>
      <c r="EZ109" s="41">
        <v>31.5</v>
      </c>
      <c r="FA109" s="41">
        <v>18.9</v>
      </c>
      <c r="FB109" s="41">
        <v>40.7</v>
      </c>
      <c r="FC109" s="41">
        <v>28.5</v>
      </c>
      <c r="FD109" s="41">
        <v>17.2</v>
      </c>
      <c r="FE109" s="41">
        <v>10.6</v>
      </c>
      <c r="FF109" s="41">
        <v>25.6</v>
      </c>
      <c r="FG109" s="41">
        <v>9.2</v>
      </c>
      <c r="FH109" s="41">
        <v>14.1</v>
      </c>
      <c r="FI109" s="41">
        <v>34.8</v>
      </c>
      <c r="FJ109" s="41">
        <v>28.2</v>
      </c>
      <c r="FK109" s="41">
        <v>15.1</v>
      </c>
      <c r="FL109" s="41">
        <v>39.6</v>
      </c>
      <c r="FM109" s="41">
        <v>8.2</v>
      </c>
      <c r="FN109" s="41">
        <v>18.4</v>
      </c>
      <c r="FO109" s="41">
        <v>12.2</v>
      </c>
      <c r="FP109" s="41">
        <v>33.1</v>
      </c>
      <c r="FQ109" s="41">
        <v>9.2</v>
      </c>
      <c r="FR109" s="42">
        <v>29</v>
      </c>
      <c r="FS109" s="41">
        <v>30.7</v>
      </c>
      <c r="FT109" s="41">
        <v>25.1</v>
      </c>
      <c r="FU109" s="42">
        <v>19</v>
      </c>
      <c r="FV109" s="42">
        <v>24</v>
      </c>
      <c r="FW109" s="41">
        <v>13.4</v>
      </c>
      <c r="FX109" s="41">
        <v>13.3</v>
      </c>
      <c r="FY109" s="41">
        <v>19.6</v>
      </c>
      <c r="FZ109" s="41">
        <v>20.5</v>
      </c>
      <c r="GA109" s="41">
        <v>14.7</v>
      </c>
      <c r="GB109" s="41">
        <v>18.5</v>
      </c>
      <c r="GC109" s="42">
        <v>3</v>
      </c>
      <c r="GD109" s="41">
        <v>10.6</v>
      </c>
      <c r="GE109" s="41">
        <v>25.4</v>
      </c>
      <c r="GF109" s="42">
        <v>13</v>
      </c>
      <c r="GG109" s="41">
        <v>18.3</v>
      </c>
      <c r="GH109" s="41">
        <v>18.3</v>
      </c>
      <c r="GI109" s="42">
        <v>29</v>
      </c>
      <c r="GJ109" s="41">
        <v>18.8</v>
      </c>
      <c r="GK109" s="41">
        <v>18.2</v>
      </c>
      <c r="GL109" s="41">
        <v>19.8</v>
      </c>
      <c r="GM109" s="41">
        <v>17.6</v>
      </c>
      <c r="GN109" s="41">
        <v>22.2</v>
      </c>
      <c r="GO109" s="42">
        <v>10</v>
      </c>
      <c r="GP109" s="41">
        <v>22.2</v>
      </c>
      <c r="GQ109" s="41">
        <v>40.7</v>
      </c>
      <c r="GR109" s="41">
        <v>4.6</v>
      </c>
      <c r="GS109" s="41">
        <v>8.7</v>
      </c>
      <c r="GT109" s="41">
        <v>3.2</v>
      </c>
      <c r="GU109" s="41">
        <v>1.2</v>
      </c>
      <c r="GV109" s="42">
        <v>27</v>
      </c>
      <c r="GW109" s="41">
        <v>9.5</v>
      </c>
      <c r="GX109" s="41">
        <v>6.5</v>
      </c>
      <c r="GY109" s="41">
        <v>12.4</v>
      </c>
      <c r="GZ109" s="41">
        <v>2.7</v>
      </c>
      <c r="HA109" s="41">
        <v>29.3</v>
      </c>
      <c r="HB109" s="41">
        <v>34.9</v>
      </c>
      <c r="HC109" s="41">
        <v>9.2</v>
      </c>
      <c r="HD109" s="42">
        <v>2</v>
      </c>
      <c r="HE109" s="41">
        <v>28.3</v>
      </c>
      <c r="HF109" s="41">
        <v>17.9</v>
      </c>
      <c r="HG109" s="41">
        <v>23.1</v>
      </c>
      <c r="HH109" s="41">
        <v>17.9</v>
      </c>
      <c r="HI109" s="41">
        <v>14.4</v>
      </c>
      <c r="HJ109" s="41">
        <v>39.8</v>
      </c>
      <c r="HK109" s="41">
        <v>7.1</v>
      </c>
      <c r="HL109" s="41">
        <v>1.8</v>
      </c>
      <c r="HM109" s="41">
        <v>18.3</v>
      </c>
      <c r="HN109" s="41">
        <v>18.8</v>
      </c>
      <c r="HO109" s="41">
        <v>6.7</v>
      </c>
      <c r="HP109" s="41">
        <v>22.7</v>
      </c>
      <c r="HQ109" s="42">
        <v>29</v>
      </c>
      <c r="HR109" s="41">
        <v>17.7</v>
      </c>
      <c r="HS109" s="41">
        <v>17.1</v>
      </c>
      <c r="HT109" s="41">
        <v>9.4</v>
      </c>
      <c r="HU109" s="41">
        <v>13.9</v>
      </c>
      <c r="HV109" s="41">
        <v>8.2</v>
      </c>
      <c r="HW109" s="41">
        <v>21.5</v>
      </c>
      <c r="HX109" s="117"/>
      <c r="HY109" s="129">
        <f>$A109&amp;" "&amp;D$2&amp;" "&amp;ROUND(D109/30,6)&amp;" "</f>
      </c>
      <c r="HZ109" s="129">
        <f>$A109&amp;" "&amp;E$2&amp;" "&amp;ROUND(E109/30,6)&amp;" "</f>
      </c>
      <c r="IA109" s="129">
        <f>$A109&amp;" "&amp;F$2&amp;" "&amp;ROUND(F109/30,6)&amp;" "</f>
      </c>
      <c r="IB109" s="129">
        <f>$A109&amp;" "&amp;G$2&amp;" "&amp;ROUND(G109/30,6)&amp;" "</f>
      </c>
      <c r="IC109" s="129">
        <f>$A109&amp;" "&amp;H$2&amp;" "&amp;ROUND(H109/30,6)&amp;" "</f>
      </c>
      <c r="ID109" s="129">
        <f>$A109&amp;" "&amp;I$2&amp;" "&amp;ROUND(I109/30,6)&amp;" "</f>
      </c>
      <c r="IE109" s="129">
        <f>$A109&amp;" "&amp;J$2&amp;" "&amp;ROUND(J109/30,6)&amp;" "</f>
      </c>
      <c r="IF109" s="129">
        <f>$A109&amp;" "&amp;K$2&amp;" "&amp;ROUND(K109/30,6)&amp;" "</f>
      </c>
      <c r="IG109" s="129">
        <f>$A109&amp;" "&amp;L$2&amp;" "&amp;ROUND(L109/30,6)&amp;" "</f>
      </c>
      <c r="IH109" s="129">
        <f>$A109&amp;" "&amp;M$2&amp;" "&amp;ROUND(M109/30,6)&amp;" "</f>
      </c>
      <c r="II109" s="129">
        <f>$A109&amp;" "&amp;N$2&amp;" "&amp;ROUND(N109/30,6)&amp;" "</f>
      </c>
      <c r="IJ109" s="129">
        <f>$A109&amp;" "&amp;O$2&amp;" "&amp;ROUND(O109/30,6)&amp;" "</f>
      </c>
      <c r="IK109" s="129">
        <f>$A109&amp;" "&amp;P$2&amp;" "&amp;ROUND(P109/30,6)&amp;" "</f>
      </c>
      <c r="IL109" s="129">
        <f>$A109&amp;" "&amp;Q$2&amp;" "&amp;ROUND(Q109/30,6)&amp;" "</f>
      </c>
      <c r="IM109" s="129">
        <f>$A109&amp;" "&amp;R$2&amp;" "&amp;ROUND(R109/30,6)&amp;" "</f>
      </c>
      <c r="IN109" s="129">
        <f>$A109&amp;" "&amp;S$2&amp;" "&amp;ROUND(S109/30,6)&amp;" "</f>
      </c>
      <c r="IO109" s="129">
        <f>$A109&amp;" "&amp;T$2&amp;" "&amp;ROUND(T109/30,6)&amp;" "</f>
      </c>
      <c r="IP109" s="129">
        <f>$A109&amp;" "&amp;U$2&amp;" "&amp;ROUND(U109/30,6)&amp;" "</f>
      </c>
      <c r="IQ109" s="129">
        <f>$A109&amp;" "&amp;V$2&amp;" "&amp;ROUND(V109/30,6)&amp;" "</f>
      </c>
      <c r="IR109" s="129">
        <f>$A109&amp;" "&amp;W$2&amp;" "&amp;ROUND(W109/30,6)&amp;" "</f>
      </c>
      <c r="IS109" s="129">
        <f>$A109&amp;" "&amp;X$2&amp;" "&amp;ROUND(X109/30,6)&amp;" "</f>
      </c>
      <c r="IT109" s="129">
        <f>$A109&amp;" "&amp;Y$2&amp;" "&amp;ROUND(Y109/30,6)&amp;" "</f>
      </c>
      <c r="IU109" s="129">
        <f>$A109&amp;" "&amp;Z$2&amp;" "&amp;ROUND(Z109/30,6)&amp;" "</f>
      </c>
      <c r="IV109" s="129">
        <f>$A109&amp;" "&amp;AA$2&amp;" "&amp;ROUND(AA109/30,6)&amp;" "</f>
      </c>
      <c r="IW109" s="129">
        <f>$A109&amp;" "&amp;AB$2&amp;" "&amp;ROUND(AB109/30,6)&amp;" "</f>
      </c>
      <c r="IX109" s="129">
        <f>$A109&amp;" "&amp;AC$2&amp;" "&amp;ROUND(AC109/30,6)&amp;" "</f>
      </c>
      <c r="IY109" s="129">
        <f>$A109&amp;" "&amp;AD$2&amp;" "&amp;ROUND(AD109/30,6)&amp;" "</f>
      </c>
      <c r="IZ109" s="129">
        <f>$A109&amp;" "&amp;AE$2&amp;" "&amp;ROUND(AE109/30,6)&amp;" "</f>
      </c>
      <c r="JA109" s="129">
        <f>$A109&amp;" "&amp;AF$2&amp;" "&amp;ROUND(AF109/30,6)&amp;" "</f>
      </c>
      <c r="JB109" s="129">
        <f>$A109&amp;" "&amp;AG$2&amp;" "&amp;ROUND(AG109/30,6)&amp;" "</f>
      </c>
      <c r="JC109" s="129">
        <f>$A109&amp;" "&amp;AH$2&amp;" "&amp;ROUND(AH109/30,6)&amp;" "</f>
      </c>
      <c r="JD109" s="129">
        <f>$A109&amp;" "&amp;AI$2&amp;" "&amp;ROUND(AI109/30,6)&amp;" "</f>
      </c>
      <c r="JE109" s="129">
        <f>$A109&amp;" "&amp;AJ$2&amp;" "&amp;ROUND(AJ109/30,6)&amp;" "</f>
      </c>
      <c r="JF109" s="129">
        <f>$A109&amp;" "&amp;AK$2&amp;" "&amp;ROUND(AK109/30,6)&amp;" "</f>
      </c>
      <c r="JG109" s="129">
        <f>$A109&amp;" "&amp;AL$2&amp;" "&amp;ROUND(AL109/30,6)&amp;" "</f>
      </c>
      <c r="JH109" s="129">
        <f>$A109&amp;" "&amp;AM$2&amp;" "&amp;ROUND(AM109/30,6)&amp;" "</f>
      </c>
      <c r="JI109" s="129">
        <f>$A109&amp;" "&amp;AN$2&amp;" "&amp;ROUND(AN109/30,6)&amp;" "</f>
      </c>
      <c r="JJ109" s="129">
        <f>$A109&amp;" "&amp;AO$2&amp;" "&amp;ROUND(AO109/30,6)&amp;" "</f>
      </c>
      <c r="JK109" s="129">
        <f>$A109&amp;" "&amp;AP$2&amp;" "&amp;ROUND(AP109/30,6)&amp;" "</f>
      </c>
      <c r="JL109" s="129">
        <f>$A109&amp;" "&amp;AQ$2&amp;" "&amp;ROUND(AQ109/30,6)&amp;" "</f>
      </c>
      <c r="JM109" s="129">
        <f>$A109&amp;" "&amp;AR$2&amp;" "&amp;ROUND(AR109/30,6)&amp;" "</f>
      </c>
      <c r="JN109" s="129">
        <f>$A109&amp;" "&amp;AS$2&amp;" "&amp;ROUND(AS109/30,6)&amp;" "</f>
      </c>
      <c r="JO109" s="129">
        <f>$A109&amp;" "&amp;AT$2&amp;" "&amp;ROUND(AT109/30,6)&amp;" "</f>
      </c>
      <c r="JP109" s="129">
        <f>$A109&amp;" "&amp;AU$2&amp;" "&amp;ROUND(AU109/30,6)&amp;" "</f>
      </c>
      <c r="JQ109" s="129">
        <f>$A109&amp;" "&amp;AV$2&amp;" "&amp;ROUND(AV109/30,6)&amp;" "</f>
      </c>
      <c r="JR109" s="129">
        <f>$A109&amp;" "&amp;AW$2&amp;" "&amp;ROUND(AW109/30,6)&amp;" "</f>
      </c>
      <c r="JS109" s="129">
        <f>$A109&amp;" "&amp;AX$2&amp;" "&amp;ROUND(AX109/30,6)&amp;" "</f>
      </c>
      <c r="JT109" s="129">
        <f>$A109&amp;" "&amp;AY$2&amp;" "&amp;ROUND(AY109/30,6)&amp;" "</f>
      </c>
      <c r="JU109" s="129">
        <f>$A109&amp;" "&amp;AZ$2&amp;" "&amp;ROUND(AZ109/30,6)&amp;" "</f>
      </c>
      <c r="JV109" s="129">
        <f>$A109&amp;" "&amp;BA$2&amp;" "&amp;ROUND(BA109/30,6)&amp;" "</f>
      </c>
      <c r="JW109" s="129">
        <f>$A109&amp;" "&amp;BB$2&amp;" "&amp;ROUND(BB109/30,6)&amp;" "</f>
      </c>
      <c r="JX109" s="129">
        <f>$A109&amp;" "&amp;BC$2&amp;" "&amp;ROUND(BC109/30,6)&amp;" "</f>
      </c>
      <c r="JY109" s="129">
        <f>$A109&amp;" "&amp;BD$2&amp;" "&amp;ROUND(BD109/30,6)&amp;" "</f>
      </c>
      <c r="JZ109" s="129">
        <f>$A109&amp;" "&amp;BE$2&amp;" "&amp;ROUND(BE109/30,6)&amp;" "</f>
      </c>
      <c r="KA109" s="129">
        <f>$A109&amp;" "&amp;BF$2&amp;" "&amp;ROUND(BF109/30,6)&amp;" "</f>
      </c>
      <c r="KB109" s="129">
        <f>$A109&amp;" "&amp;BG$2&amp;" "&amp;ROUND(BG109/30,6)&amp;" "</f>
      </c>
      <c r="KC109" s="129">
        <f>$A109&amp;" "&amp;BH$2&amp;" "&amp;ROUND(BH109/30,6)&amp;" "</f>
      </c>
      <c r="KD109" s="129">
        <f>$A109&amp;" "&amp;BI$2&amp;" "&amp;ROUND(BI109/30,6)&amp;" "</f>
      </c>
      <c r="KE109" s="129">
        <f>$A109&amp;" "&amp;BJ$2&amp;" "&amp;ROUND(BJ109/30,6)&amp;" "</f>
      </c>
      <c r="KF109" s="129">
        <f>$A109&amp;" "&amp;BK$2&amp;" "&amp;ROUND(BK109/30,6)&amp;" "</f>
      </c>
      <c r="KG109" s="129">
        <f>$A109&amp;" "&amp;BL$2&amp;" "&amp;ROUND(BL109/30,6)&amp;" "</f>
      </c>
      <c r="KH109" s="129">
        <f>$A109&amp;" "&amp;BM$2&amp;" "&amp;ROUND(BM109/30,6)&amp;" "</f>
      </c>
      <c r="KI109" s="129">
        <f>$A109&amp;" "&amp;BN$2&amp;" "&amp;ROUND(BN109/30,6)&amp;" "</f>
      </c>
      <c r="KJ109" s="129">
        <f>$A109&amp;" "&amp;BO$2&amp;" "&amp;ROUND(BO109/30,6)&amp;" "</f>
      </c>
      <c r="KK109" s="129">
        <f>$A109&amp;" "&amp;BP$2&amp;" "&amp;ROUND(BP109/30,6)&amp;" "</f>
      </c>
      <c r="KL109" s="129">
        <f>$A109&amp;" "&amp;BQ$2&amp;" "&amp;ROUND(BQ109/30,6)&amp;" "</f>
      </c>
      <c r="KM109" s="129">
        <f>$A109&amp;" "&amp;BR$2&amp;" "&amp;ROUND(BR109/30,6)&amp;" "</f>
      </c>
      <c r="KN109" s="129">
        <f>$A109&amp;" "&amp;BS$2&amp;" "&amp;ROUND(BS109/30,6)&amp;" "</f>
      </c>
      <c r="KO109" s="129">
        <f>$A109&amp;" "&amp;BT$2&amp;" "&amp;ROUND(BT109/30,6)&amp;" "</f>
      </c>
      <c r="KP109" s="129">
        <f>$A109&amp;" "&amp;BU$2&amp;" "&amp;ROUND(BU109/30,6)&amp;" "</f>
      </c>
      <c r="KQ109" s="129">
        <f>$A109&amp;" "&amp;BV$2&amp;" "&amp;ROUND(BV109/30,6)&amp;" "</f>
      </c>
      <c r="KR109" s="129">
        <f>$A109&amp;" "&amp;BW$2&amp;" "&amp;ROUND(BW109/30,6)&amp;" "</f>
      </c>
      <c r="KS109" s="129">
        <f>$A109&amp;" "&amp;BX$2&amp;" "&amp;ROUND(BX109/30,6)&amp;" "</f>
      </c>
      <c r="KT109" s="129">
        <f>$A109&amp;" "&amp;BY$2&amp;" "&amp;ROUND(BY109/30,6)&amp;" "</f>
      </c>
      <c r="KU109" s="129">
        <f>$A109&amp;" "&amp;BZ$2&amp;" "&amp;ROUND(BZ109/30,6)&amp;" "</f>
      </c>
      <c r="KV109" s="129">
        <f>$A109&amp;" "&amp;CA$2&amp;" "&amp;ROUND(CA109/30,6)&amp;" "</f>
      </c>
      <c r="KW109" s="129">
        <f>$A109&amp;" "&amp;CB$2&amp;" "&amp;ROUND(CB109/30,6)&amp;" "</f>
      </c>
      <c r="KX109" s="129">
        <f>$A109&amp;" "&amp;CC$2&amp;" "&amp;ROUND(CC109/30,6)&amp;" "</f>
      </c>
      <c r="KY109" s="129">
        <f>$A109&amp;" "&amp;CD$2&amp;" "&amp;ROUND(CD109/30,6)&amp;" "</f>
      </c>
      <c r="KZ109" s="129">
        <f>$A109&amp;" "&amp;CE$2&amp;" "&amp;ROUND(CE109/30,6)&amp;" "</f>
      </c>
      <c r="LA109" s="129">
        <f>$A109&amp;" "&amp;CF$2&amp;" "&amp;ROUND(CF109/30,6)&amp;" "</f>
      </c>
      <c r="LB109" s="129">
        <f>$A109&amp;" "&amp;CG$2&amp;" "&amp;ROUND(CG109/30,6)&amp;" "</f>
      </c>
      <c r="LC109" s="129">
        <f>$A109&amp;" "&amp;CH$2&amp;" "&amp;ROUND(CH109/30,6)&amp;" "</f>
      </c>
      <c r="LD109" s="129">
        <f>$A109&amp;" "&amp;CI$2&amp;" "&amp;ROUND(CI109/30,6)&amp;" "</f>
      </c>
      <c r="LE109" s="129">
        <f>$A109&amp;" "&amp;CJ$2&amp;" "&amp;ROUND(CJ109/30,6)&amp;" "</f>
      </c>
      <c r="LF109" s="129">
        <f>$A109&amp;" "&amp;CK$2&amp;" "&amp;ROUND(CK109/30,6)&amp;" "</f>
      </c>
      <c r="LG109" s="129">
        <f>$A109&amp;" "&amp;CL$2&amp;" "&amp;ROUND(CL109/30,6)&amp;" "</f>
      </c>
      <c r="LH109" s="129">
        <f>$A109&amp;" "&amp;CM$2&amp;" "&amp;ROUND(CM109/30,6)&amp;" "</f>
      </c>
      <c r="LI109" s="129">
        <f>$A109&amp;" "&amp;CN$2&amp;" "&amp;ROUND(CN109/30,6)&amp;" "</f>
      </c>
      <c r="LJ109" s="129">
        <f>$A109&amp;" "&amp;CO$2&amp;" "&amp;ROUND(CO109/30,6)&amp;" "</f>
      </c>
      <c r="LK109" s="129">
        <f>$A109&amp;" "&amp;CP$2&amp;" "&amp;ROUND(CP109/30,6)&amp;" "</f>
      </c>
      <c r="LL109" s="129">
        <f>$A109&amp;" "&amp;CQ$2&amp;" "&amp;ROUND(CQ109/30,6)&amp;" "</f>
      </c>
      <c r="LM109" s="129">
        <f>$A109&amp;" "&amp;CR$2&amp;" "&amp;ROUND(CR109/30,6)&amp;" "</f>
      </c>
      <c r="LN109" s="129">
        <f>$A109&amp;" "&amp;CS$2&amp;" "&amp;ROUND(CS109/30,6)&amp;" "</f>
      </c>
      <c r="LO109" s="129">
        <f>$A109&amp;" "&amp;CT$2&amp;" "&amp;ROUND(CT109/30,6)&amp;" "</f>
      </c>
      <c r="LP109" s="129">
        <f>$A109&amp;" "&amp;CU$2&amp;" "&amp;ROUND(CU109/30,6)&amp;" "</f>
      </c>
      <c r="LQ109" s="129">
        <f>$A109&amp;" "&amp;CV$2&amp;" "&amp;ROUND(CV109/30,6)&amp;" "</f>
      </c>
      <c r="LR109" s="129">
        <f>$A109&amp;" "&amp;CW$2&amp;" "&amp;ROUND(CW109/30,6)&amp;" "</f>
      </c>
      <c r="LS109" s="129">
        <f>$A109&amp;" "&amp;CX$2&amp;" "&amp;ROUND(CX109/30,6)&amp;" "</f>
      </c>
      <c r="LT109" s="129">
        <f>$A109&amp;" "&amp;CY$2&amp;" "&amp;ROUND(CY109/30,6)&amp;" "</f>
      </c>
      <c r="LU109" s="129">
        <f>$A109&amp;" "&amp;CZ$2&amp;" "&amp;ROUND(CZ109/30,6)&amp;" "</f>
      </c>
      <c r="LV109" s="129">
        <f>$A109&amp;" "&amp;DA$2&amp;" "&amp;ROUND(DA109/30,6)&amp;" "</f>
      </c>
      <c r="LW109" s="129">
        <f>$A109&amp;" "&amp;DB$2&amp;" "&amp;ROUND(DB109/30,6)&amp;" "</f>
      </c>
      <c r="LX109" s="129">
        <f>$A109&amp;" "&amp;DC$2&amp;" "&amp;ROUND(DC109/30,6)&amp;" "</f>
      </c>
      <c r="LY109" s="129">
        <f>$A109&amp;" "&amp;DD$2&amp;" "&amp;ROUND(DD109/30,6)&amp;" "</f>
      </c>
      <c r="LZ109" s="129">
        <f>$A109&amp;" "&amp;DE$2&amp;" "&amp;ROUND(DE109/30,6)&amp;" "</f>
      </c>
      <c r="MA109" s="129">
        <f>$A109&amp;" "&amp;DF$2&amp;" "&amp;ROUND(DF109/30,6)&amp;" "</f>
      </c>
      <c r="MB109" s="129">
        <f>$A109&amp;" "&amp;DG$2&amp;" "&amp;ROUND(DG109/30,6)&amp;" "</f>
      </c>
      <c r="MC109" s="129">
        <f>$A109&amp;" "&amp;DH$2&amp;" "&amp;ROUND(DH109/30,6)&amp;" "</f>
      </c>
      <c r="MD109" s="129">
        <f>$A109&amp;" "&amp;DI$2&amp;" "&amp;ROUND(DI109/30,6)&amp;" "</f>
      </c>
      <c r="ME109" s="129">
        <f>$A109&amp;" "&amp;DJ$2&amp;" "&amp;ROUND(DJ109/30,6)&amp;" "</f>
      </c>
      <c r="MF109" s="129">
        <f>$A109&amp;" "&amp;DK$2&amp;" "&amp;ROUND(DK109/30,6)&amp;" "</f>
      </c>
      <c r="MG109" s="129">
        <f>$A109&amp;" "&amp;DL$2&amp;" "&amp;ROUND(DL109/30,6)&amp;" "</f>
      </c>
      <c r="MH109" s="129">
        <f>$A109&amp;" "&amp;DM$2&amp;" "&amp;ROUND(DM109/30,6)&amp;" "</f>
      </c>
      <c r="MI109" s="129">
        <f>$A109&amp;" "&amp;DN$2&amp;" "&amp;ROUND(DN109/30,6)&amp;" "</f>
      </c>
      <c r="MJ109" s="129">
        <f>$A109&amp;" "&amp;DO$2&amp;" "&amp;ROUND(DO109/30,6)&amp;" "</f>
      </c>
      <c r="MK109" s="129">
        <f>$A109&amp;" "&amp;DP$2&amp;" "&amp;ROUND(DP109/30,6)&amp;" "</f>
      </c>
      <c r="ML109" s="129">
        <f>$A109&amp;" "&amp;DQ$2&amp;" "&amp;ROUND(DQ109/30,6)&amp;" "</f>
      </c>
      <c r="MM109" s="129">
        <f>$A109&amp;" "&amp;DR$2&amp;" "&amp;ROUND(DR109/30,6)&amp;" "</f>
      </c>
      <c r="MN109" s="129">
        <f>$A109&amp;" "&amp;DS$2&amp;" "&amp;ROUND(DS109/30,6)&amp;" "</f>
      </c>
      <c r="MO109" s="129">
        <f>$A109&amp;" "&amp;DT$2&amp;" "&amp;ROUND(DT109/30,6)&amp;" "</f>
      </c>
      <c r="MP109" s="129">
        <f>$A109&amp;" "&amp;DU$2&amp;" "&amp;ROUND(DU109/30,6)&amp;" "</f>
      </c>
      <c r="MQ109" s="129">
        <f>$A109&amp;" "&amp;DV$2&amp;" "&amp;ROUND(DV109/30,6)&amp;" "</f>
      </c>
      <c r="MR109" s="129">
        <f>$A109&amp;" "&amp;DW$2&amp;" "&amp;ROUND(DW109/30,6)&amp;" "</f>
      </c>
      <c r="MS109" s="129">
        <f>$A109&amp;" "&amp;DX$2&amp;" "&amp;ROUND(DX109/30,6)&amp;" "</f>
      </c>
      <c r="MT109" s="129">
        <f>$A109&amp;" "&amp;DY$2&amp;" "&amp;ROUND(DY109/30,6)&amp;" "</f>
      </c>
      <c r="MU109" s="129">
        <f>$A109&amp;" "&amp;DZ$2&amp;" "&amp;ROUND(DZ109/30,6)&amp;" "</f>
      </c>
      <c r="MV109" s="129">
        <f>$A109&amp;" "&amp;EA$2&amp;" "&amp;ROUND(EA109/30,6)&amp;" "</f>
      </c>
      <c r="MW109" s="129">
        <f>$A109&amp;" "&amp;EB$2&amp;" "&amp;ROUND(EB109/30,6)&amp;" "</f>
      </c>
      <c r="MX109" s="129">
        <f>$A109&amp;" "&amp;EC$2&amp;" "&amp;ROUND(EC109/30,6)&amp;" "</f>
      </c>
      <c r="MY109" s="129">
        <f>$A109&amp;" "&amp;ED$2&amp;" "&amp;ROUND(ED109/30,6)&amp;" "</f>
      </c>
      <c r="MZ109" s="129">
        <f>$A109&amp;" "&amp;EE$2&amp;" "&amp;ROUND(EE109/30,6)&amp;" "</f>
      </c>
      <c r="NA109" s="129">
        <f>$A109&amp;" "&amp;EF$2&amp;" "&amp;ROUND(EF109/30,6)&amp;" "</f>
      </c>
      <c r="NB109" s="129">
        <f>$A109&amp;" "&amp;EG$2&amp;" "&amp;ROUND(EG109/30,6)&amp;" "</f>
      </c>
      <c r="NC109" s="129">
        <f>$A109&amp;" "&amp;EH$2&amp;" "&amp;ROUND(EH109/30,6)&amp;" "</f>
      </c>
      <c r="ND109" s="129">
        <f>$A109&amp;" "&amp;EI$2&amp;" "&amp;ROUND(EI109/30,6)&amp;" "</f>
      </c>
      <c r="NE109" s="129">
        <f>$A109&amp;" "&amp;EJ$2&amp;" "&amp;ROUND(EJ109/30,6)&amp;" "</f>
      </c>
      <c r="NF109" s="129">
        <f>$A109&amp;" "&amp;EK$2&amp;" "&amp;ROUND(EK109/30,6)&amp;" "</f>
      </c>
      <c r="NG109" s="129">
        <f>$A109&amp;" "&amp;EL$2&amp;" "&amp;ROUND(EL109/30,6)&amp;" "</f>
      </c>
      <c r="NH109" s="129">
        <f>$A109&amp;" "&amp;EM$2&amp;" "&amp;ROUND(EM109/30,6)&amp;" "</f>
      </c>
      <c r="NI109" s="129">
        <f>$A109&amp;" "&amp;EN$2&amp;" "&amp;ROUND(EN109/30,6)&amp;" "</f>
      </c>
      <c r="NJ109" s="129">
        <f>$A109&amp;" "&amp;EO$2&amp;" "&amp;ROUND(EO109/30,6)&amp;" "</f>
      </c>
      <c r="NK109" s="129">
        <f>$A109&amp;" "&amp;EP$2&amp;" "&amp;ROUND(EP109/30,6)&amp;" "</f>
      </c>
      <c r="NL109" s="129">
        <f>$A109&amp;" "&amp;EQ$2&amp;" "&amp;ROUND(EQ109/30,6)&amp;" "</f>
      </c>
      <c r="NM109" s="129">
        <f>$A109&amp;" "&amp;ER$2&amp;" "&amp;ROUND(ER109/30,6)&amp;" "</f>
      </c>
      <c r="NN109" s="129">
        <f>$A109&amp;" "&amp;ES$2&amp;" "&amp;ROUND(ES109/30,6)&amp;" "</f>
      </c>
      <c r="NO109" s="129">
        <f>$A109&amp;" "&amp;ET$2&amp;" "&amp;ROUND(ET109/30,6)&amp;" "</f>
      </c>
      <c r="NP109" s="129">
        <f>$A109&amp;" "&amp;EU$2&amp;" "&amp;ROUND(EU109/30,6)&amp;" "</f>
      </c>
      <c r="NQ109" s="129">
        <f>$A109&amp;" "&amp;EV$2&amp;" "&amp;ROUND(EV109/30,6)&amp;" "</f>
      </c>
      <c r="NR109" s="129">
        <f>$A109&amp;" "&amp;EW$2&amp;" "&amp;ROUND(EW109/30,6)&amp;" "</f>
      </c>
      <c r="NS109" s="129">
        <f>$A109&amp;" "&amp;EX$2&amp;" "&amp;ROUND(EX109/30,6)&amp;" "</f>
      </c>
      <c r="NT109" s="129">
        <f>$A109&amp;" "&amp;EY$2&amp;" "&amp;ROUND(EY109/30,6)&amp;" "</f>
      </c>
      <c r="NU109" s="129">
        <f>$A109&amp;" "&amp;EZ$2&amp;" "&amp;ROUND(EZ109/30,6)&amp;" "</f>
      </c>
      <c r="NV109" s="129">
        <f>$A109&amp;" "&amp;FA$2&amp;" "&amp;ROUND(FA109/30,6)&amp;" "</f>
      </c>
      <c r="NW109" s="129">
        <f>$A109&amp;" "&amp;FB$2&amp;" "&amp;ROUND(FB109/30,6)&amp;" "</f>
      </c>
      <c r="NX109" s="129">
        <f>$A109&amp;" "&amp;FC$2&amp;" "&amp;ROUND(FC109/30,6)&amp;" "</f>
      </c>
      <c r="NY109" s="129">
        <f>$A109&amp;" "&amp;FD$2&amp;" "&amp;ROUND(FD109/30,6)&amp;" "</f>
      </c>
      <c r="NZ109" s="129">
        <f>$A109&amp;" "&amp;FE$2&amp;" "&amp;ROUND(FE109/30,6)&amp;" "</f>
      </c>
      <c r="OA109" s="129">
        <f>$A109&amp;" "&amp;FF$2&amp;" "&amp;ROUND(FF109/30,6)&amp;" "</f>
      </c>
      <c r="OB109" s="129">
        <f>$A109&amp;" "&amp;FG$2&amp;" "&amp;ROUND(FG109/30,6)&amp;" "</f>
      </c>
      <c r="OC109" s="129">
        <f>$A109&amp;" "&amp;FH$2&amp;" "&amp;ROUND(FH109/30,6)&amp;" "</f>
      </c>
      <c r="OD109" s="129">
        <f>$A109&amp;" "&amp;FI$2&amp;" "&amp;ROUND(FI109/30,6)&amp;" "</f>
      </c>
      <c r="OE109" s="129">
        <f>$A109&amp;" "&amp;FJ$2&amp;" "&amp;ROUND(FJ109/30,6)&amp;" "</f>
      </c>
      <c r="OF109" s="129">
        <f>$A109&amp;" "&amp;FK$2&amp;" "&amp;ROUND(FK109/30,6)&amp;" "</f>
      </c>
      <c r="OG109" s="129">
        <f>$A109&amp;" "&amp;FL$2&amp;" "&amp;ROUND(FL109/30,6)&amp;" "</f>
      </c>
      <c r="OH109" s="129">
        <f>$A109&amp;" "&amp;FM$2&amp;" "&amp;ROUND(FM109/30,6)&amp;" "</f>
      </c>
      <c r="OI109" s="129">
        <f>$A109&amp;" "&amp;FN$2&amp;" "&amp;ROUND(FN109/30,6)&amp;" "</f>
      </c>
      <c r="OJ109" s="129">
        <f>$A109&amp;" "&amp;FO$2&amp;" "&amp;ROUND(FO109/30,6)&amp;" "</f>
      </c>
      <c r="OK109" s="129">
        <f>$A109&amp;" "&amp;FP$2&amp;" "&amp;ROUND(FP109/30,6)&amp;" "</f>
      </c>
      <c r="OL109" s="129">
        <f>$A109&amp;" "&amp;FQ$2&amp;" "&amp;ROUND(FQ109/30,6)&amp;" "</f>
      </c>
      <c r="OM109" s="129">
        <f>$A109&amp;" "&amp;FR$2&amp;" "&amp;ROUND(FR109/30,6)&amp;" "</f>
      </c>
      <c r="ON109" s="129">
        <f>$A109&amp;" "&amp;FS$2&amp;" "&amp;ROUND(FS109/30,6)&amp;" "</f>
      </c>
      <c r="OO109" s="129">
        <f>$A109&amp;" "&amp;FT$2&amp;" "&amp;ROUND(FT109/30,6)&amp;" "</f>
      </c>
      <c r="OP109" s="129">
        <f>$A109&amp;" "&amp;FU$2&amp;" "&amp;ROUND(FU109/30,6)&amp;" "</f>
      </c>
      <c r="OQ109" s="129">
        <f>$A109&amp;" "&amp;FV$2&amp;" "&amp;ROUND(FV109/30,6)&amp;" "</f>
      </c>
      <c r="OR109" s="129">
        <f>$A109&amp;" "&amp;FW$2&amp;" "&amp;ROUND(FW109/30,6)&amp;" "</f>
      </c>
      <c r="OS109" s="129">
        <f>$A109&amp;" "&amp;FX$2&amp;" "&amp;ROUND(FX109/30,6)&amp;" "</f>
      </c>
      <c r="OT109" s="129">
        <f>$A109&amp;" "&amp;FY$2&amp;" "&amp;ROUND(FY109/30,6)&amp;" "</f>
      </c>
      <c r="OU109" s="129">
        <f>$A109&amp;" "&amp;FZ$2&amp;" "&amp;ROUND(FZ109/30,6)&amp;" "</f>
      </c>
      <c r="OV109" s="129">
        <f>$A109&amp;" "&amp;GA$2&amp;" "&amp;ROUND(GA109/30,6)&amp;" "</f>
      </c>
      <c r="OW109" s="129">
        <f>$A109&amp;" "&amp;GB$2&amp;" "&amp;ROUND(GB109/30,6)&amp;" "</f>
      </c>
      <c r="OX109" s="129">
        <f>$A109&amp;" "&amp;GC$2&amp;" "&amp;ROUND(GC109/30,6)&amp;" "</f>
      </c>
      <c r="OY109" s="129">
        <f>$A109&amp;" "&amp;GD$2&amp;" "&amp;ROUND(GD109/30,6)&amp;" "</f>
      </c>
      <c r="OZ109" s="129">
        <f>$A109&amp;" "&amp;GE$2&amp;" "&amp;ROUND(GE109/30,6)&amp;" "</f>
      </c>
      <c r="PA109" s="129">
        <f>$A109&amp;" "&amp;GF$2&amp;" "&amp;ROUND(GF109/30,6)&amp;" "</f>
      </c>
      <c r="PB109" s="129">
        <f>$A109&amp;" "&amp;GG$2&amp;" "&amp;ROUND(GG109/30,6)&amp;" "</f>
      </c>
      <c r="PC109" s="129">
        <f>$A109&amp;" "&amp;GH$2&amp;" "&amp;ROUND(GH109/30,6)&amp;" "</f>
      </c>
      <c r="PD109" s="129">
        <f>$A109&amp;" "&amp;GI$2&amp;" "&amp;ROUND(GI109/30,6)&amp;" "</f>
      </c>
      <c r="PE109" s="129">
        <f>$A109&amp;" "&amp;GJ$2&amp;" "&amp;ROUND(GJ109/30,6)&amp;" "</f>
      </c>
      <c r="PF109" s="129">
        <f>$A109&amp;" "&amp;GK$2&amp;" "&amp;ROUND(GK109/30,6)&amp;" "</f>
      </c>
      <c r="PG109" s="129">
        <f>$A109&amp;" "&amp;GL$2&amp;" "&amp;ROUND(GL109/30,6)&amp;" "</f>
      </c>
      <c r="PH109" s="129">
        <f>$A109&amp;" "&amp;GM$2&amp;" "&amp;ROUND(GM109/30,6)&amp;" "</f>
      </c>
      <c r="PI109" s="129">
        <f>$A109&amp;" "&amp;GN$2&amp;" "&amp;ROUND(GN109/30,6)&amp;" "</f>
      </c>
      <c r="PJ109" s="129">
        <f>$A109&amp;" "&amp;GO$2&amp;" "&amp;ROUND(GO109/30,6)&amp;" "</f>
      </c>
      <c r="PK109" s="129">
        <f>$A109&amp;" "&amp;GP$2&amp;" "&amp;ROUND(GP109/30,6)&amp;" "</f>
      </c>
      <c r="PL109" s="129">
        <f>$A109&amp;" "&amp;GQ$2&amp;" "&amp;ROUND(GQ109/30,6)&amp;" "</f>
      </c>
      <c r="PM109" s="129">
        <f>$A109&amp;" "&amp;GR$2&amp;" "&amp;ROUND(GR109/30,6)&amp;" "</f>
      </c>
      <c r="PN109" s="129">
        <f>$A109&amp;" "&amp;GS$2&amp;" "&amp;ROUND(GS109/30,6)&amp;" "</f>
      </c>
      <c r="PO109" s="129">
        <f>$A109&amp;" "&amp;GT$2&amp;" "&amp;ROUND(GT109/30,6)&amp;" "</f>
      </c>
      <c r="PP109" s="129">
        <f>$A109&amp;" "&amp;GU$2&amp;" "&amp;ROUND(GU109/30,6)&amp;" "</f>
      </c>
      <c r="PQ109" s="129">
        <f>$A109&amp;" "&amp;GV$2&amp;" "&amp;ROUND(GV109/30,6)&amp;" "</f>
      </c>
      <c r="PR109" s="129">
        <f>$A109&amp;" "&amp;GW$2&amp;" "&amp;ROUND(GW109/30,6)&amp;" "</f>
      </c>
      <c r="PS109" s="129">
        <f>$A109&amp;" "&amp;GX$2&amp;" "&amp;ROUND(GX109/30,6)&amp;" "</f>
      </c>
      <c r="PT109" s="129">
        <f>$A109&amp;" "&amp;GY$2&amp;" "&amp;ROUND(GY109/30,6)&amp;" "</f>
      </c>
      <c r="PU109" s="129">
        <f>$A109&amp;" "&amp;GZ$2&amp;" "&amp;ROUND(GZ109/30,6)&amp;" "</f>
      </c>
      <c r="PV109" s="129">
        <f>$A109&amp;" "&amp;HA$2&amp;" "&amp;ROUND(HA109/30,6)&amp;" "</f>
      </c>
      <c r="PW109" s="129">
        <f>$A109&amp;" "&amp;HB$2&amp;" "&amp;ROUND(HB109/30,6)&amp;" "</f>
      </c>
      <c r="PX109" s="129">
        <f>$A109&amp;" "&amp;HC$2&amp;" "&amp;ROUND(HC109/30,6)&amp;" "</f>
      </c>
      <c r="PY109" s="129">
        <f>$A109&amp;" "&amp;HD$2&amp;" "&amp;ROUND(HD109/30,6)&amp;" "</f>
      </c>
      <c r="PZ109" s="129">
        <f>$A109&amp;" "&amp;HE$2&amp;" "&amp;ROUND(HE109/30,6)&amp;" "</f>
      </c>
      <c r="QA109" s="129">
        <f>$A109&amp;" "&amp;HF$2&amp;" "&amp;ROUND(HF109/30,6)&amp;" "</f>
      </c>
      <c r="QB109" s="129">
        <f>$A109&amp;" "&amp;HG$2&amp;" "&amp;ROUND(HG109/30,6)&amp;" "</f>
      </c>
      <c r="QC109" s="129">
        <f>$A109&amp;" "&amp;HH$2&amp;" "&amp;ROUND(HH109/30,6)&amp;" "</f>
      </c>
      <c r="QD109" s="129">
        <f>$A109&amp;" "&amp;HI$2&amp;" "&amp;ROUND(HI109/30,6)&amp;" "</f>
      </c>
      <c r="QE109" s="129">
        <f>$A109&amp;" "&amp;HJ$2&amp;" "&amp;ROUND(HJ109/30,6)&amp;" "</f>
      </c>
      <c r="QF109" s="129">
        <f>$A109&amp;" "&amp;HK$2&amp;" "&amp;ROUND(HK109/30,6)&amp;" "</f>
      </c>
      <c r="QG109" s="129">
        <f>$A109&amp;" "&amp;HL$2&amp;" "&amp;ROUND(HL109/30,6)&amp;" "</f>
      </c>
      <c r="QH109" s="129">
        <f>$A109&amp;" "&amp;HM$2&amp;" "&amp;ROUND(HM109/30,6)&amp;" "</f>
      </c>
      <c r="QI109" s="129">
        <f>$A109&amp;" "&amp;HN$2&amp;" "&amp;ROUND(HN109/30,6)&amp;" "</f>
      </c>
      <c r="QJ109" s="129">
        <f>$A109&amp;" "&amp;HO$2&amp;" "&amp;ROUND(HO109/30,6)&amp;" "</f>
      </c>
      <c r="QK109" s="129">
        <f>$A109&amp;" "&amp;HP$2&amp;" "&amp;ROUND(HP109/30,6)&amp;" "</f>
      </c>
      <c r="QL109" s="129">
        <f>$A109&amp;" "&amp;HQ$2&amp;" "&amp;ROUND(HQ109/30,6)&amp;" "</f>
      </c>
      <c r="QM109" s="129">
        <f>$A109&amp;" "&amp;HR$2&amp;" "&amp;ROUND(HR109/30,6)&amp;" "</f>
      </c>
      <c r="QN109" s="129">
        <f>$A109&amp;" "&amp;HS$2&amp;" "&amp;ROUND(HS109/30,6)&amp;" "</f>
      </c>
      <c r="QO109" s="129">
        <f>$A109&amp;" "&amp;HT$2&amp;" "&amp;ROUND(HT109/30,6)&amp;" "</f>
      </c>
      <c r="QP109" s="129">
        <f>$A109&amp;" "&amp;HU$2&amp;" "&amp;ROUND(HU109/30,6)&amp;" "</f>
      </c>
      <c r="QQ109" s="129">
        <f>$A109&amp;" "&amp;HV$2&amp;" "&amp;ROUND(HV109/30,6)&amp;" "</f>
      </c>
      <c r="QR109" s="129">
        <f>$A109&amp;" "&amp;HW$2&amp;" "&amp;ROUND(HW109/30,6)&amp;" "</f>
      </c>
    </row>
    <row x14ac:dyDescent="0.25" r="110" customHeight="1" ht="18.75">
      <c r="A110" s="115">
        <v>108</v>
      </c>
      <c r="B110" s="116" t="s">
        <v>687</v>
      </c>
      <c r="C110" s="128" t="s">
        <v>566</v>
      </c>
      <c r="D110" s="41">
        <v>34.5</v>
      </c>
      <c r="E110" s="42">
        <v>27</v>
      </c>
      <c r="F110" s="41">
        <v>45.2</v>
      </c>
      <c r="G110" s="41">
        <v>24.8</v>
      </c>
      <c r="H110" s="41">
        <v>23.7</v>
      </c>
      <c r="I110" s="41">
        <v>23.7</v>
      </c>
      <c r="J110" s="41">
        <v>42.4</v>
      </c>
      <c r="K110" s="41">
        <v>42.2</v>
      </c>
      <c r="L110" s="41">
        <v>38.5</v>
      </c>
      <c r="M110" s="41">
        <v>51.1</v>
      </c>
      <c r="N110" s="41">
        <v>38.2</v>
      </c>
      <c r="O110" s="41">
        <v>12.4</v>
      </c>
      <c r="P110" s="41">
        <v>35.5</v>
      </c>
      <c r="Q110" s="41">
        <v>24.2</v>
      </c>
      <c r="R110" s="41">
        <v>24.6</v>
      </c>
      <c r="S110" s="41">
        <v>9.1</v>
      </c>
      <c r="T110" s="41">
        <v>26.1</v>
      </c>
      <c r="U110" s="41">
        <v>35.3</v>
      </c>
      <c r="V110" s="42">
        <v>16</v>
      </c>
      <c r="W110" s="42">
        <v>25</v>
      </c>
      <c r="X110" s="41">
        <v>30.9</v>
      </c>
      <c r="Y110" s="41">
        <v>46.9</v>
      </c>
      <c r="Z110" s="41">
        <v>33.5</v>
      </c>
      <c r="AA110" s="41">
        <v>48.7</v>
      </c>
      <c r="AB110" s="42">
        <v>66</v>
      </c>
      <c r="AC110" s="41">
        <v>9.1</v>
      </c>
      <c r="AD110" s="41">
        <v>21.6</v>
      </c>
      <c r="AE110" s="41">
        <v>30.4</v>
      </c>
      <c r="AF110" s="41">
        <v>28.9</v>
      </c>
      <c r="AG110" s="41">
        <v>52.8</v>
      </c>
      <c r="AH110" s="41">
        <v>12.8</v>
      </c>
      <c r="AI110" s="41">
        <v>37.3</v>
      </c>
      <c r="AJ110" s="41">
        <v>54.1</v>
      </c>
      <c r="AK110" s="41">
        <v>26.5</v>
      </c>
      <c r="AL110" s="41">
        <v>35.5</v>
      </c>
      <c r="AM110" s="41">
        <v>31.1</v>
      </c>
      <c r="AN110" s="41">
        <v>25.7</v>
      </c>
      <c r="AO110" s="41">
        <v>39.7</v>
      </c>
      <c r="AP110" s="41">
        <v>21.6</v>
      </c>
      <c r="AQ110" s="42">
        <v>41</v>
      </c>
      <c r="AR110" s="41">
        <v>26.6</v>
      </c>
      <c r="AS110" s="41">
        <v>18.5</v>
      </c>
      <c r="AT110" s="41">
        <v>21.8</v>
      </c>
      <c r="AU110" s="41">
        <v>24.5</v>
      </c>
      <c r="AV110" s="41">
        <v>51.8</v>
      </c>
      <c r="AW110" s="42">
        <v>45</v>
      </c>
      <c r="AX110" s="42">
        <v>24</v>
      </c>
      <c r="AY110" s="41">
        <v>38.9</v>
      </c>
      <c r="AZ110" s="41">
        <v>38.3</v>
      </c>
      <c r="BA110" s="41">
        <v>35.7</v>
      </c>
      <c r="BB110" s="41">
        <v>36.1</v>
      </c>
      <c r="BC110" s="41">
        <v>24.5</v>
      </c>
      <c r="BD110" s="41">
        <v>22.8</v>
      </c>
      <c r="BE110" s="41">
        <v>37.2</v>
      </c>
      <c r="BF110" s="41">
        <v>43.9</v>
      </c>
      <c r="BG110" s="41">
        <v>41.5</v>
      </c>
      <c r="BH110" s="41">
        <v>39.4</v>
      </c>
      <c r="BI110" s="41">
        <v>33.6</v>
      </c>
      <c r="BJ110" s="41">
        <v>38.2</v>
      </c>
      <c r="BK110" s="41">
        <v>25.7</v>
      </c>
      <c r="BL110" s="41">
        <v>33.1</v>
      </c>
      <c r="BM110" s="41">
        <v>44.6</v>
      </c>
      <c r="BN110" s="42">
        <v>29</v>
      </c>
      <c r="BO110" s="41">
        <v>36.8</v>
      </c>
      <c r="BP110" s="41">
        <v>33.3</v>
      </c>
      <c r="BQ110" s="41">
        <v>33.5</v>
      </c>
      <c r="BR110" s="41">
        <v>24.7</v>
      </c>
      <c r="BS110" s="41">
        <v>15.8</v>
      </c>
      <c r="BT110" s="41">
        <v>39.2</v>
      </c>
      <c r="BU110" s="41">
        <v>30.2</v>
      </c>
      <c r="BV110" s="41">
        <v>44.8</v>
      </c>
      <c r="BW110" s="41">
        <v>41.2</v>
      </c>
      <c r="BX110" s="41">
        <v>37.3</v>
      </c>
      <c r="BY110" s="41">
        <v>11.4</v>
      </c>
      <c r="BZ110" s="41">
        <v>37.4</v>
      </c>
      <c r="CA110" s="41">
        <v>30.1</v>
      </c>
      <c r="CB110" s="41">
        <v>46.9</v>
      </c>
      <c r="CC110" s="42">
        <v>29</v>
      </c>
      <c r="CD110" s="41">
        <v>39.9</v>
      </c>
      <c r="CE110" s="41">
        <v>39.2</v>
      </c>
      <c r="CF110" s="42">
        <v>44</v>
      </c>
      <c r="CG110" s="41">
        <v>50.9</v>
      </c>
      <c r="CH110" s="41">
        <v>39.2</v>
      </c>
      <c r="CI110" s="41">
        <v>39.2</v>
      </c>
      <c r="CJ110" s="41">
        <v>35.1</v>
      </c>
      <c r="CK110" s="41">
        <v>28.9</v>
      </c>
      <c r="CL110" s="41">
        <v>36.2</v>
      </c>
      <c r="CM110" s="41">
        <v>23.8</v>
      </c>
      <c r="CN110" s="41">
        <v>32.6</v>
      </c>
      <c r="CO110" s="41">
        <v>50.8</v>
      </c>
      <c r="CP110" s="41">
        <v>17.7</v>
      </c>
      <c r="CQ110" s="41">
        <v>42.2</v>
      </c>
      <c r="CR110" s="41">
        <v>41.9</v>
      </c>
      <c r="CS110" s="41">
        <v>44.8</v>
      </c>
      <c r="CT110" s="41">
        <v>36.5</v>
      </c>
      <c r="CU110" s="41">
        <v>51.2</v>
      </c>
      <c r="CV110" s="41">
        <v>21.9</v>
      </c>
      <c r="CW110" s="41">
        <v>31.9</v>
      </c>
      <c r="CX110" s="41">
        <v>26.7</v>
      </c>
      <c r="CY110" s="41">
        <v>43.5</v>
      </c>
      <c r="CZ110" s="41">
        <v>29.6</v>
      </c>
      <c r="DA110" s="41">
        <v>57.7</v>
      </c>
      <c r="DB110" s="41">
        <v>51.1</v>
      </c>
      <c r="DC110" s="41">
        <v>25.4</v>
      </c>
      <c r="DD110" s="41">
        <v>31.7</v>
      </c>
      <c r="DE110" s="42">
        <v>39</v>
      </c>
      <c r="DF110" s="41">
        <v>32.7</v>
      </c>
      <c r="DG110" s="42">
        <v>0</v>
      </c>
      <c r="DH110" s="41">
        <v>31.2</v>
      </c>
      <c r="DI110" s="42">
        <v>62</v>
      </c>
      <c r="DJ110" s="41">
        <v>39.4</v>
      </c>
      <c r="DK110" s="41">
        <v>28.6</v>
      </c>
      <c r="DL110" s="41">
        <v>15.9</v>
      </c>
      <c r="DM110" s="41">
        <v>30.5</v>
      </c>
      <c r="DN110" s="41">
        <v>21.4</v>
      </c>
      <c r="DO110" s="41">
        <v>38.4</v>
      </c>
      <c r="DP110" s="41">
        <v>35.2</v>
      </c>
      <c r="DQ110" s="41">
        <v>38.1</v>
      </c>
      <c r="DR110" s="41">
        <v>37.7</v>
      </c>
      <c r="DS110" s="41">
        <v>49.7</v>
      </c>
      <c r="DT110" s="42">
        <v>47</v>
      </c>
      <c r="DU110" s="41">
        <v>30.4</v>
      </c>
      <c r="DV110" s="41">
        <v>21.8</v>
      </c>
      <c r="DW110" s="41">
        <v>14.1</v>
      </c>
      <c r="DX110" s="41">
        <v>40.1</v>
      </c>
      <c r="DY110" s="41">
        <v>24.7</v>
      </c>
      <c r="DZ110" s="41">
        <v>29.3</v>
      </c>
      <c r="EA110" s="41">
        <v>46.9</v>
      </c>
      <c r="EB110" s="41">
        <v>35.2</v>
      </c>
      <c r="EC110" s="41">
        <v>29.4</v>
      </c>
      <c r="ED110" s="41">
        <v>24.6</v>
      </c>
      <c r="EE110" s="41">
        <v>18.3</v>
      </c>
      <c r="EF110" s="41">
        <v>21.4</v>
      </c>
      <c r="EG110" s="41">
        <v>32.8</v>
      </c>
      <c r="EH110" s="41">
        <v>30.2</v>
      </c>
      <c r="EI110" s="41">
        <v>41.5</v>
      </c>
      <c r="EJ110" s="41">
        <v>46.9</v>
      </c>
      <c r="EK110" s="41">
        <v>40.8</v>
      </c>
      <c r="EL110" s="42">
        <v>9</v>
      </c>
      <c r="EM110" s="41">
        <v>58.3</v>
      </c>
      <c r="EN110" s="41">
        <v>18.4</v>
      </c>
      <c r="EO110" s="41">
        <v>40.7</v>
      </c>
      <c r="EP110" s="41">
        <v>21.5</v>
      </c>
      <c r="EQ110" s="41">
        <v>26.4</v>
      </c>
      <c r="ER110" s="41">
        <v>51.4</v>
      </c>
      <c r="ES110" s="41">
        <v>26.2</v>
      </c>
      <c r="ET110" s="41">
        <v>50.5</v>
      </c>
      <c r="EU110" s="41">
        <v>38.2</v>
      </c>
      <c r="EV110" s="41">
        <v>44.1</v>
      </c>
      <c r="EW110" s="41">
        <v>35.7</v>
      </c>
      <c r="EX110" s="41">
        <v>56.3</v>
      </c>
      <c r="EY110" s="41">
        <v>42.7</v>
      </c>
      <c r="EZ110" s="41">
        <v>53.3</v>
      </c>
      <c r="FA110" s="41">
        <v>21.5</v>
      </c>
      <c r="FB110" s="41">
        <v>54.5</v>
      </c>
      <c r="FC110" s="42">
        <v>43</v>
      </c>
      <c r="FD110" s="41">
        <v>34.6</v>
      </c>
      <c r="FE110" s="41">
        <v>28.1</v>
      </c>
      <c r="FF110" s="41">
        <v>38.6</v>
      </c>
      <c r="FG110" s="41">
        <v>31.5</v>
      </c>
      <c r="FH110" s="41">
        <v>21.6</v>
      </c>
      <c r="FI110" s="41">
        <v>56.7</v>
      </c>
      <c r="FJ110" s="41">
        <v>20.4</v>
      </c>
      <c r="FK110" s="41">
        <v>40.7</v>
      </c>
      <c r="FL110" s="41">
        <v>52.3</v>
      </c>
      <c r="FM110" s="41">
        <v>38.9</v>
      </c>
      <c r="FN110" s="41">
        <v>21.1</v>
      </c>
      <c r="FO110" s="41">
        <v>37.8</v>
      </c>
      <c r="FP110" s="41">
        <v>10.1</v>
      </c>
      <c r="FQ110" s="41">
        <v>34.8</v>
      </c>
      <c r="FR110" s="41">
        <v>40.9</v>
      </c>
      <c r="FS110" s="41">
        <v>36.3</v>
      </c>
      <c r="FT110" s="41">
        <v>41.2</v>
      </c>
      <c r="FU110" s="41">
        <v>17.9</v>
      </c>
      <c r="FV110" s="42">
        <v>37</v>
      </c>
      <c r="FW110" s="42">
        <v>26</v>
      </c>
      <c r="FX110" s="41">
        <v>26.1</v>
      </c>
      <c r="FY110" s="41">
        <v>14.4</v>
      </c>
      <c r="FZ110" s="41">
        <v>33.5</v>
      </c>
      <c r="GA110" s="41">
        <v>40.3</v>
      </c>
      <c r="GB110" s="41">
        <v>20.5</v>
      </c>
      <c r="GC110" s="41">
        <v>33.3</v>
      </c>
      <c r="GD110" s="41">
        <v>28.1</v>
      </c>
      <c r="GE110" s="41">
        <v>42.8</v>
      </c>
      <c r="GF110" s="41">
        <v>39.2</v>
      </c>
      <c r="GG110" s="41">
        <v>43.9</v>
      </c>
      <c r="GH110" s="41">
        <v>43.9</v>
      </c>
      <c r="GI110" s="41">
        <v>11.6</v>
      </c>
      <c r="GJ110" s="41">
        <v>16.2</v>
      </c>
      <c r="GK110" s="41">
        <v>16.3</v>
      </c>
      <c r="GL110" s="41">
        <v>18.2</v>
      </c>
      <c r="GM110" s="41">
        <v>18.1</v>
      </c>
      <c r="GN110" s="41">
        <v>39.6</v>
      </c>
      <c r="GO110" s="42">
        <v>40</v>
      </c>
      <c r="GP110" s="41">
        <v>35.2</v>
      </c>
      <c r="GQ110" s="41">
        <v>58.1</v>
      </c>
      <c r="GR110" s="42">
        <v>27</v>
      </c>
      <c r="GS110" s="42">
        <v>26</v>
      </c>
      <c r="GT110" s="41">
        <v>28.5</v>
      </c>
      <c r="GU110" s="41">
        <v>30.2</v>
      </c>
      <c r="GV110" s="41">
        <v>40.5</v>
      </c>
      <c r="GW110" s="41">
        <v>24.6</v>
      </c>
      <c r="GX110" s="41">
        <v>36.5</v>
      </c>
      <c r="GY110" s="41">
        <v>24.7</v>
      </c>
      <c r="GZ110" s="41">
        <v>28.9</v>
      </c>
      <c r="HA110" s="41">
        <v>34.8</v>
      </c>
      <c r="HB110" s="41">
        <v>61.4</v>
      </c>
      <c r="HC110" s="41">
        <v>26.1</v>
      </c>
      <c r="HD110" s="41">
        <v>28.9</v>
      </c>
      <c r="HE110" s="41">
        <v>54.9</v>
      </c>
      <c r="HF110" s="41">
        <v>35.3</v>
      </c>
      <c r="HG110" s="42">
        <v>35</v>
      </c>
      <c r="HH110" s="41">
        <v>35.3</v>
      </c>
      <c r="HI110" s="41">
        <v>19.1</v>
      </c>
      <c r="HJ110" s="41">
        <v>53.6</v>
      </c>
      <c r="HK110" s="41">
        <v>30.8</v>
      </c>
      <c r="HL110" s="41">
        <v>29.2</v>
      </c>
      <c r="HM110" s="41">
        <v>35.8</v>
      </c>
      <c r="HN110" s="41">
        <v>19.8</v>
      </c>
      <c r="HO110" s="41">
        <v>30.4</v>
      </c>
      <c r="HP110" s="41">
        <v>40.1</v>
      </c>
      <c r="HQ110" s="42">
        <v>59</v>
      </c>
      <c r="HR110" s="41">
        <v>28.4</v>
      </c>
      <c r="HS110" s="41">
        <v>34.5</v>
      </c>
      <c r="HT110" s="42">
        <v>27</v>
      </c>
      <c r="HU110" s="41">
        <v>21.5</v>
      </c>
      <c r="HV110" s="41">
        <v>33.8</v>
      </c>
      <c r="HW110" s="41">
        <v>47.1</v>
      </c>
      <c r="HX110" s="117"/>
      <c r="HY110" s="129">
        <f>$A110&amp;" "&amp;D$2&amp;" "&amp;ROUND(D110/30,6)&amp;" "</f>
      </c>
      <c r="HZ110" s="129">
        <f>$A110&amp;" "&amp;E$2&amp;" "&amp;ROUND(E110/30,6)&amp;" "</f>
      </c>
      <c r="IA110" s="129">
        <f>$A110&amp;" "&amp;F$2&amp;" "&amp;ROUND(F110/30,6)&amp;" "</f>
      </c>
      <c r="IB110" s="129">
        <f>$A110&amp;" "&amp;G$2&amp;" "&amp;ROUND(G110/30,6)&amp;" "</f>
      </c>
      <c r="IC110" s="129">
        <f>$A110&amp;" "&amp;H$2&amp;" "&amp;ROUND(H110/30,6)&amp;" "</f>
      </c>
      <c r="ID110" s="129">
        <f>$A110&amp;" "&amp;I$2&amp;" "&amp;ROUND(I110/30,6)&amp;" "</f>
      </c>
      <c r="IE110" s="129">
        <f>$A110&amp;" "&amp;J$2&amp;" "&amp;ROUND(J110/30,6)&amp;" "</f>
      </c>
      <c r="IF110" s="129">
        <f>$A110&amp;" "&amp;K$2&amp;" "&amp;ROUND(K110/30,6)&amp;" "</f>
      </c>
      <c r="IG110" s="129">
        <f>$A110&amp;" "&amp;L$2&amp;" "&amp;ROUND(L110/30,6)&amp;" "</f>
      </c>
      <c r="IH110" s="129">
        <f>$A110&amp;" "&amp;M$2&amp;" "&amp;ROUND(M110/30,6)&amp;" "</f>
      </c>
      <c r="II110" s="129">
        <f>$A110&amp;" "&amp;N$2&amp;" "&amp;ROUND(N110/30,6)&amp;" "</f>
      </c>
      <c r="IJ110" s="129">
        <f>$A110&amp;" "&amp;O$2&amp;" "&amp;ROUND(O110/30,6)&amp;" "</f>
      </c>
      <c r="IK110" s="129">
        <f>$A110&amp;" "&amp;P$2&amp;" "&amp;ROUND(P110/30,6)&amp;" "</f>
      </c>
      <c r="IL110" s="129">
        <f>$A110&amp;" "&amp;Q$2&amp;" "&amp;ROUND(Q110/30,6)&amp;" "</f>
      </c>
      <c r="IM110" s="129">
        <f>$A110&amp;" "&amp;R$2&amp;" "&amp;ROUND(R110/30,6)&amp;" "</f>
      </c>
      <c r="IN110" s="129">
        <f>$A110&amp;" "&amp;S$2&amp;" "&amp;ROUND(S110/30,6)&amp;" "</f>
      </c>
      <c r="IO110" s="129">
        <f>$A110&amp;" "&amp;T$2&amp;" "&amp;ROUND(T110/30,6)&amp;" "</f>
      </c>
      <c r="IP110" s="129">
        <f>$A110&amp;" "&amp;U$2&amp;" "&amp;ROUND(U110/30,6)&amp;" "</f>
      </c>
      <c r="IQ110" s="129">
        <f>$A110&amp;" "&amp;V$2&amp;" "&amp;ROUND(V110/30,6)&amp;" "</f>
      </c>
      <c r="IR110" s="129">
        <f>$A110&amp;" "&amp;W$2&amp;" "&amp;ROUND(W110/30,6)&amp;" "</f>
      </c>
      <c r="IS110" s="129">
        <f>$A110&amp;" "&amp;X$2&amp;" "&amp;ROUND(X110/30,6)&amp;" "</f>
      </c>
      <c r="IT110" s="129">
        <f>$A110&amp;" "&amp;Y$2&amp;" "&amp;ROUND(Y110/30,6)&amp;" "</f>
      </c>
      <c r="IU110" s="129">
        <f>$A110&amp;" "&amp;Z$2&amp;" "&amp;ROUND(Z110/30,6)&amp;" "</f>
      </c>
      <c r="IV110" s="129">
        <f>$A110&amp;" "&amp;AA$2&amp;" "&amp;ROUND(AA110/30,6)&amp;" "</f>
      </c>
      <c r="IW110" s="129">
        <f>$A110&amp;" "&amp;AB$2&amp;" "&amp;ROUND(AB110/30,6)&amp;" "</f>
      </c>
      <c r="IX110" s="129">
        <f>$A110&amp;" "&amp;AC$2&amp;" "&amp;ROUND(AC110/30,6)&amp;" "</f>
      </c>
      <c r="IY110" s="129">
        <f>$A110&amp;" "&amp;AD$2&amp;" "&amp;ROUND(AD110/30,6)&amp;" "</f>
      </c>
      <c r="IZ110" s="129">
        <f>$A110&amp;" "&amp;AE$2&amp;" "&amp;ROUND(AE110/30,6)&amp;" "</f>
      </c>
      <c r="JA110" s="129">
        <f>$A110&amp;" "&amp;AF$2&amp;" "&amp;ROUND(AF110/30,6)&amp;" "</f>
      </c>
      <c r="JB110" s="129">
        <f>$A110&amp;" "&amp;AG$2&amp;" "&amp;ROUND(AG110/30,6)&amp;" "</f>
      </c>
      <c r="JC110" s="129">
        <f>$A110&amp;" "&amp;AH$2&amp;" "&amp;ROUND(AH110/30,6)&amp;" "</f>
      </c>
      <c r="JD110" s="129">
        <f>$A110&amp;" "&amp;AI$2&amp;" "&amp;ROUND(AI110/30,6)&amp;" "</f>
      </c>
      <c r="JE110" s="129">
        <f>$A110&amp;" "&amp;AJ$2&amp;" "&amp;ROUND(AJ110/30,6)&amp;" "</f>
      </c>
      <c r="JF110" s="129">
        <f>$A110&amp;" "&amp;AK$2&amp;" "&amp;ROUND(AK110/30,6)&amp;" "</f>
      </c>
      <c r="JG110" s="129">
        <f>$A110&amp;" "&amp;AL$2&amp;" "&amp;ROUND(AL110/30,6)&amp;" "</f>
      </c>
      <c r="JH110" s="129">
        <f>$A110&amp;" "&amp;AM$2&amp;" "&amp;ROUND(AM110/30,6)&amp;" "</f>
      </c>
      <c r="JI110" s="129">
        <f>$A110&amp;" "&amp;AN$2&amp;" "&amp;ROUND(AN110/30,6)&amp;" "</f>
      </c>
      <c r="JJ110" s="129">
        <f>$A110&amp;" "&amp;AO$2&amp;" "&amp;ROUND(AO110/30,6)&amp;" "</f>
      </c>
      <c r="JK110" s="129">
        <f>$A110&amp;" "&amp;AP$2&amp;" "&amp;ROUND(AP110/30,6)&amp;" "</f>
      </c>
      <c r="JL110" s="129">
        <f>$A110&amp;" "&amp;AQ$2&amp;" "&amp;ROUND(AQ110/30,6)&amp;" "</f>
      </c>
      <c r="JM110" s="129">
        <f>$A110&amp;" "&amp;AR$2&amp;" "&amp;ROUND(AR110/30,6)&amp;" "</f>
      </c>
      <c r="JN110" s="129">
        <f>$A110&amp;" "&amp;AS$2&amp;" "&amp;ROUND(AS110/30,6)&amp;" "</f>
      </c>
      <c r="JO110" s="129">
        <f>$A110&amp;" "&amp;AT$2&amp;" "&amp;ROUND(AT110/30,6)&amp;" "</f>
      </c>
      <c r="JP110" s="129">
        <f>$A110&amp;" "&amp;AU$2&amp;" "&amp;ROUND(AU110/30,6)&amp;" "</f>
      </c>
      <c r="JQ110" s="129">
        <f>$A110&amp;" "&amp;AV$2&amp;" "&amp;ROUND(AV110/30,6)&amp;" "</f>
      </c>
      <c r="JR110" s="129">
        <f>$A110&amp;" "&amp;AW$2&amp;" "&amp;ROUND(AW110/30,6)&amp;" "</f>
      </c>
      <c r="JS110" s="129">
        <f>$A110&amp;" "&amp;AX$2&amp;" "&amp;ROUND(AX110/30,6)&amp;" "</f>
      </c>
      <c r="JT110" s="129">
        <f>$A110&amp;" "&amp;AY$2&amp;" "&amp;ROUND(AY110/30,6)&amp;" "</f>
      </c>
      <c r="JU110" s="129">
        <f>$A110&amp;" "&amp;AZ$2&amp;" "&amp;ROUND(AZ110/30,6)&amp;" "</f>
      </c>
      <c r="JV110" s="129">
        <f>$A110&amp;" "&amp;BA$2&amp;" "&amp;ROUND(BA110/30,6)&amp;" "</f>
      </c>
      <c r="JW110" s="129">
        <f>$A110&amp;" "&amp;BB$2&amp;" "&amp;ROUND(BB110/30,6)&amp;" "</f>
      </c>
      <c r="JX110" s="129">
        <f>$A110&amp;" "&amp;BC$2&amp;" "&amp;ROUND(BC110/30,6)&amp;" "</f>
      </c>
      <c r="JY110" s="129">
        <f>$A110&amp;" "&amp;BD$2&amp;" "&amp;ROUND(BD110/30,6)&amp;" "</f>
      </c>
      <c r="JZ110" s="129">
        <f>$A110&amp;" "&amp;BE$2&amp;" "&amp;ROUND(BE110/30,6)&amp;" "</f>
      </c>
      <c r="KA110" s="129">
        <f>$A110&amp;" "&amp;BF$2&amp;" "&amp;ROUND(BF110/30,6)&amp;" "</f>
      </c>
      <c r="KB110" s="129">
        <f>$A110&amp;" "&amp;BG$2&amp;" "&amp;ROUND(BG110/30,6)&amp;" "</f>
      </c>
      <c r="KC110" s="129">
        <f>$A110&amp;" "&amp;BH$2&amp;" "&amp;ROUND(BH110/30,6)&amp;" "</f>
      </c>
      <c r="KD110" s="129">
        <f>$A110&amp;" "&amp;BI$2&amp;" "&amp;ROUND(BI110/30,6)&amp;" "</f>
      </c>
      <c r="KE110" s="129">
        <f>$A110&amp;" "&amp;BJ$2&amp;" "&amp;ROUND(BJ110/30,6)&amp;" "</f>
      </c>
      <c r="KF110" s="129">
        <f>$A110&amp;" "&amp;BK$2&amp;" "&amp;ROUND(BK110/30,6)&amp;" "</f>
      </c>
      <c r="KG110" s="129">
        <f>$A110&amp;" "&amp;BL$2&amp;" "&amp;ROUND(BL110/30,6)&amp;" "</f>
      </c>
      <c r="KH110" s="129">
        <f>$A110&amp;" "&amp;BM$2&amp;" "&amp;ROUND(BM110/30,6)&amp;" "</f>
      </c>
      <c r="KI110" s="129">
        <f>$A110&amp;" "&amp;BN$2&amp;" "&amp;ROUND(BN110/30,6)&amp;" "</f>
      </c>
      <c r="KJ110" s="129">
        <f>$A110&amp;" "&amp;BO$2&amp;" "&amp;ROUND(BO110/30,6)&amp;" "</f>
      </c>
      <c r="KK110" s="129">
        <f>$A110&amp;" "&amp;BP$2&amp;" "&amp;ROUND(BP110/30,6)&amp;" "</f>
      </c>
      <c r="KL110" s="129">
        <f>$A110&amp;" "&amp;BQ$2&amp;" "&amp;ROUND(BQ110/30,6)&amp;" "</f>
      </c>
      <c r="KM110" s="129">
        <f>$A110&amp;" "&amp;BR$2&amp;" "&amp;ROUND(BR110/30,6)&amp;" "</f>
      </c>
      <c r="KN110" s="129">
        <f>$A110&amp;" "&amp;BS$2&amp;" "&amp;ROUND(BS110/30,6)&amp;" "</f>
      </c>
      <c r="KO110" s="129">
        <f>$A110&amp;" "&amp;BT$2&amp;" "&amp;ROUND(BT110/30,6)&amp;" "</f>
      </c>
      <c r="KP110" s="129">
        <f>$A110&amp;" "&amp;BU$2&amp;" "&amp;ROUND(BU110/30,6)&amp;" "</f>
      </c>
      <c r="KQ110" s="129">
        <f>$A110&amp;" "&amp;BV$2&amp;" "&amp;ROUND(BV110/30,6)&amp;" "</f>
      </c>
      <c r="KR110" s="129">
        <f>$A110&amp;" "&amp;BW$2&amp;" "&amp;ROUND(BW110/30,6)&amp;" "</f>
      </c>
      <c r="KS110" s="129">
        <f>$A110&amp;" "&amp;BX$2&amp;" "&amp;ROUND(BX110/30,6)&amp;" "</f>
      </c>
      <c r="KT110" s="129">
        <f>$A110&amp;" "&amp;BY$2&amp;" "&amp;ROUND(BY110/30,6)&amp;" "</f>
      </c>
      <c r="KU110" s="129">
        <f>$A110&amp;" "&amp;BZ$2&amp;" "&amp;ROUND(BZ110/30,6)&amp;" "</f>
      </c>
      <c r="KV110" s="129">
        <f>$A110&amp;" "&amp;CA$2&amp;" "&amp;ROUND(CA110/30,6)&amp;" "</f>
      </c>
      <c r="KW110" s="129">
        <f>$A110&amp;" "&amp;CB$2&amp;" "&amp;ROUND(CB110/30,6)&amp;" "</f>
      </c>
      <c r="KX110" s="129">
        <f>$A110&amp;" "&amp;CC$2&amp;" "&amp;ROUND(CC110/30,6)&amp;" "</f>
      </c>
      <c r="KY110" s="129">
        <f>$A110&amp;" "&amp;CD$2&amp;" "&amp;ROUND(CD110/30,6)&amp;" "</f>
      </c>
      <c r="KZ110" s="129">
        <f>$A110&amp;" "&amp;CE$2&amp;" "&amp;ROUND(CE110/30,6)&amp;" "</f>
      </c>
      <c r="LA110" s="129">
        <f>$A110&amp;" "&amp;CF$2&amp;" "&amp;ROUND(CF110/30,6)&amp;" "</f>
      </c>
      <c r="LB110" s="129">
        <f>$A110&amp;" "&amp;CG$2&amp;" "&amp;ROUND(CG110/30,6)&amp;" "</f>
      </c>
      <c r="LC110" s="129">
        <f>$A110&amp;" "&amp;CH$2&amp;" "&amp;ROUND(CH110/30,6)&amp;" "</f>
      </c>
      <c r="LD110" s="129">
        <f>$A110&amp;" "&amp;CI$2&amp;" "&amp;ROUND(CI110/30,6)&amp;" "</f>
      </c>
      <c r="LE110" s="129">
        <f>$A110&amp;" "&amp;CJ$2&amp;" "&amp;ROUND(CJ110/30,6)&amp;" "</f>
      </c>
      <c r="LF110" s="129">
        <f>$A110&amp;" "&amp;CK$2&amp;" "&amp;ROUND(CK110/30,6)&amp;" "</f>
      </c>
      <c r="LG110" s="129">
        <f>$A110&amp;" "&amp;CL$2&amp;" "&amp;ROUND(CL110/30,6)&amp;" "</f>
      </c>
      <c r="LH110" s="129">
        <f>$A110&amp;" "&amp;CM$2&amp;" "&amp;ROUND(CM110/30,6)&amp;" "</f>
      </c>
      <c r="LI110" s="129">
        <f>$A110&amp;" "&amp;CN$2&amp;" "&amp;ROUND(CN110/30,6)&amp;" "</f>
      </c>
      <c r="LJ110" s="129">
        <f>$A110&amp;" "&amp;CO$2&amp;" "&amp;ROUND(CO110/30,6)&amp;" "</f>
      </c>
      <c r="LK110" s="129">
        <f>$A110&amp;" "&amp;CP$2&amp;" "&amp;ROUND(CP110/30,6)&amp;" "</f>
      </c>
      <c r="LL110" s="129">
        <f>$A110&amp;" "&amp;CQ$2&amp;" "&amp;ROUND(CQ110/30,6)&amp;" "</f>
      </c>
      <c r="LM110" s="129">
        <f>$A110&amp;" "&amp;CR$2&amp;" "&amp;ROUND(CR110/30,6)&amp;" "</f>
      </c>
      <c r="LN110" s="129">
        <f>$A110&amp;" "&amp;CS$2&amp;" "&amp;ROUND(CS110/30,6)&amp;" "</f>
      </c>
      <c r="LO110" s="129">
        <f>$A110&amp;" "&amp;CT$2&amp;" "&amp;ROUND(CT110/30,6)&amp;" "</f>
      </c>
      <c r="LP110" s="129">
        <f>$A110&amp;" "&amp;CU$2&amp;" "&amp;ROUND(CU110/30,6)&amp;" "</f>
      </c>
      <c r="LQ110" s="129">
        <f>$A110&amp;" "&amp;CV$2&amp;" "&amp;ROUND(CV110/30,6)&amp;" "</f>
      </c>
      <c r="LR110" s="129">
        <f>$A110&amp;" "&amp;CW$2&amp;" "&amp;ROUND(CW110/30,6)&amp;" "</f>
      </c>
      <c r="LS110" s="129">
        <f>$A110&amp;" "&amp;CX$2&amp;" "&amp;ROUND(CX110/30,6)&amp;" "</f>
      </c>
      <c r="LT110" s="129">
        <f>$A110&amp;" "&amp;CY$2&amp;" "&amp;ROUND(CY110/30,6)&amp;" "</f>
      </c>
      <c r="LU110" s="129">
        <f>$A110&amp;" "&amp;CZ$2&amp;" "&amp;ROUND(CZ110/30,6)&amp;" "</f>
      </c>
      <c r="LV110" s="129">
        <f>$A110&amp;" "&amp;DA$2&amp;" "&amp;ROUND(DA110/30,6)&amp;" "</f>
      </c>
      <c r="LW110" s="129">
        <f>$A110&amp;" "&amp;DB$2&amp;" "&amp;ROUND(DB110/30,6)&amp;" "</f>
      </c>
      <c r="LX110" s="129">
        <f>$A110&amp;" "&amp;DC$2&amp;" "&amp;ROUND(DC110/30,6)&amp;" "</f>
      </c>
      <c r="LY110" s="129">
        <f>$A110&amp;" "&amp;DD$2&amp;" "&amp;ROUND(DD110/30,6)&amp;" "</f>
      </c>
      <c r="LZ110" s="129">
        <f>$A110&amp;" "&amp;DE$2&amp;" "&amp;ROUND(DE110/30,6)&amp;" "</f>
      </c>
      <c r="MA110" s="129">
        <f>$A110&amp;" "&amp;DF$2&amp;" "&amp;ROUND(DF110/30,6)&amp;" "</f>
      </c>
      <c r="MB110" s="129">
        <f>$A110&amp;" "&amp;DG$2&amp;" "&amp;ROUND(DG110/30,6)&amp;" "</f>
      </c>
      <c r="MC110" s="129">
        <f>$A110&amp;" "&amp;DH$2&amp;" "&amp;ROUND(DH110/30,6)&amp;" "</f>
      </c>
      <c r="MD110" s="129">
        <f>$A110&amp;" "&amp;DI$2&amp;" "&amp;ROUND(DI110/30,6)&amp;" "</f>
      </c>
      <c r="ME110" s="129">
        <f>$A110&amp;" "&amp;DJ$2&amp;" "&amp;ROUND(DJ110/30,6)&amp;" "</f>
      </c>
      <c r="MF110" s="129">
        <f>$A110&amp;" "&amp;DK$2&amp;" "&amp;ROUND(DK110/30,6)&amp;" "</f>
      </c>
      <c r="MG110" s="129">
        <f>$A110&amp;" "&amp;DL$2&amp;" "&amp;ROUND(DL110/30,6)&amp;" "</f>
      </c>
      <c r="MH110" s="129">
        <f>$A110&amp;" "&amp;DM$2&amp;" "&amp;ROUND(DM110/30,6)&amp;" "</f>
      </c>
      <c r="MI110" s="129">
        <f>$A110&amp;" "&amp;DN$2&amp;" "&amp;ROUND(DN110/30,6)&amp;" "</f>
      </c>
      <c r="MJ110" s="129">
        <f>$A110&amp;" "&amp;DO$2&amp;" "&amp;ROUND(DO110/30,6)&amp;" "</f>
      </c>
      <c r="MK110" s="129">
        <f>$A110&amp;" "&amp;DP$2&amp;" "&amp;ROUND(DP110/30,6)&amp;" "</f>
      </c>
      <c r="ML110" s="129">
        <f>$A110&amp;" "&amp;DQ$2&amp;" "&amp;ROUND(DQ110/30,6)&amp;" "</f>
      </c>
      <c r="MM110" s="129">
        <f>$A110&amp;" "&amp;DR$2&amp;" "&amp;ROUND(DR110/30,6)&amp;" "</f>
      </c>
      <c r="MN110" s="129">
        <f>$A110&amp;" "&amp;DS$2&amp;" "&amp;ROUND(DS110/30,6)&amp;" "</f>
      </c>
      <c r="MO110" s="129">
        <f>$A110&amp;" "&amp;DT$2&amp;" "&amp;ROUND(DT110/30,6)&amp;" "</f>
      </c>
      <c r="MP110" s="129">
        <f>$A110&amp;" "&amp;DU$2&amp;" "&amp;ROUND(DU110/30,6)&amp;" "</f>
      </c>
      <c r="MQ110" s="129">
        <f>$A110&amp;" "&amp;DV$2&amp;" "&amp;ROUND(DV110/30,6)&amp;" "</f>
      </c>
      <c r="MR110" s="129">
        <f>$A110&amp;" "&amp;DW$2&amp;" "&amp;ROUND(DW110/30,6)&amp;" "</f>
      </c>
      <c r="MS110" s="129">
        <f>$A110&amp;" "&amp;DX$2&amp;" "&amp;ROUND(DX110/30,6)&amp;" "</f>
      </c>
      <c r="MT110" s="129">
        <f>$A110&amp;" "&amp;DY$2&amp;" "&amp;ROUND(DY110/30,6)&amp;" "</f>
      </c>
      <c r="MU110" s="129">
        <f>$A110&amp;" "&amp;DZ$2&amp;" "&amp;ROUND(DZ110/30,6)&amp;" "</f>
      </c>
      <c r="MV110" s="129">
        <f>$A110&amp;" "&amp;EA$2&amp;" "&amp;ROUND(EA110/30,6)&amp;" "</f>
      </c>
      <c r="MW110" s="129">
        <f>$A110&amp;" "&amp;EB$2&amp;" "&amp;ROUND(EB110/30,6)&amp;" "</f>
      </c>
      <c r="MX110" s="129">
        <f>$A110&amp;" "&amp;EC$2&amp;" "&amp;ROUND(EC110/30,6)&amp;" "</f>
      </c>
      <c r="MY110" s="129">
        <f>$A110&amp;" "&amp;ED$2&amp;" "&amp;ROUND(ED110/30,6)&amp;" "</f>
      </c>
      <c r="MZ110" s="129">
        <f>$A110&amp;" "&amp;EE$2&amp;" "&amp;ROUND(EE110/30,6)&amp;" "</f>
      </c>
      <c r="NA110" s="129">
        <f>$A110&amp;" "&amp;EF$2&amp;" "&amp;ROUND(EF110/30,6)&amp;" "</f>
      </c>
      <c r="NB110" s="129">
        <f>$A110&amp;" "&amp;EG$2&amp;" "&amp;ROUND(EG110/30,6)&amp;" "</f>
      </c>
      <c r="NC110" s="129">
        <f>$A110&amp;" "&amp;EH$2&amp;" "&amp;ROUND(EH110/30,6)&amp;" "</f>
      </c>
      <c r="ND110" s="129">
        <f>$A110&amp;" "&amp;EI$2&amp;" "&amp;ROUND(EI110/30,6)&amp;" "</f>
      </c>
      <c r="NE110" s="129">
        <f>$A110&amp;" "&amp;EJ$2&amp;" "&amp;ROUND(EJ110/30,6)&amp;" "</f>
      </c>
      <c r="NF110" s="129">
        <f>$A110&amp;" "&amp;EK$2&amp;" "&amp;ROUND(EK110/30,6)&amp;" "</f>
      </c>
      <c r="NG110" s="129">
        <f>$A110&amp;" "&amp;EL$2&amp;" "&amp;ROUND(EL110/30,6)&amp;" "</f>
      </c>
      <c r="NH110" s="129">
        <f>$A110&amp;" "&amp;EM$2&amp;" "&amp;ROUND(EM110/30,6)&amp;" "</f>
      </c>
      <c r="NI110" s="129">
        <f>$A110&amp;" "&amp;EN$2&amp;" "&amp;ROUND(EN110/30,6)&amp;" "</f>
      </c>
      <c r="NJ110" s="129">
        <f>$A110&amp;" "&amp;EO$2&amp;" "&amp;ROUND(EO110/30,6)&amp;" "</f>
      </c>
      <c r="NK110" s="129">
        <f>$A110&amp;" "&amp;EP$2&amp;" "&amp;ROUND(EP110/30,6)&amp;" "</f>
      </c>
      <c r="NL110" s="129">
        <f>$A110&amp;" "&amp;EQ$2&amp;" "&amp;ROUND(EQ110/30,6)&amp;" "</f>
      </c>
      <c r="NM110" s="129">
        <f>$A110&amp;" "&amp;ER$2&amp;" "&amp;ROUND(ER110/30,6)&amp;" "</f>
      </c>
      <c r="NN110" s="129">
        <f>$A110&amp;" "&amp;ES$2&amp;" "&amp;ROUND(ES110/30,6)&amp;" "</f>
      </c>
      <c r="NO110" s="129">
        <f>$A110&amp;" "&amp;ET$2&amp;" "&amp;ROUND(ET110/30,6)&amp;" "</f>
      </c>
      <c r="NP110" s="129">
        <f>$A110&amp;" "&amp;EU$2&amp;" "&amp;ROUND(EU110/30,6)&amp;" "</f>
      </c>
      <c r="NQ110" s="129">
        <f>$A110&amp;" "&amp;EV$2&amp;" "&amp;ROUND(EV110/30,6)&amp;" "</f>
      </c>
      <c r="NR110" s="129">
        <f>$A110&amp;" "&amp;EW$2&amp;" "&amp;ROUND(EW110/30,6)&amp;" "</f>
      </c>
      <c r="NS110" s="129">
        <f>$A110&amp;" "&amp;EX$2&amp;" "&amp;ROUND(EX110/30,6)&amp;" "</f>
      </c>
      <c r="NT110" s="129">
        <f>$A110&amp;" "&amp;EY$2&amp;" "&amp;ROUND(EY110/30,6)&amp;" "</f>
      </c>
      <c r="NU110" s="129">
        <f>$A110&amp;" "&amp;EZ$2&amp;" "&amp;ROUND(EZ110/30,6)&amp;" "</f>
      </c>
      <c r="NV110" s="129">
        <f>$A110&amp;" "&amp;FA$2&amp;" "&amp;ROUND(FA110/30,6)&amp;" "</f>
      </c>
      <c r="NW110" s="129">
        <f>$A110&amp;" "&amp;FB$2&amp;" "&amp;ROUND(FB110/30,6)&amp;" "</f>
      </c>
      <c r="NX110" s="129">
        <f>$A110&amp;" "&amp;FC$2&amp;" "&amp;ROUND(FC110/30,6)&amp;" "</f>
      </c>
      <c r="NY110" s="129">
        <f>$A110&amp;" "&amp;FD$2&amp;" "&amp;ROUND(FD110/30,6)&amp;" "</f>
      </c>
      <c r="NZ110" s="129">
        <f>$A110&amp;" "&amp;FE$2&amp;" "&amp;ROUND(FE110/30,6)&amp;" "</f>
      </c>
      <c r="OA110" s="129">
        <f>$A110&amp;" "&amp;FF$2&amp;" "&amp;ROUND(FF110/30,6)&amp;" "</f>
      </c>
      <c r="OB110" s="129">
        <f>$A110&amp;" "&amp;FG$2&amp;" "&amp;ROUND(FG110/30,6)&amp;" "</f>
      </c>
      <c r="OC110" s="129">
        <f>$A110&amp;" "&amp;FH$2&amp;" "&amp;ROUND(FH110/30,6)&amp;" "</f>
      </c>
      <c r="OD110" s="129">
        <f>$A110&amp;" "&amp;FI$2&amp;" "&amp;ROUND(FI110/30,6)&amp;" "</f>
      </c>
      <c r="OE110" s="129">
        <f>$A110&amp;" "&amp;FJ$2&amp;" "&amp;ROUND(FJ110/30,6)&amp;" "</f>
      </c>
      <c r="OF110" s="129">
        <f>$A110&amp;" "&amp;FK$2&amp;" "&amp;ROUND(FK110/30,6)&amp;" "</f>
      </c>
      <c r="OG110" s="129">
        <f>$A110&amp;" "&amp;FL$2&amp;" "&amp;ROUND(FL110/30,6)&amp;" "</f>
      </c>
      <c r="OH110" s="129">
        <f>$A110&amp;" "&amp;FM$2&amp;" "&amp;ROUND(FM110/30,6)&amp;" "</f>
      </c>
      <c r="OI110" s="129">
        <f>$A110&amp;" "&amp;FN$2&amp;" "&amp;ROUND(FN110/30,6)&amp;" "</f>
      </c>
      <c r="OJ110" s="129">
        <f>$A110&amp;" "&amp;FO$2&amp;" "&amp;ROUND(FO110/30,6)&amp;" "</f>
      </c>
      <c r="OK110" s="129">
        <f>$A110&amp;" "&amp;FP$2&amp;" "&amp;ROUND(FP110/30,6)&amp;" "</f>
      </c>
      <c r="OL110" s="129">
        <f>$A110&amp;" "&amp;FQ$2&amp;" "&amp;ROUND(FQ110/30,6)&amp;" "</f>
      </c>
      <c r="OM110" s="129">
        <f>$A110&amp;" "&amp;FR$2&amp;" "&amp;ROUND(FR110/30,6)&amp;" "</f>
      </c>
      <c r="ON110" s="129">
        <f>$A110&amp;" "&amp;FS$2&amp;" "&amp;ROUND(FS110/30,6)&amp;" "</f>
      </c>
      <c r="OO110" s="129">
        <f>$A110&amp;" "&amp;FT$2&amp;" "&amp;ROUND(FT110/30,6)&amp;" "</f>
      </c>
      <c r="OP110" s="129">
        <f>$A110&amp;" "&amp;FU$2&amp;" "&amp;ROUND(FU110/30,6)&amp;" "</f>
      </c>
      <c r="OQ110" s="129">
        <f>$A110&amp;" "&amp;FV$2&amp;" "&amp;ROUND(FV110/30,6)&amp;" "</f>
      </c>
      <c r="OR110" s="129">
        <f>$A110&amp;" "&amp;FW$2&amp;" "&amp;ROUND(FW110/30,6)&amp;" "</f>
      </c>
      <c r="OS110" s="129">
        <f>$A110&amp;" "&amp;FX$2&amp;" "&amp;ROUND(FX110/30,6)&amp;" "</f>
      </c>
      <c r="OT110" s="129">
        <f>$A110&amp;" "&amp;FY$2&amp;" "&amp;ROUND(FY110/30,6)&amp;" "</f>
      </c>
      <c r="OU110" s="129">
        <f>$A110&amp;" "&amp;FZ$2&amp;" "&amp;ROUND(FZ110/30,6)&amp;" "</f>
      </c>
      <c r="OV110" s="129">
        <f>$A110&amp;" "&amp;GA$2&amp;" "&amp;ROUND(GA110/30,6)&amp;" "</f>
      </c>
      <c r="OW110" s="129">
        <f>$A110&amp;" "&amp;GB$2&amp;" "&amp;ROUND(GB110/30,6)&amp;" "</f>
      </c>
      <c r="OX110" s="129">
        <f>$A110&amp;" "&amp;GC$2&amp;" "&amp;ROUND(GC110/30,6)&amp;" "</f>
      </c>
      <c r="OY110" s="129">
        <f>$A110&amp;" "&amp;GD$2&amp;" "&amp;ROUND(GD110/30,6)&amp;" "</f>
      </c>
      <c r="OZ110" s="129">
        <f>$A110&amp;" "&amp;GE$2&amp;" "&amp;ROUND(GE110/30,6)&amp;" "</f>
      </c>
      <c r="PA110" s="129">
        <f>$A110&amp;" "&amp;GF$2&amp;" "&amp;ROUND(GF110/30,6)&amp;" "</f>
      </c>
      <c r="PB110" s="129">
        <f>$A110&amp;" "&amp;GG$2&amp;" "&amp;ROUND(GG110/30,6)&amp;" "</f>
      </c>
      <c r="PC110" s="129">
        <f>$A110&amp;" "&amp;GH$2&amp;" "&amp;ROUND(GH110/30,6)&amp;" "</f>
      </c>
      <c r="PD110" s="129">
        <f>$A110&amp;" "&amp;GI$2&amp;" "&amp;ROUND(GI110/30,6)&amp;" "</f>
      </c>
      <c r="PE110" s="129">
        <f>$A110&amp;" "&amp;GJ$2&amp;" "&amp;ROUND(GJ110/30,6)&amp;" "</f>
      </c>
      <c r="PF110" s="129">
        <f>$A110&amp;" "&amp;GK$2&amp;" "&amp;ROUND(GK110/30,6)&amp;" "</f>
      </c>
      <c r="PG110" s="129">
        <f>$A110&amp;" "&amp;GL$2&amp;" "&amp;ROUND(GL110/30,6)&amp;" "</f>
      </c>
      <c r="PH110" s="129">
        <f>$A110&amp;" "&amp;GM$2&amp;" "&amp;ROUND(GM110/30,6)&amp;" "</f>
      </c>
      <c r="PI110" s="129">
        <f>$A110&amp;" "&amp;GN$2&amp;" "&amp;ROUND(GN110/30,6)&amp;" "</f>
      </c>
      <c r="PJ110" s="129">
        <f>$A110&amp;" "&amp;GO$2&amp;" "&amp;ROUND(GO110/30,6)&amp;" "</f>
      </c>
      <c r="PK110" s="129">
        <f>$A110&amp;" "&amp;GP$2&amp;" "&amp;ROUND(GP110/30,6)&amp;" "</f>
      </c>
      <c r="PL110" s="129">
        <f>$A110&amp;" "&amp;GQ$2&amp;" "&amp;ROUND(GQ110/30,6)&amp;" "</f>
      </c>
      <c r="PM110" s="129">
        <f>$A110&amp;" "&amp;GR$2&amp;" "&amp;ROUND(GR110/30,6)&amp;" "</f>
      </c>
      <c r="PN110" s="129">
        <f>$A110&amp;" "&amp;GS$2&amp;" "&amp;ROUND(GS110/30,6)&amp;" "</f>
      </c>
      <c r="PO110" s="129">
        <f>$A110&amp;" "&amp;GT$2&amp;" "&amp;ROUND(GT110/30,6)&amp;" "</f>
      </c>
      <c r="PP110" s="129">
        <f>$A110&amp;" "&amp;GU$2&amp;" "&amp;ROUND(GU110/30,6)&amp;" "</f>
      </c>
      <c r="PQ110" s="129">
        <f>$A110&amp;" "&amp;GV$2&amp;" "&amp;ROUND(GV110/30,6)&amp;" "</f>
      </c>
      <c r="PR110" s="129">
        <f>$A110&amp;" "&amp;GW$2&amp;" "&amp;ROUND(GW110/30,6)&amp;" "</f>
      </c>
      <c r="PS110" s="129">
        <f>$A110&amp;" "&amp;GX$2&amp;" "&amp;ROUND(GX110/30,6)&amp;" "</f>
      </c>
      <c r="PT110" s="129">
        <f>$A110&amp;" "&amp;GY$2&amp;" "&amp;ROUND(GY110/30,6)&amp;" "</f>
      </c>
      <c r="PU110" s="129">
        <f>$A110&amp;" "&amp;GZ$2&amp;" "&amp;ROUND(GZ110/30,6)&amp;" "</f>
      </c>
      <c r="PV110" s="129">
        <f>$A110&amp;" "&amp;HA$2&amp;" "&amp;ROUND(HA110/30,6)&amp;" "</f>
      </c>
      <c r="PW110" s="129">
        <f>$A110&amp;" "&amp;HB$2&amp;" "&amp;ROUND(HB110/30,6)&amp;" "</f>
      </c>
      <c r="PX110" s="129">
        <f>$A110&amp;" "&amp;HC$2&amp;" "&amp;ROUND(HC110/30,6)&amp;" "</f>
      </c>
      <c r="PY110" s="129">
        <f>$A110&amp;" "&amp;HD$2&amp;" "&amp;ROUND(HD110/30,6)&amp;" "</f>
      </c>
      <c r="PZ110" s="129">
        <f>$A110&amp;" "&amp;HE$2&amp;" "&amp;ROUND(HE110/30,6)&amp;" "</f>
      </c>
      <c r="QA110" s="129">
        <f>$A110&amp;" "&amp;HF$2&amp;" "&amp;ROUND(HF110/30,6)&amp;" "</f>
      </c>
      <c r="QB110" s="129">
        <f>$A110&amp;" "&amp;HG$2&amp;" "&amp;ROUND(HG110/30,6)&amp;" "</f>
      </c>
      <c r="QC110" s="129">
        <f>$A110&amp;" "&amp;HH$2&amp;" "&amp;ROUND(HH110/30,6)&amp;" "</f>
      </c>
      <c r="QD110" s="129">
        <f>$A110&amp;" "&amp;HI$2&amp;" "&amp;ROUND(HI110/30,6)&amp;" "</f>
      </c>
      <c r="QE110" s="129">
        <f>$A110&amp;" "&amp;HJ$2&amp;" "&amp;ROUND(HJ110/30,6)&amp;" "</f>
      </c>
      <c r="QF110" s="129">
        <f>$A110&amp;" "&amp;HK$2&amp;" "&amp;ROUND(HK110/30,6)&amp;" "</f>
      </c>
      <c r="QG110" s="129">
        <f>$A110&amp;" "&amp;HL$2&amp;" "&amp;ROUND(HL110/30,6)&amp;" "</f>
      </c>
      <c r="QH110" s="129">
        <f>$A110&amp;" "&amp;HM$2&amp;" "&amp;ROUND(HM110/30,6)&amp;" "</f>
      </c>
      <c r="QI110" s="129">
        <f>$A110&amp;" "&amp;HN$2&amp;" "&amp;ROUND(HN110/30,6)&amp;" "</f>
      </c>
      <c r="QJ110" s="129">
        <f>$A110&amp;" "&amp;HO$2&amp;" "&amp;ROUND(HO110/30,6)&amp;" "</f>
      </c>
      <c r="QK110" s="129">
        <f>$A110&amp;" "&amp;HP$2&amp;" "&amp;ROUND(HP110/30,6)&amp;" "</f>
      </c>
      <c r="QL110" s="129">
        <f>$A110&amp;" "&amp;HQ$2&amp;" "&amp;ROUND(HQ110/30,6)&amp;" "</f>
      </c>
      <c r="QM110" s="129">
        <f>$A110&amp;" "&amp;HR$2&amp;" "&amp;ROUND(HR110/30,6)&amp;" "</f>
      </c>
      <c r="QN110" s="129">
        <f>$A110&amp;" "&amp;HS$2&amp;" "&amp;ROUND(HS110/30,6)&amp;" "</f>
      </c>
      <c r="QO110" s="129">
        <f>$A110&amp;" "&amp;HT$2&amp;" "&amp;ROUND(HT110/30,6)&amp;" "</f>
      </c>
      <c r="QP110" s="129">
        <f>$A110&amp;" "&amp;HU$2&amp;" "&amp;ROUND(HU110/30,6)&amp;" "</f>
      </c>
      <c r="QQ110" s="129">
        <f>$A110&amp;" "&amp;HV$2&amp;" "&amp;ROUND(HV110/30,6)&amp;" "</f>
      </c>
      <c r="QR110" s="129">
        <f>$A110&amp;" "&amp;HW$2&amp;" "&amp;ROUND(HW110/30,6)&amp;" "</f>
      </c>
    </row>
    <row x14ac:dyDescent="0.25" r="111" customHeight="1" ht="18.75">
      <c r="A111" s="115">
        <v>109</v>
      </c>
      <c r="B111" s="116" t="s">
        <v>687</v>
      </c>
      <c r="C111" s="128" t="s">
        <v>567</v>
      </c>
      <c r="D111" s="41">
        <v>15.5</v>
      </c>
      <c r="E111" s="41">
        <v>19.5</v>
      </c>
      <c r="F111" s="41">
        <v>26.1</v>
      </c>
      <c r="G111" s="41">
        <v>39.3</v>
      </c>
      <c r="H111" s="42">
        <v>37</v>
      </c>
      <c r="I111" s="42">
        <v>37</v>
      </c>
      <c r="J111" s="41">
        <v>14.1</v>
      </c>
      <c r="K111" s="41">
        <v>13.9</v>
      </c>
      <c r="L111" s="41">
        <v>13.6</v>
      </c>
      <c r="M111" s="41">
        <v>22.7</v>
      </c>
      <c r="N111" s="42">
        <v>6</v>
      </c>
      <c r="O111" s="41">
        <v>19.9</v>
      </c>
      <c r="P111" s="41">
        <v>16.5</v>
      </c>
      <c r="Q111" s="41">
        <v>15.8</v>
      </c>
      <c r="R111" s="41">
        <v>7.4</v>
      </c>
      <c r="S111" s="42">
        <v>28</v>
      </c>
      <c r="T111" s="41">
        <v>7.7</v>
      </c>
      <c r="U111" s="41">
        <v>20.6</v>
      </c>
      <c r="V111" s="41">
        <v>18.7</v>
      </c>
      <c r="W111" s="41">
        <v>8.9</v>
      </c>
      <c r="X111" s="41">
        <v>16.2</v>
      </c>
      <c r="Y111" s="41">
        <v>18.6</v>
      </c>
      <c r="Z111" s="41">
        <v>18.9</v>
      </c>
      <c r="AA111" s="41">
        <v>20.2</v>
      </c>
      <c r="AB111" s="41">
        <v>39.9</v>
      </c>
      <c r="AC111" s="41">
        <v>28.7</v>
      </c>
      <c r="AD111" s="41">
        <v>13.6</v>
      </c>
      <c r="AE111" s="41">
        <v>9.9</v>
      </c>
      <c r="AF111" s="41">
        <v>5.4</v>
      </c>
      <c r="AG111" s="41">
        <v>38.3</v>
      </c>
      <c r="AH111" s="41">
        <v>28.9</v>
      </c>
      <c r="AI111" s="41">
        <v>6.8</v>
      </c>
      <c r="AJ111" s="42">
        <v>28</v>
      </c>
      <c r="AK111" s="41">
        <v>11.3</v>
      </c>
      <c r="AL111" s="42">
        <v>18</v>
      </c>
      <c r="AM111" s="41">
        <v>12.1</v>
      </c>
      <c r="AN111" s="41">
        <v>8.5</v>
      </c>
      <c r="AO111" s="41">
        <v>11.4</v>
      </c>
      <c r="AP111" s="41">
        <v>27.1</v>
      </c>
      <c r="AQ111" s="41">
        <v>21.9</v>
      </c>
      <c r="AR111" s="41">
        <v>8.1</v>
      </c>
      <c r="AS111" s="41">
        <v>12.3</v>
      </c>
      <c r="AT111" s="41">
        <v>11.7</v>
      </c>
      <c r="AU111" s="41">
        <v>8.4</v>
      </c>
      <c r="AV111" s="41">
        <v>23.5</v>
      </c>
      <c r="AW111" s="42">
        <v>26</v>
      </c>
      <c r="AX111" s="41">
        <v>9.9</v>
      </c>
      <c r="AY111" s="41">
        <v>24.2</v>
      </c>
      <c r="AZ111" s="41">
        <v>12.3</v>
      </c>
      <c r="BA111" s="41">
        <v>19.6</v>
      </c>
      <c r="BB111" s="41">
        <v>5.6</v>
      </c>
      <c r="BC111" s="41">
        <v>18.6</v>
      </c>
      <c r="BD111" s="41">
        <v>36.7</v>
      </c>
      <c r="BE111" s="41">
        <v>22.6</v>
      </c>
      <c r="BF111" s="41">
        <v>27.7</v>
      </c>
      <c r="BG111" s="41">
        <v>15.4</v>
      </c>
      <c r="BH111" s="41">
        <v>20.4</v>
      </c>
      <c r="BI111" s="41">
        <v>26.2</v>
      </c>
      <c r="BJ111" s="41">
        <v>7.6</v>
      </c>
      <c r="BK111" s="41">
        <v>13.9</v>
      </c>
      <c r="BL111" s="41">
        <v>25.6</v>
      </c>
      <c r="BM111" s="42">
        <v>29</v>
      </c>
      <c r="BN111" s="41">
        <v>14.3</v>
      </c>
      <c r="BO111" s="41">
        <v>8.5</v>
      </c>
      <c r="BP111" s="41">
        <v>6.2</v>
      </c>
      <c r="BQ111" s="41">
        <v>3.3</v>
      </c>
      <c r="BR111" s="41">
        <v>18.9</v>
      </c>
      <c r="BS111" s="41">
        <v>20.2</v>
      </c>
      <c r="BT111" s="41">
        <v>20.2</v>
      </c>
      <c r="BU111" s="41">
        <v>3.3</v>
      </c>
      <c r="BV111" s="41">
        <v>16.3</v>
      </c>
      <c r="BW111" s="41">
        <v>11.9</v>
      </c>
      <c r="BX111" s="41">
        <v>7.1</v>
      </c>
      <c r="BY111" s="41">
        <v>27.6</v>
      </c>
      <c r="BZ111" s="42">
        <v>9</v>
      </c>
      <c r="CA111" s="41">
        <v>5.2</v>
      </c>
      <c r="CB111" s="41">
        <v>16.4</v>
      </c>
      <c r="CC111" s="41">
        <v>10.3</v>
      </c>
      <c r="CD111" s="41">
        <v>21.2</v>
      </c>
      <c r="CE111" s="41">
        <v>13.2</v>
      </c>
      <c r="CF111" s="41">
        <v>17.9</v>
      </c>
      <c r="CG111" s="41">
        <v>20.8</v>
      </c>
      <c r="CH111" s="41">
        <v>13.2</v>
      </c>
      <c r="CI111" s="41">
        <v>14.2</v>
      </c>
      <c r="CJ111" s="42">
        <v>16</v>
      </c>
      <c r="CK111" s="41">
        <v>6.4</v>
      </c>
      <c r="CL111" s="42">
        <v>23</v>
      </c>
      <c r="CM111" s="41">
        <v>20.5</v>
      </c>
      <c r="CN111" s="41">
        <v>1.9</v>
      </c>
      <c r="CO111" s="41">
        <v>24.4</v>
      </c>
      <c r="CP111" s="41">
        <v>16.3</v>
      </c>
      <c r="CQ111" s="41">
        <v>13.8</v>
      </c>
      <c r="CR111" s="41">
        <v>15.9</v>
      </c>
      <c r="CS111" s="41">
        <v>22.3</v>
      </c>
      <c r="CT111" s="41">
        <v>8.2</v>
      </c>
      <c r="CU111" s="41">
        <v>21.6</v>
      </c>
      <c r="CV111" s="41">
        <v>11.6</v>
      </c>
      <c r="CW111" s="41">
        <v>24.4</v>
      </c>
      <c r="CX111" s="41">
        <v>7.9</v>
      </c>
      <c r="CY111" s="41">
        <v>18.6</v>
      </c>
      <c r="CZ111" s="41">
        <v>2.8</v>
      </c>
      <c r="DA111" s="41">
        <v>31.6</v>
      </c>
      <c r="DB111" s="41">
        <v>24.6</v>
      </c>
      <c r="DC111" s="41">
        <v>8.5</v>
      </c>
      <c r="DD111" s="41">
        <v>5.3</v>
      </c>
      <c r="DE111" s="41">
        <v>23.4</v>
      </c>
      <c r="DF111" s="41">
        <v>2.4</v>
      </c>
      <c r="DG111" s="41">
        <v>31.2</v>
      </c>
      <c r="DH111" s="42">
        <v>0</v>
      </c>
      <c r="DI111" s="41">
        <v>31.5</v>
      </c>
      <c r="DJ111" s="41">
        <v>9.4</v>
      </c>
      <c r="DK111" s="41">
        <v>9.6</v>
      </c>
      <c r="DL111" s="41">
        <v>17.2</v>
      </c>
      <c r="DM111" s="41">
        <v>23.4</v>
      </c>
      <c r="DN111" s="41">
        <v>14.9</v>
      </c>
      <c r="DO111" s="41">
        <v>6.8</v>
      </c>
      <c r="DP111" s="41">
        <v>6.8</v>
      </c>
      <c r="DQ111" s="41">
        <v>12.8</v>
      </c>
      <c r="DR111" s="41">
        <v>18.7</v>
      </c>
      <c r="DS111" s="42">
        <v>25</v>
      </c>
      <c r="DT111" s="42">
        <v>28</v>
      </c>
      <c r="DU111" s="41">
        <v>4.4</v>
      </c>
      <c r="DV111" s="41">
        <v>11.6</v>
      </c>
      <c r="DW111" s="41">
        <v>29.9</v>
      </c>
      <c r="DX111" s="41">
        <v>24.7</v>
      </c>
      <c r="DY111" s="42">
        <v>15</v>
      </c>
      <c r="DZ111" s="41">
        <v>14.7</v>
      </c>
      <c r="EA111" s="41">
        <v>17.6</v>
      </c>
      <c r="EB111" s="41">
        <v>20.6</v>
      </c>
      <c r="EC111" s="41">
        <v>2.3</v>
      </c>
      <c r="ED111" s="41">
        <v>12.4</v>
      </c>
      <c r="EE111" s="42">
        <v>13</v>
      </c>
      <c r="EF111" s="41">
        <v>11.5</v>
      </c>
      <c r="EG111" s="41">
        <v>2.7</v>
      </c>
      <c r="EH111" s="41">
        <v>3.7</v>
      </c>
      <c r="EI111" s="41">
        <v>16.2</v>
      </c>
      <c r="EJ111" s="41">
        <v>17.6</v>
      </c>
      <c r="EK111" s="41">
        <v>21.3</v>
      </c>
      <c r="EL111" s="41">
        <v>27.1</v>
      </c>
      <c r="EM111" s="41">
        <v>42.9</v>
      </c>
      <c r="EN111" s="41">
        <v>16.2</v>
      </c>
      <c r="EO111" s="41">
        <v>12.3</v>
      </c>
      <c r="EP111" s="41">
        <v>25.9</v>
      </c>
      <c r="EQ111" s="41">
        <v>11.1</v>
      </c>
      <c r="ER111" s="41">
        <v>20.8</v>
      </c>
      <c r="ES111" s="41">
        <v>7.9</v>
      </c>
      <c r="ET111" s="41">
        <v>22.1</v>
      </c>
      <c r="EU111" s="41">
        <v>22.2</v>
      </c>
      <c r="EV111" s="41">
        <v>25.1</v>
      </c>
      <c r="EW111" s="41">
        <v>23.8</v>
      </c>
      <c r="EX111" s="41">
        <v>31.7</v>
      </c>
      <c r="EY111" s="41">
        <v>28.1</v>
      </c>
      <c r="EZ111" s="41">
        <v>28.7</v>
      </c>
      <c r="FA111" s="41">
        <v>25.3</v>
      </c>
      <c r="FB111" s="41">
        <v>39.2</v>
      </c>
      <c r="FC111" s="41">
        <v>26.9</v>
      </c>
      <c r="FD111" s="41">
        <v>15.6</v>
      </c>
      <c r="FE111" s="42">
        <v>9</v>
      </c>
      <c r="FF111" s="42">
        <v>24</v>
      </c>
      <c r="FG111" s="41">
        <v>6.4</v>
      </c>
      <c r="FH111" s="41">
        <v>12.5</v>
      </c>
      <c r="FI111" s="42">
        <v>32</v>
      </c>
      <c r="FJ111" s="41">
        <v>26.7</v>
      </c>
      <c r="FK111" s="41">
        <v>12.3</v>
      </c>
      <c r="FL111" s="42">
        <v>38</v>
      </c>
      <c r="FM111" s="41">
        <v>9.2</v>
      </c>
      <c r="FN111" s="41">
        <v>24.8</v>
      </c>
      <c r="FO111" s="41">
        <v>9.4</v>
      </c>
      <c r="FP111" s="41">
        <v>31.5</v>
      </c>
      <c r="FQ111" s="41">
        <v>6.4</v>
      </c>
      <c r="FR111" s="41">
        <v>27.4</v>
      </c>
      <c r="FS111" s="41">
        <v>29.2</v>
      </c>
      <c r="FT111" s="41">
        <v>23.5</v>
      </c>
      <c r="FU111" s="41">
        <v>17.4</v>
      </c>
      <c r="FV111" s="41">
        <v>22.4</v>
      </c>
      <c r="FW111" s="41">
        <v>11.8</v>
      </c>
      <c r="FX111" s="41">
        <v>11.7</v>
      </c>
      <c r="FY111" s="42">
        <v>18</v>
      </c>
      <c r="FZ111" s="41">
        <v>18.9</v>
      </c>
      <c r="GA111" s="41">
        <v>11.9</v>
      </c>
      <c r="GB111" s="41">
        <v>16.9</v>
      </c>
      <c r="GC111" s="41">
        <v>2.7</v>
      </c>
      <c r="GD111" s="42">
        <v>9</v>
      </c>
      <c r="GE111" s="41">
        <v>23.8</v>
      </c>
      <c r="GF111" s="41">
        <v>13.9</v>
      </c>
      <c r="GG111" s="41">
        <v>15.5</v>
      </c>
      <c r="GH111" s="41">
        <v>15.5</v>
      </c>
      <c r="GI111" s="41">
        <v>27.4</v>
      </c>
      <c r="GJ111" s="41">
        <v>17.2</v>
      </c>
      <c r="GK111" s="41">
        <v>16.6</v>
      </c>
      <c r="GL111" s="41">
        <v>18.2</v>
      </c>
      <c r="GM111" s="42">
        <v>16</v>
      </c>
      <c r="GN111" s="41">
        <v>20.6</v>
      </c>
      <c r="GO111" s="41">
        <v>9.4</v>
      </c>
      <c r="GP111" s="41">
        <v>20.6</v>
      </c>
      <c r="GQ111" s="41">
        <v>39.1</v>
      </c>
      <c r="GR111" s="42">
        <v>6</v>
      </c>
      <c r="GS111" s="41">
        <v>7.1</v>
      </c>
      <c r="GT111" s="41">
        <v>3.6</v>
      </c>
      <c r="GU111" s="41">
        <v>3.7</v>
      </c>
      <c r="GV111" s="41">
        <v>25.4</v>
      </c>
      <c r="GW111" s="42">
        <v>8</v>
      </c>
      <c r="GX111" s="41">
        <v>8.2</v>
      </c>
      <c r="GY111" s="41">
        <v>10.8</v>
      </c>
      <c r="GZ111" s="41">
        <v>4.5</v>
      </c>
      <c r="HA111" s="41">
        <v>27.7</v>
      </c>
      <c r="HB111" s="41">
        <v>30.9</v>
      </c>
      <c r="HC111" s="41">
        <v>7.6</v>
      </c>
      <c r="HD111" s="41">
        <v>2.4</v>
      </c>
      <c r="HE111" s="41">
        <v>24.8</v>
      </c>
      <c r="HF111" s="41">
        <v>16.3</v>
      </c>
      <c r="HG111" s="41">
        <v>21.5</v>
      </c>
      <c r="HH111" s="41">
        <v>16.3</v>
      </c>
      <c r="HI111" s="41">
        <v>12.8</v>
      </c>
      <c r="HJ111" s="41">
        <v>38.2</v>
      </c>
      <c r="HK111" s="41">
        <v>4.3</v>
      </c>
      <c r="HL111" s="41">
        <v>1.9</v>
      </c>
      <c r="HM111" s="41">
        <v>16.8</v>
      </c>
      <c r="HN111" s="41">
        <v>17.2</v>
      </c>
      <c r="HO111" s="41">
        <v>4.4</v>
      </c>
      <c r="HP111" s="42">
        <v>20</v>
      </c>
      <c r="HQ111" s="41">
        <v>28.5</v>
      </c>
      <c r="HR111" s="41">
        <v>16.1</v>
      </c>
      <c r="HS111" s="41">
        <v>15.5</v>
      </c>
      <c r="HT111" s="41">
        <v>7.8</v>
      </c>
      <c r="HU111" s="41">
        <v>12.4</v>
      </c>
      <c r="HV111" s="41">
        <v>5.4</v>
      </c>
      <c r="HW111" s="41">
        <v>18.7</v>
      </c>
      <c r="HX111" s="117"/>
      <c r="HY111" s="129">
        <f>$A111&amp;" "&amp;D$2&amp;" "&amp;ROUND(D111/30,6)&amp;" "</f>
      </c>
      <c r="HZ111" s="129">
        <f>$A111&amp;" "&amp;E$2&amp;" "&amp;ROUND(E111/30,6)&amp;" "</f>
      </c>
      <c r="IA111" s="129">
        <f>$A111&amp;" "&amp;F$2&amp;" "&amp;ROUND(F111/30,6)&amp;" "</f>
      </c>
      <c r="IB111" s="129">
        <f>$A111&amp;" "&amp;G$2&amp;" "&amp;ROUND(G111/30,6)&amp;" "</f>
      </c>
      <c r="IC111" s="129">
        <f>$A111&amp;" "&amp;H$2&amp;" "&amp;ROUND(H111/30,6)&amp;" "</f>
      </c>
      <c r="ID111" s="129">
        <f>$A111&amp;" "&amp;I$2&amp;" "&amp;ROUND(I111/30,6)&amp;" "</f>
      </c>
      <c r="IE111" s="129">
        <f>$A111&amp;" "&amp;J$2&amp;" "&amp;ROUND(J111/30,6)&amp;" "</f>
      </c>
      <c r="IF111" s="129">
        <f>$A111&amp;" "&amp;K$2&amp;" "&amp;ROUND(K111/30,6)&amp;" "</f>
      </c>
      <c r="IG111" s="129">
        <f>$A111&amp;" "&amp;L$2&amp;" "&amp;ROUND(L111/30,6)&amp;" "</f>
      </c>
      <c r="IH111" s="129">
        <f>$A111&amp;" "&amp;M$2&amp;" "&amp;ROUND(M111/30,6)&amp;" "</f>
      </c>
      <c r="II111" s="129">
        <f>$A111&amp;" "&amp;N$2&amp;" "&amp;ROUND(N111/30,6)&amp;" "</f>
      </c>
      <c r="IJ111" s="129">
        <f>$A111&amp;" "&amp;O$2&amp;" "&amp;ROUND(O111/30,6)&amp;" "</f>
      </c>
      <c r="IK111" s="129">
        <f>$A111&amp;" "&amp;P$2&amp;" "&amp;ROUND(P111/30,6)&amp;" "</f>
      </c>
      <c r="IL111" s="129">
        <f>$A111&amp;" "&amp;Q$2&amp;" "&amp;ROUND(Q111/30,6)&amp;" "</f>
      </c>
      <c r="IM111" s="129">
        <f>$A111&amp;" "&amp;R$2&amp;" "&amp;ROUND(R111/30,6)&amp;" "</f>
      </c>
      <c r="IN111" s="129">
        <f>$A111&amp;" "&amp;S$2&amp;" "&amp;ROUND(S111/30,6)&amp;" "</f>
      </c>
      <c r="IO111" s="129">
        <f>$A111&amp;" "&amp;T$2&amp;" "&amp;ROUND(T111/30,6)&amp;" "</f>
      </c>
      <c r="IP111" s="129">
        <f>$A111&amp;" "&amp;U$2&amp;" "&amp;ROUND(U111/30,6)&amp;" "</f>
      </c>
      <c r="IQ111" s="129">
        <f>$A111&amp;" "&amp;V$2&amp;" "&amp;ROUND(V111/30,6)&amp;" "</f>
      </c>
      <c r="IR111" s="129">
        <f>$A111&amp;" "&amp;W$2&amp;" "&amp;ROUND(W111/30,6)&amp;" "</f>
      </c>
      <c r="IS111" s="129">
        <f>$A111&amp;" "&amp;X$2&amp;" "&amp;ROUND(X111/30,6)&amp;" "</f>
      </c>
      <c r="IT111" s="129">
        <f>$A111&amp;" "&amp;Y$2&amp;" "&amp;ROUND(Y111/30,6)&amp;" "</f>
      </c>
      <c r="IU111" s="129">
        <f>$A111&amp;" "&amp;Z$2&amp;" "&amp;ROUND(Z111/30,6)&amp;" "</f>
      </c>
      <c r="IV111" s="129">
        <f>$A111&amp;" "&amp;AA$2&amp;" "&amp;ROUND(AA111/30,6)&amp;" "</f>
      </c>
      <c r="IW111" s="129">
        <f>$A111&amp;" "&amp;AB$2&amp;" "&amp;ROUND(AB111/30,6)&amp;" "</f>
      </c>
      <c r="IX111" s="129">
        <f>$A111&amp;" "&amp;AC$2&amp;" "&amp;ROUND(AC111/30,6)&amp;" "</f>
      </c>
      <c r="IY111" s="129">
        <f>$A111&amp;" "&amp;AD$2&amp;" "&amp;ROUND(AD111/30,6)&amp;" "</f>
      </c>
      <c r="IZ111" s="129">
        <f>$A111&amp;" "&amp;AE$2&amp;" "&amp;ROUND(AE111/30,6)&amp;" "</f>
      </c>
      <c r="JA111" s="129">
        <f>$A111&amp;" "&amp;AF$2&amp;" "&amp;ROUND(AF111/30,6)&amp;" "</f>
      </c>
      <c r="JB111" s="129">
        <f>$A111&amp;" "&amp;AG$2&amp;" "&amp;ROUND(AG111/30,6)&amp;" "</f>
      </c>
      <c r="JC111" s="129">
        <f>$A111&amp;" "&amp;AH$2&amp;" "&amp;ROUND(AH111/30,6)&amp;" "</f>
      </c>
      <c r="JD111" s="129">
        <f>$A111&amp;" "&amp;AI$2&amp;" "&amp;ROUND(AI111/30,6)&amp;" "</f>
      </c>
      <c r="JE111" s="129">
        <f>$A111&amp;" "&amp;AJ$2&amp;" "&amp;ROUND(AJ111/30,6)&amp;" "</f>
      </c>
      <c r="JF111" s="129">
        <f>$A111&amp;" "&amp;AK$2&amp;" "&amp;ROUND(AK111/30,6)&amp;" "</f>
      </c>
      <c r="JG111" s="129">
        <f>$A111&amp;" "&amp;AL$2&amp;" "&amp;ROUND(AL111/30,6)&amp;" "</f>
      </c>
      <c r="JH111" s="129">
        <f>$A111&amp;" "&amp;AM$2&amp;" "&amp;ROUND(AM111/30,6)&amp;" "</f>
      </c>
      <c r="JI111" s="129">
        <f>$A111&amp;" "&amp;AN$2&amp;" "&amp;ROUND(AN111/30,6)&amp;" "</f>
      </c>
      <c r="JJ111" s="129">
        <f>$A111&amp;" "&amp;AO$2&amp;" "&amp;ROUND(AO111/30,6)&amp;" "</f>
      </c>
      <c r="JK111" s="129">
        <f>$A111&amp;" "&amp;AP$2&amp;" "&amp;ROUND(AP111/30,6)&amp;" "</f>
      </c>
      <c r="JL111" s="129">
        <f>$A111&amp;" "&amp;AQ$2&amp;" "&amp;ROUND(AQ111/30,6)&amp;" "</f>
      </c>
      <c r="JM111" s="129">
        <f>$A111&amp;" "&amp;AR$2&amp;" "&amp;ROUND(AR111/30,6)&amp;" "</f>
      </c>
      <c r="JN111" s="129">
        <f>$A111&amp;" "&amp;AS$2&amp;" "&amp;ROUND(AS111/30,6)&amp;" "</f>
      </c>
      <c r="JO111" s="129">
        <f>$A111&amp;" "&amp;AT$2&amp;" "&amp;ROUND(AT111/30,6)&amp;" "</f>
      </c>
      <c r="JP111" s="129">
        <f>$A111&amp;" "&amp;AU$2&amp;" "&amp;ROUND(AU111/30,6)&amp;" "</f>
      </c>
      <c r="JQ111" s="129">
        <f>$A111&amp;" "&amp;AV$2&amp;" "&amp;ROUND(AV111/30,6)&amp;" "</f>
      </c>
      <c r="JR111" s="129">
        <f>$A111&amp;" "&amp;AW$2&amp;" "&amp;ROUND(AW111/30,6)&amp;" "</f>
      </c>
      <c r="JS111" s="129">
        <f>$A111&amp;" "&amp;AX$2&amp;" "&amp;ROUND(AX111/30,6)&amp;" "</f>
      </c>
      <c r="JT111" s="129">
        <f>$A111&amp;" "&amp;AY$2&amp;" "&amp;ROUND(AY111/30,6)&amp;" "</f>
      </c>
      <c r="JU111" s="129">
        <f>$A111&amp;" "&amp;AZ$2&amp;" "&amp;ROUND(AZ111/30,6)&amp;" "</f>
      </c>
      <c r="JV111" s="129">
        <f>$A111&amp;" "&amp;BA$2&amp;" "&amp;ROUND(BA111/30,6)&amp;" "</f>
      </c>
      <c r="JW111" s="129">
        <f>$A111&amp;" "&amp;BB$2&amp;" "&amp;ROUND(BB111/30,6)&amp;" "</f>
      </c>
      <c r="JX111" s="129">
        <f>$A111&amp;" "&amp;BC$2&amp;" "&amp;ROUND(BC111/30,6)&amp;" "</f>
      </c>
      <c r="JY111" s="129">
        <f>$A111&amp;" "&amp;BD$2&amp;" "&amp;ROUND(BD111/30,6)&amp;" "</f>
      </c>
      <c r="JZ111" s="129">
        <f>$A111&amp;" "&amp;BE$2&amp;" "&amp;ROUND(BE111/30,6)&amp;" "</f>
      </c>
      <c r="KA111" s="129">
        <f>$A111&amp;" "&amp;BF$2&amp;" "&amp;ROUND(BF111/30,6)&amp;" "</f>
      </c>
      <c r="KB111" s="129">
        <f>$A111&amp;" "&amp;BG$2&amp;" "&amp;ROUND(BG111/30,6)&amp;" "</f>
      </c>
      <c r="KC111" s="129">
        <f>$A111&amp;" "&amp;BH$2&amp;" "&amp;ROUND(BH111/30,6)&amp;" "</f>
      </c>
      <c r="KD111" s="129">
        <f>$A111&amp;" "&amp;BI$2&amp;" "&amp;ROUND(BI111/30,6)&amp;" "</f>
      </c>
      <c r="KE111" s="129">
        <f>$A111&amp;" "&amp;BJ$2&amp;" "&amp;ROUND(BJ111/30,6)&amp;" "</f>
      </c>
      <c r="KF111" s="129">
        <f>$A111&amp;" "&amp;BK$2&amp;" "&amp;ROUND(BK111/30,6)&amp;" "</f>
      </c>
      <c r="KG111" s="129">
        <f>$A111&amp;" "&amp;BL$2&amp;" "&amp;ROUND(BL111/30,6)&amp;" "</f>
      </c>
      <c r="KH111" s="129">
        <f>$A111&amp;" "&amp;BM$2&amp;" "&amp;ROUND(BM111/30,6)&amp;" "</f>
      </c>
      <c r="KI111" s="129">
        <f>$A111&amp;" "&amp;BN$2&amp;" "&amp;ROUND(BN111/30,6)&amp;" "</f>
      </c>
      <c r="KJ111" s="129">
        <f>$A111&amp;" "&amp;BO$2&amp;" "&amp;ROUND(BO111/30,6)&amp;" "</f>
      </c>
      <c r="KK111" s="129">
        <f>$A111&amp;" "&amp;BP$2&amp;" "&amp;ROUND(BP111/30,6)&amp;" "</f>
      </c>
      <c r="KL111" s="129">
        <f>$A111&amp;" "&amp;BQ$2&amp;" "&amp;ROUND(BQ111/30,6)&amp;" "</f>
      </c>
      <c r="KM111" s="129">
        <f>$A111&amp;" "&amp;BR$2&amp;" "&amp;ROUND(BR111/30,6)&amp;" "</f>
      </c>
      <c r="KN111" s="129">
        <f>$A111&amp;" "&amp;BS$2&amp;" "&amp;ROUND(BS111/30,6)&amp;" "</f>
      </c>
      <c r="KO111" s="129">
        <f>$A111&amp;" "&amp;BT$2&amp;" "&amp;ROUND(BT111/30,6)&amp;" "</f>
      </c>
      <c r="KP111" s="129">
        <f>$A111&amp;" "&amp;BU$2&amp;" "&amp;ROUND(BU111/30,6)&amp;" "</f>
      </c>
      <c r="KQ111" s="129">
        <f>$A111&amp;" "&amp;BV$2&amp;" "&amp;ROUND(BV111/30,6)&amp;" "</f>
      </c>
      <c r="KR111" s="129">
        <f>$A111&amp;" "&amp;BW$2&amp;" "&amp;ROUND(BW111/30,6)&amp;" "</f>
      </c>
      <c r="KS111" s="129">
        <f>$A111&amp;" "&amp;BX$2&amp;" "&amp;ROUND(BX111/30,6)&amp;" "</f>
      </c>
      <c r="KT111" s="129">
        <f>$A111&amp;" "&amp;BY$2&amp;" "&amp;ROUND(BY111/30,6)&amp;" "</f>
      </c>
      <c r="KU111" s="129">
        <f>$A111&amp;" "&amp;BZ$2&amp;" "&amp;ROUND(BZ111/30,6)&amp;" "</f>
      </c>
      <c r="KV111" s="129">
        <f>$A111&amp;" "&amp;CA$2&amp;" "&amp;ROUND(CA111/30,6)&amp;" "</f>
      </c>
      <c r="KW111" s="129">
        <f>$A111&amp;" "&amp;CB$2&amp;" "&amp;ROUND(CB111/30,6)&amp;" "</f>
      </c>
      <c r="KX111" s="129">
        <f>$A111&amp;" "&amp;CC$2&amp;" "&amp;ROUND(CC111/30,6)&amp;" "</f>
      </c>
      <c r="KY111" s="129">
        <f>$A111&amp;" "&amp;CD$2&amp;" "&amp;ROUND(CD111/30,6)&amp;" "</f>
      </c>
      <c r="KZ111" s="129">
        <f>$A111&amp;" "&amp;CE$2&amp;" "&amp;ROUND(CE111/30,6)&amp;" "</f>
      </c>
      <c r="LA111" s="129">
        <f>$A111&amp;" "&amp;CF$2&amp;" "&amp;ROUND(CF111/30,6)&amp;" "</f>
      </c>
      <c r="LB111" s="129">
        <f>$A111&amp;" "&amp;CG$2&amp;" "&amp;ROUND(CG111/30,6)&amp;" "</f>
      </c>
      <c r="LC111" s="129">
        <f>$A111&amp;" "&amp;CH$2&amp;" "&amp;ROUND(CH111/30,6)&amp;" "</f>
      </c>
      <c r="LD111" s="129">
        <f>$A111&amp;" "&amp;CI$2&amp;" "&amp;ROUND(CI111/30,6)&amp;" "</f>
      </c>
      <c r="LE111" s="129">
        <f>$A111&amp;" "&amp;CJ$2&amp;" "&amp;ROUND(CJ111/30,6)&amp;" "</f>
      </c>
      <c r="LF111" s="129">
        <f>$A111&amp;" "&amp;CK$2&amp;" "&amp;ROUND(CK111/30,6)&amp;" "</f>
      </c>
      <c r="LG111" s="129">
        <f>$A111&amp;" "&amp;CL$2&amp;" "&amp;ROUND(CL111/30,6)&amp;" "</f>
      </c>
      <c r="LH111" s="129">
        <f>$A111&amp;" "&amp;CM$2&amp;" "&amp;ROUND(CM111/30,6)&amp;" "</f>
      </c>
      <c r="LI111" s="129">
        <f>$A111&amp;" "&amp;CN$2&amp;" "&amp;ROUND(CN111/30,6)&amp;" "</f>
      </c>
      <c r="LJ111" s="129">
        <f>$A111&amp;" "&amp;CO$2&amp;" "&amp;ROUND(CO111/30,6)&amp;" "</f>
      </c>
      <c r="LK111" s="129">
        <f>$A111&amp;" "&amp;CP$2&amp;" "&amp;ROUND(CP111/30,6)&amp;" "</f>
      </c>
      <c r="LL111" s="129">
        <f>$A111&amp;" "&amp;CQ$2&amp;" "&amp;ROUND(CQ111/30,6)&amp;" "</f>
      </c>
      <c r="LM111" s="129">
        <f>$A111&amp;" "&amp;CR$2&amp;" "&amp;ROUND(CR111/30,6)&amp;" "</f>
      </c>
      <c r="LN111" s="129">
        <f>$A111&amp;" "&amp;CS$2&amp;" "&amp;ROUND(CS111/30,6)&amp;" "</f>
      </c>
      <c r="LO111" s="129">
        <f>$A111&amp;" "&amp;CT$2&amp;" "&amp;ROUND(CT111/30,6)&amp;" "</f>
      </c>
      <c r="LP111" s="129">
        <f>$A111&amp;" "&amp;CU$2&amp;" "&amp;ROUND(CU111/30,6)&amp;" "</f>
      </c>
      <c r="LQ111" s="129">
        <f>$A111&amp;" "&amp;CV$2&amp;" "&amp;ROUND(CV111/30,6)&amp;" "</f>
      </c>
      <c r="LR111" s="129">
        <f>$A111&amp;" "&amp;CW$2&amp;" "&amp;ROUND(CW111/30,6)&amp;" "</f>
      </c>
      <c r="LS111" s="129">
        <f>$A111&amp;" "&amp;CX$2&amp;" "&amp;ROUND(CX111/30,6)&amp;" "</f>
      </c>
      <c r="LT111" s="129">
        <f>$A111&amp;" "&amp;CY$2&amp;" "&amp;ROUND(CY111/30,6)&amp;" "</f>
      </c>
      <c r="LU111" s="129">
        <f>$A111&amp;" "&amp;CZ$2&amp;" "&amp;ROUND(CZ111/30,6)&amp;" "</f>
      </c>
      <c r="LV111" s="129">
        <f>$A111&amp;" "&amp;DA$2&amp;" "&amp;ROUND(DA111/30,6)&amp;" "</f>
      </c>
      <c r="LW111" s="129">
        <f>$A111&amp;" "&amp;DB$2&amp;" "&amp;ROUND(DB111/30,6)&amp;" "</f>
      </c>
      <c r="LX111" s="129">
        <f>$A111&amp;" "&amp;DC$2&amp;" "&amp;ROUND(DC111/30,6)&amp;" "</f>
      </c>
      <c r="LY111" s="129">
        <f>$A111&amp;" "&amp;DD$2&amp;" "&amp;ROUND(DD111/30,6)&amp;" "</f>
      </c>
      <c r="LZ111" s="129">
        <f>$A111&amp;" "&amp;DE$2&amp;" "&amp;ROUND(DE111/30,6)&amp;" "</f>
      </c>
      <c r="MA111" s="129">
        <f>$A111&amp;" "&amp;DF$2&amp;" "&amp;ROUND(DF111/30,6)&amp;" "</f>
      </c>
      <c r="MB111" s="129">
        <f>$A111&amp;" "&amp;DG$2&amp;" "&amp;ROUND(DG111/30,6)&amp;" "</f>
      </c>
      <c r="MC111" s="129">
        <f>$A111&amp;" "&amp;DH$2&amp;" "&amp;ROUND(DH111/30,6)&amp;" "</f>
      </c>
      <c r="MD111" s="129">
        <f>$A111&amp;" "&amp;DI$2&amp;" "&amp;ROUND(DI111/30,6)&amp;" "</f>
      </c>
      <c r="ME111" s="129">
        <f>$A111&amp;" "&amp;DJ$2&amp;" "&amp;ROUND(DJ111/30,6)&amp;" "</f>
      </c>
      <c r="MF111" s="129">
        <f>$A111&amp;" "&amp;DK$2&amp;" "&amp;ROUND(DK111/30,6)&amp;" "</f>
      </c>
      <c r="MG111" s="129">
        <f>$A111&amp;" "&amp;DL$2&amp;" "&amp;ROUND(DL111/30,6)&amp;" "</f>
      </c>
      <c r="MH111" s="129">
        <f>$A111&amp;" "&amp;DM$2&amp;" "&amp;ROUND(DM111/30,6)&amp;" "</f>
      </c>
      <c r="MI111" s="129">
        <f>$A111&amp;" "&amp;DN$2&amp;" "&amp;ROUND(DN111/30,6)&amp;" "</f>
      </c>
      <c r="MJ111" s="129">
        <f>$A111&amp;" "&amp;DO$2&amp;" "&amp;ROUND(DO111/30,6)&amp;" "</f>
      </c>
      <c r="MK111" s="129">
        <f>$A111&amp;" "&amp;DP$2&amp;" "&amp;ROUND(DP111/30,6)&amp;" "</f>
      </c>
      <c r="ML111" s="129">
        <f>$A111&amp;" "&amp;DQ$2&amp;" "&amp;ROUND(DQ111/30,6)&amp;" "</f>
      </c>
      <c r="MM111" s="129">
        <f>$A111&amp;" "&amp;DR$2&amp;" "&amp;ROUND(DR111/30,6)&amp;" "</f>
      </c>
      <c r="MN111" s="129">
        <f>$A111&amp;" "&amp;DS$2&amp;" "&amp;ROUND(DS111/30,6)&amp;" "</f>
      </c>
      <c r="MO111" s="129">
        <f>$A111&amp;" "&amp;DT$2&amp;" "&amp;ROUND(DT111/30,6)&amp;" "</f>
      </c>
      <c r="MP111" s="129">
        <f>$A111&amp;" "&amp;DU$2&amp;" "&amp;ROUND(DU111/30,6)&amp;" "</f>
      </c>
      <c r="MQ111" s="129">
        <f>$A111&amp;" "&amp;DV$2&amp;" "&amp;ROUND(DV111/30,6)&amp;" "</f>
      </c>
      <c r="MR111" s="129">
        <f>$A111&amp;" "&amp;DW$2&amp;" "&amp;ROUND(DW111/30,6)&amp;" "</f>
      </c>
      <c r="MS111" s="129">
        <f>$A111&amp;" "&amp;DX$2&amp;" "&amp;ROUND(DX111/30,6)&amp;" "</f>
      </c>
      <c r="MT111" s="129">
        <f>$A111&amp;" "&amp;DY$2&amp;" "&amp;ROUND(DY111/30,6)&amp;" "</f>
      </c>
      <c r="MU111" s="129">
        <f>$A111&amp;" "&amp;DZ$2&amp;" "&amp;ROUND(DZ111/30,6)&amp;" "</f>
      </c>
      <c r="MV111" s="129">
        <f>$A111&amp;" "&amp;EA$2&amp;" "&amp;ROUND(EA111/30,6)&amp;" "</f>
      </c>
      <c r="MW111" s="129">
        <f>$A111&amp;" "&amp;EB$2&amp;" "&amp;ROUND(EB111/30,6)&amp;" "</f>
      </c>
      <c r="MX111" s="129">
        <f>$A111&amp;" "&amp;EC$2&amp;" "&amp;ROUND(EC111/30,6)&amp;" "</f>
      </c>
      <c r="MY111" s="129">
        <f>$A111&amp;" "&amp;ED$2&amp;" "&amp;ROUND(ED111/30,6)&amp;" "</f>
      </c>
      <c r="MZ111" s="129">
        <f>$A111&amp;" "&amp;EE$2&amp;" "&amp;ROUND(EE111/30,6)&amp;" "</f>
      </c>
      <c r="NA111" s="129">
        <f>$A111&amp;" "&amp;EF$2&amp;" "&amp;ROUND(EF111/30,6)&amp;" "</f>
      </c>
      <c r="NB111" s="129">
        <f>$A111&amp;" "&amp;EG$2&amp;" "&amp;ROUND(EG111/30,6)&amp;" "</f>
      </c>
      <c r="NC111" s="129">
        <f>$A111&amp;" "&amp;EH$2&amp;" "&amp;ROUND(EH111/30,6)&amp;" "</f>
      </c>
      <c r="ND111" s="129">
        <f>$A111&amp;" "&amp;EI$2&amp;" "&amp;ROUND(EI111/30,6)&amp;" "</f>
      </c>
      <c r="NE111" s="129">
        <f>$A111&amp;" "&amp;EJ$2&amp;" "&amp;ROUND(EJ111/30,6)&amp;" "</f>
      </c>
      <c r="NF111" s="129">
        <f>$A111&amp;" "&amp;EK$2&amp;" "&amp;ROUND(EK111/30,6)&amp;" "</f>
      </c>
      <c r="NG111" s="129">
        <f>$A111&amp;" "&amp;EL$2&amp;" "&amp;ROUND(EL111/30,6)&amp;" "</f>
      </c>
      <c r="NH111" s="129">
        <f>$A111&amp;" "&amp;EM$2&amp;" "&amp;ROUND(EM111/30,6)&amp;" "</f>
      </c>
      <c r="NI111" s="129">
        <f>$A111&amp;" "&amp;EN$2&amp;" "&amp;ROUND(EN111/30,6)&amp;" "</f>
      </c>
      <c r="NJ111" s="129">
        <f>$A111&amp;" "&amp;EO$2&amp;" "&amp;ROUND(EO111/30,6)&amp;" "</f>
      </c>
      <c r="NK111" s="129">
        <f>$A111&amp;" "&amp;EP$2&amp;" "&amp;ROUND(EP111/30,6)&amp;" "</f>
      </c>
      <c r="NL111" s="129">
        <f>$A111&amp;" "&amp;EQ$2&amp;" "&amp;ROUND(EQ111/30,6)&amp;" "</f>
      </c>
      <c r="NM111" s="129">
        <f>$A111&amp;" "&amp;ER$2&amp;" "&amp;ROUND(ER111/30,6)&amp;" "</f>
      </c>
      <c r="NN111" s="129">
        <f>$A111&amp;" "&amp;ES$2&amp;" "&amp;ROUND(ES111/30,6)&amp;" "</f>
      </c>
      <c r="NO111" s="129">
        <f>$A111&amp;" "&amp;ET$2&amp;" "&amp;ROUND(ET111/30,6)&amp;" "</f>
      </c>
      <c r="NP111" s="129">
        <f>$A111&amp;" "&amp;EU$2&amp;" "&amp;ROUND(EU111/30,6)&amp;" "</f>
      </c>
      <c r="NQ111" s="129">
        <f>$A111&amp;" "&amp;EV$2&amp;" "&amp;ROUND(EV111/30,6)&amp;" "</f>
      </c>
      <c r="NR111" s="129">
        <f>$A111&amp;" "&amp;EW$2&amp;" "&amp;ROUND(EW111/30,6)&amp;" "</f>
      </c>
      <c r="NS111" s="129">
        <f>$A111&amp;" "&amp;EX$2&amp;" "&amp;ROUND(EX111/30,6)&amp;" "</f>
      </c>
      <c r="NT111" s="129">
        <f>$A111&amp;" "&amp;EY$2&amp;" "&amp;ROUND(EY111/30,6)&amp;" "</f>
      </c>
      <c r="NU111" s="129">
        <f>$A111&amp;" "&amp;EZ$2&amp;" "&amp;ROUND(EZ111/30,6)&amp;" "</f>
      </c>
      <c r="NV111" s="129">
        <f>$A111&amp;" "&amp;FA$2&amp;" "&amp;ROUND(FA111/30,6)&amp;" "</f>
      </c>
      <c r="NW111" s="129">
        <f>$A111&amp;" "&amp;FB$2&amp;" "&amp;ROUND(FB111/30,6)&amp;" "</f>
      </c>
      <c r="NX111" s="129">
        <f>$A111&amp;" "&amp;FC$2&amp;" "&amp;ROUND(FC111/30,6)&amp;" "</f>
      </c>
      <c r="NY111" s="129">
        <f>$A111&amp;" "&amp;FD$2&amp;" "&amp;ROUND(FD111/30,6)&amp;" "</f>
      </c>
      <c r="NZ111" s="129">
        <f>$A111&amp;" "&amp;FE$2&amp;" "&amp;ROUND(FE111/30,6)&amp;" "</f>
      </c>
      <c r="OA111" s="129">
        <f>$A111&amp;" "&amp;FF$2&amp;" "&amp;ROUND(FF111/30,6)&amp;" "</f>
      </c>
      <c r="OB111" s="129">
        <f>$A111&amp;" "&amp;FG$2&amp;" "&amp;ROUND(FG111/30,6)&amp;" "</f>
      </c>
      <c r="OC111" s="129">
        <f>$A111&amp;" "&amp;FH$2&amp;" "&amp;ROUND(FH111/30,6)&amp;" "</f>
      </c>
      <c r="OD111" s="129">
        <f>$A111&amp;" "&amp;FI$2&amp;" "&amp;ROUND(FI111/30,6)&amp;" "</f>
      </c>
      <c r="OE111" s="129">
        <f>$A111&amp;" "&amp;FJ$2&amp;" "&amp;ROUND(FJ111/30,6)&amp;" "</f>
      </c>
      <c r="OF111" s="129">
        <f>$A111&amp;" "&amp;FK$2&amp;" "&amp;ROUND(FK111/30,6)&amp;" "</f>
      </c>
      <c r="OG111" s="129">
        <f>$A111&amp;" "&amp;FL$2&amp;" "&amp;ROUND(FL111/30,6)&amp;" "</f>
      </c>
      <c r="OH111" s="129">
        <f>$A111&amp;" "&amp;FM$2&amp;" "&amp;ROUND(FM111/30,6)&amp;" "</f>
      </c>
      <c r="OI111" s="129">
        <f>$A111&amp;" "&amp;FN$2&amp;" "&amp;ROUND(FN111/30,6)&amp;" "</f>
      </c>
      <c r="OJ111" s="129">
        <f>$A111&amp;" "&amp;FO$2&amp;" "&amp;ROUND(FO111/30,6)&amp;" "</f>
      </c>
      <c r="OK111" s="129">
        <f>$A111&amp;" "&amp;FP$2&amp;" "&amp;ROUND(FP111/30,6)&amp;" "</f>
      </c>
      <c r="OL111" s="129">
        <f>$A111&amp;" "&amp;FQ$2&amp;" "&amp;ROUND(FQ111/30,6)&amp;" "</f>
      </c>
      <c r="OM111" s="129">
        <f>$A111&amp;" "&amp;FR$2&amp;" "&amp;ROUND(FR111/30,6)&amp;" "</f>
      </c>
      <c r="ON111" s="129">
        <f>$A111&amp;" "&amp;FS$2&amp;" "&amp;ROUND(FS111/30,6)&amp;" "</f>
      </c>
      <c r="OO111" s="129">
        <f>$A111&amp;" "&amp;FT$2&amp;" "&amp;ROUND(FT111/30,6)&amp;" "</f>
      </c>
      <c r="OP111" s="129">
        <f>$A111&amp;" "&amp;FU$2&amp;" "&amp;ROUND(FU111/30,6)&amp;" "</f>
      </c>
      <c r="OQ111" s="129">
        <f>$A111&amp;" "&amp;FV$2&amp;" "&amp;ROUND(FV111/30,6)&amp;" "</f>
      </c>
      <c r="OR111" s="129">
        <f>$A111&amp;" "&amp;FW$2&amp;" "&amp;ROUND(FW111/30,6)&amp;" "</f>
      </c>
      <c r="OS111" s="129">
        <f>$A111&amp;" "&amp;FX$2&amp;" "&amp;ROUND(FX111/30,6)&amp;" "</f>
      </c>
      <c r="OT111" s="129">
        <f>$A111&amp;" "&amp;FY$2&amp;" "&amp;ROUND(FY111/30,6)&amp;" "</f>
      </c>
      <c r="OU111" s="129">
        <f>$A111&amp;" "&amp;FZ$2&amp;" "&amp;ROUND(FZ111/30,6)&amp;" "</f>
      </c>
      <c r="OV111" s="129">
        <f>$A111&amp;" "&amp;GA$2&amp;" "&amp;ROUND(GA111/30,6)&amp;" "</f>
      </c>
      <c r="OW111" s="129">
        <f>$A111&amp;" "&amp;GB$2&amp;" "&amp;ROUND(GB111/30,6)&amp;" "</f>
      </c>
      <c r="OX111" s="129">
        <f>$A111&amp;" "&amp;GC$2&amp;" "&amp;ROUND(GC111/30,6)&amp;" "</f>
      </c>
      <c r="OY111" s="129">
        <f>$A111&amp;" "&amp;GD$2&amp;" "&amp;ROUND(GD111/30,6)&amp;" "</f>
      </c>
      <c r="OZ111" s="129">
        <f>$A111&amp;" "&amp;GE$2&amp;" "&amp;ROUND(GE111/30,6)&amp;" "</f>
      </c>
      <c r="PA111" s="129">
        <f>$A111&amp;" "&amp;GF$2&amp;" "&amp;ROUND(GF111/30,6)&amp;" "</f>
      </c>
      <c r="PB111" s="129">
        <f>$A111&amp;" "&amp;GG$2&amp;" "&amp;ROUND(GG111/30,6)&amp;" "</f>
      </c>
      <c r="PC111" s="129">
        <f>$A111&amp;" "&amp;GH$2&amp;" "&amp;ROUND(GH111/30,6)&amp;" "</f>
      </c>
      <c r="PD111" s="129">
        <f>$A111&amp;" "&amp;GI$2&amp;" "&amp;ROUND(GI111/30,6)&amp;" "</f>
      </c>
      <c r="PE111" s="129">
        <f>$A111&amp;" "&amp;GJ$2&amp;" "&amp;ROUND(GJ111/30,6)&amp;" "</f>
      </c>
      <c r="PF111" s="129">
        <f>$A111&amp;" "&amp;GK$2&amp;" "&amp;ROUND(GK111/30,6)&amp;" "</f>
      </c>
      <c r="PG111" s="129">
        <f>$A111&amp;" "&amp;GL$2&amp;" "&amp;ROUND(GL111/30,6)&amp;" "</f>
      </c>
      <c r="PH111" s="129">
        <f>$A111&amp;" "&amp;GM$2&amp;" "&amp;ROUND(GM111/30,6)&amp;" "</f>
      </c>
      <c r="PI111" s="129">
        <f>$A111&amp;" "&amp;GN$2&amp;" "&amp;ROUND(GN111/30,6)&amp;" "</f>
      </c>
      <c r="PJ111" s="129">
        <f>$A111&amp;" "&amp;GO$2&amp;" "&amp;ROUND(GO111/30,6)&amp;" "</f>
      </c>
      <c r="PK111" s="129">
        <f>$A111&amp;" "&amp;GP$2&amp;" "&amp;ROUND(GP111/30,6)&amp;" "</f>
      </c>
      <c r="PL111" s="129">
        <f>$A111&amp;" "&amp;GQ$2&amp;" "&amp;ROUND(GQ111/30,6)&amp;" "</f>
      </c>
      <c r="PM111" s="129">
        <f>$A111&amp;" "&amp;GR$2&amp;" "&amp;ROUND(GR111/30,6)&amp;" "</f>
      </c>
      <c r="PN111" s="129">
        <f>$A111&amp;" "&amp;GS$2&amp;" "&amp;ROUND(GS111/30,6)&amp;" "</f>
      </c>
      <c r="PO111" s="129">
        <f>$A111&amp;" "&amp;GT$2&amp;" "&amp;ROUND(GT111/30,6)&amp;" "</f>
      </c>
      <c r="PP111" s="129">
        <f>$A111&amp;" "&amp;GU$2&amp;" "&amp;ROUND(GU111/30,6)&amp;" "</f>
      </c>
      <c r="PQ111" s="129">
        <f>$A111&amp;" "&amp;GV$2&amp;" "&amp;ROUND(GV111/30,6)&amp;" "</f>
      </c>
      <c r="PR111" s="129">
        <f>$A111&amp;" "&amp;GW$2&amp;" "&amp;ROUND(GW111/30,6)&amp;" "</f>
      </c>
      <c r="PS111" s="129">
        <f>$A111&amp;" "&amp;GX$2&amp;" "&amp;ROUND(GX111/30,6)&amp;" "</f>
      </c>
      <c r="PT111" s="129">
        <f>$A111&amp;" "&amp;GY$2&amp;" "&amp;ROUND(GY111/30,6)&amp;" "</f>
      </c>
      <c r="PU111" s="129">
        <f>$A111&amp;" "&amp;GZ$2&amp;" "&amp;ROUND(GZ111/30,6)&amp;" "</f>
      </c>
      <c r="PV111" s="129">
        <f>$A111&amp;" "&amp;HA$2&amp;" "&amp;ROUND(HA111/30,6)&amp;" "</f>
      </c>
      <c r="PW111" s="129">
        <f>$A111&amp;" "&amp;HB$2&amp;" "&amp;ROUND(HB111/30,6)&amp;" "</f>
      </c>
      <c r="PX111" s="129">
        <f>$A111&amp;" "&amp;HC$2&amp;" "&amp;ROUND(HC111/30,6)&amp;" "</f>
      </c>
      <c r="PY111" s="129">
        <f>$A111&amp;" "&amp;HD$2&amp;" "&amp;ROUND(HD111/30,6)&amp;" "</f>
      </c>
      <c r="PZ111" s="129">
        <f>$A111&amp;" "&amp;HE$2&amp;" "&amp;ROUND(HE111/30,6)&amp;" "</f>
      </c>
      <c r="QA111" s="129">
        <f>$A111&amp;" "&amp;HF$2&amp;" "&amp;ROUND(HF111/30,6)&amp;" "</f>
      </c>
      <c r="QB111" s="129">
        <f>$A111&amp;" "&amp;HG$2&amp;" "&amp;ROUND(HG111/30,6)&amp;" "</f>
      </c>
      <c r="QC111" s="129">
        <f>$A111&amp;" "&amp;HH$2&amp;" "&amp;ROUND(HH111/30,6)&amp;" "</f>
      </c>
      <c r="QD111" s="129">
        <f>$A111&amp;" "&amp;HI$2&amp;" "&amp;ROUND(HI111/30,6)&amp;" "</f>
      </c>
      <c r="QE111" s="129">
        <f>$A111&amp;" "&amp;HJ$2&amp;" "&amp;ROUND(HJ111/30,6)&amp;" "</f>
      </c>
      <c r="QF111" s="129">
        <f>$A111&amp;" "&amp;HK$2&amp;" "&amp;ROUND(HK111/30,6)&amp;" "</f>
      </c>
      <c r="QG111" s="129">
        <f>$A111&amp;" "&amp;HL$2&amp;" "&amp;ROUND(HL111/30,6)&amp;" "</f>
      </c>
      <c r="QH111" s="129">
        <f>$A111&amp;" "&amp;HM$2&amp;" "&amp;ROUND(HM111/30,6)&amp;" "</f>
      </c>
      <c r="QI111" s="129">
        <f>$A111&amp;" "&amp;HN$2&amp;" "&amp;ROUND(HN111/30,6)&amp;" "</f>
      </c>
      <c r="QJ111" s="129">
        <f>$A111&amp;" "&amp;HO$2&amp;" "&amp;ROUND(HO111/30,6)&amp;" "</f>
      </c>
      <c r="QK111" s="129">
        <f>$A111&amp;" "&amp;HP$2&amp;" "&amp;ROUND(HP111/30,6)&amp;" "</f>
      </c>
      <c r="QL111" s="129">
        <f>$A111&amp;" "&amp;HQ$2&amp;" "&amp;ROUND(HQ111/30,6)&amp;" "</f>
      </c>
      <c r="QM111" s="129">
        <f>$A111&amp;" "&amp;HR$2&amp;" "&amp;ROUND(HR111/30,6)&amp;" "</f>
      </c>
      <c r="QN111" s="129">
        <f>$A111&amp;" "&amp;HS$2&amp;" "&amp;ROUND(HS111/30,6)&amp;" "</f>
      </c>
      <c r="QO111" s="129">
        <f>$A111&amp;" "&amp;HT$2&amp;" "&amp;ROUND(HT111/30,6)&amp;" "</f>
      </c>
      <c r="QP111" s="129">
        <f>$A111&amp;" "&amp;HU$2&amp;" "&amp;ROUND(HU111/30,6)&amp;" "</f>
      </c>
      <c r="QQ111" s="129">
        <f>$A111&amp;" "&amp;HV$2&amp;" "&amp;ROUND(HV111/30,6)&amp;" "</f>
      </c>
      <c r="QR111" s="129">
        <f>$A111&amp;" "&amp;HW$2&amp;" "&amp;ROUND(HW111/30,6)&amp;" "</f>
      </c>
    </row>
    <row x14ac:dyDescent="0.25" r="112" customHeight="1" ht="18.75">
      <c r="A112" s="115">
        <v>110</v>
      </c>
      <c r="B112" s="116" t="s">
        <v>687</v>
      </c>
      <c r="C112" s="128" t="s">
        <v>568</v>
      </c>
      <c r="D112" s="41">
        <v>35.9</v>
      </c>
      <c r="E112" s="41">
        <v>45.9</v>
      </c>
      <c r="F112" s="41">
        <v>37.5</v>
      </c>
      <c r="G112" s="41">
        <v>69.1</v>
      </c>
      <c r="H112" s="41">
        <v>66.8</v>
      </c>
      <c r="I112" s="41">
        <v>66.8</v>
      </c>
      <c r="J112" s="41">
        <v>17.8</v>
      </c>
      <c r="K112" s="41">
        <v>20.1</v>
      </c>
      <c r="L112" s="41">
        <v>32.8</v>
      </c>
      <c r="M112" s="41">
        <v>21.8</v>
      </c>
      <c r="N112" s="41">
        <v>27.3</v>
      </c>
      <c r="O112" s="41">
        <v>48.7</v>
      </c>
      <c r="P112" s="41">
        <v>36.9</v>
      </c>
      <c r="Q112" s="41">
        <v>44.5</v>
      </c>
      <c r="R112" s="41">
        <v>36.7</v>
      </c>
      <c r="S112" s="41">
        <v>59.2</v>
      </c>
      <c r="T112" s="41">
        <v>35.9</v>
      </c>
      <c r="U112" s="42">
        <v>40</v>
      </c>
      <c r="V112" s="41">
        <v>47.5</v>
      </c>
      <c r="W112" s="41">
        <v>37.6</v>
      </c>
      <c r="X112" s="41">
        <v>39.1</v>
      </c>
      <c r="Y112" s="41">
        <v>22.6</v>
      </c>
      <c r="Z112" s="41">
        <v>41.9</v>
      </c>
      <c r="AA112" s="41">
        <v>15.8</v>
      </c>
      <c r="AB112" s="41">
        <v>39.7</v>
      </c>
      <c r="AC112" s="41">
        <v>57.5</v>
      </c>
      <c r="AD112" s="41">
        <v>42.4</v>
      </c>
      <c r="AE112" s="41">
        <v>33.3</v>
      </c>
      <c r="AF112" s="41">
        <v>35.3</v>
      </c>
      <c r="AG112" s="41">
        <v>45.7</v>
      </c>
      <c r="AH112" s="41">
        <v>60.1</v>
      </c>
      <c r="AI112" s="41">
        <v>25.5</v>
      </c>
      <c r="AJ112" s="41">
        <v>28.3</v>
      </c>
      <c r="AK112" s="41">
        <v>39.9</v>
      </c>
      <c r="AL112" s="41">
        <v>40.4</v>
      </c>
      <c r="AM112" s="41">
        <v>36.1</v>
      </c>
      <c r="AN112" s="41">
        <v>37.3</v>
      </c>
      <c r="AO112" s="41">
        <v>21.3</v>
      </c>
      <c r="AP112" s="41">
        <v>57.1</v>
      </c>
      <c r="AQ112" s="41">
        <v>35.8</v>
      </c>
      <c r="AR112" s="41">
        <v>35.2</v>
      </c>
      <c r="AS112" s="41">
        <v>42.9</v>
      </c>
      <c r="AT112" s="41">
        <v>41.7</v>
      </c>
      <c r="AU112" s="41">
        <v>39.7</v>
      </c>
      <c r="AV112" s="41">
        <v>13.7</v>
      </c>
      <c r="AW112" s="41">
        <v>38.4</v>
      </c>
      <c r="AX112" s="42">
        <v>40</v>
      </c>
      <c r="AY112" s="42">
        <v>42</v>
      </c>
      <c r="AZ112" s="41">
        <v>29.3</v>
      </c>
      <c r="BA112" s="41">
        <v>37.9</v>
      </c>
      <c r="BB112" s="41">
        <v>27.6</v>
      </c>
      <c r="BC112" s="41">
        <v>47.2</v>
      </c>
      <c r="BD112" s="41">
        <v>66.5</v>
      </c>
      <c r="BE112" s="42">
        <v>37</v>
      </c>
      <c r="BF112" s="41">
        <v>42.2</v>
      </c>
      <c r="BG112" s="42">
        <v>29</v>
      </c>
      <c r="BH112" s="41">
        <v>32.5</v>
      </c>
      <c r="BI112" s="41">
        <v>50.6</v>
      </c>
      <c r="BJ112" s="41">
        <v>27.9</v>
      </c>
      <c r="BK112" s="41">
        <v>42.5</v>
      </c>
      <c r="BL112" s="42">
        <v>42</v>
      </c>
      <c r="BM112" s="41">
        <v>43.5</v>
      </c>
      <c r="BN112" s="41">
        <v>40.6</v>
      </c>
      <c r="BO112" s="42">
        <v>27</v>
      </c>
      <c r="BP112" s="41">
        <v>33.2</v>
      </c>
      <c r="BQ112" s="41">
        <v>29.4</v>
      </c>
      <c r="BR112" s="41">
        <v>51.3</v>
      </c>
      <c r="BS112" s="41">
        <v>48.9</v>
      </c>
      <c r="BT112" s="41">
        <v>34.7</v>
      </c>
      <c r="BU112" s="41">
        <v>36.2</v>
      </c>
      <c r="BV112" s="41">
        <v>19.8</v>
      </c>
      <c r="BW112" s="41">
        <v>23.2</v>
      </c>
      <c r="BX112" s="41">
        <v>31.2</v>
      </c>
      <c r="BY112" s="41">
        <v>58.8</v>
      </c>
      <c r="BZ112" s="41">
        <v>22.5</v>
      </c>
      <c r="CA112" s="42">
        <v>32</v>
      </c>
      <c r="CB112" s="41">
        <v>24.4</v>
      </c>
      <c r="CC112" s="41">
        <v>38.8</v>
      </c>
      <c r="CD112" s="41">
        <v>34.7</v>
      </c>
      <c r="CE112" s="42">
        <v>29</v>
      </c>
      <c r="CF112" s="42">
        <v>26</v>
      </c>
      <c r="CG112" s="42">
        <v>18</v>
      </c>
      <c r="CH112" s="42">
        <v>29</v>
      </c>
      <c r="CI112" s="41">
        <v>33.4</v>
      </c>
      <c r="CJ112" s="41">
        <v>35.4</v>
      </c>
      <c r="CK112" s="41">
        <v>33.2</v>
      </c>
      <c r="CL112" s="41">
        <v>37.5</v>
      </c>
      <c r="CM112" s="41">
        <v>50.4</v>
      </c>
      <c r="CN112" s="41">
        <v>30.3</v>
      </c>
      <c r="CO112" s="41">
        <v>28.9</v>
      </c>
      <c r="CP112" s="41">
        <v>47.5</v>
      </c>
      <c r="CQ112" s="41">
        <v>18.6</v>
      </c>
      <c r="CR112" s="42">
        <v>32</v>
      </c>
      <c r="CS112" s="41">
        <v>33.2</v>
      </c>
      <c r="CT112" s="41">
        <v>26.4</v>
      </c>
      <c r="CU112" s="41">
        <v>14.4</v>
      </c>
      <c r="CV112" s="41">
        <v>41.2</v>
      </c>
      <c r="CW112" s="41">
        <v>43.2</v>
      </c>
      <c r="CX112" s="41">
        <v>37.5</v>
      </c>
      <c r="CY112" s="41">
        <v>37.8</v>
      </c>
      <c r="CZ112" s="41">
        <v>34.5</v>
      </c>
      <c r="DA112" s="41">
        <v>31.4</v>
      </c>
      <c r="DB112" s="41">
        <v>29.2</v>
      </c>
      <c r="DC112" s="41">
        <v>37.3</v>
      </c>
      <c r="DD112" s="41">
        <v>33.4</v>
      </c>
      <c r="DE112" s="42">
        <v>38</v>
      </c>
      <c r="DF112" s="41">
        <v>35.5</v>
      </c>
      <c r="DG112" s="42">
        <v>62</v>
      </c>
      <c r="DH112" s="41">
        <v>31.5</v>
      </c>
      <c r="DI112" s="42">
        <v>0</v>
      </c>
      <c r="DJ112" s="41">
        <v>24.5</v>
      </c>
      <c r="DK112" s="41">
        <v>38.3</v>
      </c>
      <c r="DL112" s="41">
        <v>47.9</v>
      </c>
      <c r="DM112" s="42">
        <v>52</v>
      </c>
      <c r="DN112" s="41">
        <v>43.7</v>
      </c>
      <c r="DO112" s="41">
        <v>25.5</v>
      </c>
      <c r="DP112" s="41">
        <v>30.6</v>
      </c>
      <c r="DQ112" s="41">
        <v>32.1</v>
      </c>
      <c r="DR112" s="41">
        <v>36.3</v>
      </c>
      <c r="DS112" s="41">
        <v>23.2</v>
      </c>
      <c r="DT112" s="41">
        <v>40.7</v>
      </c>
      <c r="DU112" s="41">
        <v>33.8</v>
      </c>
      <c r="DV112" s="41">
        <v>41.8</v>
      </c>
      <c r="DW112" s="41">
        <v>61.3</v>
      </c>
      <c r="DX112" s="41">
        <v>37.5</v>
      </c>
      <c r="DY112" s="41">
        <v>43.6</v>
      </c>
      <c r="DZ112" s="41">
        <v>40.2</v>
      </c>
      <c r="EA112" s="41">
        <v>18.8</v>
      </c>
      <c r="EB112" s="41">
        <v>39.8</v>
      </c>
      <c r="EC112" s="41">
        <v>33.3</v>
      </c>
      <c r="ED112" s="42">
        <v>41</v>
      </c>
      <c r="EE112" s="41">
        <v>47.3</v>
      </c>
      <c r="EF112" s="41">
        <v>42.1</v>
      </c>
      <c r="EG112" s="41">
        <v>34.1</v>
      </c>
      <c r="EH112" s="41">
        <v>36.5</v>
      </c>
      <c r="EI112" s="41">
        <v>27.6</v>
      </c>
      <c r="EJ112" s="41">
        <v>18.8</v>
      </c>
      <c r="EK112" s="41">
        <v>34.1</v>
      </c>
      <c r="EL112" s="41">
        <v>58.5</v>
      </c>
      <c r="EM112" s="42">
        <v>47</v>
      </c>
      <c r="EN112" s="41">
        <v>46.8</v>
      </c>
      <c r="EO112" s="42">
        <v>26</v>
      </c>
      <c r="EP112" s="41">
        <v>56.3</v>
      </c>
      <c r="EQ112" s="41">
        <v>39.8</v>
      </c>
      <c r="ER112" s="41">
        <v>11.2</v>
      </c>
      <c r="ES112" s="41">
        <v>37.6</v>
      </c>
      <c r="ET112" s="41">
        <v>21.6</v>
      </c>
      <c r="EU112" s="41">
        <v>35.6</v>
      </c>
      <c r="EV112" s="41">
        <v>35.1</v>
      </c>
      <c r="EW112" s="41">
        <v>38.7</v>
      </c>
      <c r="EX112" s="41">
        <v>31.5</v>
      </c>
      <c r="EY112" s="41">
        <v>43.9</v>
      </c>
      <c r="EZ112" s="41">
        <v>28.1</v>
      </c>
      <c r="FA112" s="42">
        <v>50</v>
      </c>
      <c r="FB112" s="41">
        <v>50.4</v>
      </c>
      <c r="FC112" s="41">
        <v>41.7</v>
      </c>
      <c r="FD112" s="41">
        <v>35.6</v>
      </c>
      <c r="FE112" s="41">
        <v>34.1</v>
      </c>
      <c r="FF112" s="41">
        <v>42.2</v>
      </c>
      <c r="FG112" s="41">
        <v>33.6</v>
      </c>
      <c r="FH112" s="41">
        <v>41.3</v>
      </c>
      <c r="FI112" s="41">
        <v>30.6</v>
      </c>
      <c r="FJ112" s="41">
        <v>57.1</v>
      </c>
      <c r="FK112" s="41">
        <v>26.1</v>
      </c>
      <c r="FL112" s="41">
        <v>49.9</v>
      </c>
      <c r="FM112" s="41">
        <v>26.4</v>
      </c>
      <c r="FN112" s="41">
        <v>49.5</v>
      </c>
      <c r="FO112" s="41">
        <v>21.5</v>
      </c>
      <c r="FP112" s="41">
        <v>60.3</v>
      </c>
      <c r="FQ112" s="41">
        <v>32.2</v>
      </c>
      <c r="FR112" s="41">
        <v>39.5</v>
      </c>
      <c r="FS112" s="41">
        <v>51.1</v>
      </c>
      <c r="FT112" s="41">
        <v>36.6</v>
      </c>
      <c r="FU112" s="41">
        <v>48.1</v>
      </c>
      <c r="FV112" s="41">
        <v>40.5</v>
      </c>
      <c r="FW112" s="41">
        <v>40.5</v>
      </c>
      <c r="FX112" s="41">
        <v>40.4</v>
      </c>
      <c r="FY112" s="41">
        <v>46.8</v>
      </c>
      <c r="FZ112" s="42">
        <v>42</v>
      </c>
      <c r="GA112" s="42">
        <v>27</v>
      </c>
      <c r="GB112" s="41">
        <v>46.6</v>
      </c>
      <c r="GC112" s="41">
        <v>29.4</v>
      </c>
      <c r="GD112" s="41">
        <v>34.1</v>
      </c>
      <c r="GE112" s="41">
        <v>36.6</v>
      </c>
      <c r="GF112" s="41">
        <v>33.3</v>
      </c>
      <c r="GG112" s="41">
        <v>20.7</v>
      </c>
      <c r="GH112" s="41">
        <v>20.7</v>
      </c>
      <c r="GI112" s="41">
        <v>58.8</v>
      </c>
      <c r="GJ112" s="41">
        <v>47.8</v>
      </c>
      <c r="GK112" s="41">
        <v>47.2</v>
      </c>
      <c r="GL112" s="42">
        <v>47</v>
      </c>
      <c r="GM112" s="41">
        <v>46.7</v>
      </c>
      <c r="GN112" s="41">
        <v>35.6</v>
      </c>
      <c r="GO112" s="41">
        <v>23.5</v>
      </c>
      <c r="GP112" s="41">
        <v>41.9</v>
      </c>
      <c r="GQ112" s="41">
        <v>41.9</v>
      </c>
      <c r="GR112" s="41">
        <v>36.7</v>
      </c>
      <c r="GS112" s="41">
        <v>37.3</v>
      </c>
      <c r="GT112" s="41">
        <v>34.2</v>
      </c>
      <c r="GU112" s="41">
        <v>36.5</v>
      </c>
      <c r="GV112" s="41">
        <v>39.4</v>
      </c>
      <c r="GW112" s="41">
        <v>38.2</v>
      </c>
      <c r="GX112" s="41">
        <v>28.5</v>
      </c>
      <c r="GY112" s="41">
        <v>39.6</v>
      </c>
      <c r="GZ112" s="41">
        <v>38.5</v>
      </c>
      <c r="HA112" s="41">
        <v>56.3</v>
      </c>
      <c r="HB112" s="41">
        <v>2.4</v>
      </c>
      <c r="HC112" s="41">
        <v>37.4</v>
      </c>
      <c r="HD112" s="41">
        <v>34.9</v>
      </c>
      <c r="HE112" s="41">
        <v>11.7</v>
      </c>
      <c r="HF112" s="41">
        <v>34.5</v>
      </c>
      <c r="HG112" s="41">
        <v>39.1</v>
      </c>
      <c r="HH112" s="41">
        <v>34.5</v>
      </c>
      <c r="HI112" s="41">
        <v>43.5</v>
      </c>
      <c r="HJ112" s="42">
        <v>53</v>
      </c>
      <c r="HK112" s="41">
        <v>31.4</v>
      </c>
      <c r="HL112" s="41">
        <v>34.8</v>
      </c>
      <c r="HM112" s="41">
        <v>35.6</v>
      </c>
      <c r="HN112" s="41">
        <v>43.6</v>
      </c>
      <c r="HO112" s="41">
        <v>33.7</v>
      </c>
      <c r="HP112" s="41">
        <v>31.4</v>
      </c>
      <c r="HQ112" s="41">
        <v>15.1</v>
      </c>
      <c r="HR112" s="41">
        <v>44.7</v>
      </c>
      <c r="HS112" s="41">
        <v>35.5</v>
      </c>
      <c r="HT112" s="42">
        <v>35</v>
      </c>
      <c r="HU112" s="41">
        <v>41.2</v>
      </c>
      <c r="HV112" s="41">
        <v>29.1</v>
      </c>
      <c r="HW112" s="41">
        <v>19.1</v>
      </c>
      <c r="HX112" s="117"/>
      <c r="HY112" s="129">
        <f>$A112&amp;" "&amp;D$2&amp;" "&amp;ROUND(D112/30,6)&amp;" "</f>
      </c>
      <c r="HZ112" s="129">
        <f>$A112&amp;" "&amp;E$2&amp;" "&amp;ROUND(E112/30,6)&amp;" "</f>
      </c>
      <c r="IA112" s="129">
        <f>$A112&amp;" "&amp;F$2&amp;" "&amp;ROUND(F112/30,6)&amp;" "</f>
      </c>
      <c r="IB112" s="129">
        <f>$A112&amp;" "&amp;G$2&amp;" "&amp;ROUND(G112/30,6)&amp;" "</f>
      </c>
      <c r="IC112" s="129">
        <f>$A112&amp;" "&amp;H$2&amp;" "&amp;ROUND(H112/30,6)&amp;" "</f>
      </c>
      <c r="ID112" s="129">
        <f>$A112&amp;" "&amp;I$2&amp;" "&amp;ROUND(I112/30,6)&amp;" "</f>
      </c>
      <c r="IE112" s="129">
        <f>$A112&amp;" "&amp;J$2&amp;" "&amp;ROUND(J112/30,6)&amp;" "</f>
      </c>
      <c r="IF112" s="129">
        <f>$A112&amp;" "&amp;K$2&amp;" "&amp;ROUND(K112/30,6)&amp;" "</f>
      </c>
      <c r="IG112" s="129">
        <f>$A112&amp;" "&amp;L$2&amp;" "&amp;ROUND(L112/30,6)&amp;" "</f>
      </c>
      <c r="IH112" s="129">
        <f>$A112&amp;" "&amp;M$2&amp;" "&amp;ROUND(M112/30,6)&amp;" "</f>
      </c>
      <c r="II112" s="129">
        <f>$A112&amp;" "&amp;N$2&amp;" "&amp;ROUND(N112/30,6)&amp;" "</f>
      </c>
      <c r="IJ112" s="129">
        <f>$A112&amp;" "&amp;O$2&amp;" "&amp;ROUND(O112/30,6)&amp;" "</f>
      </c>
      <c r="IK112" s="129">
        <f>$A112&amp;" "&amp;P$2&amp;" "&amp;ROUND(P112/30,6)&amp;" "</f>
      </c>
      <c r="IL112" s="129">
        <f>$A112&amp;" "&amp;Q$2&amp;" "&amp;ROUND(Q112/30,6)&amp;" "</f>
      </c>
      <c r="IM112" s="129">
        <f>$A112&amp;" "&amp;R$2&amp;" "&amp;ROUND(R112/30,6)&amp;" "</f>
      </c>
      <c r="IN112" s="129">
        <f>$A112&amp;" "&amp;S$2&amp;" "&amp;ROUND(S112/30,6)&amp;" "</f>
      </c>
      <c r="IO112" s="129">
        <f>$A112&amp;" "&amp;T$2&amp;" "&amp;ROUND(T112/30,6)&amp;" "</f>
      </c>
      <c r="IP112" s="129">
        <f>$A112&amp;" "&amp;U$2&amp;" "&amp;ROUND(U112/30,6)&amp;" "</f>
      </c>
      <c r="IQ112" s="129">
        <f>$A112&amp;" "&amp;V$2&amp;" "&amp;ROUND(V112/30,6)&amp;" "</f>
      </c>
      <c r="IR112" s="129">
        <f>$A112&amp;" "&amp;W$2&amp;" "&amp;ROUND(W112/30,6)&amp;" "</f>
      </c>
      <c r="IS112" s="129">
        <f>$A112&amp;" "&amp;X$2&amp;" "&amp;ROUND(X112/30,6)&amp;" "</f>
      </c>
      <c r="IT112" s="129">
        <f>$A112&amp;" "&amp;Y$2&amp;" "&amp;ROUND(Y112/30,6)&amp;" "</f>
      </c>
      <c r="IU112" s="129">
        <f>$A112&amp;" "&amp;Z$2&amp;" "&amp;ROUND(Z112/30,6)&amp;" "</f>
      </c>
      <c r="IV112" s="129">
        <f>$A112&amp;" "&amp;AA$2&amp;" "&amp;ROUND(AA112/30,6)&amp;" "</f>
      </c>
      <c r="IW112" s="129">
        <f>$A112&amp;" "&amp;AB$2&amp;" "&amp;ROUND(AB112/30,6)&amp;" "</f>
      </c>
      <c r="IX112" s="129">
        <f>$A112&amp;" "&amp;AC$2&amp;" "&amp;ROUND(AC112/30,6)&amp;" "</f>
      </c>
      <c r="IY112" s="129">
        <f>$A112&amp;" "&amp;AD$2&amp;" "&amp;ROUND(AD112/30,6)&amp;" "</f>
      </c>
      <c r="IZ112" s="129">
        <f>$A112&amp;" "&amp;AE$2&amp;" "&amp;ROUND(AE112/30,6)&amp;" "</f>
      </c>
      <c r="JA112" s="129">
        <f>$A112&amp;" "&amp;AF$2&amp;" "&amp;ROUND(AF112/30,6)&amp;" "</f>
      </c>
      <c r="JB112" s="129">
        <f>$A112&amp;" "&amp;AG$2&amp;" "&amp;ROUND(AG112/30,6)&amp;" "</f>
      </c>
      <c r="JC112" s="129">
        <f>$A112&amp;" "&amp;AH$2&amp;" "&amp;ROUND(AH112/30,6)&amp;" "</f>
      </c>
      <c r="JD112" s="129">
        <f>$A112&amp;" "&amp;AI$2&amp;" "&amp;ROUND(AI112/30,6)&amp;" "</f>
      </c>
      <c r="JE112" s="129">
        <f>$A112&amp;" "&amp;AJ$2&amp;" "&amp;ROUND(AJ112/30,6)&amp;" "</f>
      </c>
      <c r="JF112" s="129">
        <f>$A112&amp;" "&amp;AK$2&amp;" "&amp;ROUND(AK112/30,6)&amp;" "</f>
      </c>
      <c r="JG112" s="129">
        <f>$A112&amp;" "&amp;AL$2&amp;" "&amp;ROUND(AL112/30,6)&amp;" "</f>
      </c>
      <c r="JH112" s="129">
        <f>$A112&amp;" "&amp;AM$2&amp;" "&amp;ROUND(AM112/30,6)&amp;" "</f>
      </c>
      <c r="JI112" s="129">
        <f>$A112&amp;" "&amp;AN$2&amp;" "&amp;ROUND(AN112/30,6)&amp;" "</f>
      </c>
      <c r="JJ112" s="129">
        <f>$A112&amp;" "&amp;AO$2&amp;" "&amp;ROUND(AO112/30,6)&amp;" "</f>
      </c>
      <c r="JK112" s="129">
        <f>$A112&amp;" "&amp;AP$2&amp;" "&amp;ROUND(AP112/30,6)&amp;" "</f>
      </c>
      <c r="JL112" s="129">
        <f>$A112&amp;" "&amp;AQ$2&amp;" "&amp;ROUND(AQ112/30,6)&amp;" "</f>
      </c>
      <c r="JM112" s="129">
        <f>$A112&amp;" "&amp;AR$2&amp;" "&amp;ROUND(AR112/30,6)&amp;" "</f>
      </c>
      <c r="JN112" s="129">
        <f>$A112&amp;" "&amp;AS$2&amp;" "&amp;ROUND(AS112/30,6)&amp;" "</f>
      </c>
      <c r="JO112" s="129">
        <f>$A112&amp;" "&amp;AT$2&amp;" "&amp;ROUND(AT112/30,6)&amp;" "</f>
      </c>
      <c r="JP112" s="129">
        <f>$A112&amp;" "&amp;AU$2&amp;" "&amp;ROUND(AU112/30,6)&amp;" "</f>
      </c>
      <c r="JQ112" s="129">
        <f>$A112&amp;" "&amp;AV$2&amp;" "&amp;ROUND(AV112/30,6)&amp;" "</f>
      </c>
      <c r="JR112" s="129">
        <f>$A112&amp;" "&amp;AW$2&amp;" "&amp;ROUND(AW112/30,6)&amp;" "</f>
      </c>
      <c r="JS112" s="129">
        <f>$A112&amp;" "&amp;AX$2&amp;" "&amp;ROUND(AX112/30,6)&amp;" "</f>
      </c>
      <c r="JT112" s="129">
        <f>$A112&amp;" "&amp;AY$2&amp;" "&amp;ROUND(AY112/30,6)&amp;" "</f>
      </c>
      <c r="JU112" s="129">
        <f>$A112&amp;" "&amp;AZ$2&amp;" "&amp;ROUND(AZ112/30,6)&amp;" "</f>
      </c>
      <c r="JV112" s="129">
        <f>$A112&amp;" "&amp;BA$2&amp;" "&amp;ROUND(BA112/30,6)&amp;" "</f>
      </c>
      <c r="JW112" s="129">
        <f>$A112&amp;" "&amp;BB$2&amp;" "&amp;ROUND(BB112/30,6)&amp;" "</f>
      </c>
      <c r="JX112" s="129">
        <f>$A112&amp;" "&amp;BC$2&amp;" "&amp;ROUND(BC112/30,6)&amp;" "</f>
      </c>
      <c r="JY112" s="129">
        <f>$A112&amp;" "&amp;BD$2&amp;" "&amp;ROUND(BD112/30,6)&amp;" "</f>
      </c>
      <c r="JZ112" s="129">
        <f>$A112&amp;" "&amp;BE$2&amp;" "&amp;ROUND(BE112/30,6)&amp;" "</f>
      </c>
      <c r="KA112" s="129">
        <f>$A112&amp;" "&amp;BF$2&amp;" "&amp;ROUND(BF112/30,6)&amp;" "</f>
      </c>
      <c r="KB112" s="129">
        <f>$A112&amp;" "&amp;BG$2&amp;" "&amp;ROUND(BG112/30,6)&amp;" "</f>
      </c>
      <c r="KC112" s="129">
        <f>$A112&amp;" "&amp;BH$2&amp;" "&amp;ROUND(BH112/30,6)&amp;" "</f>
      </c>
      <c r="KD112" s="129">
        <f>$A112&amp;" "&amp;BI$2&amp;" "&amp;ROUND(BI112/30,6)&amp;" "</f>
      </c>
      <c r="KE112" s="129">
        <f>$A112&amp;" "&amp;BJ$2&amp;" "&amp;ROUND(BJ112/30,6)&amp;" "</f>
      </c>
      <c r="KF112" s="129">
        <f>$A112&amp;" "&amp;BK$2&amp;" "&amp;ROUND(BK112/30,6)&amp;" "</f>
      </c>
      <c r="KG112" s="129">
        <f>$A112&amp;" "&amp;BL$2&amp;" "&amp;ROUND(BL112/30,6)&amp;" "</f>
      </c>
      <c r="KH112" s="129">
        <f>$A112&amp;" "&amp;BM$2&amp;" "&amp;ROUND(BM112/30,6)&amp;" "</f>
      </c>
      <c r="KI112" s="129">
        <f>$A112&amp;" "&amp;BN$2&amp;" "&amp;ROUND(BN112/30,6)&amp;" "</f>
      </c>
      <c r="KJ112" s="129">
        <f>$A112&amp;" "&amp;BO$2&amp;" "&amp;ROUND(BO112/30,6)&amp;" "</f>
      </c>
      <c r="KK112" s="129">
        <f>$A112&amp;" "&amp;BP$2&amp;" "&amp;ROUND(BP112/30,6)&amp;" "</f>
      </c>
      <c r="KL112" s="129">
        <f>$A112&amp;" "&amp;BQ$2&amp;" "&amp;ROUND(BQ112/30,6)&amp;" "</f>
      </c>
      <c r="KM112" s="129">
        <f>$A112&amp;" "&amp;BR$2&amp;" "&amp;ROUND(BR112/30,6)&amp;" "</f>
      </c>
      <c r="KN112" s="129">
        <f>$A112&amp;" "&amp;BS$2&amp;" "&amp;ROUND(BS112/30,6)&amp;" "</f>
      </c>
      <c r="KO112" s="129">
        <f>$A112&amp;" "&amp;BT$2&amp;" "&amp;ROUND(BT112/30,6)&amp;" "</f>
      </c>
      <c r="KP112" s="129">
        <f>$A112&amp;" "&amp;BU$2&amp;" "&amp;ROUND(BU112/30,6)&amp;" "</f>
      </c>
      <c r="KQ112" s="129">
        <f>$A112&amp;" "&amp;BV$2&amp;" "&amp;ROUND(BV112/30,6)&amp;" "</f>
      </c>
      <c r="KR112" s="129">
        <f>$A112&amp;" "&amp;BW$2&amp;" "&amp;ROUND(BW112/30,6)&amp;" "</f>
      </c>
      <c r="KS112" s="129">
        <f>$A112&amp;" "&amp;BX$2&amp;" "&amp;ROUND(BX112/30,6)&amp;" "</f>
      </c>
      <c r="KT112" s="129">
        <f>$A112&amp;" "&amp;BY$2&amp;" "&amp;ROUND(BY112/30,6)&amp;" "</f>
      </c>
      <c r="KU112" s="129">
        <f>$A112&amp;" "&amp;BZ$2&amp;" "&amp;ROUND(BZ112/30,6)&amp;" "</f>
      </c>
      <c r="KV112" s="129">
        <f>$A112&amp;" "&amp;CA$2&amp;" "&amp;ROUND(CA112/30,6)&amp;" "</f>
      </c>
      <c r="KW112" s="129">
        <f>$A112&amp;" "&amp;CB$2&amp;" "&amp;ROUND(CB112/30,6)&amp;" "</f>
      </c>
      <c r="KX112" s="129">
        <f>$A112&amp;" "&amp;CC$2&amp;" "&amp;ROUND(CC112/30,6)&amp;" "</f>
      </c>
      <c r="KY112" s="129">
        <f>$A112&amp;" "&amp;CD$2&amp;" "&amp;ROUND(CD112/30,6)&amp;" "</f>
      </c>
      <c r="KZ112" s="129">
        <f>$A112&amp;" "&amp;CE$2&amp;" "&amp;ROUND(CE112/30,6)&amp;" "</f>
      </c>
      <c r="LA112" s="129">
        <f>$A112&amp;" "&amp;CF$2&amp;" "&amp;ROUND(CF112/30,6)&amp;" "</f>
      </c>
      <c r="LB112" s="129">
        <f>$A112&amp;" "&amp;CG$2&amp;" "&amp;ROUND(CG112/30,6)&amp;" "</f>
      </c>
      <c r="LC112" s="129">
        <f>$A112&amp;" "&amp;CH$2&amp;" "&amp;ROUND(CH112/30,6)&amp;" "</f>
      </c>
      <c r="LD112" s="129">
        <f>$A112&amp;" "&amp;CI$2&amp;" "&amp;ROUND(CI112/30,6)&amp;" "</f>
      </c>
      <c r="LE112" s="129">
        <f>$A112&amp;" "&amp;CJ$2&amp;" "&amp;ROUND(CJ112/30,6)&amp;" "</f>
      </c>
      <c r="LF112" s="129">
        <f>$A112&amp;" "&amp;CK$2&amp;" "&amp;ROUND(CK112/30,6)&amp;" "</f>
      </c>
      <c r="LG112" s="129">
        <f>$A112&amp;" "&amp;CL$2&amp;" "&amp;ROUND(CL112/30,6)&amp;" "</f>
      </c>
      <c r="LH112" s="129">
        <f>$A112&amp;" "&amp;CM$2&amp;" "&amp;ROUND(CM112/30,6)&amp;" "</f>
      </c>
      <c r="LI112" s="129">
        <f>$A112&amp;" "&amp;CN$2&amp;" "&amp;ROUND(CN112/30,6)&amp;" "</f>
      </c>
      <c r="LJ112" s="129">
        <f>$A112&amp;" "&amp;CO$2&amp;" "&amp;ROUND(CO112/30,6)&amp;" "</f>
      </c>
      <c r="LK112" s="129">
        <f>$A112&amp;" "&amp;CP$2&amp;" "&amp;ROUND(CP112/30,6)&amp;" "</f>
      </c>
      <c r="LL112" s="129">
        <f>$A112&amp;" "&amp;CQ$2&amp;" "&amp;ROUND(CQ112/30,6)&amp;" "</f>
      </c>
      <c r="LM112" s="129">
        <f>$A112&amp;" "&amp;CR$2&amp;" "&amp;ROUND(CR112/30,6)&amp;" "</f>
      </c>
      <c r="LN112" s="129">
        <f>$A112&amp;" "&amp;CS$2&amp;" "&amp;ROUND(CS112/30,6)&amp;" "</f>
      </c>
      <c r="LO112" s="129">
        <f>$A112&amp;" "&amp;CT$2&amp;" "&amp;ROUND(CT112/30,6)&amp;" "</f>
      </c>
      <c r="LP112" s="129">
        <f>$A112&amp;" "&amp;CU$2&amp;" "&amp;ROUND(CU112/30,6)&amp;" "</f>
      </c>
      <c r="LQ112" s="129">
        <f>$A112&amp;" "&amp;CV$2&amp;" "&amp;ROUND(CV112/30,6)&amp;" "</f>
      </c>
      <c r="LR112" s="129">
        <f>$A112&amp;" "&amp;CW$2&amp;" "&amp;ROUND(CW112/30,6)&amp;" "</f>
      </c>
      <c r="LS112" s="129">
        <f>$A112&amp;" "&amp;CX$2&amp;" "&amp;ROUND(CX112/30,6)&amp;" "</f>
      </c>
      <c r="LT112" s="129">
        <f>$A112&amp;" "&amp;CY$2&amp;" "&amp;ROUND(CY112/30,6)&amp;" "</f>
      </c>
      <c r="LU112" s="129">
        <f>$A112&amp;" "&amp;CZ$2&amp;" "&amp;ROUND(CZ112/30,6)&amp;" "</f>
      </c>
      <c r="LV112" s="129">
        <f>$A112&amp;" "&amp;DA$2&amp;" "&amp;ROUND(DA112/30,6)&amp;" "</f>
      </c>
      <c r="LW112" s="129">
        <f>$A112&amp;" "&amp;DB$2&amp;" "&amp;ROUND(DB112/30,6)&amp;" "</f>
      </c>
      <c r="LX112" s="129">
        <f>$A112&amp;" "&amp;DC$2&amp;" "&amp;ROUND(DC112/30,6)&amp;" "</f>
      </c>
      <c r="LY112" s="129">
        <f>$A112&amp;" "&amp;DD$2&amp;" "&amp;ROUND(DD112/30,6)&amp;" "</f>
      </c>
      <c r="LZ112" s="129">
        <f>$A112&amp;" "&amp;DE$2&amp;" "&amp;ROUND(DE112/30,6)&amp;" "</f>
      </c>
      <c r="MA112" s="129">
        <f>$A112&amp;" "&amp;DF$2&amp;" "&amp;ROUND(DF112/30,6)&amp;" "</f>
      </c>
      <c r="MB112" s="129">
        <f>$A112&amp;" "&amp;DG$2&amp;" "&amp;ROUND(DG112/30,6)&amp;" "</f>
      </c>
      <c r="MC112" s="129">
        <f>$A112&amp;" "&amp;DH$2&amp;" "&amp;ROUND(DH112/30,6)&amp;" "</f>
      </c>
      <c r="MD112" s="129">
        <f>$A112&amp;" "&amp;DI$2&amp;" "&amp;ROUND(DI112/30,6)&amp;" "</f>
      </c>
      <c r="ME112" s="129">
        <f>$A112&amp;" "&amp;DJ$2&amp;" "&amp;ROUND(DJ112/30,6)&amp;" "</f>
      </c>
      <c r="MF112" s="129">
        <f>$A112&amp;" "&amp;DK$2&amp;" "&amp;ROUND(DK112/30,6)&amp;" "</f>
      </c>
      <c r="MG112" s="129">
        <f>$A112&amp;" "&amp;DL$2&amp;" "&amp;ROUND(DL112/30,6)&amp;" "</f>
      </c>
      <c r="MH112" s="129">
        <f>$A112&amp;" "&amp;DM$2&amp;" "&amp;ROUND(DM112/30,6)&amp;" "</f>
      </c>
      <c r="MI112" s="129">
        <f>$A112&amp;" "&amp;DN$2&amp;" "&amp;ROUND(DN112/30,6)&amp;" "</f>
      </c>
      <c r="MJ112" s="129">
        <f>$A112&amp;" "&amp;DO$2&amp;" "&amp;ROUND(DO112/30,6)&amp;" "</f>
      </c>
      <c r="MK112" s="129">
        <f>$A112&amp;" "&amp;DP$2&amp;" "&amp;ROUND(DP112/30,6)&amp;" "</f>
      </c>
      <c r="ML112" s="129">
        <f>$A112&amp;" "&amp;DQ$2&amp;" "&amp;ROUND(DQ112/30,6)&amp;" "</f>
      </c>
      <c r="MM112" s="129">
        <f>$A112&amp;" "&amp;DR$2&amp;" "&amp;ROUND(DR112/30,6)&amp;" "</f>
      </c>
      <c r="MN112" s="129">
        <f>$A112&amp;" "&amp;DS$2&amp;" "&amp;ROUND(DS112/30,6)&amp;" "</f>
      </c>
      <c r="MO112" s="129">
        <f>$A112&amp;" "&amp;DT$2&amp;" "&amp;ROUND(DT112/30,6)&amp;" "</f>
      </c>
      <c r="MP112" s="129">
        <f>$A112&amp;" "&amp;DU$2&amp;" "&amp;ROUND(DU112/30,6)&amp;" "</f>
      </c>
      <c r="MQ112" s="129">
        <f>$A112&amp;" "&amp;DV$2&amp;" "&amp;ROUND(DV112/30,6)&amp;" "</f>
      </c>
      <c r="MR112" s="129">
        <f>$A112&amp;" "&amp;DW$2&amp;" "&amp;ROUND(DW112/30,6)&amp;" "</f>
      </c>
      <c r="MS112" s="129">
        <f>$A112&amp;" "&amp;DX$2&amp;" "&amp;ROUND(DX112/30,6)&amp;" "</f>
      </c>
      <c r="MT112" s="129">
        <f>$A112&amp;" "&amp;DY$2&amp;" "&amp;ROUND(DY112/30,6)&amp;" "</f>
      </c>
      <c r="MU112" s="129">
        <f>$A112&amp;" "&amp;DZ$2&amp;" "&amp;ROUND(DZ112/30,6)&amp;" "</f>
      </c>
      <c r="MV112" s="129">
        <f>$A112&amp;" "&amp;EA$2&amp;" "&amp;ROUND(EA112/30,6)&amp;" "</f>
      </c>
      <c r="MW112" s="129">
        <f>$A112&amp;" "&amp;EB$2&amp;" "&amp;ROUND(EB112/30,6)&amp;" "</f>
      </c>
      <c r="MX112" s="129">
        <f>$A112&amp;" "&amp;EC$2&amp;" "&amp;ROUND(EC112/30,6)&amp;" "</f>
      </c>
      <c r="MY112" s="129">
        <f>$A112&amp;" "&amp;ED$2&amp;" "&amp;ROUND(ED112/30,6)&amp;" "</f>
      </c>
      <c r="MZ112" s="129">
        <f>$A112&amp;" "&amp;EE$2&amp;" "&amp;ROUND(EE112/30,6)&amp;" "</f>
      </c>
      <c r="NA112" s="129">
        <f>$A112&amp;" "&amp;EF$2&amp;" "&amp;ROUND(EF112/30,6)&amp;" "</f>
      </c>
      <c r="NB112" s="129">
        <f>$A112&amp;" "&amp;EG$2&amp;" "&amp;ROUND(EG112/30,6)&amp;" "</f>
      </c>
      <c r="NC112" s="129">
        <f>$A112&amp;" "&amp;EH$2&amp;" "&amp;ROUND(EH112/30,6)&amp;" "</f>
      </c>
      <c r="ND112" s="129">
        <f>$A112&amp;" "&amp;EI$2&amp;" "&amp;ROUND(EI112/30,6)&amp;" "</f>
      </c>
      <c r="NE112" s="129">
        <f>$A112&amp;" "&amp;EJ$2&amp;" "&amp;ROUND(EJ112/30,6)&amp;" "</f>
      </c>
      <c r="NF112" s="129">
        <f>$A112&amp;" "&amp;EK$2&amp;" "&amp;ROUND(EK112/30,6)&amp;" "</f>
      </c>
      <c r="NG112" s="129">
        <f>$A112&amp;" "&amp;EL$2&amp;" "&amp;ROUND(EL112/30,6)&amp;" "</f>
      </c>
      <c r="NH112" s="129">
        <f>$A112&amp;" "&amp;EM$2&amp;" "&amp;ROUND(EM112/30,6)&amp;" "</f>
      </c>
      <c r="NI112" s="129">
        <f>$A112&amp;" "&amp;EN$2&amp;" "&amp;ROUND(EN112/30,6)&amp;" "</f>
      </c>
      <c r="NJ112" s="129">
        <f>$A112&amp;" "&amp;EO$2&amp;" "&amp;ROUND(EO112/30,6)&amp;" "</f>
      </c>
      <c r="NK112" s="129">
        <f>$A112&amp;" "&amp;EP$2&amp;" "&amp;ROUND(EP112/30,6)&amp;" "</f>
      </c>
      <c r="NL112" s="129">
        <f>$A112&amp;" "&amp;EQ$2&amp;" "&amp;ROUND(EQ112/30,6)&amp;" "</f>
      </c>
      <c r="NM112" s="129">
        <f>$A112&amp;" "&amp;ER$2&amp;" "&amp;ROUND(ER112/30,6)&amp;" "</f>
      </c>
      <c r="NN112" s="129">
        <f>$A112&amp;" "&amp;ES$2&amp;" "&amp;ROUND(ES112/30,6)&amp;" "</f>
      </c>
      <c r="NO112" s="129">
        <f>$A112&amp;" "&amp;ET$2&amp;" "&amp;ROUND(ET112/30,6)&amp;" "</f>
      </c>
      <c r="NP112" s="129">
        <f>$A112&amp;" "&amp;EU$2&amp;" "&amp;ROUND(EU112/30,6)&amp;" "</f>
      </c>
      <c r="NQ112" s="129">
        <f>$A112&amp;" "&amp;EV$2&amp;" "&amp;ROUND(EV112/30,6)&amp;" "</f>
      </c>
      <c r="NR112" s="129">
        <f>$A112&amp;" "&amp;EW$2&amp;" "&amp;ROUND(EW112/30,6)&amp;" "</f>
      </c>
      <c r="NS112" s="129">
        <f>$A112&amp;" "&amp;EX$2&amp;" "&amp;ROUND(EX112/30,6)&amp;" "</f>
      </c>
      <c r="NT112" s="129">
        <f>$A112&amp;" "&amp;EY$2&amp;" "&amp;ROUND(EY112/30,6)&amp;" "</f>
      </c>
      <c r="NU112" s="129">
        <f>$A112&amp;" "&amp;EZ$2&amp;" "&amp;ROUND(EZ112/30,6)&amp;" "</f>
      </c>
      <c r="NV112" s="129">
        <f>$A112&amp;" "&amp;FA$2&amp;" "&amp;ROUND(FA112/30,6)&amp;" "</f>
      </c>
      <c r="NW112" s="129">
        <f>$A112&amp;" "&amp;FB$2&amp;" "&amp;ROUND(FB112/30,6)&amp;" "</f>
      </c>
      <c r="NX112" s="129">
        <f>$A112&amp;" "&amp;FC$2&amp;" "&amp;ROUND(FC112/30,6)&amp;" "</f>
      </c>
      <c r="NY112" s="129">
        <f>$A112&amp;" "&amp;FD$2&amp;" "&amp;ROUND(FD112/30,6)&amp;" "</f>
      </c>
      <c r="NZ112" s="129">
        <f>$A112&amp;" "&amp;FE$2&amp;" "&amp;ROUND(FE112/30,6)&amp;" "</f>
      </c>
      <c r="OA112" s="129">
        <f>$A112&amp;" "&amp;FF$2&amp;" "&amp;ROUND(FF112/30,6)&amp;" "</f>
      </c>
      <c r="OB112" s="129">
        <f>$A112&amp;" "&amp;FG$2&amp;" "&amp;ROUND(FG112/30,6)&amp;" "</f>
      </c>
      <c r="OC112" s="129">
        <f>$A112&amp;" "&amp;FH$2&amp;" "&amp;ROUND(FH112/30,6)&amp;" "</f>
      </c>
      <c r="OD112" s="129">
        <f>$A112&amp;" "&amp;FI$2&amp;" "&amp;ROUND(FI112/30,6)&amp;" "</f>
      </c>
      <c r="OE112" s="129">
        <f>$A112&amp;" "&amp;FJ$2&amp;" "&amp;ROUND(FJ112/30,6)&amp;" "</f>
      </c>
      <c r="OF112" s="129">
        <f>$A112&amp;" "&amp;FK$2&amp;" "&amp;ROUND(FK112/30,6)&amp;" "</f>
      </c>
      <c r="OG112" s="129">
        <f>$A112&amp;" "&amp;FL$2&amp;" "&amp;ROUND(FL112/30,6)&amp;" "</f>
      </c>
      <c r="OH112" s="129">
        <f>$A112&amp;" "&amp;FM$2&amp;" "&amp;ROUND(FM112/30,6)&amp;" "</f>
      </c>
      <c r="OI112" s="129">
        <f>$A112&amp;" "&amp;FN$2&amp;" "&amp;ROUND(FN112/30,6)&amp;" "</f>
      </c>
      <c r="OJ112" s="129">
        <f>$A112&amp;" "&amp;FO$2&amp;" "&amp;ROUND(FO112/30,6)&amp;" "</f>
      </c>
      <c r="OK112" s="129">
        <f>$A112&amp;" "&amp;FP$2&amp;" "&amp;ROUND(FP112/30,6)&amp;" "</f>
      </c>
      <c r="OL112" s="129">
        <f>$A112&amp;" "&amp;FQ$2&amp;" "&amp;ROUND(FQ112/30,6)&amp;" "</f>
      </c>
      <c r="OM112" s="129">
        <f>$A112&amp;" "&amp;FR$2&amp;" "&amp;ROUND(FR112/30,6)&amp;" "</f>
      </c>
      <c r="ON112" s="129">
        <f>$A112&amp;" "&amp;FS$2&amp;" "&amp;ROUND(FS112/30,6)&amp;" "</f>
      </c>
      <c r="OO112" s="129">
        <f>$A112&amp;" "&amp;FT$2&amp;" "&amp;ROUND(FT112/30,6)&amp;" "</f>
      </c>
      <c r="OP112" s="129">
        <f>$A112&amp;" "&amp;FU$2&amp;" "&amp;ROUND(FU112/30,6)&amp;" "</f>
      </c>
      <c r="OQ112" s="129">
        <f>$A112&amp;" "&amp;FV$2&amp;" "&amp;ROUND(FV112/30,6)&amp;" "</f>
      </c>
      <c r="OR112" s="129">
        <f>$A112&amp;" "&amp;FW$2&amp;" "&amp;ROUND(FW112/30,6)&amp;" "</f>
      </c>
      <c r="OS112" s="129">
        <f>$A112&amp;" "&amp;FX$2&amp;" "&amp;ROUND(FX112/30,6)&amp;" "</f>
      </c>
      <c r="OT112" s="129">
        <f>$A112&amp;" "&amp;FY$2&amp;" "&amp;ROUND(FY112/30,6)&amp;" "</f>
      </c>
      <c r="OU112" s="129">
        <f>$A112&amp;" "&amp;FZ$2&amp;" "&amp;ROUND(FZ112/30,6)&amp;" "</f>
      </c>
      <c r="OV112" s="129">
        <f>$A112&amp;" "&amp;GA$2&amp;" "&amp;ROUND(GA112/30,6)&amp;" "</f>
      </c>
      <c r="OW112" s="129">
        <f>$A112&amp;" "&amp;GB$2&amp;" "&amp;ROUND(GB112/30,6)&amp;" "</f>
      </c>
      <c r="OX112" s="129">
        <f>$A112&amp;" "&amp;GC$2&amp;" "&amp;ROUND(GC112/30,6)&amp;" "</f>
      </c>
      <c r="OY112" s="129">
        <f>$A112&amp;" "&amp;GD$2&amp;" "&amp;ROUND(GD112/30,6)&amp;" "</f>
      </c>
      <c r="OZ112" s="129">
        <f>$A112&amp;" "&amp;GE$2&amp;" "&amp;ROUND(GE112/30,6)&amp;" "</f>
      </c>
      <c r="PA112" s="129">
        <f>$A112&amp;" "&amp;GF$2&amp;" "&amp;ROUND(GF112/30,6)&amp;" "</f>
      </c>
      <c r="PB112" s="129">
        <f>$A112&amp;" "&amp;GG$2&amp;" "&amp;ROUND(GG112/30,6)&amp;" "</f>
      </c>
      <c r="PC112" s="129">
        <f>$A112&amp;" "&amp;GH$2&amp;" "&amp;ROUND(GH112/30,6)&amp;" "</f>
      </c>
      <c r="PD112" s="129">
        <f>$A112&amp;" "&amp;GI$2&amp;" "&amp;ROUND(GI112/30,6)&amp;" "</f>
      </c>
      <c r="PE112" s="129">
        <f>$A112&amp;" "&amp;GJ$2&amp;" "&amp;ROUND(GJ112/30,6)&amp;" "</f>
      </c>
      <c r="PF112" s="129">
        <f>$A112&amp;" "&amp;GK$2&amp;" "&amp;ROUND(GK112/30,6)&amp;" "</f>
      </c>
      <c r="PG112" s="129">
        <f>$A112&amp;" "&amp;GL$2&amp;" "&amp;ROUND(GL112/30,6)&amp;" "</f>
      </c>
      <c r="PH112" s="129">
        <f>$A112&amp;" "&amp;GM$2&amp;" "&amp;ROUND(GM112/30,6)&amp;" "</f>
      </c>
      <c r="PI112" s="129">
        <f>$A112&amp;" "&amp;GN$2&amp;" "&amp;ROUND(GN112/30,6)&amp;" "</f>
      </c>
      <c r="PJ112" s="129">
        <f>$A112&amp;" "&amp;GO$2&amp;" "&amp;ROUND(GO112/30,6)&amp;" "</f>
      </c>
      <c r="PK112" s="129">
        <f>$A112&amp;" "&amp;GP$2&amp;" "&amp;ROUND(GP112/30,6)&amp;" "</f>
      </c>
      <c r="PL112" s="129">
        <f>$A112&amp;" "&amp;GQ$2&amp;" "&amp;ROUND(GQ112/30,6)&amp;" "</f>
      </c>
      <c r="PM112" s="129">
        <f>$A112&amp;" "&amp;GR$2&amp;" "&amp;ROUND(GR112/30,6)&amp;" "</f>
      </c>
      <c r="PN112" s="129">
        <f>$A112&amp;" "&amp;GS$2&amp;" "&amp;ROUND(GS112/30,6)&amp;" "</f>
      </c>
      <c r="PO112" s="129">
        <f>$A112&amp;" "&amp;GT$2&amp;" "&amp;ROUND(GT112/30,6)&amp;" "</f>
      </c>
      <c r="PP112" s="129">
        <f>$A112&amp;" "&amp;GU$2&amp;" "&amp;ROUND(GU112/30,6)&amp;" "</f>
      </c>
      <c r="PQ112" s="129">
        <f>$A112&amp;" "&amp;GV$2&amp;" "&amp;ROUND(GV112/30,6)&amp;" "</f>
      </c>
      <c r="PR112" s="129">
        <f>$A112&amp;" "&amp;GW$2&amp;" "&amp;ROUND(GW112/30,6)&amp;" "</f>
      </c>
      <c r="PS112" s="129">
        <f>$A112&amp;" "&amp;GX$2&amp;" "&amp;ROUND(GX112/30,6)&amp;" "</f>
      </c>
      <c r="PT112" s="129">
        <f>$A112&amp;" "&amp;GY$2&amp;" "&amp;ROUND(GY112/30,6)&amp;" "</f>
      </c>
      <c r="PU112" s="129">
        <f>$A112&amp;" "&amp;GZ$2&amp;" "&amp;ROUND(GZ112/30,6)&amp;" "</f>
      </c>
      <c r="PV112" s="129">
        <f>$A112&amp;" "&amp;HA$2&amp;" "&amp;ROUND(HA112/30,6)&amp;" "</f>
      </c>
      <c r="PW112" s="129">
        <f>$A112&amp;" "&amp;HB$2&amp;" "&amp;ROUND(HB112/30,6)&amp;" "</f>
      </c>
      <c r="PX112" s="129">
        <f>$A112&amp;" "&amp;HC$2&amp;" "&amp;ROUND(HC112/30,6)&amp;" "</f>
      </c>
      <c r="PY112" s="129">
        <f>$A112&amp;" "&amp;HD$2&amp;" "&amp;ROUND(HD112/30,6)&amp;" "</f>
      </c>
      <c r="PZ112" s="129">
        <f>$A112&amp;" "&amp;HE$2&amp;" "&amp;ROUND(HE112/30,6)&amp;" "</f>
      </c>
      <c r="QA112" s="129">
        <f>$A112&amp;" "&amp;HF$2&amp;" "&amp;ROUND(HF112/30,6)&amp;" "</f>
      </c>
      <c r="QB112" s="129">
        <f>$A112&amp;" "&amp;HG$2&amp;" "&amp;ROUND(HG112/30,6)&amp;" "</f>
      </c>
      <c r="QC112" s="129">
        <f>$A112&amp;" "&amp;HH$2&amp;" "&amp;ROUND(HH112/30,6)&amp;" "</f>
      </c>
      <c r="QD112" s="129">
        <f>$A112&amp;" "&amp;HI$2&amp;" "&amp;ROUND(HI112/30,6)&amp;" "</f>
      </c>
      <c r="QE112" s="129">
        <f>$A112&amp;" "&amp;HJ$2&amp;" "&amp;ROUND(HJ112/30,6)&amp;" "</f>
      </c>
      <c r="QF112" s="129">
        <f>$A112&amp;" "&amp;HK$2&amp;" "&amp;ROUND(HK112/30,6)&amp;" "</f>
      </c>
      <c r="QG112" s="129">
        <f>$A112&amp;" "&amp;HL$2&amp;" "&amp;ROUND(HL112/30,6)&amp;" "</f>
      </c>
      <c r="QH112" s="129">
        <f>$A112&amp;" "&amp;HM$2&amp;" "&amp;ROUND(HM112/30,6)&amp;" "</f>
      </c>
      <c r="QI112" s="129">
        <f>$A112&amp;" "&amp;HN$2&amp;" "&amp;ROUND(HN112/30,6)&amp;" "</f>
      </c>
      <c r="QJ112" s="129">
        <f>$A112&amp;" "&amp;HO$2&amp;" "&amp;ROUND(HO112/30,6)&amp;" "</f>
      </c>
      <c r="QK112" s="129">
        <f>$A112&amp;" "&amp;HP$2&amp;" "&amp;ROUND(HP112/30,6)&amp;" "</f>
      </c>
      <c r="QL112" s="129">
        <f>$A112&amp;" "&amp;HQ$2&amp;" "&amp;ROUND(HQ112/30,6)&amp;" "</f>
      </c>
      <c r="QM112" s="129">
        <f>$A112&amp;" "&amp;HR$2&amp;" "&amp;ROUND(HR112/30,6)&amp;" "</f>
      </c>
      <c r="QN112" s="129">
        <f>$A112&amp;" "&amp;HS$2&amp;" "&amp;ROUND(HS112/30,6)&amp;" "</f>
      </c>
      <c r="QO112" s="129">
        <f>$A112&amp;" "&amp;HT$2&amp;" "&amp;ROUND(HT112/30,6)&amp;" "</f>
      </c>
      <c r="QP112" s="129">
        <f>$A112&amp;" "&amp;HU$2&amp;" "&amp;ROUND(HU112/30,6)&amp;" "</f>
      </c>
      <c r="QQ112" s="129">
        <f>$A112&amp;" "&amp;HV$2&amp;" "&amp;ROUND(HV112/30,6)&amp;" "</f>
      </c>
      <c r="QR112" s="129">
        <f>$A112&amp;" "&amp;HW$2&amp;" "&amp;ROUND(HW112/30,6)&amp;" "</f>
      </c>
    </row>
    <row x14ac:dyDescent="0.25" r="113" customHeight="1" ht="18.75">
      <c r="A113" s="115">
        <v>111</v>
      </c>
      <c r="B113" s="116" t="s">
        <v>687</v>
      </c>
      <c r="C113" s="128" t="s">
        <v>569</v>
      </c>
      <c r="D113" s="42">
        <v>23</v>
      </c>
      <c r="E113" s="42">
        <v>28</v>
      </c>
      <c r="F113" s="42">
        <v>33</v>
      </c>
      <c r="G113" s="41">
        <v>47.8</v>
      </c>
      <c r="H113" s="41">
        <v>45.5</v>
      </c>
      <c r="I113" s="41">
        <v>45.5</v>
      </c>
      <c r="J113" s="41">
        <v>9.9</v>
      </c>
      <c r="K113" s="41">
        <v>13.5</v>
      </c>
      <c r="L113" s="41">
        <v>10.2</v>
      </c>
      <c r="M113" s="41">
        <v>23.9</v>
      </c>
      <c r="N113" s="42">
        <v>3</v>
      </c>
      <c r="O113" s="41">
        <v>28.4</v>
      </c>
      <c r="P113" s="42">
        <v>24</v>
      </c>
      <c r="Q113" s="41">
        <v>24.3</v>
      </c>
      <c r="R113" s="41">
        <v>15.9</v>
      </c>
      <c r="S113" s="41">
        <v>36.6</v>
      </c>
      <c r="T113" s="41">
        <v>16.2</v>
      </c>
      <c r="U113" s="41">
        <v>29.1</v>
      </c>
      <c r="V113" s="41">
        <v>27.2</v>
      </c>
      <c r="W113" s="41">
        <v>17.4</v>
      </c>
      <c r="X113" s="41">
        <v>24.7</v>
      </c>
      <c r="Y113" s="41">
        <v>18.1</v>
      </c>
      <c r="Z113" s="41">
        <v>27.4</v>
      </c>
      <c r="AA113" s="41">
        <v>11.2</v>
      </c>
      <c r="AB113" s="41">
        <v>46.2</v>
      </c>
      <c r="AC113" s="41">
        <v>37.2</v>
      </c>
      <c r="AD113" s="41">
        <v>22.1</v>
      </c>
      <c r="AE113" s="41">
        <v>16.7</v>
      </c>
      <c r="AF113" s="41">
        <v>13.9</v>
      </c>
      <c r="AG113" s="41">
        <v>48.2</v>
      </c>
      <c r="AH113" s="41">
        <v>37.5</v>
      </c>
      <c r="AI113" s="41">
        <v>2.5</v>
      </c>
      <c r="AJ113" s="41">
        <v>34.4</v>
      </c>
      <c r="AK113" s="41">
        <v>19.8</v>
      </c>
      <c r="AL113" s="41">
        <v>25.5</v>
      </c>
      <c r="AM113" s="41">
        <v>20.6</v>
      </c>
      <c r="AN113" s="42">
        <v>17</v>
      </c>
      <c r="AO113" s="41">
        <v>12.2</v>
      </c>
      <c r="AP113" s="41">
        <v>35.6</v>
      </c>
      <c r="AQ113" s="41">
        <v>31.3</v>
      </c>
      <c r="AR113" s="42">
        <v>16</v>
      </c>
      <c r="AS113" s="42">
        <v>21</v>
      </c>
      <c r="AT113" s="41">
        <v>20.2</v>
      </c>
      <c r="AU113" s="41">
        <v>17.2</v>
      </c>
      <c r="AV113" s="41">
        <v>23.4</v>
      </c>
      <c r="AW113" s="41">
        <v>33.8</v>
      </c>
      <c r="AX113" s="41">
        <v>18.4</v>
      </c>
      <c r="AY113" s="41">
        <v>37.4</v>
      </c>
      <c r="AZ113" s="41">
        <v>19.9</v>
      </c>
      <c r="BA113" s="41">
        <v>27.1</v>
      </c>
      <c r="BB113" s="41">
        <v>7.8</v>
      </c>
      <c r="BC113" s="41">
        <v>27.1</v>
      </c>
      <c r="BD113" s="41">
        <v>45.2</v>
      </c>
      <c r="BE113" s="41">
        <v>32.5</v>
      </c>
      <c r="BF113" s="41">
        <v>37.7</v>
      </c>
      <c r="BG113" s="41">
        <v>24.4</v>
      </c>
      <c r="BH113" s="42">
        <v>28</v>
      </c>
      <c r="BI113" s="41">
        <v>34.7</v>
      </c>
      <c r="BJ113" s="41">
        <v>3.2</v>
      </c>
      <c r="BK113" s="41">
        <v>22.4</v>
      </c>
      <c r="BL113" s="41">
        <v>37.4</v>
      </c>
      <c r="BM113" s="42">
        <v>39</v>
      </c>
      <c r="BN113" s="41">
        <v>22.8</v>
      </c>
      <c r="BO113" s="41">
        <v>9.6</v>
      </c>
      <c r="BP113" s="41">
        <v>13.8</v>
      </c>
      <c r="BQ113" s="41">
        <v>12.1</v>
      </c>
      <c r="BR113" s="41">
        <v>27.4</v>
      </c>
      <c r="BS113" s="41">
        <v>28.7</v>
      </c>
      <c r="BT113" s="41">
        <v>27.7</v>
      </c>
      <c r="BU113" s="41">
        <v>11.2</v>
      </c>
      <c r="BV113" s="41">
        <v>7.3</v>
      </c>
      <c r="BW113" s="41">
        <v>3.5</v>
      </c>
      <c r="BX113" s="41">
        <v>5.6</v>
      </c>
      <c r="BY113" s="41">
        <v>36.2</v>
      </c>
      <c r="BZ113" s="41">
        <v>9.5</v>
      </c>
      <c r="CA113" s="41">
        <v>12.9</v>
      </c>
      <c r="CB113" s="41">
        <v>9.4</v>
      </c>
      <c r="CC113" s="41">
        <v>18.8</v>
      </c>
      <c r="CD113" s="41">
        <v>30.1</v>
      </c>
      <c r="CE113" s="41">
        <v>20.8</v>
      </c>
      <c r="CF113" s="41">
        <v>21.4</v>
      </c>
      <c r="CG113" s="41">
        <v>13.5</v>
      </c>
      <c r="CH113" s="41">
        <v>20.8</v>
      </c>
      <c r="CI113" s="41">
        <v>10.8</v>
      </c>
      <c r="CJ113" s="41">
        <v>23.6</v>
      </c>
      <c r="CK113" s="41">
        <v>14.1</v>
      </c>
      <c r="CL113" s="42">
        <v>33</v>
      </c>
      <c r="CM113" s="42">
        <v>29</v>
      </c>
      <c r="CN113" s="41">
        <v>8.2</v>
      </c>
      <c r="CO113" s="41">
        <v>24.4</v>
      </c>
      <c r="CP113" s="41">
        <v>24.9</v>
      </c>
      <c r="CQ113" s="41">
        <v>7.7</v>
      </c>
      <c r="CR113" s="41">
        <v>27.4</v>
      </c>
      <c r="CS113" s="41">
        <v>28.6</v>
      </c>
      <c r="CT113" s="42">
        <v>9</v>
      </c>
      <c r="CU113" s="41">
        <v>13.7</v>
      </c>
      <c r="CV113" s="41">
        <v>20.1</v>
      </c>
      <c r="CW113" s="41">
        <v>32.9</v>
      </c>
      <c r="CX113" s="41">
        <v>16.4</v>
      </c>
      <c r="CY113" s="41">
        <v>15.1</v>
      </c>
      <c r="CZ113" s="41">
        <v>12.7</v>
      </c>
      <c r="DA113" s="41">
        <v>37.9</v>
      </c>
      <c r="DB113" s="41">
        <v>24.7</v>
      </c>
      <c r="DC113" s="42">
        <v>17</v>
      </c>
      <c r="DD113" s="41">
        <v>7.8</v>
      </c>
      <c r="DE113" s="41">
        <v>33.4</v>
      </c>
      <c r="DF113" s="41">
        <v>10.4</v>
      </c>
      <c r="DG113" s="41">
        <v>39.4</v>
      </c>
      <c r="DH113" s="41">
        <v>9.4</v>
      </c>
      <c r="DI113" s="41">
        <v>24.5</v>
      </c>
      <c r="DJ113" s="42">
        <v>0</v>
      </c>
      <c r="DK113" s="41">
        <v>18.7</v>
      </c>
      <c r="DL113" s="41">
        <v>26.4</v>
      </c>
      <c r="DM113" s="41">
        <v>32.5</v>
      </c>
      <c r="DN113" s="42">
        <v>24</v>
      </c>
      <c r="DO113" s="41">
        <v>5.5</v>
      </c>
      <c r="DP113" s="42">
        <v>15</v>
      </c>
      <c r="DQ113" s="41">
        <v>8.6</v>
      </c>
      <c r="DR113" s="41">
        <v>27.8</v>
      </c>
      <c r="DS113" s="41">
        <v>25.1</v>
      </c>
      <c r="DT113" s="41">
        <v>35.9</v>
      </c>
      <c r="DU113" s="41">
        <v>12.9</v>
      </c>
      <c r="DV113" s="41">
        <v>20.7</v>
      </c>
      <c r="DW113" s="41">
        <v>37.8</v>
      </c>
      <c r="DX113" s="41">
        <v>32.7</v>
      </c>
      <c r="DY113" s="41">
        <v>24.1</v>
      </c>
      <c r="DZ113" s="41">
        <v>23.8</v>
      </c>
      <c r="EA113" s="41">
        <v>9.4</v>
      </c>
      <c r="EB113" s="42">
        <v>29</v>
      </c>
      <c r="EC113" s="41">
        <v>11.9</v>
      </c>
      <c r="ED113" s="41">
        <v>21.5</v>
      </c>
      <c r="EE113" s="41">
        <v>23.7</v>
      </c>
      <c r="EF113" s="41">
        <v>20.7</v>
      </c>
      <c r="EG113" s="41">
        <v>8.9</v>
      </c>
      <c r="EH113" s="41">
        <v>9.4</v>
      </c>
      <c r="EI113" s="41">
        <v>8.3</v>
      </c>
      <c r="EJ113" s="41">
        <v>9.4</v>
      </c>
      <c r="EK113" s="41">
        <v>29.3</v>
      </c>
      <c r="EL113" s="42">
        <v>35</v>
      </c>
      <c r="EM113" s="41">
        <v>52.9</v>
      </c>
      <c r="EN113" s="41">
        <v>25.4</v>
      </c>
      <c r="EO113" s="41">
        <v>21.2</v>
      </c>
      <c r="EP113" s="42">
        <v>35</v>
      </c>
      <c r="EQ113" s="41">
        <v>20.2</v>
      </c>
      <c r="ER113" s="41">
        <v>13.9</v>
      </c>
      <c r="ES113" s="42">
        <v>17</v>
      </c>
      <c r="ET113" s="41">
        <v>23.4</v>
      </c>
      <c r="EU113" s="41">
        <v>30.8</v>
      </c>
      <c r="EV113" s="41">
        <v>30.3</v>
      </c>
      <c r="EW113" s="41">
        <v>33.8</v>
      </c>
      <c r="EX113" s="41">
        <v>38.1</v>
      </c>
      <c r="EY113" s="42">
        <v>36</v>
      </c>
      <c r="EZ113" s="42">
        <v>29</v>
      </c>
      <c r="FA113" s="41">
        <v>26.5</v>
      </c>
      <c r="FB113" s="41">
        <v>49.2</v>
      </c>
      <c r="FC113" s="41">
        <v>36.9</v>
      </c>
      <c r="FD113" s="41">
        <v>24.7</v>
      </c>
      <c r="FE113" s="41">
        <v>15.2</v>
      </c>
      <c r="FF113" s="41">
        <v>33.1</v>
      </c>
      <c r="FG113" s="41">
        <v>14.7</v>
      </c>
      <c r="FH113" s="41">
        <v>21.6</v>
      </c>
      <c r="FI113" s="41">
        <v>38.4</v>
      </c>
      <c r="FJ113" s="41">
        <v>35.7</v>
      </c>
      <c r="FK113" s="41">
        <v>20.6</v>
      </c>
      <c r="FL113" s="42">
        <v>48</v>
      </c>
      <c r="FM113" s="41">
        <v>1.7</v>
      </c>
      <c r="FN113" s="42">
        <v>26</v>
      </c>
      <c r="FO113" s="41">
        <v>9.8</v>
      </c>
      <c r="FP113" s="41">
        <v>40.6</v>
      </c>
      <c r="FQ113" s="41">
        <v>14.7</v>
      </c>
      <c r="FR113" s="41">
        <v>34.7</v>
      </c>
      <c r="FS113" s="41">
        <v>38.2</v>
      </c>
      <c r="FT113" s="41">
        <v>31.8</v>
      </c>
      <c r="FU113" s="41">
        <v>26.6</v>
      </c>
      <c r="FV113" s="41">
        <v>31.5</v>
      </c>
      <c r="FW113" s="41">
        <v>20.9</v>
      </c>
      <c r="FX113" s="41">
        <v>20.8</v>
      </c>
      <c r="FY113" s="41">
        <v>27.1</v>
      </c>
      <c r="FZ113" s="41">
        <v>29.4</v>
      </c>
      <c r="GA113" s="41">
        <v>20.2</v>
      </c>
      <c r="GB113" s="42">
        <v>23</v>
      </c>
      <c r="GC113" s="41">
        <v>8.5</v>
      </c>
      <c r="GD113" s="41">
        <v>15.2</v>
      </c>
      <c r="GE113" s="41">
        <v>31.8</v>
      </c>
      <c r="GF113" s="41">
        <v>9.7</v>
      </c>
      <c r="GG113" s="41">
        <v>14.1</v>
      </c>
      <c r="GH113" s="41">
        <v>14.1</v>
      </c>
      <c r="GI113" s="41">
        <v>35.3</v>
      </c>
      <c r="GJ113" s="41">
        <v>26.4</v>
      </c>
      <c r="GK113" s="41">
        <v>25.8</v>
      </c>
      <c r="GL113" s="41">
        <v>27.3</v>
      </c>
      <c r="GM113" s="41">
        <v>25.2</v>
      </c>
      <c r="GN113" s="41">
        <v>30.8</v>
      </c>
      <c r="GO113" s="41">
        <v>2.4</v>
      </c>
      <c r="GP113" s="41">
        <v>29.7</v>
      </c>
      <c r="GQ113" s="42">
        <v>47</v>
      </c>
      <c r="GR113" s="41">
        <v>15.2</v>
      </c>
      <c r="GS113" s="41">
        <v>16.2</v>
      </c>
      <c r="GT113" s="41">
        <v>12.8</v>
      </c>
      <c r="GU113" s="41">
        <v>9.4</v>
      </c>
      <c r="GV113" s="41">
        <v>34.6</v>
      </c>
      <c r="GW113" s="42">
        <v>17</v>
      </c>
      <c r="GX113" s="41">
        <v>11.1</v>
      </c>
      <c r="GY113" s="41">
        <v>19.9</v>
      </c>
      <c r="GZ113" s="41">
        <v>10.7</v>
      </c>
      <c r="HA113" s="41">
        <v>36.8</v>
      </c>
      <c r="HB113" s="42">
        <v>24</v>
      </c>
      <c r="HC113" s="41">
        <v>16.7</v>
      </c>
      <c r="HD113" s="41">
        <v>13.4</v>
      </c>
      <c r="HE113" s="41">
        <v>17.4</v>
      </c>
      <c r="HF113" s="41">
        <v>25.4</v>
      </c>
      <c r="HG113" s="41">
        <v>30.6</v>
      </c>
      <c r="HH113" s="41">
        <v>25.4</v>
      </c>
      <c r="HI113" s="42">
        <v>22</v>
      </c>
      <c r="HJ113" s="41">
        <v>48.2</v>
      </c>
      <c r="HK113" s="41">
        <v>12.5</v>
      </c>
      <c r="HL113" s="41">
        <v>13.3</v>
      </c>
      <c r="HM113" s="41">
        <v>25.8</v>
      </c>
      <c r="HN113" s="41">
        <v>20.1</v>
      </c>
      <c r="HO113" s="41">
        <v>12.9</v>
      </c>
      <c r="HP113" s="41">
        <v>26.5</v>
      </c>
      <c r="HQ113" s="41">
        <v>21.6</v>
      </c>
      <c r="HR113" s="41">
        <v>25.2</v>
      </c>
      <c r="HS113" s="41">
        <v>24.6</v>
      </c>
      <c r="HT113" s="41">
        <v>16.1</v>
      </c>
      <c r="HU113" s="41">
        <v>21.4</v>
      </c>
      <c r="HV113" s="41">
        <v>11.7</v>
      </c>
      <c r="HW113" s="41">
        <v>14.3</v>
      </c>
      <c r="HX113" s="117"/>
      <c r="HY113" s="129">
        <f>$A113&amp;" "&amp;D$2&amp;" "&amp;ROUND(D113/30,6)&amp;" "</f>
      </c>
      <c r="HZ113" s="129">
        <f>$A113&amp;" "&amp;E$2&amp;" "&amp;ROUND(E113/30,6)&amp;" "</f>
      </c>
      <c r="IA113" s="129">
        <f>$A113&amp;" "&amp;F$2&amp;" "&amp;ROUND(F113/30,6)&amp;" "</f>
      </c>
      <c r="IB113" s="129">
        <f>$A113&amp;" "&amp;G$2&amp;" "&amp;ROUND(G113/30,6)&amp;" "</f>
      </c>
      <c r="IC113" s="129">
        <f>$A113&amp;" "&amp;H$2&amp;" "&amp;ROUND(H113/30,6)&amp;" "</f>
      </c>
      <c r="ID113" s="129">
        <f>$A113&amp;" "&amp;I$2&amp;" "&amp;ROUND(I113/30,6)&amp;" "</f>
      </c>
      <c r="IE113" s="129">
        <f>$A113&amp;" "&amp;J$2&amp;" "&amp;ROUND(J113/30,6)&amp;" "</f>
      </c>
      <c r="IF113" s="129">
        <f>$A113&amp;" "&amp;K$2&amp;" "&amp;ROUND(K113/30,6)&amp;" "</f>
      </c>
      <c r="IG113" s="129">
        <f>$A113&amp;" "&amp;L$2&amp;" "&amp;ROUND(L113/30,6)&amp;" "</f>
      </c>
      <c r="IH113" s="129">
        <f>$A113&amp;" "&amp;M$2&amp;" "&amp;ROUND(M113/30,6)&amp;" "</f>
      </c>
      <c r="II113" s="129">
        <f>$A113&amp;" "&amp;N$2&amp;" "&amp;ROUND(N113/30,6)&amp;" "</f>
      </c>
      <c r="IJ113" s="129">
        <f>$A113&amp;" "&amp;O$2&amp;" "&amp;ROUND(O113/30,6)&amp;" "</f>
      </c>
      <c r="IK113" s="129">
        <f>$A113&amp;" "&amp;P$2&amp;" "&amp;ROUND(P113/30,6)&amp;" "</f>
      </c>
      <c r="IL113" s="129">
        <f>$A113&amp;" "&amp;Q$2&amp;" "&amp;ROUND(Q113/30,6)&amp;" "</f>
      </c>
      <c r="IM113" s="129">
        <f>$A113&amp;" "&amp;R$2&amp;" "&amp;ROUND(R113/30,6)&amp;" "</f>
      </c>
      <c r="IN113" s="129">
        <f>$A113&amp;" "&amp;S$2&amp;" "&amp;ROUND(S113/30,6)&amp;" "</f>
      </c>
      <c r="IO113" s="129">
        <f>$A113&amp;" "&amp;T$2&amp;" "&amp;ROUND(T113/30,6)&amp;" "</f>
      </c>
      <c r="IP113" s="129">
        <f>$A113&amp;" "&amp;U$2&amp;" "&amp;ROUND(U113/30,6)&amp;" "</f>
      </c>
      <c r="IQ113" s="129">
        <f>$A113&amp;" "&amp;V$2&amp;" "&amp;ROUND(V113/30,6)&amp;" "</f>
      </c>
      <c r="IR113" s="129">
        <f>$A113&amp;" "&amp;W$2&amp;" "&amp;ROUND(W113/30,6)&amp;" "</f>
      </c>
      <c r="IS113" s="129">
        <f>$A113&amp;" "&amp;X$2&amp;" "&amp;ROUND(X113/30,6)&amp;" "</f>
      </c>
      <c r="IT113" s="129">
        <f>$A113&amp;" "&amp;Y$2&amp;" "&amp;ROUND(Y113/30,6)&amp;" "</f>
      </c>
      <c r="IU113" s="129">
        <f>$A113&amp;" "&amp;Z$2&amp;" "&amp;ROUND(Z113/30,6)&amp;" "</f>
      </c>
      <c r="IV113" s="129">
        <f>$A113&amp;" "&amp;AA$2&amp;" "&amp;ROUND(AA113/30,6)&amp;" "</f>
      </c>
      <c r="IW113" s="129">
        <f>$A113&amp;" "&amp;AB$2&amp;" "&amp;ROUND(AB113/30,6)&amp;" "</f>
      </c>
      <c r="IX113" s="129">
        <f>$A113&amp;" "&amp;AC$2&amp;" "&amp;ROUND(AC113/30,6)&amp;" "</f>
      </c>
      <c r="IY113" s="129">
        <f>$A113&amp;" "&amp;AD$2&amp;" "&amp;ROUND(AD113/30,6)&amp;" "</f>
      </c>
      <c r="IZ113" s="129">
        <f>$A113&amp;" "&amp;AE$2&amp;" "&amp;ROUND(AE113/30,6)&amp;" "</f>
      </c>
      <c r="JA113" s="129">
        <f>$A113&amp;" "&amp;AF$2&amp;" "&amp;ROUND(AF113/30,6)&amp;" "</f>
      </c>
      <c r="JB113" s="129">
        <f>$A113&amp;" "&amp;AG$2&amp;" "&amp;ROUND(AG113/30,6)&amp;" "</f>
      </c>
      <c r="JC113" s="129">
        <f>$A113&amp;" "&amp;AH$2&amp;" "&amp;ROUND(AH113/30,6)&amp;" "</f>
      </c>
      <c r="JD113" s="129">
        <f>$A113&amp;" "&amp;AI$2&amp;" "&amp;ROUND(AI113/30,6)&amp;" "</f>
      </c>
      <c r="JE113" s="129">
        <f>$A113&amp;" "&amp;AJ$2&amp;" "&amp;ROUND(AJ113/30,6)&amp;" "</f>
      </c>
      <c r="JF113" s="129">
        <f>$A113&amp;" "&amp;AK$2&amp;" "&amp;ROUND(AK113/30,6)&amp;" "</f>
      </c>
      <c r="JG113" s="129">
        <f>$A113&amp;" "&amp;AL$2&amp;" "&amp;ROUND(AL113/30,6)&amp;" "</f>
      </c>
      <c r="JH113" s="129">
        <f>$A113&amp;" "&amp;AM$2&amp;" "&amp;ROUND(AM113/30,6)&amp;" "</f>
      </c>
      <c r="JI113" s="129">
        <f>$A113&amp;" "&amp;AN$2&amp;" "&amp;ROUND(AN113/30,6)&amp;" "</f>
      </c>
      <c r="JJ113" s="129">
        <f>$A113&amp;" "&amp;AO$2&amp;" "&amp;ROUND(AO113/30,6)&amp;" "</f>
      </c>
      <c r="JK113" s="129">
        <f>$A113&amp;" "&amp;AP$2&amp;" "&amp;ROUND(AP113/30,6)&amp;" "</f>
      </c>
      <c r="JL113" s="129">
        <f>$A113&amp;" "&amp;AQ$2&amp;" "&amp;ROUND(AQ113/30,6)&amp;" "</f>
      </c>
      <c r="JM113" s="129">
        <f>$A113&amp;" "&amp;AR$2&amp;" "&amp;ROUND(AR113/30,6)&amp;" "</f>
      </c>
      <c r="JN113" s="129">
        <f>$A113&amp;" "&amp;AS$2&amp;" "&amp;ROUND(AS113/30,6)&amp;" "</f>
      </c>
      <c r="JO113" s="129">
        <f>$A113&amp;" "&amp;AT$2&amp;" "&amp;ROUND(AT113/30,6)&amp;" "</f>
      </c>
      <c r="JP113" s="129">
        <f>$A113&amp;" "&amp;AU$2&amp;" "&amp;ROUND(AU113/30,6)&amp;" "</f>
      </c>
      <c r="JQ113" s="129">
        <f>$A113&amp;" "&amp;AV$2&amp;" "&amp;ROUND(AV113/30,6)&amp;" "</f>
      </c>
      <c r="JR113" s="129">
        <f>$A113&amp;" "&amp;AW$2&amp;" "&amp;ROUND(AW113/30,6)&amp;" "</f>
      </c>
      <c r="JS113" s="129">
        <f>$A113&amp;" "&amp;AX$2&amp;" "&amp;ROUND(AX113/30,6)&amp;" "</f>
      </c>
      <c r="JT113" s="129">
        <f>$A113&amp;" "&amp;AY$2&amp;" "&amp;ROUND(AY113/30,6)&amp;" "</f>
      </c>
      <c r="JU113" s="129">
        <f>$A113&amp;" "&amp;AZ$2&amp;" "&amp;ROUND(AZ113/30,6)&amp;" "</f>
      </c>
      <c r="JV113" s="129">
        <f>$A113&amp;" "&amp;BA$2&amp;" "&amp;ROUND(BA113/30,6)&amp;" "</f>
      </c>
      <c r="JW113" s="129">
        <f>$A113&amp;" "&amp;BB$2&amp;" "&amp;ROUND(BB113/30,6)&amp;" "</f>
      </c>
      <c r="JX113" s="129">
        <f>$A113&amp;" "&amp;BC$2&amp;" "&amp;ROUND(BC113/30,6)&amp;" "</f>
      </c>
      <c r="JY113" s="129">
        <f>$A113&amp;" "&amp;BD$2&amp;" "&amp;ROUND(BD113/30,6)&amp;" "</f>
      </c>
      <c r="JZ113" s="129">
        <f>$A113&amp;" "&amp;BE$2&amp;" "&amp;ROUND(BE113/30,6)&amp;" "</f>
      </c>
      <c r="KA113" s="129">
        <f>$A113&amp;" "&amp;BF$2&amp;" "&amp;ROUND(BF113/30,6)&amp;" "</f>
      </c>
      <c r="KB113" s="129">
        <f>$A113&amp;" "&amp;BG$2&amp;" "&amp;ROUND(BG113/30,6)&amp;" "</f>
      </c>
      <c r="KC113" s="129">
        <f>$A113&amp;" "&amp;BH$2&amp;" "&amp;ROUND(BH113/30,6)&amp;" "</f>
      </c>
      <c r="KD113" s="129">
        <f>$A113&amp;" "&amp;BI$2&amp;" "&amp;ROUND(BI113/30,6)&amp;" "</f>
      </c>
      <c r="KE113" s="129">
        <f>$A113&amp;" "&amp;BJ$2&amp;" "&amp;ROUND(BJ113/30,6)&amp;" "</f>
      </c>
      <c r="KF113" s="129">
        <f>$A113&amp;" "&amp;BK$2&amp;" "&amp;ROUND(BK113/30,6)&amp;" "</f>
      </c>
      <c r="KG113" s="129">
        <f>$A113&amp;" "&amp;BL$2&amp;" "&amp;ROUND(BL113/30,6)&amp;" "</f>
      </c>
      <c r="KH113" s="129">
        <f>$A113&amp;" "&amp;BM$2&amp;" "&amp;ROUND(BM113/30,6)&amp;" "</f>
      </c>
      <c r="KI113" s="129">
        <f>$A113&amp;" "&amp;BN$2&amp;" "&amp;ROUND(BN113/30,6)&amp;" "</f>
      </c>
      <c r="KJ113" s="129">
        <f>$A113&amp;" "&amp;BO$2&amp;" "&amp;ROUND(BO113/30,6)&amp;" "</f>
      </c>
      <c r="KK113" s="129">
        <f>$A113&amp;" "&amp;BP$2&amp;" "&amp;ROUND(BP113/30,6)&amp;" "</f>
      </c>
      <c r="KL113" s="129">
        <f>$A113&amp;" "&amp;BQ$2&amp;" "&amp;ROUND(BQ113/30,6)&amp;" "</f>
      </c>
      <c r="KM113" s="129">
        <f>$A113&amp;" "&amp;BR$2&amp;" "&amp;ROUND(BR113/30,6)&amp;" "</f>
      </c>
      <c r="KN113" s="129">
        <f>$A113&amp;" "&amp;BS$2&amp;" "&amp;ROUND(BS113/30,6)&amp;" "</f>
      </c>
      <c r="KO113" s="129">
        <f>$A113&amp;" "&amp;BT$2&amp;" "&amp;ROUND(BT113/30,6)&amp;" "</f>
      </c>
      <c r="KP113" s="129">
        <f>$A113&amp;" "&amp;BU$2&amp;" "&amp;ROUND(BU113/30,6)&amp;" "</f>
      </c>
      <c r="KQ113" s="129">
        <f>$A113&amp;" "&amp;BV$2&amp;" "&amp;ROUND(BV113/30,6)&amp;" "</f>
      </c>
      <c r="KR113" s="129">
        <f>$A113&amp;" "&amp;BW$2&amp;" "&amp;ROUND(BW113/30,6)&amp;" "</f>
      </c>
      <c r="KS113" s="129">
        <f>$A113&amp;" "&amp;BX$2&amp;" "&amp;ROUND(BX113/30,6)&amp;" "</f>
      </c>
      <c r="KT113" s="129">
        <f>$A113&amp;" "&amp;BY$2&amp;" "&amp;ROUND(BY113/30,6)&amp;" "</f>
      </c>
      <c r="KU113" s="129">
        <f>$A113&amp;" "&amp;BZ$2&amp;" "&amp;ROUND(BZ113/30,6)&amp;" "</f>
      </c>
      <c r="KV113" s="129">
        <f>$A113&amp;" "&amp;CA$2&amp;" "&amp;ROUND(CA113/30,6)&amp;" "</f>
      </c>
      <c r="KW113" s="129">
        <f>$A113&amp;" "&amp;CB$2&amp;" "&amp;ROUND(CB113/30,6)&amp;" "</f>
      </c>
      <c r="KX113" s="129">
        <f>$A113&amp;" "&amp;CC$2&amp;" "&amp;ROUND(CC113/30,6)&amp;" "</f>
      </c>
      <c r="KY113" s="129">
        <f>$A113&amp;" "&amp;CD$2&amp;" "&amp;ROUND(CD113/30,6)&amp;" "</f>
      </c>
      <c r="KZ113" s="129">
        <f>$A113&amp;" "&amp;CE$2&amp;" "&amp;ROUND(CE113/30,6)&amp;" "</f>
      </c>
      <c r="LA113" s="129">
        <f>$A113&amp;" "&amp;CF$2&amp;" "&amp;ROUND(CF113/30,6)&amp;" "</f>
      </c>
      <c r="LB113" s="129">
        <f>$A113&amp;" "&amp;CG$2&amp;" "&amp;ROUND(CG113/30,6)&amp;" "</f>
      </c>
      <c r="LC113" s="129">
        <f>$A113&amp;" "&amp;CH$2&amp;" "&amp;ROUND(CH113/30,6)&amp;" "</f>
      </c>
      <c r="LD113" s="129">
        <f>$A113&amp;" "&amp;CI$2&amp;" "&amp;ROUND(CI113/30,6)&amp;" "</f>
      </c>
      <c r="LE113" s="129">
        <f>$A113&amp;" "&amp;CJ$2&amp;" "&amp;ROUND(CJ113/30,6)&amp;" "</f>
      </c>
      <c r="LF113" s="129">
        <f>$A113&amp;" "&amp;CK$2&amp;" "&amp;ROUND(CK113/30,6)&amp;" "</f>
      </c>
      <c r="LG113" s="129">
        <f>$A113&amp;" "&amp;CL$2&amp;" "&amp;ROUND(CL113/30,6)&amp;" "</f>
      </c>
      <c r="LH113" s="129">
        <f>$A113&amp;" "&amp;CM$2&amp;" "&amp;ROUND(CM113/30,6)&amp;" "</f>
      </c>
      <c r="LI113" s="129">
        <f>$A113&amp;" "&amp;CN$2&amp;" "&amp;ROUND(CN113/30,6)&amp;" "</f>
      </c>
      <c r="LJ113" s="129">
        <f>$A113&amp;" "&amp;CO$2&amp;" "&amp;ROUND(CO113/30,6)&amp;" "</f>
      </c>
      <c r="LK113" s="129">
        <f>$A113&amp;" "&amp;CP$2&amp;" "&amp;ROUND(CP113/30,6)&amp;" "</f>
      </c>
      <c r="LL113" s="129">
        <f>$A113&amp;" "&amp;CQ$2&amp;" "&amp;ROUND(CQ113/30,6)&amp;" "</f>
      </c>
      <c r="LM113" s="129">
        <f>$A113&amp;" "&amp;CR$2&amp;" "&amp;ROUND(CR113/30,6)&amp;" "</f>
      </c>
      <c r="LN113" s="129">
        <f>$A113&amp;" "&amp;CS$2&amp;" "&amp;ROUND(CS113/30,6)&amp;" "</f>
      </c>
      <c r="LO113" s="129">
        <f>$A113&amp;" "&amp;CT$2&amp;" "&amp;ROUND(CT113/30,6)&amp;" "</f>
      </c>
      <c r="LP113" s="129">
        <f>$A113&amp;" "&amp;CU$2&amp;" "&amp;ROUND(CU113/30,6)&amp;" "</f>
      </c>
      <c r="LQ113" s="129">
        <f>$A113&amp;" "&amp;CV$2&amp;" "&amp;ROUND(CV113/30,6)&amp;" "</f>
      </c>
      <c r="LR113" s="129">
        <f>$A113&amp;" "&amp;CW$2&amp;" "&amp;ROUND(CW113/30,6)&amp;" "</f>
      </c>
      <c r="LS113" s="129">
        <f>$A113&amp;" "&amp;CX$2&amp;" "&amp;ROUND(CX113/30,6)&amp;" "</f>
      </c>
      <c r="LT113" s="129">
        <f>$A113&amp;" "&amp;CY$2&amp;" "&amp;ROUND(CY113/30,6)&amp;" "</f>
      </c>
      <c r="LU113" s="129">
        <f>$A113&amp;" "&amp;CZ$2&amp;" "&amp;ROUND(CZ113/30,6)&amp;" "</f>
      </c>
      <c r="LV113" s="129">
        <f>$A113&amp;" "&amp;DA$2&amp;" "&amp;ROUND(DA113/30,6)&amp;" "</f>
      </c>
      <c r="LW113" s="129">
        <f>$A113&amp;" "&amp;DB$2&amp;" "&amp;ROUND(DB113/30,6)&amp;" "</f>
      </c>
      <c r="LX113" s="129">
        <f>$A113&amp;" "&amp;DC$2&amp;" "&amp;ROUND(DC113/30,6)&amp;" "</f>
      </c>
      <c r="LY113" s="129">
        <f>$A113&amp;" "&amp;DD$2&amp;" "&amp;ROUND(DD113/30,6)&amp;" "</f>
      </c>
      <c r="LZ113" s="129">
        <f>$A113&amp;" "&amp;DE$2&amp;" "&amp;ROUND(DE113/30,6)&amp;" "</f>
      </c>
      <c r="MA113" s="129">
        <f>$A113&amp;" "&amp;DF$2&amp;" "&amp;ROUND(DF113/30,6)&amp;" "</f>
      </c>
      <c r="MB113" s="129">
        <f>$A113&amp;" "&amp;DG$2&amp;" "&amp;ROUND(DG113/30,6)&amp;" "</f>
      </c>
      <c r="MC113" s="129">
        <f>$A113&amp;" "&amp;DH$2&amp;" "&amp;ROUND(DH113/30,6)&amp;" "</f>
      </c>
      <c r="MD113" s="129">
        <f>$A113&amp;" "&amp;DI$2&amp;" "&amp;ROUND(DI113/30,6)&amp;" "</f>
      </c>
      <c r="ME113" s="129">
        <f>$A113&amp;" "&amp;DJ$2&amp;" "&amp;ROUND(DJ113/30,6)&amp;" "</f>
      </c>
      <c r="MF113" s="129">
        <f>$A113&amp;" "&amp;DK$2&amp;" "&amp;ROUND(DK113/30,6)&amp;" "</f>
      </c>
      <c r="MG113" s="129">
        <f>$A113&amp;" "&amp;DL$2&amp;" "&amp;ROUND(DL113/30,6)&amp;" "</f>
      </c>
      <c r="MH113" s="129">
        <f>$A113&amp;" "&amp;DM$2&amp;" "&amp;ROUND(DM113/30,6)&amp;" "</f>
      </c>
      <c r="MI113" s="129">
        <f>$A113&amp;" "&amp;DN$2&amp;" "&amp;ROUND(DN113/30,6)&amp;" "</f>
      </c>
      <c r="MJ113" s="129">
        <f>$A113&amp;" "&amp;DO$2&amp;" "&amp;ROUND(DO113/30,6)&amp;" "</f>
      </c>
      <c r="MK113" s="129">
        <f>$A113&amp;" "&amp;DP$2&amp;" "&amp;ROUND(DP113/30,6)&amp;" "</f>
      </c>
      <c r="ML113" s="129">
        <f>$A113&amp;" "&amp;DQ$2&amp;" "&amp;ROUND(DQ113/30,6)&amp;" "</f>
      </c>
      <c r="MM113" s="129">
        <f>$A113&amp;" "&amp;DR$2&amp;" "&amp;ROUND(DR113/30,6)&amp;" "</f>
      </c>
      <c r="MN113" s="129">
        <f>$A113&amp;" "&amp;DS$2&amp;" "&amp;ROUND(DS113/30,6)&amp;" "</f>
      </c>
      <c r="MO113" s="129">
        <f>$A113&amp;" "&amp;DT$2&amp;" "&amp;ROUND(DT113/30,6)&amp;" "</f>
      </c>
      <c r="MP113" s="129">
        <f>$A113&amp;" "&amp;DU$2&amp;" "&amp;ROUND(DU113/30,6)&amp;" "</f>
      </c>
      <c r="MQ113" s="129">
        <f>$A113&amp;" "&amp;DV$2&amp;" "&amp;ROUND(DV113/30,6)&amp;" "</f>
      </c>
      <c r="MR113" s="129">
        <f>$A113&amp;" "&amp;DW$2&amp;" "&amp;ROUND(DW113/30,6)&amp;" "</f>
      </c>
      <c r="MS113" s="129">
        <f>$A113&amp;" "&amp;DX$2&amp;" "&amp;ROUND(DX113/30,6)&amp;" "</f>
      </c>
      <c r="MT113" s="129">
        <f>$A113&amp;" "&amp;DY$2&amp;" "&amp;ROUND(DY113/30,6)&amp;" "</f>
      </c>
      <c r="MU113" s="129">
        <f>$A113&amp;" "&amp;DZ$2&amp;" "&amp;ROUND(DZ113/30,6)&amp;" "</f>
      </c>
      <c r="MV113" s="129">
        <f>$A113&amp;" "&amp;EA$2&amp;" "&amp;ROUND(EA113/30,6)&amp;" "</f>
      </c>
      <c r="MW113" s="129">
        <f>$A113&amp;" "&amp;EB$2&amp;" "&amp;ROUND(EB113/30,6)&amp;" "</f>
      </c>
      <c r="MX113" s="129">
        <f>$A113&amp;" "&amp;EC$2&amp;" "&amp;ROUND(EC113/30,6)&amp;" "</f>
      </c>
      <c r="MY113" s="129">
        <f>$A113&amp;" "&amp;ED$2&amp;" "&amp;ROUND(ED113/30,6)&amp;" "</f>
      </c>
      <c r="MZ113" s="129">
        <f>$A113&amp;" "&amp;EE$2&amp;" "&amp;ROUND(EE113/30,6)&amp;" "</f>
      </c>
      <c r="NA113" s="129">
        <f>$A113&amp;" "&amp;EF$2&amp;" "&amp;ROUND(EF113/30,6)&amp;" "</f>
      </c>
      <c r="NB113" s="129">
        <f>$A113&amp;" "&amp;EG$2&amp;" "&amp;ROUND(EG113/30,6)&amp;" "</f>
      </c>
      <c r="NC113" s="129">
        <f>$A113&amp;" "&amp;EH$2&amp;" "&amp;ROUND(EH113/30,6)&amp;" "</f>
      </c>
      <c r="ND113" s="129">
        <f>$A113&amp;" "&amp;EI$2&amp;" "&amp;ROUND(EI113/30,6)&amp;" "</f>
      </c>
      <c r="NE113" s="129">
        <f>$A113&amp;" "&amp;EJ$2&amp;" "&amp;ROUND(EJ113/30,6)&amp;" "</f>
      </c>
      <c r="NF113" s="129">
        <f>$A113&amp;" "&amp;EK$2&amp;" "&amp;ROUND(EK113/30,6)&amp;" "</f>
      </c>
      <c r="NG113" s="129">
        <f>$A113&amp;" "&amp;EL$2&amp;" "&amp;ROUND(EL113/30,6)&amp;" "</f>
      </c>
      <c r="NH113" s="129">
        <f>$A113&amp;" "&amp;EM$2&amp;" "&amp;ROUND(EM113/30,6)&amp;" "</f>
      </c>
      <c r="NI113" s="129">
        <f>$A113&amp;" "&amp;EN$2&amp;" "&amp;ROUND(EN113/30,6)&amp;" "</f>
      </c>
      <c r="NJ113" s="129">
        <f>$A113&amp;" "&amp;EO$2&amp;" "&amp;ROUND(EO113/30,6)&amp;" "</f>
      </c>
      <c r="NK113" s="129">
        <f>$A113&amp;" "&amp;EP$2&amp;" "&amp;ROUND(EP113/30,6)&amp;" "</f>
      </c>
      <c r="NL113" s="129">
        <f>$A113&amp;" "&amp;EQ$2&amp;" "&amp;ROUND(EQ113/30,6)&amp;" "</f>
      </c>
      <c r="NM113" s="129">
        <f>$A113&amp;" "&amp;ER$2&amp;" "&amp;ROUND(ER113/30,6)&amp;" "</f>
      </c>
      <c r="NN113" s="129">
        <f>$A113&amp;" "&amp;ES$2&amp;" "&amp;ROUND(ES113/30,6)&amp;" "</f>
      </c>
      <c r="NO113" s="129">
        <f>$A113&amp;" "&amp;ET$2&amp;" "&amp;ROUND(ET113/30,6)&amp;" "</f>
      </c>
      <c r="NP113" s="129">
        <f>$A113&amp;" "&amp;EU$2&amp;" "&amp;ROUND(EU113/30,6)&amp;" "</f>
      </c>
      <c r="NQ113" s="129">
        <f>$A113&amp;" "&amp;EV$2&amp;" "&amp;ROUND(EV113/30,6)&amp;" "</f>
      </c>
      <c r="NR113" s="129">
        <f>$A113&amp;" "&amp;EW$2&amp;" "&amp;ROUND(EW113/30,6)&amp;" "</f>
      </c>
      <c r="NS113" s="129">
        <f>$A113&amp;" "&amp;EX$2&amp;" "&amp;ROUND(EX113/30,6)&amp;" "</f>
      </c>
      <c r="NT113" s="129">
        <f>$A113&amp;" "&amp;EY$2&amp;" "&amp;ROUND(EY113/30,6)&amp;" "</f>
      </c>
      <c r="NU113" s="129">
        <f>$A113&amp;" "&amp;EZ$2&amp;" "&amp;ROUND(EZ113/30,6)&amp;" "</f>
      </c>
      <c r="NV113" s="129">
        <f>$A113&amp;" "&amp;FA$2&amp;" "&amp;ROUND(FA113/30,6)&amp;" "</f>
      </c>
      <c r="NW113" s="129">
        <f>$A113&amp;" "&amp;FB$2&amp;" "&amp;ROUND(FB113/30,6)&amp;" "</f>
      </c>
      <c r="NX113" s="129">
        <f>$A113&amp;" "&amp;FC$2&amp;" "&amp;ROUND(FC113/30,6)&amp;" "</f>
      </c>
      <c r="NY113" s="129">
        <f>$A113&amp;" "&amp;FD$2&amp;" "&amp;ROUND(FD113/30,6)&amp;" "</f>
      </c>
      <c r="NZ113" s="129">
        <f>$A113&amp;" "&amp;FE$2&amp;" "&amp;ROUND(FE113/30,6)&amp;" "</f>
      </c>
      <c r="OA113" s="129">
        <f>$A113&amp;" "&amp;FF$2&amp;" "&amp;ROUND(FF113/30,6)&amp;" "</f>
      </c>
      <c r="OB113" s="129">
        <f>$A113&amp;" "&amp;FG$2&amp;" "&amp;ROUND(FG113/30,6)&amp;" "</f>
      </c>
      <c r="OC113" s="129">
        <f>$A113&amp;" "&amp;FH$2&amp;" "&amp;ROUND(FH113/30,6)&amp;" "</f>
      </c>
      <c r="OD113" s="129">
        <f>$A113&amp;" "&amp;FI$2&amp;" "&amp;ROUND(FI113/30,6)&amp;" "</f>
      </c>
      <c r="OE113" s="129">
        <f>$A113&amp;" "&amp;FJ$2&amp;" "&amp;ROUND(FJ113/30,6)&amp;" "</f>
      </c>
      <c r="OF113" s="129">
        <f>$A113&amp;" "&amp;FK$2&amp;" "&amp;ROUND(FK113/30,6)&amp;" "</f>
      </c>
      <c r="OG113" s="129">
        <f>$A113&amp;" "&amp;FL$2&amp;" "&amp;ROUND(FL113/30,6)&amp;" "</f>
      </c>
      <c r="OH113" s="129">
        <f>$A113&amp;" "&amp;FM$2&amp;" "&amp;ROUND(FM113/30,6)&amp;" "</f>
      </c>
      <c r="OI113" s="129">
        <f>$A113&amp;" "&amp;FN$2&amp;" "&amp;ROUND(FN113/30,6)&amp;" "</f>
      </c>
      <c r="OJ113" s="129">
        <f>$A113&amp;" "&amp;FO$2&amp;" "&amp;ROUND(FO113/30,6)&amp;" "</f>
      </c>
      <c r="OK113" s="129">
        <f>$A113&amp;" "&amp;FP$2&amp;" "&amp;ROUND(FP113/30,6)&amp;" "</f>
      </c>
      <c r="OL113" s="129">
        <f>$A113&amp;" "&amp;FQ$2&amp;" "&amp;ROUND(FQ113/30,6)&amp;" "</f>
      </c>
      <c r="OM113" s="129">
        <f>$A113&amp;" "&amp;FR$2&amp;" "&amp;ROUND(FR113/30,6)&amp;" "</f>
      </c>
      <c r="ON113" s="129">
        <f>$A113&amp;" "&amp;FS$2&amp;" "&amp;ROUND(FS113/30,6)&amp;" "</f>
      </c>
      <c r="OO113" s="129">
        <f>$A113&amp;" "&amp;FT$2&amp;" "&amp;ROUND(FT113/30,6)&amp;" "</f>
      </c>
      <c r="OP113" s="129">
        <f>$A113&amp;" "&amp;FU$2&amp;" "&amp;ROUND(FU113/30,6)&amp;" "</f>
      </c>
      <c r="OQ113" s="129">
        <f>$A113&amp;" "&amp;FV$2&amp;" "&amp;ROUND(FV113/30,6)&amp;" "</f>
      </c>
      <c r="OR113" s="129">
        <f>$A113&amp;" "&amp;FW$2&amp;" "&amp;ROUND(FW113/30,6)&amp;" "</f>
      </c>
      <c r="OS113" s="129">
        <f>$A113&amp;" "&amp;FX$2&amp;" "&amp;ROUND(FX113/30,6)&amp;" "</f>
      </c>
      <c r="OT113" s="129">
        <f>$A113&amp;" "&amp;FY$2&amp;" "&amp;ROUND(FY113/30,6)&amp;" "</f>
      </c>
      <c r="OU113" s="129">
        <f>$A113&amp;" "&amp;FZ$2&amp;" "&amp;ROUND(FZ113/30,6)&amp;" "</f>
      </c>
      <c r="OV113" s="129">
        <f>$A113&amp;" "&amp;GA$2&amp;" "&amp;ROUND(GA113/30,6)&amp;" "</f>
      </c>
      <c r="OW113" s="129">
        <f>$A113&amp;" "&amp;GB$2&amp;" "&amp;ROUND(GB113/30,6)&amp;" "</f>
      </c>
      <c r="OX113" s="129">
        <f>$A113&amp;" "&amp;GC$2&amp;" "&amp;ROUND(GC113/30,6)&amp;" "</f>
      </c>
      <c r="OY113" s="129">
        <f>$A113&amp;" "&amp;GD$2&amp;" "&amp;ROUND(GD113/30,6)&amp;" "</f>
      </c>
      <c r="OZ113" s="129">
        <f>$A113&amp;" "&amp;GE$2&amp;" "&amp;ROUND(GE113/30,6)&amp;" "</f>
      </c>
      <c r="PA113" s="129">
        <f>$A113&amp;" "&amp;GF$2&amp;" "&amp;ROUND(GF113/30,6)&amp;" "</f>
      </c>
      <c r="PB113" s="129">
        <f>$A113&amp;" "&amp;GG$2&amp;" "&amp;ROUND(GG113/30,6)&amp;" "</f>
      </c>
      <c r="PC113" s="129">
        <f>$A113&amp;" "&amp;GH$2&amp;" "&amp;ROUND(GH113/30,6)&amp;" "</f>
      </c>
      <c r="PD113" s="129">
        <f>$A113&amp;" "&amp;GI$2&amp;" "&amp;ROUND(GI113/30,6)&amp;" "</f>
      </c>
      <c r="PE113" s="129">
        <f>$A113&amp;" "&amp;GJ$2&amp;" "&amp;ROUND(GJ113/30,6)&amp;" "</f>
      </c>
      <c r="PF113" s="129">
        <f>$A113&amp;" "&amp;GK$2&amp;" "&amp;ROUND(GK113/30,6)&amp;" "</f>
      </c>
      <c r="PG113" s="129">
        <f>$A113&amp;" "&amp;GL$2&amp;" "&amp;ROUND(GL113/30,6)&amp;" "</f>
      </c>
      <c r="PH113" s="129">
        <f>$A113&amp;" "&amp;GM$2&amp;" "&amp;ROUND(GM113/30,6)&amp;" "</f>
      </c>
      <c r="PI113" s="129">
        <f>$A113&amp;" "&amp;GN$2&amp;" "&amp;ROUND(GN113/30,6)&amp;" "</f>
      </c>
      <c r="PJ113" s="129">
        <f>$A113&amp;" "&amp;GO$2&amp;" "&amp;ROUND(GO113/30,6)&amp;" "</f>
      </c>
      <c r="PK113" s="129">
        <f>$A113&amp;" "&amp;GP$2&amp;" "&amp;ROUND(GP113/30,6)&amp;" "</f>
      </c>
      <c r="PL113" s="129">
        <f>$A113&amp;" "&amp;GQ$2&amp;" "&amp;ROUND(GQ113/30,6)&amp;" "</f>
      </c>
      <c r="PM113" s="129">
        <f>$A113&amp;" "&amp;GR$2&amp;" "&amp;ROUND(GR113/30,6)&amp;" "</f>
      </c>
      <c r="PN113" s="129">
        <f>$A113&amp;" "&amp;GS$2&amp;" "&amp;ROUND(GS113/30,6)&amp;" "</f>
      </c>
      <c r="PO113" s="129">
        <f>$A113&amp;" "&amp;GT$2&amp;" "&amp;ROUND(GT113/30,6)&amp;" "</f>
      </c>
      <c r="PP113" s="129">
        <f>$A113&amp;" "&amp;GU$2&amp;" "&amp;ROUND(GU113/30,6)&amp;" "</f>
      </c>
      <c r="PQ113" s="129">
        <f>$A113&amp;" "&amp;GV$2&amp;" "&amp;ROUND(GV113/30,6)&amp;" "</f>
      </c>
      <c r="PR113" s="129">
        <f>$A113&amp;" "&amp;GW$2&amp;" "&amp;ROUND(GW113/30,6)&amp;" "</f>
      </c>
      <c r="PS113" s="129">
        <f>$A113&amp;" "&amp;GX$2&amp;" "&amp;ROUND(GX113/30,6)&amp;" "</f>
      </c>
      <c r="PT113" s="129">
        <f>$A113&amp;" "&amp;GY$2&amp;" "&amp;ROUND(GY113/30,6)&amp;" "</f>
      </c>
      <c r="PU113" s="129">
        <f>$A113&amp;" "&amp;GZ$2&amp;" "&amp;ROUND(GZ113/30,6)&amp;" "</f>
      </c>
      <c r="PV113" s="129">
        <f>$A113&amp;" "&amp;HA$2&amp;" "&amp;ROUND(HA113/30,6)&amp;" "</f>
      </c>
      <c r="PW113" s="129">
        <f>$A113&amp;" "&amp;HB$2&amp;" "&amp;ROUND(HB113/30,6)&amp;" "</f>
      </c>
      <c r="PX113" s="129">
        <f>$A113&amp;" "&amp;HC$2&amp;" "&amp;ROUND(HC113/30,6)&amp;" "</f>
      </c>
      <c r="PY113" s="129">
        <f>$A113&amp;" "&amp;HD$2&amp;" "&amp;ROUND(HD113/30,6)&amp;" "</f>
      </c>
      <c r="PZ113" s="129">
        <f>$A113&amp;" "&amp;HE$2&amp;" "&amp;ROUND(HE113/30,6)&amp;" "</f>
      </c>
      <c r="QA113" s="129">
        <f>$A113&amp;" "&amp;HF$2&amp;" "&amp;ROUND(HF113/30,6)&amp;" "</f>
      </c>
      <c r="QB113" s="129">
        <f>$A113&amp;" "&amp;HG$2&amp;" "&amp;ROUND(HG113/30,6)&amp;" "</f>
      </c>
      <c r="QC113" s="129">
        <f>$A113&amp;" "&amp;HH$2&amp;" "&amp;ROUND(HH113/30,6)&amp;" "</f>
      </c>
      <c r="QD113" s="129">
        <f>$A113&amp;" "&amp;HI$2&amp;" "&amp;ROUND(HI113/30,6)&amp;" "</f>
      </c>
      <c r="QE113" s="129">
        <f>$A113&amp;" "&amp;HJ$2&amp;" "&amp;ROUND(HJ113/30,6)&amp;" "</f>
      </c>
      <c r="QF113" s="129">
        <f>$A113&amp;" "&amp;HK$2&amp;" "&amp;ROUND(HK113/30,6)&amp;" "</f>
      </c>
      <c r="QG113" s="129">
        <f>$A113&amp;" "&amp;HL$2&amp;" "&amp;ROUND(HL113/30,6)&amp;" "</f>
      </c>
      <c r="QH113" s="129">
        <f>$A113&amp;" "&amp;HM$2&amp;" "&amp;ROUND(HM113/30,6)&amp;" "</f>
      </c>
      <c r="QI113" s="129">
        <f>$A113&amp;" "&amp;HN$2&amp;" "&amp;ROUND(HN113/30,6)&amp;" "</f>
      </c>
      <c r="QJ113" s="129">
        <f>$A113&amp;" "&amp;HO$2&amp;" "&amp;ROUND(HO113/30,6)&amp;" "</f>
      </c>
      <c r="QK113" s="129">
        <f>$A113&amp;" "&amp;HP$2&amp;" "&amp;ROUND(HP113/30,6)&amp;" "</f>
      </c>
      <c r="QL113" s="129">
        <f>$A113&amp;" "&amp;HQ$2&amp;" "&amp;ROUND(HQ113/30,6)&amp;" "</f>
      </c>
      <c r="QM113" s="129">
        <f>$A113&amp;" "&amp;HR$2&amp;" "&amp;ROUND(HR113/30,6)&amp;" "</f>
      </c>
      <c r="QN113" s="129">
        <f>$A113&amp;" "&amp;HS$2&amp;" "&amp;ROUND(HS113/30,6)&amp;" "</f>
      </c>
      <c r="QO113" s="129">
        <f>$A113&amp;" "&amp;HT$2&amp;" "&amp;ROUND(HT113/30,6)&amp;" "</f>
      </c>
      <c r="QP113" s="129">
        <f>$A113&amp;" "&amp;HU$2&amp;" "&amp;ROUND(HU113/30,6)&amp;" "</f>
      </c>
      <c r="QQ113" s="129">
        <f>$A113&amp;" "&amp;HV$2&amp;" "&amp;ROUND(HV113/30,6)&amp;" "</f>
      </c>
      <c r="QR113" s="129">
        <f>$A113&amp;" "&amp;HW$2&amp;" "&amp;ROUND(HW113/30,6)&amp;" "</f>
      </c>
    </row>
    <row x14ac:dyDescent="0.25" r="114" customHeight="1" ht="18.75">
      <c r="A114" s="115">
        <v>112</v>
      </c>
      <c r="B114" s="116" t="s">
        <v>687</v>
      </c>
      <c r="C114" s="128" t="s">
        <v>570</v>
      </c>
      <c r="D114" s="41">
        <v>9.2</v>
      </c>
      <c r="E114" s="41">
        <v>11.8</v>
      </c>
      <c r="F114" s="41">
        <v>19.9</v>
      </c>
      <c r="G114" s="41">
        <v>31.6</v>
      </c>
      <c r="H114" s="41">
        <v>29.4</v>
      </c>
      <c r="I114" s="41">
        <v>29.4</v>
      </c>
      <c r="J114" s="41">
        <v>18.9</v>
      </c>
      <c r="K114" s="41">
        <v>17.9</v>
      </c>
      <c r="L114" s="42">
        <v>22</v>
      </c>
      <c r="M114" s="41">
        <v>26.8</v>
      </c>
      <c r="N114" s="42">
        <v>16</v>
      </c>
      <c r="O114" s="41">
        <v>15.6</v>
      </c>
      <c r="P114" s="41">
        <v>10.3</v>
      </c>
      <c r="Q114" s="41">
        <v>5.7</v>
      </c>
      <c r="R114" s="41">
        <v>4.2</v>
      </c>
      <c r="S114" s="41">
        <v>28.8</v>
      </c>
      <c r="T114" s="41">
        <v>2.1</v>
      </c>
      <c r="U114" s="41">
        <v>12.9</v>
      </c>
      <c r="V114" s="41">
        <v>14.4</v>
      </c>
      <c r="W114" s="41">
        <v>1.9</v>
      </c>
      <c r="X114" s="41">
        <v>8.5</v>
      </c>
      <c r="Y114" s="41">
        <v>22.7</v>
      </c>
      <c r="Z114" s="41">
        <v>11.2</v>
      </c>
      <c r="AA114" s="42">
        <v>25</v>
      </c>
      <c r="AB114" s="41">
        <v>41.1</v>
      </c>
      <c r="AC114" s="41">
        <v>24.3</v>
      </c>
      <c r="AD114" s="41">
        <v>9.2</v>
      </c>
      <c r="AE114" s="41">
        <v>6.9</v>
      </c>
      <c r="AF114" s="41">
        <v>4.3</v>
      </c>
      <c r="AG114" s="42">
        <v>32</v>
      </c>
      <c r="AH114" s="41">
        <v>30.7</v>
      </c>
      <c r="AI114" s="41">
        <v>15.6</v>
      </c>
      <c r="AJ114" s="41">
        <v>29.2</v>
      </c>
      <c r="AK114" s="41">
        <v>3.1</v>
      </c>
      <c r="AL114" s="41">
        <v>11.7</v>
      </c>
      <c r="AM114" s="41">
        <v>5.9</v>
      </c>
      <c r="AN114" s="41">
        <v>1.6</v>
      </c>
      <c r="AO114" s="41">
        <v>16.2</v>
      </c>
      <c r="AP114" s="41">
        <v>20.7</v>
      </c>
      <c r="AQ114" s="41">
        <v>15.7</v>
      </c>
      <c r="AR114" s="41">
        <v>2.9</v>
      </c>
      <c r="AS114" s="41">
        <v>13.8</v>
      </c>
      <c r="AT114" s="41">
        <v>6.5</v>
      </c>
      <c r="AU114" s="41">
        <v>9.6</v>
      </c>
      <c r="AV114" s="41">
        <v>27.6</v>
      </c>
      <c r="AW114" s="41">
        <v>19.7</v>
      </c>
      <c r="AX114" s="41">
        <v>9.9</v>
      </c>
      <c r="AY114" s="41">
        <v>16.5</v>
      </c>
      <c r="AZ114" s="41">
        <v>13.4</v>
      </c>
      <c r="BA114" s="41">
        <v>13.4</v>
      </c>
      <c r="BB114" s="41">
        <v>12.6</v>
      </c>
      <c r="BC114" s="41">
        <v>8.1</v>
      </c>
      <c r="BD114" s="42">
        <v>29</v>
      </c>
      <c r="BE114" s="41">
        <v>16.3</v>
      </c>
      <c r="BF114" s="41">
        <v>21.5</v>
      </c>
      <c r="BG114" s="41">
        <v>16.6</v>
      </c>
      <c r="BH114" s="41">
        <v>14.2</v>
      </c>
      <c r="BI114" s="41">
        <v>18.8</v>
      </c>
      <c r="BJ114" s="42">
        <v>16</v>
      </c>
      <c r="BK114" s="41">
        <v>4.7</v>
      </c>
      <c r="BL114" s="41">
        <v>14.6</v>
      </c>
      <c r="BM114" s="41">
        <v>22.8</v>
      </c>
      <c r="BN114" s="41">
        <v>6.6</v>
      </c>
      <c r="BO114" s="41">
        <v>13.3</v>
      </c>
      <c r="BP114" s="41">
        <v>8.4</v>
      </c>
      <c r="BQ114" s="42">
        <v>10</v>
      </c>
      <c r="BR114" s="41">
        <v>11.2</v>
      </c>
      <c r="BS114" s="41">
        <v>15.8</v>
      </c>
      <c r="BT114" s="42">
        <v>14</v>
      </c>
      <c r="BU114" s="42">
        <v>12</v>
      </c>
      <c r="BV114" s="41">
        <v>21.1</v>
      </c>
      <c r="BW114" s="41">
        <v>19.3</v>
      </c>
      <c r="BX114" s="41">
        <v>15.5</v>
      </c>
      <c r="BY114" s="41">
        <v>29.4</v>
      </c>
      <c r="BZ114" s="41">
        <v>13.9</v>
      </c>
      <c r="CA114" s="41">
        <v>6.6</v>
      </c>
      <c r="CB114" s="41">
        <v>25.3</v>
      </c>
      <c r="CC114" s="41">
        <v>0.9</v>
      </c>
      <c r="CD114" s="41">
        <v>14.9</v>
      </c>
      <c r="CE114" s="41">
        <v>14.4</v>
      </c>
      <c r="CF114" s="41">
        <v>19.1</v>
      </c>
      <c r="CG114" s="41">
        <v>24.9</v>
      </c>
      <c r="CH114" s="41">
        <v>14.4</v>
      </c>
      <c r="CI114" s="41">
        <v>22.6</v>
      </c>
      <c r="CJ114" s="41">
        <v>9.8</v>
      </c>
      <c r="CK114" s="41">
        <v>5.4</v>
      </c>
      <c r="CL114" s="41">
        <v>16.8</v>
      </c>
      <c r="CM114" s="41">
        <v>12.8</v>
      </c>
      <c r="CN114" s="42">
        <v>11</v>
      </c>
      <c r="CO114" s="41">
        <v>25.9</v>
      </c>
      <c r="CP114" s="41">
        <v>18.2</v>
      </c>
      <c r="CQ114" s="41">
        <v>18.7</v>
      </c>
      <c r="CR114" s="41">
        <v>13.2</v>
      </c>
      <c r="CS114" s="41">
        <v>19.6</v>
      </c>
      <c r="CT114" s="42">
        <v>13</v>
      </c>
      <c r="CU114" s="41">
        <v>25.7</v>
      </c>
      <c r="CV114" s="41">
        <v>5.9</v>
      </c>
      <c r="CW114" s="41">
        <v>18.1</v>
      </c>
      <c r="CX114" s="41">
        <v>1.3</v>
      </c>
      <c r="CY114" s="42">
        <v>27</v>
      </c>
      <c r="CZ114" s="41">
        <v>7.6</v>
      </c>
      <c r="DA114" s="41">
        <v>32.8</v>
      </c>
      <c r="DB114" s="41">
        <v>26.2</v>
      </c>
      <c r="DC114" s="41">
        <v>2.7</v>
      </c>
      <c r="DD114" s="41">
        <v>13.7</v>
      </c>
      <c r="DE114" s="41">
        <v>17.2</v>
      </c>
      <c r="DF114" s="41">
        <v>11.2</v>
      </c>
      <c r="DG114" s="41">
        <v>28.6</v>
      </c>
      <c r="DH114" s="41">
        <v>9.6</v>
      </c>
      <c r="DI114" s="41">
        <v>38.3</v>
      </c>
      <c r="DJ114" s="41">
        <v>18.7</v>
      </c>
      <c r="DK114" s="42">
        <v>0</v>
      </c>
      <c r="DL114" s="41">
        <v>16.1</v>
      </c>
      <c r="DM114" s="41">
        <v>15.5</v>
      </c>
      <c r="DN114" s="41">
        <v>10.7</v>
      </c>
      <c r="DO114" s="41">
        <v>14.9</v>
      </c>
      <c r="DP114" s="41">
        <v>11.7</v>
      </c>
      <c r="DQ114" s="41">
        <v>21.5</v>
      </c>
      <c r="DR114" s="41">
        <v>12.4</v>
      </c>
      <c r="DS114" s="41">
        <v>26.7</v>
      </c>
      <c r="DT114" s="41">
        <v>21.7</v>
      </c>
      <c r="DU114" s="41">
        <v>6.5</v>
      </c>
      <c r="DV114" s="41">
        <v>9.5</v>
      </c>
      <c r="DW114" s="41">
        <v>32.2</v>
      </c>
      <c r="DX114" s="41">
        <v>18.4</v>
      </c>
      <c r="DY114" s="41">
        <v>7.1</v>
      </c>
      <c r="DZ114" s="41">
        <v>6.8</v>
      </c>
      <c r="EA114" s="41">
        <v>23.3</v>
      </c>
      <c r="EB114" s="41">
        <v>12.7</v>
      </c>
      <c r="EC114" s="42">
        <v>9</v>
      </c>
      <c r="ED114" s="41">
        <v>3.5</v>
      </c>
      <c r="EE114" s="41">
        <v>15.3</v>
      </c>
      <c r="EF114" s="41">
        <v>14.2</v>
      </c>
      <c r="EG114" s="41">
        <v>11.4</v>
      </c>
      <c r="EH114" s="41">
        <v>12.4</v>
      </c>
      <c r="EI114" s="41">
        <v>24.9</v>
      </c>
      <c r="EJ114" s="41">
        <v>23.3</v>
      </c>
      <c r="EK114" s="41">
        <v>15.1</v>
      </c>
      <c r="EL114" s="41">
        <v>29.4</v>
      </c>
      <c r="EM114" s="41">
        <v>36.7</v>
      </c>
      <c r="EN114" s="41">
        <v>15.1</v>
      </c>
      <c r="EO114" s="41">
        <v>16.5</v>
      </c>
      <c r="EP114" s="42">
        <v>18</v>
      </c>
      <c r="EQ114" s="41">
        <v>1.5</v>
      </c>
      <c r="ER114" s="41">
        <v>27.7</v>
      </c>
      <c r="ES114" s="41">
        <v>1.3</v>
      </c>
      <c r="ET114" s="41">
        <v>26.3</v>
      </c>
      <c r="EU114" s="42">
        <v>16</v>
      </c>
      <c r="EV114" s="41">
        <v>18.8</v>
      </c>
      <c r="EW114" s="41">
        <v>15.2</v>
      </c>
      <c r="EX114" s="41">
        <v>32.9</v>
      </c>
      <c r="EY114" s="41">
        <v>21.8</v>
      </c>
      <c r="EZ114" s="41">
        <v>29.9</v>
      </c>
      <c r="FA114" s="41">
        <v>25.6</v>
      </c>
      <c r="FB114" s="41">
        <v>32.9</v>
      </c>
      <c r="FC114" s="41">
        <v>20.6</v>
      </c>
      <c r="FD114" s="41">
        <v>9.3</v>
      </c>
      <c r="FE114" s="41">
        <v>4.7</v>
      </c>
      <c r="FF114" s="41">
        <v>16.1</v>
      </c>
      <c r="FG114" s="41">
        <v>8.1</v>
      </c>
      <c r="FH114" s="41">
        <v>8.3</v>
      </c>
      <c r="FI114" s="41">
        <v>33.2</v>
      </c>
      <c r="FJ114" s="41">
        <v>18.7</v>
      </c>
      <c r="FK114" s="41">
        <v>16.5</v>
      </c>
      <c r="FL114" s="41">
        <v>31.7</v>
      </c>
      <c r="FM114" s="41">
        <v>17.9</v>
      </c>
      <c r="FN114" s="41">
        <v>25.1</v>
      </c>
      <c r="FO114" s="41">
        <v>14.3</v>
      </c>
      <c r="FP114" s="41">
        <v>27.3</v>
      </c>
      <c r="FQ114" s="41">
        <v>11.3</v>
      </c>
      <c r="FR114" s="41">
        <v>21.2</v>
      </c>
      <c r="FS114" s="41">
        <v>21.2</v>
      </c>
      <c r="FT114" s="41">
        <v>17.2</v>
      </c>
      <c r="FU114" s="41">
        <v>16.3</v>
      </c>
      <c r="FV114" s="41">
        <v>14.5</v>
      </c>
      <c r="FW114" s="41">
        <v>3.9</v>
      </c>
      <c r="FX114" s="41">
        <v>3.8</v>
      </c>
      <c r="FY114" s="41">
        <v>13.8</v>
      </c>
      <c r="FZ114" s="42">
        <v>11</v>
      </c>
      <c r="GA114" s="41">
        <v>16.1</v>
      </c>
      <c r="GB114" s="41">
        <v>19.2</v>
      </c>
      <c r="GC114" s="41">
        <v>11.6</v>
      </c>
      <c r="GD114" s="41">
        <v>4.7</v>
      </c>
      <c r="GE114" s="41">
        <v>17.6</v>
      </c>
      <c r="GF114" s="41">
        <v>22.7</v>
      </c>
      <c r="GG114" s="41">
        <v>19.6</v>
      </c>
      <c r="GH114" s="41">
        <v>19.6</v>
      </c>
      <c r="GI114" s="41">
        <v>29.7</v>
      </c>
      <c r="GJ114" s="41">
        <v>16.1</v>
      </c>
      <c r="GK114" s="41">
        <v>15.5</v>
      </c>
      <c r="GL114" s="42">
        <v>14</v>
      </c>
      <c r="GM114" s="41">
        <v>14.9</v>
      </c>
      <c r="GN114" s="41">
        <v>14.4</v>
      </c>
      <c r="GO114" s="41">
        <v>18.3</v>
      </c>
      <c r="GP114" s="41">
        <v>12.7</v>
      </c>
      <c r="GQ114" s="41">
        <v>32.8</v>
      </c>
      <c r="GR114" s="41">
        <v>11.8</v>
      </c>
      <c r="GS114" s="41">
        <v>7.4</v>
      </c>
      <c r="GT114" s="41">
        <v>9.4</v>
      </c>
      <c r="GU114" s="41">
        <v>12.4</v>
      </c>
      <c r="GV114" s="41">
        <v>19.2</v>
      </c>
      <c r="GW114" s="41">
        <v>8.3</v>
      </c>
      <c r="GX114" s="41">
        <v>12.7</v>
      </c>
      <c r="GY114" s="41">
        <v>2.8</v>
      </c>
      <c r="GZ114" s="41">
        <v>13.7</v>
      </c>
      <c r="HA114" s="41">
        <v>19.8</v>
      </c>
      <c r="HB114" s="41">
        <v>37.8</v>
      </c>
      <c r="HC114" s="41">
        <v>1.7</v>
      </c>
      <c r="HD114" s="41">
        <v>10.1</v>
      </c>
      <c r="HE114" s="41">
        <v>31.3</v>
      </c>
      <c r="HF114" s="42">
        <v>10</v>
      </c>
      <c r="HG114" s="41">
        <v>15.3</v>
      </c>
      <c r="HH114" s="42">
        <v>10</v>
      </c>
      <c r="HI114" s="41">
        <v>15.1</v>
      </c>
      <c r="HJ114" s="42">
        <v>32</v>
      </c>
      <c r="HK114" s="41">
        <v>7.3</v>
      </c>
      <c r="HL114" s="41">
        <v>10.6</v>
      </c>
      <c r="HM114" s="41">
        <v>10.5</v>
      </c>
      <c r="HN114" s="41">
        <v>16.1</v>
      </c>
      <c r="HO114" s="41">
        <v>6.3</v>
      </c>
      <c r="HP114" s="41">
        <v>14.8</v>
      </c>
      <c r="HQ114" s="41">
        <v>35.3</v>
      </c>
      <c r="HR114" s="41">
        <v>8.2</v>
      </c>
      <c r="HS114" s="41">
        <v>9.3</v>
      </c>
      <c r="HT114" s="41">
        <v>3.2</v>
      </c>
      <c r="HU114" s="41">
        <v>10.1</v>
      </c>
      <c r="HV114" s="41">
        <v>10.3</v>
      </c>
      <c r="HW114" s="41">
        <v>22.8</v>
      </c>
      <c r="HX114" s="117"/>
      <c r="HY114" s="129">
        <f>$A114&amp;" "&amp;D$2&amp;" "&amp;ROUND(D114/30,6)&amp;" "</f>
      </c>
      <c r="HZ114" s="129">
        <f>$A114&amp;" "&amp;E$2&amp;" "&amp;ROUND(E114/30,6)&amp;" "</f>
      </c>
      <c r="IA114" s="129">
        <f>$A114&amp;" "&amp;F$2&amp;" "&amp;ROUND(F114/30,6)&amp;" "</f>
      </c>
      <c r="IB114" s="129">
        <f>$A114&amp;" "&amp;G$2&amp;" "&amp;ROUND(G114/30,6)&amp;" "</f>
      </c>
      <c r="IC114" s="129">
        <f>$A114&amp;" "&amp;H$2&amp;" "&amp;ROUND(H114/30,6)&amp;" "</f>
      </c>
      <c r="ID114" s="129">
        <f>$A114&amp;" "&amp;I$2&amp;" "&amp;ROUND(I114/30,6)&amp;" "</f>
      </c>
      <c r="IE114" s="129">
        <f>$A114&amp;" "&amp;J$2&amp;" "&amp;ROUND(J114/30,6)&amp;" "</f>
      </c>
      <c r="IF114" s="129">
        <f>$A114&amp;" "&amp;K$2&amp;" "&amp;ROUND(K114/30,6)&amp;" "</f>
      </c>
      <c r="IG114" s="129">
        <f>$A114&amp;" "&amp;L$2&amp;" "&amp;ROUND(L114/30,6)&amp;" "</f>
      </c>
      <c r="IH114" s="129">
        <f>$A114&amp;" "&amp;M$2&amp;" "&amp;ROUND(M114/30,6)&amp;" "</f>
      </c>
      <c r="II114" s="129">
        <f>$A114&amp;" "&amp;N$2&amp;" "&amp;ROUND(N114/30,6)&amp;" "</f>
      </c>
      <c r="IJ114" s="129">
        <f>$A114&amp;" "&amp;O$2&amp;" "&amp;ROUND(O114/30,6)&amp;" "</f>
      </c>
      <c r="IK114" s="129">
        <f>$A114&amp;" "&amp;P$2&amp;" "&amp;ROUND(P114/30,6)&amp;" "</f>
      </c>
      <c r="IL114" s="129">
        <f>$A114&amp;" "&amp;Q$2&amp;" "&amp;ROUND(Q114/30,6)&amp;" "</f>
      </c>
      <c r="IM114" s="129">
        <f>$A114&amp;" "&amp;R$2&amp;" "&amp;ROUND(R114/30,6)&amp;" "</f>
      </c>
      <c r="IN114" s="129">
        <f>$A114&amp;" "&amp;S$2&amp;" "&amp;ROUND(S114/30,6)&amp;" "</f>
      </c>
      <c r="IO114" s="129">
        <f>$A114&amp;" "&amp;T$2&amp;" "&amp;ROUND(T114/30,6)&amp;" "</f>
      </c>
      <c r="IP114" s="129">
        <f>$A114&amp;" "&amp;U$2&amp;" "&amp;ROUND(U114/30,6)&amp;" "</f>
      </c>
      <c r="IQ114" s="129">
        <f>$A114&amp;" "&amp;V$2&amp;" "&amp;ROUND(V114/30,6)&amp;" "</f>
      </c>
      <c r="IR114" s="129">
        <f>$A114&amp;" "&amp;W$2&amp;" "&amp;ROUND(W114/30,6)&amp;" "</f>
      </c>
      <c r="IS114" s="129">
        <f>$A114&amp;" "&amp;X$2&amp;" "&amp;ROUND(X114/30,6)&amp;" "</f>
      </c>
      <c r="IT114" s="129">
        <f>$A114&amp;" "&amp;Y$2&amp;" "&amp;ROUND(Y114/30,6)&amp;" "</f>
      </c>
      <c r="IU114" s="129">
        <f>$A114&amp;" "&amp;Z$2&amp;" "&amp;ROUND(Z114/30,6)&amp;" "</f>
      </c>
      <c r="IV114" s="129">
        <f>$A114&amp;" "&amp;AA$2&amp;" "&amp;ROUND(AA114/30,6)&amp;" "</f>
      </c>
      <c r="IW114" s="129">
        <f>$A114&amp;" "&amp;AB$2&amp;" "&amp;ROUND(AB114/30,6)&amp;" "</f>
      </c>
      <c r="IX114" s="129">
        <f>$A114&amp;" "&amp;AC$2&amp;" "&amp;ROUND(AC114/30,6)&amp;" "</f>
      </c>
      <c r="IY114" s="129">
        <f>$A114&amp;" "&amp;AD$2&amp;" "&amp;ROUND(AD114/30,6)&amp;" "</f>
      </c>
      <c r="IZ114" s="129">
        <f>$A114&amp;" "&amp;AE$2&amp;" "&amp;ROUND(AE114/30,6)&amp;" "</f>
      </c>
      <c r="JA114" s="129">
        <f>$A114&amp;" "&amp;AF$2&amp;" "&amp;ROUND(AF114/30,6)&amp;" "</f>
      </c>
      <c r="JB114" s="129">
        <f>$A114&amp;" "&amp;AG$2&amp;" "&amp;ROUND(AG114/30,6)&amp;" "</f>
      </c>
      <c r="JC114" s="129">
        <f>$A114&amp;" "&amp;AH$2&amp;" "&amp;ROUND(AH114/30,6)&amp;" "</f>
      </c>
      <c r="JD114" s="129">
        <f>$A114&amp;" "&amp;AI$2&amp;" "&amp;ROUND(AI114/30,6)&amp;" "</f>
      </c>
      <c r="JE114" s="129">
        <f>$A114&amp;" "&amp;AJ$2&amp;" "&amp;ROUND(AJ114/30,6)&amp;" "</f>
      </c>
      <c r="JF114" s="129">
        <f>$A114&amp;" "&amp;AK$2&amp;" "&amp;ROUND(AK114/30,6)&amp;" "</f>
      </c>
      <c r="JG114" s="129">
        <f>$A114&amp;" "&amp;AL$2&amp;" "&amp;ROUND(AL114/30,6)&amp;" "</f>
      </c>
      <c r="JH114" s="129">
        <f>$A114&amp;" "&amp;AM$2&amp;" "&amp;ROUND(AM114/30,6)&amp;" "</f>
      </c>
      <c r="JI114" s="129">
        <f>$A114&amp;" "&amp;AN$2&amp;" "&amp;ROUND(AN114/30,6)&amp;" "</f>
      </c>
      <c r="JJ114" s="129">
        <f>$A114&amp;" "&amp;AO$2&amp;" "&amp;ROUND(AO114/30,6)&amp;" "</f>
      </c>
      <c r="JK114" s="129">
        <f>$A114&amp;" "&amp;AP$2&amp;" "&amp;ROUND(AP114/30,6)&amp;" "</f>
      </c>
      <c r="JL114" s="129">
        <f>$A114&amp;" "&amp;AQ$2&amp;" "&amp;ROUND(AQ114/30,6)&amp;" "</f>
      </c>
      <c r="JM114" s="129">
        <f>$A114&amp;" "&amp;AR$2&amp;" "&amp;ROUND(AR114/30,6)&amp;" "</f>
      </c>
      <c r="JN114" s="129">
        <f>$A114&amp;" "&amp;AS$2&amp;" "&amp;ROUND(AS114/30,6)&amp;" "</f>
      </c>
      <c r="JO114" s="129">
        <f>$A114&amp;" "&amp;AT$2&amp;" "&amp;ROUND(AT114/30,6)&amp;" "</f>
      </c>
      <c r="JP114" s="129">
        <f>$A114&amp;" "&amp;AU$2&amp;" "&amp;ROUND(AU114/30,6)&amp;" "</f>
      </c>
      <c r="JQ114" s="129">
        <f>$A114&amp;" "&amp;AV$2&amp;" "&amp;ROUND(AV114/30,6)&amp;" "</f>
      </c>
      <c r="JR114" s="129">
        <f>$A114&amp;" "&amp;AW$2&amp;" "&amp;ROUND(AW114/30,6)&amp;" "</f>
      </c>
      <c r="JS114" s="129">
        <f>$A114&amp;" "&amp;AX$2&amp;" "&amp;ROUND(AX114/30,6)&amp;" "</f>
      </c>
      <c r="JT114" s="129">
        <f>$A114&amp;" "&amp;AY$2&amp;" "&amp;ROUND(AY114/30,6)&amp;" "</f>
      </c>
      <c r="JU114" s="129">
        <f>$A114&amp;" "&amp;AZ$2&amp;" "&amp;ROUND(AZ114/30,6)&amp;" "</f>
      </c>
      <c r="JV114" s="129">
        <f>$A114&amp;" "&amp;BA$2&amp;" "&amp;ROUND(BA114/30,6)&amp;" "</f>
      </c>
      <c r="JW114" s="129">
        <f>$A114&amp;" "&amp;BB$2&amp;" "&amp;ROUND(BB114/30,6)&amp;" "</f>
      </c>
      <c r="JX114" s="129">
        <f>$A114&amp;" "&amp;BC$2&amp;" "&amp;ROUND(BC114/30,6)&amp;" "</f>
      </c>
      <c r="JY114" s="129">
        <f>$A114&amp;" "&amp;BD$2&amp;" "&amp;ROUND(BD114/30,6)&amp;" "</f>
      </c>
      <c r="JZ114" s="129">
        <f>$A114&amp;" "&amp;BE$2&amp;" "&amp;ROUND(BE114/30,6)&amp;" "</f>
      </c>
      <c r="KA114" s="129">
        <f>$A114&amp;" "&amp;BF$2&amp;" "&amp;ROUND(BF114/30,6)&amp;" "</f>
      </c>
      <c r="KB114" s="129">
        <f>$A114&amp;" "&amp;BG$2&amp;" "&amp;ROUND(BG114/30,6)&amp;" "</f>
      </c>
      <c r="KC114" s="129">
        <f>$A114&amp;" "&amp;BH$2&amp;" "&amp;ROUND(BH114/30,6)&amp;" "</f>
      </c>
      <c r="KD114" s="129">
        <f>$A114&amp;" "&amp;BI$2&amp;" "&amp;ROUND(BI114/30,6)&amp;" "</f>
      </c>
      <c r="KE114" s="129">
        <f>$A114&amp;" "&amp;BJ$2&amp;" "&amp;ROUND(BJ114/30,6)&amp;" "</f>
      </c>
      <c r="KF114" s="129">
        <f>$A114&amp;" "&amp;BK$2&amp;" "&amp;ROUND(BK114/30,6)&amp;" "</f>
      </c>
      <c r="KG114" s="129">
        <f>$A114&amp;" "&amp;BL$2&amp;" "&amp;ROUND(BL114/30,6)&amp;" "</f>
      </c>
      <c r="KH114" s="129">
        <f>$A114&amp;" "&amp;BM$2&amp;" "&amp;ROUND(BM114/30,6)&amp;" "</f>
      </c>
      <c r="KI114" s="129">
        <f>$A114&amp;" "&amp;BN$2&amp;" "&amp;ROUND(BN114/30,6)&amp;" "</f>
      </c>
      <c r="KJ114" s="129">
        <f>$A114&amp;" "&amp;BO$2&amp;" "&amp;ROUND(BO114/30,6)&amp;" "</f>
      </c>
      <c r="KK114" s="129">
        <f>$A114&amp;" "&amp;BP$2&amp;" "&amp;ROUND(BP114/30,6)&amp;" "</f>
      </c>
      <c r="KL114" s="129">
        <f>$A114&amp;" "&amp;BQ$2&amp;" "&amp;ROUND(BQ114/30,6)&amp;" "</f>
      </c>
      <c r="KM114" s="129">
        <f>$A114&amp;" "&amp;BR$2&amp;" "&amp;ROUND(BR114/30,6)&amp;" "</f>
      </c>
      <c r="KN114" s="129">
        <f>$A114&amp;" "&amp;BS$2&amp;" "&amp;ROUND(BS114/30,6)&amp;" "</f>
      </c>
      <c r="KO114" s="129">
        <f>$A114&amp;" "&amp;BT$2&amp;" "&amp;ROUND(BT114/30,6)&amp;" "</f>
      </c>
      <c r="KP114" s="129">
        <f>$A114&amp;" "&amp;BU$2&amp;" "&amp;ROUND(BU114/30,6)&amp;" "</f>
      </c>
      <c r="KQ114" s="129">
        <f>$A114&amp;" "&amp;BV$2&amp;" "&amp;ROUND(BV114/30,6)&amp;" "</f>
      </c>
      <c r="KR114" s="129">
        <f>$A114&amp;" "&amp;BW$2&amp;" "&amp;ROUND(BW114/30,6)&amp;" "</f>
      </c>
      <c r="KS114" s="129">
        <f>$A114&amp;" "&amp;BX$2&amp;" "&amp;ROUND(BX114/30,6)&amp;" "</f>
      </c>
      <c r="KT114" s="129">
        <f>$A114&amp;" "&amp;BY$2&amp;" "&amp;ROUND(BY114/30,6)&amp;" "</f>
      </c>
      <c r="KU114" s="129">
        <f>$A114&amp;" "&amp;BZ$2&amp;" "&amp;ROUND(BZ114/30,6)&amp;" "</f>
      </c>
      <c r="KV114" s="129">
        <f>$A114&amp;" "&amp;CA$2&amp;" "&amp;ROUND(CA114/30,6)&amp;" "</f>
      </c>
      <c r="KW114" s="129">
        <f>$A114&amp;" "&amp;CB$2&amp;" "&amp;ROUND(CB114/30,6)&amp;" "</f>
      </c>
      <c r="KX114" s="129">
        <f>$A114&amp;" "&amp;CC$2&amp;" "&amp;ROUND(CC114/30,6)&amp;" "</f>
      </c>
      <c r="KY114" s="129">
        <f>$A114&amp;" "&amp;CD$2&amp;" "&amp;ROUND(CD114/30,6)&amp;" "</f>
      </c>
      <c r="KZ114" s="129">
        <f>$A114&amp;" "&amp;CE$2&amp;" "&amp;ROUND(CE114/30,6)&amp;" "</f>
      </c>
      <c r="LA114" s="129">
        <f>$A114&amp;" "&amp;CF$2&amp;" "&amp;ROUND(CF114/30,6)&amp;" "</f>
      </c>
      <c r="LB114" s="129">
        <f>$A114&amp;" "&amp;CG$2&amp;" "&amp;ROUND(CG114/30,6)&amp;" "</f>
      </c>
      <c r="LC114" s="129">
        <f>$A114&amp;" "&amp;CH$2&amp;" "&amp;ROUND(CH114/30,6)&amp;" "</f>
      </c>
      <c r="LD114" s="129">
        <f>$A114&amp;" "&amp;CI$2&amp;" "&amp;ROUND(CI114/30,6)&amp;" "</f>
      </c>
      <c r="LE114" s="129">
        <f>$A114&amp;" "&amp;CJ$2&amp;" "&amp;ROUND(CJ114/30,6)&amp;" "</f>
      </c>
      <c r="LF114" s="129">
        <f>$A114&amp;" "&amp;CK$2&amp;" "&amp;ROUND(CK114/30,6)&amp;" "</f>
      </c>
      <c r="LG114" s="129">
        <f>$A114&amp;" "&amp;CL$2&amp;" "&amp;ROUND(CL114/30,6)&amp;" "</f>
      </c>
      <c r="LH114" s="129">
        <f>$A114&amp;" "&amp;CM$2&amp;" "&amp;ROUND(CM114/30,6)&amp;" "</f>
      </c>
      <c r="LI114" s="129">
        <f>$A114&amp;" "&amp;CN$2&amp;" "&amp;ROUND(CN114/30,6)&amp;" "</f>
      </c>
      <c r="LJ114" s="129">
        <f>$A114&amp;" "&amp;CO$2&amp;" "&amp;ROUND(CO114/30,6)&amp;" "</f>
      </c>
      <c r="LK114" s="129">
        <f>$A114&amp;" "&amp;CP$2&amp;" "&amp;ROUND(CP114/30,6)&amp;" "</f>
      </c>
      <c r="LL114" s="129">
        <f>$A114&amp;" "&amp;CQ$2&amp;" "&amp;ROUND(CQ114/30,6)&amp;" "</f>
      </c>
      <c r="LM114" s="129">
        <f>$A114&amp;" "&amp;CR$2&amp;" "&amp;ROUND(CR114/30,6)&amp;" "</f>
      </c>
      <c r="LN114" s="129">
        <f>$A114&amp;" "&amp;CS$2&amp;" "&amp;ROUND(CS114/30,6)&amp;" "</f>
      </c>
      <c r="LO114" s="129">
        <f>$A114&amp;" "&amp;CT$2&amp;" "&amp;ROUND(CT114/30,6)&amp;" "</f>
      </c>
      <c r="LP114" s="129">
        <f>$A114&amp;" "&amp;CU$2&amp;" "&amp;ROUND(CU114/30,6)&amp;" "</f>
      </c>
      <c r="LQ114" s="129">
        <f>$A114&amp;" "&amp;CV$2&amp;" "&amp;ROUND(CV114/30,6)&amp;" "</f>
      </c>
      <c r="LR114" s="129">
        <f>$A114&amp;" "&amp;CW$2&amp;" "&amp;ROUND(CW114/30,6)&amp;" "</f>
      </c>
      <c r="LS114" s="129">
        <f>$A114&amp;" "&amp;CX$2&amp;" "&amp;ROUND(CX114/30,6)&amp;" "</f>
      </c>
      <c r="LT114" s="129">
        <f>$A114&amp;" "&amp;CY$2&amp;" "&amp;ROUND(CY114/30,6)&amp;" "</f>
      </c>
      <c r="LU114" s="129">
        <f>$A114&amp;" "&amp;CZ$2&amp;" "&amp;ROUND(CZ114/30,6)&amp;" "</f>
      </c>
      <c r="LV114" s="129">
        <f>$A114&amp;" "&amp;DA$2&amp;" "&amp;ROUND(DA114/30,6)&amp;" "</f>
      </c>
      <c r="LW114" s="129">
        <f>$A114&amp;" "&amp;DB$2&amp;" "&amp;ROUND(DB114/30,6)&amp;" "</f>
      </c>
      <c r="LX114" s="129">
        <f>$A114&amp;" "&amp;DC$2&amp;" "&amp;ROUND(DC114/30,6)&amp;" "</f>
      </c>
      <c r="LY114" s="129">
        <f>$A114&amp;" "&amp;DD$2&amp;" "&amp;ROUND(DD114/30,6)&amp;" "</f>
      </c>
      <c r="LZ114" s="129">
        <f>$A114&amp;" "&amp;DE$2&amp;" "&amp;ROUND(DE114/30,6)&amp;" "</f>
      </c>
      <c r="MA114" s="129">
        <f>$A114&amp;" "&amp;DF$2&amp;" "&amp;ROUND(DF114/30,6)&amp;" "</f>
      </c>
      <c r="MB114" s="129">
        <f>$A114&amp;" "&amp;DG$2&amp;" "&amp;ROUND(DG114/30,6)&amp;" "</f>
      </c>
      <c r="MC114" s="129">
        <f>$A114&amp;" "&amp;DH$2&amp;" "&amp;ROUND(DH114/30,6)&amp;" "</f>
      </c>
      <c r="MD114" s="129">
        <f>$A114&amp;" "&amp;DI$2&amp;" "&amp;ROUND(DI114/30,6)&amp;" "</f>
      </c>
      <c r="ME114" s="129">
        <f>$A114&amp;" "&amp;DJ$2&amp;" "&amp;ROUND(DJ114/30,6)&amp;" "</f>
      </c>
      <c r="MF114" s="129">
        <f>$A114&amp;" "&amp;DK$2&amp;" "&amp;ROUND(DK114/30,6)&amp;" "</f>
      </c>
      <c r="MG114" s="129">
        <f>$A114&amp;" "&amp;DL$2&amp;" "&amp;ROUND(DL114/30,6)&amp;" "</f>
      </c>
      <c r="MH114" s="129">
        <f>$A114&amp;" "&amp;DM$2&amp;" "&amp;ROUND(DM114/30,6)&amp;" "</f>
      </c>
      <c r="MI114" s="129">
        <f>$A114&amp;" "&amp;DN$2&amp;" "&amp;ROUND(DN114/30,6)&amp;" "</f>
      </c>
      <c r="MJ114" s="129">
        <f>$A114&amp;" "&amp;DO$2&amp;" "&amp;ROUND(DO114/30,6)&amp;" "</f>
      </c>
      <c r="MK114" s="129">
        <f>$A114&amp;" "&amp;DP$2&amp;" "&amp;ROUND(DP114/30,6)&amp;" "</f>
      </c>
      <c r="ML114" s="129">
        <f>$A114&amp;" "&amp;DQ$2&amp;" "&amp;ROUND(DQ114/30,6)&amp;" "</f>
      </c>
      <c r="MM114" s="129">
        <f>$A114&amp;" "&amp;DR$2&amp;" "&amp;ROUND(DR114/30,6)&amp;" "</f>
      </c>
      <c r="MN114" s="129">
        <f>$A114&amp;" "&amp;DS$2&amp;" "&amp;ROUND(DS114/30,6)&amp;" "</f>
      </c>
      <c r="MO114" s="129">
        <f>$A114&amp;" "&amp;DT$2&amp;" "&amp;ROUND(DT114/30,6)&amp;" "</f>
      </c>
      <c r="MP114" s="129">
        <f>$A114&amp;" "&amp;DU$2&amp;" "&amp;ROUND(DU114/30,6)&amp;" "</f>
      </c>
      <c r="MQ114" s="129">
        <f>$A114&amp;" "&amp;DV$2&amp;" "&amp;ROUND(DV114/30,6)&amp;" "</f>
      </c>
      <c r="MR114" s="129">
        <f>$A114&amp;" "&amp;DW$2&amp;" "&amp;ROUND(DW114/30,6)&amp;" "</f>
      </c>
      <c r="MS114" s="129">
        <f>$A114&amp;" "&amp;DX$2&amp;" "&amp;ROUND(DX114/30,6)&amp;" "</f>
      </c>
      <c r="MT114" s="129">
        <f>$A114&amp;" "&amp;DY$2&amp;" "&amp;ROUND(DY114/30,6)&amp;" "</f>
      </c>
      <c r="MU114" s="129">
        <f>$A114&amp;" "&amp;DZ$2&amp;" "&amp;ROUND(DZ114/30,6)&amp;" "</f>
      </c>
      <c r="MV114" s="129">
        <f>$A114&amp;" "&amp;EA$2&amp;" "&amp;ROUND(EA114/30,6)&amp;" "</f>
      </c>
      <c r="MW114" s="129">
        <f>$A114&amp;" "&amp;EB$2&amp;" "&amp;ROUND(EB114/30,6)&amp;" "</f>
      </c>
      <c r="MX114" s="129">
        <f>$A114&amp;" "&amp;EC$2&amp;" "&amp;ROUND(EC114/30,6)&amp;" "</f>
      </c>
      <c r="MY114" s="129">
        <f>$A114&amp;" "&amp;ED$2&amp;" "&amp;ROUND(ED114/30,6)&amp;" "</f>
      </c>
      <c r="MZ114" s="129">
        <f>$A114&amp;" "&amp;EE$2&amp;" "&amp;ROUND(EE114/30,6)&amp;" "</f>
      </c>
      <c r="NA114" s="129">
        <f>$A114&amp;" "&amp;EF$2&amp;" "&amp;ROUND(EF114/30,6)&amp;" "</f>
      </c>
      <c r="NB114" s="129">
        <f>$A114&amp;" "&amp;EG$2&amp;" "&amp;ROUND(EG114/30,6)&amp;" "</f>
      </c>
      <c r="NC114" s="129">
        <f>$A114&amp;" "&amp;EH$2&amp;" "&amp;ROUND(EH114/30,6)&amp;" "</f>
      </c>
      <c r="ND114" s="129">
        <f>$A114&amp;" "&amp;EI$2&amp;" "&amp;ROUND(EI114/30,6)&amp;" "</f>
      </c>
      <c r="NE114" s="129">
        <f>$A114&amp;" "&amp;EJ$2&amp;" "&amp;ROUND(EJ114/30,6)&amp;" "</f>
      </c>
      <c r="NF114" s="129">
        <f>$A114&amp;" "&amp;EK$2&amp;" "&amp;ROUND(EK114/30,6)&amp;" "</f>
      </c>
      <c r="NG114" s="129">
        <f>$A114&amp;" "&amp;EL$2&amp;" "&amp;ROUND(EL114/30,6)&amp;" "</f>
      </c>
      <c r="NH114" s="129">
        <f>$A114&amp;" "&amp;EM$2&amp;" "&amp;ROUND(EM114/30,6)&amp;" "</f>
      </c>
      <c r="NI114" s="129">
        <f>$A114&amp;" "&amp;EN$2&amp;" "&amp;ROUND(EN114/30,6)&amp;" "</f>
      </c>
      <c r="NJ114" s="129">
        <f>$A114&amp;" "&amp;EO$2&amp;" "&amp;ROUND(EO114/30,6)&amp;" "</f>
      </c>
      <c r="NK114" s="129">
        <f>$A114&amp;" "&amp;EP$2&amp;" "&amp;ROUND(EP114/30,6)&amp;" "</f>
      </c>
      <c r="NL114" s="129">
        <f>$A114&amp;" "&amp;EQ$2&amp;" "&amp;ROUND(EQ114/30,6)&amp;" "</f>
      </c>
      <c r="NM114" s="129">
        <f>$A114&amp;" "&amp;ER$2&amp;" "&amp;ROUND(ER114/30,6)&amp;" "</f>
      </c>
      <c r="NN114" s="129">
        <f>$A114&amp;" "&amp;ES$2&amp;" "&amp;ROUND(ES114/30,6)&amp;" "</f>
      </c>
      <c r="NO114" s="129">
        <f>$A114&amp;" "&amp;ET$2&amp;" "&amp;ROUND(ET114/30,6)&amp;" "</f>
      </c>
      <c r="NP114" s="129">
        <f>$A114&amp;" "&amp;EU$2&amp;" "&amp;ROUND(EU114/30,6)&amp;" "</f>
      </c>
      <c r="NQ114" s="129">
        <f>$A114&amp;" "&amp;EV$2&amp;" "&amp;ROUND(EV114/30,6)&amp;" "</f>
      </c>
      <c r="NR114" s="129">
        <f>$A114&amp;" "&amp;EW$2&amp;" "&amp;ROUND(EW114/30,6)&amp;" "</f>
      </c>
      <c r="NS114" s="129">
        <f>$A114&amp;" "&amp;EX$2&amp;" "&amp;ROUND(EX114/30,6)&amp;" "</f>
      </c>
      <c r="NT114" s="129">
        <f>$A114&amp;" "&amp;EY$2&amp;" "&amp;ROUND(EY114/30,6)&amp;" "</f>
      </c>
      <c r="NU114" s="129">
        <f>$A114&amp;" "&amp;EZ$2&amp;" "&amp;ROUND(EZ114/30,6)&amp;" "</f>
      </c>
      <c r="NV114" s="129">
        <f>$A114&amp;" "&amp;FA$2&amp;" "&amp;ROUND(FA114/30,6)&amp;" "</f>
      </c>
      <c r="NW114" s="129">
        <f>$A114&amp;" "&amp;FB$2&amp;" "&amp;ROUND(FB114/30,6)&amp;" "</f>
      </c>
      <c r="NX114" s="129">
        <f>$A114&amp;" "&amp;FC$2&amp;" "&amp;ROUND(FC114/30,6)&amp;" "</f>
      </c>
      <c r="NY114" s="129">
        <f>$A114&amp;" "&amp;FD$2&amp;" "&amp;ROUND(FD114/30,6)&amp;" "</f>
      </c>
      <c r="NZ114" s="129">
        <f>$A114&amp;" "&amp;FE$2&amp;" "&amp;ROUND(FE114/30,6)&amp;" "</f>
      </c>
      <c r="OA114" s="129">
        <f>$A114&amp;" "&amp;FF$2&amp;" "&amp;ROUND(FF114/30,6)&amp;" "</f>
      </c>
      <c r="OB114" s="129">
        <f>$A114&amp;" "&amp;FG$2&amp;" "&amp;ROUND(FG114/30,6)&amp;" "</f>
      </c>
      <c r="OC114" s="129">
        <f>$A114&amp;" "&amp;FH$2&amp;" "&amp;ROUND(FH114/30,6)&amp;" "</f>
      </c>
      <c r="OD114" s="129">
        <f>$A114&amp;" "&amp;FI$2&amp;" "&amp;ROUND(FI114/30,6)&amp;" "</f>
      </c>
      <c r="OE114" s="129">
        <f>$A114&amp;" "&amp;FJ$2&amp;" "&amp;ROUND(FJ114/30,6)&amp;" "</f>
      </c>
      <c r="OF114" s="129">
        <f>$A114&amp;" "&amp;FK$2&amp;" "&amp;ROUND(FK114/30,6)&amp;" "</f>
      </c>
      <c r="OG114" s="129">
        <f>$A114&amp;" "&amp;FL$2&amp;" "&amp;ROUND(FL114/30,6)&amp;" "</f>
      </c>
      <c r="OH114" s="129">
        <f>$A114&amp;" "&amp;FM$2&amp;" "&amp;ROUND(FM114/30,6)&amp;" "</f>
      </c>
      <c r="OI114" s="129">
        <f>$A114&amp;" "&amp;FN$2&amp;" "&amp;ROUND(FN114/30,6)&amp;" "</f>
      </c>
      <c r="OJ114" s="129">
        <f>$A114&amp;" "&amp;FO$2&amp;" "&amp;ROUND(FO114/30,6)&amp;" "</f>
      </c>
      <c r="OK114" s="129">
        <f>$A114&amp;" "&amp;FP$2&amp;" "&amp;ROUND(FP114/30,6)&amp;" "</f>
      </c>
      <c r="OL114" s="129">
        <f>$A114&amp;" "&amp;FQ$2&amp;" "&amp;ROUND(FQ114/30,6)&amp;" "</f>
      </c>
      <c r="OM114" s="129">
        <f>$A114&amp;" "&amp;FR$2&amp;" "&amp;ROUND(FR114/30,6)&amp;" "</f>
      </c>
      <c r="ON114" s="129">
        <f>$A114&amp;" "&amp;FS$2&amp;" "&amp;ROUND(FS114/30,6)&amp;" "</f>
      </c>
      <c r="OO114" s="129">
        <f>$A114&amp;" "&amp;FT$2&amp;" "&amp;ROUND(FT114/30,6)&amp;" "</f>
      </c>
      <c r="OP114" s="129">
        <f>$A114&amp;" "&amp;FU$2&amp;" "&amp;ROUND(FU114/30,6)&amp;" "</f>
      </c>
      <c r="OQ114" s="129">
        <f>$A114&amp;" "&amp;FV$2&amp;" "&amp;ROUND(FV114/30,6)&amp;" "</f>
      </c>
      <c r="OR114" s="129">
        <f>$A114&amp;" "&amp;FW$2&amp;" "&amp;ROUND(FW114/30,6)&amp;" "</f>
      </c>
      <c r="OS114" s="129">
        <f>$A114&amp;" "&amp;FX$2&amp;" "&amp;ROUND(FX114/30,6)&amp;" "</f>
      </c>
      <c r="OT114" s="129">
        <f>$A114&amp;" "&amp;FY$2&amp;" "&amp;ROUND(FY114/30,6)&amp;" "</f>
      </c>
      <c r="OU114" s="129">
        <f>$A114&amp;" "&amp;FZ$2&amp;" "&amp;ROUND(FZ114/30,6)&amp;" "</f>
      </c>
      <c r="OV114" s="129">
        <f>$A114&amp;" "&amp;GA$2&amp;" "&amp;ROUND(GA114/30,6)&amp;" "</f>
      </c>
      <c r="OW114" s="129">
        <f>$A114&amp;" "&amp;GB$2&amp;" "&amp;ROUND(GB114/30,6)&amp;" "</f>
      </c>
      <c r="OX114" s="129">
        <f>$A114&amp;" "&amp;GC$2&amp;" "&amp;ROUND(GC114/30,6)&amp;" "</f>
      </c>
      <c r="OY114" s="129">
        <f>$A114&amp;" "&amp;GD$2&amp;" "&amp;ROUND(GD114/30,6)&amp;" "</f>
      </c>
      <c r="OZ114" s="129">
        <f>$A114&amp;" "&amp;GE$2&amp;" "&amp;ROUND(GE114/30,6)&amp;" "</f>
      </c>
      <c r="PA114" s="129">
        <f>$A114&amp;" "&amp;GF$2&amp;" "&amp;ROUND(GF114/30,6)&amp;" "</f>
      </c>
      <c r="PB114" s="129">
        <f>$A114&amp;" "&amp;GG$2&amp;" "&amp;ROUND(GG114/30,6)&amp;" "</f>
      </c>
      <c r="PC114" s="129">
        <f>$A114&amp;" "&amp;GH$2&amp;" "&amp;ROUND(GH114/30,6)&amp;" "</f>
      </c>
      <c r="PD114" s="129">
        <f>$A114&amp;" "&amp;GI$2&amp;" "&amp;ROUND(GI114/30,6)&amp;" "</f>
      </c>
      <c r="PE114" s="129">
        <f>$A114&amp;" "&amp;GJ$2&amp;" "&amp;ROUND(GJ114/30,6)&amp;" "</f>
      </c>
      <c r="PF114" s="129">
        <f>$A114&amp;" "&amp;GK$2&amp;" "&amp;ROUND(GK114/30,6)&amp;" "</f>
      </c>
      <c r="PG114" s="129">
        <f>$A114&amp;" "&amp;GL$2&amp;" "&amp;ROUND(GL114/30,6)&amp;" "</f>
      </c>
      <c r="PH114" s="129">
        <f>$A114&amp;" "&amp;GM$2&amp;" "&amp;ROUND(GM114/30,6)&amp;" "</f>
      </c>
      <c r="PI114" s="129">
        <f>$A114&amp;" "&amp;GN$2&amp;" "&amp;ROUND(GN114/30,6)&amp;" "</f>
      </c>
      <c r="PJ114" s="129">
        <f>$A114&amp;" "&amp;GO$2&amp;" "&amp;ROUND(GO114/30,6)&amp;" "</f>
      </c>
      <c r="PK114" s="129">
        <f>$A114&amp;" "&amp;GP$2&amp;" "&amp;ROUND(GP114/30,6)&amp;" "</f>
      </c>
      <c r="PL114" s="129">
        <f>$A114&amp;" "&amp;GQ$2&amp;" "&amp;ROUND(GQ114/30,6)&amp;" "</f>
      </c>
      <c r="PM114" s="129">
        <f>$A114&amp;" "&amp;GR$2&amp;" "&amp;ROUND(GR114/30,6)&amp;" "</f>
      </c>
      <c r="PN114" s="129">
        <f>$A114&amp;" "&amp;GS$2&amp;" "&amp;ROUND(GS114/30,6)&amp;" "</f>
      </c>
      <c r="PO114" s="129">
        <f>$A114&amp;" "&amp;GT$2&amp;" "&amp;ROUND(GT114/30,6)&amp;" "</f>
      </c>
      <c r="PP114" s="129">
        <f>$A114&amp;" "&amp;GU$2&amp;" "&amp;ROUND(GU114/30,6)&amp;" "</f>
      </c>
      <c r="PQ114" s="129">
        <f>$A114&amp;" "&amp;GV$2&amp;" "&amp;ROUND(GV114/30,6)&amp;" "</f>
      </c>
      <c r="PR114" s="129">
        <f>$A114&amp;" "&amp;GW$2&amp;" "&amp;ROUND(GW114/30,6)&amp;" "</f>
      </c>
      <c r="PS114" s="129">
        <f>$A114&amp;" "&amp;GX$2&amp;" "&amp;ROUND(GX114/30,6)&amp;" "</f>
      </c>
      <c r="PT114" s="129">
        <f>$A114&amp;" "&amp;GY$2&amp;" "&amp;ROUND(GY114/30,6)&amp;" "</f>
      </c>
      <c r="PU114" s="129">
        <f>$A114&amp;" "&amp;GZ$2&amp;" "&amp;ROUND(GZ114/30,6)&amp;" "</f>
      </c>
      <c r="PV114" s="129">
        <f>$A114&amp;" "&amp;HA$2&amp;" "&amp;ROUND(HA114/30,6)&amp;" "</f>
      </c>
      <c r="PW114" s="129">
        <f>$A114&amp;" "&amp;HB$2&amp;" "&amp;ROUND(HB114/30,6)&amp;" "</f>
      </c>
      <c r="PX114" s="129">
        <f>$A114&amp;" "&amp;HC$2&amp;" "&amp;ROUND(HC114/30,6)&amp;" "</f>
      </c>
      <c r="PY114" s="129">
        <f>$A114&amp;" "&amp;HD$2&amp;" "&amp;ROUND(HD114/30,6)&amp;" "</f>
      </c>
      <c r="PZ114" s="129">
        <f>$A114&amp;" "&amp;HE$2&amp;" "&amp;ROUND(HE114/30,6)&amp;" "</f>
      </c>
      <c r="QA114" s="129">
        <f>$A114&amp;" "&amp;HF$2&amp;" "&amp;ROUND(HF114/30,6)&amp;" "</f>
      </c>
      <c r="QB114" s="129">
        <f>$A114&amp;" "&amp;HG$2&amp;" "&amp;ROUND(HG114/30,6)&amp;" "</f>
      </c>
      <c r="QC114" s="129">
        <f>$A114&amp;" "&amp;HH$2&amp;" "&amp;ROUND(HH114/30,6)&amp;" "</f>
      </c>
      <c r="QD114" s="129">
        <f>$A114&amp;" "&amp;HI$2&amp;" "&amp;ROUND(HI114/30,6)&amp;" "</f>
      </c>
      <c r="QE114" s="129">
        <f>$A114&amp;" "&amp;HJ$2&amp;" "&amp;ROUND(HJ114/30,6)&amp;" "</f>
      </c>
      <c r="QF114" s="129">
        <f>$A114&amp;" "&amp;HK$2&amp;" "&amp;ROUND(HK114/30,6)&amp;" "</f>
      </c>
      <c r="QG114" s="129">
        <f>$A114&amp;" "&amp;HL$2&amp;" "&amp;ROUND(HL114/30,6)&amp;" "</f>
      </c>
      <c r="QH114" s="129">
        <f>$A114&amp;" "&amp;HM$2&amp;" "&amp;ROUND(HM114/30,6)&amp;" "</f>
      </c>
      <c r="QI114" s="129">
        <f>$A114&amp;" "&amp;HN$2&amp;" "&amp;ROUND(HN114/30,6)&amp;" "</f>
      </c>
      <c r="QJ114" s="129">
        <f>$A114&amp;" "&amp;HO$2&amp;" "&amp;ROUND(HO114/30,6)&amp;" "</f>
      </c>
      <c r="QK114" s="129">
        <f>$A114&amp;" "&amp;HP$2&amp;" "&amp;ROUND(HP114/30,6)&amp;" "</f>
      </c>
      <c r="QL114" s="129">
        <f>$A114&amp;" "&amp;HQ$2&amp;" "&amp;ROUND(HQ114/30,6)&amp;" "</f>
      </c>
      <c r="QM114" s="129">
        <f>$A114&amp;" "&amp;HR$2&amp;" "&amp;ROUND(HR114/30,6)&amp;" "</f>
      </c>
      <c r="QN114" s="129">
        <f>$A114&amp;" "&amp;HS$2&amp;" "&amp;ROUND(HS114/30,6)&amp;" "</f>
      </c>
      <c r="QO114" s="129">
        <f>$A114&amp;" "&amp;HT$2&amp;" "&amp;ROUND(HT114/30,6)&amp;" "</f>
      </c>
      <c r="QP114" s="129">
        <f>$A114&amp;" "&amp;HU$2&amp;" "&amp;ROUND(HU114/30,6)&amp;" "</f>
      </c>
      <c r="QQ114" s="129">
        <f>$A114&amp;" "&amp;HV$2&amp;" "&amp;ROUND(HV114/30,6)&amp;" "</f>
      </c>
      <c r="QR114" s="129">
        <f>$A114&amp;" "&amp;HW$2&amp;" "&amp;ROUND(HW114/30,6)&amp;" "</f>
      </c>
    </row>
    <row x14ac:dyDescent="0.25" r="115" customHeight="1" ht="18.75">
      <c r="A115" s="115">
        <v>113</v>
      </c>
      <c r="B115" s="116" t="s">
        <v>687</v>
      </c>
      <c r="C115" s="128" t="s">
        <v>571</v>
      </c>
      <c r="D115" s="41">
        <v>20.5</v>
      </c>
      <c r="E115" s="41">
        <v>20.2</v>
      </c>
      <c r="F115" s="41">
        <v>31.2</v>
      </c>
      <c r="G115" s="41">
        <v>27.8</v>
      </c>
      <c r="H115" s="41">
        <v>26.4</v>
      </c>
      <c r="I115" s="41">
        <v>26.4</v>
      </c>
      <c r="J115" s="41">
        <v>28.5</v>
      </c>
      <c r="K115" s="41">
        <v>28.3</v>
      </c>
      <c r="L115" s="41">
        <v>29.5</v>
      </c>
      <c r="M115" s="41">
        <v>37.1</v>
      </c>
      <c r="N115" s="41">
        <v>24.3</v>
      </c>
      <c r="O115" s="41">
        <v>4.2</v>
      </c>
      <c r="P115" s="41">
        <v>21.6</v>
      </c>
      <c r="Q115" s="41">
        <v>10.3</v>
      </c>
      <c r="R115" s="41">
        <v>10.6</v>
      </c>
      <c r="S115" s="41">
        <v>16.1</v>
      </c>
      <c r="T115" s="41">
        <v>12.2</v>
      </c>
      <c r="U115" s="41">
        <v>21.4</v>
      </c>
      <c r="V115" s="41">
        <v>6.3</v>
      </c>
      <c r="W115" s="41">
        <v>11.1</v>
      </c>
      <c r="X115" s="42">
        <v>17</v>
      </c>
      <c r="Y115" s="42">
        <v>33</v>
      </c>
      <c r="Z115" s="41">
        <v>19.5</v>
      </c>
      <c r="AA115" s="41">
        <v>34.6</v>
      </c>
      <c r="AB115" s="41">
        <v>52.1</v>
      </c>
      <c r="AC115" s="42">
        <v>18</v>
      </c>
      <c r="AD115" s="41">
        <v>7.7</v>
      </c>
      <c r="AE115" s="41">
        <v>16.5</v>
      </c>
      <c r="AF115" s="42">
        <v>15</v>
      </c>
      <c r="AG115" s="41">
        <v>38.8</v>
      </c>
      <c r="AH115" s="41">
        <v>19.8</v>
      </c>
      <c r="AI115" s="41">
        <v>23.3</v>
      </c>
      <c r="AJ115" s="41">
        <v>40.2</v>
      </c>
      <c r="AK115" s="41">
        <v>12.6</v>
      </c>
      <c r="AL115" s="41">
        <v>21.5</v>
      </c>
      <c r="AM115" s="41">
        <v>17.2</v>
      </c>
      <c r="AN115" s="41">
        <v>11.8</v>
      </c>
      <c r="AO115" s="41">
        <v>25.8</v>
      </c>
      <c r="AP115" s="41">
        <v>17.5</v>
      </c>
      <c r="AQ115" s="42">
        <v>27</v>
      </c>
      <c r="AR115" s="41">
        <v>12.7</v>
      </c>
      <c r="AS115" s="41">
        <v>4.7</v>
      </c>
      <c r="AT115" s="41">
        <v>7.9</v>
      </c>
      <c r="AU115" s="41">
        <v>10.5</v>
      </c>
      <c r="AV115" s="41">
        <v>37.9</v>
      </c>
      <c r="AW115" s="42">
        <v>31</v>
      </c>
      <c r="AX115" s="41">
        <v>10.1</v>
      </c>
      <c r="AY115" s="42">
        <v>25</v>
      </c>
      <c r="AZ115" s="41">
        <v>24.4</v>
      </c>
      <c r="BA115" s="41">
        <v>21.8</v>
      </c>
      <c r="BB115" s="41">
        <v>22.2</v>
      </c>
      <c r="BC115" s="42">
        <v>14</v>
      </c>
      <c r="BD115" s="41">
        <v>25.5</v>
      </c>
      <c r="BE115" s="41">
        <v>30.3</v>
      </c>
      <c r="BF115" s="42">
        <v>30</v>
      </c>
      <c r="BG115" s="41">
        <v>27.6</v>
      </c>
      <c r="BH115" s="41">
        <v>25.5</v>
      </c>
      <c r="BI115" s="41">
        <v>27.2</v>
      </c>
      <c r="BJ115" s="41">
        <v>23.5</v>
      </c>
      <c r="BK115" s="41">
        <v>11.8</v>
      </c>
      <c r="BL115" s="41">
        <v>26.3</v>
      </c>
      <c r="BM115" s="41">
        <v>34.1</v>
      </c>
      <c r="BN115" s="41">
        <v>15.1</v>
      </c>
      <c r="BO115" s="41">
        <v>22.9</v>
      </c>
      <c r="BP115" s="41">
        <v>19.4</v>
      </c>
      <c r="BQ115" s="41">
        <v>19.6</v>
      </c>
      <c r="BR115" s="42">
        <v>15</v>
      </c>
      <c r="BS115" s="41">
        <v>7.4</v>
      </c>
      <c r="BT115" s="41">
        <v>25.3</v>
      </c>
      <c r="BU115" s="41">
        <v>16.3</v>
      </c>
      <c r="BV115" s="41">
        <v>30.7</v>
      </c>
      <c r="BW115" s="41">
        <v>28.5</v>
      </c>
      <c r="BX115" s="42">
        <v>23</v>
      </c>
      <c r="BY115" s="41">
        <v>18.4</v>
      </c>
      <c r="BZ115" s="41">
        <v>23.4</v>
      </c>
      <c r="CA115" s="41">
        <v>16.1</v>
      </c>
      <c r="CB115" s="42">
        <v>33</v>
      </c>
      <c r="CC115" s="41">
        <v>15.1</v>
      </c>
      <c r="CD115" s="41">
        <v>26.2</v>
      </c>
      <c r="CE115" s="41">
        <v>25.3</v>
      </c>
      <c r="CF115" s="42">
        <v>30</v>
      </c>
      <c r="CG115" s="41">
        <v>35.2</v>
      </c>
      <c r="CH115" s="41">
        <v>25.3</v>
      </c>
      <c r="CI115" s="41">
        <v>30.2</v>
      </c>
      <c r="CJ115" s="41">
        <v>21.1</v>
      </c>
      <c r="CK115" s="42">
        <v>15</v>
      </c>
      <c r="CL115" s="41">
        <v>22.4</v>
      </c>
      <c r="CM115" s="41">
        <v>19.7</v>
      </c>
      <c r="CN115" s="41">
        <v>18.7</v>
      </c>
      <c r="CO115" s="41">
        <v>36.9</v>
      </c>
      <c r="CP115" s="41">
        <v>9.6</v>
      </c>
      <c r="CQ115" s="41">
        <v>28.2</v>
      </c>
      <c r="CR115" s="42">
        <v>28</v>
      </c>
      <c r="CS115" s="41">
        <v>30.9</v>
      </c>
      <c r="CT115" s="41">
        <v>22.6</v>
      </c>
      <c r="CU115" s="42">
        <v>36</v>
      </c>
      <c r="CV115" s="42">
        <v>8</v>
      </c>
      <c r="CW115" s="41">
        <v>25.1</v>
      </c>
      <c r="CX115" s="41">
        <v>12.8</v>
      </c>
      <c r="CY115" s="41">
        <v>34.5</v>
      </c>
      <c r="CZ115" s="41">
        <v>15.7</v>
      </c>
      <c r="DA115" s="41">
        <v>43.7</v>
      </c>
      <c r="DB115" s="41">
        <v>37.1</v>
      </c>
      <c r="DC115" s="41">
        <v>11.5</v>
      </c>
      <c r="DD115" s="41">
        <v>17.8</v>
      </c>
      <c r="DE115" s="41">
        <v>28.5</v>
      </c>
      <c r="DF115" s="41">
        <v>18.8</v>
      </c>
      <c r="DG115" s="41">
        <v>15.9</v>
      </c>
      <c r="DH115" s="41">
        <v>17.2</v>
      </c>
      <c r="DI115" s="41">
        <v>47.9</v>
      </c>
      <c r="DJ115" s="41">
        <v>26.4</v>
      </c>
      <c r="DK115" s="41">
        <v>16.1</v>
      </c>
      <c r="DL115" s="42">
        <v>0</v>
      </c>
      <c r="DM115" s="41">
        <v>23.9</v>
      </c>
      <c r="DN115" s="41">
        <v>4.5</v>
      </c>
      <c r="DO115" s="41">
        <v>24.4</v>
      </c>
      <c r="DP115" s="41">
        <v>21.2</v>
      </c>
      <c r="DQ115" s="42">
        <v>29</v>
      </c>
      <c r="DR115" s="41">
        <v>23.7</v>
      </c>
      <c r="DS115" s="41">
        <v>35.7</v>
      </c>
      <c r="DT115" s="42">
        <v>33</v>
      </c>
      <c r="DU115" s="41">
        <v>16.4</v>
      </c>
      <c r="DV115" s="41">
        <v>7.8</v>
      </c>
      <c r="DW115" s="42">
        <v>21</v>
      </c>
      <c r="DX115" s="41">
        <v>29.7</v>
      </c>
      <c r="DY115" s="41">
        <v>10.8</v>
      </c>
      <c r="DZ115" s="41">
        <v>15.3</v>
      </c>
      <c r="EA115" s="41">
        <v>32.8</v>
      </c>
      <c r="EB115" s="41">
        <v>21.2</v>
      </c>
      <c r="EC115" s="41">
        <v>15.5</v>
      </c>
      <c r="ED115" s="41">
        <v>10.6</v>
      </c>
      <c r="EE115" s="42">
        <v>10</v>
      </c>
      <c r="EF115" s="42">
        <v>7</v>
      </c>
      <c r="EG115" s="41">
        <v>18.9</v>
      </c>
      <c r="EH115" s="41">
        <v>16.2</v>
      </c>
      <c r="EI115" s="41">
        <v>32.4</v>
      </c>
      <c r="EJ115" s="41">
        <v>32.8</v>
      </c>
      <c r="EK115" s="41">
        <v>26.4</v>
      </c>
      <c r="EL115" s="41">
        <v>15.9</v>
      </c>
      <c r="EM115" s="42">
        <v>48</v>
      </c>
      <c r="EN115" s="41">
        <v>2.5</v>
      </c>
      <c r="EO115" s="41">
        <v>26.8</v>
      </c>
      <c r="EP115" s="41">
        <v>17.6</v>
      </c>
      <c r="EQ115" s="41">
        <v>12.4</v>
      </c>
      <c r="ER115" s="41">
        <v>37.2</v>
      </c>
      <c r="ES115" s="41">
        <v>12.2</v>
      </c>
      <c r="ET115" s="41">
        <v>36.5</v>
      </c>
      <c r="EU115" s="41">
        <v>27.2</v>
      </c>
      <c r="EV115" s="41">
        <v>30.1</v>
      </c>
      <c r="EW115" s="41">
        <v>23.8</v>
      </c>
      <c r="EX115" s="41">
        <v>42.3</v>
      </c>
      <c r="EY115" s="41">
        <v>33.1</v>
      </c>
      <c r="EZ115" s="41">
        <v>39.3</v>
      </c>
      <c r="FA115" s="41">
        <v>20.3</v>
      </c>
      <c r="FB115" s="41">
        <v>38.9</v>
      </c>
      <c r="FC115" s="42">
        <v>29</v>
      </c>
      <c r="FD115" s="41">
        <v>20.6</v>
      </c>
      <c r="FE115" s="41">
        <v>14.1</v>
      </c>
      <c r="FF115" s="41">
        <v>24.6</v>
      </c>
      <c r="FG115" s="41">
        <v>17.6</v>
      </c>
      <c r="FH115" s="41">
        <v>7.7</v>
      </c>
      <c r="FI115" s="41">
        <v>42.7</v>
      </c>
      <c r="FJ115" s="41">
        <v>16.5</v>
      </c>
      <c r="FK115" s="41">
        <v>26.7</v>
      </c>
      <c r="FL115" s="41">
        <v>38.3</v>
      </c>
      <c r="FM115" s="41">
        <v>24.7</v>
      </c>
      <c r="FN115" s="42">
        <v>20</v>
      </c>
      <c r="FO115" s="41">
        <v>23.8</v>
      </c>
      <c r="FP115" s="41">
        <v>20.7</v>
      </c>
      <c r="FQ115" s="41">
        <v>20.8</v>
      </c>
      <c r="FR115" s="41">
        <v>32.4</v>
      </c>
      <c r="FS115" s="41">
        <v>29.7</v>
      </c>
      <c r="FT115" s="41">
        <v>28.5</v>
      </c>
      <c r="FU115" s="41">
        <v>2.1</v>
      </c>
      <c r="FV115" s="42">
        <v>23</v>
      </c>
      <c r="FW115" s="42">
        <v>12</v>
      </c>
      <c r="FX115" s="41">
        <v>12.1</v>
      </c>
      <c r="FY115" s="41">
        <v>4.8</v>
      </c>
      <c r="FZ115" s="41">
        <v>19.5</v>
      </c>
      <c r="GA115" s="41">
        <v>26.3</v>
      </c>
      <c r="GB115" s="41">
        <v>10.7</v>
      </c>
      <c r="GC115" s="41">
        <v>19.3</v>
      </c>
      <c r="GD115" s="41">
        <v>14.1</v>
      </c>
      <c r="GE115" s="41">
        <v>28.8</v>
      </c>
      <c r="GF115" s="41">
        <v>30.1</v>
      </c>
      <c r="GG115" s="41">
        <v>29.9</v>
      </c>
      <c r="GH115" s="41">
        <v>29.9</v>
      </c>
      <c r="GI115" s="41">
        <v>18.5</v>
      </c>
      <c r="GJ115" s="41">
        <v>0.4</v>
      </c>
      <c r="GK115" s="41">
        <v>0.6</v>
      </c>
      <c r="GL115" s="41">
        <v>5.7</v>
      </c>
      <c r="GM115" s="41">
        <v>2.2</v>
      </c>
      <c r="GN115" s="41">
        <v>25.6</v>
      </c>
      <c r="GO115" s="42">
        <v>26</v>
      </c>
      <c r="GP115" s="41">
        <v>21.2</v>
      </c>
      <c r="GQ115" s="41">
        <v>44.1</v>
      </c>
      <c r="GR115" s="42">
        <v>13</v>
      </c>
      <c r="GS115" s="41">
        <v>12.1</v>
      </c>
      <c r="GT115" s="41">
        <v>14.5</v>
      </c>
      <c r="GU115" s="41">
        <v>16.2</v>
      </c>
      <c r="GV115" s="41">
        <v>30.4</v>
      </c>
      <c r="GW115" s="41">
        <v>10.6</v>
      </c>
      <c r="GX115" s="41">
        <v>22.6</v>
      </c>
      <c r="GY115" s="41">
        <v>10.7</v>
      </c>
      <c r="GZ115" s="41">
        <v>14.9</v>
      </c>
      <c r="HA115" s="41">
        <v>28.2</v>
      </c>
      <c r="HB115" s="41">
        <v>47.3</v>
      </c>
      <c r="HC115" s="41">
        <v>12.2</v>
      </c>
      <c r="HD115" s="42">
        <v>15</v>
      </c>
      <c r="HE115" s="41">
        <v>40.8</v>
      </c>
      <c r="HF115" s="41">
        <v>21.3</v>
      </c>
      <c r="HG115" s="42">
        <v>21</v>
      </c>
      <c r="HH115" s="41">
        <v>21.3</v>
      </c>
      <c r="HI115" s="41">
        <v>7.8</v>
      </c>
      <c r="HJ115" s="41">
        <v>43.2</v>
      </c>
      <c r="HK115" s="41">
        <v>16.8</v>
      </c>
      <c r="HL115" s="41">
        <v>15.2</v>
      </c>
      <c r="HM115" s="41">
        <v>21.8</v>
      </c>
      <c r="HN115" s="41">
        <v>11.5</v>
      </c>
      <c r="HO115" s="41">
        <v>16.4</v>
      </c>
      <c r="HP115" s="41">
        <v>26.1</v>
      </c>
      <c r="HQ115" s="41">
        <v>45.1</v>
      </c>
      <c r="HR115" s="41">
        <v>14.5</v>
      </c>
      <c r="HS115" s="41">
        <v>20.6</v>
      </c>
      <c r="HT115" s="42">
        <v>13</v>
      </c>
      <c r="HU115" s="41">
        <v>7.6</v>
      </c>
      <c r="HV115" s="41">
        <v>19.8</v>
      </c>
      <c r="HW115" s="41">
        <v>33.1</v>
      </c>
      <c r="HX115" s="117"/>
      <c r="HY115" s="129">
        <f>$A115&amp;" "&amp;D$2&amp;" "&amp;ROUND(D115/30,6)&amp;" "</f>
      </c>
      <c r="HZ115" s="129">
        <f>$A115&amp;" "&amp;E$2&amp;" "&amp;ROUND(E115/30,6)&amp;" "</f>
      </c>
      <c r="IA115" s="129">
        <f>$A115&amp;" "&amp;F$2&amp;" "&amp;ROUND(F115/30,6)&amp;" "</f>
      </c>
      <c r="IB115" s="129">
        <f>$A115&amp;" "&amp;G$2&amp;" "&amp;ROUND(G115/30,6)&amp;" "</f>
      </c>
      <c r="IC115" s="129">
        <f>$A115&amp;" "&amp;H$2&amp;" "&amp;ROUND(H115/30,6)&amp;" "</f>
      </c>
      <c r="ID115" s="129">
        <f>$A115&amp;" "&amp;I$2&amp;" "&amp;ROUND(I115/30,6)&amp;" "</f>
      </c>
      <c r="IE115" s="129">
        <f>$A115&amp;" "&amp;J$2&amp;" "&amp;ROUND(J115/30,6)&amp;" "</f>
      </c>
      <c r="IF115" s="129">
        <f>$A115&amp;" "&amp;K$2&amp;" "&amp;ROUND(K115/30,6)&amp;" "</f>
      </c>
      <c r="IG115" s="129">
        <f>$A115&amp;" "&amp;L$2&amp;" "&amp;ROUND(L115/30,6)&amp;" "</f>
      </c>
      <c r="IH115" s="129">
        <f>$A115&amp;" "&amp;M$2&amp;" "&amp;ROUND(M115/30,6)&amp;" "</f>
      </c>
      <c r="II115" s="129">
        <f>$A115&amp;" "&amp;N$2&amp;" "&amp;ROUND(N115/30,6)&amp;" "</f>
      </c>
      <c r="IJ115" s="129">
        <f>$A115&amp;" "&amp;O$2&amp;" "&amp;ROUND(O115/30,6)&amp;" "</f>
      </c>
      <c r="IK115" s="129">
        <f>$A115&amp;" "&amp;P$2&amp;" "&amp;ROUND(P115/30,6)&amp;" "</f>
      </c>
      <c r="IL115" s="129">
        <f>$A115&amp;" "&amp;Q$2&amp;" "&amp;ROUND(Q115/30,6)&amp;" "</f>
      </c>
      <c r="IM115" s="129">
        <f>$A115&amp;" "&amp;R$2&amp;" "&amp;ROUND(R115/30,6)&amp;" "</f>
      </c>
      <c r="IN115" s="129">
        <f>$A115&amp;" "&amp;S$2&amp;" "&amp;ROUND(S115/30,6)&amp;" "</f>
      </c>
      <c r="IO115" s="129">
        <f>$A115&amp;" "&amp;T$2&amp;" "&amp;ROUND(T115/30,6)&amp;" "</f>
      </c>
      <c r="IP115" s="129">
        <f>$A115&amp;" "&amp;U$2&amp;" "&amp;ROUND(U115/30,6)&amp;" "</f>
      </c>
      <c r="IQ115" s="129">
        <f>$A115&amp;" "&amp;V$2&amp;" "&amp;ROUND(V115/30,6)&amp;" "</f>
      </c>
      <c r="IR115" s="129">
        <f>$A115&amp;" "&amp;W$2&amp;" "&amp;ROUND(W115/30,6)&amp;" "</f>
      </c>
      <c r="IS115" s="129">
        <f>$A115&amp;" "&amp;X$2&amp;" "&amp;ROUND(X115/30,6)&amp;" "</f>
      </c>
      <c r="IT115" s="129">
        <f>$A115&amp;" "&amp;Y$2&amp;" "&amp;ROUND(Y115/30,6)&amp;" "</f>
      </c>
      <c r="IU115" s="129">
        <f>$A115&amp;" "&amp;Z$2&amp;" "&amp;ROUND(Z115/30,6)&amp;" "</f>
      </c>
      <c r="IV115" s="129">
        <f>$A115&amp;" "&amp;AA$2&amp;" "&amp;ROUND(AA115/30,6)&amp;" "</f>
      </c>
      <c r="IW115" s="129">
        <f>$A115&amp;" "&amp;AB$2&amp;" "&amp;ROUND(AB115/30,6)&amp;" "</f>
      </c>
      <c r="IX115" s="129">
        <f>$A115&amp;" "&amp;AC$2&amp;" "&amp;ROUND(AC115/30,6)&amp;" "</f>
      </c>
      <c r="IY115" s="129">
        <f>$A115&amp;" "&amp;AD$2&amp;" "&amp;ROUND(AD115/30,6)&amp;" "</f>
      </c>
      <c r="IZ115" s="129">
        <f>$A115&amp;" "&amp;AE$2&amp;" "&amp;ROUND(AE115/30,6)&amp;" "</f>
      </c>
      <c r="JA115" s="129">
        <f>$A115&amp;" "&amp;AF$2&amp;" "&amp;ROUND(AF115/30,6)&amp;" "</f>
      </c>
      <c r="JB115" s="129">
        <f>$A115&amp;" "&amp;AG$2&amp;" "&amp;ROUND(AG115/30,6)&amp;" "</f>
      </c>
      <c r="JC115" s="129">
        <f>$A115&amp;" "&amp;AH$2&amp;" "&amp;ROUND(AH115/30,6)&amp;" "</f>
      </c>
      <c r="JD115" s="129">
        <f>$A115&amp;" "&amp;AI$2&amp;" "&amp;ROUND(AI115/30,6)&amp;" "</f>
      </c>
      <c r="JE115" s="129">
        <f>$A115&amp;" "&amp;AJ$2&amp;" "&amp;ROUND(AJ115/30,6)&amp;" "</f>
      </c>
      <c r="JF115" s="129">
        <f>$A115&amp;" "&amp;AK$2&amp;" "&amp;ROUND(AK115/30,6)&amp;" "</f>
      </c>
      <c r="JG115" s="129">
        <f>$A115&amp;" "&amp;AL$2&amp;" "&amp;ROUND(AL115/30,6)&amp;" "</f>
      </c>
      <c r="JH115" s="129">
        <f>$A115&amp;" "&amp;AM$2&amp;" "&amp;ROUND(AM115/30,6)&amp;" "</f>
      </c>
      <c r="JI115" s="129">
        <f>$A115&amp;" "&amp;AN$2&amp;" "&amp;ROUND(AN115/30,6)&amp;" "</f>
      </c>
      <c r="JJ115" s="129">
        <f>$A115&amp;" "&amp;AO$2&amp;" "&amp;ROUND(AO115/30,6)&amp;" "</f>
      </c>
      <c r="JK115" s="129">
        <f>$A115&amp;" "&amp;AP$2&amp;" "&amp;ROUND(AP115/30,6)&amp;" "</f>
      </c>
      <c r="JL115" s="129">
        <f>$A115&amp;" "&amp;AQ$2&amp;" "&amp;ROUND(AQ115/30,6)&amp;" "</f>
      </c>
      <c r="JM115" s="129">
        <f>$A115&amp;" "&amp;AR$2&amp;" "&amp;ROUND(AR115/30,6)&amp;" "</f>
      </c>
      <c r="JN115" s="129">
        <f>$A115&amp;" "&amp;AS$2&amp;" "&amp;ROUND(AS115/30,6)&amp;" "</f>
      </c>
      <c r="JO115" s="129">
        <f>$A115&amp;" "&amp;AT$2&amp;" "&amp;ROUND(AT115/30,6)&amp;" "</f>
      </c>
      <c r="JP115" s="129">
        <f>$A115&amp;" "&amp;AU$2&amp;" "&amp;ROUND(AU115/30,6)&amp;" "</f>
      </c>
      <c r="JQ115" s="129">
        <f>$A115&amp;" "&amp;AV$2&amp;" "&amp;ROUND(AV115/30,6)&amp;" "</f>
      </c>
      <c r="JR115" s="129">
        <f>$A115&amp;" "&amp;AW$2&amp;" "&amp;ROUND(AW115/30,6)&amp;" "</f>
      </c>
      <c r="JS115" s="129">
        <f>$A115&amp;" "&amp;AX$2&amp;" "&amp;ROUND(AX115/30,6)&amp;" "</f>
      </c>
      <c r="JT115" s="129">
        <f>$A115&amp;" "&amp;AY$2&amp;" "&amp;ROUND(AY115/30,6)&amp;" "</f>
      </c>
      <c r="JU115" s="129">
        <f>$A115&amp;" "&amp;AZ$2&amp;" "&amp;ROUND(AZ115/30,6)&amp;" "</f>
      </c>
      <c r="JV115" s="129">
        <f>$A115&amp;" "&amp;BA$2&amp;" "&amp;ROUND(BA115/30,6)&amp;" "</f>
      </c>
      <c r="JW115" s="129">
        <f>$A115&amp;" "&amp;BB$2&amp;" "&amp;ROUND(BB115/30,6)&amp;" "</f>
      </c>
      <c r="JX115" s="129">
        <f>$A115&amp;" "&amp;BC$2&amp;" "&amp;ROUND(BC115/30,6)&amp;" "</f>
      </c>
      <c r="JY115" s="129">
        <f>$A115&amp;" "&amp;BD$2&amp;" "&amp;ROUND(BD115/30,6)&amp;" "</f>
      </c>
      <c r="JZ115" s="129">
        <f>$A115&amp;" "&amp;BE$2&amp;" "&amp;ROUND(BE115/30,6)&amp;" "</f>
      </c>
      <c r="KA115" s="129">
        <f>$A115&amp;" "&amp;BF$2&amp;" "&amp;ROUND(BF115/30,6)&amp;" "</f>
      </c>
      <c r="KB115" s="129">
        <f>$A115&amp;" "&amp;BG$2&amp;" "&amp;ROUND(BG115/30,6)&amp;" "</f>
      </c>
      <c r="KC115" s="129">
        <f>$A115&amp;" "&amp;BH$2&amp;" "&amp;ROUND(BH115/30,6)&amp;" "</f>
      </c>
      <c r="KD115" s="129">
        <f>$A115&amp;" "&amp;BI$2&amp;" "&amp;ROUND(BI115/30,6)&amp;" "</f>
      </c>
      <c r="KE115" s="129">
        <f>$A115&amp;" "&amp;BJ$2&amp;" "&amp;ROUND(BJ115/30,6)&amp;" "</f>
      </c>
      <c r="KF115" s="129">
        <f>$A115&amp;" "&amp;BK$2&amp;" "&amp;ROUND(BK115/30,6)&amp;" "</f>
      </c>
      <c r="KG115" s="129">
        <f>$A115&amp;" "&amp;BL$2&amp;" "&amp;ROUND(BL115/30,6)&amp;" "</f>
      </c>
      <c r="KH115" s="129">
        <f>$A115&amp;" "&amp;BM$2&amp;" "&amp;ROUND(BM115/30,6)&amp;" "</f>
      </c>
      <c r="KI115" s="129">
        <f>$A115&amp;" "&amp;BN$2&amp;" "&amp;ROUND(BN115/30,6)&amp;" "</f>
      </c>
      <c r="KJ115" s="129">
        <f>$A115&amp;" "&amp;BO$2&amp;" "&amp;ROUND(BO115/30,6)&amp;" "</f>
      </c>
      <c r="KK115" s="129">
        <f>$A115&amp;" "&amp;BP$2&amp;" "&amp;ROUND(BP115/30,6)&amp;" "</f>
      </c>
      <c r="KL115" s="129">
        <f>$A115&amp;" "&amp;BQ$2&amp;" "&amp;ROUND(BQ115/30,6)&amp;" "</f>
      </c>
      <c r="KM115" s="129">
        <f>$A115&amp;" "&amp;BR$2&amp;" "&amp;ROUND(BR115/30,6)&amp;" "</f>
      </c>
      <c r="KN115" s="129">
        <f>$A115&amp;" "&amp;BS$2&amp;" "&amp;ROUND(BS115/30,6)&amp;" "</f>
      </c>
      <c r="KO115" s="129">
        <f>$A115&amp;" "&amp;BT$2&amp;" "&amp;ROUND(BT115/30,6)&amp;" "</f>
      </c>
      <c r="KP115" s="129">
        <f>$A115&amp;" "&amp;BU$2&amp;" "&amp;ROUND(BU115/30,6)&amp;" "</f>
      </c>
      <c r="KQ115" s="129">
        <f>$A115&amp;" "&amp;BV$2&amp;" "&amp;ROUND(BV115/30,6)&amp;" "</f>
      </c>
      <c r="KR115" s="129">
        <f>$A115&amp;" "&amp;BW$2&amp;" "&amp;ROUND(BW115/30,6)&amp;" "</f>
      </c>
      <c r="KS115" s="129">
        <f>$A115&amp;" "&amp;BX$2&amp;" "&amp;ROUND(BX115/30,6)&amp;" "</f>
      </c>
      <c r="KT115" s="129">
        <f>$A115&amp;" "&amp;BY$2&amp;" "&amp;ROUND(BY115/30,6)&amp;" "</f>
      </c>
      <c r="KU115" s="129">
        <f>$A115&amp;" "&amp;BZ$2&amp;" "&amp;ROUND(BZ115/30,6)&amp;" "</f>
      </c>
      <c r="KV115" s="129">
        <f>$A115&amp;" "&amp;CA$2&amp;" "&amp;ROUND(CA115/30,6)&amp;" "</f>
      </c>
      <c r="KW115" s="129">
        <f>$A115&amp;" "&amp;CB$2&amp;" "&amp;ROUND(CB115/30,6)&amp;" "</f>
      </c>
      <c r="KX115" s="129">
        <f>$A115&amp;" "&amp;CC$2&amp;" "&amp;ROUND(CC115/30,6)&amp;" "</f>
      </c>
      <c r="KY115" s="129">
        <f>$A115&amp;" "&amp;CD$2&amp;" "&amp;ROUND(CD115/30,6)&amp;" "</f>
      </c>
      <c r="KZ115" s="129">
        <f>$A115&amp;" "&amp;CE$2&amp;" "&amp;ROUND(CE115/30,6)&amp;" "</f>
      </c>
      <c r="LA115" s="129">
        <f>$A115&amp;" "&amp;CF$2&amp;" "&amp;ROUND(CF115/30,6)&amp;" "</f>
      </c>
      <c r="LB115" s="129">
        <f>$A115&amp;" "&amp;CG$2&amp;" "&amp;ROUND(CG115/30,6)&amp;" "</f>
      </c>
      <c r="LC115" s="129">
        <f>$A115&amp;" "&amp;CH$2&amp;" "&amp;ROUND(CH115/30,6)&amp;" "</f>
      </c>
      <c r="LD115" s="129">
        <f>$A115&amp;" "&amp;CI$2&amp;" "&amp;ROUND(CI115/30,6)&amp;" "</f>
      </c>
      <c r="LE115" s="129">
        <f>$A115&amp;" "&amp;CJ$2&amp;" "&amp;ROUND(CJ115/30,6)&amp;" "</f>
      </c>
      <c r="LF115" s="129">
        <f>$A115&amp;" "&amp;CK$2&amp;" "&amp;ROUND(CK115/30,6)&amp;" "</f>
      </c>
      <c r="LG115" s="129">
        <f>$A115&amp;" "&amp;CL$2&amp;" "&amp;ROUND(CL115/30,6)&amp;" "</f>
      </c>
      <c r="LH115" s="129">
        <f>$A115&amp;" "&amp;CM$2&amp;" "&amp;ROUND(CM115/30,6)&amp;" "</f>
      </c>
      <c r="LI115" s="129">
        <f>$A115&amp;" "&amp;CN$2&amp;" "&amp;ROUND(CN115/30,6)&amp;" "</f>
      </c>
      <c r="LJ115" s="129">
        <f>$A115&amp;" "&amp;CO$2&amp;" "&amp;ROUND(CO115/30,6)&amp;" "</f>
      </c>
      <c r="LK115" s="129">
        <f>$A115&amp;" "&amp;CP$2&amp;" "&amp;ROUND(CP115/30,6)&amp;" "</f>
      </c>
      <c r="LL115" s="129">
        <f>$A115&amp;" "&amp;CQ$2&amp;" "&amp;ROUND(CQ115/30,6)&amp;" "</f>
      </c>
      <c r="LM115" s="129">
        <f>$A115&amp;" "&amp;CR$2&amp;" "&amp;ROUND(CR115/30,6)&amp;" "</f>
      </c>
      <c r="LN115" s="129">
        <f>$A115&amp;" "&amp;CS$2&amp;" "&amp;ROUND(CS115/30,6)&amp;" "</f>
      </c>
      <c r="LO115" s="129">
        <f>$A115&amp;" "&amp;CT$2&amp;" "&amp;ROUND(CT115/30,6)&amp;" "</f>
      </c>
      <c r="LP115" s="129">
        <f>$A115&amp;" "&amp;CU$2&amp;" "&amp;ROUND(CU115/30,6)&amp;" "</f>
      </c>
      <c r="LQ115" s="129">
        <f>$A115&amp;" "&amp;CV$2&amp;" "&amp;ROUND(CV115/30,6)&amp;" "</f>
      </c>
      <c r="LR115" s="129">
        <f>$A115&amp;" "&amp;CW$2&amp;" "&amp;ROUND(CW115/30,6)&amp;" "</f>
      </c>
      <c r="LS115" s="129">
        <f>$A115&amp;" "&amp;CX$2&amp;" "&amp;ROUND(CX115/30,6)&amp;" "</f>
      </c>
      <c r="LT115" s="129">
        <f>$A115&amp;" "&amp;CY$2&amp;" "&amp;ROUND(CY115/30,6)&amp;" "</f>
      </c>
      <c r="LU115" s="129">
        <f>$A115&amp;" "&amp;CZ$2&amp;" "&amp;ROUND(CZ115/30,6)&amp;" "</f>
      </c>
      <c r="LV115" s="129">
        <f>$A115&amp;" "&amp;DA$2&amp;" "&amp;ROUND(DA115/30,6)&amp;" "</f>
      </c>
      <c r="LW115" s="129">
        <f>$A115&amp;" "&amp;DB$2&amp;" "&amp;ROUND(DB115/30,6)&amp;" "</f>
      </c>
      <c r="LX115" s="129">
        <f>$A115&amp;" "&amp;DC$2&amp;" "&amp;ROUND(DC115/30,6)&amp;" "</f>
      </c>
      <c r="LY115" s="129">
        <f>$A115&amp;" "&amp;DD$2&amp;" "&amp;ROUND(DD115/30,6)&amp;" "</f>
      </c>
      <c r="LZ115" s="129">
        <f>$A115&amp;" "&amp;DE$2&amp;" "&amp;ROUND(DE115/30,6)&amp;" "</f>
      </c>
      <c r="MA115" s="129">
        <f>$A115&amp;" "&amp;DF$2&amp;" "&amp;ROUND(DF115/30,6)&amp;" "</f>
      </c>
      <c r="MB115" s="129">
        <f>$A115&amp;" "&amp;DG$2&amp;" "&amp;ROUND(DG115/30,6)&amp;" "</f>
      </c>
      <c r="MC115" s="129">
        <f>$A115&amp;" "&amp;DH$2&amp;" "&amp;ROUND(DH115/30,6)&amp;" "</f>
      </c>
      <c r="MD115" s="129">
        <f>$A115&amp;" "&amp;DI$2&amp;" "&amp;ROUND(DI115/30,6)&amp;" "</f>
      </c>
      <c r="ME115" s="129">
        <f>$A115&amp;" "&amp;DJ$2&amp;" "&amp;ROUND(DJ115/30,6)&amp;" "</f>
      </c>
      <c r="MF115" s="129">
        <f>$A115&amp;" "&amp;DK$2&amp;" "&amp;ROUND(DK115/30,6)&amp;" "</f>
      </c>
      <c r="MG115" s="129">
        <f>$A115&amp;" "&amp;DL$2&amp;" "&amp;ROUND(DL115/30,6)&amp;" "</f>
      </c>
      <c r="MH115" s="129">
        <f>$A115&amp;" "&amp;DM$2&amp;" "&amp;ROUND(DM115/30,6)&amp;" "</f>
      </c>
      <c r="MI115" s="129">
        <f>$A115&amp;" "&amp;DN$2&amp;" "&amp;ROUND(DN115/30,6)&amp;" "</f>
      </c>
      <c r="MJ115" s="129">
        <f>$A115&amp;" "&amp;DO$2&amp;" "&amp;ROUND(DO115/30,6)&amp;" "</f>
      </c>
      <c r="MK115" s="129">
        <f>$A115&amp;" "&amp;DP$2&amp;" "&amp;ROUND(DP115/30,6)&amp;" "</f>
      </c>
      <c r="ML115" s="129">
        <f>$A115&amp;" "&amp;DQ$2&amp;" "&amp;ROUND(DQ115/30,6)&amp;" "</f>
      </c>
      <c r="MM115" s="129">
        <f>$A115&amp;" "&amp;DR$2&amp;" "&amp;ROUND(DR115/30,6)&amp;" "</f>
      </c>
      <c r="MN115" s="129">
        <f>$A115&amp;" "&amp;DS$2&amp;" "&amp;ROUND(DS115/30,6)&amp;" "</f>
      </c>
      <c r="MO115" s="129">
        <f>$A115&amp;" "&amp;DT$2&amp;" "&amp;ROUND(DT115/30,6)&amp;" "</f>
      </c>
      <c r="MP115" s="129">
        <f>$A115&amp;" "&amp;DU$2&amp;" "&amp;ROUND(DU115/30,6)&amp;" "</f>
      </c>
      <c r="MQ115" s="129">
        <f>$A115&amp;" "&amp;DV$2&amp;" "&amp;ROUND(DV115/30,6)&amp;" "</f>
      </c>
      <c r="MR115" s="129">
        <f>$A115&amp;" "&amp;DW$2&amp;" "&amp;ROUND(DW115/30,6)&amp;" "</f>
      </c>
      <c r="MS115" s="129">
        <f>$A115&amp;" "&amp;DX$2&amp;" "&amp;ROUND(DX115/30,6)&amp;" "</f>
      </c>
      <c r="MT115" s="129">
        <f>$A115&amp;" "&amp;DY$2&amp;" "&amp;ROUND(DY115/30,6)&amp;" "</f>
      </c>
      <c r="MU115" s="129">
        <f>$A115&amp;" "&amp;DZ$2&amp;" "&amp;ROUND(DZ115/30,6)&amp;" "</f>
      </c>
      <c r="MV115" s="129">
        <f>$A115&amp;" "&amp;EA$2&amp;" "&amp;ROUND(EA115/30,6)&amp;" "</f>
      </c>
      <c r="MW115" s="129">
        <f>$A115&amp;" "&amp;EB$2&amp;" "&amp;ROUND(EB115/30,6)&amp;" "</f>
      </c>
      <c r="MX115" s="129">
        <f>$A115&amp;" "&amp;EC$2&amp;" "&amp;ROUND(EC115/30,6)&amp;" "</f>
      </c>
      <c r="MY115" s="129">
        <f>$A115&amp;" "&amp;ED$2&amp;" "&amp;ROUND(ED115/30,6)&amp;" "</f>
      </c>
      <c r="MZ115" s="129">
        <f>$A115&amp;" "&amp;EE$2&amp;" "&amp;ROUND(EE115/30,6)&amp;" "</f>
      </c>
      <c r="NA115" s="129">
        <f>$A115&amp;" "&amp;EF$2&amp;" "&amp;ROUND(EF115/30,6)&amp;" "</f>
      </c>
      <c r="NB115" s="129">
        <f>$A115&amp;" "&amp;EG$2&amp;" "&amp;ROUND(EG115/30,6)&amp;" "</f>
      </c>
      <c r="NC115" s="129">
        <f>$A115&amp;" "&amp;EH$2&amp;" "&amp;ROUND(EH115/30,6)&amp;" "</f>
      </c>
      <c r="ND115" s="129">
        <f>$A115&amp;" "&amp;EI$2&amp;" "&amp;ROUND(EI115/30,6)&amp;" "</f>
      </c>
      <c r="NE115" s="129">
        <f>$A115&amp;" "&amp;EJ$2&amp;" "&amp;ROUND(EJ115/30,6)&amp;" "</f>
      </c>
      <c r="NF115" s="129">
        <f>$A115&amp;" "&amp;EK$2&amp;" "&amp;ROUND(EK115/30,6)&amp;" "</f>
      </c>
      <c r="NG115" s="129">
        <f>$A115&amp;" "&amp;EL$2&amp;" "&amp;ROUND(EL115/30,6)&amp;" "</f>
      </c>
      <c r="NH115" s="129">
        <f>$A115&amp;" "&amp;EM$2&amp;" "&amp;ROUND(EM115/30,6)&amp;" "</f>
      </c>
      <c r="NI115" s="129">
        <f>$A115&amp;" "&amp;EN$2&amp;" "&amp;ROUND(EN115/30,6)&amp;" "</f>
      </c>
      <c r="NJ115" s="129">
        <f>$A115&amp;" "&amp;EO$2&amp;" "&amp;ROUND(EO115/30,6)&amp;" "</f>
      </c>
      <c r="NK115" s="129">
        <f>$A115&amp;" "&amp;EP$2&amp;" "&amp;ROUND(EP115/30,6)&amp;" "</f>
      </c>
      <c r="NL115" s="129">
        <f>$A115&amp;" "&amp;EQ$2&amp;" "&amp;ROUND(EQ115/30,6)&amp;" "</f>
      </c>
      <c r="NM115" s="129">
        <f>$A115&amp;" "&amp;ER$2&amp;" "&amp;ROUND(ER115/30,6)&amp;" "</f>
      </c>
      <c r="NN115" s="129">
        <f>$A115&amp;" "&amp;ES$2&amp;" "&amp;ROUND(ES115/30,6)&amp;" "</f>
      </c>
      <c r="NO115" s="129">
        <f>$A115&amp;" "&amp;ET$2&amp;" "&amp;ROUND(ET115/30,6)&amp;" "</f>
      </c>
      <c r="NP115" s="129">
        <f>$A115&amp;" "&amp;EU$2&amp;" "&amp;ROUND(EU115/30,6)&amp;" "</f>
      </c>
      <c r="NQ115" s="129">
        <f>$A115&amp;" "&amp;EV$2&amp;" "&amp;ROUND(EV115/30,6)&amp;" "</f>
      </c>
      <c r="NR115" s="129">
        <f>$A115&amp;" "&amp;EW$2&amp;" "&amp;ROUND(EW115/30,6)&amp;" "</f>
      </c>
      <c r="NS115" s="129">
        <f>$A115&amp;" "&amp;EX$2&amp;" "&amp;ROUND(EX115/30,6)&amp;" "</f>
      </c>
      <c r="NT115" s="129">
        <f>$A115&amp;" "&amp;EY$2&amp;" "&amp;ROUND(EY115/30,6)&amp;" "</f>
      </c>
      <c r="NU115" s="129">
        <f>$A115&amp;" "&amp;EZ$2&amp;" "&amp;ROUND(EZ115/30,6)&amp;" "</f>
      </c>
      <c r="NV115" s="129">
        <f>$A115&amp;" "&amp;FA$2&amp;" "&amp;ROUND(FA115/30,6)&amp;" "</f>
      </c>
      <c r="NW115" s="129">
        <f>$A115&amp;" "&amp;FB$2&amp;" "&amp;ROUND(FB115/30,6)&amp;" "</f>
      </c>
      <c r="NX115" s="129">
        <f>$A115&amp;" "&amp;FC$2&amp;" "&amp;ROUND(FC115/30,6)&amp;" "</f>
      </c>
      <c r="NY115" s="129">
        <f>$A115&amp;" "&amp;FD$2&amp;" "&amp;ROUND(FD115/30,6)&amp;" "</f>
      </c>
      <c r="NZ115" s="129">
        <f>$A115&amp;" "&amp;FE$2&amp;" "&amp;ROUND(FE115/30,6)&amp;" "</f>
      </c>
      <c r="OA115" s="129">
        <f>$A115&amp;" "&amp;FF$2&amp;" "&amp;ROUND(FF115/30,6)&amp;" "</f>
      </c>
      <c r="OB115" s="129">
        <f>$A115&amp;" "&amp;FG$2&amp;" "&amp;ROUND(FG115/30,6)&amp;" "</f>
      </c>
      <c r="OC115" s="129">
        <f>$A115&amp;" "&amp;FH$2&amp;" "&amp;ROUND(FH115/30,6)&amp;" "</f>
      </c>
      <c r="OD115" s="129">
        <f>$A115&amp;" "&amp;FI$2&amp;" "&amp;ROUND(FI115/30,6)&amp;" "</f>
      </c>
      <c r="OE115" s="129">
        <f>$A115&amp;" "&amp;FJ$2&amp;" "&amp;ROUND(FJ115/30,6)&amp;" "</f>
      </c>
      <c r="OF115" s="129">
        <f>$A115&amp;" "&amp;FK$2&amp;" "&amp;ROUND(FK115/30,6)&amp;" "</f>
      </c>
      <c r="OG115" s="129">
        <f>$A115&amp;" "&amp;FL$2&amp;" "&amp;ROUND(FL115/30,6)&amp;" "</f>
      </c>
      <c r="OH115" s="129">
        <f>$A115&amp;" "&amp;FM$2&amp;" "&amp;ROUND(FM115/30,6)&amp;" "</f>
      </c>
      <c r="OI115" s="129">
        <f>$A115&amp;" "&amp;FN$2&amp;" "&amp;ROUND(FN115/30,6)&amp;" "</f>
      </c>
      <c r="OJ115" s="129">
        <f>$A115&amp;" "&amp;FO$2&amp;" "&amp;ROUND(FO115/30,6)&amp;" "</f>
      </c>
      <c r="OK115" s="129">
        <f>$A115&amp;" "&amp;FP$2&amp;" "&amp;ROUND(FP115/30,6)&amp;" "</f>
      </c>
      <c r="OL115" s="129">
        <f>$A115&amp;" "&amp;FQ$2&amp;" "&amp;ROUND(FQ115/30,6)&amp;" "</f>
      </c>
      <c r="OM115" s="129">
        <f>$A115&amp;" "&amp;FR$2&amp;" "&amp;ROUND(FR115/30,6)&amp;" "</f>
      </c>
      <c r="ON115" s="129">
        <f>$A115&amp;" "&amp;FS$2&amp;" "&amp;ROUND(FS115/30,6)&amp;" "</f>
      </c>
      <c r="OO115" s="129">
        <f>$A115&amp;" "&amp;FT$2&amp;" "&amp;ROUND(FT115/30,6)&amp;" "</f>
      </c>
      <c r="OP115" s="129">
        <f>$A115&amp;" "&amp;FU$2&amp;" "&amp;ROUND(FU115/30,6)&amp;" "</f>
      </c>
      <c r="OQ115" s="129">
        <f>$A115&amp;" "&amp;FV$2&amp;" "&amp;ROUND(FV115/30,6)&amp;" "</f>
      </c>
      <c r="OR115" s="129">
        <f>$A115&amp;" "&amp;FW$2&amp;" "&amp;ROUND(FW115/30,6)&amp;" "</f>
      </c>
      <c r="OS115" s="129">
        <f>$A115&amp;" "&amp;FX$2&amp;" "&amp;ROUND(FX115/30,6)&amp;" "</f>
      </c>
      <c r="OT115" s="129">
        <f>$A115&amp;" "&amp;FY$2&amp;" "&amp;ROUND(FY115/30,6)&amp;" "</f>
      </c>
      <c r="OU115" s="129">
        <f>$A115&amp;" "&amp;FZ$2&amp;" "&amp;ROUND(FZ115/30,6)&amp;" "</f>
      </c>
      <c r="OV115" s="129">
        <f>$A115&amp;" "&amp;GA$2&amp;" "&amp;ROUND(GA115/30,6)&amp;" "</f>
      </c>
      <c r="OW115" s="129">
        <f>$A115&amp;" "&amp;GB$2&amp;" "&amp;ROUND(GB115/30,6)&amp;" "</f>
      </c>
      <c r="OX115" s="129">
        <f>$A115&amp;" "&amp;GC$2&amp;" "&amp;ROUND(GC115/30,6)&amp;" "</f>
      </c>
      <c r="OY115" s="129">
        <f>$A115&amp;" "&amp;GD$2&amp;" "&amp;ROUND(GD115/30,6)&amp;" "</f>
      </c>
      <c r="OZ115" s="129">
        <f>$A115&amp;" "&amp;GE$2&amp;" "&amp;ROUND(GE115/30,6)&amp;" "</f>
      </c>
      <c r="PA115" s="129">
        <f>$A115&amp;" "&amp;GF$2&amp;" "&amp;ROUND(GF115/30,6)&amp;" "</f>
      </c>
      <c r="PB115" s="129">
        <f>$A115&amp;" "&amp;GG$2&amp;" "&amp;ROUND(GG115/30,6)&amp;" "</f>
      </c>
      <c r="PC115" s="129">
        <f>$A115&amp;" "&amp;GH$2&amp;" "&amp;ROUND(GH115/30,6)&amp;" "</f>
      </c>
      <c r="PD115" s="129">
        <f>$A115&amp;" "&amp;GI$2&amp;" "&amp;ROUND(GI115/30,6)&amp;" "</f>
      </c>
      <c r="PE115" s="129">
        <f>$A115&amp;" "&amp;GJ$2&amp;" "&amp;ROUND(GJ115/30,6)&amp;" "</f>
      </c>
      <c r="PF115" s="129">
        <f>$A115&amp;" "&amp;GK$2&amp;" "&amp;ROUND(GK115/30,6)&amp;" "</f>
      </c>
      <c r="PG115" s="129">
        <f>$A115&amp;" "&amp;GL$2&amp;" "&amp;ROUND(GL115/30,6)&amp;" "</f>
      </c>
      <c r="PH115" s="129">
        <f>$A115&amp;" "&amp;GM$2&amp;" "&amp;ROUND(GM115/30,6)&amp;" "</f>
      </c>
      <c r="PI115" s="129">
        <f>$A115&amp;" "&amp;GN$2&amp;" "&amp;ROUND(GN115/30,6)&amp;" "</f>
      </c>
      <c r="PJ115" s="129">
        <f>$A115&amp;" "&amp;GO$2&amp;" "&amp;ROUND(GO115/30,6)&amp;" "</f>
      </c>
      <c r="PK115" s="129">
        <f>$A115&amp;" "&amp;GP$2&amp;" "&amp;ROUND(GP115/30,6)&amp;" "</f>
      </c>
      <c r="PL115" s="129">
        <f>$A115&amp;" "&amp;GQ$2&amp;" "&amp;ROUND(GQ115/30,6)&amp;" "</f>
      </c>
      <c r="PM115" s="129">
        <f>$A115&amp;" "&amp;GR$2&amp;" "&amp;ROUND(GR115/30,6)&amp;" "</f>
      </c>
      <c r="PN115" s="129">
        <f>$A115&amp;" "&amp;GS$2&amp;" "&amp;ROUND(GS115/30,6)&amp;" "</f>
      </c>
      <c r="PO115" s="129">
        <f>$A115&amp;" "&amp;GT$2&amp;" "&amp;ROUND(GT115/30,6)&amp;" "</f>
      </c>
      <c r="PP115" s="129">
        <f>$A115&amp;" "&amp;GU$2&amp;" "&amp;ROUND(GU115/30,6)&amp;" "</f>
      </c>
      <c r="PQ115" s="129">
        <f>$A115&amp;" "&amp;GV$2&amp;" "&amp;ROUND(GV115/30,6)&amp;" "</f>
      </c>
      <c r="PR115" s="129">
        <f>$A115&amp;" "&amp;GW$2&amp;" "&amp;ROUND(GW115/30,6)&amp;" "</f>
      </c>
      <c r="PS115" s="129">
        <f>$A115&amp;" "&amp;GX$2&amp;" "&amp;ROUND(GX115/30,6)&amp;" "</f>
      </c>
      <c r="PT115" s="129">
        <f>$A115&amp;" "&amp;GY$2&amp;" "&amp;ROUND(GY115/30,6)&amp;" "</f>
      </c>
      <c r="PU115" s="129">
        <f>$A115&amp;" "&amp;GZ$2&amp;" "&amp;ROUND(GZ115/30,6)&amp;" "</f>
      </c>
      <c r="PV115" s="129">
        <f>$A115&amp;" "&amp;HA$2&amp;" "&amp;ROUND(HA115/30,6)&amp;" "</f>
      </c>
      <c r="PW115" s="129">
        <f>$A115&amp;" "&amp;HB$2&amp;" "&amp;ROUND(HB115/30,6)&amp;" "</f>
      </c>
      <c r="PX115" s="129">
        <f>$A115&amp;" "&amp;HC$2&amp;" "&amp;ROUND(HC115/30,6)&amp;" "</f>
      </c>
      <c r="PY115" s="129">
        <f>$A115&amp;" "&amp;HD$2&amp;" "&amp;ROUND(HD115/30,6)&amp;" "</f>
      </c>
      <c r="PZ115" s="129">
        <f>$A115&amp;" "&amp;HE$2&amp;" "&amp;ROUND(HE115/30,6)&amp;" "</f>
      </c>
      <c r="QA115" s="129">
        <f>$A115&amp;" "&amp;HF$2&amp;" "&amp;ROUND(HF115/30,6)&amp;" "</f>
      </c>
      <c r="QB115" s="129">
        <f>$A115&amp;" "&amp;HG$2&amp;" "&amp;ROUND(HG115/30,6)&amp;" "</f>
      </c>
      <c r="QC115" s="129">
        <f>$A115&amp;" "&amp;HH$2&amp;" "&amp;ROUND(HH115/30,6)&amp;" "</f>
      </c>
      <c r="QD115" s="129">
        <f>$A115&amp;" "&amp;HI$2&amp;" "&amp;ROUND(HI115/30,6)&amp;" "</f>
      </c>
      <c r="QE115" s="129">
        <f>$A115&amp;" "&amp;HJ$2&amp;" "&amp;ROUND(HJ115/30,6)&amp;" "</f>
      </c>
      <c r="QF115" s="129">
        <f>$A115&amp;" "&amp;HK$2&amp;" "&amp;ROUND(HK115/30,6)&amp;" "</f>
      </c>
      <c r="QG115" s="129">
        <f>$A115&amp;" "&amp;HL$2&amp;" "&amp;ROUND(HL115/30,6)&amp;" "</f>
      </c>
      <c r="QH115" s="129">
        <f>$A115&amp;" "&amp;HM$2&amp;" "&amp;ROUND(HM115/30,6)&amp;" "</f>
      </c>
      <c r="QI115" s="129">
        <f>$A115&amp;" "&amp;HN$2&amp;" "&amp;ROUND(HN115/30,6)&amp;" "</f>
      </c>
      <c r="QJ115" s="129">
        <f>$A115&amp;" "&amp;HO$2&amp;" "&amp;ROUND(HO115/30,6)&amp;" "</f>
      </c>
      <c r="QK115" s="129">
        <f>$A115&amp;" "&amp;HP$2&amp;" "&amp;ROUND(HP115/30,6)&amp;" "</f>
      </c>
      <c r="QL115" s="129">
        <f>$A115&amp;" "&amp;HQ$2&amp;" "&amp;ROUND(HQ115/30,6)&amp;" "</f>
      </c>
      <c r="QM115" s="129">
        <f>$A115&amp;" "&amp;HR$2&amp;" "&amp;ROUND(HR115/30,6)&amp;" "</f>
      </c>
      <c r="QN115" s="129">
        <f>$A115&amp;" "&amp;HS$2&amp;" "&amp;ROUND(HS115/30,6)&amp;" "</f>
      </c>
      <c r="QO115" s="129">
        <f>$A115&amp;" "&amp;HT$2&amp;" "&amp;ROUND(HT115/30,6)&amp;" "</f>
      </c>
      <c r="QP115" s="129">
        <f>$A115&amp;" "&amp;HU$2&amp;" "&amp;ROUND(HU115/30,6)&amp;" "</f>
      </c>
      <c r="QQ115" s="129">
        <f>$A115&amp;" "&amp;HV$2&amp;" "&amp;ROUND(HV115/30,6)&amp;" "</f>
      </c>
      <c r="QR115" s="129">
        <f>$A115&amp;" "&amp;HW$2&amp;" "&amp;ROUND(HW115/30,6)&amp;" "</f>
      </c>
    </row>
    <row x14ac:dyDescent="0.25" r="116" customHeight="1" ht="18.75">
      <c r="A116" s="115">
        <v>114</v>
      </c>
      <c r="B116" s="116" t="s">
        <v>687</v>
      </c>
      <c r="C116" s="128" t="s">
        <v>572</v>
      </c>
      <c r="D116" s="41">
        <v>21.6</v>
      </c>
      <c r="E116" s="41">
        <v>7.8</v>
      </c>
      <c r="F116" s="41">
        <v>23.5</v>
      </c>
      <c r="G116" s="41">
        <v>16.9</v>
      </c>
      <c r="H116" s="41">
        <v>14.6</v>
      </c>
      <c r="I116" s="41">
        <v>14.6</v>
      </c>
      <c r="J116" s="41">
        <v>32.7</v>
      </c>
      <c r="K116" s="41">
        <v>30.7</v>
      </c>
      <c r="L116" s="41">
        <v>35.7</v>
      </c>
      <c r="M116" s="41">
        <v>39.5</v>
      </c>
      <c r="N116" s="41">
        <v>29.8</v>
      </c>
      <c r="O116" s="41">
        <v>21.1</v>
      </c>
      <c r="P116" s="41">
        <v>22.7</v>
      </c>
      <c r="Q116" s="42">
        <v>17</v>
      </c>
      <c r="R116" s="42">
        <v>20</v>
      </c>
      <c r="S116" s="41">
        <v>37.4</v>
      </c>
      <c r="T116" s="41">
        <v>16.4</v>
      </c>
      <c r="U116" s="42">
        <v>15</v>
      </c>
      <c r="V116" s="41">
        <v>18.8</v>
      </c>
      <c r="W116" s="41">
        <v>18.3</v>
      </c>
      <c r="X116" s="41">
        <v>16.1</v>
      </c>
      <c r="Y116" s="41">
        <v>33.3</v>
      </c>
      <c r="Z116" s="41">
        <v>11.8</v>
      </c>
      <c r="AA116" s="41">
        <v>38.7</v>
      </c>
      <c r="AB116" s="42">
        <v>50</v>
      </c>
      <c r="AC116" s="41">
        <v>24.8</v>
      </c>
      <c r="AD116" s="41">
        <v>18.5</v>
      </c>
      <c r="AE116" s="41">
        <v>20.7</v>
      </c>
      <c r="AF116" s="41">
        <v>20.4</v>
      </c>
      <c r="AG116" s="41">
        <v>34.6</v>
      </c>
      <c r="AH116" s="41">
        <v>41.1</v>
      </c>
      <c r="AI116" s="41">
        <v>29.4</v>
      </c>
      <c r="AJ116" s="41">
        <v>38.1</v>
      </c>
      <c r="AK116" s="41">
        <v>13.6</v>
      </c>
      <c r="AL116" s="41">
        <v>22.4</v>
      </c>
      <c r="AM116" s="41">
        <v>19.6</v>
      </c>
      <c r="AN116" s="41">
        <v>17.9</v>
      </c>
      <c r="AO116" s="41">
        <v>29.9</v>
      </c>
      <c r="AP116" s="41">
        <v>8.9</v>
      </c>
      <c r="AQ116" s="41">
        <v>18.2</v>
      </c>
      <c r="AR116" s="41">
        <v>16.9</v>
      </c>
      <c r="AS116" s="42">
        <v>23</v>
      </c>
      <c r="AT116" s="41">
        <v>21.7</v>
      </c>
      <c r="AU116" s="41">
        <v>23.4</v>
      </c>
      <c r="AV116" s="41">
        <v>39.9</v>
      </c>
      <c r="AW116" s="41">
        <v>24.2</v>
      </c>
      <c r="AX116" s="41">
        <v>23.6</v>
      </c>
      <c r="AY116" s="41">
        <v>17.2</v>
      </c>
      <c r="AZ116" s="41">
        <v>26.1</v>
      </c>
      <c r="BA116" s="41">
        <v>17.9</v>
      </c>
      <c r="BB116" s="41">
        <v>26.4</v>
      </c>
      <c r="BC116" s="41">
        <v>10.7</v>
      </c>
      <c r="BD116" s="41">
        <v>14.3</v>
      </c>
      <c r="BE116" s="41">
        <v>17.9</v>
      </c>
      <c r="BF116" s="42">
        <v>24</v>
      </c>
      <c r="BG116" s="41">
        <v>28.1</v>
      </c>
      <c r="BH116" s="42">
        <v>22</v>
      </c>
      <c r="BI116" s="41">
        <v>5.5</v>
      </c>
      <c r="BJ116" s="41">
        <v>29.7</v>
      </c>
      <c r="BK116" s="41">
        <v>12.4</v>
      </c>
      <c r="BL116" s="41">
        <v>13.8</v>
      </c>
      <c r="BM116" s="41">
        <v>25.3</v>
      </c>
      <c r="BN116" s="41">
        <v>13.1</v>
      </c>
      <c r="BO116" s="42">
        <v>27</v>
      </c>
      <c r="BP116" s="41">
        <v>22.2</v>
      </c>
      <c r="BQ116" s="41">
        <v>23.7</v>
      </c>
      <c r="BR116" s="41">
        <v>9.3</v>
      </c>
      <c r="BS116" s="41">
        <v>16.5</v>
      </c>
      <c r="BT116" s="42">
        <v>20</v>
      </c>
      <c r="BU116" s="41">
        <v>25.7</v>
      </c>
      <c r="BV116" s="41">
        <v>34.9</v>
      </c>
      <c r="BW116" s="41">
        <v>33.1</v>
      </c>
      <c r="BX116" s="41">
        <v>29.2</v>
      </c>
      <c r="BY116" s="41">
        <v>39.8</v>
      </c>
      <c r="BZ116" s="41">
        <v>27.6</v>
      </c>
      <c r="CA116" s="41">
        <v>20.3</v>
      </c>
      <c r="CB116" s="41">
        <v>38.5</v>
      </c>
      <c r="CC116" s="41">
        <v>14.5</v>
      </c>
      <c r="CD116" s="41">
        <v>20.6</v>
      </c>
      <c r="CE116" s="42">
        <v>27</v>
      </c>
      <c r="CF116" s="41">
        <v>29.1</v>
      </c>
      <c r="CG116" s="41">
        <v>37.6</v>
      </c>
      <c r="CH116" s="42">
        <v>27</v>
      </c>
      <c r="CI116" s="41">
        <v>36.4</v>
      </c>
      <c r="CJ116" s="41">
        <v>23.1</v>
      </c>
      <c r="CK116" s="41">
        <v>19.1</v>
      </c>
      <c r="CL116" s="41">
        <v>16.9</v>
      </c>
      <c r="CM116" s="41">
        <v>8.4</v>
      </c>
      <c r="CN116" s="41">
        <v>24.3</v>
      </c>
      <c r="CO116" s="41">
        <v>34.7</v>
      </c>
      <c r="CP116" s="42">
        <v>31</v>
      </c>
      <c r="CQ116" s="41">
        <v>32.4</v>
      </c>
      <c r="CR116" s="41">
        <v>25.8</v>
      </c>
      <c r="CS116" s="41">
        <v>28.6</v>
      </c>
      <c r="CT116" s="41">
        <v>26.7</v>
      </c>
      <c r="CU116" s="41">
        <v>38.4</v>
      </c>
      <c r="CV116" s="41">
        <v>21.9</v>
      </c>
      <c r="CW116" s="41">
        <v>12.7</v>
      </c>
      <c r="CX116" s="41">
        <v>16.1</v>
      </c>
      <c r="CY116" s="41">
        <v>40.7</v>
      </c>
      <c r="CZ116" s="41">
        <v>21.4</v>
      </c>
      <c r="DA116" s="41">
        <v>41.7</v>
      </c>
      <c r="DB116" s="42">
        <v>35</v>
      </c>
      <c r="DC116" s="41">
        <v>17.9</v>
      </c>
      <c r="DD116" s="41">
        <v>27.5</v>
      </c>
      <c r="DE116" s="41">
        <v>19.8</v>
      </c>
      <c r="DF116" s="42">
        <v>25</v>
      </c>
      <c r="DG116" s="41">
        <v>30.5</v>
      </c>
      <c r="DH116" s="41">
        <v>23.4</v>
      </c>
      <c r="DI116" s="42">
        <v>52</v>
      </c>
      <c r="DJ116" s="41">
        <v>32.5</v>
      </c>
      <c r="DK116" s="41">
        <v>15.5</v>
      </c>
      <c r="DL116" s="41">
        <v>23.9</v>
      </c>
      <c r="DM116" s="42">
        <v>0</v>
      </c>
      <c r="DN116" s="41">
        <v>19.6</v>
      </c>
      <c r="DO116" s="41">
        <v>28.3</v>
      </c>
      <c r="DP116" s="42">
        <v>25</v>
      </c>
      <c r="DQ116" s="41">
        <v>34.9</v>
      </c>
      <c r="DR116" s="41">
        <v>20.5</v>
      </c>
      <c r="DS116" s="41">
        <v>34.9</v>
      </c>
      <c r="DT116" s="41">
        <v>29.8</v>
      </c>
      <c r="DU116" s="41">
        <v>19.8</v>
      </c>
      <c r="DV116" s="41">
        <v>21.3</v>
      </c>
      <c r="DW116" s="41">
        <v>42.3</v>
      </c>
      <c r="DX116" s="41">
        <v>20.6</v>
      </c>
      <c r="DY116" s="41">
        <v>14.8</v>
      </c>
      <c r="DZ116" s="41">
        <v>14.1</v>
      </c>
      <c r="EA116" s="41">
        <v>36.6</v>
      </c>
      <c r="EB116" s="41">
        <v>17.2</v>
      </c>
      <c r="EC116" s="41">
        <v>22.3</v>
      </c>
      <c r="ED116" s="41">
        <v>14.5</v>
      </c>
      <c r="EE116" s="41">
        <v>31.3</v>
      </c>
      <c r="EF116" s="41">
        <v>27.8</v>
      </c>
      <c r="EG116" s="41">
        <v>24.8</v>
      </c>
      <c r="EH116" s="41">
        <v>25.8</v>
      </c>
      <c r="EI116" s="41">
        <v>38.3</v>
      </c>
      <c r="EJ116" s="41">
        <v>36.6</v>
      </c>
      <c r="EK116" s="41">
        <v>21.3</v>
      </c>
      <c r="EL116" s="41">
        <v>37.2</v>
      </c>
      <c r="EM116" s="41">
        <v>38.8</v>
      </c>
      <c r="EN116" s="41">
        <v>22.8</v>
      </c>
      <c r="EO116" s="41">
        <v>28.7</v>
      </c>
      <c r="EP116" s="41">
        <v>8.6</v>
      </c>
      <c r="EQ116" s="41">
        <v>15.5</v>
      </c>
      <c r="ER116" s="41">
        <v>42.3</v>
      </c>
      <c r="ES116" s="41">
        <v>16.4</v>
      </c>
      <c r="ET116" s="41">
        <v>37.8</v>
      </c>
      <c r="EU116" s="41">
        <v>18.7</v>
      </c>
      <c r="EV116" s="41">
        <v>26.9</v>
      </c>
      <c r="EW116" s="41">
        <v>16.2</v>
      </c>
      <c r="EX116" s="41">
        <v>41.4</v>
      </c>
      <c r="EY116" s="41">
        <v>23.2</v>
      </c>
      <c r="EZ116" s="41">
        <v>38.3</v>
      </c>
      <c r="FA116" s="41">
        <v>39.2</v>
      </c>
      <c r="FB116" s="41">
        <v>35.1</v>
      </c>
      <c r="FC116" s="41">
        <v>22.8</v>
      </c>
      <c r="FD116" s="41">
        <v>21.3</v>
      </c>
      <c r="FE116" s="42">
        <v>18</v>
      </c>
      <c r="FF116" s="41">
        <v>16.5</v>
      </c>
      <c r="FG116" s="41">
        <v>21.5</v>
      </c>
      <c r="FH116" s="41">
        <v>17.3</v>
      </c>
      <c r="FI116" s="41">
        <v>41.7</v>
      </c>
      <c r="FJ116" s="41">
        <v>14.7</v>
      </c>
      <c r="FK116" s="41">
        <v>28.7</v>
      </c>
      <c r="FL116" s="41">
        <v>33.9</v>
      </c>
      <c r="FM116" s="41">
        <v>31.2</v>
      </c>
      <c r="FN116" s="41">
        <v>38.7</v>
      </c>
      <c r="FO116" s="41">
        <v>27.7</v>
      </c>
      <c r="FP116" s="41">
        <v>27.4</v>
      </c>
      <c r="FQ116" s="41">
        <v>24.6</v>
      </c>
      <c r="FR116" s="41">
        <v>21.4</v>
      </c>
      <c r="FS116" s="42">
        <v>5</v>
      </c>
      <c r="FT116" s="41">
        <v>21.8</v>
      </c>
      <c r="FU116" s="41">
        <v>25.1</v>
      </c>
      <c r="FV116" s="41">
        <v>14.9</v>
      </c>
      <c r="FW116" s="41">
        <v>12.5</v>
      </c>
      <c r="FX116" s="41">
        <v>12.4</v>
      </c>
      <c r="FY116" s="41">
        <v>21.2</v>
      </c>
      <c r="FZ116" s="41">
        <v>11.6</v>
      </c>
      <c r="GA116" s="41">
        <v>28.3</v>
      </c>
      <c r="GB116" s="42">
        <v>32</v>
      </c>
      <c r="GC116" s="41">
        <v>24.9</v>
      </c>
      <c r="GD116" s="42">
        <v>18</v>
      </c>
      <c r="GE116" s="41">
        <v>25.6</v>
      </c>
      <c r="GF116" s="42">
        <v>36</v>
      </c>
      <c r="GG116" s="41">
        <v>31.9</v>
      </c>
      <c r="GH116" s="41">
        <v>31.9</v>
      </c>
      <c r="GI116" s="41">
        <v>39.8</v>
      </c>
      <c r="GJ116" s="41">
        <v>23.8</v>
      </c>
      <c r="GK116" s="41">
        <v>23.2</v>
      </c>
      <c r="GL116" s="41">
        <v>20.6</v>
      </c>
      <c r="GM116" s="41">
        <v>22.7</v>
      </c>
      <c r="GN116" s="41">
        <v>19.2</v>
      </c>
      <c r="GO116" s="41">
        <v>31.6</v>
      </c>
      <c r="GP116" s="41">
        <v>14.3</v>
      </c>
      <c r="GQ116" s="41">
        <v>40.9</v>
      </c>
      <c r="GR116" s="41">
        <v>26.8</v>
      </c>
      <c r="GS116" s="41">
        <v>20.7</v>
      </c>
      <c r="GT116" s="41">
        <v>22.8</v>
      </c>
      <c r="GU116" s="41">
        <v>25.8</v>
      </c>
      <c r="GV116" s="42">
        <v>21</v>
      </c>
      <c r="GW116" s="41">
        <v>21.6</v>
      </c>
      <c r="GX116" s="42">
        <v>26</v>
      </c>
      <c r="GY116" s="41">
        <v>15.7</v>
      </c>
      <c r="GZ116" s="41">
        <v>28.7</v>
      </c>
      <c r="HA116" s="41">
        <v>5.3</v>
      </c>
      <c r="HB116" s="41">
        <v>52.3</v>
      </c>
      <c r="HC116" s="41">
        <v>16.2</v>
      </c>
      <c r="HD116" s="41">
        <v>23.4</v>
      </c>
      <c r="HE116" s="41">
        <v>44.6</v>
      </c>
      <c r="HF116" s="42">
        <v>22</v>
      </c>
      <c r="HG116" s="41">
        <v>18.3</v>
      </c>
      <c r="HH116" s="42">
        <v>22</v>
      </c>
      <c r="HI116" s="41">
        <v>28.7</v>
      </c>
      <c r="HJ116" s="41">
        <v>34.1</v>
      </c>
      <c r="HK116" s="41">
        <v>20.7</v>
      </c>
      <c r="HL116" s="42">
        <v>24</v>
      </c>
      <c r="HM116" s="41">
        <v>23.4</v>
      </c>
      <c r="HN116" s="41">
        <v>32.8</v>
      </c>
      <c r="HO116" s="41">
        <v>19.6</v>
      </c>
      <c r="HP116" s="42">
        <v>23</v>
      </c>
      <c r="HQ116" s="41">
        <v>48.6</v>
      </c>
      <c r="HR116" s="41">
        <v>9.7</v>
      </c>
      <c r="HS116" s="41">
        <v>21.2</v>
      </c>
      <c r="HT116" s="41">
        <v>17.1</v>
      </c>
      <c r="HU116" s="41">
        <v>17.8</v>
      </c>
      <c r="HV116" s="41">
        <v>23.6</v>
      </c>
      <c r="HW116" s="42">
        <v>35</v>
      </c>
      <c r="HX116" s="117"/>
      <c r="HY116" s="129">
        <f>$A116&amp;" "&amp;D$2&amp;" "&amp;ROUND(D116/30,6)&amp;" "</f>
      </c>
      <c r="HZ116" s="129">
        <f>$A116&amp;" "&amp;E$2&amp;" "&amp;ROUND(E116/30,6)&amp;" "</f>
      </c>
      <c r="IA116" s="129">
        <f>$A116&amp;" "&amp;F$2&amp;" "&amp;ROUND(F116/30,6)&amp;" "</f>
      </c>
      <c r="IB116" s="129">
        <f>$A116&amp;" "&amp;G$2&amp;" "&amp;ROUND(G116/30,6)&amp;" "</f>
      </c>
      <c r="IC116" s="129">
        <f>$A116&amp;" "&amp;H$2&amp;" "&amp;ROUND(H116/30,6)&amp;" "</f>
      </c>
      <c r="ID116" s="129">
        <f>$A116&amp;" "&amp;I$2&amp;" "&amp;ROUND(I116/30,6)&amp;" "</f>
      </c>
      <c r="IE116" s="129">
        <f>$A116&amp;" "&amp;J$2&amp;" "&amp;ROUND(J116/30,6)&amp;" "</f>
      </c>
      <c r="IF116" s="129">
        <f>$A116&amp;" "&amp;K$2&amp;" "&amp;ROUND(K116/30,6)&amp;" "</f>
      </c>
      <c r="IG116" s="129">
        <f>$A116&amp;" "&amp;L$2&amp;" "&amp;ROUND(L116/30,6)&amp;" "</f>
      </c>
      <c r="IH116" s="129">
        <f>$A116&amp;" "&amp;M$2&amp;" "&amp;ROUND(M116/30,6)&amp;" "</f>
      </c>
      <c r="II116" s="129">
        <f>$A116&amp;" "&amp;N$2&amp;" "&amp;ROUND(N116/30,6)&amp;" "</f>
      </c>
      <c r="IJ116" s="129">
        <f>$A116&amp;" "&amp;O$2&amp;" "&amp;ROUND(O116/30,6)&amp;" "</f>
      </c>
      <c r="IK116" s="129">
        <f>$A116&amp;" "&amp;P$2&amp;" "&amp;ROUND(P116/30,6)&amp;" "</f>
      </c>
      <c r="IL116" s="129">
        <f>$A116&amp;" "&amp;Q$2&amp;" "&amp;ROUND(Q116/30,6)&amp;" "</f>
      </c>
      <c r="IM116" s="129">
        <f>$A116&amp;" "&amp;R$2&amp;" "&amp;ROUND(R116/30,6)&amp;" "</f>
      </c>
      <c r="IN116" s="129">
        <f>$A116&amp;" "&amp;S$2&amp;" "&amp;ROUND(S116/30,6)&amp;" "</f>
      </c>
      <c r="IO116" s="129">
        <f>$A116&amp;" "&amp;T$2&amp;" "&amp;ROUND(T116/30,6)&amp;" "</f>
      </c>
      <c r="IP116" s="129">
        <f>$A116&amp;" "&amp;U$2&amp;" "&amp;ROUND(U116/30,6)&amp;" "</f>
      </c>
      <c r="IQ116" s="129">
        <f>$A116&amp;" "&amp;V$2&amp;" "&amp;ROUND(V116/30,6)&amp;" "</f>
      </c>
      <c r="IR116" s="129">
        <f>$A116&amp;" "&amp;W$2&amp;" "&amp;ROUND(W116/30,6)&amp;" "</f>
      </c>
      <c r="IS116" s="129">
        <f>$A116&amp;" "&amp;X$2&amp;" "&amp;ROUND(X116/30,6)&amp;" "</f>
      </c>
      <c r="IT116" s="129">
        <f>$A116&amp;" "&amp;Y$2&amp;" "&amp;ROUND(Y116/30,6)&amp;" "</f>
      </c>
      <c r="IU116" s="129">
        <f>$A116&amp;" "&amp;Z$2&amp;" "&amp;ROUND(Z116/30,6)&amp;" "</f>
      </c>
      <c r="IV116" s="129">
        <f>$A116&amp;" "&amp;AA$2&amp;" "&amp;ROUND(AA116/30,6)&amp;" "</f>
      </c>
      <c r="IW116" s="129">
        <f>$A116&amp;" "&amp;AB$2&amp;" "&amp;ROUND(AB116/30,6)&amp;" "</f>
      </c>
      <c r="IX116" s="129">
        <f>$A116&amp;" "&amp;AC$2&amp;" "&amp;ROUND(AC116/30,6)&amp;" "</f>
      </c>
      <c r="IY116" s="129">
        <f>$A116&amp;" "&amp;AD$2&amp;" "&amp;ROUND(AD116/30,6)&amp;" "</f>
      </c>
      <c r="IZ116" s="129">
        <f>$A116&amp;" "&amp;AE$2&amp;" "&amp;ROUND(AE116/30,6)&amp;" "</f>
      </c>
      <c r="JA116" s="129">
        <f>$A116&amp;" "&amp;AF$2&amp;" "&amp;ROUND(AF116/30,6)&amp;" "</f>
      </c>
      <c r="JB116" s="129">
        <f>$A116&amp;" "&amp;AG$2&amp;" "&amp;ROUND(AG116/30,6)&amp;" "</f>
      </c>
      <c r="JC116" s="129">
        <f>$A116&amp;" "&amp;AH$2&amp;" "&amp;ROUND(AH116/30,6)&amp;" "</f>
      </c>
      <c r="JD116" s="129">
        <f>$A116&amp;" "&amp;AI$2&amp;" "&amp;ROUND(AI116/30,6)&amp;" "</f>
      </c>
      <c r="JE116" s="129">
        <f>$A116&amp;" "&amp;AJ$2&amp;" "&amp;ROUND(AJ116/30,6)&amp;" "</f>
      </c>
      <c r="JF116" s="129">
        <f>$A116&amp;" "&amp;AK$2&amp;" "&amp;ROUND(AK116/30,6)&amp;" "</f>
      </c>
      <c r="JG116" s="129">
        <f>$A116&amp;" "&amp;AL$2&amp;" "&amp;ROUND(AL116/30,6)&amp;" "</f>
      </c>
      <c r="JH116" s="129">
        <f>$A116&amp;" "&amp;AM$2&amp;" "&amp;ROUND(AM116/30,6)&amp;" "</f>
      </c>
      <c r="JI116" s="129">
        <f>$A116&amp;" "&amp;AN$2&amp;" "&amp;ROUND(AN116/30,6)&amp;" "</f>
      </c>
      <c r="JJ116" s="129">
        <f>$A116&amp;" "&amp;AO$2&amp;" "&amp;ROUND(AO116/30,6)&amp;" "</f>
      </c>
      <c r="JK116" s="129">
        <f>$A116&amp;" "&amp;AP$2&amp;" "&amp;ROUND(AP116/30,6)&amp;" "</f>
      </c>
      <c r="JL116" s="129">
        <f>$A116&amp;" "&amp;AQ$2&amp;" "&amp;ROUND(AQ116/30,6)&amp;" "</f>
      </c>
      <c r="JM116" s="129">
        <f>$A116&amp;" "&amp;AR$2&amp;" "&amp;ROUND(AR116/30,6)&amp;" "</f>
      </c>
      <c r="JN116" s="129">
        <f>$A116&amp;" "&amp;AS$2&amp;" "&amp;ROUND(AS116/30,6)&amp;" "</f>
      </c>
      <c r="JO116" s="129">
        <f>$A116&amp;" "&amp;AT$2&amp;" "&amp;ROUND(AT116/30,6)&amp;" "</f>
      </c>
      <c r="JP116" s="129">
        <f>$A116&amp;" "&amp;AU$2&amp;" "&amp;ROUND(AU116/30,6)&amp;" "</f>
      </c>
      <c r="JQ116" s="129">
        <f>$A116&amp;" "&amp;AV$2&amp;" "&amp;ROUND(AV116/30,6)&amp;" "</f>
      </c>
      <c r="JR116" s="129">
        <f>$A116&amp;" "&amp;AW$2&amp;" "&amp;ROUND(AW116/30,6)&amp;" "</f>
      </c>
      <c r="JS116" s="129">
        <f>$A116&amp;" "&amp;AX$2&amp;" "&amp;ROUND(AX116/30,6)&amp;" "</f>
      </c>
      <c r="JT116" s="129">
        <f>$A116&amp;" "&amp;AY$2&amp;" "&amp;ROUND(AY116/30,6)&amp;" "</f>
      </c>
      <c r="JU116" s="129">
        <f>$A116&amp;" "&amp;AZ$2&amp;" "&amp;ROUND(AZ116/30,6)&amp;" "</f>
      </c>
      <c r="JV116" s="129">
        <f>$A116&amp;" "&amp;BA$2&amp;" "&amp;ROUND(BA116/30,6)&amp;" "</f>
      </c>
      <c r="JW116" s="129">
        <f>$A116&amp;" "&amp;BB$2&amp;" "&amp;ROUND(BB116/30,6)&amp;" "</f>
      </c>
      <c r="JX116" s="129">
        <f>$A116&amp;" "&amp;BC$2&amp;" "&amp;ROUND(BC116/30,6)&amp;" "</f>
      </c>
      <c r="JY116" s="129">
        <f>$A116&amp;" "&amp;BD$2&amp;" "&amp;ROUND(BD116/30,6)&amp;" "</f>
      </c>
      <c r="JZ116" s="129">
        <f>$A116&amp;" "&amp;BE$2&amp;" "&amp;ROUND(BE116/30,6)&amp;" "</f>
      </c>
      <c r="KA116" s="129">
        <f>$A116&amp;" "&amp;BF$2&amp;" "&amp;ROUND(BF116/30,6)&amp;" "</f>
      </c>
      <c r="KB116" s="129">
        <f>$A116&amp;" "&amp;BG$2&amp;" "&amp;ROUND(BG116/30,6)&amp;" "</f>
      </c>
      <c r="KC116" s="129">
        <f>$A116&amp;" "&amp;BH$2&amp;" "&amp;ROUND(BH116/30,6)&amp;" "</f>
      </c>
      <c r="KD116" s="129">
        <f>$A116&amp;" "&amp;BI$2&amp;" "&amp;ROUND(BI116/30,6)&amp;" "</f>
      </c>
      <c r="KE116" s="129">
        <f>$A116&amp;" "&amp;BJ$2&amp;" "&amp;ROUND(BJ116/30,6)&amp;" "</f>
      </c>
      <c r="KF116" s="129">
        <f>$A116&amp;" "&amp;BK$2&amp;" "&amp;ROUND(BK116/30,6)&amp;" "</f>
      </c>
      <c r="KG116" s="129">
        <f>$A116&amp;" "&amp;BL$2&amp;" "&amp;ROUND(BL116/30,6)&amp;" "</f>
      </c>
      <c r="KH116" s="129">
        <f>$A116&amp;" "&amp;BM$2&amp;" "&amp;ROUND(BM116/30,6)&amp;" "</f>
      </c>
      <c r="KI116" s="129">
        <f>$A116&amp;" "&amp;BN$2&amp;" "&amp;ROUND(BN116/30,6)&amp;" "</f>
      </c>
      <c r="KJ116" s="129">
        <f>$A116&amp;" "&amp;BO$2&amp;" "&amp;ROUND(BO116/30,6)&amp;" "</f>
      </c>
      <c r="KK116" s="129">
        <f>$A116&amp;" "&amp;BP$2&amp;" "&amp;ROUND(BP116/30,6)&amp;" "</f>
      </c>
      <c r="KL116" s="129">
        <f>$A116&amp;" "&amp;BQ$2&amp;" "&amp;ROUND(BQ116/30,6)&amp;" "</f>
      </c>
      <c r="KM116" s="129">
        <f>$A116&amp;" "&amp;BR$2&amp;" "&amp;ROUND(BR116/30,6)&amp;" "</f>
      </c>
      <c r="KN116" s="129">
        <f>$A116&amp;" "&amp;BS$2&amp;" "&amp;ROUND(BS116/30,6)&amp;" "</f>
      </c>
      <c r="KO116" s="129">
        <f>$A116&amp;" "&amp;BT$2&amp;" "&amp;ROUND(BT116/30,6)&amp;" "</f>
      </c>
      <c r="KP116" s="129">
        <f>$A116&amp;" "&amp;BU$2&amp;" "&amp;ROUND(BU116/30,6)&amp;" "</f>
      </c>
      <c r="KQ116" s="129">
        <f>$A116&amp;" "&amp;BV$2&amp;" "&amp;ROUND(BV116/30,6)&amp;" "</f>
      </c>
      <c r="KR116" s="129">
        <f>$A116&amp;" "&amp;BW$2&amp;" "&amp;ROUND(BW116/30,6)&amp;" "</f>
      </c>
      <c r="KS116" s="129">
        <f>$A116&amp;" "&amp;BX$2&amp;" "&amp;ROUND(BX116/30,6)&amp;" "</f>
      </c>
      <c r="KT116" s="129">
        <f>$A116&amp;" "&amp;BY$2&amp;" "&amp;ROUND(BY116/30,6)&amp;" "</f>
      </c>
      <c r="KU116" s="129">
        <f>$A116&amp;" "&amp;BZ$2&amp;" "&amp;ROUND(BZ116/30,6)&amp;" "</f>
      </c>
      <c r="KV116" s="129">
        <f>$A116&amp;" "&amp;CA$2&amp;" "&amp;ROUND(CA116/30,6)&amp;" "</f>
      </c>
      <c r="KW116" s="129">
        <f>$A116&amp;" "&amp;CB$2&amp;" "&amp;ROUND(CB116/30,6)&amp;" "</f>
      </c>
      <c r="KX116" s="129">
        <f>$A116&amp;" "&amp;CC$2&amp;" "&amp;ROUND(CC116/30,6)&amp;" "</f>
      </c>
      <c r="KY116" s="129">
        <f>$A116&amp;" "&amp;CD$2&amp;" "&amp;ROUND(CD116/30,6)&amp;" "</f>
      </c>
      <c r="KZ116" s="129">
        <f>$A116&amp;" "&amp;CE$2&amp;" "&amp;ROUND(CE116/30,6)&amp;" "</f>
      </c>
      <c r="LA116" s="129">
        <f>$A116&amp;" "&amp;CF$2&amp;" "&amp;ROUND(CF116/30,6)&amp;" "</f>
      </c>
      <c r="LB116" s="129">
        <f>$A116&amp;" "&amp;CG$2&amp;" "&amp;ROUND(CG116/30,6)&amp;" "</f>
      </c>
      <c r="LC116" s="129">
        <f>$A116&amp;" "&amp;CH$2&amp;" "&amp;ROUND(CH116/30,6)&amp;" "</f>
      </c>
      <c r="LD116" s="129">
        <f>$A116&amp;" "&amp;CI$2&amp;" "&amp;ROUND(CI116/30,6)&amp;" "</f>
      </c>
      <c r="LE116" s="129">
        <f>$A116&amp;" "&amp;CJ$2&amp;" "&amp;ROUND(CJ116/30,6)&amp;" "</f>
      </c>
      <c r="LF116" s="129">
        <f>$A116&amp;" "&amp;CK$2&amp;" "&amp;ROUND(CK116/30,6)&amp;" "</f>
      </c>
      <c r="LG116" s="129">
        <f>$A116&amp;" "&amp;CL$2&amp;" "&amp;ROUND(CL116/30,6)&amp;" "</f>
      </c>
      <c r="LH116" s="129">
        <f>$A116&amp;" "&amp;CM$2&amp;" "&amp;ROUND(CM116/30,6)&amp;" "</f>
      </c>
      <c r="LI116" s="129">
        <f>$A116&amp;" "&amp;CN$2&amp;" "&amp;ROUND(CN116/30,6)&amp;" "</f>
      </c>
      <c r="LJ116" s="129">
        <f>$A116&amp;" "&amp;CO$2&amp;" "&amp;ROUND(CO116/30,6)&amp;" "</f>
      </c>
      <c r="LK116" s="129">
        <f>$A116&amp;" "&amp;CP$2&amp;" "&amp;ROUND(CP116/30,6)&amp;" "</f>
      </c>
      <c r="LL116" s="129">
        <f>$A116&amp;" "&amp;CQ$2&amp;" "&amp;ROUND(CQ116/30,6)&amp;" "</f>
      </c>
      <c r="LM116" s="129">
        <f>$A116&amp;" "&amp;CR$2&amp;" "&amp;ROUND(CR116/30,6)&amp;" "</f>
      </c>
      <c r="LN116" s="129">
        <f>$A116&amp;" "&amp;CS$2&amp;" "&amp;ROUND(CS116/30,6)&amp;" "</f>
      </c>
      <c r="LO116" s="129">
        <f>$A116&amp;" "&amp;CT$2&amp;" "&amp;ROUND(CT116/30,6)&amp;" "</f>
      </c>
      <c r="LP116" s="129">
        <f>$A116&amp;" "&amp;CU$2&amp;" "&amp;ROUND(CU116/30,6)&amp;" "</f>
      </c>
      <c r="LQ116" s="129">
        <f>$A116&amp;" "&amp;CV$2&amp;" "&amp;ROUND(CV116/30,6)&amp;" "</f>
      </c>
      <c r="LR116" s="129">
        <f>$A116&amp;" "&amp;CW$2&amp;" "&amp;ROUND(CW116/30,6)&amp;" "</f>
      </c>
      <c r="LS116" s="129">
        <f>$A116&amp;" "&amp;CX$2&amp;" "&amp;ROUND(CX116/30,6)&amp;" "</f>
      </c>
      <c r="LT116" s="129">
        <f>$A116&amp;" "&amp;CY$2&amp;" "&amp;ROUND(CY116/30,6)&amp;" "</f>
      </c>
      <c r="LU116" s="129">
        <f>$A116&amp;" "&amp;CZ$2&amp;" "&amp;ROUND(CZ116/30,6)&amp;" "</f>
      </c>
      <c r="LV116" s="129">
        <f>$A116&amp;" "&amp;DA$2&amp;" "&amp;ROUND(DA116/30,6)&amp;" "</f>
      </c>
      <c r="LW116" s="129">
        <f>$A116&amp;" "&amp;DB$2&amp;" "&amp;ROUND(DB116/30,6)&amp;" "</f>
      </c>
      <c r="LX116" s="129">
        <f>$A116&amp;" "&amp;DC$2&amp;" "&amp;ROUND(DC116/30,6)&amp;" "</f>
      </c>
      <c r="LY116" s="129">
        <f>$A116&amp;" "&amp;DD$2&amp;" "&amp;ROUND(DD116/30,6)&amp;" "</f>
      </c>
      <c r="LZ116" s="129">
        <f>$A116&amp;" "&amp;DE$2&amp;" "&amp;ROUND(DE116/30,6)&amp;" "</f>
      </c>
      <c r="MA116" s="129">
        <f>$A116&amp;" "&amp;DF$2&amp;" "&amp;ROUND(DF116/30,6)&amp;" "</f>
      </c>
      <c r="MB116" s="129">
        <f>$A116&amp;" "&amp;DG$2&amp;" "&amp;ROUND(DG116/30,6)&amp;" "</f>
      </c>
      <c r="MC116" s="129">
        <f>$A116&amp;" "&amp;DH$2&amp;" "&amp;ROUND(DH116/30,6)&amp;" "</f>
      </c>
      <c r="MD116" s="129">
        <f>$A116&amp;" "&amp;DI$2&amp;" "&amp;ROUND(DI116/30,6)&amp;" "</f>
      </c>
      <c r="ME116" s="129">
        <f>$A116&amp;" "&amp;DJ$2&amp;" "&amp;ROUND(DJ116/30,6)&amp;" "</f>
      </c>
      <c r="MF116" s="129">
        <f>$A116&amp;" "&amp;DK$2&amp;" "&amp;ROUND(DK116/30,6)&amp;" "</f>
      </c>
      <c r="MG116" s="129">
        <f>$A116&amp;" "&amp;DL$2&amp;" "&amp;ROUND(DL116/30,6)&amp;" "</f>
      </c>
      <c r="MH116" s="129">
        <f>$A116&amp;" "&amp;DM$2&amp;" "&amp;ROUND(DM116/30,6)&amp;" "</f>
      </c>
      <c r="MI116" s="129">
        <f>$A116&amp;" "&amp;DN$2&amp;" "&amp;ROUND(DN116/30,6)&amp;" "</f>
      </c>
      <c r="MJ116" s="129">
        <f>$A116&amp;" "&amp;DO$2&amp;" "&amp;ROUND(DO116/30,6)&amp;" "</f>
      </c>
      <c r="MK116" s="129">
        <f>$A116&amp;" "&amp;DP$2&amp;" "&amp;ROUND(DP116/30,6)&amp;" "</f>
      </c>
      <c r="ML116" s="129">
        <f>$A116&amp;" "&amp;DQ$2&amp;" "&amp;ROUND(DQ116/30,6)&amp;" "</f>
      </c>
      <c r="MM116" s="129">
        <f>$A116&amp;" "&amp;DR$2&amp;" "&amp;ROUND(DR116/30,6)&amp;" "</f>
      </c>
      <c r="MN116" s="129">
        <f>$A116&amp;" "&amp;DS$2&amp;" "&amp;ROUND(DS116/30,6)&amp;" "</f>
      </c>
      <c r="MO116" s="129">
        <f>$A116&amp;" "&amp;DT$2&amp;" "&amp;ROUND(DT116/30,6)&amp;" "</f>
      </c>
      <c r="MP116" s="129">
        <f>$A116&amp;" "&amp;DU$2&amp;" "&amp;ROUND(DU116/30,6)&amp;" "</f>
      </c>
      <c r="MQ116" s="129">
        <f>$A116&amp;" "&amp;DV$2&amp;" "&amp;ROUND(DV116/30,6)&amp;" "</f>
      </c>
      <c r="MR116" s="129">
        <f>$A116&amp;" "&amp;DW$2&amp;" "&amp;ROUND(DW116/30,6)&amp;" "</f>
      </c>
      <c r="MS116" s="129">
        <f>$A116&amp;" "&amp;DX$2&amp;" "&amp;ROUND(DX116/30,6)&amp;" "</f>
      </c>
      <c r="MT116" s="129">
        <f>$A116&amp;" "&amp;DY$2&amp;" "&amp;ROUND(DY116/30,6)&amp;" "</f>
      </c>
      <c r="MU116" s="129">
        <f>$A116&amp;" "&amp;DZ$2&amp;" "&amp;ROUND(DZ116/30,6)&amp;" "</f>
      </c>
      <c r="MV116" s="129">
        <f>$A116&amp;" "&amp;EA$2&amp;" "&amp;ROUND(EA116/30,6)&amp;" "</f>
      </c>
      <c r="MW116" s="129">
        <f>$A116&amp;" "&amp;EB$2&amp;" "&amp;ROUND(EB116/30,6)&amp;" "</f>
      </c>
      <c r="MX116" s="129">
        <f>$A116&amp;" "&amp;EC$2&amp;" "&amp;ROUND(EC116/30,6)&amp;" "</f>
      </c>
      <c r="MY116" s="129">
        <f>$A116&amp;" "&amp;ED$2&amp;" "&amp;ROUND(ED116/30,6)&amp;" "</f>
      </c>
      <c r="MZ116" s="129">
        <f>$A116&amp;" "&amp;EE$2&amp;" "&amp;ROUND(EE116/30,6)&amp;" "</f>
      </c>
      <c r="NA116" s="129">
        <f>$A116&amp;" "&amp;EF$2&amp;" "&amp;ROUND(EF116/30,6)&amp;" "</f>
      </c>
      <c r="NB116" s="129">
        <f>$A116&amp;" "&amp;EG$2&amp;" "&amp;ROUND(EG116/30,6)&amp;" "</f>
      </c>
      <c r="NC116" s="129">
        <f>$A116&amp;" "&amp;EH$2&amp;" "&amp;ROUND(EH116/30,6)&amp;" "</f>
      </c>
      <c r="ND116" s="129">
        <f>$A116&amp;" "&amp;EI$2&amp;" "&amp;ROUND(EI116/30,6)&amp;" "</f>
      </c>
      <c r="NE116" s="129">
        <f>$A116&amp;" "&amp;EJ$2&amp;" "&amp;ROUND(EJ116/30,6)&amp;" "</f>
      </c>
      <c r="NF116" s="129">
        <f>$A116&amp;" "&amp;EK$2&amp;" "&amp;ROUND(EK116/30,6)&amp;" "</f>
      </c>
      <c r="NG116" s="129">
        <f>$A116&amp;" "&amp;EL$2&amp;" "&amp;ROUND(EL116/30,6)&amp;" "</f>
      </c>
      <c r="NH116" s="129">
        <f>$A116&amp;" "&amp;EM$2&amp;" "&amp;ROUND(EM116/30,6)&amp;" "</f>
      </c>
      <c r="NI116" s="129">
        <f>$A116&amp;" "&amp;EN$2&amp;" "&amp;ROUND(EN116/30,6)&amp;" "</f>
      </c>
      <c r="NJ116" s="129">
        <f>$A116&amp;" "&amp;EO$2&amp;" "&amp;ROUND(EO116/30,6)&amp;" "</f>
      </c>
      <c r="NK116" s="129">
        <f>$A116&amp;" "&amp;EP$2&amp;" "&amp;ROUND(EP116/30,6)&amp;" "</f>
      </c>
      <c r="NL116" s="129">
        <f>$A116&amp;" "&amp;EQ$2&amp;" "&amp;ROUND(EQ116/30,6)&amp;" "</f>
      </c>
      <c r="NM116" s="129">
        <f>$A116&amp;" "&amp;ER$2&amp;" "&amp;ROUND(ER116/30,6)&amp;" "</f>
      </c>
      <c r="NN116" s="129">
        <f>$A116&amp;" "&amp;ES$2&amp;" "&amp;ROUND(ES116/30,6)&amp;" "</f>
      </c>
      <c r="NO116" s="129">
        <f>$A116&amp;" "&amp;ET$2&amp;" "&amp;ROUND(ET116/30,6)&amp;" "</f>
      </c>
      <c r="NP116" s="129">
        <f>$A116&amp;" "&amp;EU$2&amp;" "&amp;ROUND(EU116/30,6)&amp;" "</f>
      </c>
      <c r="NQ116" s="129">
        <f>$A116&amp;" "&amp;EV$2&amp;" "&amp;ROUND(EV116/30,6)&amp;" "</f>
      </c>
      <c r="NR116" s="129">
        <f>$A116&amp;" "&amp;EW$2&amp;" "&amp;ROUND(EW116/30,6)&amp;" "</f>
      </c>
      <c r="NS116" s="129">
        <f>$A116&amp;" "&amp;EX$2&amp;" "&amp;ROUND(EX116/30,6)&amp;" "</f>
      </c>
      <c r="NT116" s="129">
        <f>$A116&amp;" "&amp;EY$2&amp;" "&amp;ROUND(EY116/30,6)&amp;" "</f>
      </c>
      <c r="NU116" s="129">
        <f>$A116&amp;" "&amp;EZ$2&amp;" "&amp;ROUND(EZ116/30,6)&amp;" "</f>
      </c>
      <c r="NV116" s="129">
        <f>$A116&amp;" "&amp;FA$2&amp;" "&amp;ROUND(FA116/30,6)&amp;" "</f>
      </c>
      <c r="NW116" s="129">
        <f>$A116&amp;" "&amp;FB$2&amp;" "&amp;ROUND(FB116/30,6)&amp;" "</f>
      </c>
      <c r="NX116" s="129">
        <f>$A116&amp;" "&amp;FC$2&amp;" "&amp;ROUND(FC116/30,6)&amp;" "</f>
      </c>
      <c r="NY116" s="129">
        <f>$A116&amp;" "&amp;FD$2&amp;" "&amp;ROUND(FD116/30,6)&amp;" "</f>
      </c>
      <c r="NZ116" s="129">
        <f>$A116&amp;" "&amp;FE$2&amp;" "&amp;ROUND(FE116/30,6)&amp;" "</f>
      </c>
      <c r="OA116" s="129">
        <f>$A116&amp;" "&amp;FF$2&amp;" "&amp;ROUND(FF116/30,6)&amp;" "</f>
      </c>
      <c r="OB116" s="129">
        <f>$A116&amp;" "&amp;FG$2&amp;" "&amp;ROUND(FG116/30,6)&amp;" "</f>
      </c>
      <c r="OC116" s="129">
        <f>$A116&amp;" "&amp;FH$2&amp;" "&amp;ROUND(FH116/30,6)&amp;" "</f>
      </c>
      <c r="OD116" s="129">
        <f>$A116&amp;" "&amp;FI$2&amp;" "&amp;ROUND(FI116/30,6)&amp;" "</f>
      </c>
      <c r="OE116" s="129">
        <f>$A116&amp;" "&amp;FJ$2&amp;" "&amp;ROUND(FJ116/30,6)&amp;" "</f>
      </c>
      <c r="OF116" s="129">
        <f>$A116&amp;" "&amp;FK$2&amp;" "&amp;ROUND(FK116/30,6)&amp;" "</f>
      </c>
      <c r="OG116" s="129">
        <f>$A116&amp;" "&amp;FL$2&amp;" "&amp;ROUND(FL116/30,6)&amp;" "</f>
      </c>
      <c r="OH116" s="129">
        <f>$A116&amp;" "&amp;FM$2&amp;" "&amp;ROUND(FM116/30,6)&amp;" "</f>
      </c>
      <c r="OI116" s="129">
        <f>$A116&amp;" "&amp;FN$2&amp;" "&amp;ROUND(FN116/30,6)&amp;" "</f>
      </c>
      <c r="OJ116" s="129">
        <f>$A116&amp;" "&amp;FO$2&amp;" "&amp;ROUND(FO116/30,6)&amp;" "</f>
      </c>
      <c r="OK116" s="129">
        <f>$A116&amp;" "&amp;FP$2&amp;" "&amp;ROUND(FP116/30,6)&amp;" "</f>
      </c>
      <c r="OL116" s="129">
        <f>$A116&amp;" "&amp;FQ$2&amp;" "&amp;ROUND(FQ116/30,6)&amp;" "</f>
      </c>
      <c r="OM116" s="129">
        <f>$A116&amp;" "&amp;FR$2&amp;" "&amp;ROUND(FR116/30,6)&amp;" "</f>
      </c>
      <c r="ON116" s="129">
        <f>$A116&amp;" "&amp;FS$2&amp;" "&amp;ROUND(FS116/30,6)&amp;" "</f>
      </c>
      <c r="OO116" s="129">
        <f>$A116&amp;" "&amp;FT$2&amp;" "&amp;ROUND(FT116/30,6)&amp;" "</f>
      </c>
      <c r="OP116" s="129">
        <f>$A116&amp;" "&amp;FU$2&amp;" "&amp;ROUND(FU116/30,6)&amp;" "</f>
      </c>
      <c r="OQ116" s="129">
        <f>$A116&amp;" "&amp;FV$2&amp;" "&amp;ROUND(FV116/30,6)&amp;" "</f>
      </c>
      <c r="OR116" s="129">
        <f>$A116&amp;" "&amp;FW$2&amp;" "&amp;ROUND(FW116/30,6)&amp;" "</f>
      </c>
      <c r="OS116" s="129">
        <f>$A116&amp;" "&amp;FX$2&amp;" "&amp;ROUND(FX116/30,6)&amp;" "</f>
      </c>
      <c r="OT116" s="129">
        <f>$A116&amp;" "&amp;FY$2&amp;" "&amp;ROUND(FY116/30,6)&amp;" "</f>
      </c>
      <c r="OU116" s="129">
        <f>$A116&amp;" "&amp;FZ$2&amp;" "&amp;ROUND(FZ116/30,6)&amp;" "</f>
      </c>
      <c r="OV116" s="129">
        <f>$A116&amp;" "&amp;GA$2&amp;" "&amp;ROUND(GA116/30,6)&amp;" "</f>
      </c>
      <c r="OW116" s="129">
        <f>$A116&amp;" "&amp;GB$2&amp;" "&amp;ROUND(GB116/30,6)&amp;" "</f>
      </c>
      <c r="OX116" s="129">
        <f>$A116&amp;" "&amp;GC$2&amp;" "&amp;ROUND(GC116/30,6)&amp;" "</f>
      </c>
      <c r="OY116" s="129">
        <f>$A116&amp;" "&amp;GD$2&amp;" "&amp;ROUND(GD116/30,6)&amp;" "</f>
      </c>
      <c r="OZ116" s="129">
        <f>$A116&amp;" "&amp;GE$2&amp;" "&amp;ROUND(GE116/30,6)&amp;" "</f>
      </c>
      <c r="PA116" s="129">
        <f>$A116&amp;" "&amp;GF$2&amp;" "&amp;ROUND(GF116/30,6)&amp;" "</f>
      </c>
      <c r="PB116" s="129">
        <f>$A116&amp;" "&amp;GG$2&amp;" "&amp;ROUND(GG116/30,6)&amp;" "</f>
      </c>
      <c r="PC116" s="129">
        <f>$A116&amp;" "&amp;GH$2&amp;" "&amp;ROUND(GH116/30,6)&amp;" "</f>
      </c>
      <c r="PD116" s="129">
        <f>$A116&amp;" "&amp;GI$2&amp;" "&amp;ROUND(GI116/30,6)&amp;" "</f>
      </c>
      <c r="PE116" s="129">
        <f>$A116&amp;" "&amp;GJ$2&amp;" "&amp;ROUND(GJ116/30,6)&amp;" "</f>
      </c>
      <c r="PF116" s="129">
        <f>$A116&amp;" "&amp;GK$2&amp;" "&amp;ROUND(GK116/30,6)&amp;" "</f>
      </c>
      <c r="PG116" s="129">
        <f>$A116&amp;" "&amp;GL$2&amp;" "&amp;ROUND(GL116/30,6)&amp;" "</f>
      </c>
      <c r="PH116" s="129">
        <f>$A116&amp;" "&amp;GM$2&amp;" "&amp;ROUND(GM116/30,6)&amp;" "</f>
      </c>
      <c r="PI116" s="129">
        <f>$A116&amp;" "&amp;GN$2&amp;" "&amp;ROUND(GN116/30,6)&amp;" "</f>
      </c>
      <c r="PJ116" s="129">
        <f>$A116&amp;" "&amp;GO$2&amp;" "&amp;ROUND(GO116/30,6)&amp;" "</f>
      </c>
      <c r="PK116" s="129">
        <f>$A116&amp;" "&amp;GP$2&amp;" "&amp;ROUND(GP116/30,6)&amp;" "</f>
      </c>
      <c r="PL116" s="129">
        <f>$A116&amp;" "&amp;GQ$2&amp;" "&amp;ROUND(GQ116/30,6)&amp;" "</f>
      </c>
      <c r="PM116" s="129">
        <f>$A116&amp;" "&amp;GR$2&amp;" "&amp;ROUND(GR116/30,6)&amp;" "</f>
      </c>
      <c r="PN116" s="129">
        <f>$A116&amp;" "&amp;GS$2&amp;" "&amp;ROUND(GS116/30,6)&amp;" "</f>
      </c>
      <c r="PO116" s="129">
        <f>$A116&amp;" "&amp;GT$2&amp;" "&amp;ROUND(GT116/30,6)&amp;" "</f>
      </c>
      <c r="PP116" s="129">
        <f>$A116&amp;" "&amp;GU$2&amp;" "&amp;ROUND(GU116/30,6)&amp;" "</f>
      </c>
      <c r="PQ116" s="129">
        <f>$A116&amp;" "&amp;GV$2&amp;" "&amp;ROUND(GV116/30,6)&amp;" "</f>
      </c>
      <c r="PR116" s="129">
        <f>$A116&amp;" "&amp;GW$2&amp;" "&amp;ROUND(GW116/30,6)&amp;" "</f>
      </c>
      <c r="PS116" s="129">
        <f>$A116&amp;" "&amp;GX$2&amp;" "&amp;ROUND(GX116/30,6)&amp;" "</f>
      </c>
      <c r="PT116" s="129">
        <f>$A116&amp;" "&amp;GY$2&amp;" "&amp;ROUND(GY116/30,6)&amp;" "</f>
      </c>
      <c r="PU116" s="129">
        <f>$A116&amp;" "&amp;GZ$2&amp;" "&amp;ROUND(GZ116/30,6)&amp;" "</f>
      </c>
      <c r="PV116" s="129">
        <f>$A116&amp;" "&amp;HA$2&amp;" "&amp;ROUND(HA116/30,6)&amp;" "</f>
      </c>
      <c r="PW116" s="129">
        <f>$A116&amp;" "&amp;HB$2&amp;" "&amp;ROUND(HB116/30,6)&amp;" "</f>
      </c>
      <c r="PX116" s="129">
        <f>$A116&amp;" "&amp;HC$2&amp;" "&amp;ROUND(HC116/30,6)&amp;" "</f>
      </c>
      <c r="PY116" s="129">
        <f>$A116&amp;" "&amp;HD$2&amp;" "&amp;ROUND(HD116/30,6)&amp;" "</f>
      </c>
      <c r="PZ116" s="129">
        <f>$A116&amp;" "&amp;HE$2&amp;" "&amp;ROUND(HE116/30,6)&amp;" "</f>
      </c>
      <c r="QA116" s="129">
        <f>$A116&amp;" "&amp;HF$2&amp;" "&amp;ROUND(HF116/30,6)&amp;" "</f>
      </c>
      <c r="QB116" s="129">
        <f>$A116&amp;" "&amp;HG$2&amp;" "&amp;ROUND(HG116/30,6)&amp;" "</f>
      </c>
      <c r="QC116" s="129">
        <f>$A116&amp;" "&amp;HH$2&amp;" "&amp;ROUND(HH116/30,6)&amp;" "</f>
      </c>
      <c r="QD116" s="129">
        <f>$A116&amp;" "&amp;HI$2&amp;" "&amp;ROUND(HI116/30,6)&amp;" "</f>
      </c>
      <c r="QE116" s="129">
        <f>$A116&amp;" "&amp;HJ$2&amp;" "&amp;ROUND(HJ116/30,6)&amp;" "</f>
      </c>
      <c r="QF116" s="129">
        <f>$A116&amp;" "&amp;HK$2&amp;" "&amp;ROUND(HK116/30,6)&amp;" "</f>
      </c>
      <c r="QG116" s="129">
        <f>$A116&amp;" "&amp;HL$2&amp;" "&amp;ROUND(HL116/30,6)&amp;" "</f>
      </c>
      <c r="QH116" s="129">
        <f>$A116&amp;" "&amp;HM$2&amp;" "&amp;ROUND(HM116/30,6)&amp;" "</f>
      </c>
      <c r="QI116" s="129">
        <f>$A116&amp;" "&amp;HN$2&amp;" "&amp;ROUND(HN116/30,6)&amp;" "</f>
      </c>
      <c r="QJ116" s="129">
        <f>$A116&amp;" "&amp;HO$2&amp;" "&amp;ROUND(HO116/30,6)&amp;" "</f>
      </c>
      <c r="QK116" s="129">
        <f>$A116&amp;" "&amp;HP$2&amp;" "&amp;ROUND(HP116/30,6)&amp;" "</f>
      </c>
      <c r="QL116" s="129">
        <f>$A116&amp;" "&amp;HQ$2&amp;" "&amp;ROUND(HQ116/30,6)&amp;" "</f>
      </c>
      <c r="QM116" s="129">
        <f>$A116&amp;" "&amp;HR$2&amp;" "&amp;ROUND(HR116/30,6)&amp;" "</f>
      </c>
      <c r="QN116" s="129">
        <f>$A116&amp;" "&amp;HS$2&amp;" "&amp;ROUND(HS116/30,6)&amp;" "</f>
      </c>
      <c r="QO116" s="129">
        <f>$A116&amp;" "&amp;HT$2&amp;" "&amp;ROUND(HT116/30,6)&amp;" "</f>
      </c>
      <c r="QP116" s="129">
        <f>$A116&amp;" "&amp;HU$2&amp;" "&amp;ROUND(HU116/30,6)&amp;" "</f>
      </c>
      <c r="QQ116" s="129">
        <f>$A116&amp;" "&amp;HV$2&amp;" "&amp;ROUND(HV116/30,6)&amp;" "</f>
      </c>
      <c r="QR116" s="129">
        <f>$A116&amp;" "&amp;HW$2&amp;" "&amp;ROUND(HW116/30,6)&amp;" "</f>
      </c>
    </row>
    <row x14ac:dyDescent="0.25" r="117" customHeight="1" ht="18.75">
      <c r="A117" s="115">
        <v>115</v>
      </c>
      <c r="B117" s="116" t="s">
        <v>687</v>
      </c>
      <c r="C117" s="128" t="s">
        <v>573</v>
      </c>
      <c r="D117" s="41">
        <v>16.4</v>
      </c>
      <c r="E117" s="42">
        <v>16</v>
      </c>
      <c r="F117" s="41">
        <v>27.1</v>
      </c>
      <c r="G117" s="41">
        <v>24.7</v>
      </c>
      <c r="H117" s="41">
        <v>23.3</v>
      </c>
      <c r="I117" s="41">
        <v>23.3</v>
      </c>
      <c r="J117" s="41">
        <v>24.4</v>
      </c>
      <c r="K117" s="41">
        <v>23.4</v>
      </c>
      <c r="L117" s="41">
        <v>27.3</v>
      </c>
      <c r="M117" s="41">
        <v>32.2</v>
      </c>
      <c r="N117" s="41">
        <v>21.3</v>
      </c>
      <c r="O117" s="42">
        <v>5</v>
      </c>
      <c r="P117" s="41">
        <v>17.5</v>
      </c>
      <c r="Q117" s="41">
        <v>4.1</v>
      </c>
      <c r="R117" s="41">
        <v>8.4</v>
      </c>
      <c r="S117" s="41">
        <v>21.5</v>
      </c>
      <c r="T117" s="41">
        <v>8.1</v>
      </c>
      <c r="U117" s="41">
        <v>17.2</v>
      </c>
      <c r="V117" s="42">
        <v>5</v>
      </c>
      <c r="W117" s="42">
        <v>7</v>
      </c>
      <c r="X117" s="41">
        <v>12.8</v>
      </c>
      <c r="Y117" s="41">
        <v>28.1</v>
      </c>
      <c r="Z117" s="41">
        <v>15.4</v>
      </c>
      <c r="AA117" s="41">
        <v>30.4</v>
      </c>
      <c r="AB117" s="41">
        <v>46.6</v>
      </c>
      <c r="AC117" s="42">
        <v>15</v>
      </c>
      <c r="AD117" s="41">
        <v>1.7</v>
      </c>
      <c r="AE117" s="41">
        <v>12.4</v>
      </c>
      <c r="AF117" s="41">
        <v>9.4</v>
      </c>
      <c r="AG117" s="41">
        <v>34.7</v>
      </c>
      <c r="AH117" s="41">
        <v>25.2</v>
      </c>
      <c r="AI117" s="41">
        <v>20.9</v>
      </c>
      <c r="AJ117" s="41">
        <v>34.7</v>
      </c>
      <c r="AK117" s="41">
        <v>8.4</v>
      </c>
      <c r="AL117" s="41">
        <v>18.9</v>
      </c>
      <c r="AM117" s="41">
        <v>13.1</v>
      </c>
      <c r="AN117" s="41">
        <v>7.7</v>
      </c>
      <c r="AO117" s="41">
        <v>21.6</v>
      </c>
      <c r="AP117" s="41">
        <v>9.8</v>
      </c>
      <c r="AQ117" s="41">
        <v>22.9</v>
      </c>
      <c r="AR117" s="41">
        <v>8.5</v>
      </c>
      <c r="AS117" s="41">
        <v>7.5</v>
      </c>
      <c r="AT117" s="41">
        <v>5.1</v>
      </c>
      <c r="AU117" s="41">
        <v>8.9</v>
      </c>
      <c r="AV117" s="42">
        <v>33</v>
      </c>
      <c r="AW117" s="41">
        <v>26.9</v>
      </c>
      <c r="AX117" s="41">
        <v>6.4</v>
      </c>
      <c r="AY117" s="41">
        <v>20.9</v>
      </c>
      <c r="AZ117" s="41">
        <v>18.9</v>
      </c>
      <c r="BA117" s="41">
        <v>17.7</v>
      </c>
      <c r="BB117" s="41">
        <v>18.1</v>
      </c>
      <c r="BC117" s="41">
        <v>7.2</v>
      </c>
      <c r="BD117" s="41">
        <v>22.4</v>
      </c>
      <c r="BE117" s="41">
        <v>23.5</v>
      </c>
      <c r="BF117" s="41">
        <v>25.9</v>
      </c>
      <c r="BG117" s="41">
        <v>22.1</v>
      </c>
      <c r="BH117" s="41">
        <v>21.4</v>
      </c>
      <c r="BI117" s="42">
        <v>23</v>
      </c>
      <c r="BJ117" s="41">
        <v>21.3</v>
      </c>
      <c r="BK117" s="41">
        <v>7.6</v>
      </c>
      <c r="BL117" s="41">
        <v>22.1</v>
      </c>
      <c r="BM117" s="42">
        <v>30</v>
      </c>
      <c r="BN117" s="41">
        <v>10.9</v>
      </c>
      <c r="BO117" s="41">
        <v>18.7</v>
      </c>
      <c r="BP117" s="41">
        <v>13.9</v>
      </c>
      <c r="BQ117" s="41">
        <v>15.4</v>
      </c>
      <c r="BR117" s="41">
        <v>8.1</v>
      </c>
      <c r="BS117" s="41">
        <v>6.4</v>
      </c>
      <c r="BT117" s="41">
        <v>21.2</v>
      </c>
      <c r="BU117" s="41">
        <v>14.7</v>
      </c>
      <c r="BV117" s="41">
        <v>26.6</v>
      </c>
      <c r="BW117" s="41">
        <v>24.8</v>
      </c>
      <c r="BX117" s="41">
        <v>20.8</v>
      </c>
      <c r="BY117" s="41">
        <v>23.9</v>
      </c>
      <c r="BZ117" s="41">
        <v>19.3</v>
      </c>
      <c r="CA117" s="42">
        <v>12</v>
      </c>
      <c r="CB117" s="41">
        <v>30.2</v>
      </c>
      <c r="CC117" s="41">
        <v>10.9</v>
      </c>
      <c r="CD117" s="41">
        <v>22.1</v>
      </c>
      <c r="CE117" s="41">
        <v>19.8</v>
      </c>
      <c r="CF117" s="41">
        <v>24.5</v>
      </c>
      <c r="CG117" s="41">
        <v>30.3</v>
      </c>
      <c r="CH117" s="41">
        <v>19.8</v>
      </c>
      <c r="CI117" s="41">
        <v>27.9</v>
      </c>
      <c r="CJ117" s="42">
        <v>17</v>
      </c>
      <c r="CK117" s="41">
        <v>10.8</v>
      </c>
      <c r="CL117" s="41">
        <v>18.2</v>
      </c>
      <c r="CM117" s="41">
        <v>16.4</v>
      </c>
      <c r="CN117" s="41">
        <v>16.3</v>
      </c>
      <c r="CO117" s="41">
        <v>31.4</v>
      </c>
      <c r="CP117" s="41">
        <v>16.3</v>
      </c>
      <c r="CQ117" s="41">
        <v>24.1</v>
      </c>
      <c r="CR117" s="41">
        <v>20.4</v>
      </c>
      <c r="CS117" s="41">
        <v>26.8</v>
      </c>
      <c r="CT117" s="41">
        <v>18.4</v>
      </c>
      <c r="CU117" s="41">
        <v>31.2</v>
      </c>
      <c r="CV117" s="41">
        <v>5.2</v>
      </c>
      <c r="CW117" s="41">
        <v>20.9</v>
      </c>
      <c r="CX117" s="41">
        <v>8.7</v>
      </c>
      <c r="CY117" s="41">
        <v>32.3</v>
      </c>
      <c r="CZ117" s="41">
        <v>12.9</v>
      </c>
      <c r="DA117" s="41">
        <v>38.2</v>
      </c>
      <c r="DB117" s="41">
        <v>31.6</v>
      </c>
      <c r="DC117" s="41">
        <v>7.4</v>
      </c>
      <c r="DD117" s="41">
        <v>16.2</v>
      </c>
      <c r="DE117" s="41">
        <v>24.4</v>
      </c>
      <c r="DF117" s="41">
        <v>16.5</v>
      </c>
      <c r="DG117" s="41">
        <v>21.4</v>
      </c>
      <c r="DH117" s="41">
        <v>14.9</v>
      </c>
      <c r="DI117" s="41">
        <v>43.7</v>
      </c>
      <c r="DJ117" s="42">
        <v>24</v>
      </c>
      <c r="DK117" s="41">
        <v>10.7</v>
      </c>
      <c r="DL117" s="41">
        <v>4.5</v>
      </c>
      <c r="DM117" s="41">
        <v>19.6</v>
      </c>
      <c r="DN117" s="42">
        <v>0</v>
      </c>
      <c r="DO117" s="41">
        <v>20.2</v>
      </c>
      <c r="DP117" s="42">
        <v>17</v>
      </c>
      <c r="DQ117" s="41">
        <v>26.7</v>
      </c>
      <c r="DR117" s="41">
        <v>19.6</v>
      </c>
      <c r="DS117" s="41">
        <v>31.6</v>
      </c>
      <c r="DT117" s="41">
        <v>28.9</v>
      </c>
      <c r="DU117" s="41">
        <v>11.6</v>
      </c>
      <c r="DV117" s="41">
        <v>5.2</v>
      </c>
      <c r="DW117" s="42">
        <v>28</v>
      </c>
      <c r="DX117" s="41">
        <v>25.5</v>
      </c>
      <c r="DY117" s="41">
        <v>6.6</v>
      </c>
      <c r="DZ117" s="41">
        <v>11.2</v>
      </c>
      <c r="EA117" s="41">
        <v>28.6</v>
      </c>
      <c r="EB117" s="41">
        <v>17.1</v>
      </c>
      <c r="EC117" s="41">
        <v>14.4</v>
      </c>
      <c r="ED117" s="41">
        <v>6.5</v>
      </c>
      <c r="EE117" s="41">
        <v>14.1</v>
      </c>
      <c r="EF117" s="41">
        <v>12.9</v>
      </c>
      <c r="EG117" s="41">
        <v>16.5</v>
      </c>
      <c r="EH117" s="41">
        <v>15.2</v>
      </c>
      <c r="EI117" s="41">
        <v>30.1</v>
      </c>
      <c r="EJ117" s="41">
        <v>28.6</v>
      </c>
      <c r="EK117" s="41">
        <v>22.2</v>
      </c>
      <c r="EL117" s="41">
        <v>22.9</v>
      </c>
      <c r="EM117" s="41">
        <v>43.8</v>
      </c>
      <c r="EN117" s="41">
        <v>3.5</v>
      </c>
      <c r="EO117" s="41">
        <v>21.9</v>
      </c>
      <c r="EP117" s="41">
        <v>9.8</v>
      </c>
      <c r="EQ117" s="41">
        <v>8.3</v>
      </c>
      <c r="ER117" s="42">
        <v>33</v>
      </c>
      <c r="ES117" s="41">
        <v>8.1</v>
      </c>
      <c r="ET117" s="41">
        <v>31.7</v>
      </c>
      <c r="EU117" s="41">
        <v>23.1</v>
      </c>
      <c r="EV117" s="41">
        <v>25.9</v>
      </c>
      <c r="EW117" s="41">
        <v>19.6</v>
      </c>
      <c r="EX117" s="41">
        <v>38.2</v>
      </c>
      <c r="EY117" s="42">
        <v>29</v>
      </c>
      <c r="EZ117" s="41">
        <v>35.2</v>
      </c>
      <c r="FA117" s="41">
        <v>24.3</v>
      </c>
      <c r="FB117" s="41">
        <v>34.7</v>
      </c>
      <c r="FC117" s="41">
        <v>24.9</v>
      </c>
      <c r="FD117" s="41">
        <v>16.5</v>
      </c>
      <c r="FE117" s="42">
        <v>10</v>
      </c>
      <c r="FF117" s="41">
        <v>20.5</v>
      </c>
      <c r="FG117" s="41">
        <v>13.4</v>
      </c>
      <c r="FH117" s="41">
        <v>3.5</v>
      </c>
      <c r="FI117" s="41">
        <v>38.5</v>
      </c>
      <c r="FJ117" s="41">
        <v>8.7</v>
      </c>
      <c r="FK117" s="41">
        <v>22.5</v>
      </c>
      <c r="FL117" s="41">
        <v>34.2</v>
      </c>
      <c r="FM117" s="42">
        <v>23</v>
      </c>
      <c r="FN117" s="41">
        <v>23.8</v>
      </c>
      <c r="FO117" s="41">
        <v>19.6</v>
      </c>
      <c r="FP117" s="41">
        <v>17.5</v>
      </c>
      <c r="FQ117" s="41">
        <v>16.6</v>
      </c>
      <c r="FR117" s="41">
        <v>28.3</v>
      </c>
      <c r="FS117" s="41">
        <v>25.5</v>
      </c>
      <c r="FT117" s="41">
        <v>24.4</v>
      </c>
      <c r="FU117" s="41">
        <v>4.8</v>
      </c>
      <c r="FV117" s="41">
        <v>18.9</v>
      </c>
      <c r="FW117" s="41">
        <v>7.9</v>
      </c>
      <c r="FX117" s="42">
        <v>8</v>
      </c>
      <c r="FY117" s="41">
        <v>3.2</v>
      </c>
      <c r="FZ117" s="41">
        <v>15.4</v>
      </c>
      <c r="GA117" s="41">
        <v>22.1</v>
      </c>
      <c r="GB117" s="41">
        <v>17.9</v>
      </c>
      <c r="GC117" s="41">
        <v>16.7</v>
      </c>
      <c r="GD117" s="42">
        <v>10</v>
      </c>
      <c r="GE117" s="41">
        <v>24.7</v>
      </c>
      <c r="GF117" s="41">
        <v>27.8</v>
      </c>
      <c r="GG117" s="42">
        <v>25</v>
      </c>
      <c r="GH117" s="42">
        <v>25</v>
      </c>
      <c r="GI117" s="41">
        <v>25.4</v>
      </c>
      <c r="GJ117" s="42">
        <v>5</v>
      </c>
      <c r="GK117" s="41">
        <v>4.4</v>
      </c>
      <c r="GL117" s="41">
        <v>3.7</v>
      </c>
      <c r="GM117" s="41">
        <v>3.2</v>
      </c>
      <c r="GN117" s="41">
        <v>21.5</v>
      </c>
      <c r="GO117" s="41">
        <v>23.4</v>
      </c>
      <c r="GP117" s="41">
        <v>17.1</v>
      </c>
      <c r="GQ117" s="42">
        <v>40</v>
      </c>
      <c r="GR117" s="42">
        <v>12</v>
      </c>
      <c r="GS117" s="42">
        <v>11</v>
      </c>
      <c r="GT117" s="41">
        <v>13.5</v>
      </c>
      <c r="GU117" s="41">
        <v>15.2</v>
      </c>
      <c r="GV117" s="41">
        <v>26.3</v>
      </c>
      <c r="GW117" s="41">
        <v>9.5</v>
      </c>
      <c r="GX117" s="42">
        <v>18</v>
      </c>
      <c r="GY117" s="41">
        <v>6.6</v>
      </c>
      <c r="GZ117" s="41">
        <v>13.8</v>
      </c>
      <c r="HA117" s="42">
        <v>24</v>
      </c>
      <c r="HB117" s="41">
        <v>43.1</v>
      </c>
      <c r="HC117" s="42">
        <v>8</v>
      </c>
      <c r="HD117" s="41">
        <v>13.9</v>
      </c>
      <c r="HE117" s="41">
        <v>36.6</v>
      </c>
      <c r="HF117" s="41">
        <v>17.2</v>
      </c>
      <c r="HG117" s="41">
        <v>16.9</v>
      </c>
      <c r="HH117" s="41">
        <v>17.2</v>
      </c>
      <c r="HI117" s="41">
        <v>13.9</v>
      </c>
      <c r="HJ117" s="41">
        <v>39.1</v>
      </c>
      <c r="HK117" s="41">
        <v>12.6</v>
      </c>
      <c r="HL117" s="41">
        <v>14.2</v>
      </c>
      <c r="HM117" s="41">
        <v>17.6</v>
      </c>
      <c r="HN117" s="41">
        <v>14.8</v>
      </c>
      <c r="HO117" s="41">
        <v>11.6</v>
      </c>
      <c r="HP117" s="42">
        <v>22</v>
      </c>
      <c r="HQ117" s="41">
        <v>40.6</v>
      </c>
      <c r="HR117" s="41">
        <v>10.3</v>
      </c>
      <c r="HS117" s="41">
        <v>16.4</v>
      </c>
      <c r="HT117" s="41">
        <v>8.9</v>
      </c>
      <c r="HU117" s="41">
        <v>3.4</v>
      </c>
      <c r="HV117" s="41">
        <v>15.6</v>
      </c>
      <c r="HW117" s="41">
        <v>28.2</v>
      </c>
      <c r="HX117" s="117"/>
      <c r="HY117" s="129">
        <f>$A117&amp;" "&amp;D$2&amp;" "&amp;ROUND(D117/30,6)&amp;" "</f>
      </c>
      <c r="HZ117" s="129">
        <f>$A117&amp;" "&amp;E$2&amp;" "&amp;ROUND(E117/30,6)&amp;" "</f>
      </c>
      <c r="IA117" s="129">
        <f>$A117&amp;" "&amp;F$2&amp;" "&amp;ROUND(F117/30,6)&amp;" "</f>
      </c>
      <c r="IB117" s="129">
        <f>$A117&amp;" "&amp;G$2&amp;" "&amp;ROUND(G117/30,6)&amp;" "</f>
      </c>
      <c r="IC117" s="129">
        <f>$A117&amp;" "&amp;H$2&amp;" "&amp;ROUND(H117/30,6)&amp;" "</f>
      </c>
      <c r="ID117" s="129">
        <f>$A117&amp;" "&amp;I$2&amp;" "&amp;ROUND(I117/30,6)&amp;" "</f>
      </c>
      <c r="IE117" s="129">
        <f>$A117&amp;" "&amp;J$2&amp;" "&amp;ROUND(J117/30,6)&amp;" "</f>
      </c>
      <c r="IF117" s="129">
        <f>$A117&amp;" "&amp;K$2&amp;" "&amp;ROUND(K117/30,6)&amp;" "</f>
      </c>
      <c r="IG117" s="129">
        <f>$A117&amp;" "&amp;L$2&amp;" "&amp;ROUND(L117/30,6)&amp;" "</f>
      </c>
      <c r="IH117" s="129">
        <f>$A117&amp;" "&amp;M$2&amp;" "&amp;ROUND(M117/30,6)&amp;" "</f>
      </c>
      <c r="II117" s="129">
        <f>$A117&amp;" "&amp;N$2&amp;" "&amp;ROUND(N117/30,6)&amp;" "</f>
      </c>
      <c r="IJ117" s="129">
        <f>$A117&amp;" "&amp;O$2&amp;" "&amp;ROUND(O117/30,6)&amp;" "</f>
      </c>
      <c r="IK117" s="129">
        <f>$A117&amp;" "&amp;P$2&amp;" "&amp;ROUND(P117/30,6)&amp;" "</f>
      </c>
      <c r="IL117" s="129">
        <f>$A117&amp;" "&amp;Q$2&amp;" "&amp;ROUND(Q117/30,6)&amp;" "</f>
      </c>
      <c r="IM117" s="129">
        <f>$A117&amp;" "&amp;R$2&amp;" "&amp;ROUND(R117/30,6)&amp;" "</f>
      </c>
      <c r="IN117" s="129">
        <f>$A117&amp;" "&amp;S$2&amp;" "&amp;ROUND(S117/30,6)&amp;" "</f>
      </c>
      <c r="IO117" s="129">
        <f>$A117&amp;" "&amp;T$2&amp;" "&amp;ROUND(T117/30,6)&amp;" "</f>
      </c>
      <c r="IP117" s="129">
        <f>$A117&amp;" "&amp;U$2&amp;" "&amp;ROUND(U117/30,6)&amp;" "</f>
      </c>
      <c r="IQ117" s="129">
        <f>$A117&amp;" "&amp;V$2&amp;" "&amp;ROUND(V117/30,6)&amp;" "</f>
      </c>
      <c r="IR117" s="129">
        <f>$A117&amp;" "&amp;W$2&amp;" "&amp;ROUND(W117/30,6)&amp;" "</f>
      </c>
      <c r="IS117" s="129">
        <f>$A117&amp;" "&amp;X$2&amp;" "&amp;ROUND(X117/30,6)&amp;" "</f>
      </c>
      <c r="IT117" s="129">
        <f>$A117&amp;" "&amp;Y$2&amp;" "&amp;ROUND(Y117/30,6)&amp;" "</f>
      </c>
      <c r="IU117" s="129">
        <f>$A117&amp;" "&amp;Z$2&amp;" "&amp;ROUND(Z117/30,6)&amp;" "</f>
      </c>
      <c r="IV117" s="129">
        <f>$A117&amp;" "&amp;AA$2&amp;" "&amp;ROUND(AA117/30,6)&amp;" "</f>
      </c>
      <c r="IW117" s="129">
        <f>$A117&amp;" "&amp;AB$2&amp;" "&amp;ROUND(AB117/30,6)&amp;" "</f>
      </c>
      <c r="IX117" s="129">
        <f>$A117&amp;" "&amp;AC$2&amp;" "&amp;ROUND(AC117/30,6)&amp;" "</f>
      </c>
      <c r="IY117" s="129">
        <f>$A117&amp;" "&amp;AD$2&amp;" "&amp;ROUND(AD117/30,6)&amp;" "</f>
      </c>
      <c r="IZ117" s="129">
        <f>$A117&amp;" "&amp;AE$2&amp;" "&amp;ROUND(AE117/30,6)&amp;" "</f>
      </c>
      <c r="JA117" s="129">
        <f>$A117&amp;" "&amp;AF$2&amp;" "&amp;ROUND(AF117/30,6)&amp;" "</f>
      </c>
      <c r="JB117" s="129">
        <f>$A117&amp;" "&amp;AG$2&amp;" "&amp;ROUND(AG117/30,6)&amp;" "</f>
      </c>
      <c r="JC117" s="129">
        <f>$A117&amp;" "&amp;AH$2&amp;" "&amp;ROUND(AH117/30,6)&amp;" "</f>
      </c>
      <c r="JD117" s="129">
        <f>$A117&amp;" "&amp;AI$2&amp;" "&amp;ROUND(AI117/30,6)&amp;" "</f>
      </c>
      <c r="JE117" s="129">
        <f>$A117&amp;" "&amp;AJ$2&amp;" "&amp;ROUND(AJ117/30,6)&amp;" "</f>
      </c>
      <c r="JF117" s="129">
        <f>$A117&amp;" "&amp;AK$2&amp;" "&amp;ROUND(AK117/30,6)&amp;" "</f>
      </c>
      <c r="JG117" s="129">
        <f>$A117&amp;" "&amp;AL$2&amp;" "&amp;ROUND(AL117/30,6)&amp;" "</f>
      </c>
      <c r="JH117" s="129">
        <f>$A117&amp;" "&amp;AM$2&amp;" "&amp;ROUND(AM117/30,6)&amp;" "</f>
      </c>
      <c r="JI117" s="129">
        <f>$A117&amp;" "&amp;AN$2&amp;" "&amp;ROUND(AN117/30,6)&amp;" "</f>
      </c>
      <c r="JJ117" s="129">
        <f>$A117&amp;" "&amp;AO$2&amp;" "&amp;ROUND(AO117/30,6)&amp;" "</f>
      </c>
      <c r="JK117" s="129">
        <f>$A117&amp;" "&amp;AP$2&amp;" "&amp;ROUND(AP117/30,6)&amp;" "</f>
      </c>
      <c r="JL117" s="129">
        <f>$A117&amp;" "&amp;AQ$2&amp;" "&amp;ROUND(AQ117/30,6)&amp;" "</f>
      </c>
      <c r="JM117" s="129">
        <f>$A117&amp;" "&amp;AR$2&amp;" "&amp;ROUND(AR117/30,6)&amp;" "</f>
      </c>
      <c r="JN117" s="129">
        <f>$A117&amp;" "&amp;AS$2&amp;" "&amp;ROUND(AS117/30,6)&amp;" "</f>
      </c>
      <c r="JO117" s="129">
        <f>$A117&amp;" "&amp;AT$2&amp;" "&amp;ROUND(AT117/30,6)&amp;" "</f>
      </c>
      <c r="JP117" s="129">
        <f>$A117&amp;" "&amp;AU$2&amp;" "&amp;ROUND(AU117/30,6)&amp;" "</f>
      </c>
      <c r="JQ117" s="129">
        <f>$A117&amp;" "&amp;AV$2&amp;" "&amp;ROUND(AV117/30,6)&amp;" "</f>
      </c>
      <c r="JR117" s="129">
        <f>$A117&amp;" "&amp;AW$2&amp;" "&amp;ROUND(AW117/30,6)&amp;" "</f>
      </c>
      <c r="JS117" s="129">
        <f>$A117&amp;" "&amp;AX$2&amp;" "&amp;ROUND(AX117/30,6)&amp;" "</f>
      </c>
      <c r="JT117" s="129">
        <f>$A117&amp;" "&amp;AY$2&amp;" "&amp;ROUND(AY117/30,6)&amp;" "</f>
      </c>
      <c r="JU117" s="129">
        <f>$A117&amp;" "&amp;AZ$2&amp;" "&amp;ROUND(AZ117/30,6)&amp;" "</f>
      </c>
      <c r="JV117" s="129">
        <f>$A117&amp;" "&amp;BA$2&amp;" "&amp;ROUND(BA117/30,6)&amp;" "</f>
      </c>
      <c r="JW117" s="129">
        <f>$A117&amp;" "&amp;BB$2&amp;" "&amp;ROUND(BB117/30,6)&amp;" "</f>
      </c>
      <c r="JX117" s="129">
        <f>$A117&amp;" "&amp;BC$2&amp;" "&amp;ROUND(BC117/30,6)&amp;" "</f>
      </c>
      <c r="JY117" s="129">
        <f>$A117&amp;" "&amp;BD$2&amp;" "&amp;ROUND(BD117/30,6)&amp;" "</f>
      </c>
      <c r="JZ117" s="129">
        <f>$A117&amp;" "&amp;BE$2&amp;" "&amp;ROUND(BE117/30,6)&amp;" "</f>
      </c>
      <c r="KA117" s="129">
        <f>$A117&amp;" "&amp;BF$2&amp;" "&amp;ROUND(BF117/30,6)&amp;" "</f>
      </c>
      <c r="KB117" s="129">
        <f>$A117&amp;" "&amp;BG$2&amp;" "&amp;ROUND(BG117/30,6)&amp;" "</f>
      </c>
      <c r="KC117" s="129">
        <f>$A117&amp;" "&amp;BH$2&amp;" "&amp;ROUND(BH117/30,6)&amp;" "</f>
      </c>
      <c r="KD117" s="129">
        <f>$A117&amp;" "&amp;BI$2&amp;" "&amp;ROUND(BI117/30,6)&amp;" "</f>
      </c>
      <c r="KE117" s="129">
        <f>$A117&amp;" "&amp;BJ$2&amp;" "&amp;ROUND(BJ117/30,6)&amp;" "</f>
      </c>
      <c r="KF117" s="129">
        <f>$A117&amp;" "&amp;BK$2&amp;" "&amp;ROUND(BK117/30,6)&amp;" "</f>
      </c>
      <c r="KG117" s="129">
        <f>$A117&amp;" "&amp;BL$2&amp;" "&amp;ROUND(BL117/30,6)&amp;" "</f>
      </c>
      <c r="KH117" s="129">
        <f>$A117&amp;" "&amp;BM$2&amp;" "&amp;ROUND(BM117/30,6)&amp;" "</f>
      </c>
      <c r="KI117" s="129">
        <f>$A117&amp;" "&amp;BN$2&amp;" "&amp;ROUND(BN117/30,6)&amp;" "</f>
      </c>
      <c r="KJ117" s="129">
        <f>$A117&amp;" "&amp;BO$2&amp;" "&amp;ROUND(BO117/30,6)&amp;" "</f>
      </c>
      <c r="KK117" s="129">
        <f>$A117&amp;" "&amp;BP$2&amp;" "&amp;ROUND(BP117/30,6)&amp;" "</f>
      </c>
      <c r="KL117" s="129">
        <f>$A117&amp;" "&amp;BQ$2&amp;" "&amp;ROUND(BQ117/30,6)&amp;" "</f>
      </c>
      <c r="KM117" s="129">
        <f>$A117&amp;" "&amp;BR$2&amp;" "&amp;ROUND(BR117/30,6)&amp;" "</f>
      </c>
      <c r="KN117" s="129">
        <f>$A117&amp;" "&amp;BS$2&amp;" "&amp;ROUND(BS117/30,6)&amp;" "</f>
      </c>
      <c r="KO117" s="129">
        <f>$A117&amp;" "&amp;BT$2&amp;" "&amp;ROUND(BT117/30,6)&amp;" "</f>
      </c>
      <c r="KP117" s="129">
        <f>$A117&amp;" "&amp;BU$2&amp;" "&amp;ROUND(BU117/30,6)&amp;" "</f>
      </c>
      <c r="KQ117" s="129">
        <f>$A117&amp;" "&amp;BV$2&amp;" "&amp;ROUND(BV117/30,6)&amp;" "</f>
      </c>
      <c r="KR117" s="129">
        <f>$A117&amp;" "&amp;BW$2&amp;" "&amp;ROUND(BW117/30,6)&amp;" "</f>
      </c>
      <c r="KS117" s="129">
        <f>$A117&amp;" "&amp;BX$2&amp;" "&amp;ROUND(BX117/30,6)&amp;" "</f>
      </c>
      <c r="KT117" s="129">
        <f>$A117&amp;" "&amp;BY$2&amp;" "&amp;ROUND(BY117/30,6)&amp;" "</f>
      </c>
      <c r="KU117" s="129">
        <f>$A117&amp;" "&amp;BZ$2&amp;" "&amp;ROUND(BZ117/30,6)&amp;" "</f>
      </c>
      <c r="KV117" s="129">
        <f>$A117&amp;" "&amp;CA$2&amp;" "&amp;ROUND(CA117/30,6)&amp;" "</f>
      </c>
      <c r="KW117" s="129">
        <f>$A117&amp;" "&amp;CB$2&amp;" "&amp;ROUND(CB117/30,6)&amp;" "</f>
      </c>
      <c r="KX117" s="129">
        <f>$A117&amp;" "&amp;CC$2&amp;" "&amp;ROUND(CC117/30,6)&amp;" "</f>
      </c>
      <c r="KY117" s="129">
        <f>$A117&amp;" "&amp;CD$2&amp;" "&amp;ROUND(CD117/30,6)&amp;" "</f>
      </c>
      <c r="KZ117" s="129">
        <f>$A117&amp;" "&amp;CE$2&amp;" "&amp;ROUND(CE117/30,6)&amp;" "</f>
      </c>
      <c r="LA117" s="129">
        <f>$A117&amp;" "&amp;CF$2&amp;" "&amp;ROUND(CF117/30,6)&amp;" "</f>
      </c>
      <c r="LB117" s="129">
        <f>$A117&amp;" "&amp;CG$2&amp;" "&amp;ROUND(CG117/30,6)&amp;" "</f>
      </c>
      <c r="LC117" s="129">
        <f>$A117&amp;" "&amp;CH$2&amp;" "&amp;ROUND(CH117/30,6)&amp;" "</f>
      </c>
      <c r="LD117" s="129">
        <f>$A117&amp;" "&amp;CI$2&amp;" "&amp;ROUND(CI117/30,6)&amp;" "</f>
      </c>
      <c r="LE117" s="129">
        <f>$A117&amp;" "&amp;CJ$2&amp;" "&amp;ROUND(CJ117/30,6)&amp;" "</f>
      </c>
      <c r="LF117" s="129">
        <f>$A117&amp;" "&amp;CK$2&amp;" "&amp;ROUND(CK117/30,6)&amp;" "</f>
      </c>
      <c r="LG117" s="129">
        <f>$A117&amp;" "&amp;CL$2&amp;" "&amp;ROUND(CL117/30,6)&amp;" "</f>
      </c>
      <c r="LH117" s="129">
        <f>$A117&amp;" "&amp;CM$2&amp;" "&amp;ROUND(CM117/30,6)&amp;" "</f>
      </c>
      <c r="LI117" s="129">
        <f>$A117&amp;" "&amp;CN$2&amp;" "&amp;ROUND(CN117/30,6)&amp;" "</f>
      </c>
      <c r="LJ117" s="129">
        <f>$A117&amp;" "&amp;CO$2&amp;" "&amp;ROUND(CO117/30,6)&amp;" "</f>
      </c>
      <c r="LK117" s="129">
        <f>$A117&amp;" "&amp;CP$2&amp;" "&amp;ROUND(CP117/30,6)&amp;" "</f>
      </c>
      <c r="LL117" s="129">
        <f>$A117&amp;" "&amp;CQ$2&amp;" "&amp;ROUND(CQ117/30,6)&amp;" "</f>
      </c>
      <c r="LM117" s="129">
        <f>$A117&amp;" "&amp;CR$2&amp;" "&amp;ROUND(CR117/30,6)&amp;" "</f>
      </c>
      <c r="LN117" s="129">
        <f>$A117&amp;" "&amp;CS$2&amp;" "&amp;ROUND(CS117/30,6)&amp;" "</f>
      </c>
      <c r="LO117" s="129">
        <f>$A117&amp;" "&amp;CT$2&amp;" "&amp;ROUND(CT117/30,6)&amp;" "</f>
      </c>
      <c r="LP117" s="129">
        <f>$A117&amp;" "&amp;CU$2&amp;" "&amp;ROUND(CU117/30,6)&amp;" "</f>
      </c>
      <c r="LQ117" s="129">
        <f>$A117&amp;" "&amp;CV$2&amp;" "&amp;ROUND(CV117/30,6)&amp;" "</f>
      </c>
      <c r="LR117" s="129">
        <f>$A117&amp;" "&amp;CW$2&amp;" "&amp;ROUND(CW117/30,6)&amp;" "</f>
      </c>
      <c r="LS117" s="129">
        <f>$A117&amp;" "&amp;CX$2&amp;" "&amp;ROUND(CX117/30,6)&amp;" "</f>
      </c>
      <c r="LT117" s="129">
        <f>$A117&amp;" "&amp;CY$2&amp;" "&amp;ROUND(CY117/30,6)&amp;" "</f>
      </c>
      <c r="LU117" s="129">
        <f>$A117&amp;" "&amp;CZ$2&amp;" "&amp;ROUND(CZ117/30,6)&amp;" "</f>
      </c>
      <c r="LV117" s="129">
        <f>$A117&amp;" "&amp;DA$2&amp;" "&amp;ROUND(DA117/30,6)&amp;" "</f>
      </c>
      <c r="LW117" s="129">
        <f>$A117&amp;" "&amp;DB$2&amp;" "&amp;ROUND(DB117/30,6)&amp;" "</f>
      </c>
      <c r="LX117" s="129">
        <f>$A117&amp;" "&amp;DC$2&amp;" "&amp;ROUND(DC117/30,6)&amp;" "</f>
      </c>
      <c r="LY117" s="129">
        <f>$A117&amp;" "&amp;DD$2&amp;" "&amp;ROUND(DD117/30,6)&amp;" "</f>
      </c>
      <c r="LZ117" s="129">
        <f>$A117&amp;" "&amp;DE$2&amp;" "&amp;ROUND(DE117/30,6)&amp;" "</f>
      </c>
      <c r="MA117" s="129">
        <f>$A117&amp;" "&amp;DF$2&amp;" "&amp;ROUND(DF117/30,6)&amp;" "</f>
      </c>
      <c r="MB117" s="129">
        <f>$A117&amp;" "&amp;DG$2&amp;" "&amp;ROUND(DG117/30,6)&amp;" "</f>
      </c>
      <c r="MC117" s="129">
        <f>$A117&amp;" "&amp;DH$2&amp;" "&amp;ROUND(DH117/30,6)&amp;" "</f>
      </c>
      <c r="MD117" s="129">
        <f>$A117&amp;" "&amp;DI$2&amp;" "&amp;ROUND(DI117/30,6)&amp;" "</f>
      </c>
      <c r="ME117" s="129">
        <f>$A117&amp;" "&amp;DJ$2&amp;" "&amp;ROUND(DJ117/30,6)&amp;" "</f>
      </c>
      <c r="MF117" s="129">
        <f>$A117&amp;" "&amp;DK$2&amp;" "&amp;ROUND(DK117/30,6)&amp;" "</f>
      </c>
      <c r="MG117" s="129">
        <f>$A117&amp;" "&amp;DL$2&amp;" "&amp;ROUND(DL117/30,6)&amp;" "</f>
      </c>
      <c r="MH117" s="129">
        <f>$A117&amp;" "&amp;DM$2&amp;" "&amp;ROUND(DM117/30,6)&amp;" "</f>
      </c>
      <c r="MI117" s="129">
        <f>$A117&amp;" "&amp;DN$2&amp;" "&amp;ROUND(DN117/30,6)&amp;" "</f>
      </c>
      <c r="MJ117" s="129">
        <f>$A117&amp;" "&amp;DO$2&amp;" "&amp;ROUND(DO117/30,6)&amp;" "</f>
      </c>
      <c r="MK117" s="129">
        <f>$A117&amp;" "&amp;DP$2&amp;" "&amp;ROUND(DP117/30,6)&amp;" "</f>
      </c>
      <c r="ML117" s="129">
        <f>$A117&amp;" "&amp;DQ$2&amp;" "&amp;ROUND(DQ117/30,6)&amp;" "</f>
      </c>
      <c r="MM117" s="129">
        <f>$A117&amp;" "&amp;DR$2&amp;" "&amp;ROUND(DR117/30,6)&amp;" "</f>
      </c>
      <c r="MN117" s="129">
        <f>$A117&amp;" "&amp;DS$2&amp;" "&amp;ROUND(DS117/30,6)&amp;" "</f>
      </c>
      <c r="MO117" s="129">
        <f>$A117&amp;" "&amp;DT$2&amp;" "&amp;ROUND(DT117/30,6)&amp;" "</f>
      </c>
      <c r="MP117" s="129">
        <f>$A117&amp;" "&amp;DU$2&amp;" "&amp;ROUND(DU117/30,6)&amp;" "</f>
      </c>
      <c r="MQ117" s="129">
        <f>$A117&amp;" "&amp;DV$2&amp;" "&amp;ROUND(DV117/30,6)&amp;" "</f>
      </c>
      <c r="MR117" s="129">
        <f>$A117&amp;" "&amp;DW$2&amp;" "&amp;ROUND(DW117/30,6)&amp;" "</f>
      </c>
      <c r="MS117" s="129">
        <f>$A117&amp;" "&amp;DX$2&amp;" "&amp;ROUND(DX117/30,6)&amp;" "</f>
      </c>
      <c r="MT117" s="129">
        <f>$A117&amp;" "&amp;DY$2&amp;" "&amp;ROUND(DY117/30,6)&amp;" "</f>
      </c>
      <c r="MU117" s="129">
        <f>$A117&amp;" "&amp;DZ$2&amp;" "&amp;ROUND(DZ117/30,6)&amp;" "</f>
      </c>
      <c r="MV117" s="129">
        <f>$A117&amp;" "&amp;EA$2&amp;" "&amp;ROUND(EA117/30,6)&amp;" "</f>
      </c>
      <c r="MW117" s="129">
        <f>$A117&amp;" "&amp;EB$2&amp;" "&amp;ROUND(EB117/30,6)&amp;" "</f>
      </c>
      <c r="MX117" s="129">
        <f>$A117&amp;" "&amp;EC$2&amp;" "&amp;ROUND(EC117/30,6)&amp;" "</f>
      </c>
      <c r="MY117" s="129">
        <f>$A117&amp;" "&amp;ED$2&amp;" "&amp;ROUND(ED117/30,6)&amp;" "</f>
      </c>
      <c r="MZ117" s="129">
        <f>$A117&amp;" "&amp;EE$2&amp;" "&amp;ROUND(EE117/30,6)&amp;" "</f>
      </c>
      <c r="NA117" s="129">
        <f>$A117&amp;" "&amp;EF$2&amp;" "&amp;ROUND(EF117/30,6)&amp;" "</f>
      </c>
      <c r="NB117" s="129">
        <f>$A117&amp;" "&amp;EG$2&amp;" "&amp;ROUND(EG117/30,6)&amp;" "</f>
      </c>
      <c r="NC117" s="129">
        <f>$A117&amp;" "&amp;EH$2&amp;" "&amp;ROUND(EH117/30,6)&amp;" "</f>
      </c>
      <c r="ND117" s="129">
        <f>$A117&amp;" "&amp;EI$2&amp;" "&amp;ROUND(EI117/30,6)&amp;" "</f>
      </c>
      <c r="NE117" s="129">
        <f>$A117&amp;" "&amp;EJ$2&amp;" "&amp;ROUND(EJ117/30,6)&amp;" "</f>
      </c>
      <c r="NF117" s="129">
        <f>$A117&amp;" "&amp;EK$2&amp;" "&amp;ROUND(EK117/30,6)&amp;" "</f>
      </c>
      <c r="NG117" s="129">
        <f>$A117&amp;" "&amp;EL$2&amp;" "&amp;ROUND(EL117/30,6)&amp;" "</f>
      </c>
      <c r="NH117" s="129">
        <f>$A117&amp;" "&amp;EM$2&amp;" "&amp;ROUND(EM117/30,6)&amp;" "</f>
      </c>
      <c r="NI117" s="129">
        <f>$A117&amp;" "&amp;EN$2&amp;" "&amp;ROUND(EN117/30,6)&amp;" "</f>
      </c>
      <c r="NJ117" s="129">
        <f>$A117&amp;" "&amp;EO$2&amp;" "&amp;ROUND(EO117/30,6)&amp;" "</f>
      </c>
      <c r="NK117" s="129">
        <f>$A117&amp;" "&amp;EP$2&amp;" "&amp;ROUND(EP117/30,6)&amp;" "</f>
      </c>
      <c r="NL117" s="129">
        <f>$A117&amp;" "&amp;EQ$2&amp;" "&amp;ROUND(EQ117/30,6)&amp;" "</f>
      </c>
      <c r="NM117" s="129">
        <f>$A117&amp;" "&amp;ER$2&amp;" "&amp;ROUND(ER117/30,6)&amp;" "</f>
      </c>
      <c r="NN117" s="129">
        <f>$A117&amp;" "&amp;ES$2&amp;" "&amp;ROUND(ES117/30,6)&amp;" "</f>
      </c>
      <c r="NO117" s="129">
        <f>$A117&amp;" "&amp;ET$2&amp;" "&amp;ROUND(ET117/30,6)&amp;" "</f>
      </c>
      <c r="NP117" s="129">
        <f>$A117&amp;" "&amp;EU$2&amp;" "&amp;ROUND(EU117/30,6)&amp;" "</f>
      </c>
      <c r="NQ117" s="129">
        <f>$A117&amp;" "&amp;EV$2&amp;" "&amp;ROUND(EV117/30,6)&amp;" "</f>
      </c>
      <c r="NR117" s="129">
        <f>$A117&amp;" "&amp;EW$2&amp;" "&amp;ROUND(EW117/30,6)&amp;" "</f>
      </c>
      <c r="NS117" s="129">
        <f>$A117&amp;" "&amp;EX$2&amp;" "&amp;ROUND(EX117/30,6)&amp;" "</f>
      </c>
      <c r="NT117" s="129">
        <f>$A117&amp;" "&amp;EY$2&amp;" "&amp;ROUND(EY117/30,6)&amp;" "</f>
      </c>
      <c r="NU117" s="129">
        <f>$A117&amp;" "&amp;EZ$2&amp;" "&amp;ROUND(EZ117/30,6)&amp;" "</f>
      </c>
      <c r="NV117" s="129">
        <f>$A117&amp;" "&amp;FA$2&amp;" "&amp;ROUND(FA117/30,6)&amp;" "</f>
      </c>
      <c r="NW117" s="129">
        <f>$A117&amp;" "&amp;FB$2&amp;" "&amp;ROUND(FB117/30,6)&amp;" "</f>
      </c>
      <c r="NX117" s="129">
        <f>$A117&amp;" "&amp;FC$2&amp;" "&amp;ROUND(FC117/30,6)&amp;" "</f>
      </c>
      <c r="NY117" s="129">
        <f>$A117&amp;" "&amp;FD$2&amp;" "&amp;ROUND(FD117/30,6)&amp;" "</f>
      </c>
      <c r="NZ117" s="129">
        <f>$A117&amp;" "&amp;FE$2&amp;" "&amp;ROUND(FE117/30,6)&amp;" "</f>
      </c>
      <c r="OA117" s="129">
        <f>$A117&amp;" "&amp;FF$2&amp;" "&amp;ROUND(FF117/30,6)&amp;" "</f>
      </c>
      <c r="OB117" s="129">
        <f>$A117&amp;" "&amp;FG$2&amp;" "&amp;ROUND(FG117/30,6)&amp;" "</f>
      </c>
      <c r="OC117" s="129">
        <f>$A117&amp;" "&amp;FH$2&amp;" "&amp;ROUND(FH117/30,6)&amp;" "</f>
      </c>
      <c r="OD117" s="129">
        <f>$A117&amp;" "&amp;FI$2&amp;" "&amp;ROUND(FI117/30,6)&amp;" "</f>
      </c>
      <c r="OE117" s="129">
        <f>$A117&amp;" "&amp;FJ$2&amp;" "&amp;ROUND(FJ117/30,6)&amp;" "</f>
      </c>
      <c r="OF117" s="129">
        <f>$A117&amp;" "&amp;FK$2&amp;" "&amp;ROUND(FK117/30,6)&amp;" "</f>
      </c>
      <c r="OG117" s="129">
        <f>$A117&amp;" "&amp;FL$2&amp;" "&amp;ROUND(FL117/30,6)&amp;" "</f>
      </c>
      <c r="OH117" s="129">
        <f>$A117&amp;" "&amp;FM$2&amp;" "&amp;ROUND(FM117/30,6)&amp;" "</f>
      </c>
      <c r="OI117" s="129">
        <f>$A117&amp;" "&amp;FN$2&amp;" "&amp;ROUND(FN117/30,6)&amp;" "</f>
      </c>
      <c r="OJ117" s="129">
        <f>$A117&amp;" "&amp;FO$2&amp;" "&amp;ROUND(FO117/30,6)&amp;" "</f>
      </c>
      <c r="OK117" s="129">
        <f>$A117&amp;" "&amp;FP$2&amp;" "&amp;ROUND(FP117/30,6)&amp;" "</f>
      </c>
      <c r="OL117" s="129">
        <f>$A117&amp;" "&amp;FQ$2&amp;" "&amp;ROUND(FQ117/30,6)&amp;" "</f>
      </c>
      <c r="OM117" s="129">
        <f>$A117&amp;" "&amp;FR$2&amp;" "&amp;ROUND(FR117/30,6)&amp;" "</f>
      </c>
      <c r="ON117" s="129">
        <f>$A117&amp;" "&amp;FS$2&amp;" "&amp;ROUND(FS117/30,6)&amp;" "</f>
      </c>
      <c r="OO117" s="129">
        <f>$A117&amp;" "&amp;FT$2&amp;" "&amp;ROUND(FT117/30,6)&amp;" "</f>
      </c>
      <c r="OP117" s="129">
        <f>$A117&amp;" "&amp;FU$2&amp;" "&amp;ROUND(FU117/30,6)&amp;" "</f>
      </c>
      <c r="OQ117" s="129">
        <f>$A117&amp;" "&amp;FV$2&amp;" "&amp;ROUND(FV117/30,6)&amp;" "</f>
      </c>
      <c r="OR117" s="129">
        <f>$A117&amp;" "&amp;FW$2&amp;" "&amp;ROUND(FW117/30,6)&amp;" "</f>
      </c>
      <c r="OS117" s="129">
        <f>$A117&amp;" "&amp;FX$2&amp;" "&amp;ROUND(FX117/30,6)&amp;" "</f>
      </c>
      <c r="OT117" s="129">
        <f>$A117&amp;" "&amp;FY$2&amp;" "&amp;ROUND(FY117/30,6)&amp;" "</f>
      </c>
      <c r="OU117" s="129">
        <f>$A117&amp;" "&amp;FZ$2&amp;" "&amp;ROUND(FZ117/30,6)&amp;" "</f>
      </c>
      <c r="OV117" s="129">
        <f>$A117&amp;" "&amp;GA$2&amp;" "&amp;ROUND(GA117/30,6)&amp;" "</f>
      </c>
      <c r="OW117" s="129">
        <f>$A117&amp;" "&amp;GB$2&amp;" "&amp;ROUND(GB117/30,6)&amp;" "</f>
      </c>
      <c r="OX117" s="129">
        <f>$A117&amp;" "&amp;GC$2&amp;" "&amp;ROUND(GC117/30,6)&amp;" "</f>
      </c>
      <c r="OY117" s="129">
        <f>$A117&amp;" "&amp;GD$2&amp;" "&amp;ROUND(GD117/30,6)&amp;" "</f>
      </c>
      <c r="OZ117" s="129">
        <f>$A117&amp;" "&amp;GE$2&amp;" "&amp;ROUND(GE117/30,6)&amp;" "</f>
      </c>
      <c r="PA117" s="129">
        <f>$A117&amp;" "&amp;GF$2&amp;" "&amp;ROUND(GF117/30,6)&amp;" "</f>
      </c>
      <c r="PB117" s="129">
        <f>$A117&amp;" "&amp;GG$2&amp;" "&amp;ROUND(GG117/30,6)&amp;" "</f>
      </c>
      <c r="PC117" s="129">
        <f>$A117&amp;" "&amp;GH$2&amp;" "&amp;ROUND(GH117/30,6)&amp;" "</f>
      </c>
      <c r="PD117" s="129">
        <f>$A117&amp;" "&amp;GI$2&amp;" "&amp;ROUND(GI117/30,6)&amp;" "</f>
      </c>
      <c r="PE117" s="129">
        <f>$A117&amp;" "&amp;GJ$2&amp;" "&amp;ROUND(GJ117/30,6)&amp;" "</f>
      </c>
      <c r="PF117" s="129">
        <f>$A117&amp;" "&amp;GK$2&amp;" "&amp;ROUND(GK117/30,6)&amp;" "</f>
      </c>
      <c r="PG117" s="129">
        <f>$A117&amp;" "&amp;GL$2&amp;" "&amp;ROUND(GL117/30,6)&amp;" "</f>
      </c>
      <c r="PH117" s="129">
        <f>$A117&amp;" "&amp;GM$2&amp;" "&amp;ROUND(GM117/30,6)&amp;" "</f>
      </c>
      <c r="PI117" s="129">
        <f>$A117&amp;" "&amp;GN$2&amp;" "&amp;ROUND(GN117/30,6)&amp;" "</f>
      </c>
      <c r="PJ117" s="129">
        <f>$A117&amp;" "&amp;GO$2&amp;" "&amp;ROUND(GO117/30,6)&amp;" "</f>
      </c>
      <c r="PK117" s="129">
        <f>$A117&amp;" "&amp;GP$2&amp;" "&amp;ROUND(GP117/30,6)&amp;" "</f>
      </c>
      <c r="PL117" s="129">
        <f>$A117&amp;" "&amp;GQ$2&amp;" "&amp;ROUND(GQ117/30,6)&amp;" "</f>
      </c>
      <c r="PM117" s="129">
        <f>$A117&amp;" "&amp;GR$2&amp;" "&amp;ROUND(GR117/30,6)&amp;" "</f>
      </c>
      <c r="PN117" s="129">
        <f>$A117&amp;" "&amp;GS$2&amp;" "&amp;ROUND(GS117/30,6)&amp;" "</f>
      </c>
      <c r="PO117" s="129">
        <f>$A117&amp;" "&amp;GT$2&amp;" "&amp;ROUND(GT117/30,6)&amp;" "</f>
      </c>
      <c r="PP117" s="129">
        <f>$A117&amp;" "&amp;GU$2&amp;" "&amp;ROUND(GU117/30,6)&amp;" "</f>
      </c>
      <c r="PQ117" s="129">
        <f>$A117&amp;" "&amp;GV$2&amp;" "&amp;ROUND(GV117/30,6)&amp;" "</f>
      </c>
      <c r="PR117" s="129">
        <f>$A117&amp;" "&amp;GW$2&amp;" "&amp;ROUND(GW117/30,6)&amp;" "</f>
      </c>
      <c r="PS117" s="129">
        <f>$A117&amp;" "&amp;GX$2&amp;" "&amp;ROUND(GX117/30,6)&amp;" "</f>
      </c>
      <c r="PT117" s="129">
        <f>$A117&amp;" "&amp;GY$2&amp;" "&amp;ROUND(GY117/30,6)&amp;" "</f>
      </c>
      <c r="PU117" s="129">
        <f>$A117&amp;" "&amp;GZ$2&amp;" "&amp;ROUND(GZ117/30,6)&amp;" "</f>
      </c>
      <c r="PV117" s="129">
        <f>$A117&amp;" "&amp;HA$2&amp;" "&amp;ROUND(HA117/30,6)&amp;" "</f>
      </c>
      <c r="PW117" s="129">
        <f>$A117&amp;" "&amp;HB$2&amp;" "&amp;ROUND(HB117/30,6)&amp;" "</f>
      </c>
      <c r="PX117" s="129">
        <f>$A117&amp;" "&amp;HC$2&amp;" "&amp;ROUND(HC117/30,6)&amp;" "</f>
      </c>
      <c r="PY117" s="129">
        <f>$A117&amp;" "&amp;HD$2&amp;" "&amp;ROUND(HD117/30,6)&amp;" "</f>
      </c>
      <c r="PZ117" s="129">
        <f>$A117&amp;" "&amp;HE$2&amp;" "&amp;ROUND(HE117/30,6)&amp;" "</f>
      </c>
      <c r="QA117" s="129">
        <f>$A117&amp;" "&amp;HF$2&amp;" "&amp;ROUND(HF117/30,6)&amp;" "</f>
      </c>
      <c r="QB117" s="129">
        <f>$A117&amp;" "&amp;HG$2&amp;" "&amp;ROUND(HG117/30,6)&amp;" "</f>
      </c>
      <c r="QC117" s="129">
        <f>$A117&amp;" "&amp;HH$2&amp;" "&amp;ROUND(HH117/30,6)&amp;" "</f>
      </c>
      <c r="QD117" s="129">
        <f>$A117&amp;" "&amp;HI$2&amp;" "&amp;ROUND(HI117/30,6)&amp;" "</f>
      </c>
      <c r="QE117" s="129">
        <f>$A117&amp;" "&amp;HJ$2&amp;" "&amp;ROUND(HJ117/30,6)&amp;" "</f>
      </c>
      <c r="QF117" s="129">
        <f>$A117&amp;" "&amp;HK$2&amp;" "&amp;ROUND(HK117/30,6)&amp;" "</f>
      </c>
      <c r="QG117" s="129">
        <f>$A117&amp;" "&amp;HL$2&amp;" "&amp;ROUND(HL117/30,6)&amp;" "</f>
      </c>
      <c r="QH117" s="129">
        <f>$A117&amp;" "&amp;HM$2&amp;" "&amp;ROUND(HM117/30,6)&amp;" "</f>
      </c>
      <c r="QI117" s="129">
        <f>$A117&amp;" "&amp;HN$2&amp;" "&amp;ROUND(HN117/30,6)&amp;" "</f>
      </c>
      <c r="QJ117" s="129">
        <f>$A117&amp;" "&amp;HO$2&amp;" "&amp;ROUND(HO117/30,6)&amp;" "</f>
      </c>
      <c r="QK117" s="129">
        <f>$A117&amp;" "&amp;HP$2&amp;" "&amp;ROUND(HP117/30,6)&amp;" "</f>
      </c>
      <c r="QL117" s="129">
        <f>$A117&amp;" "&amp;HQ$2&amp;" "&amp;ROUND(HQ117/30,6)&amp;" "</f>
      </c>
      <c r="QM117" s="129">
        <f>$A117&amp;" "&amp;HR$2&amp;" "&amp;ROUND(HR117/30,6)&amp;" "</f>
      </c>
      <c r="QN117" s="129">
        <f>$A117&amp;" "&amp;HS$2&amp;" "&amp;ROUND(HS117/30,6)&amp;" "</f>
      </c>
      <c r="QO117" s="129">
        <f>$A117&amp;" "&amp;HT$2&amp;" "&amp;ROUND(HT117/30,6)&amp;" "</f>
      </c>
      <c r="QP117" s="129">
        <f>$A117&amp;" "&amp;HU$2&amp;" "&amp;ROUND(HU117/30,6)&amp;" "</f>
      </c>
      <c r="QQ117" s="129">
        <f>$A117&amp;" "&amp;HV$2&amp;" "&amp;ROUND(HV117/30,6)&amp;" "</f>
      </c>
      <c r="QR117" s="129">
        <f>$A117&amp;" "&amp;HW$2&amp;" "&amp;ROUND(HW117/30,6)&amp;" "</f>
      </c>
    </row>
    <row x14ac:dyDescent="0.25" r="118" customHeight="1" ht="18.75">
      <c r="A118" s="115">
        <v>116</v>
      </c>
      <c r="B118" s="116" t="s">
        <v>687</v>
      </c>
      <c r="C118" s="128" t="s">
        <v>574</v>
      </c>
      <c r="D118" s="41">
        <v>18.5</v>
      </c>
      <c r="E118" s="41">
        <v>24.7</v>
      </c>
      <c r="F118" s="41">
        <v>29.2</v>
      </c>
      <c r="G118" s="41">
        <v>44.5</v>
      </c>
      <c r="H118" s="41">
        <v>42.2</v>
      </c>
      <c r="I118" s="41">
        <v>42.2</v>
      </c>
      <c r="J118" s="41">
        <v>5.8</v>
      </c>
      <c r="K118" s="41">
        <v>7.4</v>
      </c>
      <c r="L118" s="41">
        <v>16.2</v>
      </c>
      <c r="M118" s="41">
        <v>24.9</v>
      </c>
      <c r="N118" s="41">
        <v>4.4</v>
      </c>
      <c r="O118" s="41">
        <v>25.3</v>
      </c>
      <c r="P118" s="41">
        <v>19.6</v>
      </c>
      <c r="Q118" s="41">
        <v>21.1</v>
      </c>
      <c r="R118" s="41">
        <v>13.3</v>
      </c>
      <c r="S118" s="41">
        <v>35.2</v>
      </c>
      <c r="T118" s="41">
        <v>12.5</v>
      </c>
      <c r="U118" s="42">
        <v>25</v>
      </c>
      <c r="V118" s="41">
        <v>24.1</v>
      </c>
      <c r="W118" s="41">
        <v>14.2</v>
      </c>
      <c r="X118" s="41">
        <v>21.8</v>
      </c>
      <c r="Y118" s="42">
        <v>19</v>
      </c>
      <c r="Z118" s="42">
        <v>24</v>
      </c>
      <c r="AA118" s="41">
        <v>12.2</v>
      </c>
      <c r="AB118" s="41">
        <v>43.1</v>
      </c>
      <c r="AC118" s="42">
        <v>34</v>
      </c>
      <c r="AD118" s="42">
        <v>19</v>
      </c>
      <c r="AE118" s="41">
        <v>12.4</v>
      </c>
      <c r="AF118" s="41">
        <v>11.9</v>
      </c>
      <c r="AG118" s="41">
        <v>41.3</v>
      </c>
      <c r="AH118" s="41">
        <v>36.1</v>
      </c>
      <c r="AI118" s="41">
        <v>3.4</v>
      </c>
      <c r="AJ118" s="41">
        <v>31.3</v>
      </c>
      <c r="AK118" s="41">
        <v>16.5</v>
      </c>
      <c r="AL118" s="41">
        <v>21.1</v>
      </c>
      <c r="AM118" s="41">
        <v>17.3</v>
      </c>
      <c r="AN118" s="41">
        <v>13.9</v>
      </c>
      <c r="AO118" s="41">
        <v>5.8</v>
      </c>
      <c r="AP118" s="41">
        <v>32.2</v>
      </c>
      <c r="AQ118" s="42">
        <v>25</v>
      </c>
      <c r="AR118" s="41">
        <v>11.8</v>
      </c>
      <c r="AS118" s="41">
        <v>19.5</v>
      </c>
      <c r="AT118" s="41">
        <v>18.3</v>
      </c>
      <c r="AU118" s="41">
        <v>16.3</v>
      </c>
      <c r="AV118" s="41">
        <v>24.4</v>
      </c>
      <c r="AW118" s="42">
        <v>29</v>
      </c>
      <c r="AX118" s="41">
        <v>16.6</v>
      </c>
      <c r="AY118" s="41">
        <v>29.8</v>
      </c>
      <c r="AZ118" s="41">
        <v>15.5</v>
      </c>
      <c r="BA118" s="41">
        <v>22.7</v>
      </c>
      <c r="BB118" s="41">
        <v>2.6</v>
      </c>
      <c r="BC118" s="41">
        <v>23.8</v>
      </c>
      <c r="BD118" s="41">
        <v>41.8</v>
      </c>
      <c r="BE118" s="41">
        <v>25.6</v>
      </c>
      <c r="BF118" s="41">
        <v>30.8</v>
      </c>
      <c r="BG118" s="41">
        <v>18.7</v>
      </c>
      <c r="BH118" s="41">
        <v>24.7</v>
      </c>
      <c r="BI118" s="41">
        <v>31.3</v>
      </c>
      <c r="BJ118" s="41">
        <v>5.8</v>
      </c>
      <c r="BK118" s="41">
        <v>19.1</v>
      </c>
      <c r="BL118" s="41">
        <v>30.7</v>
      </c>
      <c r="BM118" s="41">
        <v>32.1</v>
      </c>
      <c r="BN118" s="41">
        <v>19.4</v>
      </c>
      <c r="BO118" s="41">
        <v>3.5</v>
      </c>
      <c r="BP118" s="41">
        <v>9.4</v>
      </c>
      <c r="BQ118" s="42">
        <v>6</v>
      </c>
      <c r="BR118" s="41">
        <v>24.1</v>
      </c>
      <c r="BS118" s="41">
        <v>25.5</v>
      </c>
      <c r="BT118" s="41">
        <v>23.3</v>
      </c>
      <c r="BU118" s="41">
        <v>8.1</v>
      </c>
      <c r="BV118" s="41">
        <v>8.3</v>
      </c>
      <c r="BW118" s="41">
        <v>6.5</v>
      </c>
      <c r="BX118" s="41">
        <v>7.5</v>
      </c>
      <c r="BY118" s="41">
        <v>34.8</v>
      </c>
      <c r="BZ118" s="41">
        <v>3.1</v>
      </c>
      <c r="CA118" s="41">
        <v>8.6</v>
      </c>
      <c r="CB118" s="41">
        <v>11.9</v>
      </c>
      <c r="CC118" s="41">
        <v>15.4</v>
      </c>
      <c r="CD118" s="41">
        <v>26.9</v>
      </c>
      <c r="CE118" s="41">
        <v>16.4</v>
      </c>
      <c r="CF118" s="41">
        <v>22.4</v>
      </c>
      <c r="CG118" s="41">
        <v>14.4</v>
      </c>
      <c r="CH118" s="41">
        <v>16.4</v>
      </c>
      <c r="CI118" s="41">
        <v>16.9</v>
      </c>
      <c r="CJ118" s="41">
        <v>19.1</v>
      </c>
      <c r="CK118" s="41">
        <v>9.8</v>
      </c>
      <c r="CL118" s="41">
        <v>26.1</v>
      </c>
      <c r="CM118" s="41">
        <v>25.7</v>
      </c>
      <c r="CN118" s="41">
        <v>5.6</v>
      </c>
      <c r="CO118" s="41">
        <v>25.4</v>
      </c>
      <c r="CP118" s="41">
        <v>23.5</v>
      </c>
      <c r="CQ118" s="41">
        <v>5.6</v>
      </c>
      <c r="CR118" s="41">
        <v>19.1</v>
      </c>
      <c r="CS118" s="41">
        <v>25.5</v>
      </c>
      <c r="CT118" s="42">
        <v>3</v>
      </c>
      <c r="CU118" s="41">
        <v>14.7</v>
      </c>
      <c r="CV118" s="41">
        <v>17.8</v>
      </c>
      <c r="CW118" s="41">
        <v>29.5</v>
      </c>
      <c r="CX118" s="41">
        <v>14.1</v>
      </c>
      <c r="CY118" s="41">
        <v>21.2</v>
      </c>
      <c r="CZ118" s="41">
        <v>11.1</v>
      </c>
      <c r="DA118" s="41">
        <v>34.8</v>
      </c>
      <c r="DB118" s="41">
        <v>25.6</v>
      </c>
      <c r="DC118" s="41">
        <v>13.9</v>
      </c>
      <c r="DD118" s="42">
        <v>7</v>
      </c>
      <c r="DE118" s="41">
        <v>26.5</v>
      </c>
      <c r="DF118" s="41">
        <v>7.3</v>
      </c>
      <c r="DG118" s="41">
        <v>38.4</v>
      </c>
      <c r="DH118" s="41">
        <v>6.8</v>
      </c>
      <c r="DI118" s="41">
        <v>25.5</v>
      </c>
      <c r="DJ118" s="41">
        <v>5.5</v>
      </c>
      <c r="DK118" s="41">
        <v>14.9</v>
      </c>
      <c r="DL118" s="41">
        <v>24.4</v>
      </c>
      <c r="DM118" s="41">
        <v>28.3</v>
      </c>
      <c r="DN118" s="41">
        <v>20.2</v>
      </c>
      <c r="DO118" s="42">
        <v>0</v>
      </c>
      <c r="DP118" s="41">
        <v>10.3</v>
      </c>
      <c r="DQ118" s="41">
        <v>15.7</v>
      </c>
      <c r="DR118" s="41">
        <v>21.9</v>
      </c>
      <c r="DS118" s="42">
        <v>26</v>
      </c>
      <c r="DT118" s="41">
        <v>31.2</v>
      </c>
      <c r="DU118" s="41">
        <v>10.2</v>
      </c>
      <c r="DV118" s="41">
        <v>18.3</v>
      </c>
      <c r="DW118" s="42">
        <v>37</v>
      </c>
      <c r="DX118" s="41">
        <v>29.6</v>
      </c>
      <c r="DY118" s="41">
        <v>20.1</v>
      </c>
      <c r="DZ118" s="41">
        <v>19.8</v>
      </c>
      <c r="EA118" s="41">
        <v>10.4</v>
      </c>
      <c r="EB118" s="41">
        <v>24.2</v>
      </c>
      <c r="EC118" s="41">
        <v>9.2</v>
      </c>
      <c r="ED118" s="41">
        <v>17.5</v>
      </c>
      <c r="EE118" s="41">
        <v>20.1</v>
      </c>
      <c r="EF118" s="41">
        <v>18.6</v>
      </c>
      <c r="EG118" s="42">
        <v>6</v>
      </c>
      <c r="EH118" s="41">
        <v>8.3</v>
      </c>
      <c r="EI118" s="41">
        <v>14.4</v>
      </c>
      <c r="EJ118" s="41">
        <v>10.4</v>
      </c>
      <c r="EK118" s="41">
        <v>26.2</v>
      </c>
      <c r="EL118" s="41">
        <v>34.3</v>
      </c>
      <c r="EM118" s="41">
        <v>46.2</v>
      </c>
      <c r="EN118" s="41">
        <v>23.3</v>
      </c>
      <c r="EO118" s="41">
        <v>8.4</v>
      </c>
      <c r="EP118" s="42">
        <v>31</v>
      </c>
      <c r="EQ118" s="41">
        <v>16.2</v>
      </c>
      <c r="ER118" s="41">
        <v>14.8</v>
      </c>
      <c r="ES118" s="41">
        <v>14.1</v>
      </c>
      <c r="ET118" s="41">
        <v>24.3</v>
      </c>
      <c r="EU118" s="41">
        <v>27.7</v>
      </c>
      <c r="EV118" s="41">
        <v>28.3</v>
      </c>
      <c r="EW118" s="42">
        <v>27</v>
      </c>
      <c r="EX118" s="41">
        <v>35.1</v>
      </c>
      <c r="EY118" s="41">
        <v>31.3</v>
      </c>
      <c r="EZ118" s="41">
        <v>32.1</v>
      </c>
      <c r="FA118" s="42">
        <v>32</v>
      </c>
      <c r="FB118" s="41">
        <v>42.4</v>
      </c>
      <c r="FC118" s="41">
        <v>30.1</v>
      </c>
      <c r="FD118" s="41">
        <v>18.8</v>
      </c>
      <c r="FE118" s="41">
        <v>10.5</v>
      </c>
      <c r="FF118" s="41">
        <v>29.1</v>
      </c>
      <c r="FG118" s="42">
        <v>10</v>
      </c>
      <c r="FH118" s="41">
        <v>17.7</v>
      </c>
      <c r="FI118" s="41">
        <v>35.5</v>
      </c>
      <c r="FJ118" s="41">
        <v>31.8</v>
      </c>
      <c r="FK118" s="41">
        <v>15.8</v>
      </c>
      <c r="FL118" s="41">
        <v>41.2</v>
      </c>
      <c r="FM118" s="41">
        <v>4.6</v>
      </c>
      <c r="FN118" s="41">
        <v>31.5</v>
      </c>
      <c r="FO118" s="41">
        <v>3.8</v>
      </c>
      <c r="FP118" s="41">
        <v>36.7</v>
      </c>
      <c r="FQ118" s="41">
        <v>6.4</v>
      </c>
      <c r="FR118" s="41">
        <v>30.7</v>
      </c>
      <c r="FS118" s="41">
        <v>34.3</v>
      </c>
      <c r="FT118" s="41">
        <v>26.7</v>
      </c>
      <c r="FU118" s="41">
        <v>24.5</v>
      </c>
      <c r="FV118" s="41">
        <v>27.5</v>
      </c>
      <c r="FW118" s="41">
        <v>16.9</v>
      </c>
      <c r="FX118" s="41">
        <v>16.8</v>
      </c>
      <c r="FY118" s="41">
        <v>23.2</v>
      </c>
      <c r="FZ118" s="41">
        <v>24.6</v>
      </c>
      <c r="GA118" s="41">
        <v>15.4</v>
      </c>
      <c r="GB118" s="42">
        <v>24</v>
      </c>
      <c r="GC118" s="41">
        <v>4.2</v>
      </c>
      <c r="GD118" s="41">
        <v>10.5</v>
      </c>
      <c r="GE118" s="41">
        <v>27.1</v>
      </c>
      <c r="GF118" s="41">
        <v>16.8</v>
      </c>
      <c r="GG118" s="41">
        <v>9.2</v>
      </c>
      <c r="GH118" s="41">
        <v>9.2</v>
      </c>
      <c r="GI118" s="41">
        <v>34.5</v>
      </c>
      <c r="GJ118" s="41">
        <v>24.3</v>
      </c>
      <c r="GK118" s="41">
        <v>23.7</v>
      </c>
      <c r="GL118" s="41">
        <v>23.5</v>
      </c>
      <c r="GM118" s="41">
        <v>23.2</v>
      </c>
      <c r="GN118" s="41">
        <v>23.8</v>
      </c>
      <c r="GO118" s="41">
        <v>7.1</v>
      </c>
      <c r="GP118" s="41">
        <v>25.7</v>
      </c>
      <c r="GQ118" s="41">
        <v>42.3</v>
      </c>
      <c r="GR118" s="41">
        <v>13.1</v>
      </c>
      <c r="GS118" s="41">
        <v>13.7</v>
      </c>
      <c r="GT118" s="41">
        <v>10.7</v>
      </c>
      <c r="GU118" s="41">
        <v>8.3</v>
      </c>
      <c r="GV118" s="41">
        <v>28.7</v>
      </c>
      <c r="GW118" s="41">
        <v>14.6</v>
      </c>
      <c r="GX118" s="41">
        <v>5.3</v>
      </c>
      <c r="GY118" s="42">
        <v>16</v>
      </c>
      <c r="GZ118" s="41">
        <v>9.9</v>
      </c>
      <c r="HA118" s="41">
        <v>32.8</v>
      </c>
      <c r="HB118" s="41">
        <v>24.9</v>
      </c>
      <c r="HC118" s="41">
        <v>13.8</v>
      </c>
      <c r="HD118" s="41">
        <v>11.3</v>
      </c>
      <c r="HE118" s="41">
        <v>18.4</v>
      </c>
      <c r="HF118" s="41">
        <v>19.5</v>
      </c>
      <c r="HG118" s="41">
        <v>24.8</v>
      </c>
      <c r="HH118" s="41">
        <v>19.5</v>
      </c>
      <c r="HI118" s="41">
        <v>19.9</v>
      </c>
      <c r="HJ118" s="41">
        <v>41.5</v>
      </c>
      <c r="HK118" s="41">
        <v>7.9</v>
      </c>
      <c r="HL118" s="41">
        <v>11.3</v>
      </c>
      <c r="HM118" s="42">
        <v>20</v>
      </c>
      <c r="HN118" s="41">
        <v>22.5</v>
      </c>
      <c r="HO118" s="41">
        <v>10.2</v>
      </c>
      <c r="HP118" s="41">
        <v>23.4</v>
      </c>
      <c r="HQ118" s="41">
        <v>22.4</v>
      </c>
      <c r="HR118" s="41">
        <v>21.2</v>
      </c>
      <c r="HS118" s="41">
        <v>18.8</v>
      </c>
      <c r="HT118" s="41">
        <v>11.4</v>
      </c>
      <c r="HU118" s="41">
        <v>17.6</v>
      </c>
      <c r="HV118" s="41">
        <v>5.6</v>
      </c>
      <c r="HW118" s="41">
        <v>15.2</v>
      </c>
      <c r="HX118" s="117"/>
      <c r="HY118" s="129">
        <f>$A118&amp;" "&amp;D$2&amp;" "&amp;ROUND(D118/30,6)&amp;" "</f>
      </c>
      <c r="HZ118" s="129">
        <f>$A118&amp;" "&amp;E$2&amp;" "&amp;ROUND(E118/30,6)&amp;" "</f>
      </c>
      <c r="IA118" s="129">
        <f>$A118&amp;" "&amp;F$2&amp;" "&amp;ROUND(F118/30,6)&amp;" "</f>
      </c>
      <c r="IB118" s="129">
        <f>$A118&amp;" "&amp;G$2&amp;" "&amp;ROUND(G118/30,6)&amp;" "</f>
      </c>
      <c r="IC118" s="129">
        <f>$A118&amp;" "&amp;H$2&amp;" "&amp;ROUND(H118/30,6)&amp;" "</f>
      </c>
      <c r="ID118" s="129">
        <f>$A118&amp;" "&amp;I$2&amp;" "&amp;ROUND(I118/30,6)&amp;" "</f>
      </c>
      <c r="IE118" s="129">
        <f>$A118&amp;" "&amp;J$2&amp;" "&amp;ROUND(J118/30,6)&amp;" "</f>
      </c>
      <c r="IF118" s="129">
        <f>$A118&amp;" "&amp;K$2&amp;" "&amp;ROUND(K118/30,6)&amp;" "</f>
      </c>
      <c r="IG118" s="129">
        <f>$A118&amp;" "&amp;L$2&amp;" "&amp;ROUND(L118/30,6)&amp;" "</f>
      </c>
      <c r="IH118" s="129">
        <f>$A118&amp;" "&amp;M$2&amp;" "&amp;ROUND(M118/30,6)&amp;" "</f>
      </c>
      <c r="II118" s="129">
        <f>$A118&amp;" "&amp;N$2&amp;" "&amp;ROUND(N118/30,6)&amp;" "</f>
      </c>
      <c r="IJ118" s="129">
        <f>$A118&amp;" "&amp;O$2&amp;" "&amp;ROUND(O118/30,6)&amp;" "</f>
      </c>
      <c r="IK118" s="129">
        <f>$A118&amp;" "&amp;P$2&amp;" "&amp;ROUND(P118/30,6)&amp;" "</f>
      </c>
      <c r="IL118" s="129">
        <f>$A118&amp;" "&amp;Q$2&amp;" "&amp;ROUND(Q118/30,6)&amp;" "</f>
      </c>
      <c r="IM118" s="129">
        <f>$A118&amp;" "&amp;R$2&amp;" "&amp;ROUND(R118/30,6)&amp;" "</f>
      </c>
      <c r="IN118" s="129">
        <f>$A118&amp;" "&amp;S$2&amp;" "&amp;ROUND(S118/30,6)&amp;" "</f>
      </c>
      <c r="IO118" s="129">
        <f>$A118&amp;" "&amp;T$2&amp;" "&amp;ROUND(T118/30,6)&amp;" "</f>
      </c>
      <c r="IP118" s="129">
        <f>$A118&amp;" "&amp;U$2&amp;" "&amp;ROUND(U118/30,6)&amp;" "</f>
      </c>
      <c r="IQ118" s="129">
        <f>$A118&amp;" "&amp;V$2&amp;" "&amp;ROUND(V118/30,6)&amp;" "</f>
      </c>
      <c r="IR118" s="129">
        <f>$A118&amp;" "&amp;W$2&amp;" "&amp;ROUND(W118/30,6)&amp;" "</f>
      </c>
      <c r="IS118" s="129">
        <f>$A118&amp;" "&amp;X$2&amp;" "&amp;ROUND(X118/30,6)&amp;" "</f>
      </c>
      <c r="IT118" s="129">
        <f>$A118&amp;" "&amp;Y$2&amp;" "&amp;ROUND(Y118/30,6)&amp;" "</f>
      </c>
      <c r="IU118" s="129">
        <f>$A118&amp;" "&amp;Z$2&amp;" "&amp;ROUND(Z118/30,6)&amp;" "</f>
      </c>
      <c r="IV118" s="129">
        <f>$A118&amp;" "&amp;AA$2&amp;" "&amp;ROUND(AA118/30,6)&amp;" "</f>
      </c>
      <c r="IW118" s="129">
        <f>$A118&amp;" "&amp;AB$2&amp;" "&amp;ROUND(AB118/30,6)&amp;" "</f>
      </c>
      <c r="IX118" s="129">
        <f>$A118&amp;" "&amp;AC$2&amp;" "&amp;ROUND(AC118/30,6)&amp;" "</f>
      </c>
      <c r="IY118" s="129">
        <f>$A118&amp;" "&amp;AD$2&amp;" "&amp;ROUND(AD118/30,6)&amp;" "</f>
      </c>
      <c r="IZ118" s="129">
        <f>$A118&amp;" "&amp;AE$2&amp;" "&amp;ROUND(AE118/30,6)&amp;" "</f>
      </c>
      <c r="JA118" s="129">
        <f>$A118&amp;" "&amp;AF$2&amp;" "&amp;ROUND(AF118/30,6)&amp;" "</f>
      </c>
      <c r="JB118" s="129">
        <f>$A118&amp;" "&amp;AG$2&amp;" "&amp;ROUND(AG118/30,6)&amp;" "</f>
      </c>
      <c r="JC118" s="129">
        <f>$A118&amp;" "&amp;AH$2&amp;" "&amp;ROUND(AH118/30,6)&amp;" "</f>
      </c>
      <c r="JD118" s="129">
        <f>$A118&amp;" "&amp;AI$2&amp;" "&amp;ROUND(AI118/30,6)&amp;" "</f>
      </c>
      <c r="JE118" s="129">
        <f>$A118&amp;" "&amp;AJ$2&amp;" "&amp;ROUND(AJ118/30,6)&amp;" "</f>
      </c>
      <c r="JF118" s="129">
        <f>$A118&amp;" "&amp;AK$2&amp;" "&amp;ROUND(AK118/30,6)&amp;" "</f>
      </c>
      <c r="JG118" s="129">
        <f>$A118&amp;" "&amp;AL$2&amp;" "&amp;ROUND(AL118/30,6)&amp;" "</f>
      </c>
      <c r="JH118" s="129">
        <f>$A118&amp;" "&amp;AM$2&amp;" "&amp;ROUND(AM118/30,6)&amp;" "</f>
      </c>
      <c r="JI118" s="129">
        <f>$A118&amp;" "&amp;AN$2&amp;" "&amp;ROUND(AN118/30,6)&amp;" "</f>
      </c>
      <c r="JJ118" s="129">
        <f>$A118&amp;" "&amp;AO$2&amp;" "&amp;ROUND(AO118/30,6)&amp;" "</f>
      </c>
      <c r="JK118" s="129">
        <f>$A118&amp;" "&amp;AP$2&amp;" "&amp;ROUND(AP118/30,6)&amp;" "</f>
      </c>
      <c r="JL118" s="129">
        <f>$A118&amp;" "&amp;AQ$2&amp;" "&amp;ROUND(AQ118/30,6)&amp;" "</f>
      </c>
      <c r="JM118" s="129">
        <f>$A118&amp;" "&amp;AR$2&amp;" "&amp;ROUND(AR118/30,6)&amp;" "</f>
      </c>
      <c r="JN118" s="129">
        <f>$A118&amp;" "&amp;AS$2&amp;" "&amp;ROUND(AS118/30,6)&amp;" "</f>
      </c>
      <c r="JO118" s="129">
        <f>$A118&amp;" "&amp;AT$2&amp;" "&amp;ROUND(AT118/30,6)&amp;" "</f>
      </c>
      <c r="JP118" s="129">
        <f>$A118&amp;" "&amp;AU$2&amp;" "&amp;ROUND(AU118/30,6)&amp;" "</f>
      </c>
      <c r="JQ118" s="129">
        <f>$A118&amp;" "&amp;AV$2&amp;" "&amp;ROUND(AV118/30,6)&amp;" "</f>
      </c>
      <c r="JR118" s="129">
        <f>$A118&amp;" "&amp;AW$2&amp;" "&amp;ROUND(AW118/30,6)&amp;" "</f>
      </c>
      <c r="JS118" s="129">
        <f>$A118&amp;" "&amp;AX$2&amp;" "&amp;ROUND(AX118/30,6)&amp;" "</f>
      </c>
      <c r="JT118" s="129">
        <f>$A118&amp;" "&amp;AY$2&amp;" "&amp;ROUND(AY118/30,6)&amp;" "</f>
      </c>
      <c r="JU118" s="129">
        <f>$A118&amp;" "&amp;AZ$2&amp;" "&amp;ROUND(AZ118/30,6)&amp;" "</f>
      </c>
      <c r="JV118" s="129">
        <f>$A118&amp;" "&amp;BA$2&amp;" "&amp;ROUND(BA118/30,6)&amp;" "</f>
      </c>
      <c r="JW118" s="129">
        <f>$A118&amp;" "&amp;BB$2&amp;" "&amp;ROUND(BB118/30,6)&amp;" "</f>
      </c>
      <c r="JX118" s="129">
        <f>$A118&amp;" "&amp;BC$2&amp;" "&amp;ROUND(BC118/30,6)&amp;" "</f>
      </c>
      <c r="JY118" s="129">
        <f>$A118&amp;" "&amp;BD$2&amp;" "&amp;ROUND(BD118/30,6)&amp;" "</f>
      </c>
      <c r="JZ118" s="129">
        <f>$A118&amp;" "&amp;BE$2&amp;" "&amp;ROUND(BE118/30,6)&amp;" "</f>
      </c>
      <c r="KA118" s="129">
        <f>$A118&amp;" "&amp;BF$2&amp;" "&amp;ROUND(BF118/30,6)&amp;" "</f>
      </c>
      <c r="KB118" s="129">
        <f>$A118&amp;" "&amp;BG$2&amp;" "&amp;ROUND(BG118/30,6)&amp;" "</f>
      </c>
      <c r="KC118" s="129">
        <f>$A118&amp;" "&amp;BH$2&amp;" "&amp;ROUND(BH118/30,6)&amp;" "</f>
      </c>
      <c r="KD118" s="129">
        <f>$A118&amp;" "&amp;BI$2&amp;" "&amp;ROUND(BI118/30,6)&amp;" "</f>
      </c>
      <c r="KE118" s="129">
        <f>$A118&amp;" "&amp;BJ$2&amp;" "&amp;ROUND(BJ118/30,6)&amp;" "</f>
      </c>
      <c r="KF118" s="129">
        <f>$A118&amp;" "&amp;BK$2&amp;" "&amp;ROUND(BK118/30,6)&amp;" "</f>
      </c>
      <c r="KG118" s="129">
        <f>$A118&amp;" "&amp;BL$2&amp;" "&amp;ROUND(BL118/30,6)&amp;" "</f>
      </c>
      <c r="KH118" s="129">
        <f>$A118&amp;" "&amp;BM$2&amp;" "&amp;ROUND(BM118/30,6)&amp;" "</f>
      </c>
      <c r="KI118" s="129">
        <f>$A118&amp;" "&amp;BN$2&amp;" "&amp;ROUND(BN118/30,6)&amp;" "</f>
      </c>
      <c r="KJ118" s="129">
        <f>$A118&amp;" "&amp;BO$2&amp;" "&amp;ROUND(BO118/30,6)&amp;" "</f>
      </c>
      <c r="KK118" s="129">
        <f>$A118&amp;" "&amp;BP$2&amp;" "&amp;ROUND(BP118/30,6)&amp;" "</f>
      </c>
      <c r="KL118" s="129">
        <f>$A118&amp;" "&amp;BQ$2&amp;" "&amp;ROUND(BQ118/30,6)&amp;" "</f>
      </c>
      <c r="KM118" s="129">
        <f>$A118&amp;" "&amp;BR$2&amp;" "&amp;ROUND(BR118/30,6)&amp;" "</f>
      </c>
      <c r="KN118" s="129">
        <f>$A118&amp;" "&amp;BS$2&amp;" "&amp;ROUND(BS118/30,6)&amp;" "</f>
      </c>
      <c r="KO118" s="129">
        <f>$A118&amp;" "&amp;BT$2&amp;" "&amp;ROUND(BT118/30,6)&amp;" "</f>
      </c>
      <c r="KP118" s="129">
        <f>$A118&amp;" "&amp;BU$2&amp;" "&amp;ROUND(BU118/30,6)&amp;" "</f>
      </c>
      <c r="KQ118" s="129">
        <f>$A118&amp;" "&amp;BV$2&amp;" "&amp;ROUND(BV118/30,6)&amp;" "</f>
      </c>
      <c r="KR118" s="129">
        <f>$A118&amp;" "&amp;BW$2&amp;" "&amp;ROUND(BW118/30,6)&amp;" "</f>
      </c>
      <c r="KS118" s="129">
        <f>$A118&amp;" "&amp;BX$2&amp;" "&amp;ROUND(BX118/30,6)&amp;" "</f>
      </c>
      <c r="KT118" s="129">
        <f>$A118&amp;" "&amp;BY$2&amp;" "&amp;ROUND(BY118/30,6)&amp;" "</f>
      </c>
      <c r="KU118" s="129">
        <f>$A118&amp;" "&amp;BZ$2&amp;" "&amp;ROUND(BZ118/30,6)&amp;" "</f>
      </c>
      <c r="KV118" s="129">
        <f>$A118&amp;" "&amp;CA$2&amp;" "&amp;ROUND(CA118/30,6)&amp;" "</f>
      </c>
      <c r="KW118" s="129">
        <f>$A118&amp;" "&amp;CB$2&amp;" "&amp;ROUND(CB118/30,6)&amp;" "</f>
      </c>
      <c r="KX118" s="129">
        <f>$A118&amp;" "&amp;CC$2&amp;" "&amp;ROUND(CC118/30,6)&amp;" "</f>
      </c>
      <c r="KY118" s="129">
        <f>$A118&amp;" "&amp;CD$2&amp;" "&amp;ROUND(CD118/30,6)&amp;" "</f>
      </c>
      <c r="KZ118" s="129">
        <f>$A118&amp;" "&amp;CE$2&amp;" "&amp;ROUND(CE118/30,6)&amp;" "</f>
      </c>
      <c r="LA118" s="129">
        <f>$A118&amp;" "&amp;CF$2&amp;" "&amp;ROUND(CF118/30,6)&amp;" "</f>
      </c>
      <c r="LB118" s="129">
        <f>$A118&amp;" "&amp;CG$2&amp;" "&amp;ROUND(CG118/30,6)&amp;" "</f>
      </c>
      <c r="LC118" s="129">
        <f>$A118&amp;" "&amp;CH$2&amp;" "&amp;ROUND(CH118/30,6)&amp;" "</f>
      </c>
      <c r="LD118" s="129">
        <f>$A118&amp;" "&amp;CI$2&amp;" "&amp;ROUND(CI118/30,6)&amp;" "</f>
      </c>
      <c r="LE118" s="129">
        <f>$A118&amp;" "&amp;CJ$2&amp;" "&amp;ROUND(CJ118/30,6)&amp;" "</f>
      </c>
      <c r="LF118" s="129">
        <f>$A118&amp;" "&amp;CK$2&amp;" "&amp;ROUND(CK118/30,6)&amp;" "</f>
      </c>
      <c r="LG118" s="129">
        <f>$A118&amp;" "&amp;CL$2&amp;" "&amp;ROUND(CL118/30,6)&amp;" "</f>
      </c>
      <c r="LH118" s="129">
        <f>$A118&amp;" "&amp;CM$2&amp;" "&amp;ROUND(CM118/30,6)&amp;" "</f>
      </c>
      <c r="LI118" s="129">
        <f>$A118&amp;" "&amp;CN$2&amp;" "&amp;ROUND(CN118/30,6)&amp;" "</f>
      </c>
      <c r="LJ118" s="129">
        <f>$A118&amp;" "&amp;CO$2&amp;" "&amp;ROUND(CO118/30,6)&amp;" "</f>
      </c>
      <c r="LK118" s="129">
        <f>$A118&amp;" "&amp;CP$2&amp;" "&amp;ROUND(CP118/30,6)&amp;" "</f>
      </c>
      <c r="LL118" s="129">
        <f>$A118&amp;" "&amp;CQ$2&amp;" "&amp;ROUND(CQ118/30,6)&amp;" "</f>
      </c>
      <c r="LM118" s="129">
        <f>$A118&amp;" "&amp;CR$2&amp;" "&amp;ROUND(CR118/30,6)&amp;" "</f>
      </c>
      <c r="LN118" s="129">
        <f>$A118&amp;" "&amp;CS$2&amp;" "&amp;ROUND(CS118/30,6)&amp;" "</f>
      </c>
      <c r="LO118" s="129">
        <f>$A118&amp;" "&amp;CT$2&amp;" "&amp;ROUND(CT118/30,6)&amp;" "</f>
      </c>
      <c r="LP118" s="129">
        <f>$A118&amp;" "&amp;CU$2&amp;" "&amp;ROUND(CU118/30,6)&amp;" "</f>
      </c>
      <c r="LQ118" s="129">
        <f>$A118&amp;" "&amp;CV$2&amp;" "&amp;ROUND(CV118/30,6)&amp;" "</f>
      </c>
      <c r="LR118" s="129">
        <f>$A118&amp;" "&amp;CW$2&amp;" "&amp;ROUND(CW118/30,6)&amp;" "</f>
      </c>
      <c r="LS118" s="129">
        <f>$A118&amp;" "&amp;CX$2&amp;" "&amp;ROUND(CX118/30,6)&amp;" "</f>
      </c>
      <c r="LT118" s="129">
        <f>$A118&amp;" "&amp;CY$2&amp;" "&amp;ROUND(CY118/30,6)&amp;" "</f>
      </c>
      <c r="LU118" s="129">
        <f>$A118&amp;" "&amp;CZ$2&amp;" "&amp;ROUND(CZ118/30,6)&amp;" "</f>
      </c>
      <c r="LV118" s="129">
        <f>$A118&amp;" "&amp;DA$2&amp;" "&amp;ROUND(DA118/30,6)&amp;" "</f>
      </c>
      <c r="LW118" s="129">
        <f>$A118&amp;" "&amp;DB$2&amp;" "&amp;ROUND(DB118/30,6)&amp;" "</f>
      </c>
      <c r="LX118" s="129">
        <f>$A118&amp;" "&amp;DC$2&amp;" "&amp;ROUND(DC118/30,6)&amp;" "</f>
      </c>
      <c r="LY118" s="129">
        <f>$A118&amp;" "&amp;DD$2&amp;" "&amp;ROUND(DD118/30,6)&amp;" "</f>
      </c>
      <c r="LZ118" s="129">
        <f>$A118&amp;" "&amp;DE$2&amp;" "&amp;ROUND(DE118/30,6)&amp;" "</f>
      </c>
      <c r="MA118" s="129">
        <f>$A118&amp;" "&amp;DF$2&amp;" "&amp;ROUND(DF118/30,6)&amp;" "</f>
      </c>
      <c r="MB118" s="129">
        <f>$A118&amp;" "&amp;DG$2&amp;" "&amp;ROUND(DG118/30,6)&amp;" "</f>
      </c>
      <c r="MC118" s="129">
        <f>$A118&amp;" "&amp;DH$2&amp;" "&amp;ROUND(DH118/30,6)&amp;" "</f>
      </c>
      <c r="MD118" s="129">
        <f>$A118&amp;" "&amp;DI$2&amp;" "&amp;ROUND(DI118/30,6)&amp;" "</f>
      </c>
      <c r="ME118" s="129">
        <f>$A118&amp;" "&amp;DJ$2&amp;" "&amp;ROUND(DJ118/30,6)&amp;" "</f>
      </c>
      <c r="MF118" s="129">
        <f>$A118&amp;" "&amp;DK$2&amp;" "&amp;ROUND(DK118/30,6)&amp;" "</f>
      </c>
      <c r="MG118" s="129">
        <f>$A118&amp;" "&amp;DL$2&amp;" "&amp;ROUND(DL118/30,6)&amp;" "</f>
      </c>
      <c r="MH118" s="129">
        <f>$A118&amp;" "&amp;DM$2&amp;" "&amp;ROUND(DM118/30,6)&amp;" "</f>
      </c>
      <c r="MI118" s="129">
        <f>$A118&amp;" "&amp;DN$2&amp;" "&amp;ROUND(DN118/30,6)&amp;" "</f>
      </c>
      <c r="MJ118" s="129">
        <f>$A118&amp;" "&amp;DO$2&amp;" "&amp;ROUND(DO118/30,6)&amp;" "</f>
      </c>
      <c r="MK118" s="129">
        <f>$A118&amp;" "&amp;DP$2&amp;" "&amp;ROUND(DP118/30,6)&amp;" "</f>
      </c>
      <c r="ML118" s="129">
        <f>$A118&amp;" "&amp;DQ$2&amp;" "&amp;ROUND(DQ118/30,6)&amp;" "</f>
      </c>
      <c r="MM118" s="129">
        <f>$A118&amp;" "&amp;DR$2&amp;" "&amp;ROUND(DR118/30,6)&amp;" "</f>
      </c>
      <c r="MN118" s="129">
        <f>$A118&amp;" "&amp;DS$2&amp;" "&amp;ROUND(DS118/30,6)&amp;" "</f>
      </c>
      <c r="MO118" s="129">
        <f>$A118&amp;" "&amp;DT$2&amp;" "&amp;ROUND(DT118/30,6)&amp;" "</f>
      </c>
      <c r="MP118" s="129">
        <f>$A118&amp;" "&amp;DU$2&amp;" "&amp;ROUND(DU118/30,6)&amp;" "</f>
      </c>
      <c r="MQ118" s="129">
        <f>$A118&amp;" "&amp;DV$2&amp;" "&amp;ROUND(DV118/30,6)&amp;" "</f>
      </c>
      <c r="MR118" s="129">
        <f>$A118&amp;" "&amp;DW$2&amp;" "&amp;ROUND(DW118/30,6)&amp;" "</f>
      </c>
      <c r="MS118" s="129">
        <f>$A118&amp;" "&amp;DX$2&amp;" "&amp;ROUND(DX118/30,6)&amp;" "</f>
      </c>
      <c r="MT118" s="129">
        <f>$A118&amp;" "&amp;DY$2&amp;" "&amp;ROUND(DY118/30,6)&amp;" "</f>
      </c>
      <c r="MU118" s="129">
        <f>$A118&amp;" "&amp;DZ$2&amp;" "&amp;ROUND(DZ118/30,6)&amp;" "</f>
      </c>
      <c r="MV118" s="129">
        <f>$A118&amp;" "&amp;EA$2&amp;" "&amp;ROUND(EA118/30,6)&amp;" "</f>
      </c>
      <c r="MW118" s="129">
        <f>$A118&amp;" "&amp;EB$2&amp;" "&amp;ROUND(EB118/30,6)&amp;" "</f>
      </c>
      <c r="MX118" s="129">
        <f>$A118&amp;" "&amp;EC$2&amp;" "&amp;ROUND(EC118/30,6)&amp;" "</f>
      </c>
      <c r="MY118" s="129">
        <f>$A118&amp;" "&amp;ED$2&amp;" "&amp;ROUND(ED118/30,6)&amp;" "</f>
      </c>
      <c r="MZ118" s="129">
        <f>$A118&amp;" "&amp;EE$2&amp;" "&amp;ROUND(EE118/30,6)&amp;" "</f>
      </c>
      <c r="NA118" s="129">
        <f>$A118&amp;" "&amp;EF$2&amp;" "&amp;ROUND(EF118/30,6)&amp;" "</f>
      </c>
      <c r="NB118" s="129">
        <f>$A118&amp;" "&amp;EG$2&amp;" "&amp;ROUND(EG118/30,6)&amp;" "</f>
      </c>
      <c r="NC118" s="129">
        <f>$A118&amp;" "&amp;EH$2&amp;" "&amp;ROUND(EH118/30,6)&amp;" "</f>
      </c>
      <c r="ND118" s="129">
        <f>$A118&amp;" "&amp;EI$2&amp;" "&amp;ROUND(EI118/30,6)&amp;" "</f>
      </c>
      <c r="NE118" s="129">
        <f>$A118&amp;" "&amp;EJ$2&amp;" "&amp;ROUND(EJ118/30,6)&amp;" "</f>
      </c>
      <c r="NF118" s="129">
        <f>$A118&amp;" "&amp;EK$2&amp;" "&amp;ROUND(EK118/30,6)&amp;" "</f>
      </c>
      <c r="NG118" s="129">
        <f>$A118&amp;" "&amp;EL$2&amp;" "&amp;ROUND(EL118/30,6)&amp;" "</f>
      </c>
      <c r="NH118" s="129">
        <f>$A118&amp;" "&amp;EM$2&amp;" "&amp;ROUND(EM118/30,6)&amp;" "</f>
      </c>
      <c r="NI118" s="129">
        <f>$A118&amp;" "&amp;EN$2&amp;" "&amp;ROUND(EN118/30,6)&amp;" "</f>
      </c>
      <c r="NJ118" s="129">
        <f>$A118&amp;" "&amp;EO$2&amp;" "&amp;ROUND(EO118/30,6)&amp;" "</f>
      </c>
      <c r="NK118" s="129">
        <f>$A118&amp;" "&amp;EP$2&amp;" "&amp;ROUND(EP118/30,6)&amp;" "</f>
      </c>
      <c r="NL118" s="129">
        <f>$A118&amp;" "&amp;EQ$2&amp;" "&amp;ROUND(EQ118/30,6)&amp;" "</f>
      </c>
      <c r="NM118" s="129">
        <f>$A118&amp;" "&amp;ER$2&amp;" "&amp;ROUND(ER118/30,6)&amp;" "</f>
      </c>
      <c r="NN118" s="129">
        <f>$A118&amp;" "&amp;ES$2&amp;" "&amp;ROUND(ES118/30,6)&amp;" "</f>
      </c>
      <c r="NO118" s="129">
        <f>$A118&amp;" "&amp;ET$2&amp;" "&amp;ROUND(ET118/30,6)&amp;" "</f>
      </c>
      <c r="NP118" s="129">
        <f>$A118&amp;" "&amp;EU$2&amp;" "&amp;ROUND(EU118/30,6)&amp;" "</f>
      </c>
      <c r="NQ118" s="129">
        <f>$A118&amp;" "&amp;EV$2&amp;" "&amp;ROUND(EV118/30,6)&amp;" "</f>
      </c>
      <c r="NR118" s="129">
        <f>$A118&amp;" "&amp;EW$2&amp;" "&amp;ROUND(EW118/30,6)&amp;" "</f>
      </c>
      <c r="NS118" s="129">
        <f>$A118&amp;" "&amp;EX$2&amp;" "&amp;ROUND(EX118/30,6)&amp;" "</f>
      </c>
      <c r="NT118" s="129">
        <f>$A118&amp;" "&amp;EY$2&amp;" "&amp;ROUND(EY118/30,6)&amp;" "</f>
      </c>
      <c r="NU118" s="129">
        <f>$A118&amp;" "&amp;EZ$2&amp;" "&amp;ROUND(EZ118/30,6)&amp;" "</f>
      </c>
      <c r="NV118" s="129">
        <f>$A118&amp;" "&amp;FA$2&amp;" "&amp;ROUND(FA118/30,6)&amp;" "</f>
      </c>
      <c r="NW118" s="129">
        <f>$A118&amp;" "&amp;FB$2&amp;" "&amp;ROUND(FB118/30,6)&amp;" "</f>
      </c>
      <c r="NX118" s="129">
        <f>$A118&amp;" "&amp;FC$2&amp;" "&amp;ROUND(FC118/30,6)&amp;" "</f>
      </c>
      <c r="NY118" s="129">
        <f>$A118&amp;" "&amp;FD$2&amp;" "&amp;ROUND(FD118/30,6)&amp;" "</f>
      </c>
      <c r="NZ118" s="129">
        <f>$A118&amp;" "&amp;FE$2&amp;" "&amp;ROUND(FE118/30,6)&amp;" "</f>
      </c>
      <c r="OA118" s="129">
        <f>$A118&amp;" "&amp;FF$2&amp;" "&amp;ROUND(FF118/30,6)&amp;" "</f>
      </c>
      <c r="OB118" s="129">
        <f>$A118&amp;" "&amp;FG$2&amp;" "&amp;ROUND(FG118/30,6)&amp;" "</f>
      </c>
      <c r="OC118" s="129">
        <f>$A118&amp;" "&amp;FH$2&amp;" "&amp;ROUND(FH118/30,6)&amp;" "</f>
      </c>
      <c r="OD118" s="129">
        <f>$A118&amp;" "&amp;FI$2&amp;" "&amp;ROUND(FI118/30,6)&amp;" "</f>
      </c>
      <c r="OE118" s="129">
        <f>$A118&amp;" "&amp;FJ$2&amp;" "&amp;ROUND(FJ118/30,6)&amp;" "</f>
      </c>
      <c r="OF118" s="129">
        <f>$A118&amp;" "&amp;FK$2&amp;" "&amp;ROUND(FK118/30,6)&amp;" "</f>
      </c>
      <c r="OG118" s="129">
        <f>$A118&amp;" "&amp;FL$2&amp;" "&amp;ROUND(FL118/30,6)&amp;" "</f>
      </c>
      <c r="OH118" s="129">
        <f>$A118&amp;" "&amp;FM$2&amp;" "&amp;ROUND(FM118/30,6)&amp;" "</f>
      </c>
      <c r="OI118" s="129">
        <f>$A118&amp;" "&amp;FN$2&amp;" "&amp;ROUND(FN118/30,6)&amp;" "</f>
      </c>
      <c r="OJ118" s="129">
        <f>$A118&amp;" "&amp;FO$2&amp;" "&amp;ROUND(FO118/30,6)&amp;" "</f>
      </c>
      <c r="OK118" s="129">
        <f>$A118&amp;" "&amp;FP$2&amp;" "&amp;ROUND(FP118/30,6)&amp;" "</f>
      </c>
      <c r="OL118" s="129">
        <f>$A118&amp;" "&amp;FQ$2&amp;" "&amp;ROUND(FQ118/30,6)&amp;" "</f>
      </c>
      <c r="OM118" s="129">
        <f>$A118&amp;" "&amp;FR$2&amp;" "&amp;ROUND(FR118/30,6)&amp;" "</f>
      </c>
      <c r="ON118" s="129">
        <f>$A118&amp;" "&amp;FS$2&amp;" "&amp;ROUND(FS118/30,6)&amp;" "</f>
      </c>
      <c r="OO118" s="129">
        <f>$A118&amp;" "&amp;FT$2&amp;" "&amp;ROUND(FT118/30,6)&amp;" "</f>
      </c>
      <c r="OP118" s="129">
        <f>$A118&amp;" "&amp;FU$2&amp;" "&amp;ROUND(FU118/30,6)&amp;" "</f>
      </c>
      <c r="OQ118" s="129">
        <f>$A118&amp;" "&amp;FV$2&amp;" "&amp;ROUND(FV118/30,6)&amp;" "</f>
      </c>
      <c r="OR118" s="129">
        <f>$A118&amp;" "&amp;FW$2&amp;" "&amp;ROUND(FW118/30,6)&amp;" "</f>
      </c>
      <c r="OS118" s="129">
        <f>$A118&amp;" "&amp;FX$2&amp;" "&amp;ROUND(FX118/30,6)&amp;" "</f>
      </c>
      <c r="OT118" s="129">
        <f>$A118&amp;" "&amp;FY$2&amp;" "&amp;ROUND(FY118/30,6)&amp;" "</f>
      </c>
      <c r="OU118" s="129">
        <f>$A118&amp;" "&amp;FZ$2&amp;" "&amp;ROUND(FZ118/30,6)&amp;" "</f>
      </c>
      <c r="OV118" s="129">
        <f>$A118&amp;" "&amp;GA$2&amp;" "&amp;ROUND(GA118/30,6)&amp;" "</f>
      </c>
      <c r="OW118" s="129">
        <f>$A118&amp;" "&amp;GB$2&amp;" "&amp;ROUND(GB118/30,6)&amp;" "</f>
      </c>
      <c r="OX118" s="129">
        <f>$A118&amp;" "&amp;GC$2&amp;" "&amp;ROUND(GC118/30,6)&amp;" "</f>
      </c>
      <c r="OY118" s="129">
        <f>$A118&amp;" "&amp;GD$2&amp;" "&amp;ROUND(GD118/30,6)&amp;" "</f>
      </c>
      <c r="OZ118" s="129">
        <f>$A118&amp;" "&amp;GE$2&amp;" "&amp;ROUND(GE118/30,6)&amp;" "</f>
      </c>
      <c r="PA118" s="129">
        <f>$A118&amp;" "&amp;GF$2&amp;" "&amp;ROUND(GF118/30,6)&amp;" "</f>
      </c>
      <c r="PB118" s="129">
        <f>$A118&amp;" "&amp;GG$2&amp;" "&amp;ROUND(GG118/30,6)&amp;" "</f>
      </c>
      <c r="PC118" s="129">
        <f>$A118&amp;" "&amp;GH$2&amp;" "&amp;ROUND(GH118/30,6)&amp;" "</f>
      </c>
      <c r="PD118" s="129">
        <f>$A118&amp;" "&amp;GI$2&amp;" "&amp;ROUND(GI118/30,6)&amp;" "</f>
      </c>
      <c r="PE118" s="129">
        <f>$A118&amp;" "&amp;GJ$2&amp;" "&amp;ROUND(GJ118/30,6)&amp;" "</f>
      </c>
      <c r="PF118" s="129">
        <f>$A118&amp;" "&amp;GK$2&amp;" "&amp;ROUND(GK118/30,6)&amp;" "</f>
      </c>
      <c r="PG118" s="129">
        <f>$A118&amp;" "&amp;GL$2&amp;" "&amp;ROUND(GL118/30,6)&amp;" "</f>
      </c>
      <c r="PH118" s="129">
        <f>$A118&amp;" "&amp;GM$2&amp;" "&amp;ROUND(GM118/30,6)&amp;" "</f>
      </c>
      <c r="PI118" s="129">
        <f>$A118&amp;" "&amp;GN$2&amp;" "&amp;ROUND(GN118/30,6)&amp;" "</f>
      </c>
      <c r="PJ118" s="129">
        <f>$A118&amp;" "&amp;GO$2&amp;" "&amp;ROUND(GO118/30,6)&amp;" "</f>
      </c>
      <c r="PK118" s="129">
        <f>$A118&amp;" "&amp;GP$2&amp;" "&amp;ROUND(GP118/30,6)&amp;" "</f>
      </c>
      <c r="PL118" s="129">
        <f>$A118&amp;" "&amp;GQ$2&amp;" "&amp;ROUND(GQ118/30,6)&amp;" "</f>
      </c>
      <c r="PM118" s="129">
        <f>$A118&amp;" "&amp;GR$2&amp;" "&amp;ROUND(GR118/30,6)&amp;" "</f>
      </c>
      <c r="PN118" s="129">
        <f>$A118&amp;" "&amp;GS$2&amp;" "&amp;ROUND(GS118/30,6)&amp;" "</f>
      </c>
      <c r="PO118" s="129">
        <f>$A118&amp;" "&amp;GT$2&amp;" "&amp;ROUND(GT118/30,6)&amp;" "</f>
      </c>
      <c r="PP118" s="129">
        <f>$A118&amp;" "&amp;GU$2&amp;" "&amp;ROUND(GU118/30,6)&amp;" "</f>
      </c>
      <c r="PQ118" s="129">
        <f>$A118&amp;" "&amp;GV$2&amp;" "&amp;ROUND(GV118/30,6)&amp;" "</f>
      </c>
      <c r="PR118" s="129">
        <f>$A118&amp;" "&amp;GW$2&amp;" "&amp;ROUND(GW118/30,6)&amp;" "</f>
      </c>
      <c r="PS118" s="129">
        <f>$A118&amp;" "&amp;GX$2&amp;" "&amp;ROUND(GX118/30,6)&amp;" "</f>
      </c>
      <c r="PT118" s="129">
        <f>$A118&amp;" "&amp;GY$2&amp;" "&amp;ROUND(GY118/30,6)&amp;" "</f>
      </c>
      <c r="PU118" s="129">
        <f>$A118&amp;" "&amp;GZ$2&amp;" "&amp;ROUND(GZ118/30,6)&amp;" "</f>
      </c>
      <c r="PV118" s="129">
        <f>$A118&amp;" "&amp;HA$2&amp;" "&amp;ROUND(HA118/30,6)&amp;" "</f>
      </c>
      <c r="PW118" s="129">
        <f>$A118&amp;" "&amp;HB$2&amp;" "&amp;ROUND(HB118/30,6)&amp;" "</f>
      </c>
      <c r="PX118" s="129">
        <f>$A118&amp;" "&amp;HC$2&amp;" "&amp;ROUND(HC118/30,6)&amp;" "</f>
      </c>
      <c r="PY118" s="129">
        <f>$A118&amp;" "&amp;HD$2&amp;" "&amp;ROUND(HD118/30,6)&amp;" "</f>
      </c>
      <c r="PZ118" s="129">
        <f>$A118&amp;" "&amp;HE$2&amp;" "&amp;ROUND(HE118/30,6)&amp;" "</f>
      </c>
      <c r="QA118" s="129">
        <f>$A118&amp;" "&amp;HF$2&amp;" "&amp;ROUND(HF118/30,6)&amp;" "</f>
      </c>
      <c r="QB118" s="129">
        <f>$A118&amp;" "&amp;HG$2&amp;" "&amp;ROUND(HG118/30,6)&amp;" "</f>
      </c>
      <c r="QC118" s="129">
        <f>$A118&amp;" "&amp;HH$2&amp;" "&amp;ROUND(HH118/30,6)&amp;" "</f>
      </c>
      <c r="QD118" s="129">
        <f>$A118&amp;" "&amp;HI$2&amp;" "&amp;ROUND(HI118/30,6)&amp;" "</f>
      </c>
      <c r="QE118" s="129">
        <f>$A118&amp;" "&amp;HJ$2&amp;" "&amp;ROUND(HJ118/30,6)&amp;" "</f>
      </c>
      <c r="QF118" s="129">
        <f>$A118&amp;" "&amp;HK$2&amp;" "&amp;ROUND(HK118/30,6)&amp;" "</f>
      </c>
      <c r="QG118" s="129">
        <f>$A118&amp;" "&amp;HL$2&amp;" "&amp;ROUND(HL118/30,6)&amp;" "</f>
      </c>
      <c r="QH118" s="129">
        <f>$A118&amp;" "&amp;HM$2&amp;" "&amp;ROUND(HM118/30,6)&amp;" "</f>
      </c>
      <c r="QI118" s="129">
        <f>$A118&amp;" "&amp;HN$2&amp;" "&amp;ROUND(HN118/30,6)&amp;" "</f>
      </c>
      <c r="QJ118" s="129">
        <f>$A118&amp;" "&amp;HO$2&amp;" "&amp;ROUND(HO118/30,6)&amp;" "</f>
      </c>
      <c r="QK118" s="129">
        <f>$A118&amp;" "&amp;HP$2&amp;" "&amp;ROUND(HP118/30,6)&amp;" "</f>
      </c>
      <c r="QL118" s="129">
        <f>$A118&amp;" "&amp;HQ$2&amp;" "&amp;ROUND(HQ118/30,6)&amp;" "</f>
      </c>
      <c r="QM118" s="129">
        <f>$A118&amp;" "&amp;HR$2&amp;" "&amp;ROUND(HR118/30,6)&amp;" "</f>
      </c>
      <c r="QN118" s="129">
        <f>$A118&amp;" "&amp;HS$2&amp;" "&amp;ROUND(HS118/30,6)&amp;" "</f>
      </c>
      <c r="QO118" s="129">
        <f>$A118&amp;" "&amp;HT$2&amp;" "&amp;ROUND(HT118/30,6)&amp;" "</f>
      </c>
      <c r="QP118" s="129">
        <f>$A118&amp;" "&amp;HU$2&amp;" "&amp;ROUND(HU118/30,6)&amp;" "</f>
      </c>
      <c r="QQ118" s="129">
        <f>$A118&amp;" "&amp;HV$2&amp;" "&amp;ROUND(HV118/30,6)&amp;" "</f>
      </c>
      <c r="QR118" s="129">
        <f>$A118&amp;" "&amp;HW$2&amp;" "&amp;ROUND(HW118/30,6)&amp;" "</f>
      </c>
    </row>
    <row x14ac:dyDescent="0.25" r="119" customHeight="1" ht="18.75">
      <c r="A119" s="115">
        <v>117</v>
      </c>
      <c r="B119" s="116" t="s">
        <v>687</v>
      </c>
      <c r="C119" s="128" t="s">
        <v>575</v>
      </c>
      <c r="D119" s="41">
        <v>9.1</v>
      </c>
      <c r="E119" s="41">
        <v>21.4</v>
      </c>
      <c r="F119" s="41">
        <v>19.8</v>
      </c>
      <c r="G119" s="41">
        <v>41.2</v>
      </c>
      <c r="H119" s="41">
        <v>38.9</v>
      </c>
      <c r="I119" s="41">
        <v>38.9</v>
      </c>
      <c r="J119" s="41">
        <v>8.6</v>
      </c>
      <c r="K119" s="41">
        <v>7.7</v>
      </c>
      <c r="L119" s="41">
        <v>20.4</v>
      </c>
      <c r="M119" s="41">
        <v>16.6</v>
      </c>
      <c r="N119" s="42">
        <v>13</v>
      </c>
      <c r="O119" s="42">
        <v>22</v>
      </c>
      <c r="P119" s="41">
        <v>10.2</v>
      </c>
      <c r="Q119" s="41">
        <v>17.9</v>
      </c>
      <c r="R119" s="42">
        <v>10</v>
      </c>
      <c r="S119" s="42">
        <v>32</v>
      </c>
      <c r="T119" s="41">
        <v>9.3</v>
      </c>
      <c r="U119" s="41">
        <v>15.6</v>
      </c>
      <c r="V119" s="41">
        <v>20.8</v>
      </c>
      <c r="W119" s="42">
        <v>11</v>
      </c>
      <c r="X119" s="41">
        <v>12.4</v>
      </c>
      <c r="Y119" s="41">
        <v>12.4</v>
      </c>
      <c r="Z119" s="41">
        <v>15.2</v>
      </c>
      <c r="AA119" s="41">
        <v>18.6</v>
      </c>
      <c r="AB119" s="41">
        <v>33.7</v>
      </c>
      <c r="AC119" s="41">
        <v>30.8</v>
      </c>
      <c r="AD119" s="41">
        <v>15.7</v>
      </c>
      <c r="AE119" s="41">
        <v>3.6</v>
      </c>
      <c r="AF119" s="41">
        <v>8.6</v>
      </c>
      <c r="AG119" s="41">
        <v>31.9</v>
      </c>
      <c r="AH119" s="41">
        <v>32.9</v>
      </c>
      <c r="AI119" s="42">
        <v>12</v>
      </c>
      <c r="AJ119" s="41">
        <v>21.9</v>
      </c>
      <c r="AK119" s="41">
        <v>13.2</v>
      </c>
      <c r="AL119" s="41">
        <v>11.6</v>
      </c>
      <c r="AM119" s="41">
        <v>9.4</v>
      </c>
      <c r="AN119" s="41">
        <v>10.6</v>
      </c>
      <c r="AO119" s="42">
        <v>6</v>
      </c>
      <c r="AP119" s="42">
        <v>29</v>
      </c>
      <c r="AQ119" s="41">
        <v>15.6</v>
      </c>
      <c r="AR119" s="41">
        <v>8.5</v>
      </c>
      <c r="AS119" s="41">
        <v>16.3</v>
      </c>
      <c r="AT119" s="41">
        <v>15.1</v>
      </c>
      <c r="AU119" s="41">
        <v>12.5</v>
      </c>
      <c r="AV119" s="41">
        <v>17.3</v>
      </c>
      <c r="AW119" s="41">
        <v>19.6</v>
      </c>
      <c r="AX119" s="41">
        <v>13.3</v>
      </c>
      <c r="AY119" s="41">
        <v>20.4</v>
      </c>
      <c r="AZ119" s="41">
        <v>6.1</v>
      </c>
      <c r="BA119" s="41">
        <v>13.3</v>
      </c>
      <c r="BB119" s="41">
        <v>8.1</v>
      </c>
      <c r="BC119" s="41">
        <v>20.5</v>
      </c>
      <c r="BD119" s="41">
        <v>38.6</v>
      </c>
      <c r="BE119" s="41">
        <v>16.2</v>
      </c>
      <c r="BF119" s="41">
        <v>21.4</v>
      </c>
      <c r="BG119" s="41">
        <v>9.3</v>
      </c>
      <c r="BH119" s="41">
        <v>15.3</v>
      </c>
      <c r="BI119" s="41">
        <v>28.1</v>
      </c>
      <c r="BJ119" s="41">
        <v>14.4</v>
      </c>
      <c r="BK119" s="41">
        <v>15.8</v>
      </c>
      <c r="BL119" s="41">
        <v>21.1</v>
      </c>
      <c r="BM119" s="41">
        <v>22.7</v>
      </c>
      <c r="BN119" s="41">
        <v>13.8</v>
      </c>
      <c r="BO119" s="42">
        <v>4</v>
      </c>
      <c r="BP119" s="41">
        <v>3.4</v>
      </c>
      <c r="BQ119" s="42">
        <v>4</v>
      </c>
      <c r="BR119" s="41">
        <v>20.8</v>
      </c>
      <c r="BS119" s="41">
        <v>22.2</v>
      </c>
      <c r="BT119" s="41">
        <v>13.9</v>
      </c>
      <c r="BU119" s="41">
        <v>10.4</v>
      </c>
      <c r="BV119" s="41">
        <v>16.7</v>
      </c>
      <c r="BW119" s="41">
        <v>14.8</v>
      </c>
      <c r="BX119" s="41">
        <v>13.9</v>
      </c>
      <c r="BY119" s="41">
        <v>31.6</v>
      </c>
      <c r="BZ119" s="41">
        <v>4.5</v>
      </c>
      <c r="CA119" s="41">
        <v>5.3</v>
      </c>
      <c r="CB119" s="41">
        <v>20.3</v>
      </c>
      <c r="CC119" s="41">
        <v>12.2</v>
      </c>
      <c r="CD119" s="41">
        <v>17.5</v>
      </c>
      <c r="CE119" s="41">
        <v>4.6</v>
      </c>
      <c r="CF119" s="41">
        <v>11.7</v>
      </c>
      <c r="CG119" s="41">
        <v>14.6</v>
      </c>
      <c r="CH119" s="41">
        <v>4.6</v>
      </c>
      <c r="CI119" s="41">
        <v>21.1</v>
      </c>
      <c r="CJ119" s="41">
        <v>9.7</v>
      </c>
      <c r="CK119" s="41">
        <v>6.6</v>
      </c>
      <c r="CL119" s="41">
        <v>16.7</v>
      </c>
      <c r="CM119" s="41">
        <v>22.4</v>
      </c>
      <c r="CN119" s="41">
        <v>6.3</v>
      </c>
      <c r="CO119" s="41">
        <v>18.2</v>
      </c>
      <c r="CP119" s="41">
        <v>20.3</v>
      </c>
      <c r="CQ119" s="41">
        <v>14.2</v>
      </c>
      <c r="CR119" s="41">
        <v>9.7</v>
      </c>
      <c r="CS119" s="41">
        <v>16.1</v>
      </c>
      <c r="CT119" s="41">
        <v>8.5</v>
      </c>
      <c r="CU119" s="41">
        <v>15.5</v>
      </c>
      <c r="CV119" s="41">
        <v>14.6</v>
      </c>
      <c r="CW119" s="41">
        <v>22.3</v>
      </c>
      <c r="CX119" s="41">
        <v>11.7</v>
      </c>
      <c r="CY119" s="41">
        <v>25.4</v>
      </c>
      <c r="CZ119" s="41">
        <v>7.9</v>
      </c>
      <c r="DA119" s="41">
        <v>25.4</v>
      </c>
      <c r="DB119" s="41">
        <v>18.5</v>
      </c>
      <c r="DC119" s="41">
        <v>10.6</v>
      </c>
      <c r="DD119" s="41">
        <v>12.1</v>
      </c>
      <c r="DE119" s="41">
        <v>17.1</v>
      </c>
      <c r="DF119" s="41">
        <v>9.6</v>
      </c>
      <c r="DG119" s="41">
        <v>35.2</v>
      </c>
      <c r="DH119" s="41">
        <v>6.8</v>
      </c>
      <c r="DI119" s="41">
        <v>30.6</v>
      </c>
      <c r="DJ119" s="42">
        <v>15</v>
      </c>
      <c r="DK119" s="41">
        <v>11.7</v>
      </c>
      <c r="DL119" s="41">
        <v>21.2</v>
      </c>
      <c r="DM119" s="42">
        <v>25</v>
      </c>
      <c r="DN119" s="42">
        <v>17</v>
      </c>
      <c r="DO119" s="41">
        <v>10.3</v>
      </c>
      <c r="DP119" s="42">
        <v>0</v>
      </c>
      <c r="DQ119" s="41">
        <v>19.7</v>
      </c>
      <c r="DR119" s="41">
        <v>12.2</v>
      </c>
      <c r="DS119" s="41">
        <v>18.8</v>
      </c>
      <c r="DT119" s="41">
        <v>21.5</v>
      </c>
      <c r="DU119" s="41">
        <v>7.1</v>
      </c>
      <c r="DV119" s="41">
        <v>15.2</v>
      </c>
      <c r="DW119" s="42">
        <v>34</v>
      </c>
      <c r="DX119" s="41">
        <v>19.9</v>
      </c>
      <c r="DY119" s="41">
        <v>18.3</v>
      </c>
      <c r="DZ119" s="41">
        <v>13.1</v>
      </c>
      <c r="EA119" s="41">
        <v>18.5</v>
      </c>
      <c r="EB119" s="41">
        <v>14.5</v>
      </c>
      <c r="EC119" s="41">
        <v>6.8</v>
      </c>
      <c r="ED119" s="42">
        <v>18</v>
      </c>
      <c r="EE119" s="41">
        <v>17.1</v>
      </c>
      <c r="EF119" s="41">
        <v>15.6</v>
      </c>
      <c r="EG119" s="41">
        <v>9.6</v>
      </c>
      <c r="EH119" s="41">
        <v>10.6</v>
      </c>
      <c r="EI119" s="42">
        <v>23</v>
      </c>
      <c r="EJ119" s="41">
        <v>18.5</v>
      </c>
      <c r="EK119" s="41">
        <v>16.5</v>
      </c>
      <c r="EL119" s="41">
        <v>31.2</v>
      </c>
      <c r="EM119" s="41">
        <v>36.5</v>
      </c>
      <c r="EN119" s="41">
        <v>20.3</v>
      </c>
      <c r="EO119" s="41">
        <v>6.1</v>
      </c>
      <c r="EP119" s="42">
        <v>28</v>
      </c>
      <c r="EQ119" s="41">
        <v>13.1</v>
      </c>
      <c r="ER119" s="41">
        <v>19.7</v>
      </c>
      <c r="ES119" s="41">
        <v>11.9</v>
      </c>
      <c r="ET119" s="41">
        <v>15.9</v>
      </c>
      <c r="EU119" s="42">
        <v>18</v>
      </c>
      <c r="EV119" s="41">
        <v>18.6</v>
      </c>
      <c r="EW119" s="41">
        <v>17.3</v>
      </c>
      <c r="EX119" s="41">
        <v>25.4</v>
      </c>
      <c r="EY119" s="41">
        <v>21.6</v>
      </c>
      <c r="EZ119" s="41">
        <v>22.4</v>
      </c>
      <c r="FA119" s="41">
        <v>27.3</v>
      </c>
      <c r="FB119" s="41">
        <v>32.7</v>
      </c>
      <c r="FC119" s="41">
        <v>20.4</v>
      </c>
      <c r="FD119" s="41">
        <v>9.1</v>
      </c>
      <c r="FE119" s="41">
        <v>7.5</v>
      </c>
      <c r="FF119" s="41">
        <v>19.3</v>
      </c>
      <c r="FG119" s="41">
        <v>3.1</v>
      </c>
      <c r="FH119" s="41">
        <v>14.6</v>
      </c>
      <c r="FI119" s="41">
        <v>25.8</v>
      </c>
      <c r="FJ119" s="41">
        <v>28.7</v>
      </c>
      <c r="FK119" s="41">
        <v>6.1</v>
      </c>
      <c r="FL119" s="41">
        <v>31.5</v>
      </c>
      <c r="FM119" s="41">
        <v>13.2</v>
      </c>
      <c r="FN119" s="41">
        <v>26.8</v>
      </c>
      <c r="FO119" s="41">
        <v>4.5</v>
      </c>
      <c r="FP119" s="41">
        <v>33.7</v>
      </c>
      <c r="FQ119" s="41">
        <v>1.7</v>
      </c>
      <c r="FR119" s="42">
        <v>21</v>
      </c>
      <c r="FS119" s="41">
        <v>26.3</v>
      </c>
      <c r="FT119" s="42">
        <v>17</v>
      </c>
      <c r="FU119" s="41">
        <v>21.5</v>
      </c>
      <c r="FV119" s="41">
        <v>17.7</v>
      </c>
      <c r="FW119" s="41">
        <v>13.8</v>
      </c>
      <c r="FX119" s="41">
        <v>13.7</v>
      </c>
      <c r="FY119" s="41">
        <v>20.1</v>
      </c>
      <c r="FZ119" s="41">
        <v>14.9</v>
      </c>
      <c r="GA119" s="41">
        <v>5.7</v>
      </c>
      <c r="GB119" s="42">
        <v>21</v>
      </c>
      <c r="GC119" s="41">
        <v>7.9</v>
      </c>
      <c r="GD119" s="41">
        <v>7.5</v>
      </c>
      <c r="GE119" s="41">
        <v>17.4</v>
      </c>
      <c r="GF119" s="41">
        <v>20.9</v>
      </c>
      <c r="GG119" s="41">
        <v>9.2</v>
      </c>
      <c r="GH119" s="41">
        <v>9.2</v>
      </c>
      <c r="GI119" s="41">
        <v>31.5</v>
      </c>
      <c r="GJ119" s="41">
        <v>21.3</v>
      </c>
      <c r="GK119" s="41">
        <v>20.7</v>
      </c>
      <c r="GL119" s="41">
        <v>20.4</v>
      </c>
      <c r="GM119" s="41">
        <v>20.1</v>
      </c>
      <c r="GN119" s="41">
        <v>14.2</v>
      </c>
      <c r="GO119" s="41">
        <v>14.6</v>
      </c>
      <c r="GP119" s="41">
        <v>15.9</v>
      </c>
      <c r="GQ119" s="41">
        <v>32.6</v>
      </c>
      <c r="GR119" s="41">
        <v>10.1</v>
      </c>
      <c r="GS119" s="41">
        <v>10.7</v>
      </c>
      <c r="GT119" s="41">
        <v>7.7</v>
      </c>
      <c r="GU119" s="41">
        <v>10.6</v>
      </c>
      <c r="GV119" s="42">
        <v>19</v>
      </c>
      <c r="GW119" s="41">
        <v>11.5</v>
      </c>
      <c r="GX119" s="41">
        <v>2.8</v>
      </c>
      <c r="GY119" s="42">
        <v>13</v>
      </c>
      <c r="GZ119" s="41">
        <v>11.9</v>
      </c>
      <c r="HA119" s="41">
        <v>29.7</v>
      </c>
      <c r="HB119" s="41">
        <v>29.7</v>
      </c>
      <c r="HC119" s="41">
        <v>11.6</v>
      </c>
      <c r="HD119" s="41">
        <v>8.3</v>
      </c>
      <c r="HE119" s="41">
        <v>26.4</v>
      </c>
      <c r="HF119" s="41">
        <v>9.8</v>
      </c>
      <c r="HG119" s="41">
        <v>15.1</v>
      </c>
      <c r="HH119" s="41">
        <v>9.8</v>
      </c>
      <c r="HI119" s="41">
        <v>16.9</v>
      </c>
      <c r="HJ119" s="41">
        <v>31.8</v>
      </c>
      <c r="HK119" s="41">
        <v>4.8</v>
      </c>
      <c r="HL119" s="41">
        <v>8.2</v>
      </c>
      <c r="HM119" s="41">
        <v>10.3</v>
      </c>
      <c r="HN119" s="41">
        <v>21.3</v>
      </c>
      <c r="HO119" s="41">
        <v>7.1</v>
      </c>
      <c r="HP119" s="41">
        <v>13.7</v>
      </c>
      <c r="HQ119" s="41">
        <v>30.5</v>
      </c>
      <c r="HR119" s="41">
        <v>19.2</v>
      </c>
      <c r="HS119" s="41">
        <v>9.1</v>
      </c>
      <c r="HT119" s="41">
        <v>8.3</v>
      </c>
      <c r="HU119" s="41">
        <v>14.5</v>
      </c>
      <c r="HV119" s="41">
        <v>3.1</v>
      </c>
      <c r="HW119" s="41">
        <v>12.4</v>
      </c>
      <c r="HX119" s="117"/>
      <c r="HY119" s="129">
        <f>$A119&amp;" "&amp;D$2&amp;" "&amp;ROUND(D119/30,6)&amp;" "</f>
      </c>
      <c r="HZ119" s="129">
        <f>$A119&amp;" "&amp;E$2&amp;" "&amp;ROUND(E119/30,6)&amp;" "</f>
      </c>
      <c r="IA119" s="129">
        <f>$A119&amp;" "&amp;F$2&amp;" "&amp;ROUND(F119/30,6)&amp;" "</f>
      </c>
      <c r="IB119" s="129">
        <f>$A119&amp;" "&amp;G$2&amp;" "&amp;ROUND(G119/30,6)&amp;" "</f>
      </c>
      <c r="IC119" s="129">
        <f>$A119&amp;" "&amp;H$2&amp;" "&amp;ROUND(H119/30,6)&amp;" "</f>
      </c>
      <c r="ID119" s="129">
        <f>$A119&amp;" "&amp;I$2&amp;" "&amp;ROUND(I119/30,6)&amp;" "</f>
      </c>
      <c r="IE119" s="129">
        <f>$A119&amp;" "&amp;J$2&amp;" "&amp;ROUND(J119/30,6)&amp;" "</f>
      </c>
      <c r="IF119" s="129">
        <f>$A119&amp;" "&amp;K$2&amp;" "&amp;ROUND(K119/30,6)&amp;" "</f>
      </c>
      <c r="IG119" s="129">
        <f>$A119&amp;" "&amp;L$2&amp;" "&amp;ROUND(L119/30,6)&amp;" "</f>
      </c>
      <c r="IH119" s="129">
        <f>$A119&amp;" "&amp;M$2&amp;" "&amp;ROUND(M119/30,6)&amp;" "</f>
      </c>
      <c r="II119" s="129">
        <f>$A119&amp;" "&amp;N$2&amp;" "&amp;ROUND(N119/30,6)&amp;" "</f>
      </c>
      <c r="IJ119" s="129">
        <f>$A119&amp;" "&amp;O$2&amp;" "&amp;ROUND(O119/30,6)&amp;" "</f>
      </c>
      <c r="IK119" s="129">
        <f>$A119&amp;" "&amp;P$2&amp;" "&amp;ROUND(P119/30,6)&amp;" "</f>
      </c>
      <c r="IL119" s="129">
        <f>$A119&amp;" "&amp;Q$2&amp;" "&amp;ROUND(Q119/30,6)&amp;" "</f>
      </c>
      <c r="IM119" s="129">
        <f>$A119&amp;" "&amp;R$2&amp;" "&amp;ROUND(R119/30,6)&amp;" "</f>
      </c>
      <c r="IN119" s="129">
        <f>$A119&amp;" "&amp;S$2&amp;" "&amp;ROUND(S119/30,6)&amp;" "</f>
      </c>
      <c r="IO119" s="129">
        <f>$A119&amp;" "&amp;T$2&amp;" "&amp;ROUND(T119/30,6)&amp;" "</f>
      </c>
      <c r="IP119" s="129">
        <f>$A119&amp;" "&amp;U$2&amp;" "&amp;ROUND(U119/30,6)&amp;" "</f>
      </c>
      <c r="IQ119" s="129">
        <f>$A119&amp;" "&amp;V$2&amp;" "&amp;ROUND(V119/30,6)&amp;" "</f>
      </c>
      <c r="IR119" s="129">
        <f>$A119&amp;" "&amp;W$2&amp;" "&amp;ROUND(W119/30,6)&amp;" "</f>
      </c>
      <c r="IS119" s="129">
        <f>$A119&amp;" "&amp;X$2&amp;" "&amp;ROUND(X119/30,6)&amp;" "</f>
      </c>
      <c r="IT119" s="129">
        <f>$A119&amp;" "&amp;Y$2&amp;" "&amp;ROUND(Y119/30,6)&amp;" "</f>
      </c>
      <c r="IU119" s="129">
        <f>$A119&amp;" "&amp;Z$2&amp;" "&amp;ROUND(Z119/30,6)&amp;" "</f>
      </c>
      <c r="IV119" s="129">
        <f>$A119&amp;" "&amp;AA$2&amp;" "&amp;ROUND(AA119/30,6)&amp;" "</f>
      </c>
      <c r="IW119" s="129">
        <f>$A119&amp;" "&amp;AB$2&amp;" "&amp;ROUND(AB119/30,6)&amp;" "</f>
      </c>
      <c r="IX119" s="129">
        <f>$A119&amp;" "&amp;AC$2&amp;" "&amp;ROUND(AC119/30,6)&amp;" "</f>
      </c>
      <c r="IY119" s="129">
        <f>$A119&amp;" "&amp;AD$2&amp;" "&amp;ROUND(AD119/30,6)&amp;" "</f>
      </c>
      <c r="IZ119" s="129">
        <f>$A119&amp;" "&amp;AE$2&amp;" "&amp;ROUND(AE119/30,6)&amp;" "</f>
      </c>
      <c r="JA119" s="129">
        <f>$A119&amp;" "&amp;AF$2&amp;" "&amp;ROUND(AF119/30,6)&amp;" "</f>
      </c>
      <c r="JB119" s="129">
        <f>$A119&amp;" "&amp;AG$2&amp;" "&amp;ROUND(AG119/30,6)&amp;" "</f>
      </c>
      <c r="JC119" s="129">
        <f>$A119&amp;" "&amp;AH$2&amp;" "&amp;ROUND(AH119/30,6)&amp;" "</f>
      </c>
      <c r="JD119" s="129">
        <f>$A119&amp;" "&amp;AI$2&amp;" "&amp;ROUND(AI119/30,6)&amp;" "</f>
      </c>
      <c r="JE119" s="129">
        <f>$A119&amp;" "&amp;AJ$2&amp;" "&amp;ROUND(AJ119/30,6)&amp;" "</f>
      </c>
      <c r="JF119" s="129">
        <f>$A119&amp;" "&amp;AK$2&amp;" "&amp;ROUND(AK119/30,6)&amp;" "</f>
      </c>
      <c r="JG119" s="129">
        <f>$A119&amp;" "&amp;AL$2&amp;" "&amp;ROUND(AL119/30,6)&amp;" "</f>
      </c>
      <c r="JH119" s="129">
        <f>$A119&amp;" "&amp;AM$2&amp;" "&amp;ROUND(AM119/30,6)&amp;" "</f>
      </c>
      <c r="JI119" s="129">
        <f>$A119&amp;" "&amp;AN$2&amp;" "&amp;ROUND(AN119/30,6)&amp;" "</f>
      </c>
      <c r="JJ119" s="129">
        <f>$A119&amp;" "&amp;AO$2&amp;" "&amp;ROUND(AO119/30,6)&amp;" "</f>
      </c>
      <c r="JK119" s="129">
        <f>$A119&amp;" "&amp;AP$2&amp;" "&amp;ROUND(AP119/30,6)&amp;" "</f>
      </c>
      <c r="JL119" s="129">
        <f>$A119&amp;" "&amp;AQ$2&amp;" "&amp;ROUND(AQ119/30,6)&amp;" "</f>
      </c>
      <c r="JM119" s="129">
        <f>$A119&amp;" "&amp;AR$2&amp;" "&amp;ROUND(AR119/30,6)&amp;" "</f>
      </c>
      <c r="JN119" s="129">
        <f>$A119&amp;" "&amp;AS$2&amp;" "&amp;ROUND(AS119/30,6)&amp;" "</f>
      </c>
      <c r="JO119" s="129">
        <f>$A119&amp;" "&amp;AT$2&amp;" "&amp;ROUND(AT119/30,6)&amp;" "</f>
      </c>
      <c r="JP119" s="129">
        <f>$A119&amp;" "&amp;AU$2&amp;" "&amp;ROUND(AU119/30,6)&amp;" "</f>
      </c>
      <c r="JQ119" s="129">
        <f>$A119&amp;" "&amp;AV$2&amp;" "&amp;ROUND(AV119/30,6)&amp;" "</f>
      </c>
      <c r="JR119" s="129">
        <f>$A119&amp;" "&amp;AW$2&amp;" "&amp;ROUND(AW119/30,6)&amp;" "</f>
      </c>
      <c r="JS119" s="129">
        <f>$A119&amp;" "&amp;AX$2&amp;" "&amp;ROUND(AX119/30,6)&amp;" "</f>
      </c>
      <c r="JT119" s="129">
        <f>$A119&amp;" "&amp;AY$2&amp;" "&amp;ROUND(AY119/30,6)&amp;" "</f>
      </c>
      <c r="JU119" s="129">
        <f>$A119&amp;" "&amp;AZ$2&amp;" "&amp;ROUND(AZ119/30,6)&amp;" "</f>
      </c>
      <c r="JV119" s="129">
        <f>$A119&amp;" "&amp;BA$2&amp;" "&amp;ROUND(BA119/30,6)&amp;" "</f>
      </c>
      <c r="JW119" s="129">
        <f>$A119&amp;" "&amp;BB$2&amp;" "&amp;ROUND(BB119/30,6)&amp;" "</f>
      </c>
      <c r="JX119" s="129">
        <f>$A119&amp;" "&amp;BC$2&amp;" "&amp;ROUND(BC119/30,6)&amp;" "</f>
      </c>
      <c r="JY119" s="129">
        <f>$A119&amp;" "&amp;BD$2&amp;" "&amp;ROUND(BD119/30,6)&amp;" "</f>
      </c>
      <c r="JZ119" s="129">
        <f>$A119&amp;" "&amp;BE$2&amp;" "&amp;ROUND(BE119/30,6)&amp;" "</f>
      </c>
      <c r="KA119" s="129">
        <f>$A119&amp;" "&amp;BF$2&amp;" "&amp;ROUND(BF119/30,6)&amp;" "</f>
      </c>
      <c r="KB119" s="129">
        <f>$A119&amp;" "&amp;BG$2&amp;" "&amp;ROUND(BG119/30,6)&amp;" "</f>
      </c>
      <c r="KC119" s="129">
        <f>$A119&amp;" "&amp;BH$2&amp;" "&amp;ROUND(BH119/30,6)&amp;" "</f>
      </c>
      <c r="KD119" s="129">
        <f>$A119&amp;" "&amp;BI$2&amp;" "&amp;ROUND(BI119/30,6)&amp;" "</f>
      </c>
      <c r="KE119" s="129">
        <f>$A119&amp;" "&amp;BJ$2&amp;" "&amp;ROUND(BJ119/30,6)&amp;" "</f>
      </c>
      <c r="KF119" s="129">
        <f>$A119&amp;" "&amp;BK$2&amp;" "&amp;ROUND(BK119/30,6)&amp;" "</f>
      </c>
      <c r="KG119" s="129">
        <f>$A119&amp;" "&amp;BL$2&amp;" "&amp;ROUND(BL119/30,6)&amp;" "</f>
      </c>
      <c r="KH119" s="129">
        <f>$A119&amp;" "&amp;BM$2&amp;" "&amp;ROUND(BM119/30,6)&amp;" "</f>
      </c>
      <c r="KI119" s="129">
        <f>$A119&amp;" "&amp;BN$2&amp;" "&amp;ROUND(BN119/30,6)&amp;" "</f>
      </c>
      <c r="KJ119" s="129">
        <f>$A119&amp;" "&amp;BO$2&amp;" "&amp;ROUND(BO119/30,6)&amp;" "</f>
      </c>
      <c r="KK119" s="129">
        <f>$A119&amp;" "&amp;BP$2&amp;" "&amp;ROUND(BP119/30,6)&amp;" "</f>
      </c>
      <c r="KL119" s="129">
        <f>$A119&amp;" "&amp;BQ$2&amp;" "&amp;ROUND(BQ119/30,6)&amp;" "</f>
      </c>
      <c r="KM119" s="129">
        <f>$A119&amp;" "&amp;BR$2&amp;" "&amp;ROUND(BR119/30,6)&amp;" "</f>
      </c>
      <c r="KN119" s="129">
        <f>$A119&amp;" "&amp;BS$2&amp;" "&amp;ROUND(BS119/30,6)&amp;" "</f>
      </c>
      <c r="KO119" s="129">
        <f>$A119&amp;" "&amp;BT$2&amp;" "&amp;ROUND(BT119/30,6)&amp;" "</f>
      </c>
      <c r="KP119" s="129">
        <f>$A119&amp;" "&amp;BU$2&amp;" "&amp;ROUND(BU119/30,6)&amp;" "</f>
      </c>
      <c r="KQ119" s="129">
        <f>$A119&amp;" "&amp;BV$2&amp;" "&amp;ROUND(BV119/30,6)&amp;" "</f>
      </c>
      <c r="KR119" s="129">
        <f>$A119&amp;" "&amp;BW$2&amp;" "&amp;ROUND(BW119/30,6)&amp;" "</f>
      </c>
      <c r="KS119" s="129">
        <f>$A119&amp;" "&amp;BX$2&amp;" "&amp;ROUND(BX119/30,6)&amp;" "</f>
      </c>
      <c r="KT119" s="129">
        <f>$A119&amp;" "&amp;BY$2&amp;" "&amp;ROUND(BY119/30,6)&amp;" "</f>
      </c>
      <c r="KU119" s="129">
        <f>$A119&amp;" "&amp;BZ$2&amp;" "&amp;ROUND(BZ119/30,6)&amp;" "</f>
      </c>
      <c r="KV119" s="129">
        <f>$A119&amp;" "&amp;CA$2&amp;" "&amp;ROUND(CA119/30,6)&amp;" "</f>
      </c>
      <c r="KW119" s="129">
        <f>$A119&amp;" "&amp;CB$2&amp;" "&amp;ROUND(CB119/30,6)&amp;" "</f>
      </c>
      <c r="KX119" s="129">
        <f>$A119&amp;" "&amp;CC$2&amp;" "&amp;ROUND(CC119/30,6)&amp;" "</f>
      </c>
      <c r="KY119" s="129">
        <f>$A119&amp;" "&amp;CD$2&amp;" "&amp;ROUND(CD119/30,6)&amp;" "</f>
      </c>
      <c r="KZ119" s="129">
        <f>$A119&amp;" "&amp;CE$2&amp;" "&amp;ROUND(CE119/30,6)&amp;" "</f>
      </c>
      <c r="LA119" s="129">
        <f>$A119&amp;" "&amp;CF$2&amp;" "&amp;ROUND(CF119/30,6)&amp;" "</f>
      </c>
      <c r="LB119" s="129">
        <f>$A119&amp;" "&amp;CG$2&amp;" "&amp;ROUND(CG119/30,6)&amp;" "</f>
      </c>
      <c r="LC119" s="129">
        <f>$A119&amp;" "&amp;CH$2&amp;" "&amp;ROUND(CH119/30,6)&amp;" "</f>
      </c>
      <c r="LD119" s="129">
        <f>$A119&amp;" "&amp;CI$2&amp;" "&amp;ROUND(CI119/30,6)&amp;" "</f>
      </c>
      <c r="LE119" s="129">
        <f>$A119&amp;" "&amp;CJ$2&amp;" "&amp;ROUND(CJ119/30,6)&amp;" "</f>
      </c>
      <c r="LF119" s="129">
        <f>$A119&amp;" "&amp;CK$2&amp;" "&amp;ROUND(CK119/30,6)&amp;" "</f>
      </c>
      <c r="LG119" s="129">
        <f>$A119&amp;" "&amp;CL$2&amp;" "&amp;ROUND(CL119/30,6)&amp;" "</f>
      </c>
      <c r="LH119" s="129">
        <f>$A119&amp;" "&amp;CM$2&amp;" "&amp;ROUND(CM119/30,6)&amp;" "</f>
      </c>
      <c r="LI119" s="129">
        <f>$A119&amp;" "&amp;CN$2&amp;" "&amp;ROUND(CN119/30,6)&amp;" "</f>
      </c>
      <c r="LJ119" s="129">
        <f>$A119&amp;" "&amp;CO$2&amp;" "&amp;ROUND(CO119/30,6)&amp;" "</f>
      </c>
      <c r="LK119" s="129">
        <f>$A119&amp;" "&amp;CP$2&amp;" "&amp;ROUND(CP119/30,6)&amp;" "</f>
      </c>
      <c r="LL119" s="129">
        <f>$A119&amp;" "&amp;CQ$2&amp;" "&amp;ROUND(CQ119/30,6)&amp;" "</f>
      </c>
      <c r="LM119" s="129">
        <f>$A119&amp;" "&amp;CR$2&amp;" "&amp;ROUND(CR119/30,6)&amp;" "</f>
      </c>
      <c r="LN119" s="129">
        <f>$A119&amp;" "&amp;CS$2&amp;" "&amp;ROUND(CS119/30,6)&amp;" "</f>
      </c>
      <c r="LO119" s="129">
        <f>$A119&amp;" "&amp;CT$2&amp;" "&amp;ROUND(CT119/30,6)&amp;" "</f>
      </c>
      <c r="LP119" s="129">
        <f>$A119&amp;" "&amp;CU$2&amp;" "&amp;ROUND(CU119/30,6)&amp;" "</f>
      </c>
      <c r="LQ119" s="129">
        <f>$A119&amp;" "&amp;CV$2&amp;" "&amp;ROUND(CV119/30,6)&amp;" "</f>
      </c>
      <c r="LR119" s="129">
        <f>$A119&amp;" "&amp;CW$2&amp;" "&amp;ROUND(CW119/30,6)&amp;" "</f>
      </c>
      <c r="LS119" s="129">
        <f>$A119&amp;" "&amp;CX$2&amp;" "&amp;ROUND(CX119/30,6)&amp;" "</f>
      </c>
      <c r="LT119" s="129">
        <f>$A119&amp;" "&amp;CY$2&amp;" "&amp;ROUND(CY119/30,6)&amp;" "</f>
      </c>
      <c r="LU119" s="129">
        <f>$A119&amp;" "&amp;CZ$2&amp;" "&amp;ROUND(CZ119/30,6)&amp;" "</f>
      </c>
      <c r="LV119" s="129">
        <f>$A119&amp;" "&amp;DA$2&amp;" "&amp;ROUND(DA119/30,6)&amp;" "</f>
      </c>
      <c r="LW119" s="129">
        <f>$A119&amp;" "&amp;DB$2&amp;" "&amp;ROUND(DB119/30,6)&amp;" "</f>
      </c>
      <c r="LX119" s="129">
        <f>$A119&amp;" "&amp;DC$2&amp;" "&amp;ROUND(DC119/30,6)&amp;" "</f>
      </c>
      <c r="LY119" s="129">
        <f>$A119&amp;" "&amp;DD$2&amp;" "&amp;ROUND(DD119/30,6)&amp;" "</f>
      </c>
      <c r="LZ119" s="129">
        <f>$A119&amp;" "&amp;DE$2&amp;" "&amp;ROUND(DE119/30,6)&amp;" "</f>
      </c>
      <c r="MA119" s="129">
        <f>$A119&amp;" "&amp;DF$2&amp;" "&amp;ROUND(DF119/30,6)&amp;" "</f>
      </c>
      <c r="MB119" s="129">
        <f>$A119&amp;" "&amp;DG$2&amp;" "&amp;ROUND(DG119/30,6)&amp;" "</f>
      </c>
      <c r="MC119" s="129">
        <f>$A119&amp;" "&amp;DH$2&amp;" "&amp;ROUND(DH119/30,6)&amp;" "</f>
      </c>
      <c r="MD119" s="129">
        <f>$A119&amp;" "&amp;DI$2&amp;" "&amp;ROUND(DI119/30,6)&amp;" "</f>
      </c>
      <c r="ME119" s="129">
        <f>$A119&amp;" "&amp;DJ$2&amp;" "&amp;ROUND(DJ119/30,6)&amp;" "</f>
      </c>
      <c r="MF119" s="129">
        <f>$A119&amp;" "&amp;DK$2&amp;" "&amp;ROUND(DK119/30,6)&amp;" "</f>
      </c>
      <c r="MG119" s="129">
        <f>$A119&amp;" "&amp;DL$2&amp;" "&amp;ROUND(DL119/30,6)&amp;" "</f>
      </c>
      <c r="MH119" s="129">
        <f>$A119&amp;" "&amp;DM$2&amp;" "&amp;ROUND(DM119/30,6)&amp;" "</f>
      </c>
      <c r="MI119" s="129">
        <f>$A119&amp;" "&amp;DN$2&amp;" "&amp;ROUND(DN119/30,6)&amp;" "</f>
      </c>
      <c r="MJ119" s="129">
        <f>$A119&amp;" "&amp;DO$2&amp;" "&amp;ROUND(DO119/30,6)&amp;" "</f>
      </c>
      <c r="MK119" s="129">
        <f>$A119&amp;" "&amp;DP$2&amp;" "&amp;ROUND(DP119/30,6)&amp;" "</f>
      </c>
      <c r="ML119" s="129">
        <f>$A119&amp;" "&amp;DQ$2&amp;" "&amp;ROUND(DQ119/30,6)&amp;" "</f>
      </c>
      <c r="MM119" s="129">
        <f>$A119&amp;" "&amp;DR$2&amp;" "&amp;ROUND(DR119/30,6)&amp;" "</f>
      </c>
      <c r="MN119" s="129">
        <f>$A119&amp;" "&amp;DS$2&amp;" "&amp;ROUND(DS119/30,6)&amp;" "</f>
      </c>
      <c r="MO119" s="129">
        <f>$A119&amp;" "&amp;DT$2&amp;" "&amp;ROUND(DT119/30,6)&amp;" "</f>
      </c>
      <c r="MP119" s="129">
        <f>$A119&amp;" "&amp;DU$2&amp;" "&amp;ROUND(DU119/30,6)&amp;" "</f>
      </c>
      <c r="MQ119" s="129">
        <f>$A119&amp;" "&amp;DV$2&amp;" "&amp;ROUND(DV119/30,6)&amp;" "</f>
      </c>
      <c r="MR119" s="129">
        <f>$A119&amp;" "&amp;DW$2&amp;" "&amp;ROUND(DW119/30,6)&amp;" "</f>
      </c>
      <c r="MS119" s="129">
        <f>$A119&amp;" "&amp;DX$2&amp;" "&amp;ROUND(DX119/30,6)&amp;" "</f>
      </c>
      <c r="MT119" s="129">
        <f>$A119&amp;" "&amp;DY$2&amp;" "&amp;ROUND(DY119/30,6)&amp;" "</f>
      </c>
      <c r="MU119" s="129">
        <f>$A119&amp;" "&amp;DZ$2&amp;" "&amp;ROUND(DZ119/30,6)&amp;" "</f>
      </c>
      <c r="MV119" s="129">
        <f>$A119&amp;" "&amp;EA$2&amp;" "&amp;ROUND(EA119/30,6)&amp;" "</f>
      </c>
      <c r="MW119" s="129">
        <f>$A119&amp;" "&amp;EB$2&amp;" "&amp;ROUND(EB119/30,6)&amp;" "</f>
      </c>
      <c r="MX119" s="129">
        <f>$A119&amp;" "&amp;EC$2&amp;" "&amp;ROUND(EC119/30,6)&amp;" "</f>
      </c>
      <c r="MY119" s="129">
        <f>$A119&amp;" "&amp;ED$2&amp;" "&amp;ROUND(ED119/30,6)&amp;" "</f>
      </c>
      <c r="MZ119" s="129">
        <f>$A119&amp;" "&amp;EE$2&amp;" "&amp;ROUND(EE119/30,6)&amp;" "</f>
      </c>
      <c r="NA119" s="129">
        <f>$A119&amp;" "&amp;EF$2&amp;" "&amp;ROUND(EF119/30,6)&amp;" "</f>
      </c>
      <c r="NB119" s="129">
        <f>$A119&amp;" "&amp;EG$2&amp;" "&amp;ROUND(EG119/30,6)&amp;" "</f>
      </c>
      <c r="NC119" s="129">
        <f>$A119&amp;" "&amp;EH$2&amp;" "&amp;ROUND(EH119/30,6)&amp;" "</f>
      </c>
      <c r="ND119" s="129">
        <f>$A119&amp;" "&amp;EI$2&amp;" "&amp;ROUND(EI119/30,6)&amp;" "</f>
      </c>
      <c r="NE119" s="129">
        <f>$A119&amp;" "&amp;EJ$2&amp;" "&amp;ROUND(EJ119/30,6)&amp;" "</f>
      </c>
      <c r="NF119" s="129">
        <f>$A119&amp;" "&amp;EK$2&amp;" "&amp;ROUND(EK119/30,6)&amp;" "</f>
      </c>
      <c r="NG119" s="129">
        <f>$A119&amp;" "&amp;EL$2&amp;" "&amp;ROUND(EL119/30,6)&amp;" "</f>
      </c>
      <c r="NH119" s="129">
        <f>$A119&amp;" "&amp;EM$2&amp;" "&amp;ROUND(EM119/30,6)&amp;" "</f>
      </c>
      <c r="NI119" s="129">
        <f>$A119&amp;" "&amp;EN$2&amp;" "&amp;ROUND(EN119/30,6)&amp;" "</f>
      </c>
      <c r="NJ119" s="129">
        <f>$A119&amp;" "&amp;EO$2&amp;" "&amp;ROUND(EO119/30,6)&amp;" "</f>
      </c>
      <c r="NK119" s="129">
        <f>$A119&amp;" "&amp;EP$2&amp;" "&amp;ROUND(EP119/30,6)&amp;" "</f>
      </c>
      <c r="NL119" s="129">
        <f>$A119&amp;" "&amp;EQ$2&amp;" "&amp;ROUND(EQ119/30,6)&amp;" "</f>
      </c>
      <c r="NM119" s="129">
        <f>$A119&amp;" "&amp;ER$2&amp;" "&amp;ROUND(ER119/30,6)&amp;" "</f>
      </c>
      <c r="NN119" s="129">
        <f>$A119&amp;" "&amp;ES$2&amp;" "&amp;ROUND(ES119/30,6)&amp;" "</f>
      </c>
      <c r="NO119" s="129">
        <f>$A119&amp;" "&amp;ET$2&amp;" "&amp;ROUND(ET119/30,6)&amp;" "</f>
      </c>
      <c r="NP119" s="129">
        <f>$A119&amp;" "&amp;EU$2&amp;" "&amp;ROUND(EU119/30,6)&amp;" "</f>
      </c>
      <c r="NQ119" s="129">
        <f>$A119&amp;" "&amp;EV$2&amp;" "&amp;ROUND(EV119/30,6)&amp;" "</f>
      </c>
      <c r="NR119" s="129">
        <f>$A119&amp;" "&amp;EW$2&amp;" "&amp;ROUND(EW119/30,6)&amp;" "</f>
      </c>
      <c r="NS119" s="129">
        <f>$A119&amp;" "&amp;EX$2&amp;" "&amp;ROUND(EX119/30,6)&amp;" "</f>
      </c>
      <c r="NT119" s="129">
        <f>$A119&amp;" "&amp;EY$2&amp;" "&amp;ROUND(EY119/30,6)&amp;" "</f>
      </c>
      <c r="NU119" s="129">
        <f>$A119&amp;" "&amp;EZ$2&amp;" "&amp;ROUND(EZ119/30,6)&amp;" "</f>
      </c>
      <c r="NV119" s="129">
        <f>$A119&amp;" "&amp;FA$2&amp;" "&amp;ROUND(FA119/30,6)&amp;" "</f>
      </c>
      <c r="NW119" s="129">
        <f>$A119&amp;" "&amp;FB$2&amp;" "&amp;ROUND(FB119/30,6)&amp;" "</f>
      </c>
      <c r="NX119" s="129">
        <f>$A119&amp;" "&amp;FC$2&amp;" "&amp;ROUND(FC119/30,6)&amp;" "</f>
      </c>
      <c r="NY119" s="129">
        <f>$A119&amp;" "&amp;FD$2&amp;" "&amp;ROUND(FD119/30,6)&amp;" "</f>
      </c>
      <c r="NZ119" s="129">
        <f>$A119&amp;" "&amp;FE$2&amp;" "&amp;ROUND(FE119/30,6)&amp;" "</f>
      </c>
      <c r="OA119" s="129">
        <f>$A119&amp;" "&amp;FF$2&amp;" "&amp;ROUND(FF119/30,6)&amp;" "</f>
      </c>
      <c r="OB119" s="129">
        <f>$A119&amp;" "&amp;FG$2&amp;" "&amp;ROUND(FG119/30,6)&amp;" "</f>
      </c>
      <c r="OC119" s="129">
        <f>$A119&amp;" "&amp;FH$2&amp;" "&amp;ROUND(FH119/30,6)&amp;" "</f>
      </c>
      <c r="OD119" s="129">
        <f>$A119&amp;" "&amp;FI$2&amp;" "&amp;ROUND(FI119/30,6)&amp;" "</f>
      </c>
      <c r="OE119" s="129">
        <f>$A119&amp;" "&amp;FJ$2&amp;" "&amp;ROUND(FJ119/30,6)&amp;" "</f>
      </c>
      <c r="OF119" s="129">
        <f>$A119&amp;" "&amp;FK$2&amp;" "&amp;ROUND(FK119/30,6)&amp;" "</f>
      </c>
      <c r="OG119" s="129">
        <f>$A119&amp;" "&amp;FL$2&amp;" "&amp;ROUND(FL119/30,6)&amp;" "</f>
      </c>
      <c r="OH119" s="129">
        <f>$A119&amp;" "&amp;FM$2&amp;" "&amp;ROUND(FM119/30,6)&amp;" "</f>
      </c>
      <c r="OI119" s="129">
        <f>$A119&amp;" "&amp;FN$2&amp;" "&amp;ROUND(FN119/30,6)&amp;" "</f>
      </c>
      <c r="OJ119" s="129">
        <f>$A119&amp;" "&amp;FO$2&amp;" "&amp;ROUND(FO119/30,6)&amp;" "</f>
      </c>
      <c r="OK119" s="129">
        <f>$A119&amp;" "&amp;FP$2&amp;" "&amp;ROUND(FP119/30,6)&amp;" "</f>
      </c>
      <c r="OL119" s="129">
        <f>$A119&amp;" "&amp;FQ$2&amp;" "&amp;ROUND(FQ119/30,6)&amp;" "</f>
      </c>
      <c r="OM119" s="129">
        <f>$A119&amp;" "&amp;FR$2&amp;" "&amp;ROUND(FR119/30,6)&amp;" "</f>
      </c>
      <c r="ON119" s="129">
        <f>$A119&amp;" "&amp;FS$2&amp;" "&amp;ROUND(FS119/30,6)&amp;" "</f>
      </c>
      <c r="OO119" s="129">
        <f>$A119&amp;" "&amp;FT$2&amp;" "&amp;ROUND(FT119/30,6)&amp;" "</f>
      </c>
      <c r="OP119" s="129">
        <f>$A119&amp;" "&amp;FU$2&amp;" "&amp;ROUND(FU119/30,6)&amp;" "</f>
      </c>
      <c r="OQ119" s="129">
        <f>$A119&amp;" "&amp;FV$2&amp;" "&amp;ROUND(FV119/30,6)&amp;" "</f>
      </c>
      <c r="OR119" s="129">
        <f>$A119&amp;" "&amp;FW$2&amp;" "&amp;ROUND(FW119/30,6)&amp;" "</f>
      </c>
      <c r="OS119" s="129">
        <f>$A119&amp;" "&amp;FX$2&amp;" "&amp;ROUND(FX119/30,6)&amp;" "</f>
      </c>
      <c r="OT119" s="129">
        <f>$A119&amp;" "&amp;FY$2&amp;" "&amp;ROUND(FY119/30,6)&amp;" "</f>
      </c>
      <c r="OU119" s="129">
        <f>$A119&amp;" "&amp;FZ$2&amp;" "&amp;ROUND(FZ119/30,6)&amp;" "</f>
      </c>
      <c r="OV119" s="129">
        <f>$A119&amp;" "&amp;GA$2&amp;" "&amp;ROUND(GA119/30,6)&amp;" "</f>
      </c>
      <c r="OW119" s="129">
        <f>$A119&amp;" "&amp;GB$2&amp;" "&amp;ROUND(GB119/30,6)&amp;" "</f>
      </c>
      <c r="OX119" s="129">
        <f>$A119&amp;" "&amp;GC$2&amp;" "&amp;ROUND(GC119/30,6)&amp;" "</f>
      </c>
      <c r="OY119" s="129">
        <f>$A119&amp;" "&amp;GD$2&amp;" "&amp;ROUND(GD119/30,6)&amp;" "</f>
      </c>
      <c r="OZ119" s="129">
        <f>$A119&amp;" "&amp;GE$2&amp;" "&amp;ROUND(GE119/30,6)&amp;" "</f>
      </c>
      <c r="PA119" s="129">
        <f>$A119&amp;" "&amp;GF$2&amp;" "&amp;ROUND(GF119/30,6)&amp;" "</f>
      </c>
      <c r="PB119" s="129">
        <f>$A119&amp;" "&amp;GG$2&amp;" "&amp;ROUND(GG119/30,6)&amp;" "</f>
      </c>
      <c r="PC119" s="129">
        <f>$A119&amp;" "&amp;GH$2&amp;" "&amp;ROUND(GH119/30,6)&amp;" "</f>
      </c>
      <c r="PD119" s="129">
        <f>$A119&amp;" "&amp;GI$2&amp;" "&amp;ROUND(GI119/30,6)&amp;" "</f>
      </c>
      <c r="PE119" s="129">
        <f>$A119&amp;" "&amp;GJ$2&amp;" "&amp;ROUND(GJ119/30,6)&amp;" "</f>
      </c>
      <c r="PF119" s="129">
        <f>$A119&amp;" "&amp;GK$2&amp;" "&amp;ROUND(GK119/30,6)&amp;" "</f>
      </c>
      <c r="PG119" s="129">
        <f>$A119&amp;" "&amp;GL$2&amp;" "&amp;ROUND(GL119/30,6)&amp;" "</f>
      </c>
      <c r="PH119" s="129">
        <f>$A119&amp;" "&amp;GM$2&amp;" "&amp;ROUND(GM119/30,6)&amp;" "</f>
      </c>
      <c r="PI119" s="129">
        <f>$A119&amp;" "&amp;GN$2&amp;" "&amp;ROUND(GN119/30,6)&amp;" "</f>
      </c>
      <c r="PJ119" s="129">
        <f>$A119&amp;" "&amp;GO$2&amp;" "&amp;ROUND(GO119/30,6)&amp;" "</f>
      </c>
      <c r="PK119" s="129">
        <f>$A119&amp;" "&amp;GP$2&amp;" "&amp;ROUND(GP119/30,6)&amp;" "</f>
      </c>
      <c r="PL119" s="129">
        <f>$A119&amp;" "&amp;GQ$2&amp;" "&amp;ROUND(GQ119/30,6)&amp;" "</f>
      </c>
      <c r="PM119" s="129">
        <f>$A119&amp;" "&amp;GR$2&amp;" "&amp;ROUND(GR119/30,6)&amp;" "</f>
      </c>
      <c r="PN119" s="129">
        <f>$A119&amp;" "&amp;GS$2&amp;" "&amp;ROUND(GS119/30,6)&amp;" "</f>
      </c>
      <c r="PO119" s="129">
        <f>$A119&amp;" "&amp;GT$2&amp;" "&amp;ROUND(GT119/30,6)&amp;" "</f>
      </c>
      <c r="PP119" s="129">
        <f>$A119&amp;" "&amp;GU$2&amp;" "&amp;ROUND(GU119/30,6)&amp;" "</f>
      </c>
      <c r="PQ119" s="129">
        <f>$A119&amp;" "&amp;GV$2&amp;" "&amp;ROUND(GV119/30,6)&amp;" "</f>
      </c>
      <c r="PR119" s="129">
        <f>$A119&amp;" "&amp;GW$2&amp;" "&amp;ROUND(GW119/30,6)&amp;" "</f>
      </c>
      <c r="PS119" s="129">
        <f>$A119&amp;" "&amp;GX$2&amp;" "&amp;ROUND(GX119/30,6)&amp;" "</f>
      </c>
      <c r="PT119" s="129">
        <f>$A119&amp;" "&amp;GY$2&amp;" "&amp;ROUND(GY119/30,6)&amp;" "</f>
      </c>
      <c r="PU119" s="129">
        <f>$A119&amp;" "&amp;GZ$2&amp;" "&amp;ROUND(GZ119/30,6)&amp;" "</f>
      </c>
      <c r="PV119" s="129">
        <f>$A119&amp;" "&amp;HA$2&amp;" "&amp;ROUND(HA119/30,6)&amp;" "</f>
      </c>
      <c r="PW119" s="129">
        <f>$A119&amp;" "&amp;HB$2&amp;" "&amp;ROUND(HB119/30,6)&amp;" "</f>
      </c>
      <c r="PX119" s="129">
        <f>$A119&amp;" "&amp;HC$2&amp;" "&amp;ROUND(HC119/30,6)&amp;" "</f>
      </c>
      <c r="PY119" s="129">
        <f>$A119&amp;" "&amp;HD$2&amp;" "&amp;ROUND(HD119/30,6)&amp;" "</f>
      </c>
      <c r="PZ119" s="129">
        <f>$A119&amp;" "&amp;HE$2&amp;" "&amp;ROUND(HE119/30,6)&amp;" "</f>
      </c>
      <c r="QA119" s="129">
        <f>$A119&amp;" "&amp;HF$2&amp;" "&amp;ROUND(HF119/30,6)&amp;" "</f>
      </c>
      <c r="QB119" s="129">
        <f>$A119&amp;" "&amp;HG$2&amp;" "&amp;ROUND(HG119/30,6)&amp;" "</f>
      </c>
      <c r="QC119" s="129">
        <f>$A119&amp;" "&amp;HH$2&amp;" "&amp;ROUND(HH119/30,6)&amp;" "</f>
      </c>
      <c r="QD119" s="129">
        <f>$A119&amp;" "&amp;HI$2&amp;" "&amp;ROUND(HI119/30,6)&amp;" "</f>
      </c>
      <c r="QE119" s="129">
        <f>$A119&amp;" "&amp;HJ$2&amp;" "&amp;ROUND(HJ119/30,6)&amp;" "</f>
      </c>
      <c r="QF119" s="129">
        <f>$A119&amp;" "&amp;HK$2&amp;" "&amp;ROUND(HK119/30,6)&amp;" "</f>
      </c>
      <c r="QG119" s="129">
        <f>$A119&amp;" "&amp;HL$2&amp;" "&amp;ROUND(HL119/30,6)&amp;" "</f>
      </c>
      <c r="QH119" s="129">
        <f>$A119&amp;" "&amp;HM$2&amp;" "&amp;ROUND(HM119/30,6)&amp;" "</f>
      </c>
      <c r="QI119" s="129">
        <f>$A119&amp;" "&amp;HN$2&amp;" "&amp;ROUND(HN119/30,6)&amp;" "</f>
      </c>
      <c r="QJ119" s="129">
        <f>$A119&amp;" "&amp;HO$2&amp;" "&amp;ROUND(HO119/30,6)&amp;" "</f>
      </c>
      <c r="QK119" s="129">
        <f>$A119&amp;" "&amp;HP$2&amp;" "&amp;ROUND(HP119/30,6)&amp;" "</f>
      </c>
      <c r="QL119" s="129">
        <f>$A119&amp;" "&amp;HQ$2&amp;" "&amp;ROUND(HQ119/30,6)&amp;" "</f>
      </c>
      <c r="QM119" s="129">
        <f>$A119&amp;" "&amp;HR$2&amp;" "&amp;ROUND(HR119/30,6)&amp;" "</f>
      </c>
      <c r="QN119" s="129">
        <f>$A119&amp;" "&amp;HS$2&amp;" "&amp;ROUND(HS119/30,6)&amp;" "</f>
      </c>
      <c r="QO119" s="129">
        <f>$A119&amp;" "&amp;HT$2&amp;" "&amp;ROUND(HT119/30,6)&amp;" "</f>
      </c>
      <c r="QP119" s="129">
        <f>$A119&amp;" "&amp;HU$2&amp;" "&amp;ROUND(HU119/30,6)&amp;" "</f>
      </c>
      <c r="QQ119" s="129">
        <f>$A119&amp;" "&amp;HV$2&amp;" "&amp;ROUND(HV119/30,6)&amp;" "</f>
      </c>
      <c r="QR119" s="129">
        <f>$A119&amp;" "&amp;HW$2&amp;" "&amp;ROUND(HW119/30,6)&amp;" "</f>
      </c>
    </row>
    <row x14ac:dyDescent="0.25" r="120" customHeight="1" ht="18.75">
      <c r="A120" s="115">
        <v>118</v>
      </c>
      <c r="B120" s="116" t="s">
        <v>687</v>
      </c>
      <c r="C120" s="128" t="s">
        <v>576</v>
      </c>
      <c r="D120" s="41">
        <v>27.2</v>
      </c>
      <c r="E120" s="41">
        <v>31.3</v>
      </c>
      <c r="F120" s="41">
        <v>37.9</v>
      </c>
      <c r="G120" s="41">
        <v>51.1</v>
      </c>
      <c r="H120" s="41">
        <v>48.8</v>
      </c>
      <c r="I120" s="41">
        <v>48.8</v>
      </c>
      <c r="J120" s="41">
        <v>17.6</v>
      </c>
      <c r="K120" s="41">
        <v>21.2</v>
      </c>
      <c r="L120" s="41">
        <v>1.1</v>
      </c>
      <c r="M120" s="41">
        <v>31.5</v>
      </c>
      <c r="N120" s="41">
        <v>8.9</v>
      </c>
      <c r="O120" s="42">
        <v>33</v>
      </c>
      <c r="P120" s="41">
        <v>28.3</v>
      </c>
      <c r="Q120" s="41">
        <v>27.6</v>
      </c>
      <c r="R120" s="41">
        <v>19.2</v>
      </c>
      <c r="S120" s="41">
        <v>35.3</v>
      </c>
      <c r="T120" s="41">
        <v>19.5</v>
      </c>
      <c r="U120" s="41">
        <v>32.3</v>
      </c>
      <c r="V120" s="41">
        <v>30.5</v>
      </c>
      <c r="W120" s="41">
        <v>20.7</v>
      </c>
      <c r="X120" s="42">
        <v>28</v>
      </c>
      <c r="Y120" s="41">
        <v>25.7</v>
      </c>
      <c r="Z120" s="41">
        <v>30.6</v>
      </c>
      <c r="AA120" s="41">
        <v>18.9</v>
      </c>
      <c r="AB120" s="41">
        <v>53.9</v>
      </c>
      <c r="AC120" s="41">
        <v>40.5</v>
      </c>
      <c r="AD120" s="41">
        <v>25.4</v>
      </c>
      <c r="AE120" s="41">
        <v>21.7</v>
      </c>
      <c r="AF120" s="41">
        <v>17.2</v>
      </c>
      <c r="AG120" s="42">
        <v>50</v>
      </c>
      <c r="AH120" s="41">
        <v>36.2</v>
      </c>
      <c r="AI120" s="41">
        <v>10.6</v>
      </c>
      <c r="AJ120" s="42">
        <v>42</v>
      </c>
      <c r="AK120" s="41">
        <v>23.1</v>
      </c>
      <c r="AL120" s="41">
        <v>29.8</v>
      </c>
      <c r="AM120" s="41">
        <v>23.9</v>
      </c>
      <c r="AN120" s="41">
        <v>20.3</v>
      </c>
      <c r="AO120" s="41">
        <v>19.8</v>
      </c>
      <c r="AP120" s="41">
        <v>38.8</v>
      </c>
      <c r="AQ120" s="41">
        <v>33.7</v>
      </c>
      <c r="AR120" s="41">
        <v>19.9</v>
      </c>
      <c r="AS120" s="42">
        <v>24</v>
      </c>
      <c r="AT120" s="41">
        <v>23.4</v>
      </c>
      <c r="AU120" s="41">
        <v>20.2</v>
      </c>
      <c r="AV120" s="41">
        <v>31.1</v>
      </c>
      <c r="AW120" s="41">
        <v>37.7</v>
      </c>
      <c r="AX120" s="41">
        <v>21.7</v>
      </c>
      <c r="AY120" s="42">
        <v>36</v>
      </c>
      <c r="AZ120" s="41">
        <v>25.1</v>
      </c>
      <c r="BA120" s="41">
        <v>31.4</v>
      </c>
      <c r="BB120" s="41">
        <v>14.1</v>
      </c>
      <c r="BC120" s="41">
        <v>30.4</v>
      </c>
      <c r="BD120" s="41">
        <v>48.5</v>
      </c>
      <c r="BE120" s="41">
        <v>34.3</v>
      </c>
      <c r="BF120" s="41">
        <v>39.5</v>
      </c>
      <c r="BG120" s="41">
        <v>28.3</v>
      </c>
      <c r="BH120" s="41">
        <v>32.2</v>
      </c>
      <c r="BI120" s="41">
        <v>37.9</v>
      </c>
      <c r="BJ120" s="42">
        <v>8</v>
      </c>
      <c r="BK120" s="41">
        <v>25.7</v>
      </c>
      <c r="BL120" s="41">
        <v>37.3</v>
      </c>
      <c r="BM120" s="41">
        <v>40.8</v>
      </c>
      <c r="BN120" s="41">
        <v>26.1</v>
      </c>
      <c r="BO120" s="41">
        <v>17.2</v>
      </c>
      <c r="BP120" s="42">
        <v>19</v>
      </c>
      <c r="BQ120" s="42">
        <v>18</v>
      </c>
      <c r="BR120" s="41">
        <v>30.7</v>
      </c>
      <c r="BS120" s="41">
        <v>31.9</v>
      </c>
      <c r="BT120" s="42">
        <v>32</v>
      </c>
      <c r="BU120" s="41">
        <v>12.6</v>
      </c>
      <c r="BV120" s="42">
        <v>15</v>
      </c>
      <c r="BW120" s="41">
        <v>11.4</v>
      </c>
      <c r="BX120" s="41">
        <v>7.6</v>
      </c>
      <c r="BY120" s="41">
        <v>34.9</v>
      </c>
      <c r="BZ120" s="41">
        <v>17.1</v>
      </c>
      <c r="CA120" s="41">
        <v>18.1</v>
      </c>
      <c r="CB120" s="41">
        <v>10.2</v>
      </c>
      <c r="CC120" s="41">
        <v>22.1</v>
      </c>
      <c r="CD120" s="41">
        <v>37.8</v>
      </c>
      <c r="CE120" s="42">
        <v>26</v>
      </c>
      <c r="CF120" s="41">
        <v>29.1</v>
      </c>
      <c r="CG120" s="41">
        <v>21.1</v>
      </c>
      <c r="CH120" s="42">
        <v>26</v>
      </c>
      <c r="CI120" s="42">
        <v>2</v>
      </c>
      <c r="CJ120" s="41">
        <v>27.8</v>
      </c>
      <c r="CK120" s="41">
        <v>19.3</v>
      </c>
      <c r="CL120" s="41">
        <v>34.8</v>
      </c>
      <c r="CM120" s="41">
        <v>32.3</v>
      </c>
      <c r="CN120" s="41">
        <v>13.6</v>
      </c>
      <c r="CO120" s="42">
        <v>32</v>
      </c>
      <c r="CP120" s="41">
        <v>23.6</v>
      </c>
      <c r="CQ120" s="41">
        <v>15.3</v>
      </c>
      <c r="CR120" s="41">
        <v>28.7</v>
      </c>
      <c r="CS120" s="41">
        <v>36.3</v>
      </c>
      <c r="CT120" s="41">
        <v>16.6</v>
      </c>
      <c r="CU120" s="41">
        <v>21.4</v>
      </c>
      <c r="CV120" s="41">
        <v>23.3</v>
      </c>
      <c r="CW120" s="41">
        <v>36.2</v>
      </c>
      <c r="CX120" s="41">
        <v>19.7</v>
      </c>
      <c r="CY120" s="41">
        <v>7.7</v>
      </c>
      <c r="CZ120" s="42">
        <v>15</v>
      </c>
      <c r="DA120" s="41">
        <v>45.6</v>
      </c>
      <c r="DB120" s="41">
        <v>32.3</v>
      </c>
      <c r="DC120" s="41">
        <v>20.3</v>
      </c>
      <c r="DD120" s="41">
        <v>9.8</v>
      </c>
      <c r="DE120" s="41">
        <v>35.2</v>
      </c>
      <c r="DF120" s="41">
        <v>11.9</v>
      </c>
      <c r="DG120" s="41">
        <v>38.1</v>
      </c>
      <c r="DH120" s="41">
        <v>12.8</v>
      </c>
      <c r="DI120" s="41">
        <v>32.1</v>
      </c>
      <c r="DJ120" s="41">
        <v>8.6</v>
      </c>
      <c r="DK120" s="41">
        <v>21.5</v>
      </c>
      <c r="DL120" s="42">
        <v>29</v>
      </c>
      <c r="DM120" s="41">
        <v>34.9</v>
      </c>
      <c r="DN120" s="41">
        <v>26.7</v>
      </c>
      <c r="DO120" s="41">
        <v>15.7</v>
      </c>
      <c r="DP120" s="41">
        <v>19.7</v>
      </c>
      <c r="DQ120" s="42">
        <v>0</v>
      </c>
      <c r="DR120" s="41">
        <v>31.6</v>
      </c>
      <c r="DS120" s="41">
        <v>33.8</v>
      </c>
      <c r="DT120" s="41">
        <v>40.9</v>
      </c>
      <c r="DU120" s="42">
        <v>18</v>
      </c>
      <c r="DV120" s="41">
        <v>24.5</v>
      </c>
      <c r="DW120" s="41">
        <v>38.4</v>
      </c>
      <c r="DX120" s="41">
        <v>37.5</v>
      </c>
      <c r="DY120" s="41">
        <v>27.9</v>
      </c>
      <c r="DZ120" s="41">
        <v>27.6</v>
      </c>
      <c r="EA120" s="41">
        <v>12.9</v>
      </c>
      <c r="EB120" s="41">
        <v>33.5</v>
      </c>
      <c r="EC120" s="41">
        <v>15.3</v>
      </c>
      <c r="ED120" s="41">
        <v>25.3</v>
      </c>
      <c r="EE120" s="41">
        <v>24.4</v>
      </c>
      <c r="EF120" s="41">
        <v>22.6</v>
      </c>
      <c r="EG120" s="41">
        <v>11.5</v>
      </c>
      <c r="EH120" s="41">
        <v>13.9</v>
      </c>
      <c r="EI120" s="41">
        <v>3.8</v>
      </c>
      <c r="EJ120" s="41">
        <v>12.9</v>
      </c>
      <c r="EK120" s="41">
        <v>34.2</v>
      </c>
      <c r="EL120" s="41">
        <v>35.6</v>
      </c>
      <c r="EM120" s="41">
        <v>55.8</v>
      </c>
      <c r="EN120" s="41">
        <v>29.1</v>
      </c>
      <c r="EO120" s="41">
        <v>26.5</v>
      </c>
      <c r="EP120" s="41">
        <v>38.8</v>
      </c>
      <c r="EQ120" s="42">
        <v>24</v>
      </c>
      <c r="ER120" s="41">
        <v>22.7</v>
      </c>
      <c r="ES120" s="41">
        <v>20.8</v>
      </c>
      <c r="ET120" s="41">
        <v>32.1</v>
      </c>
      <c r="EU120" s="41">
        <v>35.1</v>
      </c>
      <c r="EV120" s="42">
        <v>38</v>
      </c>
      <c r="EW120" s="41">
        <v>36.6</v>
      </c>
      <c r="EX120" s="41">
        <v>45.8</v>
      </c>
      <c r="EY120" s="42">
        <v>41</v>
      </c>
      <c r="EZ120" s="41">
        <v>37.8</v>
      </c>
      <c r="FA120" s="41">
        <v>27.1</v>
      </c>
      <c r="FB120" s="42">
        <v>52</v>
      </c>
      <c r="FC120" s="41">
        <v>39.8</v>
      </c>
      <c r="FD120" s="41">
        <v>28.5</v>
      </c>
      <c r="FE120" s="41">
        <v>21.9</v>
      </c>
      <c r="FF120" s="41">
        <v>36.9</v>
      </c>
      <c r="FG120" s="41">
        <v>20.6</v>
      </c>
      <c r="FH120" s="41">
        <v>25.4</v>
      </c>
      <c r="FI120" s="41">
        <v>46.1</v>
      </c>
      <c r="FJ120" s="41">
        <v>42.2</v>
      </c>
      <c r="FK120" s="41">
        <v>26.4</v>
      </c>
      <c r="FL120" s="41">
        <v>50.9</v>
      </c>
      <c r="FM120" s="41">
        <v>10.3</v>
      </c>
      <c r="FN120" s="41">
        <v>26.6</v>
      </c>
      <c r="FO120" s="41">
        <v>18.6</v>
      </c>
      <c r="FP120" s="41">
        <v>44.4</v>
      </c>
      <c r="FQ120" s="41">
        <v>20.5</v>
      </c>
      <c r="FR120" s="41">
        <v>40.3</v>
      </c>
      <c r="FS120" s="42">
        <v>42</v>
      </c>
      <c r="FT120" s="41">
        <v>36.4</v>
      </c>
      <c r="FU120" s="41">
        <v>30.3</v>
      </c>
      <c r="FV120" s="41">
        <v>35.3</v>
      </c>
      <c r="FW120" s="41">
        <v>24.7</v>
      </c>
      <c r="FX120" s="41">
        <v>24.6</v>
      </c>
      <c r="FY120" s="41">
        <v>30.9</v>
      </c>
      <c r="FZ120" s="41">
        <v>31.8</v>
      </c>
      <c r="GA120" s="42">
        <v>26</v>
      </c>
      <c r="GB120" s="41">
        <v>23.6</v>
      </c>
      <c r="GC120" s="41">
        <v>14.4</v>
      </c>
      <c r="GD120" s="41">
        <v>21.9</v>
      </c>
      <c r="GE120" s="41">
        <v>36.7</v>
      </c>
      <c r="GF120" s="41">
        <v>2.2</v>
      </c>
      <c r="GG120" s="41">
        <v>22.9</v>
      </c>
      <c r="GH120" s="41">
        <v>22.9</v>
      </c>
      <c r="GI120" s="41">
        <v>35.9</v>
      </c>
      <c r="GJ120" s="41">
        <v>30.1</v>
      </c>
      <c r="GK120" s="41">
        <v>29.5</v>
      </c>
      <c r="GL120" s="41">
        <v>31.1</v>
      </c>
      <c r="GM120" s="41">
        <v>28.9</v>
      </c>
      <c r="GN120" s="41">
        <v>33.5</v>
      </c>
      <c r="GO120" s="41">
        <v>11.3</v>
      </c>
      <c r="GP120" s="41">
        <v>33.5</v>
      </c>
      <c r="GQ120" s="42">
        <v>52</v>
      </c>
      <c r="GR120" s="41">
        <v>18.9</v>
      </c>
      <c r="GS120" s="42">
        <v>20</v>
      </c>
      <c r="GT120" s="41">
        <v>16.4</v>
      </c>
      <c r="GU120" s="41">
        <v>13.9</v>
      </c>
      <c r="GV120" s="41">
        <v>38.3</v>
      </c>
      <c r="GW120" s="41">
        <v>20.8</v>
      </c>
      <c r="GX120" s="41">
        <v>19.8</v>
      </c>
      <c r="GY120" s="41">
        <v>23.7</v>
      </c>
      <c r="GZ120" s="41">
        <v>15.4</v>
      </c>
      <c r="HA120" s="41">
        <v>40.6</v>
      </c>
      <c r="HB120" s="41">
        <v>26.7</v>
      </c>
      <c r="HC120" s="41">
        <v>20.5</v>
      </c>
      <c r="HD120" s="42">
        <v>15</v>
      </c>
      <c r="HE120" s="41">
        <v>16.4</v>
      </c>
      <c r="HF120" s="41">
        <v>29.2</v>
      </c>
      <c r="HG120" s="41">
        <v>34.4</v>
      </c>
      <c r="HH120" s="41">
        <v>29.2</v>
      </c>
      <c r="HI120" s="41">
        <v>23.7</v>
      </c>
      <c r="HJ120" s="41">
        <v>51.1</v>
      </c>
      <c r="HK120" s="41">
        <v>18.4</v>
      </c>
      <c r="HL120" s="41">
        <v>14.7</v>
      </c>
      <c r="HM120" s="41">
        <v>29.6</v>
      </c>
      <c r="HN120" s="41">
        <v>20.7</v>
      </c>
      <c r="HO120" s="42">
        <v>18</v>
      </c>
      <c r="HP120" s="41">
        <v>35.3</v>
      </c>
      <c r="HQ120" s="41">
        <v>21.7</v>
      </c>
      <c r="HR120" s="42">
        <v>29</v>
      </c>
      <c r="HS120" s="41">
        <v>28.4</v>
      </c>
      <c r="HT120" s="41">
        <v>20.7</v>
      </c>
      <c r="HU120" s="41">
        <v>25.2</v>
      </c>
      <c r="HV120" s="41">
        <v>19.5</v>
      </c>
      <c r="HW120" s="41">
        <v>23.1</v>
      </c>
      <c r="HX120" s="117"/>
      <c r="HY120" s="129">
        <f>$A120&amp;" "&amp;D$2&amp;" "&amp;ROUND(D120/30,6)&amp;" "</f>
      </c>
      <c r="HZ120" s="129">
        <f>$A120&amp;" "&amp;E$2&amp;" "&amp;ROUND(E120/30,6)&amp;" "</f>
      </c>
      <c r="IA120" s="129">
        <f>$A120&amp;" "&amp;F$2&amp;" "&amp;ROUND(F120/30,6)&amp;" "</f>
      </c>
      <c r="IB120" s="129">
        <f>$A120&amp;" "&amp;G$2&amp;" "&amp;ROUND(G120/30,6)&amp;" "</f>
      </c>
      <c r="IC120" s="129">
        <f>$A120&amp;" "&amp;H$2&amp;" "&amp;ROUND(H120/30,6)&amp;" "</f>
      </c>
      <c r="ID120" s="129">
        <f>$A120&amp;" "&amp;I$2&amp;" "&amp;ROUND(I120/30,6)&amp;" "</f>
      </c>
      <c r="IE120" s="129">
        <f>$A120&amp;" "&amp;J$2&amp;" "&amp;ROUND(J120/30,6)&amp;" "</f>
      </c>
      <c r="IF120" s="129">
        <f>$A120&amp;" "&amp;K$2&amp;" "&amp;ROUND(K120/30,6)&amp;" "</f>
      </c>
      <c r="IG120" s="129">
        <f>$A120&amp;" "&amp;L$2&amp;" "&amp;ROUND(L120/30,6)&amp;" "</f>
      </c>
      <c r="IH120" s="129">
        <f>$A120&amp;" "&amp;M$2&amp;" "&amp;ROUND(M120/30,6)&amp;" "</f>
      </c>
      <c r="II120" s="129">
        <f>$A120&amp;" "&amp;N$2&amp;" "&amp;ROUND(N120/30,6)&amp;" "</f>
      </c>
      <c r="IJ120" s="129">
        <f>$A120&amp;" "&amp;O$2&amp;" "&amp;ROUND(O120/30,6)&amp;" "</f>
      </c>
      <c r="IK120" s="129">
        <f>$A120&amp;" "&amp;P$2&amp;" "&amp;ROUND(P120/30,6)&amp;" "</f>
      </c>
      <c r="IL120" s="129">
        <f>$A120&amp;" "&amp;Q$2&amp;" "&amp;ROUND(Q120/30,6)&amp;" "</f>
      </c>
      <c r="IM120" s="129">
        <f>$A120&amp;" "&amp;R$2&amp;" "&amp;ROUND(R120/30,6)&amp;" "</f>
      </c>
      <c r="IN120" s="129">
        <f>$A120&amp;" "&amp;S$2&amp;" "&amp;ROUND(S120/30,6)&amp;" "</f>
      </c>
      <c r="IO120" s="129">
        <f>$A120&amp;" "&amp;T$2&amp;" "&amp;ROUND(T120/30,6)&amp;" "</f>
      </c>
      <c r="IP120" s="129">
        <f>$A120&amp;" "&amp;U$2&amp;" "&amp;ROUND(U120/30,6)&amp;" "</f>
      </c>
      <c r="IQ120" s="129">
        <f>$A120&amp;" "&amp;V$2&amp;" "&amp;ROUND(V120/30,6)&amp;" "</f>
      </c>
      <c r="IR120" s="129">
        <f>$A120&amp;" "&amp;W$2&amp;" "&amp;ROUND(W120/30,6)&amp;" "</f>
      </c>
      <c r="IS120" s="129">
        <f>$A120&amp;" "&amp;X$2&amp;" "&amp;ROUND(X120/30,6)&amp;" "</f>
      </c>
      <c r="IT120" s="129">
        <f>$A120&amp;" "&amp;Y$2&amp;" "&amp;ROUND(Y120/30,6)&amp;" "</f>
      </c>
      <c r="IU120" s="129">
        <f>$A120&amp;" "&amp;Z$2&amp;" "&amp;ROUND(Z120/30,6)&amp;" "</f>
      </c>
      <c r="IV120" s="129">
        <f>$A120&amp;" "&amp;AA$2&amp;" "&amp;ROUND(AA120/30,6)&amp;" "</f>
      </c>
      <c r="IW120" s="129">
        <f>$A120&amp;" "&amp;AB$2&amp;" "&amp;ROUND(AB120/30,6)&amp;" "</f>
      </c>
      <c r="IX120" s="129">
        <f>$A120&amp;" "&amp;AC$2&amp;" "&amp;ROUND(AC120/30,6)&amp;" "</f>
      </c>
      <c r="IY120" s="129">
        <f>$A120&amp;" "&amp;AD$2&amp;" "&amp;ROUND(AD120/30,6)&amp;" "</f>
      </c>
      <c r="IZ120" s="129">
        <f>$A120&amp;" "&amp;AE$2&amp;" "&amp;ROUND(AE120/30,6)&amp;" "</f>
      </c>
      <c r="JA120" s="129">
        <f>$A120&amp;" "&amp;AF$2&amp;" "&amp;ROUND(AF120/30,6)&amp;" "</f>
      </c>
      <c r="JB120" s="129">
        <f>$A120&amp;" "&amp;AG$2&amp;" "&amp;ROUND(AG120/30,6)&amp;" "</f>
      </c>
      <c r="JC120" s="129">
        <f>$A120&amp;" "&amp;AH$2&amp;" "&amp;ROUND(AH120/30,6)&amp;" "</f>
      </c>
      <c r="JD120" s="129">
        <f>$A120&amp;" "&amp;AI$2&amp;" "&amp;ROUND(AI120/30,6)&amp;" "</f>
      </c>
      <c r="JE120" s="129">
        <f>$A120&amp;" "&amp;AJ$2&amp;" "&amp;ROUND(AJ120/30,6)&amp;" "</f>
      </c>
      <c r="JF120" s="129">
        <f>$A120&amp;" "&amp;AK$2&amp;" "&amp;ROUND(AK120/30,6)&amp;" "</f>
      </c>
      <c r="JG120" s="129">
        <f>$A120&amp;" "&amp;AL$2&amp;" "&amp;ROUND(AL120/30,6)&amp;" "</f>
      </c>
      <c r="JH120" s="129">
        <f>$A120&amp;" "&amp;AM$2&amp;" "&amp;ROUND(AM120/30,6)&amp;" "</f>
      </c>
      <c r="JI120" s="129">
        <f>$A120&amp;" "&amp;AN$2&amp;" "&amp;ROUND(AN120/30,6)&amp;" "</f>
      </c>
      <c r="JJ120" s="129">
        <f>$A120&amp;" "&amp;AO$2&amp;" "&amp;ROUND(AO120/30,6)&amp;" "</f>
      </c>
      <c r="JK120" s="129">
        <f>$A120&amp;" "&amp;AP$2&amp;" "&amp;ROUND(AP120/30,6)&amp;" "</f>
      </c>
      <c r="JL120" s="129">
        <f>$A120&amp;" "&amp;AQ$2&amp;" "&amp;ROUND(AQ120/30,6)&amp;" "</f>
      </c>
      <c r="JM120" s="129">
        <f>$A120&amp;" "&amp;AR$2&amp;" "&amp;ROUND(AR120/30,6)&amp;" "</f>
      </c>
      <c r="JN120" s="129">
        <f>$A120&amp;" "&amp;AS$2&amp;" "&amp;ROUND(AS120/30,6)&amp;" "</f>
      </c>
      <c r="JO120" s="129">
        <f>$A120&amp;" "&amp;AT$2&amp;" "&amp;ROUND(AT120/30,6)&amp;" "</f>
      </c>
      <c r="JP120" s="129">
        <f>$A120&amp;" "&amp;AU$2&amp;" "&amp;ROUND(AU120/30,6)&amp;" "</f>
      </c>
      <c r="JQ120" s="129">
        <f>$A120&amp;" "&amp;AV$2&amp;" "&amp;ROUND(AV120/30,6)&amp;" "</f>
      </c>
      <c r="JR120" s="129">
        <f>$A120&amp;" "&amp;AW$2&amp;" "&amp;ROUND(AW120/30,6)&amp;" "</f>
      </c>
      <c r="JS120" s="129">
        <f>$A120&amp;" "&amp;AX$2&amp;" "&amp;ROUND(AX120/30,6)&amp;" "</f>
      </c>
      <c r="JT120" s="129">
        <f>$A120&amp;" "&amp;AY$2&amp;" "&amp;ROUND(AY120/30,6)&amp;" "</f>
      </c>
      <c r="JU120" s="129">
        <f>$A120&amp;" "&amp;AZ$2&amp;" "&amp;ROUND(AZ120/30,6)&amp;" "</f>
      </c>
      <c r="JV120" s="129">
        <f>$A120&amp;" "&amp;BA$2&amp;" "&amp;ROUND(BA120/30,6)&amp;" "</f>
      </c>
      <c r="JW120" s="129">
        <f>$A120&amp;" "&amp;BB$2&amp;" "&amp;ROUND(BB120/30,6)&amp;" "</f>
      </c>
      <c r="JX120" s="129">
        <f>$A120&amp;" "&amp;BC$2&amp;" "&amp;ROUND(BC120/30,6)&amp;" "</f>
      </c>
      <c r="JY120" s="129">
        <f>$A120&amp;" "&amp;BD$2&amp;" "&amp;ROUND(BD120/30,6)&amp;" "</f>
      </c>
      <c r="JZ120" s="129">
        <f>$A120&amp;" "&amp;BE$2&amp;" "&amp;ROUND(BE120/30,6)&amp;" "</f>
      </c>
      <c r="KA120" s="129">
        <f>$A120&amp;" "&amp;BF$2&amp;" "&amp;ROUND(BF120/30,6)&amp;" "</f>
      </c>
      <c r="KB120" s="129">
        <f>$A120&amp;" "&amp;BG$2&amp;" "&amp;ROUND(BG120/30,6)&amp;" "</f>
      </c>
      <c r="KC120" s="129">
        <f>$A120&amp;" "&amp;BH$2&amp;" "&amp;ROUND(BH120/30,6)&amp;" "</f>
      </c>
      <c r="KD120" s="129">
        <f>$A120&amp;" "&amp;BI$2&amp;" "&amp;ROUND(BI120/30,6)&amp;" "</f>
      </c>
      <c r="KE120" s="129">
        <f>$A120&amp;" "&amp;BJ$2&amp;" "&amp;ROUND(BJ120/30,6)&amp;" "</f>
      </c>
      <c r="KF120" s="129">
        <f>$A120&amp;" "&amp;BK$2&amp;" "&amp;ROUND(BK120/30,6)&amp;" "</f>
      </c>
      <c r="KG120" s="129">
        <f>$A120&amp;" "&amp;BL$2&amp;" "&amp;ROUND(BL120/30,6)&amp;" "</f>
      </c>
      <c r="KH120" s="129">
        <f>$A120&amp;" "&amp;BM$2&amp;" "&amp;ROUND(BM120/30,6)&amp;" "</f>
      </c>
      <c r="KI120" s="129">
        <f>$A120&amp;" "&amp;BN$2&amp;" "&amp;ROUND(BN120/30,6)&amp;" "</f>
      </c>
      <c r="KJ120" s="129">
        <f>$A120&amp;" "&amp;BO$2&amp;" "&amp;ROUND(BO120/30,6)&amp;" "</f>
      </c>
      <c r="KK120" s="129">
        <f>$A120&amp;" "&amp;BP$2&amp;" "&amp;ROUND(BP120/30,6)&amp;" "</f>
      </c>
      <c r="KL120" s="129">
        <f>$A120&amp;" "&amp;BQ$2&amp;" "&amp;ROUND(BQ120/30,6)&amp;" "</f>
      </c>
      <c r="KM120" s="129">
        <f>$A120&amp;" "&amp;BR$2&amp;" "&amp;ROUND(BR120/30,6)&amp;" "</f>
      </c>
      <c r="KN120" s="129">
        <f>$A120&amp;" "&amp;BS$2&amp;" "&amp;ROUND(BS120/30,6)&amp;" "</f>
      </c>
      <c r="KO120" s="129">
        <f>$A120&amp;" "&amp;BT$2&amp;" "&amp;ROUND(BT120/30,6)&amp;" "</f>
      </c>
      <c r="KP120" s="129">
        <f>$A120&amp;" "&amp;BU$2&amp;" "&amp;ROUND(BU120/30,6)&amp;" "</f>
      </c>
      <c r="KQ120" s="129">
        <f>$A120&amp;" "&amp;BV$2&amp;" "&amp;ROUND(BV120/30,6)&amp;" "</f>
      </c>
      <c r="KR120" s="129">
        <f>$A120&amp;" "&amp;BW$2&amp;" "&amp;ROUND(BW120/30,6)&amp;" "</f>
      </c>
      <c r="KS120" s="129">
        <f>$A120&amp;" "&amp;BX$2&amp;" "&amp;ROUND(BX120/30,6)&amp;" "</f>
      </c>
      <c r="KT120" s="129">
        <f>$A120&amp;" "&amp;BY$2&amp;" "&amp;ROUND(BY120/30,6)&amp;" "</f>
      </c>
      <c r="KU120" s="129">
        <f>$A120&amp;" "&amp;BZ$2&amp;" "&amp;ROUND(BZ120/30,6)&amp;" "</f>
      </c>
      <c r="KV120" s="129">
        <f>$A120&amp;" "&amp;CA$2&amp;" "&amp;ROUND(CA120/30,6)&amp;" "</f>
      </c>
      <c r="KW120" s="129">
        <f>$A120&amp;" "&amp;CB$2&amp;" "&amp;ROUND(CB120/30,6)&amp;" "</f>
      </c>
      <c r="KX120" s="129">
        <f>$A120&amp;" "&amp;CC$2&amp;" "&amp;ROUND(CC120/30,6)&amp;" "</f>
      </c>
      <c r="KY120" s="129">
        <f>$A120&amp;" "&amp;CD$2&amp;" "&amp;ROUND(CD120/30,6)&amp;" "</f>
      </c>
      <c r="KZ120" s="129">
        <f>$A120&amp;" "&amp;CE$2&amp;" "&amp;ROUND(CE120/30,6)&amp;" "</f>
      </c>
      <c r="LA120" s="129">
        <f>$A120&amp;" "&amp;CF$2&amp;" "&amp;ROUND(CF120/30,6)&amp;" "</f>
      </c>
      <c r="LB120" s="129">
        <f>$A120&amp;" "&amp;CG$2&amp;" "&amp;ROUND(CG120/30,6)&amp;" "</f>
      </c>
      <c r="LC120" s="129">
        <f>$A120&amp;" "&amp;CH$2&amp;" "&amp;ROUND(CH120/30,6)&amp;" "</f>
      </c>
      <c r="LD120" s="129">
        <f>$A120&amp;" "&amp;CI$2&amp;" "&amp;ROUND(CI120/30,6)&amp;" "</f>
      </c>
      <c r="LE120" s="129">
        <f>$A120&amp;" "&amp;CJ$2&amp;" "&amp;ROUND(CJ120/30,6)&amp;" "</f>
      </c>
      <c r="LF120" s="129">
        <f>$A120&amp;" "&amp;CK$2&amp;" "&amp;ROUND(CK120/30,6)&amp;" "</f>
      </c>
      <c r="LG120" s="129">
        <f>$A120&amp;" "&amp;CL$2&amp;" "&amp;ROUND(CL120/30,6)&amp;" "</f>
      </c>
      <c r="LH120" s="129">
        <f>$A120&amp;" "&amp;CM$2&amp;" "&amp;ROUND(CM120/30,6)&amp;" "</f>
      </c>
      <c r="LI120" s="129">
        <f>$A120&amp;" "&amp;CN$2&amp;" "&amp;ROUND(CN120/30,6)&amp;" "</f>
      </c>
      <c r="LJ120" s="129">
        <f>$A120&amp;" "&amp;CO$2&amp;" "&amp;ROUND(CO120/30,6)&amp;" "</f>
      </c>
      <c r="LK120" s="129">
        <f>$A120&amp;" "&amp;CP$2&amp;" "&amp;ROUND(CP120/30,6)&amp;" "</f>
      </c>
      <c r="LL120" s="129">
        <f>$A120&amp;" "&amp;CQ$2&amp;" "&amp;ROUND(CQ120/30,6)&amp;" "</f>
      </c>
      <c r="LM120" s="129">
        <f>$A120&amp;" "&amp;CR$2&amp;" "&amp;ROUND(CR120/30,6)&amp;" "</f>
      </c>
      <c r="LN120" s="129">
        <f>$A120&amp;" "&amp;CS$2&amp;" "&amp;ROUND(CS120/30,6)&amp;" "</f>
      </c>
      <c r="LO120" s="129">
        <f>$A120&amp;" "&amp;CT$2&amp;" "&amp;ROUND(CT120/30,6)&amp;" "</f>
      </c>
      <c r="LP120" s="129">
        <f>$A120&amp;" "&amp;CU$2&amp;" "&amp;ROUND(CU120/30,6)&amp;" "</f>
      </c>
      <c r="LQ120" s="129">
        <f>$A120&amp;" "&amp;CV$2&amp;" "&amp;ROUND(CV120/30,6)&amp;" "</f>
      </c>
      <c r="LR120" s="129">
        <f>$A120&amp;" "&amp;CW$2&amp;" "&amp;ROUND(CW120/30,6)&amp;" "</f>
      </c>
      <c r="LS120" s="129">
        <f>$A120&amp;" "&amp;CX$2&amp;" "&amp;ROUND(CX120/30,6)&amp;" "</f>
      </c>
      <c r="LT120" s="129">
        <f>$A120&amp;" "&amp;CY$2&amp;" "&amp;ROUND(CY120/30,6)&amp;" "</f>
      </c>
      <c r="LU120" s="129">
        <f>$A120&amp;" "&amp;CZ$2&amp;" "&amp;ROUND(CZ120/30,6)&amp;" "</f>
      </c>
      <c r="LV120" s="129">
        <f>$A120&amp;" "&amp;DA$2&amp;" "&amp;ROUND(DA120/30,6)&amp;" "</f>
      </c>
      <c r="LW120" s="129">
        <f>$A120&amp;" "&amp;DB$2&amp;" "&amp;ROUND(DB120/30,6)&amp;" "</f>
      </c>
      <c r="LX120" s="129">
        <f>$A120&amp;" "&amp;DC$2&amp;" "&amp;ROUND(DC120/30,6)&amp;" "</f>
      </c>
      <c r="LY120" s="129">
        <f>$A120&amp;" "&amp;DD$2&amp;" "&amp;ROUND(DD120/30,6)&amp;" "</f>
      </c>
      <c r="LZ120" s="129">
        <f>$A120&amp;" "&amp;DE$2&amp;" "&amp;ROUND(DE120/30,6)&amp;" "</f>
      </c>
      <c r="MA120" s="129">
        <f>$A120&amp;" "&amp;DF$2&amp;" "&amp;ROUND(DF120/30,6)&amp;" "</f>
      </c>
      <c r="MB120" s="129">
        <f>$A120&amp;" "&amp;DG$2&amp;" "&amp;ROUND(DG120/30,6)&amp;" "</f>
      </c>
      <c r="MC120" s="129">
        <f>$A120&amp;" "&amp;DH$2&amp;" "&amp;ROUND(DH120/30,6)&amp;" "</f>
      </c>
      <c r="MD120" s="129">
        <f>$A120&amp;" "&amp;DI$2&amp;" "&amp;ROUND(DI120/30,6)&amp;" "</f>
      </c>
      <c r="ME120" s="129">
        <f>$A120&amp;" "&amp;DJ$2&amp;" "&amp;ROUND(DJ120/30,6)&amp;" "</f>
      </c>
      <c r="MF120" s="129">
        <f>$A120&amp;" "&amp;DK$2&amp;" "&amp;ROUND(DK120/30,6)&amp;" "</f>
      </c>
      <c r="MG120" s="129">
        <f>$A120&amp;" "&amp;DL$2&amp;" "&amp;ROUND(DL120/30,6)&amp;" "</f>
      </c>
      <c r="MH120" s="129">
        <f>$A120&amp;" "&amp;DM$2&amp;" "&amp;ROUND(DM120/30,6)&amp;" "</f>
      </c>
      <c r="MI120" s="129">
        <f>$A120&amp;" "&amp;DN$2&amp;" "&amp;ROUND(DN120/30,6)&amp;" "</f>
      </c>
      <c r="MJ120" s="129">
        <f>$A120&amp;" "&amp;DO$2&amp;" "&amp;ROUND(DO120/30,6)&amp;" "</f>
      </c>
      <c r="MK120" s="129">
        <f>$A120&amp;" "&amp;DP$2&amp;" "&amp;ROUND(DP120/30,6)&amp;" "</f>
      </c>
      <c r="ML120" s="129">
        <f>$A120&amp;" "&amp;DQ$2&amp;" "&amp;ROUND(DQ120/30,6)&amp;" "</f>
      </c>
      <c r="MM120" s="129">
        <f>$A120&amp;" "&amp;DR$2&amp;" "&amp;ROUND(DR120/30,6)&amp;" "</f>
      </c>
      <c r="MN120" s="129">
        <f>$A120&amp;" "&amp;DS$2&amp;" "&amp;ROUND(DS120/30,6)&amp;" "</f>
      </c>
      <c r="MO120" s="129">
        <f>$A120&amp;" "&amp;DT$2&amp;" "&amp;ROUND(DT120/30,6)&amp;" "</f>
      </c>
      <c r="MP120" s="129">
        <f>$A120&amp;" "&amp;DU$2&amp;" "&amp;ROUND(DU120/30,6)&amp;" "</f>
      </c>
      <c r="MQ120" s="129">
        <f>$A120&amp;" "&amp;DV$2&amp;" "&amp;ROUND(DV120/30,6)&amp;" "</f>
      </c>
      <c r="MR120" s="129">
        <f>$A120&amp;" "&amp;DW$2&amp;" "&amp;ROUND(DW120/30,6)&amp;" "</f>
      </c>
      <c r="MS120" s="129">
        <f>$A120&amp;" "&amp;DX$2&amp;" "&amp;ROUND(DX120/30,6)&amp;" "</f>
      </c>
      <c r="MT120" s="129">
        <f>$A120&amp;" "&amp;DY$2&amp;" "&amp;ROUND(DY120/30,6)&amp;" "</f>
      </c>
      <c r="MU120" s="129">
        <f>$A120&amp;" "&amp;DZ$2&amp;" "&amp;ROUND(DZ120/30,6)&amp;" "</f>
      </c>
      <c r="MV120" s="129">
        <f>$A120&amp;" "&amp;EA$2&amp;" "&amp;ROUND(EA120/30,6)&amp;" "</f>
      </c>
      <c r="MW120" s="129">
        <f>$A120&amp;" "&amp;EB$2&amp;" "&amp;ROUND(EB120/30,6)&amp;" "</f>
      </c>
      <c r="MX120" s="129">
        <f>$A120&amp;" "&amp;EC$2&amp;" "&amp;ROUND(EC120/30,6)&amp;" "</f>
      </c>
      <c r="MY120" s="129">
        <f>$A120&amp;" "&amp;ED$2&amp;" "&amp;ROUND(ED120/30,6)&amp;" "</f>
      </c>
      <c r="MZ120" s="129">
        <f>$A120&amp;" "&amp;EE$2&amp;" "&amp;ROUND(EE120/30,6)&amp;" "</f>
      </c>
      <c r="NA120" s="129">
        <f>$A120&amp;" "&amp;EF$2&amp;" "&amp;ROUND(EF120/30,6)&amp;" "</f>
      </c>
      <c r="NB120" s="129">
        <f>$A120&amp;" "&amp;EG$2&amp;" "&amp;ROUND(EG120/30,6)&amp;" "</f>
      </c>
      <c r="NC120" s="129">
        <f>$A120&amp;" "&amp;EH$2&amp;" "&amp;ROUND(EH120/30,6)&amp;" "</f>
      </c>
      <c r="ND120" s="129">
        <f>$A120&amp;" "&amp;EI$2&amp;" "&amp;ROUND(EI120/30,6)&amp;" "</f>
      </c>
      <c r="NE120" s="129">
        <f>$A120&amp;" "&amp;EJ$2&amp;" "&amp;ROUND(EJ120/30,6)&amp;" "</f>
      </c>
      <c r="NF120" s="129">
        <f>$A120&amp;" "&amp;EK$2&amp;" "&amp;ROUND(EK120/30,6)&amp;" "</f>
      </c>
      <c r="NG120" s="129">
        <f>$A120&amp;" "&amp;EL$2&amp;" "&amp;ROUND(EL120/30,6)&amp;" "</f>
      </c>
      <c r="NH120" s="129">
        <f>$A120&amp;" "&amp;EM$2&amp;" "&amp;ROUND(EM120/30,6)&amp;" "</f>
      </c>
      <c r="NI120" s="129">
        <f>$A120&amp;" "&amp;EN$2&amp;" "&amp;ROUND(EN120/30,6)&amp;" "</f>
      </c>
      <c r="NJ120" s="129">
        <f>$A120&amp;" "&amp;EO$2&amp;" "&amp;ROUND(EO120/30,6)&amp;" "</f>
      </c>
      <c r="NK120" s="129">
        <f>$A120&amp;" "&amp;EP$2&amp;" "&amp;ROUND(EP120/30,6)&amp;" "</f>
      </c>
      <c r="NL120" s="129">
        <f>$A120&amp;" "&amp;EQ$2&amp;" "&amp;ROUND(EQ120/30,6)&amp;" "</f>
      </c>
      <c r="NM120" s="129">
        <f>$A120&amp;" "&amp;ER$2&amp;" "&amp;ROUND(ER120/30,6)&amp;" "</f>
      </c>
      <c r="NN120" s="129">
        <f>$A120&amp;" "&amp;ES$2&amp;" "&amp;ROUND(ES120/30,6)&amp;" "</f>
      </c>
      <c r="NO120" s="129">
        <f>$A120&amp;" "&amp;ET$2&amp;" "&amp;ROUND(ET120/30,6)&amp;" "</f>
      </c>
      <c r="NP120" s="129">
        <f>$A120&amp;" "&amp;EU$2&amp;" "&amp;ROUND(EU120/30,6)&amp;" "</f>
      </c>
      <c r="NQ120" s="129">
        <f>$A120&amp;" "&amp;EV$2&amp;" "&amp;ROUND(EV120/30,6)&amp;" "</f>
      </c>
      <c r="NR120" s="129">
        <f>$A120&amp;" "&amp;EW$2&amp;" "&amp;ROUND(EW120/30,6)&amp;" "</f>
      </c>
      <c r="NS120" s="129">
        <f>$A120&amp;" "&amp;EX$2&amp;" "&amp;ROUND(EX120/30,6)&amp;" "</f>
      </c>
      <c r="NT120" s="129">
        <f>$A120&amp;" "&amp;EY$2&amp;" "&amp;ROUND(EY120/30,6)&amp;" "</f>
      </c>
      <c r="NU120" s="129">
        <f>$A120&amp;" "&amp;EZ$2&amp;" "&amp;ROUND(EZ120/30,6)&amp;" "</f>
      </c>
      <c r="NV120" s="129">
        <f>$A120&amp;" "&amp;FA$2&amp;" "&amp;ROUND(FA120/30,6)&amp;" "</f>
      </c>
      <c r="NW120" s="129">
        <f>$A120&amp;" "&amp;FB$2&amp;" "&amp;ROUND(FB120/30,6)&amp;" "</f>
      </c>
      <c r="NX120" s="129">
        <f>$A120&amp;" "&amp;FC$2&amp;" "&amp;ROUND(FC120/30,6)&amp;" "</f>
      </c>
      <c r="NY120" s="129">
        <f>$A120&amp;" "&amp;FD$2&amp;" "&amp;ROUND(FD120/30,6)&amp;" "</f>
      </c>
      <c r="NZ120" s="129">
        <f>$A120&amp;" "&amp;FE$2&amp;" "&amp;ROUND(FE120/30,6)&amp;" "</f>
      </c>
      <c r="OA120" s="129">
        <f>$A120&amp;" "&amp;FF$2&amp;" "&amp;ROUND(FF120/30,6)&amp;" "</f>
      </c>
      <c r="OB120" s="129">
        <f>$A120&amp;" "&amp;FG$2&amp;" "&amp;ROUND(FG120/30,6)&amp;" "</f>
      </c>
      <c r="OC120" s="129">
        <f>$A120&amp;" "&amp;FH$2&amp;" "&amp;ROUND(FH120/30,6)&amp;" "</f>
      </c>
      <c r="OD120" s="129">
        <f>$A120&amp;" "&amp;FI$2&amp;" "&amp;ROUND(FI120/30,6)&amp;" "</f>
      </c>
      <c r="OE120" s="129">
        <f>$A120&amp;" "&amp;FJ$2&amp;" "&amp;ROUND(FJ120/30,6)&amp;" "</f>
      </c>
      <c r="OF120" s="129">
        <f>$A120&amp;" "&amp;FK$2&amp;" "&amp;ROUND(FK120/30,6)&amp;" "</f>
      </c>
      <c r="OG120" s="129">
        <f>$A120&amp;" "&amp;FL$2&amp;" "&amp;ROUND(FL120/30,6)&amp;" "</f>
      </c>
      <c r="OH120" s="129">
        <f>$A120&amp;" "&amp;FM$2&amp;" "&amp;ROUND(FM120/30,6)&amp;" "</f>
      </c>
      <c r="OI120" s="129">
        <f>$A120&amp;" "&amp;FN$2&amp;" "&amp;ROUND(FN120/30,6)&amp;" "</f>
      </c>
      <c r="OJ120" s="129">
        <f>$A120&amp;" "&amp;FO$2&amp;" "&amp;ROUND(FO120/30,6)&amp;" "</f>
      </c>
      <c r="OK120" s="129">
        <f>$A120&amp;" "&amp;FP$2&amp;" "&amp;ROUND(FP120/30,6)&amp;" "</f>
      </c>
      <c r="OL120" s="129">
        <f>$A120&amp;" "&amp;FQ$2&amp;" "&amp;ROUND(FQ120/30,6)&amp;" "</f>
      </c>
      <c r="OM120" s="129">
        <f>$A120&amp;" "&amp;FR$2&amp;" "&amp;ROUND(FR120/30,6)&amp;" "</f>
      </c>
      <c r="ON120" s="129">
        <f>$A120&amp;" "&amp;FS$2&amp;" "&amp;ROUND(FS120/30,6)&amp;" "</f>
      </c>
      <c r="OO120" s="129">
        <f>$A120&amp;" "&amp;FT$2&amp;" "&amp;ROUND(FT120/30,6)&amp;" "</f>
      </c>
      <c r="OP120" s="129">
        <f>$A120&amp;" "&amp;FU$2&amp;" "&amp;ROUND(FU120/30,6)&amp;" "</f>
      </c>
      <c r="OQ120" s="129">
        <f>$A120&amp;" "&amp;FV$2&amp;" "&amp;ROUND(FV120/30,6)&amp;" "</f>
      </c>
      <c r="OR120" s="129">
        <f>$A120&amp;" "&amp;FW$2&amp;" "&amp;ROUND(FW120/30,6)&amp;" "</f>
      </c>
      <c r="OS120" s="129">
        <f>$A120&amp;" "&amp;FX$2&amp;" "&amp;ROUND(FX120/30,6)&amp;" "</f>
      </c>
      <c r="OT120" s="129">
        <f>$A120&amp;" "&amp;FY$2&amp;" "&amp;ROUND(FY120/30,6)&amp;" "</f>
      </c>
      <c r="OU120" s="129">
        <f>$A120&amp;" "&amp;FZ$2&amp;" "&amp;ROUND(FZ120/30,6)&amp;" "</f>
      </c>
      <c r="OV120" s="129">
        <f>$A120&amp;" "&amp;GA$2&amp;" "&amp;ROUND(GA120/30,6)&amp;" "</f>
      </c>
      <c r="OW120" s="129">
        <f>$A120&amp;" "&amp;GB$2&amp;" "&amp;ROUND(GB120/30,6)&amp;" "</f>
      </c>
      <c r="OX120" s="129">
        <f>$A120&amp;" "&amp;GC$2&amp;" "&amp;ROUND(GC120/30,6)&amp;" "</f>
      </c>
      <c r="OY120" s="129">
        <f>$A120&amp;" "&amp;GD$2&amp;" "&amp;ROUND(GD120/30,6)&amp;" "</f>
      </c>
      <c r="OZ120" s="129">
        <f>$A120&amp;" "&amp;GE$2&amp;" "&amp;ROUND(GE120/30,6)&amp;" "</f>
      </c>
      <c r="PA120" s="129">
        <f>$A120&amp;" "&amp;GF$2&amp;" "&amp;ROUND(GF120/30,6)&amp;" "</f>
      </c>
      <c r="PB120" s="129">
        <f>$A120&amp;" "&amp;GG$2&amp;" "&amp;ROUND(GG120/30,6)&amp;" "</f>
      </c>
      <c r="PC120" s="129">
        <f>$A120&amp;" "&amp;GH$2&amp;" "&amp;ROUND(GH120/30,6)&amp;" "</f>
      </c>
      <c r="PD120" s="129">
        <f>$A120&amp;" "&amp;GI$2&amp;" "&amp;ROUND(GI120/30,6)&amp;" "</f>
      </c>
      <c r="PE120" s="129">
        <f>$A120&amp;" "&amp;GJ$2&amp;" "&amp;ROUND(GJ120/30,6)&amp;" "</f>
      </c>
      <c r="PF120" s="129">
        <f>$A120&amp;" "&amp;GK$2&amp;" "&amp;ROUND(GK120/30,6)&amp;" "</f>
      </c>
      <c r="PG120" s="129">
        <f>$A120&amp;" "&amp;GL$2&amp;" "&amp;ROUND(GL120/30,6)&amp;" "</f>
      </c>
      <c r="PH120" s="129">
        <f>$A120&amp;" "&amp;GM$2&amp;" "&amp;ROUND(GM120/30,6)&amp;" "</f>
      </c>
      <c r="PI120" s="129">
        <f>$A120&amp;" "&amp;GN$2&amp;" "&amp;ROUND(GN120/30,6)&amp;" "</f>
      </c>
      <c r="PJ120" s="129">
        <f>$A120&amp;" "&amp;GO$2&amp;" "&amp;ROUND(GO120/30,6)&amp;" "</f>
      </c>
      <c r="PK120" s="129">
        <f>$A120&amp;" "&amp;GP$2&amp;" "&amp;ROUND(GP120/30,6)&amp;" "</f>
      </c>
      <c r="PL120" s="129">
        <f>$A120&amp;" "&amp;GQ$2&amp;" "&amp;ROUND(GQ120/30,6)&amp;" "</f>
      </c>
      <c r="PM120" s="129">
        <f>$A120&amp;" "&amp;GR$2&amp;" "&amp;ROUND(GR120/30,6)&amp;" "</f>
      </c>
      <c r="PN120" s="129">
        <f>$A120&amp;" "&amp;GS$2&amp;" "&amp;ROUND(GS120/30,6)&amp;" "</f>
      </c>
      <c r="PO120" s="129">
        <f>$A120&amp;" "&amp;GT$2&amp;" "&amp;ROUND(GT120/30,6)&amp;" "</f>
      </c>
      <c r="PP120" s="129">
        <f>$A120&amp;" "&amp;GU$2&amp;" "&amp;ROUND(GU120/30,6)&amp;" "</f>
      </c>
      <c r="PQ120" s="129">
        <f>$A120&amp;" "&amp;GV$2&amp;" "&amp;ROUND(GV120/30,6)&amp;" "</f>
      </c>
      <c r="PR120" s="129">
        <f>$A120&amp;" "&amp;GW$2&amp;" "&amp;ROUND(GW120/30,6)&amp;" "</f>
      </c>
      <c r="PS120" s="129">
        <f>$A120&amp;" "&amp;GX$2&amp;" "&amp;ROUND(GX120/30,6)&amp;" "</f>
      </c>
      <c r="PT120" s="129">
        <f>$A120&amp;" "&amp;GY$2&amp;" "&amp;ROUND(GY120/30,6)&amp;" "</f>
      </c>
      <c r="PU120" s="129">
        <f>$A120&amp;" "&amp;GZ$2&amp;" "&amp;ROUND(GZ120/30,6)&amp;" "</f>
      </c>
      <c r="PV120" s="129">
        <f>$A120&amp;" "&amp;HA$2&amp;" "&amp;ROUND(HA120/30,6)&amp;" "</f>
      </c>
      <c r="PW120" s="129">
        <f>$A120&amp;" "&amp;HB$2&amp;" "&amp;ROUND(HB120/30,6)&amp;" "</f>
      </c>
      <c r="PX120" s="129">
        <f>$A120&amp;" "&amp;HC$2&amp;" "&amp;ROUND(HC120/30,6)&amp;" "</f>
      </c>
      <c r="PY120" s="129">
        <f>$A120&amp;" "&amp;HD$2&amp;" "&amp;ROUND(HD120/30,6)&amp;" "</f>
      </c>
      <c r="PZ120" s="129">
        <f>$A120&amp;" "&amp;HE$2&amp;" "&amp;ROUND(HE120/30,6)&amp;" "</f>
      </c>
      <c r="QA120" s="129">
        <f>$A120&amp;" "&amp;HF$2&amp;" "&amp;ROUND(HF120/30,6)&amp;" "</f>
      </c>
      <c r="QB120" s="129">
        <f>$A120&amp;" "&amp;HG$2&amp;" "&amp;ROUND(HG120/30,6)&amp;" "</f>
      </c>
      <c r="QC120" s="129">
        <f>$A120&amp;" "&amp;HH$2&amp;" "&amp;ROUND(HH120/30,6)&amp;" "</f>
      </c>
      <c r="QD120" s="129">
        <f>$A120&amp;" "&amp;HI$2&amp;" "&amp;ROUND(HI120/30,6)&amp;" "</f>
      </c>
      <c r="QE120" s="129">
        <f>$A120&amp;" "&amp;HJ$2&amp;" "&amp;ROUND(HJ120/30,6)&amp;" "</f>
      </c>
      <c r="QF120" s="129">
        <f>$A120&amp;" "&amp;HK$2&amp;" "&amp;ROUND(HK120/30,6)&amp;" "</f>
      </c>
      <c r="QG120" s="129">
        <f>$A120&amp;" "&amp;HL$2&amp;" "&amp;ROUND(HL120/30,6)&amp;" "</f>
      </c>
      <c r="QH120" s="129">
        <f>$A120&amp;" "&amp;HM$2&amp;" "&amp;ROUND(HM120/30,6)&amp;" "</f>
      </c>
      <c r="QI120" s="129">
        <f>$A120&amp;" "&amp;HN$2&amp;" "&amp;ROUND(HN120/30,6)&amp;" "</f>
      </c>
      <c r="QJ120" s="129">
        <f>$A120&amp;" "&amp;HO$2&amp;" "&amp;ROUND(HO120/30,6)&amp;" "</f>
      </c>
      <c r="QK120" s="129">
        <f>$A120&amp;" "&amp;HP$2&amp;" "&amp;ROUND(HP120/30,6)&amp;" "</f>
      </c>
      <c r="QL120" s="129">
        <f>$A120&amp;" "&amp;HQ$2&amp;" "&amp;ROUND(HQ120/30,6)&amp;" "</f>
      </c>
      <c r="QM120" s="129">
        <f>$A120&amp;" "&amp;HR$2&amp;" "&amp;ROUND(HR120/30,6)&amp;" "</f>
      </c>
      <c r="QN120" s="129">
        <f>$A120&amp;" "&amp;HS$2&amp;" "&amp;ROUND(HS120/30,6)&amp;" "</f>
      </c>
      <c r="QO120" s="129">
        <f>$A120&amp;" "&amp;HT$2&amp;" "&amp;ROUND(HT120/30,6)&amp;" "</f>
      </c>
      <c r="QP120" s="129">
        <f>$A120&amp;" "&amp;HU$2&amp;" "&amp;ROUND(HU120/30,6)&amp;" "</f>
      </c>
      <c r="QQ120" s="129">
        <f>$A120&amp;" "&amp;HV$2&amp;" "&amp;ROUND(HV120/30,6)&amp;" "</f>
      </c>
      <c r="QR120" s="129">
        <f>$A120&amp;" "&amp;HW$2&amp;" "&amp;ROUND(HW120/30,6)&amp;" "</f>
      </c>
    </row>
    <row x14ac:dyDescent="0.25" r="121" customHeight="1" ht="18.75">
      <c r="A121" s="115">
        <v>119</v>
      </c>
      <c r="B121" s="116" t="s">
        <v>687</v>
      </c>
      <c r="C121" s="128" t="s">
        <v>577</v>
      </c>
      <c r="D121" s="41">
        <v>3.7</v>
      </c>
      <c r="E121" s="41">
        <v>13.5</v>
      </c>
      <c r="F121" s="41">
        <v>6.2</v>
      </c>
      <c r="G121" s="41">
        <v>36.7</v>
      </c>
      <c r="H121" s="41">
        <v>34.4</v>
      </c>
      <c r="I121" s="41">
        <v>34.4</v>
      </c>
      <c r="J121" s="41">
        <v>19.8</v>
      </c>
      <c r="K121" s="41">
        <v>16.4</v>
      </c>
      <c r="L121" s="42">
        <v>31</v>
      </c>
      <c r="M121" s="41">
        <v>21.5</v>
      </c>
      <c r="N121" s="41">
        <v>25.1</v>
      </c>
      <c r="O121" s="41">
        <v>24.6</v>
      </c>
      <c r="P121" s="41">
        <v>2.7</v>
      </c>
      <c r="Q121" s="41">
        <v>18.6</v>
      </c>
      <c r="R121" s="41">
        <v>14.4</v>
      </c>
      <c r="S121" s="41">
        <v>38.9</v>
      </c>
      <c r="T121" s="41">
        <v>11.7</v>
      </c>
      <c r="U121" s="41">
        <v>4.8</v>
      </c>
      <c r="V121" s="41">
        <v>23.4</v>
      </c>
      <c r="W121" s="41">
        <v>13.6</v>
      </c>
      <c r="X121" s="41">
        <v>10.5</v>
      </c>
      <c r="Y121" s="42">
        <v>16</v>
      </c>
      <c r="Z121" s="41">
        <v>13.2</v>
      </c>
      <c r="AA121" s="41">
        <v>24.3</v>
      </c>
      <c r="AB121" s="41">
        <v>32.7</v>
      </c>
      <c r="AC121" s="41">
        <v>34.2</v>
      </c>
      <c r="AD121" s="41">
        <v>18.3</v>
      </c>
      <c r="AE121" s="42">
        <v>12</v>
      </c>
      <c r="AF121" s="41">
        <v>13.3</v>
      </c>
      <c r="AG121" s="41">
        <v>20.4</v>
      </c>
      <c r="AH121" s="41">
        <v>39.8</v>
      </c>
      <c r="AI121" s="41">
        <v>24.7</v>
      </c>
      <c r="AJ121" s="41">
        <v>20.9</v>
      </c>
      <c r="AK121" s="42">
        <v>14</v>
      </c>
      <c r="AL121" s="41">
        <v>2.4</v>
      </c>
      <c r="AM121" s="41">
        <v>7.8</v>
      </c>
      <c r="AN121" s="42">
        <v>13</v>
      </c>
      <c r="AO121" s="41">
        <v>15.5</v>
      </c>
      <c r="AP121" s="41">
        <v>24.7</v>
      </c>
      <c r="AQ121" s="41">
        <v>4.1</v>
      </c>
      <c r="AR121" s="41">
        <v>12.3</v>
      </c>
      <c r="AS121" s="41">
        <v>22.5</v>
      </c>
      <c r="AT121" s="41">
        <v>18.2</v>
      </c>
      <c r="AU121" s="41">
        <v>18.7</v>
      </c>
      <c r="AV121" s="41">
        <v>22.6</v>
      </c>
      <c r="AW121" s="41">
        <v>6.9</v>
      </c>
      <c r="AX121" s="41">
        <v>18.9</v>
      </c>
      <c r="AY121" s="41">
        <v>8.9</v>
      </c>
      <c r="AZ121" s="41">
        <v>11.9</v>
      </c>
      <c r="BA121" s="41">
        <v>1.5</v>
      </c>
      <c r="BB121" s="41">
        <v>19.8</v>
      </c>
      <c r="BC121" s="41">
        <v>20.2</v>
      </c>
      <c r="BD121" s="41">
        <v>34.1</v>
      </c>
      <c r="BE121" s="41">
        <v>4.7</v>
      </c>
      <c r="BF121" s="41">
        <v>9.9</v>
      </c>
      <c r="BG121" s="41">
        <v>10.8</v>
      </c>
      <c r="BH121" s="41">
        <v>3.1</v>
      </c>
      <c r="BI121" s="41">
        <v>18.2</v>
      </c>
      <c r="BJ121" s="42">
        <v>25</v>
      </c>
      <c r="BK121" s="41">
        <v>15.4</v>
      </c>
      <c r="BL121" s="41">
        <v>9.6</v>
      </c>
      <c r="BM121" s="41">
        <v>11.2</v>
      </c>
      <c r="BN121" s="42">
        <v>12</v>
      </c>
      <c r="BO121" s="41">
        <v>16.9</v>
      </c>
      <c r="BP121" s="41">
        <v>13.6</v>
      </c>
      <c r="BQ121" s="41">
        <v>15.7</v>
      </c>
      <c r="BR121" s="41">
        <v>18.9</v>
      </c>
      <c r="BS121" s="41">
        <v>24.8</v>
      </c>
      <c r="BT121" s="41">
        <v>2.4</v>
      </c>
      <c r="BU121" s="42">
        <v>21</v>
      </c>
      <c r="BV121" s="41">
        <v>26.7</v>
      </c>
      <c r="BW121" s="41">
        <v>26.5</v>
      </c>
      <c r="BX121" s="41">
        <v>24.5</v>
      </c>
      <c r="BY121" s="41">
        <v>38.5</v>
      </c>
      <c r="BZ121" s="41">
        <v>16.2</v>
      </c>
      <c r="CA121" s="41">
        <v>15.6</v>
      </c>
      <c r="CB121" s="41">
        <v>31.9</v>
      </c>
      <c r="CC121" s="41">
        <v>12.9</v>
      </c>
      <c r="CD121" s="41">
        <v>3.3</v>
      </c>
      <c r="CE121" s="41">
        <v>12.8</v>
      </c>
      <c r="CF121" s="41">
        <v>11.8</v>
      </c>
      <c r="CG121" s="41">
        <v>20.3</v>
      </c>
      <c r="CH121" s="41">
        <v>12.8</v>
      </c>
      <c r="CI121" s="41">
        <v>31.7</v>
      </c>
      <c r="CJ121" s="41">
        <v>3.1</v>
      </c>
      <c r="CK121" s="41">
        <v>14.4</v>
      </c>
      <c r="CL121" s="41">
        <v>3.2</v>
      </c>
      <c r="CM121" s="42">
        <v>18</v>
      </c>
      <c r="CN121" s="41">
        <v>17.9</v>
      </c>
      <c r="CO121" s="41">
        <v>17.4</v>
      </c>
      <c r="CP121" s="41">
        <v>27.2</v>
      </c>
      <c r="CQ121" s="41">
        <v>26.6</v>
      </c>
      <c r="CR121" s="41">
        <v>5.3</v>
      </c>
      <c r="CS121" s="41">
        <v>11.3</v>
      </c>
      <c r="CT121" s="41">
        <v>20.2</v>
      </c>
      <c r="CU121" s="41">
        <v>21.2</v>
      </c>
      <c r="CV121" s="41">
        <v>17.2</v>
      </c>
      <c r="CW121" s="41">
        <v>10.8</v>
      </c>
      <c r="CX121" s="41">
        <v>12.6</v>
      </c>
      <c r="CY121" s="42">
        <v>36</v>
      </c>
      <c r="CZ121" s="41">
        <v>16.7</v>
      </c>
      <c r="DA121" s="41">
        <v>24.4</v>
      </c>
      <c r="DB121" s="41">
        <v>17.7</v>
      </c>
      <c r="DC121" s="41">
        <v>13.1</v>
      </c>
      <c r="DD121" s="41">
        <v>22.8</v>
      </c>
      <c r="DE121" s="41">
        <v>5.6</v>
      </c>
      <c r="DF121" s="41">
        <v>20.3</v>
      </c>
      <c r="DG121" s="41">
        <v>37.7</v>
      </c>
      <c r="DH121" s="41">
        <v>18.7</v>
      </c>
      <c r="DI121" s="41">
        <v>36.3</v>
      </c>
      <c r="DJ121" s="41">
        <v>27.8</v>
      </c>
      <c r="DK121" s="41">
        <v>12.4</v>
      </c>
      <c r="DL121" s="41">
        <v>23.7</v>
      </c>
      <c r="DM121" s="41">
        <v>20.5</v>
      </c>
      <c r="DN121" s="41">
        <v>19.6</v>
      </c>
      <c r="DO121" s="41">
        <v>21.9</v>
      </c>
      <c r="DP121" s="41">
        <v>12.2</v>
      </c>
      <c r="DQ121" s="41">
        <v>31.6</v>
      </c>
      <c r="DR121" s="42">
        <v>0</v>
      </c>
      <c r="DS121" s="41">
        <v>17.9</v>
      </c>
      <c r="DT121" s="41">
        <v>12.9</v>
      </c>
      <c r="DU121" s="41">
        <v>15.4</v>
      </c>
      <c r="DV121" s="41">
        <v>18.5</v>
      </c>
      <c r="DW121" s="41">
        <v>41.2</v>
      </c>
      <c r="DX121" s="41">
        <v>5.4</v>
      </c>
      <c r="DY121" s="41">
        <v>16.7</v>
      </c>
      <c r="DZ121" s="41">
        <v>11.5</v>
      </c>
      <c r="EA121" s="41">
        <v>30.2</v>
      </c>
      <c r="EB121" s="41">
        <v>3.7</v>
      </c>
      <c r="EC121" s="41">
        <v>18.5</v>
      </c>
      <c r="ED121" s="41">
        <v>16.4</v>
      </c>
      <c r="EE121" s="41">
        <v>24.3</v>
      </c>
      <c r="EF121" s="41">
        <v>23.2</v>
      </c>
      <c r="EG121" s="41">
        <v>20.4</v>
      </c>
      <c r="EH121" s="41">
        <v>21.4</v>
      </c>
      <c r="EI121" s="41">
        <v>33.9</v>
      </c>
      <c r="EJ121" s="41">
        <v>30.2</v>
      </c>
      <c r="EK121" s="41">
        <v>4.4</v>
      </c>
      <c r="EL121" s="41">
        <v>38.4</v>
      </c>
      <c r="EM121" s="41">
        <v>25.5</v>
      </c>
      <c r="EN121" s="41">
        <v>22.4</v>
      </c>
      <c r="EO121" s="41">
        <v>14.9</v>
      </c>
      <c r="EP121" s="41">
        <v>23.9</v>
      </c>
      <c r="EQ121" s="42">
        <v>14</v>
      </c>
      <c r="ER121" s="41">
        <v>25.3</v>
      </c>
      <c r="ES121" s="41">
        <v>12.5</v>
      </c>
      <c r="ET121" s="41">
        <v>20.9</v>
      </c>
      <c r="EU121" s="41">
        <v>3.2</v>
      </c>
      <c r="EV121" s="42">
        <v>10</v>
      </c>
      <c r="EW121" s="41">
        <v>6.3</v>
      </c>
      <c r="EX121" s="41">
        <v>24.4</v>
      </c>
      <c r="EY121" s="41">
        <v>10.2</v>
      </c>
      <c r="EZ121" s="41">
        <v>21.4</v>
      </c>
      <c r="FA121" s="41">
        <v>34.6</v>
      </c>
      <c r="FB121" s="41">
        <v>21.7</v>
      </c>
      <c r="FC121" s="41">
        <v>9.4</v>
      </c>
      <c r="FD121" s="41">
        <v>3.8</v>
      </c>
      <c r="FE121" s="41">
        <v>13.6</v>
      </c>
      <c r="FF121" s="41">
        <v>9.8</v>
      </c>
      <c r="FG121" s="41">
        <v>13.7</v>
      </c>
      <c r="FH121" s="41">
        <v>17.3</v>
      </c>
      <c r="FI121" s="41">
        <v>24.8</v>
      </c>
      <c r="FJ121" s="41">
        <v>24.7</v>
      </c>
      <c r="FK121" s="41">
        <v>14.9</v>
      </c>
      <c r="FL121" s="41">
        <v>20.5</v>
      </c>
      <c r="FM121" s="41">
        <v>24.9</v>
      </c>
      <c r="FN121" s="41">
        <v>34.1</v>
      </c>
      <c r="FO121" s="41">
        <v>16.2</v>
      </c>
      <c r="FP121" s="41">
        <v>37.4</v>
      </c>
      <c r="FQ121" s="42">
        <v>14</v>
      </c>
      <c r="FR121" s="41">
        <v>7.6</v>
      </c>
      <c r="FS121" s="41">
        <v>18.8</v>
      </c>
      <c r="FT121" s="41">
        <v>4.8</v>
      </c>
      <c r="FU121" s="41">
        <v>23.7</v>
      </c>
      <c r="FV121" s="41">
        <v>8.1</v>
      </c>
      <c r="FW121" s="41">
        <v>14.6</v>
      </c>
      <c r="FX121" s="41">
        <v>14.7</v>
      </c>
      <c r="FY121" s="41">
        <v>22.8</v>
      </c>
      <c r="FZ121" s="41">
        <v>12.4</v>
      </c>
      <c r="GA121" s="41">
        <v>14.5</v>
      </c>
      <c r="GB121" s="41">
        <v>28.2</v>
      </c>
      <c r="GC121" s="41">
        <v>19.6</v>
      </c>
      <c r="GD121" s="41">
        <v>13.6</v>
      </c>
      <c r="GE121" s="41">
        <v>8.7</v>
      </c>
      <c r="GF121" s="41">
        <v>31.6</v>
      </c>
      <c r="GG121" s="42">
        <v>18</v>
      </c>
      <c r="GH121" s="42">
        <v>18</v>
      </c>
      <c r="GI121" s="41">
        <v>38.7</v>
      </c>
      <c r="GJ121" s="41">
        <v>23.8</v>
      </c>
      <c r="GK121" s="41">
        <v>23.2</v>
      </c>
      <c r="GL121" s="42">
        <v>23</v>
      </c>
      <c r="GM121" s="41">
        <v>22.7</v>
      </c>
      <c r="GN121" s="41">
        <v>2.7</v>
      </c>
      <c r="GO121" s="41">
        <v>26.3</v>
      </c>
      <c r="GP121" s="41">
        <v>9.5</v>
      </c>
      <c r="GQ121" s="42">
        <v>24</v>
      </c>
      <c r="GR121" s="41">
        <v>20.8</v>
      </c>
      <c r="GS121" s="41">
        <v>16.4</v>
      </c>
      <c r="GT121" s="41">
        <v>18.4</v>
      </c>
      <c r="GU121" s="41">
        <v>21.4</v>
      </c>
      <c r="GV121" s="41">
        <v>7.9</v>
      </c>
      <c r="GW121" s="41">
        <v>17.2</v>
      </c>
      <c r="GX121" s="41">
        <v>15.7</v>
      </c>
      <c r="GY121" s="41">
        <v>15.6</v>
      </c>
      <c r="GZ121" s="41">
        <v>22.7</v>
      </c>
      <c r="HA121" s="41">
        <v>25.5</v>
      </c>
      <c r="HB121" s="41">
        <v>35.4</v>
      </c>
      <c r="HC121" s="41">
        <v>12.3</v>
      </c>
      <c r="HD121" s="42">
        <v>19</v>
      </c>
      <c r="HE121" s="41">
        <v>38.1</v>
      </c>
      <c r="HF121" s="41">
        <v>4.3</v>
      </c>
      <c r="HG121" s="41">
        <v>1.6</v>
      </c>
      <c r="HH121" s="41">
        <v>4.3</v>
      </c>
      <c r="HI121" s="41">
        <v>24.1</v>
      </c>
      <c r="HJ121" s="41">
        <v>20.7</v>
      </c>
      <c r="HK121" s="41">
        <v>15.8</v>
      </c>
      <c r="HL121" s="41">
        <v>19.6</v>
      </c>
      <c r="HM121" s="41">
        <v>3.8</v>
      </c>
      <c r="HN121" s="41">
        <v>25.1</v>
      </c>
      <c r="HO121" s="41">
        <v>15.5</v>
      </c>
      <c r="HP121" s="41">
        <v>6.1</v>
      </c>
      <c r="HQ121" s="41">
        <v>41.5</v>
      </c>
      <c r="HR121" s="41">
        <v>19.6</v>
      </c>
      <c r="HS121" s="41">
        <v>3.7</v>
      </c>
      <c r="HT121" s="41">
        <v>11.7</v>
      </c>
      <c r="HU121" s="41">
        <v>17.1</v>
      </c>
      <c r="HV121" s="41">
        <v>14.8</v>
      </c>
      <c r="HW121" s="41">
        <v>18.1</v>
      </c>
      <c r="HX121" s="117"/>
      <c r="HY121" s="129">
        <f>$A121&amp;" "&amp;D$2&amp;" "&amp;ROUND(D121/30,6)&amp;" "</f>
      </c>
      <c r="HZ121" s="129">
        <f>$A121&amp;" "&amp;E$2&amp;" "&amp;ROUND(E121/30,6)&amp;" "</f>
      </c>
      <c r="IA121" s="129">
        <f>$A121&amp;" "&amp;F$2&amp;" "&amp;ROUND(F121/30,6)&amp;" "</f>
      </c>
      <c r="IB121" s="129">
        <f>$A121&amp;" "&amp;G$2&amp;" "&amp;ROUND(G121/30,6)&amp;" "</f>
      </c>
      <c r="IC121" s="129">
        <f>$A121&amp;" "&amp;H$2&amp;" "&amp;ROUND(H121/30,6)&amp;" "</f>
      </c>
      <c r="ID121" s="129">
        <f>$A121&amp;" "&amp;I$2&amp;" "&amp;ROUND(I121/30,6)&amp;" "</f>
      </c>
      <c r="IE121" s="129">
        <f>$A121&amp;" "&amp;J$2&amp;" "&amp;ROUND(J121/30,6)&amp;" "</f>
      </c>
      <c r="IF121" s="129">
        <f>$A121&amp;" "&amp;K$2&amp;" "&amp;ROUND(K121/30,6)&amp;" "</f>
      </c>
      <c r="IG121" s="129">
        <f>$A121&amp;" "&amp;L$2&amp;" "&amp;ROUND(L121/30,6)&amp;" "</f>
      </c>
      <c r="IH121" s="129">
        <f>$A121&amp;" "&amp;M$2&amp;" "&amp;ROUND(M121/30,6)&amp;" "</f>
      </c>
      <c r="II121" s="129">
        <f>$A121&amp;" "&amp;N$2&amp;" "&amp;ROUND(N121/30,6)&amp;" "</f>
      </c>
      <c r="IJ121" s="129">
        <f>$A121&amp;" "&amp;O$2&amp;" "&amp;ROUND(O121/30,6)&amp;" "</f>
      </c>
      <c r="IK121" s="129">
        <f>$A121&amp;" "&amp;P$2&amp;" "&amp;ROUND(P121/30,6)&amp;" "</f>
      </c>
      <c r="IL121" s="129">
        <f>$A121&amp;" "&amp;Q$2&amp;" "&amp;ROUND(Q121/30,6)&amp;" "</f>
      </c>
      <c r="IM121" s="129">
        <f>$A121&amp;" "&amp;R$2&amp;" "&amp;ROUND(R121/30,6)&amp;" "</f>
      </c>
      <c r="IN121" s="129">
        <f>$A121&amp;" "&amp;S$2&amp;" "&amp;ROUND(S121/30,6)&amp;" "</f>
      </c>
      <c r="IO121" s="129">
        <f>$A121&amp;" "&amp;T$2&amp;" "&amp;ROUND(T121/30,6)&amp;" "</f>
      </c>
      <c r="IP121" s="129">
        <f>$A121&amp;" "&amp;U$2&amp;" "&amp;ROUND(U121/30,6)&amp;" "</f>
      </c>
      <c r="IQ121" s="129">
        <f>$A121&amp;" "&amp;V$2&amp;" "&amp;ROUND(V121/30,6)&amp;" "</f>
      </c>
      <c r="IR121" s="129">
        <f>$A121&amp;" "&amp;W$2&amp;" "&amp;ROUND(W121/30,6)&amp;" "</f>
      </c>
      <c r="IS121" s="129">
        <f>$A121&amp;" "&amp;X$2&amp;" "&amp;ROUND(X121/30,6)&amp;" "</f>
      </c>
      <c r="IT121" s="129">
        <f>$A121&amp;" "&amp;Y$2&amp;" "&amp;ROUND(Y121/30,6)&amp;" "</f>
      </c>
      <c r="IU121" s="129">
        <f>$A121&amp;" "&amp;Z$2&amp;" "&amp;ROUND(Z121/30,6)&amp;" "</f>
      </c>
      <c r="IV121" s="129">
        <f>$A121&amp;" "&amp;AA$2&amp;" "&amp;ROUND(AA121/30,6)&amp;" "</f>
      </c>
      <c r="IW121" s="129">
        <f>$A121&amp;" "&amp;AB$2&amp;" "&amp;ROUND(AB121/30,6)&amp;" "</f>
      </c>
      <c r="IX121" s="129">
        <f>$A121&amp;" "&amp;AC$2&amp;" "&amp;ROUND(AC121/30,6)&amp;" "</f>
      </c>
      <c r="IY121" s="129">
        <f>$A121&amp;" "&amp;AD$2&amp;" "&amp;ROUND(AD121/30,6)&amp;" "</f>
      </c>
      <c r="IZ121" s="129">
        <f>$A121&amp;" "&amp;AE$2&amp;" "&amp;ROUND(AE121/30,6)&amp;" "</f>
      </c>
      <c r="JA121" s="129">
        <f>$A121&amp;" "&amp;AF$2&amp;" "&amp;ROUND(AF121/30,6)&amp;" "</f>
      </c>
      <c r="JB121" s="129">
        <f>$A121&amp;" "&amp;AG$2&amp;" "&amp;ROUND(AG121/30,6)&amp;" "</f>
      </c>
      <c r="JC121" s="129">
        <f>$A121&amp;" "&amp;AH$2&amp;" "&amp;ROUND(AH121/30,6)&amp;" "</f>
      </c>
      <c r="JD121" s="129">
        <f>$A121&amp;" "&amp;AI$2&amp;" "&amp;ROUND(AI121/30,6)&amp;" "</f>
      </c>
      <c r="JE121" s="129">
        <f>$A121&amp;" "&amp;AJ$2&amp;" "&amp;ROUND(AJ121/30,6)&amp;" "</f>
      </c>
      <c r="JF121" s="129">
        <f>$A121&amp;" "&amp;AK$2&amp;" "&amp;ROUND(AK121/30,6)&amp;" "</f>
      </c>
      <c r="JG121" s="129">
        <f>$A121&amp;" "&amp;AL$2&amp;" "&amp;ROUND(AL121/30,6)&amp;" "</f>
      </c>
      <c r="JH121" s="129">
        <f>$A121&amp;" "&amp;AM$2&amp;" "&amp;ROUND(AM121/30,6)&amp;" "</f>
      </c>
      <c r="JI121" s="129">
        <f>$A121&amp;" "&amp;AN$2&amp;" "&amp;ROUND(AN121/30,6)&amp;" "</f>
      </c>
      <c r="JJ121" s="129">
        <f>$A121&amp;" "&amp;AO$2&amp;" "&amp;ROUND(AO121/30,6)&amp;" "</f>
      </c>
      <c r="JK121" s="129">
        <f>$A121&amp;" "&amp;AP$2&amp;" "&amp;ROUND(AP121/30,6)&amp;" "</f>
      </c>
      <c r="JL121" s="129">
        <f>$A121&amp;" "&amp;AQ$2&amp;" "&amp;ROUND(AQ121/30,6)&amp;" "</f>
      </c>
      <c r="JM121" s="129">
        <f>$A121&amp;" "&amp;AR$2&amp;" "&amp;ROUND(AR121/30,6)&amp;" "</f>
      </c>
      <c r="JN121" s="129">
        <f>$A121&amp;" "&amp;AS$2&amp;" "&amp;ROUND(AS121/30,6)&amp;" "</f>
      </c>
      <c r="JO121" s="129">
        <f>$A121&amp;" "&amp;AT$2&amp;" "&amp;ROUND(AT121/30,6)&amp;" "</f>
      </c>
      <c r="JP121" s="129">
        <f>$A121&amp;" "&amp;AU$2&amp;" "&amp;ROUND(AU121/30,6)&amp;" "</f>
      </c>
      <c r="JQ121" s="129">
        <f>$A121&amp;" "&amp;AV$2&amp;" "&amp;ROUND(AV121/30,6)&amp;" "</f>
      </c>
      <c r="JR121" s="129">
        <f>$A121&amp;" "&amp;AW$2&amp;" "&amp;ROUND(AW121/30,6)&amp;" "</f>
      </c>
      <c r="JS121" s="129">
        <f>$A121&amp;" "&amp;AX$2&amp;" "&amp;ROUND(AX121/30,6)&amp;" "</f>
      </c>
      <c r="JT121" s="129">
        <f>$A121&amp;" "&amp;AY$2&amp;" "&amp;ROUND(AY121/30,6)&amp;" "</f>
      </c>
      <c r="JU121" s="129">
        <f>$A121&amp;" "&amp;AZ$2&amp;" "&amp;ROUND(AZ121/30,6)&amp;" "</f>
      </c>
      <c r="JV121" s="129">
        <f>$A121&amp;" "&amp;BA$2&amp;" "&amp;ROUND(BA121/30,6)&amp;" "</f>
      </c>
      <c r="JW121" s="129">
        <f>$A121&amp;" "&amp;BB$2&amp;" "&amp;ROUND(BB121/30,6)&amp;" "</f>
      </c>
      <c r="JX121" s="129">
        <f>$A121&amp;" "&amp;BC$2&amp;" "&amp;ROUND(BC121/30,6)&amp;" "</f>
      </c>
      <c r="JY121" s="129">
        <f>$A121&amp;" "&amp;BD$2&amp;" "&amp;ROUND(BD121/30,6)&amp;" "</f>
      </c>
      <c r="JZ121" s="129">
        <f>$A121&amp;" "&amp;BE$2&amp;" "&amp;ROUND(BE121/30,6)&amp;" "</f>
      </c>
      <c r="KA121" s="129">
        <f>$A121&amp;" "&amp;BF$2&amp;" "&amp;ROUND(BF121/30,6)&amp;" "</f>
      </c>
      <c r="KB121" s="129">
        <f>$A121&amp;" "&amp;BG$2&amp;" "&amp;ROUND(BG121/30,6)&amp;" "</f>
      </c>
      <c r="KC121" s="129">
        <f>$A121&amp;" "&amp;BH$2&amp;" "&amp;ROUND(BH121/30,6)&amp;" "</f>
      </c>
      <c r="KD121" s="129">
        <f>$A121&amp;" "&amp;BI$2&amp;" "&amp;ROUND(BI121/30,6)&amp;" "</f>
      </c>
      <c r="KE121" s="129">
        <f>$A121&amp;" "&amp;BJ$2&amp;" "&amp;ROUND(BJ121/30,6)&amp;" "</f>
      </c>
      <c r="KF121" s="129">
        <f>$A121&amp;" "&amp;BK$2&amp;" "&amp;ROUND(BK121/30,6)&amp;" "</f>
      </c>
      <c r="KG121" s="129">
        <f>$A121&amp;" "&amp;BL$2&amp;" "&amp;ROUND(BL121/30,6)&amp;" "</f>
      </c>
      <c r="KH121" s="129">
        <f>$A121&amp;" "&amp;BM$2&amp;" "&amp;ROUND(BM121/30,6)&amp;" "</f>
      </c>
      <c r="KI121" s="129">
        <f>$A121&amp;" "&amp;BN$2&amp;" "&amp;ROUND(BN121/30,6)&amp;" "</f>
      </c>
      <c r="KJ121" s="129">
        <f>$A121&amp;" "&amp;BO$2&amp;" "&amp;ROUND(BO121/30,6)&amp;" "</f>
      </c>
      <c r="KK121" s="129">
        <f>$A121&amp;" "&amp;BP$2&amp;" "&amp;ROUND(BP121/30,6)&amp;" "</f>
      </c>
      <c r="KL121" s="129">
        <f>$A121&amp;" "&amp;BQ$2&amp;" "&amp;ROUND(BQ121/30,6)&amp;" "</f>
      </c>
      <c r="KM121" s="129">
        <f>$A121&amp;" "&amp;BR$2&amp;" "&amp;ROUND(BR121/30,6)&amp;" "</f>
      </c>
      <c r="KN121" s="129">
        <f>$A121&amp;" "&amp;BS$2&amp;" "&amp;ROUND(BS121/30,6)&amp;" "</f>
      </c>
      <c r="KO121" s="129">
        <f>$A121&amp;" "&amp;BT$2&amp;" "&amp;ROUND(BT121/30,6)&amp;" "</f>
      </c>
      <c r="KP121" s="129">
        <f>$A121&amp;" "&amp;BU$2&amp;" "&amp;ROUND(BU121/30,6)&amp;" "</f>
      </c>
      <c r="KQ121" s="129">
        <f>$A121&amp;" "&amp;BV$2&amp;" "&amp;ROUND(BV121/30,6)&amp;" "</f>
      </c>
      <c r="KR121" s="129">
        <f>$A121&amp;" "&amp;BW$2&amp;" "&amp;ROUND(BW121/30,6)&amp;" "</f>
      </c>
      <c r="KS121" s="129">
        <f>$A121&amp;" "&amp;BX$2&amp;" "&amp;ROUND(BX121/30,6)&amp;" "</f>
      </c>
      <c r="KT121" s="129">
        <f>$A121&amp;" "&amp;BY$2&amp;" "&amp;ROUND(BY121/30,6)&amp;" "</f>
      </c>
      <c r="KU121" s="129">
        <f>$A121&amp;" "&amp;BZ$2&amp;" "&amp;ROUND(BZ121/30,6)&amp;" "</f>
      </c>
      <c r="KV121" s="129">
        <f>$A121&amp;" "&amp;CA$2&amp;" "&amp;ROUND(CA121/30,6)&amp;" "</f>
      </c>
      <c r="KW121" s="129">
        <f>$A121&amp;" "&amp;CB$2&amp;" "&amp;ROUND(CB121/30,6)&amp;" "</f>
      </c>
      <c r="KX121" s="129">
        <f>$A121&amp;" "&amp;CC$2&amp;" "&amp;ROUND(CC121/30,6)&amp;" "</f>
      </c>
      <c r="KY121" s="129">
        <f>$A121&amp;" "&amp;CD$2&amp;" "&amp;ROUND(CD121/30,6)&amp;" "</f>
      </c>
      <c r="KZ121" s="129">
        <f>$A121&amp;" "&amp;CE$2&amp;" "&amp;ROUND(CE121/30,6)&amp;" "</f>
      </c>
      <c r="LA121" s="129">
        <f>$A121&amp;" "&amp;CF$2&amp;" "&amp;ROUND(CF121/30,6)&amp;" "</f>
      </c>
      <c r="LB121" s="129">
        <f>$A121&amp;" "&amp;CG$2&amp;" "&amp;ROUND(CG121/30,6)&amp;" "</f>
      </c>
      <c r="LC121" s="129">
        <f>$A121&amp;" "&amp;CH$2&amp;" "&amp;ROUND(CH121/30,6)&amp;" "</f>
      </c>
      <c r="LD121" s="129">
        <f>$A121&amp;" "&amp;CI$2&amp;" "&amp;ROUND(CI121/30,6)&amp;" "</f>
      </c>
      <c r="LE121" s="129">
        <f>$A121&amp;" "&amp;CJ$2&amp;" "&amp;ROUND(CJ121/30,6)&amp;" "</f>
      </c>
      <c r="LF121" s="129">
        <f>$A121&amp;" "&amp;CK$2&amp;" "&amp;ROUND(CK121/30,6)&amp;" "</f>
      </c>
      <c r="LG121" s="129">
        <f>$A121&amp;" "&amp;CL$2&amp;" "&amp;ROUND(CL121/30,6)&amp;" "</f>
      </c>
      <c r="LH121" s="129">
        <f>$A121&amp;" "&amp;CM$2&amp;" "&amp;ROUND(CM121/30,6)&amp;" "</f>
      </c>
      <c r="LI121" s="129">
        <f>$A121&amp;" "&amp;CN$2&amp;" "&amp;ROUND(CN121/30,6)&amp;" "</f>
      </c>
      <c r="LJ121" s="129">
        <f>$A121&amp;" "&amp;CO$2&amp;" "&amp;ROUND(CO121/30,6)&amp;" "</f>
      </c>
      <c r="LK121" s="129">
        <f>$A121&amp;" "&amp;CP$2&amp;" "&amp;ROUND(CP121/30,6)&amp;" "</f>
      </c>
      <c r="LL121" s="129">
        <f>$A121&amp;" "&amp;CQ$2&amp;" "&amp;ROUND(CQ121/30,6)&amp;" "</f>
      </c>
      <c r="LM121" s="129">
        <f>$A121&amp;" "&amp;CR$2&amp;" "&amp;ROUND(CR121/30,6)&amp;" "</f>
      </c>
      <c r="LN121" s="129">
        <f>$A121&amp;" "&amp;CS$2&amp;" "&amp;ROUND(CS121/30,6)&amp;" "</f>
      </c>
      <c r="LO121" s="129">
        <f>$A121&amp;" "&amp;CT$2&amp;" "&amp;ROUND(CT121/30,6)&amp;" "</f>
      </c>
      <c r="LP121" s="129">
        <f>$A121&amp;" "&amp;CU$2&amp;" "&amp;ROUND(CU121/30,6)&amp;" "</f>
      </c>
      <c r="LQ121" s="129">
        <f>$A121&amp;" "&amp;CV$2&amp;" "&amp;ROUND(CV121/30,6)&amp;" "</f>
      </c>
      <c r="LR121" s="129">
        <f>$A121&amp;" "&amp;CW$2&amp;" "&amp;ROUND(CW121/30,6)&amp;" "</f>
      </c>
      <c r="LS121" s="129">
        <f>$A121&amp;" "&amp;CX$2&amp;" "&amp;ROUND(CX121/30,6)&amp;" "</f>
      </c>
      <c r="LT121" s="129">
        <f>$A121&amp;" "&amp;CY$2&amp;" "&amp;ROUND(CY121/30,6)&amp;" "</f>
      </c>
      <c r="LU121" s="129">
        <f>$A121&amp;" "&amp;CZ$2&amp;" "&amp;ROUND(CZ121/30,6)&amp;" "</f>
      </c>
      <c r="LV121" s="129">
        <f>$A121&amp;" "&amp;DA$2&amp;" "&amp;ROUND(DA121/30,6)&amp;" "</f>
      </c>
      <c r="LW121" s="129">
        <f>$A121&amp;" "&amp;DB$2&amp;" "&amp;ROUND(DB121/30,6)&amp;" "</f>
      </c>
      <c r="LX121" s="129">
        <f>$A121&amp;" "&amp;DC$2&amp;" "&amp;ROUND(DC121/30,6)&amp;" "</f>
      </c>
      <c r="LY121" s="129">
        <f>$A121&amp;" "&amp;DD$2&amp;" "&amp;ROUND(DD121/30,6)&amp;" "</f>
      </c>
      <c r="LZ121" s="129">
        <f>$A121&amp;" "&amp;DE$2&amp;" "&amp;ROUND(DE121/30,6)&amp;" "</f>
      </c>
      <c r="MA121" s="129">
        <f>$A121&amp;" "&amp;DF$2&amp;" "&amp;ROUND(DF121/30,6)&amp;" "</f>
      </c>
      <c r="MB121" s="129">
        <f>$A121&amp;" "&amp;DG$2&amp;" "&amp;ROUND(DG121/30,6)&amp;" "</f>
      </c>
      <c r="MC121" s="129">
        <f>$A121&amp;" "&amp;DH$2&amp;" "&amp;ROUND(DH121/30,6)&amp;" "</f>
      </c>
      <c r="MD121" s="129">
        <f>$A121&amp;" "&amp;DI$2&amp;" "&amp;ROUND(DI121/30,6)&amp;" "</f>
      </c>
      <c r="ME121" s="129">
        <f>$A121&amp;" "&amp;DJ$2&amp;" "&amp;ROUND(DJ121/30,6)&amp;" "</f>
      </c>
      <c r="MF121" s="129">
        <f>$A121&amp;" "&amp;DK$2&amp;" "&amp;ROUND(DK121/30,6)&amp;" "</f>
      </c>
      <c r="MG121" s="129">
        <f>$A121&amp;" "&amp;DL$2&amp;" "&amp;ROUND(DL121/30,6)&amp;" "</f>
      </c>
      <c r="MH121" s="129">
        <f>$A121&amp;" "&amp;DM$2&amp;" "&amp;ROUND(DM121/30,6)&amp;" "</f>
      </c>
      <c r="MI121" s="129">
        <f>$A121&amp;" "&amp;DN$2&amp;" "&amp;ROUND(DN121/30,6)&amp;" "</f>
      </c>
      <c r="MJ121" s="129">
        <f>$A121&amp;" "&amp;DO$2&amp;" "&amp;ROUND(DO121/30,6)&amp;" "</f>
      </c>
      <c r="MK121" s="129">
        <f>$A121&amp;" "&amp;DP$2&amp;" "&amp;ROUND(DP121/30,6)&amp;" "</f>
      </c>
      <c r="ML121" s="129">
        <f>$A121&amp;" "&amp;DQ$2&amp;" "&amp;ROUND(DQ121/30,6)&amp;" "</f>
      </c>
      <c r="MM121" s="129">
        <f>$A121&amp;" "&amp;DR$2&amp;" "&amp;ROUND(DR121/30,6)&amp;" "</f>
      </c>
      <c r="MN121" s="129">
        <f>$A121&amp;" "&amp;DS$2&amp;" "&amp;ROUND(DS121/30,6)&amp;" "</f>
      </c>
      <c r="MO121" s="129">
        <f>$A121&amp;" "&amp;DT$2&amp;" "&amp;ROUND(DT121/30,6)&amp;" "</f>
      </c>
      <c r="MP121" s="129">
        <f>$A121&amp;" "&amp;DU$2&amp;" "&amp;ROUND(DU121/30,6)&amp;" "</f>
      </c>
      <c r="MQ121" s="129">
        <f>$A121&amp;" "&amp;DV$2&amp;" "&amp;ROUND(DV121/30,6)&amp;" "</f>
      </c>
      <c r="MR121" s="129">
        <f>$A121&amp;" "&amp;DW$2&amp;" "&amp;ROUND(DW121/30,6)&amp;" "</f>
      </c>
      <c r="MS121" s="129">
        <f>$A121&amp;" "&amp;DX$2&amp;" "&amp;ROUND(DX121/30,6)&amp;" "</f>
      </c>
      <c r="MT121" s="129">
        <f>$A121&amp;" "&amp;DY$2&amp;" "&amp;ROUND(DY121/30,6)&amp;" "</f>
      </c>
      <c r="MU121" s="129">
        <f>$A121&amp;" "&amp;DZ$2&amp;" "&amp;ROUND(DZ121/30,6)&amp;" "</f>
      </c>
      <c r="MV121" s="129">
        <f>$A121&amp;" "&amp;EA$2&amp;" "&amp;ROUND(EA121/30,6)&amp;" "</f>
      </c>
      <c r="MW121" s="129">
        <f>$A121&amp;" "&amp;EB$2&amp;" "&amp;ROUND(EB121/30,6)&amp;" "</f>
      </c>
      <c r="MX121" s="129">
        <f>$A121&amp;" "&amp;EC$2&amp;" "&amp;ROUND(EC121/30,6)&amp;" "</f>
      </c>
      <c r="MY121" s="129">
        <f>$A121&amp;" "&amp;ED$2&amp;" "&amp;ROUND(ED121/30,6)&amp;" "</f>
      </c>
      <c r="MZ121" s="129">
        <f>$A121&amp;" "&amp;EE$2&amp;" "&amp;ROUND(EE121/30,6)&amp;" "</f>
      </c>
      <c r="NA121" s="129">
        <f>$A121&amp;" "&amp;EF$2&amp;" "&amp;ROUND(EF121/30,6)&amp;" "</f>
      </c>
      <c r="NB121" s="129">
        <f>$A121&amp;" "&amp;EG$2&amp;" "&amp;ROUND(EG121/30,6)&amp;" "</f>
      </c>
      <c r="NC121" s="129">
        <f>$A121&amp;" "&amp;EH$2&amp;" "&amp;ROUND(EH121/30,6)&amp;" "</f>
      </c>
      <c r="ND121" s="129">
        <f>$A121&amp;" "&amp;EI$2&amp;" "&amp;ROUND(EI121/30,6)&amp;" "</f>
      </c>
      <c r="NE121" s="129">
        <f>$A121&amp;" "&amp;EJ$2&amp;" "&amp;ROUND(EJ121/30,6)&amp;" "</f>
      </c>
      <c r="NF121" s="129">
        <f>$A121&amp;" "&amp;EK$2&amp;" "&amp;ROUND(EK121/30,6)&amp;" "</f>
      </c>
      <c r="NG121" s="129">
        <f>$A121&amp;" "&amp;EL$2&amp;" "&amp;ROUND(EL121/30,6)&amp;" "</f>
      </c>
      <c r="NH121" s="129">
        <f>$A121&amp;" "&amp;EM$2&amp;" "&amp;ROUND(EM121/30,6)&amp;" "</f>
      </c>
      <c r="NI121" s="129">
        <f>$A121&amp;" "&amp;EN$2&amp;" "&amp;ROUND(EN121/30,6)&amp;" "</f>
      </c>
      <c r="NJ121" s="129">
        <f>$A121&amp;" "&amp;EO$2&amp;" "&amp;ROUND(EO121/30,6)&amp;" "</f>
      </c>
      <c r="NK121" s="129">
        <f>$A121&amp;" "&amp;EP$2&amp;" "&amp;ROUND(EP121/30,6)&amp;" "</f>
      </c>
      <c r="NL121" s="129">
        <f>$A121&amp;" "&amp;EQ$2&amp;" "&amp;ROUND(EQ121/30,6)&amp;" "</f>
      </c>
      <c r="NM121" s="129">
        <f>$A121&amp;" "&amp;ER$2&amp;" "&amp;ROUND(ER121/30,6)&amp;" "</f>
      </c>
      <c r="NN121" s="129">
        <f>$A121&amp;" "&amp;ES$2&amp;" "&amp;ROUND(ES121/30,6)&amp;" "</f>
      </c>
      <c r="NO121" s="129">
        <f>$A121&amp;" "&amp;ET$2&amp;" "&amp;ROUND(ET121/30,6)&amp;" "</f>
      </c>
      <c r="NP121" s="129">
        <f>$A121&amp;" "&amp;EU$2&amp;" "&amp;ROUND(EU121/30,6)&amp;" "</f>
      </c>
      <c r="NQ121" s="129">
        <f>$A121&amp;" "&amp;EV$2&amp;" "&amp;ROUND(EV121/30,6)&amp;" "</f>
      </c>
      <c r="NR121" s="129">
        <f>$A121&amp;" "&amp;EW$2&amp;" "&amp;ROUND(EW121/30,6)&amp;" "</f>
      </c>
      <c r="NS121" s="129">
        <f>$A121&amp;" "&amp;EX$2&amp;" "&amp;ROUND(EX121/30,6)&amp;" "</f>
      </c>
      <c r="NT121" s="129">
        <f>$A121&amp;" "&amp;EY$2&amp;" "&amp;ROUND(EY121/30,6)&amp;" "</f>
      </c>
      <c r="NU121" s="129">
        <f>$A121&amp;" "&amp;EZ$2&amp;" "&amp;ROUND(EZ121/30,6)&amp;" "</f>
      </c>
      <c r="NV121" s="129">
        <f>$A121&amp;" "&amp;FA$2&amp;" "&amp;ROUND(FA121/30,6)&amp;" "</f>
      </c>
      <c r="NW121" s="129">
        <f>$A121&amp;" "&amp;FB$2&amp;" "&amp;ROUND(FB121/30,6)&amp;" "</f>
      </c>
      <c r="NX121" s="129">
        <f>$A121&amp;" "&amp;FC$2&amp;" "&amp;ROUND(FC121/30,6)&amp;" "</f>
      </c>
      <c r="NY121" s="129">
        <f>$A121&amp;" "&amp;FD$2&amp;" "&amp;ROUND(FD121/30,6)&amp;" "</f>
      </c>
      <c r="NZ121" s="129">
        <f>$A121&amp;" "&amp;FE$2&amp;" "&amp;ROUND(FE121/30,6)&amp;" "</f>
      </c>
      <c r="OA121" s="129">
        <f>$A121&amp;" "&amp;FF$2&amp;" "&amp;ROUND(FF121/30,6)&amp;" "</f>
      </c>
      <c r="OB121" s="129">
        <f>$A121&amp;" "&amp;FG$2&amp;" "&amp;ROUND(FG121/30,6)&amp;" "</f>
      </c>
      <c r="OC121" s="129">
        <f>$A121&amp;" "&amp;FH$2&amp;" "&amp;ROUND(FH121/30,6)&amp;" "</f>
      </c>
      <c r="OD121" s="129">
        <f>$A121&amp;" "&amp;FI$2&amp;" "&amp;ROUND(FI121/30,6)&amp;" "</f>
      </c>
      <c r="OE121" s="129">
        <f>$A121&amp;" "&amp;FJ$2&amp;" "&amp;ROUND(FJ121/30,6)&amp;" "</f>
      </c>
      <c r="OF121" s="129">
        <f>$A121&amp;" "&amp;FK$2&amp;" "&amp;ROUND(FK121/30,6)&amp;" "</f>
      </c>
      <c r="OG121" s="129">
        <f>$A121&amp;" "&amp;FL$2&amp;" "&amp;ROUND(FL121/30,6)&amp;" "</f>
      </c>
      <c r="OH121" s="129">
        <f>$A121&amp;" "&amp;FM$2&amp;" "&amp;ROUND(FM121/30,6)&amp;" "</f>
      </c>
      <c r="OI121" s="129">
        <f>$A121&amp;" "&amp;FN$2&amp;" "&amp;ROUND(FN121/30,6)&amp;" "</f>
      </c>
      <c r="OJ121" s="129">
        <f>$A121&amp;" "&amp;FO$2&amp;" "&amp;ROUND(FO121/30,6)&amp;" "</f>
      </c>
      <c r="OK121" s="129">
        <f>$A121&amp;" "&amp;FP$2&amp;" "&amp;ROUND(FP121/30,6)&amp;" "</f>
      </c>
      <c r="OL121" s="129">
        <f>$A121&amp;" "&amp;FQ$2&amp;" "&amp;ROUND(FQ121/30,6)&amp;" "</f>
      </c>
      <c r="OM121" s="129">
        <f>$A121&amp;" "&amp;FR$2&amp;" "&amp;ROUND(FR121/30,6)&amp;" "</f>
      </c>
      <c r="ON121" s="129">
        <f>$A121&amp;" "&amp;FS$2&amp;" "&amp;ROUND(FS121/30,6)&amp;" "</f>
      </c>
      <c r="OO121" s="129">
        <f>$A121&amp;" "&amp;FT$2&amp;" "&amp;ROUND(FT121/30,6)&amp;" "</f>
      </c>
      <c r="OP121" s="129">
        <f>$A121&amp;" "&amp;FU$2&amp;" "&amp;ROUND(FU121/30,6)&amp;" "</f>
      </c>
      <c r="OQ121" s="129">
        <f>$A121&amp;" "&amp;FV$2&amp;" "&amp;ROUND(FV121/30,6)&amp;" "</f>
      </c>
      <c r="OR121" s="129">
        <f>$A121&amp;" "&amp;FW$2&amp;" "&amp;ROUND(FW121/30,6)&amp;" "</f>
      </c>
      <c r="OS121" s="129">
        <f>$A121&amp;" "&amp;FX$2&amp;" "&amp;ROUND(FX121/30,6)&amp;" "</f>
      </c>
      <c r="OT121" s="129">
        <f>$A121&amp;" "&amp;FY$2&amp;" "&amp;ROUND(FY121/30,6)&amp;" "</f>
      </c>
      <c r="OU121" s="129">
        <f>$A121&amp;" "&amp;FZ$2&amp;" "&amp;ROUND(FZ121/30,6)&amp;" "</f>
      </c>
      <c r="OV121" s="129">
        <f>$A121&amp;" "&amp;GA$2&amp;" "&amp;ROUND(GA121/30,6)&amp;" "</f>
      </c>
      <c r="OW121" s="129">
        <f>$A121&amp;" "&amp;GB$2&amp;" "&amp;ROUND(GB121/30,6)&amp;" "</f>
      </c>
      <c r="OX121" s="129">
        <f>$A121&amp;" "&amp;GC$2&amp;" "&amp;ROUND(GC121/30,6)&amp;" "</f>
      </c>
      <c r="OY121" s="129">
        <f>$A121&amp;" "&amp;GD$2&amp;" "&amp;ROUND(GD121/30,6)&amp;" "</f>
      </c>
      <c r="OZ121" s="129">
        <f>$A121&amp;" "&amp;GE$2&amp;" "&amp;ROUND(GE121/30,6)&amp;" "</f>
      </c>
      <c r="PA121" s="129">
        <f>$A121&amp;" "&amp;GF$2&amp;" "&amp;ROUND(GF121/30,6)&amp;" "</f>
      </c>
      <c r="PB121" s="129">
        <f>$A121&amp;" "&amp;GG$2&amp;" "&amp;ROUND(GG121/30,6)&amp;" "</f>
      </c>
      <c r="PC121" s="129">
        <f>$A121&amp;" "&amp;GH$2&amp;" "&amp;ROUND(GH121/30,6)&amp;" "</f>
      </c>
      <c r="PD121" s="129">
        <f>$A121&amp;" "&amp;GI$2&amp;" "&amp;ROUND(GI121/30,6)&amp;" "</f>
      </c>
      <c r="PE121" s="129">
        <f>$A121&amp;" "&amp;GJ$2&amp;" "&amp;ROUND(GJ121/30,6)&amp;" "</f>
      </c>
      <c r="PF121" s="129">
        <f>$A121&amp;" "&amp;GK$2&amp;" "&amp;ROUND(GK121/30,6)&amp;" "</f>
      </c>
      <c r="PG121" s="129">
        <f>$A121&amp;" "&amp;GL$2&amp;" "&amp;ROUND(GL121/30,6)&amp;" "</f>
      </c>
      <c r="PH121" s="129">
        <f>$A121&amp;" "&amp;GM$2&amp;" "&amp;ROUND(GM121/30,6)&amp;" "</f>
      </c>
      <c r="PI121" s="129">
        <f>$A121&amp;" "&amp;GN$2&amp;" "&amp;ROUND(GN121/30,6)&amp;" "</f>
      </c>
      <c r="PJ121" s="129">
        <f>$A121&amp;" "&amp;GO$2&amp;" "&amp;ROUND(GO121/30,6)&amp;" "</f>
      </c>
      <c r="PK121" s="129">
        <f>$A121&amp;" "&amp;GP$2&amp;" "&amp;ROUND(GP121/30,6)&amp;" "</f>
      </c>
      <c r="PL121" s="129">
        <f>$A121&amp;" "&amp;GQ$2&amp;" "&amp;ROUND(GQ121/30,6)&amp;" "</f>
      </c>
      <c r="PM121" s="129">
        <f>$A121&amp;" "&amp;GR$2&amp;" "&amp;ROUND(GR121/30,6)&amp;" "</f>
      </c>
      <c r="PN121" s="129">
        <f>$A121&amp;" "&amp;GS$2&amp;" "&amp;ROUND(GS121/30,6)&amp;" "</f>
      </c>
      <c r="PO121" s="129">
        <f>$A121&amp;" "&amp;GT$2&amp;" "&amp;ROUND(GT121/30,6)&amp;" "</f>
      </c>
      <c r="PP121" s="129">
        <f>$A121&amp;" "&amp;GU$2&amp;" "&amp;ROUND(GU121/30,6)&amp;" "</f>
      </c>
      <c r="PQ121" s="129">
        <f>$A121&amp;" "&amp;GV$2&amp;" "&amp;ROUND(GV121/30,6)&amp;" "</f>
      </c>
      <c r="PR121" s="129">
        <f>$A121&amp;" "&amp;GW$2&amp;" "&amp;ROUND(GW121/30,6)&amp;" "</f>
      </c>
      <c r="PS121" s="129">
        <f>$A121&amp;" "&amp;GX$2&amp;" "&amp;ROUND(GX121/30,6)&amp;" "</f>
      </c>
      <c r="PT121" s="129">
        <f>$A121&amp;" "&amp;GY$2&amp;" "&amp;ROUND(GY121/30,6)&amp;" "</f>
      </c>
      <c r="PU121" s="129">
        <f>$A121&amp;" "&amp;GZ$2&amp;" "&amp;ROUND(GZ121/30,6)&amp;" "</f>
      </c>
      <c r="PV121" s="129">
        <f>$A121&amp;" "&amp;HA$2&amp;" "&amp;ROUND(HA121/30,6)&amp;" "</f>
      </c>
      <c r="PW121" s="129">
        <f>$A121&amp;" "&amp;HB$2&amp;" "&amp;ROUND(HB121/30,6)&amp;" "</f>
      </c>
      <c r="PX121" s="129">
        <f>$A121&amp;" "&amp;HC$2&amp;" "&amp;ROUND(HC121/30,6)&amp;" "</f>
      </c>
      <c r="PY121" s="129">
        <f>$A121&amp;" "&amp;HD$2&amp;" "&amp;ROUND(HD121/30,6)&amp;" "</f>
      </c>
      <c r="PZ121" s="129">
        <f>$A121&amp;" "&amp;HE$2&amp;" "&amp;ROUND(HE121/30,6)&amp;" "</f>
      </c>
      <c r="QA121" s="129">
        <f>$A121&amp;" "&amp;HF$2&amp;" "&amp;ROUND(HF121/30,6)&amp;" "</f>
      </c>
      <c r="QB121" s="129">
        <f>$A121&amp;" "&amp;HG$2&amp;" "&amp;ROUND(HG121/30,6)&amp;" "</f>
      </c>
      <c r="QC121" s="129">
        <f>$A121&amp;" "&amp;HH$2&amp;" "&amp;ROUND(HH121/30,6)&amp;" "</f>
      </c>
      <c r="QD121" s="129">
        <f>$A121&amp;" "&amp;HI$2&amp;" "&amp;ROUND(HI121/30,6)&amp;" "</f>
      </c>
      <c r="QE121" s="129">
        <f>$A121&amp;" "&amp;HJ$2&amp;" "&amp;ROUND(HJ121/30,6)&amp;" "</f>
      </c>
      <c r="QF121" s="129">
        <f>$A121&amp;" "&amp;HK$2&amp;" "&amp;ROUND(HK121/30,6)&amp;" "</f>
      </c>
      <c r="QG121" s="129">
        <f>$A121&amp;" "&amp;HL$2&amp;" "&amp;ROUND(HL121/30,6)&amp;" "</f>
      </c>
      <c r="QH121" s="129">
        <f>$A121&amp;" "&amp;HM$2&amp;" "&amp;ROUND(HM121/30,6)&amp;" "</f>
      </c>
      <c r="QI121" s="129">
        <f>$A121&amp;" "&amp;HN$2&amp;" "&amp;ROUND(HN121/30,6)&amp;" "</f>
      </c>
      <c r="QJ121" s="129">
        <f>$A121&amp;" "&amp;HO$2&amp;" "&amp;ROUND(HO121/30,6)&amp;" "</f>
      </c>
      <c r="QK121" s="129">
        <f>$A121&amp;" "&amp;HP$2&amp;" "&amp;ROUND(HP121/30,6)&amp;" "</f>
      </c>
      <c r="QL121" s="129">
        <f>$A121&amp;" "&amp;HQ$2&amp;" "&amp;ROUND(HQ121/30,6)&amp;" "</f>
      </c>
      <c r="QM121" s="129">
        <f>$A121&amp;" "&amp;HR$2&amp;" "&amp;ROUND(HR121/30,6)&amp;" "</f>
      </c>
      <c r="QN121" s="129">
        <f>$A121&amp;" "&amp;HS$2&amp;" "&amp;ROUND(HS121/30,6)&amp;" "</f>
      </c>
      <c r="QO121" s="129">
        <f>$A121&amp;" "&amp;HT$2&amp;" "&amp;ROUND(HT121/30,6)&amp;" "</f>
      </c>
      <c r="QP121" s="129">
        <f>$A121&amp;" "&amp;HU$2&amp;" "&amp;ROUND(HU121/30,6)&amp;" "</f>
      </c>
      <c r="QQ121" s="129">
        <f>$A121&amp;" "&amp;HV$2&amp;" "&amp;ROUND(HV121/30,6)&amp;" "</f>
      </c>
      <c r="QR121" s="129">
        <f>$A121&amp;" "&amp;HW$2&amp;" "&amp;ROUND(HW121/30,6)&amp;" "</f>
      </c>
    </row>
    <row x14ac:dyDescent="0.25" r="122" customHeight="1" ht="18.75">
      <c r="A122" s="115">
        <v>120</v>
      </c>
      <c r="B122" s="116" t="s">
        <v>687</v>
      </c>
      <c r="C122" s="128" t="s">
        <v>578</v>
      </c>
      <c r="D122" s="41">
        <v>17.5</v>
      </c>
      <c r="E122" s="41">
        <v>27.9</v>
      </c>
      <c r="F122" s="41">
        <v>13.5</v>
      </c>
      <c r="G122" s="41">
        <v>51.1</v>
      </c>
      <c r="H122" s="41">
        <v>48.8</v>
      </c>
      <c r="I122" s="41">
        <v>48.8</v>
      </c>
      <c r="J122" s="41">
        <v>18.4</v>
      </c>
      <c r="K122" s="42">
        <v>12</v>
      </c>
      <c r="L122" s="41">
        <v>33.3</v>
      </c>
      <c r="M122" s="41">
        <v>3.6</v>
      </c>
      <c r="N122" s="41">
        <v>27.8</v>
      </c>
      <c r="O122" s="41">
        <v>36.6</v>
      </c>
      <c r="P122" s="41">
        <v>22.7</v>
      </c>
      <c r="Q122" s="41">
        <v>32.6</v>
      </c>
      <c r="R122" s="41">
        <v>24.6</v>
      </c>
      <c r="S122" s="41">
        <v>47.9</v>
      </c>
      <c r="T122" s="41">
        <v>25.9</v>
      </c>
      <c r="U122" s="42">
        <v>22</v>
      </c>
      <c r="V122" s="41">
        <v>35.4</v>
      </c>
      <c r="W122" s="41">
        <v>25.6</v>
      </c>
      <c r="X122" s="41">
        <v>24.5</v>
      </c>
      <c r="Y122" s="41">
        <v>5.3</v>
      </c>
      <c r="Z122" s="41">
        <v>27.6</v>
      </c>
      <c r="AA122" s="41">
        <v>17.9</v>
      </c>
      <c r="AB122" s="41">
        <v>23.6</v>
      </c>
      <c r="AC122" s="41">
        <v>48.6</v>
      </c>
      <c r="AD122" s="41">
        <v>30.3</v>
      </c>
      <c r="AE122" s="41">
        <v>18.8</v>
      </c>
      <c r="AF122" s="41">
        <v>23.2</v>
      </c>
      <c r="AG122" s="41">
        <v>25.1</v>
      </c>
      <c r="AH122" s="41">
        <v>48.8</v>
      </c>
      <c r="AI122" s="42">
        <v>26</v>
      </c>
      <c r="AJ122" s="41">
        <v>7.4</v>
      </c>
      <c r="AK122" s="41">
        <v>28.2</v>
      </c>
      <c r="AL122" s="41">
        <v>22.4</v>
      </c>
      <c r="AM122" s="42">
        <v>22</v>
      </c>
      <c r="AN122" s="41">
        <v>25.2</v>
      </c>
      <c r="AO122" s="41">
        <v>12.6</v>
      </c>
      <c r="AP122" s="41">
        <v>39.1</v>
      </c>
      <c r="AQ122" s="41">
        <v>17.8</v>
      </c>
      <c r="AR122" s="41">
        <v>23.1</v>
      </c>
      <c r="AS122" s="41">
        <v>31.5</v>
      </c>
      <c r="AT122" s="41">
        <v>29.7</v>
      </c>
      <c r="AU122" s="41">
        <v>27.7</v>
      </c>
      <c r="AV122" s="41">
        <v>6.1</v>
      </c>
      <c r="AW122" s="41">
        <v>12.1</v>
      </c>
      <c r="AX122" s="41">
        <v>27.9</v>
      </c>
      <c r="AY122" s="41">
        <v>23.9</v>
      </c>
      <c r="AZ122" s="41">
        <v>14.6</v>
      </c>
      <c r="BA122" s="41">
        <v>19.8</v>
      </c>
      <c r="BB122" s="41">
        <v>26.4</v>
      </c>
      <c r="BC122" s="41">
        <v>34.6</v>
      </c>
      <c r="BD122" s="41">
        <v>48.4</v>
      </c>
      <c r="BE122" s="42">
        <v>19</v>
      </c>
      <c r="BF122" s="41">
        <v>16.3</v>
      </c>
      <c r="BG122" s="41">
        <v>10.9</v>
      </c>
      <c r="BH122" s="41">
        <v>14.5</v>
      </c>
      <c r="BI122" s="41">
        <v>32.5</v>
      </c>
      <c r="BJ122" s="41">
        <v>28.4</v>
      </c>
      <c r="BK122" s="41">
        <v>29.3</v>
      </c>
      <c r="BL122" s="42">
        <v>24</v>
      </c>
      <c r="BM122" s="41">
        <v>25.5</v>
      </c>
      <c r="BN122" s="41">
        <v>25.9</v>
      </c>
      <c r="BO122" s="41">
        <v>15.4</v>
      </c>
      <c r="BP122" s="41">
        <v>20.3</v>
      </c>
      <c r="BQ122" s="41">
        <v>22.2</v>
      </c>
      <c r="BR122" s="41">
        <v>33.3</v>
      </c>
      <c r="BS122" s="41">
        <v>36.8</v>
      </c>
      <c r="BT122" s="41">
        <v>16.6</v>
      </c>
      <c r="BU122" s="41">
        <v>28.6</v>
      </c>
      <c r="BV122" s="41">
        <v>20.3</v>
      </c>
      <c r="BW122" s="41">
        <v>23.7</v>
      </c>
      <c r="BX122" s="41">
        <v>31.7</v>
      </c>
      <c r="BY122" s="41">
        <v>47.5</v>
      </c>
      <c r="BZ122" s="42">
        <v>15</v>
      </c>
      <c r="CA122" s="41">
        <v>21.9</v>
      </c>
      <c r="CB122" s="41">
        <v>28.7</v>
      </c>
      <c r="CC122" s="41">
        <v>27.2</v>
      </c>
      <c r="CD122" s="41">
        <v>16.6</v>
      </c>
      <c r="CE122" s="41">
        <v>14.6</v>
      </c>
      <c r="CF122" s="41">
        <v>7.2</v>
      </c>
      <c r="CG122" s="42">
        <v>14</v>
      </c>
      <c r="CH122" s="41">
        <v>14.6</v>
      </c>
      <c r="CI122" s="42">
        <v>34</v>
      </c>
      <c r="CJ122" s="41">
        <v>17.4</v>
      </c>
      <c r="CK122" s="41">
        <v>20.7</v>
      </c>
      <c r="CL122" s="41">
        <v>19.5</v>
      </c>
      <c r="CM122" s="41">
        <v>32.3</v>
      </c>
      <c r="CN122" s="41">
        <v>24.5</v>
      </c>
      <c r="CO122" s="42">
        <v>1</v>
      </c>
      <c r="CP122" s="41">
        <v>36.2</v>
      </c>
      <c r="CQ122" s="41">
        <v>20.3</v>
      </c>
      <c r="CR122" s="41">
        <v>13.9</v>
      </c>
      <c r="CS122" s="41">
        <v>8.7</v>
      </c>
      <c r="CT122" s="41">
        <v>26.9</v>
      </c>
      <c r="CU122" s="41">
        <v>8.8</v>
      </c>
      <c r="CV122" s="41">
        <v>29.6</v>
      </c>
      <c r="CW122" s="41">
        <v>25.2</v>
      </c>
      <c r="CX122" s="41">
        <v>25.4</v>
      </c>
      <c r="CY122" s="41">
        <v>38.3</v>
      </c>
      <c r="CZ122" s="41">
        <v>25.7</v>
      </c>
      <c r="DA122" s="41">
        <v>15.3</v>
      </c>
      <c r="DB122" s="41">
        <v>1.7</v>
      </c>
      <c r="DC122" s="41">
        <v>25.2</v>
      </c>
      <c r="DD122" s="41">
        <v>30.4</v>
      </c>
      <c r="DE122" s="41">
        <v>19.9</v>
      </c>
      <c r="DF122" s="41">
        <v>27.9</v>
      </c>
      <c r="DG122" s="41">
        <v>49.7</v>
      </c>
      <c r="DH122" s="42">
        <v>25</v>
      </c>
      <c r="DI122" s="41">
        <v>23.2</v>
      </c>
      <c r="DJ122" s="41">
        <v>25.1</v>
      </c>
      <c r="DK122" s="41">
        <v>26.7</v>
      </c>
      <c r="DL122" s="41">
        <v>35.7</v>
      </c>
      <c r="DM122" s="41">
        <v>34.9</v>
      </c>
      <c r="DN122" s="41">
        <v>31.6</v>
      </c>
      <c r="DO122" s="42">
        <v>26</v>
      </c>
      <c r="DP122" s="41">
        <v>18.8</v>
      </c>
      <c r="DQ122" s="41">
        <v>33.8</v>
      </c>
      <c r="DR122" s="41">
        <v>17.9</v>
      </c>
      <c r="DS122" s="42">
        <v>0</v>
      </c>
      <c r="DT122" s="41">
        <v>11.2</v>
      </c>
      <c r="DU122" s="41">
        <v>23.7</v>
      </c>
      <c r="DV122" s="41">
        <v>30.3</v>
      </c>
      <c r="DW122" s="41">
        <v>50.6</v>
      </c>
      <c r="DX122" s="41">
        <v>14.7</v>
      </c>
      <c r="DY122" s="41">
        <v>31.2</v>
      </c>
      <c r="DZ122" s="42">
        <v>26</v>
      </c>
      <c r="EA122" s="42">
        <v>27</v>
      </c>
      <c r="EB122" s="41">
        <v>21.5</v>
      </c>
      <c r="EC122" s="41">
        <v>24.7</v>
      </c>
      <c r="ED122" s="41">
        <v>30.9</v>
      </c>
      <c r="EE122" s="41">
        <v>33.7</v>
      </c>
      <c r="EF122" s="41">
        <v>32.6</v>
      </c>
      <c r="EG122" s="41">
        <v>27.6</v>
      </c>
      <c r="EH122" s="41">
        <v>28.6</v>
      </c>
      <c r="EI122" s="41">
        <v>32.3</v>
      </c>
      <c r="EJ122" s="42">
        <v>27</v>
      </c>
      <c r="EK122" s="41">
        <v>15.8</v>
      </c>
      <c r="EL122" s="41">
        <v>47.8</v>
      </c>
      <c r="EM122" s="41">
        <v>28.3</v>
      </c>
      <c r="EN122" s="41">
        <v>36.7</v>
      </c>
      <c r="EO122" s="41">
        <v>14.2</v>
      </c>
      <c r="EP122" s="42">
        <v>38</v>
      </c>
      <c r="EQ122" s="41">
        <v>28.2</v>
      </c>
      <c r="ER122" s="41">
        <v>11.6</v>
      </c>
      <c r="ES122" s="41">
        <v>26.1</v>
      </c>
      <c r="ET122" s="41">
        <v>2.1</v>
      </c>
      <c r="EU122" s="41">
        <v>17.3</v>
      </c>
      <c r="EV122" s="41">
        <v>9.2</v>
      </c>
      <c r="EW122" s="41">
        <v>20.3</v>
      </c>
      <c r="EX122" s="41">
        <v>15.3</v>
      </c>
      <c r="EY122" s="41">
        <v>13.3</v>
      </c>
      <c r="EZ122" s="41">
        <v>5.8</v>
      </c>
      <c r="FA122" s="42">
        <v>44</v>
      </c>
      <c r="FB122" s="41">
        <v>25.1</v>
      </c>
      <c r="FC122" s="41">
        <v>16.8</v>
      </c>
      <c r="FD122" s="41">
        <v>17.3</v>
      </c>
      <c r="FE122" s="41">
        <v>21.9</v>
      </c>
      <c r="FF122" s="41">
        <v>23.8</v>
      </c>
      <c r="FG122" s="41">
        <v>20.8</v>
      </c>
      <c r="FH122" s="41">
        <v>29.7</v>
      </c>
      <c r="FI122" s="41">
        <v>15.7</v>
      </c>
      <c r="FJ122" s="41">
        <v>38.7</v>
      </c>
      <c r="FK122" s="41">
        <v>9.5</v>
      </c>
      <c r="FL122" s="41">
        <v>24.6</v>
      </c>
      <c r="FM122" s="41">
        <v>26.8</v>
      </c>
      <c r="FN122" s="41">
        <v>43.5</v>
      </c>
      <c r="FO122" s="41">
        <v>17.2</v>
      </c>
      <c r="FP122" s="41">
        <v>51.5</v>
      </c>
      <c r="FQ122" s="41">
        <v>20.3</v>
      </c>
      <c r="FR122" s="42">
        <v>15</v>
      </c>
      <c r="FS122" s="41">
        <v>32.8</v>
      </c>
      <c r="FT122" s="41">
        <v>14.3</v>
      </c>
      <c r="FU122" s="41">
        <v>37.9</v>
      </c>
      <c r="FV122" s="41">
        <v>22.2</v>
      </c>
      <c r="FW122" s="41">
        <v>29.1</v>
      </c>
      <c r="FX122" s="41">
        <v>29.2</v>
      </c>
      <c r="FY122" s="41">
        <v>35.2</v>
      </c>
      <c r="FZ122" s="41">
        <v>26.5</v>
      </c>
      <c r="GA122" s="41">
        <v>9.8</v>
      </c>
      <c r="GB122" s="41">
        <v>37.5</v>
      </c>
      <c r="GC122" s="41">
        <v>25.9</v>
      </c>
      <c r="GD122" s="41">
        <v>21.9</v>
      </c>
      <c r="GE122" s="41">
        <v>11.1</v>
      </c>
      <c r="GF122" s="41">
        <v>33.6</v>
      </c>
      <c r="GG122" s="41">
        <v>16.2</v>
      </c>
      <c r="GH122" s="41">
        <v>16.2</v>
      </c>
      <c r="GI122" s="41">
        <v>48.1</v>
      </c>
      <c r="GJ122" s="41">
        <v>37.7</v>
      </c>
      <c r="GK122" s="41">
        <v>37.1</v>
      </c>
      <c r="GL122" s="41">
        <v>35.5</v>
      </c>
      <c r="GM122" s="41">
        <v>36.5</v>
      </c>
      <c r="GN122" s="41">
        <v>17.3</v>
      </c>
      <c r="GO122" s="41">
        <v>23.9</v>
      </c>
      <c r="GP122" s="41">
        <v>23.6</v>
      </c>
      <c r="GQ122" s="41">
        <v>23.3</v>
      </c>
      <c r="GR122" s="41">
        <v>28.1</v>
      </c>
      <c r="GS122" s="41">
        <v>25.7</v>
      </c>
      <c r="GT122" s="41">
        <v>25.6</v>
      </c>
      <c r="GU122" s="41">
        <v>28.6</v>
      </c>
      <c r="GV122" s="41">
        <v>14.8</v>
      </c>
      <c r="GW122" s="41">
        <v>26.6</v>
      </c>
      <c r="GX122" s="41">
        <v>17.6</v>
      </c>
      <c r="GY122" s="42">
        <v>28</v>
      </c>
      <c r="GZ122" s="41">
        <v>29.9</v>
      </c>
      <c r="HA122" s="41">
        <v>39.5</v>
      </c>
      <c r="HB122" s="41">
        <v>28.9</v>
      </c>
      <c r="HC122" s="41">
        <v>25.8</v>
      </c>
      <c r="HD122" s="41">
        <v>26.3</v>
      </c>
      <c r="HE122" s="41">
        <v>28.3</v>
      </c>
      <c r="HF122" s="41">
        <v>17.1</v>
      </c>
      <c r="HG122" s="41">
        <v>20.7</v>
      </c>
      <c r="HH122" s="41">
        <v>17.1</v>
      </c>
      <c r="HI122" s="41">
        <v>33.5</v>
      </c>
      <c r="HJ122" s="41">
        <v>34.7</v>
      </c>
      <c r="HK122" s="41">
        <v>22.9</v>
      </c>
      <c r="HL122" s="41">
        <v>26.2</v>
      </c>
      <c r="HM122" s="41">
        <v>17.3</v>
      </c>
      <c r="HN122" s="41">
        <v>34.5</v>
      </c>
      <c r="HO122" s="41">
        <v>23.7</v>
      </c>
      <c r="HP122" s="42">
        <v>13</v>
      </c>
      <c r="HQ122" s="42">
        <v>35</v>
      </c>
      <c r="HR122" s="41">
        <v>33.7</v>
      </c>
      <c r="HS122" s="41">
        <v>17.2</v>
      </c>
      <c r="HT122" s="41">
        <v>23.4</v>
      </c>
      <c r="HU122" s="41">
        <v>29.6</v>
      </c>
      <c r="HV122" s="41">
        <v>21.1</v>
      </c>
      <c r="HW122" s="41">
        <v>11.5</v>
      </c>
      <c r="HX122" s="117"/>
      <c r="HY122" s="129">
        <f>$A122&amp;" "&amp;D$2&amp;" "&amp;ROUND(D122/30,6)&amp;" "</f>
      </c>
      <c r="HZ122" s="129">
        <f>$A122&amp;" "&amp;E$2&amp;" "&amp;ROUND(E122/30,6)&amp;" "</f>
      </c>
      <c r="IA122" s="129">
        <f>$A122&amp;" "&amp;F$2&amp;" "&amp;ROUND(F122/30,6)&amp;" "</f>
      </c>
      <c r="IB122" s="129">
        <f>$A122&amp;" "&amp;G$2&amp;" "&amp;ROUND(G122/30,6)&amp;" "</f>
      </c>
      <c r="IC122" s="129">
        <f>$A122&amp;" "&amp;H$2&amp;" "&amp;ROUND(H122/30,6)&amp;" "</f>
      </c>
      <c r="ID122" s="129">
        <f>$A122&amp;" "&amp;I$2&amp;" "&amp;ROUND(I122/30,6)&amp;" "</f>
      </c>
      <c r="IE122" s="129">
        <f>$A122&amp;" "&amp;J$2&amp;" "&amp;ROUND(J122/30,6)&amp;" "</f>
      </c>
      <c r="IF122" s="129">
        <f>$A122&amp;" "&amp;K$2&amp;" "&amp;ROUND(K122/30,6)&amp;" "</f>
      </c>
      <c r="IG122" s="129">
        <f>$A122&amp;" "&amp;L$2&amp;" "&amp;ROUND(L122/30,6)&amp;" "</f>
      </c>
      <c r="IH122" s="129">
        <f>$A122&amp;" "&amp;M$2&amp;" "&amp;ROUND(M122/30,6)&amp;" "</f>
      </c>
      <c r="II122" s="129">
        <f>$A122&amp;" "&amp;N$2&amp;" "&amp;ROUND(N122/30,6)&amp;" "</f>
      </c>
      <c r="IJ122" s="129">
        <f>$A122&amp;" "&amp;O$2&amp;" "&amp;ROUND(O122/30,6)&amp;" "</f>
      </c>
      <c r="IK122" s="129">
        <f>$A122&amp;" "&amp;P$2&amp;" "&amp;ROUND(P122/30,6)&amp;" "</f>
      </c>
      <c r="IL122" s="129">
        <f>$A122&amp;" "&amp;Q$2&amp;" "&amp;ROUND(Q122/30,6)&amp;" "</f>
      </c>
      <c r="IM122" s="129">
        <f>$A122&amp;" "&amp;R$2&amp;" "&amp;ROUND(R122/30,6)&amp;" "</f>
      </c>
      <c r="IN122" s="129">
        <f>$A122&amp;" "&amp;S$2&amp;" "&amp;ROUND(S122/30,6)&amp;" "</f>
      </c>
      <c r="IO122" s="129">
        <f>$A122&amp;" "&amp;T$2&amp;" "&amp;ROUND(T122/30,6)&amp;" "</f>
      </c>
      <c r="IP122" s="129">
        <f>$A122&amp;" "&amp;U$2&amp;" "&amp;ROUND(U122/30,6)&amp;" "</f>
      </c>
      <c r="IQ122" s="129">
        <f>$A122&amp;" "&amp;V$2&amp;" "&amp;ROUND(V122/30,6)&amp;" "</f>
      </c>
      <c r="IR122" s="129">
        <f>$A122&amp;" "&amp;W$2&amp;" "&amp;ROUND(W122/30,6)&amp;" "</f>
      </c>
      <c r="IS122" s="129">
        <f>$A122&amp;" "&amp;X$2&amp;" "&amp;ROUND(X122/30,6)&amp;" "</f>
      </c>
      <c r="IT122" s="129">
        <f>$A122&amp;" "&amp;Y$2&amp;" "&amp;ROUND(Y122/30,6)&amp;" "</f>
      </c>
      <c r="IU122" s="129">
        <f>$A122&amp;" "&amp;Z$2&amp;" "&amp;ROUND(Z122/30,6)&amp;" "</f>
      </c>
      <c r="IV122" s="129">
        <f>$A122&amp;" "&amp;AA$2&amp;" "&amp;ROUND(AA122/30,6)&amp;" "</f>
      </c>
      <c r="IW122" s="129">
        <f>$A122&amp;" "&amp;AB$2&amp;" "&amp;ROUND(AB122/30,6)&amp;" "</f>
      </c>
      <c r="IX122" s="129">
        <f>$A122&amp;" "&amp;AC$2&amp;" "&amp;ROUND(AC122/30,6)&amp;" "</f>
      </c>
      <c r="IY122" s="129">
        <f>$A122&amp;" "&amp;AD$2&amp;" "&amp;ROUND(AD122/30,6)&amp;" "</f>
      </c>
      <c r="IZ122" s="129">
        <f>$A122&amp;" "&amp;AE$2&amp;" "&amp;ROUND(AE122/30,6)&amp;" "</f>
      </c>
      <c r="JA122" s="129">
        <f>$A122&amp;" "&amp;AF$2&amp;" "&amp;ROUND(AF122/30,6)&amp;" "</f>
      </c>
      <c r="JB122" s="129">
        <f>$A122&amp;" "&amp;AG$2&amp;" "&amp;ROUND(AG122/30,6)&amp;" "</f>
      </c>
      <c r="JC122" s="129">
        <f>$A122&amp;" "&amp;AH$2&amp;" "&amp;ROUND(AH122/30,6)&amp;" "</f>
      </c>
      <c r="JD122" s="129">
        <f>$A122&amp;" "&amp;AI$2&amp;" "&amp;ROUND(AI122/30,6)&amp;" "</f>
      </c>
      <c r="JE122" s="129">
        <f>$A122&amp;" "&amp;AJ$2&amp;" "&amp;ROUND(AJ122/30,6)&amp;" "</f>
      </c>
      <c r="JF122" s="129">
        <f>$A122&amp;" "&amp;AK$2&amp;" "&amp;ROUND(AK122/30,6)&amp;" "</f>
      </c>
      <c r="JG122" s="129">
        <f>$A122&amp;" "&amp;AL$2&amp;" "&amp;ROUND(AL122/30,6)&amp;" "</f>
      </c>
      <c r="JH122" s="129">
        <f>$A122&amp;" "&amp;AM$2&amp;" "&amp;ROUND(AM122/30,6)&amp;" "</f>
      </c>
      <c r="JI122" s="129">
        <f>$A122&amp;" "&amp;AN$2&amp;" "&amp;ROUND(AN122/30,6)&amp;" "</f>
      </c>
      <c r="JJ122" s="129">
        <f>$A122&amp;" "&amp;AO$2&amp;" "&amp;ROUND(AO122/30,6)&amp;" "</f>
      </c>
      <c r="JK122" s="129">
        <f>$A122&amp;" "&amp;AP$2&amp;" "&amp;ROUND(AP122/30,6)&amp;" "</f>
      </c>
      <c r="JL122" s="129">
        <f>$A122&amp;" "&amp;AQ$2&amp;" "&amp;ROUND(AQ122/30,6)&amp;" "</f>
      </c>
      <c r="JM122" s="129">
        <f>$A122&amp;" "&amp;AR$2&amp;" "&amp;ROUND(AR122/30,6)&amp;" "</f>
      </c>
      <c r="JN122" s="129">
        <f>$A122&amp;" "&amp;AS$2&amp;" "&amp;ROUND(AS122/30,6)&amp;" "</f>
      </c>
      <c r="JO122" s="129">
        <f>$A122&amp;" "&amp;AT$2&amp;" "&amp;ROUND(AT122/30,6)&amp;" "</f>
      </c>
      <c r="JP122" s="129">
        <f>$A122&amp;" "&amp;AU$2&amp;" "&amp;ROUND(AU122/30,6)&amp;" "</f>
      </c>
      <c r="JQ122" s="129">
        <f>$A122&amp;" "&amp;AV$2&amp;" "&amp;ROUND(AV122/30,6)&amp;" "</f>
      </c>
      <c r="JR122" s="129">
        <f>$A122&amp;" "&amp;AW$2&amp;" "&amp;ROUND(AW122/30,6)&amp;" "</f>
      </c>
      <c r="JS122" s="129">
        <f>$A122&amp;" "&amp;AX$2&amp;" "&amp;ROUND(AX122/30,6)&amp;" "</f>
      </c>
      <c r="JT122" s="129">
        <f>$A122&amp;" "&amp;AY$2&amp;" "&amp;ROUND(AY122/30,6)&amp;" "</f>
      </c>
      <c r="JU122" s="129">
        <f>$A122&amp;" "&amp;AZ$2&amp;" "&amp;ROUND(AZ122/30,6)&amp;" "</f>
      </c>
      <c r="JV122" s="129">
        <f>$A122&amp;" "&amp;BA$2&amp;" "&amp;ROUND(BA122/30,6)&amp;" "</f>
      </c>
      <c r="JW122" s="129">
        <f>$A122&amp;" "&amp;BB$2&amp;" "&amp;ROUND(BB122/30,6)&amp;" "</f>
      </c>
      <c r="JX122" s="129">
        <f>$A122&amp;" "&amp;BC$2&amp;" "&amp;ROUND(BC122/30,6)&amp;" "</f>
      </c>
      <c r="JY122" s="129">
        <f>$A122&amp;" "&amp;BD$2&amp;" "&amp;ROUND(BD122/30,6)&amp;" "</f>
      </c>
      <c r="JZ122" s="129">
        <f>$A122&amp;" "&amp;BE$2&amp;" "&amp;ROUND(BE122/30,6)&amp;" "</f>
      </c>
      <c r="KA122" s="129">
        <f>$A122&amp;" "&amp;BF$2&amp;" "&amp;ROUND(BF122/30,6)&amp;" "</f>
      </c>
      <c r="KB122" s="129">
        <f>$A122&amp;" "&amp;BG$2&amp;" "&amp;ROUND(BG122/30,6)&amp;" "</f>
      </c>
      <c r="KC122" s="129">
        <f>$A122&amp;" "&amp;BH$2&amp;" "&amp;ROUND(BH122/30,6)&amp;" "</f>
      </c>
      <c r="KD122" s="129">
        <f>$A122&amp;" "&amp;BI$2&amp;" "&amp;ROUND(BI122/30,6)&amp;" "</f>
      </c>
      <c r="KE122" s="129">
        <f>$A122&amp;" "&amp;BJ$2&amp;" "&amp;ROUND(BJ122/30,6)&amp;" "</f>
      </c>
      <c r="KF122" s="129">
        <f>$A122&amp;" "&amp;BK$2&amp;" "&amp;ROUND(BK122/30,6)&amp;" "</f>
      </c>
      <c r="KG122" s="129">
        <f>$A122&amp;" "&amp;BL$2&amp;" "&amp;ROUND(BL122/30,6)&amp;" "</f>
      </c>
      <c r="KH122" s="129">
        <f>$A122&amp;" "&amp;BM$2&amp;" "&amp;ROUND(BM122/30,6)&amp;" "</f>
      </c>
      <c r="KI122" s="129">
        <f>$A122&amp;" "&amp;BN$2&amp;" "&amp;ROUND(BN122/30,6)&amp;" "</f>
      </c>
      <c r="KJ122" s="129">
        <f>$A122&amp;" "&amp;BO$2&amp;" "&amp;ROUND(BO122/30,6)&amp;" "</f>
      </c>
      <c r="KK122" s="129">
        <f>$A122&amp;" "&amp;BP$2&amp;" "&amp;ROUND(BP122/30,6)&amp;" "</f>
      </c>
      <c r="KL122" s="129">
        <f>$A122&amp;" "&amp;BQ$2&amp;" "&amp;ROUND(BQ122/30,6)&amp;" "</f>
      </c>
      <c r="KM122" s="129">
        <f>$A122&amp;" "&amp;BR$2&amp;" "&amp;ROUND(BR122/30,6)&amp;" "</f>
      </c>
      <c r="KN122" s="129">
        <f>$A122&amp;" "&amp;BS$2&amp;" "&amp;ROUND(BS122/30,6)&amp;" "</f>
      </c>
      <c r="KO122" s="129">
        <f>$A122&amp;" "&amp;BT$2&amp;" "&amp;ROUND(BT122/30,6)&amp;" "</f>
      </c>
      <c r="KP122" s="129">
        <f>$A122&amp;" "&amp;BU$2&amp;" "&amp;ROUND(BU122/30,6)&amp;" "</f>
      </c>
      <c r="KQ122" s="129">
        <f>$A122&amp;" "&amp;BV$2&amp;" "&amp;ROUND(BV122/30,6)&amp;" "</f>
      </c>
      <c r="KR122" s="129">
        <f>$A122&amp;" "&amp;BW$2&amp;" "&amp;ROUND(BW122/30,6)&amp;" "</f>
      </c>
      <c r="KS122" s="129">
        <f>$A122&amp;" "&amp;BX$2&amp;" "&amp;ROUND(BX122/30,6)&amp;" "</f>
      </c>
      <c r="KT122" s="129">
        <f>$A122&amp;" "&amp;BY$2&amp;" "&amp;ROUND(BY122/30,6)&amp;" "</f>
      </c>
      <c r="KU122" s="129">
        <f>$A122&amp;" "&amp;BZ$2&amp;" "&amp;ROUND(BZ122/30,6)&amp;" "</f>
      </c>
      <c r="KV122" s="129">
        <f>$A122&amp;" "&amp;CA$2&amp;" "&amp;ROUND(CA122/30,6)&amp;" "</f>
      </c>
      <c r="KW122" s="129">
        <f>$A122&amp;" "&amp;CB$2&amp;" "&amp;ROUND(CB122/30,6)&amp;" "</f>
      </c>
      <c r="KX122" s="129">
        <f>$A122&amp;" "&amp;CC$2&amp;" "&amp;ROUND(CC122/30,6)&amp;" "</f>
      </c>
      <c r="KY122" s="129">
        <f>$A122&amp;" "&amp;CD$2&amp;" "&amp;ROUND(CD122/30,6)&amp;" "</f>
      </c>
      <c r="KZ122" s="129">
        <f>$A122&amp;" "&amp;CE$2&amp;" "&amp;ROUND(CE122/30,6)&amp;" "</f>
      </c>
      <c r="LA122" s="129">
        <f>$A122&amp;" "&amp;CF$2&amp;" "&amp;ROUND(CF122/30,6)&amp;" "</f>
      </c>
      <c r="LB122" s="129">
        <f>$A122&amp;" "&amp;CG$2&amp;" "&amp;ROUND(CG122/30,6)&amp;" "</f>
      </c>
      <c r="LC122" s="129">
        <f>$A122&amp;" "&amp;CH$2&amp;" "&amp;ROUND(CH122/30,6)&amp;" "</f>
      </c>
      <c r="LD122" s="129">
        <f>$A122&amp;" "&amp;CI$2&amp;" "&amp;ROUND(CI122/30,6)&amp;" "</f>
      </c>
      <c r="LE122" s="129">
        <f>$A122&amp;" "&amp;CJ$2&amp;" "&amp;ROUND(CJ122/30,6)&amp;" "</f>
      </c>
      <c r="LF122" s="129">
        <f>$A122&amp;" "&amp;CK$2&amp;" "&amp;ROUND(CK122/30,6)&amp;" "</f>
      </c>
      <c r="LG122" s="129">
        <f>$A122&amp;" "&amp;CL$2&amp;" "&amp;ROUND(CL122/30,6)&amp;" "</f>
      </c>
      <c r="LH122" s="129">
        <f>$A122&amp;" "&amp;CM$2&amp;" "&amp;ROUND(CM122/30,6)&amp;" "</f>
      </c>
      <c r="LI122" s="129">
        <f>$A122&amp;" "&amp;CN$2&amp;" "&amp;ROUND(CN122/30,6)&amp;" "</f>
      </c>
      <c r="LJ122" s="129">
        <f>$A122&amp;" "&amp;CO$2&amp;" "&amp;ROUND(CO122/30,6)&amp;" "</f>
      </c>
      <c r="LK122" s="129">
        <f>$A122&amp;" "&amp;CP$2&amp;" "&amp;ROUND(CP122/30,6)&amp;" "</f>
      </c>
      <c r="LL122" s="129">
        <f>$A122&amp;" "&amp;CQ$2&amp;" "&amp;ROUND(CQ122/30,6)&amp;" "</f>
      </c>
      <c r="LM122" s="129">
        <f>$A122&amp;" "&amp;CR$2&amp;" "&amp;ROUND(CR122/30,6)&amp;" "</f>
      </c>
      <c r="LN122" s="129">
        <f>$A122&amp;" "&amp;CS$2&amp;" "&amp;ROUND(CS122/30,6)&amp;" "</f>
      </c>
      <c r="LO122" s="129">
        <f>$A122&amp;" "&amp;CT$2&amp;" "&amp;ROUND(CT122/30,6)&amp;" "</f>
      </c>
      <c r="LP122" s="129">
        <f>$A122&amp;" "&amp;CU$2&amp;" "&amp;ROUND(CU122/30,6)&amp;" "</f>
      </c>
      <c r="LQ122" s="129">
        <f>$A122&amp;" "&amp;CV$2&amp;" "&amp;ROUND(CV122/30,6)&amp;" "</f>
      </c>
      <c r="LR122" s="129">
        <f>$A122&amp;" "&amp;CW$2&amp;" "&amp;ROUND(CW122/30,6)&amp;" "</f>
      </c>
      <c r="LS122" s="129">
        <f>$A122&amp;" "&amp;CX$2&amp;" "&amp;ROUND(CX122/30,6)&amp;" "</f>
      </c>
      <c r="LT122" s="129">
        <f>$A122&amp;" "&amp;CY$2&amp;" "&amp;ROUND(CY122/30,6)&amp;" "</f>
      </c>
      <c r="LU122" s="129">
        <f>$A122&amp;" "&amp;CZ$2&amp;" "&amp;ROUND(CZ122/30,6)&amp;" "</f>
      </c>
      <c r="LV122" s="129">
        <f>$A122&amp;" "&amp;DA$2&amp;" "&amp;ROUND(DA122/30,6)&amp;" "</f>
      </c>
      <c r="LW122" s="129">
        <f>$A122&amp;" "&amp;DB$2&amp;" "&amp;ROUND(DB122/30,6)&amp;" "</f>
      </c>
      <c r="LX122" s="129">
        <f>$A122&amp;" "&amp;DC$2&amp;" "&amp;ROUND(DC122/30,6)&amp;" "</f>
      </c>
      <c r="LY122" s="129">
        <f>$A122&amp;" "&amp;DD$2&amp;" "&amp;ROUND(DD122/30,6)&amp;" "</f>
      </c>
      <c r="LZ122" s="129">
        <f>$A122&amp;" "&amp;DE$2&amp;" "&amp;ROUND(DE122/30,6)&amp;" "</f>
      </c>
      <c r="MA122" s="129">
        <f>$A122&amp;" "&amp;DF$2&amp;" "&amp;ROUND(DF122/30,6)&amp;" "</f>
      </c>
      <c r="MB122" s="129">
        <f>$A122&amp;" "&amp;DG$2&amp;" "&amp;ROUND(DG122/30,6)&amp;" "</f>
      </c>
      <c r="MC122" s="129">
        <f>$A122&amp;" "&amp;DH$2&amp;" "&amp;ROUND(DH122/30,6)&amp;" "</f>
      </c>
      <c r="MD122" s="129">
        <f>$A122&amp;" "&amp;DI$2&amp;" "&amp;ROUND(DI122/30,6)&amp;" "</f>
      </c>
      <c r="ME122" s="129">
        <f>$A122&amp;" "&amp;DJ$2&amp;" "&amp;ROUND(DJ122/30,6)&amp;" "</f>
      </c>
      <c r="MF122" s="129">
        <f>$A122&amp;" "&amp;DK$2&amp;" "&amp;ROUND(DK122/30,6)&amp;" "</f>
      </c>
      <c r="MG122" s="129">
        <f>$A122&amp;" "&amp;DL$2&amp;" "&amp;ROUND(DL122/30,6)&amp;" "</f>
      </c>
      <c r="MH122" s="129">
        <f>$A122&amp;" "&amp;DM$2&amp;" "&amp;ROUND(DM122/30,6)&amp;" "</f>
      </c>
      <c r="MI122" s="129">
        <f>$A122&amp;" "&amp;DN$2&amp;" "&amp;ROUND(DN122/30,6)&amp;" "</f>
      </c>
      <c r="MJ122" s="129">
        <f>$A122&amp;" "&amp;DO$2&amp;" "&amp;ROUND(DO122/30,6)&amp;" "</f>
      </c>
      <c r="MK122" s="129">
        <f>$A122&amp;" "&amp;DP$2&amp;" "&amp;ROUND(DP122/30,6)&amp;" "</f>
      </c>
      <c r="ML122" s="129">
        <f>$A122&amp;" "&amp;DQ$2&amp;" "&amp;ROUND(DQ122/30,6)&amp;" "</f>
      </c>
      <c r="MM122" s="129">
        <f>$A122&amp;" "&amp;DR$2&amp;" "&amp;ROUND(DR122/30,6)&amp;" "</f>
      </c>
      <c r="MN122" s="129">
        <f>$A122&amp;" "&amp;DS$2&amp;" "&amp;ROUND(DS122/30,6)&amp;" "</f>
      </c>
      <c r="MO122" s="129">
        <f>$A122&amp;" "&amp;DT$2&amp;" "&amp;ROUND(DT122/30,6)&amp;" "</f>
      </c>
      <c r="MP122" s="129">
        <f>$A122&amp;" "&amp;DU$2&amp;" "&amp;ROUND(DU122/30,6)&amp;" "</f>
      </c>
      <c r="MQ122" s="129">
        <f>$A122&amp;" "&amp;DV$2&amp;" "&amp;ROUND(DV122/30,6)&amp;" "</f>
      </c>
      <c r="MR122" s="129">
        <f>$A122&amp;" "&amp;DW$2&amp;" "&amp;ROUND(DW122/30,6)&amp;" "</f>
      </c>
      <c r="MS122" s="129">
        <f>$A122&amp;" "&amp;DX$2&amp;" "&amp;ROUND(DX122/30,6)&amp;" "</f>
      </c>
      <c r="MT122" s="129">
        <f>$A122&amp;" "&amp;DY$2&amp;" "&amp;ROUND(DY122/30,6)&amp;" "</f>
      </c>
      <c r="MU122" s="129">
        <f>$A122&amp;" "&amp;DZ$2&amp;" "&amp;ROUND(DZ122/30,6)&amp;" "</f>
      </c>
      <c r="MV122" s="129">
        <f>$A122&amp;" "&amp;EA$2&amp;" "&amp;ROUND(EA122/30,6)&amp;" "</f>
      </c>
      <c r="MW122" s="129">
        <f>$A122&amp;" "&amp;EB$2&amp;" "&amp;ROUND(EB122/30,6)&amp;" "</f>
      </c>
      <c r="MX122" s="129">
        <f>$A122&amp;" "&amp;EC$2&amp;" "&amp;ROUND(EC122/30,6)&amp;" "</f>
      </c>
      <c r="MY122" s="129">
        <f>$A122&amp;" "&amp;ED$2&amp;" "&amp;ROUND(ED122/30,6)&amp;" "</f>
      </c>
      <c r="MZ122" s="129">
        <f>$A122&amp;" "&amp;EE$2&amp;" "&amp;ROUND(EE122/30,6)&amp;" "</f>
      </c>
      <c r="NA122" s="129">
        <f>$A122&amp;" "&amp;EF$2&amp;" "&amp;ROUND(EF122/30,6)&amp;" "</f>
      </c>
      <c r="NB122" s="129">
        <f>$A122&amp;" "&amp;EG$2&amp;" "&amp;ROUND(EG122/30,6)&amp;" "</f>
      </c>
      <c r="NC122" s="129">
        <f>$A122&amp;" "&amp;EH$2&amp;" "&amp;ROUND(EH122/30,6)&amp;" "</f>
      </c>
      <c r="ND122" s="129">
        <f>$A122&amp;" "&amp;EI$2&amp;" "&amp;ROUND(EI122/30,6)&amp;" "</f>
      </c>
      <c r="NE122" s="129">
        <f>$A122&amp;" "&amp;EJ$2&amp;" "&amp;ROUND(EJ122/30,6)&amp;" "</f>
      </c>
      <c r="NF122" s="129">
        <f>$A122&amp;" "&amp;EK$2&amp;" "&amp;ROUND(EK122/30,6)&amp;" "</f>
      </c>
      <c r="NG122" s="129">
        <f>$A122&amp;" "&amp;EL$2&amp;" "&amp;ROUND(EL122/30,6)&amp;" "</f>
      </c>
      <c r="NH122" s="129">
        <f>$A122&amp;" "&amp;EM$2&amp;" "&amp;ROUND(EM122/30,6)&amp;" "</f>
      </c>
      <c r="NI122" s="129">
        <f>$A122&amp;" "&amp;EN$2&amp;" "&amp;ROUND(EN122/30,6)&amp;" "</f>
      </c>
      <c r="NJ122" s="129">
        <f>$A122&amp;" "&amp;EO$2&amp;" "&amp;ROUND(EO122/30,6)&amp;" "</f>
      </c>
      <c r="NK122" s="129">
        <f>$A122&amp;" "&amp;EP$2&amp;" "&amp;ROUND(EP122/30,6)&amp;" "</f>
      </c>
      <c r="NL122" s="129">
        <f>$A122&amp;" "&amp;EQ$2&amp;" "&amp;ROUND(EQ122/30,6)&amp;" "</f>
      </c>
      <c r="NM122" s="129">
        <f>$A122&amp;" "&amp;ER$2&amp;" "&amp;ROUND(ER122/30,6)&amp;" "</f>
      </c>
      <c r="NN122" s="129">
        <f>$A122&amp;" "&amp;ES$2&amp;" "&amp;ROUND(ES122/30,6)&amp;" "</f>
      </c>
      <c r="NO122" s="129">
        <f>$A122&amp;" "&amp;ET$2&amp;" "&amp;ROUND(ET122/30,6)&amp;" "</f>
      </c>
      <c r="NP122" s="129">
        <f>$A122&amp;" "&amp;EU$2&amp;" "&amp;ROUND(EU122/30,6)&amp;" "</f>
      </c>
      <c r="NQ122" s="129">
        <f>$A122&amp;" "&amp;EV$2&amp;" "&amp;ROUND(EV122/30,6)&amp;" "</f>
      </c>
      <c r="NR122" s="129">
        <f>$A122&amp;" "&amp;EW$2&amp;" "&amp;ROUND(EW122/30,6)&amp;" "</f>
      </c>
      <c r="NS122" s="129">
        <f>$A122&amp;" "&amp;EX$2&amp;" "&amp;ROUND(EX122/30,6)&amp;" "</f>
      </c>
      <c r="NT122" s="129">
        <f>$A122&amp;" "&amp;EY$2&amp;" "&amp;ROUND(EY122/30,6)&amp;" "</f>
      </c>
      <c r="NU122" s="129">
        <f>$A122&amp;" "&amp;EZ$2&amp;" "&amp;ROUND(EZ122/30,6)&amp;" "</f>
      </c>
      <c r="NV122" s="129">
        <f>$A122&amp;" "&amp;FA$2&amp;" "&amp;ROUND(FA122/30,6)&amp;" "</f>
      </c>
      <c r="NW122" s="129">
        <f>$A122&amp;" "&amp;FB$2&amp;" "&amp;ROUND(FB122/30,6)&amp;" "</f>
      </c>
      <c r="NX122" s="129">
        <f>$A122&amp;" "&amp;FC$2&amp;" "&amp;ROUND(FC122/30,6)&amp;" "</f>
      </c>
      <c r="NY122" s="129">
        <f>$A122&amp;" "&amp;FD$2&amp;" "&amp;ROUND(FD122/30,6)&amp;" "</f>
      </c>
      <c r="NZ122" s="129">
        <f>$A122&amp;" "&amp;FE$2&amp;" "&amp;ROUND(FE122/30,6)&amp;" "</f>
      </c>
      <c r="OA122" s="129">
        <f>$A122&amp;" "&amp;FF$2&amp;" "&amp;ROUND(FF122/30,6)&amp;" "</f>
      </c>
      <c r="OB122" s="129">
        <f>$A122&amp;" "&amp;FG$2&amp;" "&amp;ROUND(FG122/30,6)&amp;" "</f>
      </c>
      <c r="OC122" s="129">
        <f>$A122&amp;" "&amp;FH$2&amp;" "&amp;ROUND(FH122/30,6)&amp;" "</f>
      </c>
      <c r="OD122" s="129">
        <f>$A122&amp;" "&amp;FI$2&amp;" "&amp;ROUND(FI122/30,6)&amp;" "</f>
      </c>
      <c r="OE122" s="129">
        <f>$A122&amp;" "&amp;FJ$2&amp;" "&amp;ROUND(FJ122/30,6)&amp;" "</f>
      </c>
      <c r="OF122" s="129">
        <f>$A122&amp;" "&amp;FK$2&amp;" "&amp;ROUND(FK122/30,6)&amp;" "</f>
      </c>
      <c r="OG122" s="129">
        <f>$A122&amp;" "&amp;FL$2&amp;" "&amp;ROUND(FL122/30,6)&amp;" "</f>
      </c>
      <c r="OH122" s="129">
        <f>$A122&amp;" "&amp;FM$2&amp;" "&amp;ROUND(FM122/30,6)&amp;" "</f>
      </c>
      <c r="OI122" s="129">
        <f>$A122&amp;" "&amp;FN$2&amp;" "&amp;ROUND(FN122/30,6)&amp;" "</f>
      </c>
      <c r="OJ122" s="129">
        <f>$A122&amp;" "&amp;FO$2&amp;" "&amp;ROUND(FO122/30,6)&amp;" "</f>
      </c>
      <c r="OK122" s="129">
        <f>$A122&amp;" "&amp;FP$2&amp;" "&amp;ROUND(FP122/30,6)&amp;" "</f>
      </c>
      <c r="OL122" s="129">
        <f>$A122&amp;" "&amp;FQ$2&amp;" "&amp;ROUND(FQ122/30,6)&amp;" "</f>
      </c>
      <c r="OM122" s="129">
        <f>$A122&amp;" "&amp;FR$2&amp;" "&amp;ROUND(FR122/30,6)&amp;" "</f>
      </c>
      <c r="ON122" s="129">
        <f>$A122&amp;" "&amp;FS$2&amp;" "&amp;ROUND(FS122/30,6)&amp;" "</f>
      </c>
      <c r="OO122" s="129">
        <f>$A122&amp;" "&amp;FT$2&amp;" "&amp;ROUND(FT122/30,6)&amp;" "</f>
      </c>
      <c r="OP122" s="129">
        <f>$A122&amp;" "&amp;FU$2&amp;" "&amp;ROUND(FU122/30,6)&amp;" "</f>
      </c>
      <c r="OQ122" s="129">
        <f>$A122&amp;" "&amp;FV$2&amp;" "&amp;ROUND(FV122/30,6)&amp;" "</f>
      </c>
      <c r="OR122" s="129">
        <f>$A122&amp;" "&amp;FW$2&amp;" "&amp;ROUND(FW122/30,6)&amp;" "</f>
      </c>
      <c r="OS122" s="129">
        <f>$A122&amp;" "&amp;FX$2&amp;" "&amp;ROUND(FX122/30,6)&amp;" "</f>
      </c>
      <c r="OT122" s="129">
        <f>$A122&amp;" "&amp;FY$2&amp;" "&amp;ROUND(FY122/30,6)&amp;" "</f>
      </c>
      <c r="OU122" s="129">
        <f>$A122&amp;" "&amp;FZ$2&amp;" "&amp;ROUND(FZ122/30,6)&amp;" "</f>
      </c>
      <c r="OV122" s="129">
        <f>$A122&amp;" "&amp;GA$2&amp;" "&amp;ROUND(GA122/30,6)&amp;" "</f>
      </c>
      <c r="OW122" s="129">
        <f>$A122&amp;" "&amp;GB$2&amp;" "&amp;ROUND(GB122/30,6)&amp;" "</f>
      </c>
      <c r="OX122" s="129">
        <f>$A122&amp;" "&amp;GC$2&amp;" "&amp;ROUND(GC122/30,6)&amp;" "</f>
      </c>
      <c r="OY122" s="129">
        <f>$A122&amp;" "&amp;GD$2&amp;" "&amp;ROUND(GD122/30,6)&amp;" "</f>
      </c>
      <c r="OZ122" s="129">
        <f>$A122&amp;" "&amp;GE$2&amp;" "&amp;ROUND(GE122/30,6)&amp;" "</f>
      </c>
      <c r="PA122" s="129">
        <f>$A122&amp;" "&amp;GF$2&amp;" "&amp;ROUND(GF122/30,6)&amp;" "</f>
      </c>
      <c r="PB122" s="129">
        <f>$A122&amp;" "&amp;GG$2&amp;" "&amp;ROUND(GG122/30,6)&amp;" "</f>
      </c>
      <c r="PC122" s="129">
        <f>$A122&amp;" "&amp;GH$2&amp;" "&amp;ROUND(GH122/30,6)&amp;" "</f>
      </c>
      <c r="PD122" s="129">
        <f>$A122&amp;" "&amp;GI$2&amp;" "&amp;ROUND(GI122/30,6)&amp;" "</f>
      </c>
      <c r="PE122" s="129">
        <f>$A122&amp;" "&amp;GJ$2&amp;" "&amp;ROUND(GJ122/30,6)&amp;" "</f>
      </c>
      <c r="PF122" s="129">
        <f>$A122&amp;" "&amp;GK$2&amp;" "&amp;ROUND(GK122/30,6)&amp;" "</f>
      </c>
      <c r="PG122" s="129">
        <f>$A122&amp;" "&amp;GL$2&amp;" "&amp;ROUND(GL122/30,6)&amp;" "</f>
      </c>
      <c r="PH122" s="129">
        <f>$A122&amp;" "&amp;GM$2&amp;" "&amp;ROUND(GM122/30,6)&amp;" "</f>
      </c>
      <c r="PI122" s="129">
        <f>$A122&amp;" "&amp;GN$2&amp;" "&amp;ROUND(GN122/30,6)&amp;" "</f>
      </c>
      <c r="PJ122" s="129">
        <f>$A122&amp;" "&amp;GO$2&amp;" "&amp;ROUND(GO122/30,6)&amp;" "</f>
      </c>
      <c r="PK122" s="129">
        <f>$A122&amp;" "&amp;GP$2&amp;" "&amp;ROUND(GP122/30,6)&amp;" "</f>
      </c>
      <c r="PL122" s="129">
        <f>$A122&amp;" "&amp;GQ$2&amp;" "&amp;ROUND(GQ122/30,6)&amp;" "</f>
      </c>
      <c r="PM122" s="129">
        <f>$A122&amp;" "&amp;GR$2&amp;" "&amp;ROUND(GR122/30,6)&amp;" "</f>
      </c>
      <c r="PN122" s="129">
        <f>$A122&amp;" "&amp;GS$2&amp;" "&amp;ROUND(GS122/30,6)&amp;" "</f>
      </c>
      <c r="PO122" s="129">
        <f>$A122&amp;" "&amp;GT$2&amp;" "&amp;ROUND(GT122/30,6)&amp;" "</f>
      </c>
      <c r="PP122" s="129">
        <f>$A122&amp;" "&amp;GU$2&amp;" "&amp;ROUND(GU122/30,6)&amp;" "</f>
      </c>
      <c r="PQ122" s="129">
        <f>$A122&amp;" "&amp;GV$2&amp;" "&amp;ROUND(GV122/30,6)&amp;" "</f>
      </c>
      <c r="PR122" s="129">
        <f>$A122&amp;" "&amp;GW$2&amp;" "&amp;ROUND(GW122/30,6)&amp;" "</f>
      </c>
      <c r="PS122" s="129">
        <f>$A122&amp;" "&amp;GX$2&amp;" "&amp;ROUND(GX122/30,6)&amp;" "</f>
      </c>
      <c r="PT122" s="129">
        <f>$A122&amp;" "&amp;GY$2&amp;" "&amp;ROUND(GY122/30,6)&amp;" "</f>
      </c>
      <c r="PU122" s="129">
        <f>$A122&amp;" "&amp;GZ$2&amp;" "&amp;ROUND(GZ122/30,6)&amp;" "</f>
      </c>
      <c r="PV122" s="129">
        <f>$A122&amp;" "&amp;HA$2&amp;" "&amp;ROUND(HA122/30,6)&amp;" "</f>
      </c>
      <c r="PW122" s="129">
        <f>$A122&amp;" "&amp;HB$2&amp;" "&amp;ROUND(HB122/30,6)&amp;" "</f>
      </c>
      <c r="PX122" s="129">
        <f>$A122&amp;" "&amp;HC$2&amp;" "&amp;ROUND(HC122/30,6)&amp;" "</f>
      </c>
      <c r="PY122" s="129">
        <f>$A122&amp;" "&amp;HD$2&amp;" "&amp;ROUND(HD122/30,6)&amp;" "</f>
      </c>
      <c r="PZ122" s="129">
        <f>$A122&amp;" "&amp;HE$2&amp;" "&amp;ROUND(HE122/30,6)&amp;" "</f>
      </c>
      <c r="QA122" s="129">
        <f>$A122&amp;" "&amp;HF$2&amp;" "&amp;ROUND(HF122/30,6)&amp;" "</f>
      </c>
      <c r="QB122" s="129">
        <f>$A122&amp;" "&amp;HG$2&amp;" "&amp;ROUND(HG122/30,6)&amp;" "</f>
      </c>
      <c r="QC122" s="129">
        <f>$A122&amp;" "&amp;HH$2&amp;" "&amp;ROUND(HH122/30,6)&amp;" "</f>
      </c>
      <c r="QD122" s="129">
        <f>$A122&amp;" "&amp;HI$2&amp;" "&amp;ROUND(HI122/30,6)&amp;" "</f>
      </c>
      <c r="QE122" s="129">
        <f>$A122&amp;" "&amp;HJ$2&amp;" "&amp;ROUND(HJ122/30,6)&amp;" "</f>
      </c>
      <c r="QF122" s="129">
        <f>$A122&amp;" "&amp;HK$2&amp;" "&amp;ROUND(HK122/30,6)&amp;" "</f>
      </c>
      <c r="QG122" s="129">
        <f>$A122&amp;" "&amp;HL$2&amp;" "&amp;ROUND(HL122/30,6)&amp;" "</f>
      </c>
      <c r="QH122" s="129">
        <f>$A122&amp;" "&amp;HM$2&amp;" "&amp;ROUND(HM122/30,6)&amp;" "</f>
      </c>
      <c r="QI122" s="129">
        <f>$A122&amp;" "&amp;HN$2&amp;" "&amp;ROUND(HN122/30,6)&amp;" "</f>
      </c>
      <c r="QJ122" s="129">
        <f>$A122&amp;" "&amp;HO$2&amp;" "&amp;ROUND(HO122/30,6)&amp;" "</f>
      </c>
      <c r="QK122" s="129">
        <f>$A122&amp;" "&amp;HP$2&amp;" "&amp;ROUND(HP122/30,6)&amp;" "</f>
      </c>
      <c r="QL122" s="129">
        <f>$A122&amp;" "&amp;HQ$2&amp;" "&amp;ROUND(HQ122/30,6)&amp;" "</f>
      </c>
      <c r="QM122" s="129">
        <f>$A122&amp;" "&amp;HR$2&amp;" "&amp;ROUND(HR122/30,6)&amp;" "</f>
      </c>
      <c r="QN122" s="129">
        <f>$A122&amp;" "&amp;HS$2&amp;" "&amp;ROUND(HS122/30,6)&amp;" "</f>
      </c>
      <c r="QO122" s="129">
        <f>$A122&amp;" "&amp;HT$2&amp;" "&amp;ROUND(HT122/30,6)&amp;" "</f>
      </c>
      <c r="QP122" s="129">
        <f>$A122&amp;" "&amp;HU$2&amp;" "&amp;ROUND(HU122/30,6)&amp;" "</f>
      </c>
      <c r="QQ122" s="129">
        <f>$A122&amp;" "&amp;HV$2&amp;" "&amp;ROUND(HV122/30,6)&amp;" "</f>
      </c>
      <c r="QR122" s="129">
        <f>$A122&amp;" "&amp;HW$2&amp;" "&amp;ROUND(HW122/30,6)&amp;" "</f>
      </c>
    </row>
    <row x14ac:dyDescent="0.25" r="123" customHeight="1" ht="18.75">
      <c r="A123" s="115">
        <v>121</v>
      </c>
      <c r="B123" s="116" t="s">
        <v>687</v>
      </c>
      <c r="C123" s="128" t="s">
        <v>579</v>
      </c>
      <c r="D123" s="41">
        <v>12.5</v>
      </c>
      <c r="E123" s="41">
        <v>22.8</v>
      </c>
      <c r="F123" s="41">
        <v>3.7</v>
      </c>
      <c r="G123" s="42">
        <v>46</v>
      </c>
      <c r="H123" s="41">
        <v>43.7</v>
      </c>
      <c r="I123" s="41">
        <v>43.7</v>
      </c>
      <c r="J123" s="41">
        <v>29.2</v>
      </c>
      <c r="K123" s="41">
        <v>25.7</v>
      </c>
      <c r="L123" s="41">
        <v>40.3</v>
      </c>
      <c r="M123" s="41">
        <v>14.9</v>
      </c>
      <c r="N123" s="41">
        <v>34.4</v>
      </c>
      <c r="O123" s="41">
        <v>33.9</v>
      </c>
      <c r="P123" s="41">
        <v>13.2</v>
      </c>
      <c r="Q123" s="41">
        <v>27.9</v>
      </c>
      <c r="R123" s="41">
        <v>23.7</v>
      </c>
      <c r="S123" s="41">
        <v>48.2</v>
      </c>
      <c r="T123" s="42">
        <v>21</v>
      </c>
      <c r="U123" s="41">
        <v>16.9</v>
      </c>
      <c r="V123" s="41">
        <v>32.7</v>
      </c>
      <c r="W123" s="41">
        <v>22.8</v>
      </c>
      <c r="X123" s="41">
        <v>19.8</v>
      </c>
      <c r="Y123" s="41">
        <v>15.4</v>
      </c>
      <c r="Z123" s="41">
        <v>22.5</v>
      </c>
      <c r="AA123" s="41">
        <v>28.7</v>
      </c>
      <c r="AB123" s="41">
        <v>22.2</v>
      </c>
      <c r="AC123" s="41">
        <v>43.5</v>
      </c>
      <c r="AD123" s="41">
        <v>27.6</v>
      </c>
      <c r="AE123" s="41">
        <v>21.3</v>
      </c>
      <c r="AF123" s="41">
        <v>22.6</v>
      </c>
      <c r="AG123" s="41">
        <v>15.3</v>
      </c>
      <c r="AH123" s="41">
        <v>49.1</v>
      </c>
      <c r="AI123" s="42">
        <v>34</v>
      </c>
      <c r="AJ123" s="41">
        <v>13.7</v>
      </c>
      <c r="AK123" s="41">
        <v>23.3</v>
      </c>
      <c r="AL123" s="41">
        <v>17.3</v>
      </c>
      <c r="AM123" s="41">
        <v>17.1</v>
      </c>
      <c r="AN123" s="41">
        <v>22.3</v>
      </c>
      <c r="AO123" s="41">
        <v>24.8</v>
      </c>
      <c r="AP123" s="42">
        <v>34</v>
      </c>
      <c r="AQ123" s="41">
        <v>12.7</v>
      </c>
      <c r="AR123" s="41">
        <v>21.6</v>
      </c>
      <c r="AS123" s="41">
        <v>31.8</v>
      </c>
      <c r="AT123" s="41">
        <v>27.4</v>
      </c>
      <c r="AU123" s="42">
        <v>28</v>
      </c>
      <c r="AV123" s="41">
        <v>16.9</v>
      </c>
      <c r="AW123" s="41">
        <v>2.3</v>
      </c>
      <c r="AX123" s="41">
        <v>28.2</v>
      </c>
      <c r="AY123" s="41">
        <v>12.3</v>
      </c>
      <c r="AZ123" s="41">
        <v>17.2</v>
      </c>
      <c r="BA123" s="41">
        <v>14.8</v>
      </c>
      <c r="BB123" s="41">
        <v>29.1</v>
      </c>
      <c r="BC123" s="41">
        <v>29.5</v>
      </c>
      <c r="BD123" s="41">
        <v>43.4</v>
      </c>
      <c r="BE123" s="41">
        <v>13.9</v>
      </c>
      <c r="BF123" s="41">
        <v>6.6</v>
      </c>
      <c r="BG123" s="41">
        <v>15.2</v>
      </c>
      <c r="BH123" s="41">
        <v>9.4</v>
      </c>
      <c r="BI123" s="41">
        <v>27.5</v>
      </c>
      <c r="BJ123" s="41">
        <v>34.3</v>
      </c>
      <c r="BK123" s="41">
        <v>24.7</v>
      </c>
      <c r="BL123" s="41">
        <v>18.9</v>
      </c>
      <c r="BM123" s="41">
        <v>10.3</v>
      </c>
      <c r="BN123" s="41">
        <v>21.3</v>
      </c>
      <c r="BO123" s="41">
        <v>26.2</v>
      </c>
      <c r="BP123" s="41">
        <v>22.9</v>
      </c>
      <c r="BQ123" s="42">
        <v>25</v>
      </c>
      <c r="BR123" s="41">
        <v>28.2</v>
      </c>
      <c r="BS123" s="41">
        <v>35.2</v>
      </c>
      <c r="BT123" s="41">
        <v>11.6</v>
      </c>
      <c r="BU123" s="41">
        <v>30.3</v>
      </c>
      <c r="BV123" s="41">
        <v>31.2</v>
      </c>
      <c r="BW123" s="41">
        <v>34.5</v>
      </c>
      <c r="BX123" s="41">
        <v>33.8</v>
      </c>
      <c r="BY123" s="41">
        <v>47.8</v>
      </c>
      <c r="BZ123" s="41">
        <v>25.5</v>
      </c>
      <c r="CA123" s="41">
        <v>24.9</v>
      </c>
      <c r="CB123" s="41">
        <v>39.6</v>
      </c>
      <c r="CC123" s="41">
        <v>22.2</v>
      </c>
      <c r="CD123" s="41">
        <v>5.9</v>
      </c>
      <c r="CE123" s="41">
        <v>17.1</v>
      </c>
      <c r="CF123" s="41">
        <v>13.3</v>
      </c>
      <c r="CG123" s="41">
        <v>24.8</v>
      </c>
      <c r="CH123" s="41">
        <v>17.1</v>
      </c>
      <c r="CI123" s="42">
        <v>41</v>
      </c>
      <c r="CJ123" s="41">
        <v>12.4</v>
      </c>
      <c r="CK123" s="41">
        <v>23.7</v>
      </c>
      <c r="CL123" s="41">
        <v>14.4</v>
      </c>
      <c r="CM123" s="41">
        <v>27.2</v>
      </c>
      <c r="CN123" s="41">
        <v>27.2</v>
      </c>
      <c r="CO123" s="41">
        <v>10.4</v>
      </c>
      <c r="CP123" s="41">
        <v>36.5</v>
      </c>
      <c r="CQ123" s="41">
        <v>31.1</v>
      </c>
      <c r="CR123" s="42">
        <v>13</v>
      </c>
      <c r="CS123" s="41">
        <v>5.2</v>
      </c>
      <c r="CT123" s="41">
        <v>29.5</v>
      </c>
      <c r="CU123" s="41">
        <v>25.6</v>
      </c>
      <c r="CV123" s="41">
        <v>26.4</v>
      </c>
      <c r="CW123" s="41">
        <v>20.1</v>
      </c>
      <c r="CX123" s="41">
        <v>21.9</v>
      </c>
      <c r="CY123" s="41">
        <v>45.3</v>
      </c>
      <c r="CZ123" s="42">
        <v>26</v>
      </c>
      <c r="DA123" s="41">
        <v>16.4</v>
      </c>
      <c r="DB123" s="41">
        <v>10.7</v>
      </c>
      <c r="DC123" s="41">
        <v>22.4</v>
      </c>
      <c r="DD123" s="41">
        <v>32.1</v>
      </c>
      <c r="DE123" s="41">
        <v>8.1</v>
      </c>
      <c r="DF123" s="41">
        <v>29.6</v>
      </c>
      <c r="DG123" s="42">
        <v>47</v>
      </c>
      <c r="DH123" s="42">
        <v>28</v>
      </c>
      <c r="DI123" s="41">
        <v>40.7</v>
      </c>
      <c r="DJ123" s="41">
        <v>35.9</v>
      </c>
      <c r="DK123" s="41">
        <v>21.7</v>
      </c>
      <c r="DL123" s="42">
        <v>33</v>
      </c>
      <c r="DM123" s="41">
        <v>29.8</v>
      </c>
      <c r="DN123" s="41">
        <v>28.9</v>
      </c>
      <c r="DO123" s="41">
        <v>31.2</v>
      </c>
      <c r="DP123" s="41">
        <v>21.5</v>
      </c>
      <c r="DQ123" s="41">
        <v>40.9</v>
      </c>
      <c r="DR123" s="41">
        <v>12.9</v>
      </c>
      <c r="DS123" s="41">
        <v>11.2</v>
      </c>
      <c r="DT123" s="42">
        <v>0</v>
      </c>
      <c r="DU123" s="41">
        <v>23.5</v>
      </c>
      <c r="DV123" s="41">
        <v>26.5</v>
      </c>
      <c r="DW123" s="41">
        <v>49.2</v>
      </c>
      <c r="DX123" s="42">
        <v>5</v>
      </c>
      <c r="DY123" s="41">
        <v>24.8</v>
      </c>
      <c r="DZ123" s="41">
        <v>19.5</v>
      </c>
      <c r="EA123" s="41">
        <v>36.7</v>
      </c>
      <c r="EB123" s="41">
        <v>15.8</v>
      </c>
      <c r="EC123" s="41">
        <v>26.5</v>
      </c>
      <c r="ED123" s="41">
        <v>24.5</v>
      </c>
      <c r="EE123" s="41">
        <v>32.3</v>
      </c>
      <c r="EF123" s="41">
        <v>31.2</v>
      </c>
      <c r="EG123" s="41">
        <v>28.4</v>
      </c>
      <c r="EH123" s="41">
        <v>29.4</v>
      </c>
      <c r="EI123" s="41">
        <v>41.9</v>
      </c>
      <c r="EJ123" s="41">
        <v>36.7</v>
      </c>
      <c r="EK123" s="41">
        <v>5.6</v>
      </c>
      <c r="EL123" s="41">
        <v>46.5</v>
      </c>
      <c r="EM123" s="41">
        <v>19.3</v>
      </c>
      <c r="EN123" s="41">
        <v>30.5</v>
      </c>
      <c r="EO123" s="42">
        <v>23</v>
      </c>
      <c r="EP123" s="41">
        <v>32.3</v>
      </c>
      <c r="EQ123" s="42">
        <v>22</v>
      </c>
      <c r="ER123" s="41">
        <v>28.6</v>
      </c>
      <c r="ES123" s="41">
        <v>20.6</v>
      </c>
      <c r="ET123" s="41">
        <v>12.8</v>
      </c>
      <c r="EU123" s="41">
        <v>11.6</v>
      </c>
      <c r="EV123" s="41">
        <v>3.4</v>
      </c>
      <c r="EW123" s="41">
        <v>14.6</v>
      </c>
      <c r="EX123" s="41">
        <v>16.1</v>
      </c>
      <c r="EY123" s="41">
        <v>3.2</v>
      </c>
      <c r="EZ123" s="41">
        <v>14.4</v>
      </c>
      <c r="FA123" s="41">
        <v>42.6</v>
      </c>
      <c r="FB123" s="41">
        <v>15.4</v>
      </c>
      <c r="FC123" s="41">
        <v>7.2</v>
      </c>
      <c r="FD123" s="41">
        <v>11.7</v>
      </c>
      <c r="FE123" s="41">
        <v>21.7</v>
      </c>
      <c r="FF123" s="41">
        <v>18.1</v>
      </c>
      <c r="FG123" s="41">
        <v>21.7</v>
      </c>
      <c r="FH123" s="41">
        <v>25.3</v>
      </c>
      <c r="FI123" s="41">
        <v>16.5</v>
      </c>
      <c r="FJ123" s="42">
        <v>33</v>
      </c>
      <c r="FK123" s="42">
        <v>18</v>
      </c>
      <c r="FL123" s="41">
        <v>14.9</v>
      </c>
      <c r="FM123" s="42">
        <v>33</v>
      </c>
      <c r="FN123" s="41">
        <v>42.2</v>
      </c>
      <c r="FO123" s="41">
        <v>24.3</v>
      </c>
      <c r="FP123" s="41">
        <v>45.8</v>
      </c>
      <c r="FQ123" s="42">
        <v>22</v>
      </c>
      <c r="FR123" s="41">
        <v>5.3</v>
      </c>
      <c r="FS123" s="41">
        <v>27.1</v>
      </c>
      <c r="FT123" s="41">
        <v>4.7</v>
      </c>
      <c r="FU123" s="41">
        <v>31.7</v>
      </c>
      <c r="FV123" s="41">
        <v>16.5</v>
      </c>
      <c r="FW123" s="41">
        <v>22.6</v>
      </c>
      <c r="FX123" s="41">
        <v>22.7</v>
      </c>
      <c r="FY123" s="41">
        <v>30.8</v>
      </c>
      <c r="FZ123" s="41">
        <v>20.8</v>
      </c>
      <c r="GA123" s="41">
        <v>19.6</v>
      </c>
      <c r="GB123" s="41">
        <v>36.2</v>
      </c>
      <c r="GC123" s="41">
        <v>27.6</v>
      </c>
      <c r="GD123" s="41">
        <v>21.7</v>
      </c>
      <c r="GE123" s="41">
        <v>3.1</v>
      </c>
      <c r="GF123" s="41">
        <v>39.7</v>
      </c>
      <c r="GG123" s="41">
        <v>25.9</v>
      </c>
      <c r="GH123" s="41">
        <v>25.9</v>
      </c>
      <c r="GI123" s="41">
        <v>46.7</v>
      </c>
      <c r="GJ123" s="41">
        <v>31.8</v>
      </c>
      <c r="GK123" s="41">
        <v>31.2</v>
      </c>
      <c r="GL123" s="41">
        <v>31.1</v>
      </c>
      <c r="GM123" s="41">
        <v>30.7</v>
      </c>
      <c r="GN123" s="41">
        <v>11.6</v>
      </c>
      <c r="GO123" s="41">
        <v>33.6</v>
      </c>
      <c r="GP123" s="41">
        <v>17.9</v>
      </c>
      <c r="GQ123" s="41">
        <v>14.3</v>
      </c>
      <c r="GR123" s="41">
        <v>28.8</v>
      </c>
      <c r="GS123" s="41">
        <v>24.4</v>
      </c>
      <c r="GT123" s="41">
        <v>26.4</v>
      </c>
      <c r="GU123" s="41">
        <v>29.4</v>
      </c>
      <c r="GV123" s="41">
        <v>5.1</v>
      </c>
      <c r="GW123" s="41">
        <v>25.3</v>
      </c>
      <c r="GX123" s="41">
        <v>23.8</v>
      </c>
      <c r="GY123" s="41">
        <v>23.6</v>
      </c>
      <c r="GZ123" s="41">
        <v>30.7</v>
      </c>
      <c r="HA123" s="41">
        <v>33.8</v>
      </c>
      <c r="HB123" s="41">
        <v>38.6</v>
      </c>
      <c r="HC123" s="41">
        <v>20.4</v>
      </c>
      <c r="HD123" s="41">
        <v>27.1</v>
      </c>
      <c r="HE123" s="41">
        <v>38.1</v>
      </c>
      <c r="HF123" s="42">
        <v>12</v>
      </c>
      <c r="HG123" s="42">
        <v>15</v>
      </c>
      <c r="HH123" s="42">
        <v>12</v>
      </c>
      <c r="HI123" s="41">
        <v>32.1</v>
      </c>
      <c r="HJ123" s="41">
        <v>20.2</v>
      </c>
      <c r="HK123" s="41">
        <v>23.9</v>
      </c>
      <c r="HL123" s="41">
        <v>27.6</v>
      </c>
      <c r="HM123" s="41">
        <v>11.7</v>
      </c>
      <c r="HN123" s="41">
        <v>33.1</v>
      </c>
      <c r="HO123" s="41">
        <v>23.6</v>
      </c>
      <c r="HP123" s="41">
        <v>8.3</v>
      </c>
      <c r="HQ123" s="41">
        <v>44.7</v>
      </c>
      <c r="HR123" s="42">
        <v>28</v>
      </c>
      <c r="HS123" s="41">
        <v>11.5</v>
      </c>
      <c r="HT123" s="41">
        <v>19.7</v>
      </c>
      <c r="HU123" s="41">
        <v>25.2</v>
      </c>
      <c r="HV123" s="41">
        <v>22.9</v>
      </c>
      <c r="HW123" s="41">
        <v>21.3</v>
      </c>
      <c r="HX123" s="117"/>
      <c r="HY123" s="129">
        <f>$A123&amp;" "&amp;D$2&amp;" "&amp;ROUND(D123/30,6)&amp;" "</f>
      </c>
      <c r="HZ123" s="129">
        <f>$A123&amp;" "&amp;E$2&amp;" "&amp;ROUND(E123/30,6)&amp;" "</f>
      </c>
      <c r="IA123" s="129">
        <f>$A123&amp;" "&amp;F$2&amp;" "&amp;ROUND(F123/30,6)&amp;" "</f>
      </c>
      <c r="IB123" s="129">
        <f>$A123&amp;" "&amp;G$2&amp;" "&amp;ROUND(G123/30,6)&amp;" "</f>
      </c>
      <c r="IC123" s="129">
        <f>$A123&amp;" "&amp;H$2&amp;" "&amp;ROUND(H123/30,6)&amp;" "</f>
      </c>
      <c r="ID123" s="129">
        <f>$A123&amp;" "&amp;I$2&amp;" "&amp;ROUND(I123/30,6)&amp;" "</f>
      </c>
      <c r="IE123" s="129">
        <f>$A123&amp;" "&amp;J$2&amp;" "&amp;ROUND(J123/30,6)&amp;" "</f>
      </c>
      <c r="IF123" s="129">
        <f>$A123&amp;" "&amp;K$2&amp;" "&amp;ROUND(K123/30,6)&amp;" "</f>
      </c>
      <c r="IG123" s="129">
        <f>$A123&amp;" "&amp;L$2&amp;" "&amp;ROUND(L123/30,6)&amp;" "</f>
      </c>
      <c r="IH123" s="129">
        <f>$A123&amp;" "&amp;M$2&amp;" "&amp;ROUND(M123/30,6)&amp;" "</f>
      </c>
      <c r="II123" s="129">
        <f>$A123&amp;" "&amp;N$2&amp;" "&amp;ROUND(N123/30,6)&amp;" "</f>
      </c>
      <c r="IJ123" s="129">
        <f>$A123&amp;" "&amp;O$2&amp;" "&amp;ROUND(O123/30,6)&amp;" "</f>
      </c>
      <c r="IK123" s="129">
        <f>$A123&amp;" "&amp;P$2&amp;" "&amp;ROUND(P123/30,6)&amp;" "</f>
      </c>
      <c r="IL123" s="129">
        <f>$A123&amp;" "&amp;Q$2&amp;" "&amp;ROUND(Q123/30,6)&amp;" "</f>
      </c>
      <c r="IM123" s="129">
        <f>$A123&amp;" "&amp;R$2&amp;" "&amp;ROUND(R123/30,6)&amp;" "</f>
      </c>
      <c r="IN123" s="129">
        <f>$A123&amp;" "&amp;S$2&amp;" "&amp;ROUND(S123/30,6)&amp;" "</f>
      </c>
      <c r="IO123" s="129">
        <f>$A123&amp;" "&amp;T$2&amp;" "&amp;ROUND(T123/30,6)&amp;" "</f>
      </c>
      <c r="IP123" s="129">
        <f>$A123&amp;" "&amp;U$2&amp;" "&amp;ROUND(U123/30,6)&amp;" "</f>
      </c>
      <c r="IQ123" s="129">
        <f>$A123&amp;" "&amp;V$2&amp;" "&amp;ROUND(V123/30,6)&amp;" "</f>
      </c>
      <c r="IR123" s="129">
        <f>$A123&amp;" "&amp;W$2&amp;" "&amp;ROUND(W123/30,6)&amp;" "</f>
      </c>
      <c r="IS123" s="129">
        <f>$A123&amp;" "&amp;X$2&amp;" "&amp;ROUND(X123/30,6)&amp;" "</f>
      </c>
      <c r="IT123" s="129">
        <f>$A123&amp;" "&amp;Y$2&amp;" "&amp;ROUND(Y123/30,6)&amp;" "</f>
      </c>
      <c r="IU123" s="129">
        <f>$A123&amp;" "&amp;Z$2&amp;" "&amp;ROUND(Z123/30,6)&amp;" "</f>
      </c>
      <c r="IV123" s="129">
        <f>$A123&amp;" "&amp;AA$2&amp;" "&amp;ROUND(AA123/30,6)&amp;" "</f>
      </c>
      <c r="IW123" s="129">
        <f>$A123&amp;" "&amp;AB$2&amp;" "&amp;ROUND(AB123/30,6)&amp;" "</f>
      </c>
      <c r="IX123" s="129">
        <f>$A123&amp;" "&amp;AC$2&amp;" "&amp;ROUND(AC123/30,6)&amp;" "</f>
      </c>
      <c r="IY123" s="129">
        <f>$A123&amp;" "&amp;AD$2&amp;" "&amp;ROUND(AD123/30,6)&amp;" "</f>
      </c>
      <c r="IZ123" s="129">
        <f>$A123&amp;" "&amp;AE$2&amp;" "&amp;ROUND(AE123/30,6)&amp;" "</f>
      </c>
      <c r="JA123" s="129">
        <f>$A123&amp;" "&amp;AF$2&amp;" "&amp;ROUND(AF123/30,6)&amp;" "</f>
      </c>
      <c r="JB123" s="129">
        <f>$A123&amp;" "&amp;AG$2&amp;" "&amp;ROUND(AG123/30,6)&amp;" "</f>
      </c>
      <c r="JC123" s="129">
        <f>$A123&amp;" "&amp;AH$2&amp;" "&amp;ROUND(AH123/30,6)&amp;" "</f>
      </c>
      <c r="JD123" s="129">
        <f>$A123&amp;" "&amp;AI$2&amp;" "&amp;ROUND(AI123/30,6)&amp;" "</f>
      </c>
      <c r="JE123" s="129">
        <f>$A123&amp;" "&amp;AJ$2&amp;" "&amp;ROUND(AJ123/30,6)&amp;" "</f>
      </c>
      <c r="JF123" s="129">
        <f>$A123&amp;" "&amp;AK$2&amp;" "&amp;ROUND(AK123/30,6)&amp;" "</f>
      </c>
      <c r="JG123" s="129">
        <f>$A123&amp;" "&amp;AL$2&amp;" "&amp;ROUND(AL123/30,6)&amp;" "</f>
      </c>
      <c r="JH123" s="129">
        <f>$A123&amp;" "&amp;AM$2&amp;" "&amp;ROUND(AM123/30,6)&amp;" "</f>
      </c>
      <c r="JI123" s="129">
        <f>$A123&amp;" "&amp;AN$2&amp;" "&amp;ROUND(AN123/30,6)&amp;" "</f>
      </c>
      <c r="JJ123" s="129">
        <f>$A123&amp;" "&amp;AO$2&amp;" "&amp;ROUND(AO123/30,6)&amp;" "</f>
      </c>
      <c r="JK123" s="129">
        <f>$A123&amp;" "&amp;AP$2&amp;" "&amp;ROUND(AP123/30,6)&amp;" "</f>
      </c>
      <c r="JL123" s="129">
        <f>$A123&amp;" "&amp;AQ$2&amp;" "&amp;ROUND(AQ123/30,6)&amp;" "</f>
      </c>
      <c r="JM123" s="129">
        <f>$A123&amp;" "&amp;AR$2&amp;" "&amp;ROUND(AR123/30,6)&amp;" "</f>
      </c>
      <c r="JN123" s="129">
        <f>$A123&amp;" "&amp;AS$2&amp;" "&amp;ROUND(AS123/30,6)&amp;" "</f>
      </c>
      <c r="JO123" s="129">
        <f>$A123&amp;" "&amp;AT$2&amp;" "&amp;ROUND(AT123/30,6)&amp;" "</f>
      </c>
      <c r="JP123" s="129">
        <f>$A123&amp;" "&amp;AU$2&amp;" "&amp;ROUND(AU123/30,6)&amp;" "</f>
      </c>
      <c r="JQ123" s="129">
        <f>$A123&amp;" "&amp;AV$2&amp;" "&amp;ROUND(AV123/30,6)&amp;" "</f>
      </c>
      <c r="JR123" s="129">
        <f>$A123&amp;" "&amp;AW$2&amp;" "&amp;ROUND(AW123/30,6)&amp;" "</f>
      </c>
      <c r="JS123" s="129">
        <f>$A123&amp;" "&amp;AX$2&amp;" "&amp;ROUND(AX123/30,6)&amp;" "</f>
      </c>
      <c r="JT123" s="129">
        <f>$A123&amp;" "&amp;AY$2&amp;" "&amp;ROUND(AY123/30,6)&amp;" "</f>
      </c>
      <c r="JU123" s="129">
        <f>$A123&amp;" "&amp;AZ$2&amp;" "&amp;ROUND(AZ123/30,6)&amp;" "</f>
      </c>
      <c r="JV123" s="129">
        <f>$A123&amp;" "&amp;BA$2&amp;" "&amp;ROUND(BA123/30,6)&amp;" "</f>
      </c>
      <c r="JW123" s="129">
        <f>$A123&amp;" "&amp;BB$2&amp;" "&amp;ROUND(BB123/30,6)&amp;" "</f>
      </c>
      <c r="JX123" s="129">
        <f>$A123&amp;" "&amp;BC$2&amp;" "&amp;ROUND(BC123/30,6)&amp;" "</f>
      </c>
      <c r="JY123" s="129">
        <f>$A123&amp;" "&amp;BD$2&amp;" "&amp;ROUND(BD123/30,6)&amp;" "</f>
      </c>
      <c r="JZ123" s="129">
        <f>$A123&amp;" "&amp;BE$2&amp;" "&amp;ROUND(BE123/30,6)&amp;" "</f>
      </c>
      <c r="KA123" s="129">
        <f>$A123&amp;" "&amp;BF$2&amp;" "&amp;ROUND(BF123/30,6)&amp;" "</f>
      </c>
      <c r="KB123" s="129">
        <f>$A123&amp;" "&amp;BG$2&amp;" "&amp;ROUND(BG123/30,6)&amp;" "</f>
      </c>
      <c r="KC123" s="129">
        <f>$A123&amp;" "&amp;BH$2&amp;" "&amp;ROUND(BH123/30,6)&amp;" "</f>
      </c>
      <c r="KD123" s="129">
        <f>$A123&amp;" "&amp;BI$2&amp;" "&amp;ROUND(BI123/30,6)&amp;" "</f>
      </c>
      <c r="KE123" s="129">
        <f>$A123&amp;" "&amp;BJ$2&amp;" "&amp;ROUND(BJ123/30,6)&amp;" "</f>
      </c>
      <c r="KF123" s="129">
        <f>$A123&amp;" "&amp;BK$2&amp;" "&amp;ROUND(BK123/30,6)&amp;" "</f>
      </c>
      <c r="KG123" s="129">
        <f>$A123&amp;" "&amp;BL$2&amp;" "&amp;ROUND(BL123/30,6)&amp;" "</f>
      </c>
      <c r="KH123" s="129">
        <f>$A123&amp;" "&amp;BM$2&amp;" "&amp;ROUND(BM123/30,6)&amp;" "</f>
      </c>
      <c r="KI123" s="129">
        <f>$A123&amp;" "&amp;BN$2&amp;" "&amp;ROUND(BN123/30,6)&amp;" "</f>
      </c>
      <c r="KJ123" s="129">
        <f>$A123&amp;" "&amp;BO$2&amp;" "&amp;ROUND(BO123/30,6)&amp;" "</f>
      </c>
      <c r="KK123" s="129">
        <f>$A123&amp;" "&amp;BP$2&amp;" "&amp;ROUND(BP123/30,6)&amp;" "</f>
      </c>
      <c r="KL123" s="129">
        <f>$A123&amp;" "&amp;BQ$2&amp;" "&amp;ROUND(BQ123/30,6)&amp;" "</f>
      </c>
      <c r="KM123" s="129">
        <f>$A123&amp;" "&amp;BR$2&amp;" "&amp;ROUND(BR123/30,6)&amp;" "</f>
      </c>
      <c r="KN123" s="129">
        <f>$A123&amp;" "&amp;BS$2&amp;" "&amp;ROUND(BS123/30,6)&amp;" "</f>
      </c>
      <c r="KO123" s="129">
        <f>$A123&amp;" "&amp;BT$2&amp;" "&amp;ROUND(BT123/30,6)&amp;" "</f>
      </c>
      <c r="KP123" s="129">
        <f>$A123&amp;" "&amp;BU$2&amp;" "&amp;ROUND(BU123/30,6)&amp;" "</f>
      </c>
      <c r="KQ123" s="129">
        <f>$A123&amp;" "&amp;BV$2&amp;" "&amp;ROUND(BV123/30,6)&amp;" "</f>
      </c>
      <c r="KR123" s="129">
        <f>$A123&amp;" "&amp;BW$2&amp;" "&amp;ROUND(BW123/30,6)&amp;" "</f>
      </c>
      <c r="KS123" s="129">
        <f>$A123&amp;" "&amp;BX$2&amp;" "&amp;ROUND(BX123/30,6)&amp;" "</f>
      </c>
      <c r="KT123" s="129">
        <f>$A123&amp;" "&amp;BY$2&amp;" "&amp;ROUND(BY123/30,6)&amp;" "</f>
      </c>
      <c r="KU123" s="129">
        <f>$A123&amp;" "&amp;BZ$2&amp;" "&amp;ROUND(BZ123/30,6)&amp;" "</f>
      </c>
      <c r="KV123" s="129">
        <f>$A123&amp;" "&amp;CA$2&amp;" "&amp;ROUND(CA123/30,6)&amp;" "</f>
      </c>
      <c r="KW123" s="129">
        <f>$A123&amp;" "&amp;CB$2&amp;" "&amp;ROUND(CB123/30,6)&amp;" "</f>
      </c>
      <c r="KX123" s="129">
        <f>$A123&amp;" "&amp;CC$2&amp;" "&amp;ROUND(CC123/30,6)&amp;" "</f>
      </c>
      <c r="KY123" s="129">
        <f>$A123&amp;" "&amp;CD$2&amp;" "&amp;ROUND(CD123/30,6)&amp;" "</f>
      </c>
      <c r="KZ123" s="129">
        <f>$A123&amp;" "&amp;CE$2&amp;" "&amp;ROUND(CE123/30,6)&amp;" "</f>
      </c>
      <c r="LA123" s="129">
        <f>$A123&amp;" "&amp;CF$2&amp;" "&amp;ROUND(CF123/30,6)&amp;" "</f>
      </c>
      <c r="LB123" s="129">
        <f>$A123&amp;" "&amp;CG$2&amp;" "&amp;ROUND(CG123/30,6)&amp;" "</f>
      </c>
      <c r="LC123" s="129">
        <f>$A123&amp;" "&amp;CH$2&amp;" "&amp;ROUND(CH123/30,6)&amp;" "</f>
      </c>
      <c r="LD123" s="129">
        <f>$A123&amp;" "&amp;CI$2&amp;" "&amp;ROUND(CI123/30,6)&amp;" "</f>
      </c>
      <c r="LE123" s="129">
        <f>$A123&amp;" "&amp;CJ$2&amp;" "&amp;ROUND(CJ123/30,6)&amp;" "</f>
      </c>
      <c r="LF123" s="129">
        <f>$A123&amp;" "&amp;CK$2&amp;" "&amp;ROUND(CK123/30,6)&amp;" "</f>
      </c>
      <c r="LG123" s="129">
        <f>$A123&amp;" "&amp;CL$2&amp;" "&amp;ROUND(CL123/30,6)&amp;" "</f>
      </c>
      <c r="LH123" s="129">
        <f>$A123&amp;" "&amp;CM$2&amp;" "&amp;ROUND(CM123/30,6)&amp;" "</f>
      </c>
      <c r="LI123" s="129">
        <f>$A123&amp;" "&amp;CN$2&amp;" "&amp;ROUND(CN123/30,6)&amp;" "</f>
      </c>
      <c r="LJ123" s="129">
        <f>$A123&amp;" "&amp;CO$2&amp;" "&amp;ROUND(CO123/30,6)&amp;" "</f>
      </c>
      <c r="LK123" s="129">
        <f>$A123&amp;" "&amp;CP$2&amp;" "&amp;ROUND(CP123/30,6)&amp;" "</f>
      </c>
      <c r="LL123" s="129">
        <f>$A123&amp;" "&amp;CQ$2&amp;" "&amp;ROUND(CQ123/30,6)&amp;" "</f>
      </c>
      <c r="LM123" s="129">
        <f>$A123&amp;" "&amp;CR$2&amp;" "&amp;ROUND(CR123/30,6)&amp;" "</f>
      </c>
      <c r="LN123" s="129">
        <f>$A123&amp;" "&amp;CS$2&amp;" "&amp;ROUND(CS123/30,6)&amp;" "</f>
      </c>
      <c r="LO123" s="129">
        <f>$A123&amp;" "&amp;CT$2&amp;" "&amp;ROUND(CT123/30,6)&amp;" "</f>
      </c>
      <c r="LP123" s="129">
        <f>$A123&amp;" "&amp;CU$2&amp;" "&amp;ROUND(CU123/30,6)&amp;" "</f>
      </c>
      <c r="LQ123" s="129">
        <f>$A123&amp;" "&amp;CV$2&amp;" "&amp;ROUND(CV123/30,6)&amp;" "</f>
      </c>
      <c r="LR123" s="129">
        <f>$A123&amp;" "&amp;CW$2&amp;" "&amp;ROUND(CW123/30,6)&amp;" "</f>
      </c>
      <c r="LS123" s="129">
        <f>$A123&amp;" "&amp;CX$2&amp;" "&amp;ROUND(CX123/30,6)&amp;" "</f>
      </c>
      <c r="LT123" s="129">
        <f>$A123&amp;" "&amp;CY$2&amp;" "&amp;ROUND(CY123/30,6)&amp;" "</f>
      </c>
      <c r="LU123" s="129">
        <f>$A123&amp;" "&amp;CZ$2&amp;" "&amp;ROUND(CZ123/30,6)&amp;" "</f>
      </c>
      <c r="LV123" s="129">
        <f>$A123&amp;" "&amp;DA$2&amp;" "&amp;ROUND(DA123/30,6)&amp;" "</f>
      </c>
      <c r="LW123" s="129">
        <f>$A123&amp;" "&amp;DB$2&amp;" "&amp;ROUND(DB123/30,6)&amp;" "</f>
      </c>
      <c r="LX123" s="129">
        <f>$A123&amp;" "&amp;DC$2&amp;" "&amp;ROUND(DC123/30,6)&amp;" "</f>
      </c>
      <c r="LY123" s="129">
        <f>$A123&amp;" "&amp;DD$2&amp;" "&amp;ROUND(DD123/30,6)&amp;" "</f>
      </c>
      <c r="LZ123" s="129">
        <f>$A123&amp;" "&amp;DE$2&amp;" "&amp;ROUND(DE123/30,6)&amp;" "</f>
      </c>
      <c r="MA123" s="129">
        <f>$A123&amp;" "&amp;DF$2&amp;" "&amp;ROUND(DF123/30,6)&amp;" "</f>
      </c>
      <c r="MB123" s="129">
        <f>$A123&amp;" "&amp;DG$2&amp;" "&amp;ROUND(DG123/30,6)&amp;" "</f>
      </c>
      <c r="MC123" s="129">
        <f>$A123&amp;" "&amp;DH$2&amp;" "&amp;ROUND(DH123/30,6)&amp;" "</f>
      </c>
      <c r="MD123" s="129">
        <f>$A123&amp;" "&amp;DI$2&amp;" "&amp;ROUND(DI123/30,6)&amp;" "</f>
      </c>
      <c r="ME123" s="129">
        <f>$A123&amp;" "&amp;DJ$2&amp;" "&amp;ROUND(DJ123/30,6)&amp;" "</f>
      </c>
      <c r="MF123" s="129">
        <f>$A123&amp;" "&amp;DK$2&amp;" "&amp;ROUND(DK123/30,6)&amp;" "</f>
      </c>
      <c r="MG123" s="129">
        <f>$A123&amp;" "&amp;DL$2&amp;" "&amp;ROUND(DL123/30,6)&amp;" "</f>
      </c>
      <c r="MH123" s="129">
        <f>$A123&amp;" "&amp;DM$2&amp;" "&amp;ROUND(DM123/30,6)&amp;" "</f>
      </c>
      <c r="MI123" s="129">
        <f>$A123&amp;" "&amp;DN$2&amp;" "&amp;ROUND(DN123/30,6)&amp;" "</f>
      </c>
      <c r="MJ123" s="129">
        <f>$A123&amp;" "&amp;DO$2&amp;" "&amp;ROUND(DO123/30,6)&amp;" "</f>
      </c>
      <c r="MK123" s="129">
        <f>$A123&amp;" "&amp;DP$2&amp;" "&amp;ROUND(DP123/30,6)&amp;" "</f>
      </c>
      <c r="ML123" s="129">
        <f>$A123&amp;" "&amp;DQ$2&amp;" "&amp;ROUND(DQ123/30,6)&amp;" "</f>
      </c>
      <c r="MM123" s="129">
        <f>$A123&amp;" "&amp;DR$2&amp;" "&amp;ROUND(DR123/30,6)&amp;" "</f>
      </c>
      <c r="MN123" s="129">
        <f>$A123&amp;" "&amp;DS$2&amp;" "&amp;ROUND(DS123/30,6)&amp;" "</f>
      </c>
      <c r="MO123" s="129">
        <f>$A123&amp;" "&amp;DT$2&amp;" "&amp;ROUND(DT123/30,6)&amp;" "</f>
      </c>
      <c r="MP123" s="129">
        <f>$A123&amp;" "&amp;DU$2&amp;" "&amp;ROUND(DU123/30,6)&amp;" "</f>
      </c>
      <c r="MQ123" s="129">
        <f>$A123&amp;" "&amp;DV$2&amp;" "&amp;ROUND(DV123/30,6)&amp;" "</f>
      </c>
      <c r="MR123" s="129">
        <f>$A123&amp;" "&amp;DW$2&amp;" "&amp;ROUND(DW123/30,6)&amp;" "</f>
      </c>
      <c r="MS123" s="129">
        <f>$A123&amp;" "&amp;DX$2&amp;" "&amp;ROUND(DX123/30,6)&amp;" "</f>
      </c>
      <c r="MT123" s="129">
        <f>$A123&amp;" "&amp;DY$2&amp;" "&amp;ROUND(DY123/30,6)&amp;" "</f>
      </c>
      <c r="MU123" s="129">
        <f>$A123&amp;" "&amp;DZ$2&amp;" "&amp;ROUND(DZ123/30,6)&amp;" "</f>
      </c>
      <c r="MV123" s="129">
        <f>$A123&amp;" "&amp;EA$2&amp;" "&amp;ROUND(EA123/30,6)&amp;" "</f>
      </c>
      <c r="MW123" s="129">
        <f>$A123&amp;" "&amp;EB$2&amp;" "&amp;ROUND(EB123/30,6)&amp;" "</f>
      </c>
      <c r="MX123" s="129">
        <f>$A123&amp;" "&amp;EC$2&amp;" "&amp;ROUND(EC123/30,6)&amp;" "</f>
      </c>
      <c r="MY123" s="129">
        <f>$A123&amp;" "&amp;ED$2&amp;" "&amp;ROUND(ED123/30,6)&amp;" "</f>
      </c>
      <c r="MZ123" s="129">
        <f>$A123&amp;" "&amp;EE$2&amp;" "&amp;ROUND(EE123/30,6)&amp;" "</f>
      </c>
      <c r="NA123" s="129">
        <f>$A123&amp;" "&amp;EF$2&amp;" "&amp;ROUND(EF123/30,6)&amp;" "</f>
      </c>
      <c r="NB123" s="129">
        <f>$A123&amp;" "&amp;EG$2&amp;" "&amp;ROUND(EG123/30,6)&amp;" "</f>
      </c>
      <c r="NC123" s="129">
        <f>$A123&amp;" "&amp;EH$2&amp;" "&amp;ROUND(EH123/30,6)&amp;" "</f>
      </c>
      <c r="ND123" s="129">
        <f>$A123&amp;" "&amp;EI$2&amp;" "&amp;ROUND(EI123/30,6)&amp;" "</f>
      </c>
      <c r="NE123" s="129">
        <f>$A123&amp;" "&amp;EJ$2&amp;" "&amp;ROUND(EJ123/30,6)&amp;" "</f>
      </c>
      <c r="NF123" s="129">
        <f>$A123&amp;" "&amp;EK$2&amp;" "&amp;ROUND(EK123/30,6)&amp;" "</f>
      </c>
      <c r="NG123" s="129">
        <f>$A123&amp;" "&amp;EL$2&amp;" "&amp;ROUND(EL123/30,6)&amp;" "</f>
      </c>
      <c r="NH123" s="129">
        <f>$A123&amp;" "&amp;EM$2&amp;" "&amp;ROUND(EM123/30,6)&amp;" "</f>
      </c>
      <c r="NI123" s="129">
        <f>$A123&amp;" "&amp;EN$2&amp;" "&amp;ROUND(EN123/30,6)&amp;" "</f>
      </c>
      <c r="NJ123" s="129">
        <f>$A123&amp;" "&amp;EO$2&amp;" "&amp;ROUND(EO123/30,6)&amp;" "</f>
      </c>
      <c r="NK123" s="129">
        <f>$A123&amp;" "&amp;EP$2&amp;" "&amp;ROUND(EP123/30,6)&amp;" "</f>
      </c>
      <c r="NL123" s="129">
        <f>$A123&amp;" "&amp;EQ$2&amp;" "&amp;ROUND(EQ123/30,6)&amp;" "</f>
      </c>
      <c r="NM123" s="129">
        <f>$A123&amp;" "&amp;ER$2&amp;" "&amp;ROUND(ER123/30,6)&amp;" "</f>
      </c>
      <c r="NN123" s="129">
        <f>$A123&amp;" "&amp;ES$2&amp;" "&amp;ROUND(ES123/30,6)&amp;" "</f>
      </c>
      <c r="NO123" s="129">
        <f>$A123&amp;" "&amp;ET$2&amp;" "&amp;ROUND(ET123/30,6)&amp;" "</f>
      </c>
      <c r="NP123" s="129">
        <f>$A123&amp;" "&amp;EU$2&amp;" "&amp;ROUND(EU123/30,6)&amp;" "</f>
      </c>
      <c r="NQ123" s="129">
        <f>$A123&amp;" "&amp;EV$2&amp;" "&amp;ROUND(EV123/30,6)&amp;" "</f>
      </c>
      <c r="NR123" s="129">
        <f>$A123&amp;" "&amp;EW$2&amp;" "&amp;ROUND(EW123/30,6)&amp;" "</f>
      </c>
      <c r="NS123" s="129">
        <f>$A123&amp;" "&amp;EX$2&amp;" "&amp;ROUND(EX123/30,6)&amp;" "</f>
      </c>
      <c r="NT123" s="129">
        <f>$A123&amp;" "&amp;EY$2&amp;" "&amp;ROUND(EY123/30,6)&amp;" "</f>
      </c>
      <c r="NU123" s="129">
        <f>$A123&amp;" "&amp;EZ$2&amp;" "&amp;ROUND(EZ123/30,6)&amp;" "</f>
      </c>
      <c r="NV123" s="129">
        <f>$A123&amp;" "&amp;FA$2&amp;" "&amp;ROUND(FA123/30,6)&amp;" "</f>
      </c>
      <c r="NW123" s="129">
        <f>$A123&amp;" "&amp;FB$2&amp;" "&amp;ROUND(FB123/30,6)&amp;" "</f>
      </c>
      <c r="NX123" s="129">
        <f>$A123&amp;" "&amp;FC$2&amp;" "&amp;ROUND(FC123/30,6)&amp;" "</f>
      </c>
      <c r="NY123" s="129">
        <f>$A123&amp;" "&amp;FD$2&amp;" "&amp;ROUND(FD123/30,6)&amp;" "</f>
      </c>
      <c r="NZ123" s="129">
        <f>$A123&amp;" "&amp;FE$2&amp;" "&amp;ROUND(FE123/30,6)&amp;" "</f>
      </c>
      <c r="OA123" s="129">
        <f>$A123&amp;" "&amp;FF$2&amp;" "&amp;ROUND(FF123/30,6)&amp;" "</f>
      </c>
      <c r="OB123" s="129">
        <f>$A123&amp;" "&amp;FG$2&amp;" "&amp;ROUND(FG123/30,6)&amp;" "</f>
      </c>
      <c r="OC123" s="129">
        <f>$A123&amp;" "&amp;FH$2&amp;" "&amp;ROUND(FH123/30,6)&amp;" "</f>
      </c>
      <c r="OD123" s="129">
        <f>$A123&amp;" "&amp;FI$2&amp;" "&amp;ROUND(FI123/30,6)&amp;" "</f>
      </c>
      <c r="OE123" s="129">
        <f>$A123&amp;" "&amp;FJ$2&amp;" "&amp;ROUND(FJ123/30,6)&amp;" "</f>
      </c>
      <c r="OF123" s="129">
        <f>$A123&amp;" "&amp;FK$2&amp;" "&amp;ROUND(FK123/30,6)&amp;" "</f>
      </c>
      <c r="OG123" s="129">
        <f>$A123&amp;" "&amp;FL$2&amp;" "&amp;ROUND(FL123/30,6)&amp;" "</f>
      </c>
      <c r="OH123" s="129">
        <f>$A123&amp;" "&amp;FM$2&amp;" "&amp;ROUND(FM123/30,6)&amp;" "</f>
      </c>
      <c r="OI123" s="129">
        <f>$A123&amp;" "&amp;FN$2&amp;" "&amp;ROUND(FN123/30,6)&amp;" "</f>
      </c>
      <c r="OJ123" s="129">
        <f>$A123&amp;" "&amp;FO$2&amp;" "&amp;ROUND(FO123/30,6)&amp;" "</f>
      </c>
      <c r="OK123" s="129">
        <f>$A123&amp;" "&amp;FP$2&amp;" "&amp;ROUND(FP123/30,6)&amp;" "</f>
      </c>
      <c r="OL123" s="129">
        <f>$A123&amp;" "&amp;FQ$2&amp;" "&amp;ROUND(FQ123/30,6)&amp;" "</f>
      </c>
      <c r="OM123" s="129">
        <f>$A123&amp;" "&amp;FR$2&amp;" "&amp;ROUND(FR123/30,6)&amp;" "</f>
      </c>
      <c r="ON123" s="129">
        <f>$A123&amp;" "&amp;FS$2&amp;" "&amp;ROUND(FS123/30,6)&amp;" "</f>
      </c>
      <c r="OO123" s="129">
        <f>$A123&amp;" "&amp;FT$2&amp;" "&amp;ROUND(FT123/30,6)&amp;" "</f>
      </c>
      <c r="OP123" s="129">
        <f>$A123&amp;" "&amp;FU$2&amp;" "&amp;ROUND(FU123/30,6)&amp;" "</f>
      </c>
      <c r="OQ123" s="129">
        <f>$A123&amp;" "&amp;FV$2&amp;" "&amp;ROUND(FV123/30,6)&amp;" "</f>
      </c>
      <c r="OR123" s="129">
        <f>$A123&amp;" "&amp;FW$2&amp;" "&amp;ROUND(FW123/30,6)&amp;" "</f>
      </c>
      <c r="OS123" s="129">
        <f>$A123&amp;" "&amp;FX$2&amp;" "&amp;ROUND(FX123/30,6)&amp;" "</f>
      </c>
      <c r="OT123" s="129">
        <f>$A123&amp;" "&amp;FY$2&amp;" "&amp;ROUND(FY123/30,6)&amp;" "</f>
      </c>
      <c r="OU123" s="129">
        <f>$A123&amp;" "&amp;FZ$2&amp;" "&amp;ROUND(FZ123/30,6)&amp;" "</f>
      </c>
      <c r="OV123" s="129">
        <f>$A123&amp;" "&amp;GA$2&amp;" "&amp;ROUND(GA123/30,6)&amp;" "</f>
      </c>
      <c r="OW123" s="129">
        <f>$A123&amp;" "&amp;GB$2&amp;" "&amp;ROUND(GB123/30,6)&amp;" "</f>
      </c>
      <c r="OX123" s="129">
        <f>$A123&amp;" "&amp;GC$2&amp;" "&amp;ROUND(GC123/30,6)&amp;" "</f>
      </c>
      <c r="OY123" s="129">
        <f>$A123&amp;" "&amp;GD$2&amp;" "&amp;ROUND(GD123/30,6)&amp;" "</f>
      </c>
      <c r="OZ123" s="129">
        <f>$A123&amp;" "&amp;GE$2&amp;" "&amp;ROUND(GE123/30,6)&amp;" "</f>
      </c>
      <c r="PA123" s="129">
        <f>$A123&amp;" "&amp;GF$2&amp;" "&amp;ROUND(GF123/30,6)&amp;" "</f>
      </c>
      <c r="PB123" s="129">
        <f>$A123&amp;" "&amp;GG$2&amp;" "&amp;ROUND(GG123/30,6)&amp;" "</f>
      </c>
      <c r="PC123" s="129">
        <f>$A123&amp;" "&amp;GH$2&amp;" "&amp;ROUND(GH123/30,6)&amp;" "</f>
      </c>
      <c r="PD123" s="129">
        <f>$A123&amp;" "&amp;GI$2&amp;" "&amp;ROUND(GI123/30,6)&amp;" "</f>
      </c>
      <c r="PE123" s="129">
        <f>$A123&amp;" "&amp;GJ$2&amp;" "&amp;ROUND(GJ123/30,6)&amp;" "</f>
      </c>
      <c r="PF123" s="129">
        <f>$A123&amp;" "&amp;GK$2&amp;" "&amp;ROUND(GK123/30,6)&amp;" "</f>
      </c>
      <c r="PG123" s="129">
        <f>$A123&amp;" "&amp;GL$2&amp;" "&amp;ROUND(GL123/30,6)&amp;" "</f>
      </c>
      <c r="PH123" s="129">
        <f>$A123&amp;" "&amp;GM$2&amp;" "&amp;ROUND(GM123/30,6)&amp;" "</f>
      </c>
      <c r="PI123" s="129">
        <f>$A123&amp;" "&amp;GN$2&amp;" "&amp;ROUND(GN123/30,6)&amp;" "</f>
      </c>
      <c r="PJ123" s="129">
        <f>$A123&amp;" "&amp;GO$2&amp;" "&amp;ROUND(GO123/30,6)&amp;" "</f>
      </c>
      <c r="PK123" s="129">
        <f>$A123&amp;" "&amp;GP$2&amp;" "&amp;ROUND(GP123/30,6)&amp;" "</f>
      </c>
      <c r="PL123" s="129">
        <f>$A123&amp;" "&amp;GQ$2&amp;" "&amp;ROUND(GQ123/30,6)&amp;" "</f>
      </c>
      <c r="PM123" s="129">
        <f>$A123&amp;" "&amp;GR$2&amp;" "&amp;ROUND(GR123/30,6)&amp;" "</f>
      </c>
      <c r="PN123" s="129">
        <f>$A123&amp;" "&amp;GS$2&amp;" "&amp;ROUND(GS123/30,6)&amp;" "</f>
      </c>
      <c r="PO123" s="129">
        <f>$A123&amp;" "&amp;GT$2&amp;" "&amp;ROUND(GT123/30,6)&amp;" "</f>
      </c>
      <c r="PP123" s="129">
        <f>$A123&amp;" "&amp;GU$2&amp;" "&amp;ROUND(GU123/30,6)&amp;" "</f>
      </c>
      <c r="PQ123" s="129">
        <f>$A123&amp;" "&amp;GV$2&amp;" "&amp;ROUND(GV123/30,6)&amp;" "</f>
      </c>
      <c r="PR123" s="129">
        <f>$A123&amp;" "&amp;GW$2&amp;" "&amp;ROUND(GW123/30,6)&amp;" "</f>
      </c>
      <c r="PS123" s="129">
        <f>$A123&amp;" "&amp;GX$2&amp;" "&amp;ROUND(GX123/30,6)&amp;" "</f>
      </c>
      <c r="PT123" s="129">
        <f>$A123&amp;" "&amp;GY$2&amp;" "&amp;ROUND(GY123/30,6)&amp;" "</f>
      </c>
      <c r="PU123" s="129">
        <f>$A123&amp;" "&amp;GZ$2&amp;" "&amp;ROUND(GZ123/30,6)&amp;" "</f>
      </c>
      <c r="PV123" s="129">
        <f>$A123&amp;" "&amp;HA$2&amp;" "&amp;ROUND(HA123/30,6)&amp;" "</f>
      </c>
      <c r="PW123" s="129">
        <f>$A123&amp;" "&amp;HB$2&amp;" "&amp;ROUND(HB123/30,6)&amp;" "</f>
      </c>
      <c r="PX123" s="129">
        <f>$A123&amp;" "&amp;HC$2&amp;" "&amp;ROUND(HC123/30,6)&amp;" "</f>
      </c>
      <c r="PY123" s="129">
        <f>$A123&amp;" "&amp;HD$2&amp;" "&amp;ROUND(HD123/30,6)&amp;" "</f>
      </c>
      <c r="PZ123" s="129">
        <f>$A123&amp;" "&amp;HE$2&amp;" "&amp;ROUND(HE123/30,6)&amp;" "</f>
      </c>
      <c r="QA123" s="129">
        <f>$A123&amp;" "&amp;HF$2&amp;" "&amp;ROUND(HF123/30,6)&amp;" "</f>
      </c>
      <c r="QB123" s="129">
        <f>$A123&amp;" "&amp;HG$2&amp;" "&amp;ROUND(HG123/30,6)&amp;" "</f>
      </c>
      <c r="QC123" s="129">
        <f>$A123&amp;" "&amp;HH$2&amp;" "&amp;ROUND(HH123/30,6)&amp;" "</f>
      </c>
      <c r="QD123" s="129">
        <f>$A123&amp;" "&amp;HI$2&amp;" "&amp;ROUND(HI123/30,6)&amp;" "</f>
      </c>
      <c r="QE123" s="129">
        <f>$A123&amp;" "&amp;HJ$2&amp;" "&amp;ROUND(HJ123/30,6)&amp;" "</f>
      </c>
      <c r="QF123" s="129">
        <f>$A123&amp;" "&amp;HK$2&amp;" "&amp;ROUND(HK123/30,6)&amp;" "</f>
      </c>
      <c r="QG123" s="129">
        <f>$A123&amp;" "&amp;HL$2&amp;" "&amp;ROUND(HL123/30,6)&amp;" "</f>
      </c>
      <c r="QH123" s="129">
        <f>$A123&amp;" "&amp;HM$2&amp;" "&amp;ROUND(HM123/30,6)&amp;" "</f>
      </c>
      <c r="QI123" s="129">
        <f>$A123&amp;" "&amp;HN$2&amp;" "&amp;ROUND(HN123/30,6)&amp;" "</f>
      </c>
      <c r="QJ123" s="129">
        <f>$A123&amp;" "&amp;HO$2&amp;" "&amp;ROUND(HO123/30,6)&amp;" "</f>
      </c>
      <c r="QK123" s="129">
        <f>$A123&amp;" "&amp;HP$2&amp;" "&amp;ROUND(HP123/30,6)&amp;" "</f>
      </c>
      <c r="QL123" s="129">
        <f>$A123&amp;" "&amp;HQ$2&amp;" "&amp;ROUND(HQ123/30,6)&amp;" "</f>
      </c>
      <c r="QM123" s="129">
        <f>$A123&amp;" "&amp;HR$2&amp;" "&amp;ROUND(HR123/30,6)&amp;" "</f>
      </c>
      <c r="QN123" s="129">
        <f>$A123&amp;" "&amp;HS$2&amp;" "&amp;ROUND(HS123/30,6)&amp;" "</f>
      </c>
      <c r="QO123" s="129">
        <f>$A123&amp;" "&amp;HT$2&amp;" "&amp;ROUND(HT123/30,6)&amp;" "</f>
      </c>
      <c r="QP123" s="129">
        <f>$A123&amp;" "&amp;HU$2&amp;" "&amp;ROUND(HU123/30,6)&amp;" "</f>
      </c>
      <c r="QQ123" s="129">
        <f>$A123&amp;" "&amp;HV$2&amp;" "&amp;ROUND(HV123/30,6)&amp;" "</f>
      </c>
      <c r="QR123" s="129">
        <f>$A123&amp;" "&amp;HW$2&amp;" "&amp;ROUND(HW123/30,6)&amp;" "</f>
      </c>
    </row>
    <row x14ac:dyDescent="0.25" r="124" customHeight="1" ht="18.75">
      <c r="A124" s="115">
        <v>122</v>
      </c>
      <c r="B124" s="116" t="s">
        <v>687</v>
      </c>
      <c r="C124" s="128" t="s">
        <v>580</v>
      </c>
      <c r="D124" s="41">
        <v>12.1</v>
      </c>
      <c r="E124" s="41">
        <v>16.2</v>
      </c>
      <c r="F124" s="41">
        <v>22.8</v>
      </c>
      <c r="G124" s="42">
        <v>36</v>
      </c>
      <c r="H124" s="41">
        <v>33.7</v>
      </c>
      <c r="I124" s="41">
        <v>33.7</v>
      </c>
      <c r="J124" s="41">
        <v>14.4</v>
      </c>
      <c r="K124" s="41">
        <v>14.1</v>
      </c>
      <c r="L124" s="41">
        <v>17.5</v>
      </c>
      <c r="M124" s="42">
        <v>23</v>
      </c>
      <c r="N124" s="41">
        <v>10.8</v>
      </c>
      <c r="O124" s="41">
        <v>16.6</v>
      </c>
      <c r="P124" s="41">
        <v>13.2</v>
      </c>
      <c r="Q124" s="41">
        <v>12.5</v>
      </c>
      <c r="R124" s="42">
        <v>3</v>
      </c>
      <c r="S124" s="41">
        <v>27.3</v>
      </c>
      <c r="T124" s="41">
        <v>3.2</v>
      </c>
      <c r="U124" s="41">
        <v>17.2</v>
      </c>
      <c r="V124" s="41">
        <v>15.4</v>
      </c>
      <c r="W124" s="41">
        <v>5.6</v>
      </c>
      <c r="X124" s="41">
        <v>12.9</v>
      </c>
      <c r="Y124" s="41">
        <v>18.8</v>
      </c>
      <c r="Z124" s="41">
        <v>15.5</v>
      </c>
      <c r="AA124" s="41">
        <v>20.5</v>
      </c>
      <c r="AB124" s="41">
        <v>38.1</v>
      </c>
      <c r="AC124" s="41">
        <v>25.4</v>
      </c>
      <c r="AD124" s="41">
        <v>10.3</v>
      </c>
      <c r="AE124" s="41">
        <v>4.6</v>
      </c>
      <c r="AF124" s="41">
        <v>1.9</v>
      </c>
      <c r="AG124" s="42">
        <v>35</v>
      </c>
      <c r="AH124" s="41">
        <v>28.2</v>
      </c>
      <c r="AI124" s="41">
        <v>9.8</v>
      </c>
      <c r="AJ124" s="41">
        <v>26.2</v>
      </c>
      <c r="AK124" s="42">
        <v>8</v>
      </c>
      <c r="AL124" s="41">
        <v>14.7</v>
      </c>
      <c r="AM124" s="41">
        <v>8.8</v>
      </c>
      <c r="AN124" s="41">
        <v>5.2</v>
      </c>
      <c r="AO124" s="41">
        <v>11.7</v>
      </c>
      <c r="AP124" s="41">
        <v>23.7</v>
      </c>
      <c r="AQ124" s="41">
        <v>18.6</v>
      </c>
      <c r="AR124" s="41">
        <v>3.1</v>
      </c>
      <c r="AS124" s="41">
        <v>10.9</v>
      </c>
      <c r="AT124" s="41">
        <v>5.9</v>
      </c>
      <c r="AU124" s="41">
        <v>7.1</v>
      </c>
      <c r="AV124" s="41">
        <v>23.7</v>
      </c>
      <c r="AW124" s="41">
        <v>22.7</v>
      </c>
      <c r="AX124" s="41">
        <v>7.4</v>
      </c>
      <c r="AY124" s="41">
        <v>20.9</v>
      </c>
      <c r="AZ124" s="41">
        <v>10.4</v>
      </c>
      <c r="BA124" s="41">
        <v>16.3</v>
      </c>
      <c r="BB124" s="41">
        <v>8.1</v>
      </c>
      <c r="BC124" s="41">
        <v>15.3</v>
      </c>
      <c r="BD124" s="41">
        <v>33.4</v>
      </c>
      <c r="BE124" s="41">
        <v>19.2</v>
      </c>
      <c r="BF124" s="41">
        <v>24.4</v>
      </c>
      <c r="BG124" s="41">
        <v>13.6</v>
      </c>
      <c r="BH124" s="41">
        <v>17.1</v>
      </c>
      <c r="BI124" s="41">
        <v>22.9</v>
      </c>
      <c r="BJ124" s="41">
        <v>11.4</v>
      </c>
      <c r="BK124" s="41">
        <v>10.6</v>
      </c>
      <c r="BL124" s="41">
        <v>22.2</v>
      </c>
      <c r="BM124" s="41">
        <v>25.7</v>
      </c>
      <c r="BN124" s="42">
        <v>11</v>
      </c>
      <c r="BO124" s="41">
        <v>8.8</v>
      </c>
      <c r="BP124" s="41">
        <v>3.6</v>
      </c>
      <c r="BQ124" s="41">
        <v>5.5</v>
      </c>
      <c r="BR124" s="41">
        <v>15.6</v>
      </c>
      <c r="BS124" s="41">
        <v>16.9</v>
      </c>
      <c r="BT124" s="41">
        <v>16.9</v>
      </c>
      <c r="BU124" s="41">
        <v>7.5</v>
      </c>
      <c r="BV124" s="41">
        <v>16.6</v>
      </c>
      <c r="BW124" s="41">
        <v>14.8</v>
      </c>
      <c r="BX124" s="41">
        <v>10.9</v>
      </c>
      <c r="BY124" s="41">
        <v>26.9</v>
      </c>
      <c r="BZ124" s="41">
        <v>9.4</v>
      </c>
      <c r="CA124" s="41">
        <v>1.9</v>
      </c>
      <c r="CB124" s="41">
        <v>19.5</v>
      </c>
      <c r="CC124" s="42">
        <v>7</v>
      </c>
      <c r="CD124" s="41">
        <v>21.8</v>
      </c>
      <c r="CE124" s="41">
        <v>11.3</v>
      </c>
      <c r="CF124" s="42">
        <v>16</v>
      </c>
      <c r="CG124" s="41">
        <v>22.8</v>
      </c>
      <c r="CH124" s="41">
        <v>11.3</v>
      </c>
      <c r="CI124" s="41">
        <v>18.1</v>
      </c>
      <c r="CJ124" s="41">
        <v>12.7</v>
      </c>
      <c r="CK124" s="41">
        <v>1.6</v>
      </c>
      <c r="CL124" s="41">
        <v>19.7</v>
      </c>
      <c r="CM124" s="41">
        <v>17.2</v>
      </c>
      <c r="CN124" s="41">
        <v>4.6</v>
      </c>
      <c r="CO124" s="41">
        <v>22.9</v>
      </c>
      <c r="CP124" s="41">
        <v>15.6</v>
      </c>
      <c r="CQ124" s="41">
        <v>14.2</v>
      </c>
      <c r="CR124" s="42">
        <v>14</v>
      </c>
      <c r="CS124" s="41">
        <v>20.5</v>
      </c>
      <c r="CT124" s="41">
        <v>8.5</v>
      </c>
      <c r="CU124" s="42">
        <v>23</v>
      </c>
      <c r="CV124" s="41">
        <v>5.8</v>
      </c>
      <c r="CW124" s="41">
        <v>21.1</v>
      </c>
      <c r="CX124" s="41">
        <v>4.6</v>
      </c>
      <c r="CY124" s="41">
        <v>22.4</v>
      </c>
      <c r="CZ124" s="41">
        <v>3.1</v>
      </c>
      <c r="DA124" s="41">
        <v>29.7</v>
      </c>
      <c r="DB124" s="41">
        <v>23.1</v>
      </c>
      <c r="DC124" s="41">
        <v>3.5</v>
      </c>
      <c r="DD124" s="41">
        <v>9.2</v>
      </c>
      <c r="DE124" s="41">
        <v>20.1</v>
      </c>
      <c r="DF124" s="41">
        <v>6.7</v>
      </c>
      <c r="DG124" s="41">
        <v>30.4</v>
      </c>
      <c r="DH124" s="41">
        <v>4.4</v>
      </c>
      <c r="DI124" s="41">
        <v>33.8</v>
      </c>
      <c r="DJ124" s="41">
        <v>12.9</v>
      </c>
      <c r="DK124" s="41">
        <v>6.5</v>
      </c>
      <c r="DL124" s="41">
        <v>16.4</v>
      </c>
      <c r="DM124" s="41">
        <v>19.8</v>
      </c>
      <c r="DN124" s="41">
        <v>11.6</v>
      </c>
      <c r="DO124" s="41">
        <v>10.2</v>
      </c>
      <c r="DP124" s="41">
        <v>7.1</v>
      </c>
      <c r="DQ124" s="42">
        <v>18</v>
      </c>
      <c r="DR124" s="41">
        <v>15.4</v>
      </c>
      <c r="DS124" s="41">
        <v>23.7</v>
      </c>
      <c r="DT124" s="41">
        <v>23.5</v>
      </c>
      <c r="DU124" s="42">
        <v>0</v>
      </c>
      <c r="DV124" s="41">
        <v>6.1</v>
      </c>
      <c r="DW124" s="41">
        <v>29.2</v>
      </c>
      <c r="DX124" s="41">
        <v>21.5</v>
      </c>
      <c r="DY124" s="41">
        <v>11.8</v>
      </c>
      <c r="DZ124" s="41">
        <v>11.5</v>
      </c>
      <c r="EA124" s="41">
        <v>18.8</v>
      </c>
      <c r="EB124" s="41">
        <v>17.4</v>
      </c>
      <c r="EC124" s="41">
        <v>4.4</v>
      </c>
      <c r="ED124" s="41">
        <v>9.2</v>
      </c>
      <c r="EE124" s="41">
        <v>12.3</v>
      </c>
      <c r="EF124" s="41">
        <v>11.2</v>
      </c>
      <c r="EG124" s="41">
        <v>6.6</v>
      </c>
      <c r="EH124" s="41">
        <v>7.7</v>
      </c>
      <c r="EI124" s="41">
        <v>20.2</v>
      </c>
      <c r="EJ124" s="41">
        <v>18.8</v>
      </c>
      <c r="EK124" s="41">
        <v>18.1</v>
      </c>
      <c r="EL124" s="41">
        <v>26.4</v>
      </c>
      <c r="EM124" s="41">
        <v>39.7</v>
      </c>
      <c r="EN124" s="41">
        <v>15.3</v>
      </c>
      <c r="EO124" s="41">
        <v>12.6</v>
      </c>
      <c r="EP124" s="41">
        <v>22.4</v>
      </c>
      <c r="EQ124" s="41">
        <v>7.9</v>
      </c>
      <c r="ER124" s="41">
        <v>23.1</v>
      </c>
      <c r="ES124" s="41">
        <v>4.7</v>
      </c>
      <c r="ET124" s="41">
        <v>22.4</v>
      </c>
      <c r="EU124" s="42">
        <v>19</v>
      </c>
      <c r="EV124" s="41">
        <v>21.9</v>
      </c>
      <c r="EW124" s="41">
        <v>20.6</v>
      </c>
      <c r="EX124" s="41">
        <v>28.6</v>
      </c>
      <c r="EY124" s="41">
        <v>24.9</v>
      </c>
      <c r="EZ124" s="41">
        <v>25.6</v>
      </c>
      <c r="FA124" s="41">
        <v>22.6</v>
      </c>
      <c r="FB124" s="42">
        <v>36</v>
      </c>
      <c r="FC124" s="41">
        <v>23.7</v>
      </c>
      <c r="FD124" s="41">
        <v>12.4</v>
      </c>
      <c r="FE124" s="41">
        <v>1.7</v>
      </c>
      <c r="FF124" s="41">
        <v>20.8</v>
      </c>
      <c r="FG124" s="41">
        <v>3.2</v>
      </c>
      <c r="FH124" s="41">
        <v>9.3</v>
      </c>
      <c r="FI124" s="42">
        <v>29</v>
      </c>
      <c r="FJ124" s="41">
        <v>23.1</v>
      </c>
      <c r="FK124" s="41">
        <v>12.6</v>
      </c>
      <c r="FL124" s="41">
        <v>34.8</v>
      </c>
      <c r="FM124" s="42">
        <v>11</v>
      </c>
      <c r="FN124" s="41">
        <v>22.1</v>
      </c>
      <c r="FO124" s="41">
        <v>9.8</v>
      </c>
      <c r="FP124" s="41">
        <v>28.3</v>
      </c>
      <c r="FQ124" s="41">
        <v>6.7</v>
      </c>
      <c r="FR124" s="41">
        <v>24.2</v>
      </c>
      <c r="FS124" s="41">
        <v>25.6</v>
      </c>
      <c r="FT124" s="41">
        <v>20.3</v>
      </c>
      <c r="FU124" s="41">
        <v>16.5</v>
      </c>
      <c r="FV124" s="41">
        <v>19.2</v>
      </c>
      <c r="FW124" s="41">
        <v>8.6</v>
      </c>
      <c r="FX124" s="41">
        <v>8.5</v>
      </c>
      <c r="FY124" s="41">
        <v>14.8</v>
      </c>
      <c r="FZ124" s="41">
        <v>15.7</v>
      </c>
      <c r="GA124" s="41">
        <v>12.2</v>
      </c>
      <c r="GB124" s="41">
        <v>16.1</v>
      </c>
      <c r="GC124" s="41">
        <v>5.7</v>
      </c>
      <c r="GD124" s="41">
        <v>1.7</v>
      </c>
      <c r="GE124" s="41">
        <v>20.6</v>
      </c>
      <c r="GF124" s="41">
        <v>17.9</v>
      </c>
      <c r="GG124" s="41">
        <v>15.8</v>
      </c>
      <c r="GH124" s="41">
        <v>15.8</v>
      </c>
      <c r="GI124" s="41">
        <v>26.7</v>
      </c>
      <c r="GJ124" s="41">
        <v>16.3</v>
      </c>
      <c r="GK124" s="41">
        <v>15.7</v>
      </c>
      <c r="GL124" s="42">
        <v>15</v>
      </c>
      <c r="GM124" s="41">
        <v>15.1</v>
      </c>
      <c r="GN124" s="41">
        <v>17.4</v>
      </c>
      <c r="GO124" s="41">
        <v>12.4</v>
      </c>
      <c r="GP124" s="41">
        <v>17.4</v>
      </c>
      <c r="GQ124" s="41">
        <v>35.9</v>
      </c>
      <c r="GR124" s="41">
        <v>7.1</v>
      </c>
      <c r="GS124" s="41">
        <v>4.3</v>
      </c>
      <c r="GT124" s="41">
        <v>4.6</v>
      </c>
      <c r="GU124" s="41">
        <v>7.7</v>
      </c>
      <c r="GV124" s="41">
        <v>22.2</v>
      </c>
      <c r="GW124" s="41">
        <v>5.2</v>
      </c>
      <c r="GX124" s="41">
        <v>8.1</v>
      </c>
      <c r="GY124" s="41">
        <v>7.6</v>
      </c>
      <c r="GZ124" s="41">
        <v>8.9</v>
      </c>
      <c r="HA124" s="41">
        <v>24.2</v>
      </c>
      <c r="HB124" s="41">
        <v>33.2</v>
      </c>
      <c r="HC124" s="41">
        <v>4.5</v>
      </c>
      <c r="HD124" s="41">
        <v>5.3</v>
      </c>
      <c r="HE124" s="41">
        <v>26.7</v>
      </c>
      <c r="HF124" s="41">
        <v>13.1</v>
      </c>
      <c r="HG124" s="41">
        <v>18.3</v>
      </c>
      <c r="HH124" s="41">
        <v>13.1</v>
      </c>
      <c r="HI124" s="41">
        <v>12.1</v>
      </c>
      <c r="HJ124" s="42">
        <v>35</v>
      </c>
      <c r="HK124" s="41">
        <v>2.1</v>
      </c>
      <c r="HL124" s="41">
        <v>5.8</v>
      </c>
      <c r="HM124" s="41">
        <v>13.6</v>
      </c>
      <c r="HN124" s="41">
        <v>13.1</v>
      </c>
      <c r="HO124" s="42">
        <v>262</v>
      </c>
      <c r="HP124" s="41">
        <v>16.9</v>
      </c>
      <c r="HQ124" s="41">
        <v>31.4</v>
      </c>
      <c r="HR124" s="41">
        <v>12.9</v>
      </c>
      <c r="HS124" s="41">
        <v>12.3</v>
      </c>
      <c r="HT124" s="41">
        <v>2.8</v>
      </c>
      <c r="HU124" s="41">
        <v>9.2</v>
      </c>
      <c r="HV124" s="41">
        <v>5.7</v>
      </c>
      <c r="HW124" s="42">
        <v>19</v>
      </c>
      <c r="HX124" s="117"/>
      <c r="HY124" s="129">
        <f>$A124&amp;" "&amp;D$2&amp;" "&amp;ROUND(D124/30,6)&amp;" "</f>
      </c>
      <c r="HZ124" s="129">
        <f>$A124&amp;" "&amp;E$2&amp;" "&amp;ROUND(E124/30,6)&amp;" "</f>
      </c>
      <c r="IA124" s="129">
        <f>$A124&amp;" "&amp;F$2&amp;" "&amp;ROUND(F124/30,6)&amp;" "</f>
      </c>
      <c r="IB124" s="129">
        <f>$A124&amp;" "&amp;G$2&amp;" "&amp;ROUND(G124/30,6)&amp;" "</f>
      </c>
      <c r="IC124" s="129">
        <f>$A124&amp;" "&amp;H$2&amp;" "&amp;ROUND(H124/30,6)&amp;" "</f>
      </c>
      <c r="ID124" s="129">
        <f>$A124&amp;" "&amp;I$2&amp;" "&amp;ROUND(I124/30,6)&amp;" "</f>
      </c>
      <c r="IE124" s="129">
        <f>$A124&amp;" "&amp;J$2&amp;" "&amp;ROUND(J124/30,6)&amp;" "</f>
      </c>
      <c r="IF124" s="129">
        <f>$A124&amp;" "&amp;K$2&amp;" "&amp;ROUND(K124/30,6)&amp;" "</f>
      </c>
      <c r="IG124" s="129">
        <f>$A124&amp;" "&amp;L$2&amp;" "&amp;ROUND(L124/30,6)&amp;" "</f>
      </c>
      <c r="IH124" s="129">
        <f>$A124&amp;" "&amp;M$2&amp;" "&amp;ROUND(M124/30,6)&amp;" "</f>
      </c>
      <c r="II124" s="129">
        <f>$A124&amp;" "&amp;N$2&amp;" "&amp;ROUND(N124/30,6)&amp;" "</f>
      </c>
      <c r="IJ124" s="129">
        <f>$A124&amp;" "&amp;O$2&amp;" "&amp;ROUND(O124/30,6)&amp;" "</f>
      </c>
      <c r="IK124" s="129">
        <f>$A124&amp;" "&amp;P$2&amp;" "&amp;ROUND(P124/30,6)&amp;" "</f>
      </c>
      <c r="IL124" s="129">
        <f>$A124&amp;" "&amp;Q$2&amp;" "&amp;ROUND(Q124/30,6)&amp;" "</f>
      </c>
      <c r="IM124" s="129">
        <f>$A124&amp;" "&amp;R$2&amp;" "&amp;ROUND(R124/30,6)&amp;" "</f>
      </c>
      <c r="IN124" s="129">
        <f>$A124&amp;" "&amp;S$2&amp;" "&amp;ROUND(S124/30,6)&amp;" "</f>
      </c>
      <c r="IO124" s="129">
        <f>$A124&amp;" "&amp;T$2&amp;" "&amp;ROUND(T124/30,6)&amp;" "</f>
      </c>
      <c r="IP124" s="129">
        <f>$A124&amp;" "&amp;U$2&amp;" "&amp;ROUND(U124/30,6)&amp;" "</f>
      </c>
      <c r="IQ124" s="129">
        <f>$A124&amp;" "&amp;V$2&amp;" "&amp;ROUND(V124/30,6)&amp;" "</f>
      </c>
      <c r="IR124" s="129">
        <f>$A124&amp;" "&amp;W$2&amp;" "&amp;ROUND(W124/30,6)&amp;" "</f>
      </c>
      <c r="IS124" s="129">
        <f>$A124&amp;" "&amp;X$2&amp;" "&amp;ROUND(X124/30,6)&amp;" "</f>
      </c>
      <c r="IT124" s="129">
        <f>$A124&amp;" "&amp;Y$2&amp;" "&amp;ROUND(Y124/30,6)&amp;" "</f>
      </c>
      <c r="IU124" s="129">
        <f>$A124&amp;" "&amp;Z$2&amp;" "&amp;ROUND(Z124/30,6)&amp;" "</f>
      </c>
      <c r="IV124" s="129">
        <f>$A124&amp;" "&amp;AA$2&amp;" "&amp;ROUND(AA124/30,6)&amp;" "</f>
      </c>
      <c r="IW124" s="129">
        <f>$A124&amp;" "&amp;AB$2&amp;" "&amp;ROUND(AB124/30,6)&amp;" "</f>
      </c>
      <c r="IX124" s="129">
        <f>$A124&amp;" "&amp;AC$2&amp;" "&amp;ROUND(AC124/30,6)&amp;" "</f>
      </c>
      <c r="IY124" s="129">
        <f>$A124&amp;" "&amp;AD$2&amp;" "&amp;ROUND(AD124/30,6)&amp;" "</f>
      </c>
      <c r="IZ124" s="129">
        <f>$A124&amp;" "&amp;AE$2&amp;" "&amp;ROUND(AE124/30,6)&amp;" "</f>
      </c>
      <c r="JA124" s="129">
        <f>$A124&amp;" "&amp;AF$2&amp;" "&amp;ROUND(AF124/30,6)&amp;" "</f>
      </c>
      <c r="JB124" s="129">
        <f>$A124&amp;" "&amp;AG$2&amp;" "&amp;ROUND(AG124/30,6)&amp;" "</f>
      </c>
      <c r="JC124" s="129">
        <f>$A124&amp;" "&amp;AH$2&amp;" "&amp;ROUND(AH124/30,6)&amp;" "</f>
      </c>
      <c r="JD124" s="129">
        <f>$A124&amp;" "&amp;AI$2&amp;" "&amp;ROUND(AI124/30,6)&amp;" "</f>
      </c>
      <c r="JE124" s="129">
        <f>$A124&amp;" "&amp;AJ$2&amp;" "&amp;ROUND(AJ124/30,6)&amp;" "</f>
      </c>
      <c r="JF124" s="129">
        <f>$A124&amp;" "&amp;AK$2&amp;" "&amp;ROUND(AK124/30,6)&amp;" "</f>
      </c>
      <c r="JG124" s="129">
        <f>$A124&amp;" "&amp;AL$2&amp;" "&amp;ROUND(AL124/30,6)&amp;" "</f>
      </c>
      <c r="JH124" s="129">
        <f>$A124&amp;" "&amp;AM$2&amp;" "&amp;ROUND(AM124/30,6)&amp;" "</f>
      </c>
      <c r="JI124" s="129">
        <f>$A124&amp;" "&amp;AN$2&amp;" "&amp;ROUND(AN124/30,6)&amp;" "</f>
      </c>
      <c r="JJ124" s="129">
        <f>$A124&amp;" "&amp;AO$2&amp;" "&amp;ROUND(AO124/30,6)&amp;" "</f>
      </c>
      <c r="JK124" s="129">
        <f>$A124&amp;" "&amp;AP$2&amp;" "&amp;ROUND(AP124/30,6)&amp;" "</f>
      </c>
      <c r="JL124" s="129">
        <f>$A124&amp;" "&amp;AQ$2&amp;" "&amp;ROUND(AQ124/30,6)&amp;" "</f>
      </c>
      <c r="JM124" s="129">
        <f>$A124&amp;" "&amp;AR$2&amp;" "&amp;ROUND(AR124/30,6)&amp;" "</f>
      </c>
      <c r="JN124" s="129">
        <f>$A124&amp;" "&amp;AS$2&amp;" "&amp;ROUND(AS124/30,6)&amp;" "</f>
      </c>
      <c r="JO124" s="129">
        <f>$A124&amp;" "&amp;AT$2&amp;" "&amp;ROUND(AT124/30,6)&amp;" "</f>
      </c>
      <c r="JP124" s="129">
        <f>$A124&amp;" "&amp;AU$2&amp;" "&amp;ROUND(AU124/30,6)&amp;" "</f>
      </c>
      <c r="JQ124" s="129">
        <f>$A124&amp;" "&amp;AV$2&amp;" "&amp;ROUND(AV124/30,6)&amp;" "</f>
      </c>
      <c r="JR124" s="129">
        <f>$A124&amp;" "&amp;AW$2&amp;" "&amp;ROUND(AW124/30,6)&amp;" "</f>
      </c>
      <c r="JS124" s="129">
        <f>$A124&amp;" "&amp;AX$2&amp;" "&amp;ROUND(AX124/30,6)&amp;" "</f>
      </c>
      <c r="JT124" s="129">
        <f>$A124&amp;" "&amp;AY$2&amp;" "&amp;ROUND(AY124/30,6)&amp;" "</f>
      </c>
      <c r="JU124" s="129">
        <f>$A124&amp;" "&amp;AZ$2&amp;" "&amp;ROUND(AZ124/30,6)&amp;" "</f>
      </c>
      <c r="JV124" s="129">
        <f>$A124&amp;" "&amp;BA$2&amp;" "&amp;ROUND(BA124/30,6)&amp;" "</f>
      </c>
      <c r="JW124" s="129">
        <f>$A124&amp;" "&amp;BB$2&amp;" "&amp;ROUND(BB124/30,6)&amp;" "</f>
      </c>
      <c r="JX124" s="129">
        <f>$A124&amp;" "&amp;BC$2&amp;" "&amp;ROUND(BC124/30,6)&amp;" "</f>
      </c>
      <c r="JY124" s="129">
        <f>$A124&amp;" "&amp;BD$2&amp;" "&amp;ROUND(BD124/30,6)&amp;" "</f>
      </c>
      <c r="JZ124" s="129">
        <f>$A124&amp;" "&amp;BE$2&amp;" "&amp;ROUND(BE124/30,6)&amp;" "</f>
      </c>
      <c r="KA124" s="129">
        <f>$A124&amp;" "&amp;BF$2&amp;" "&amp;ROUND(BF124/30,6)&amp;" "</f>
      </c>
      <c r="KB124" s="129">
        <f>$A124&amp;" "&amp;BG$2&amp;" "&amp;ROUND(BG124/30,6)&amp;" "</f>
      </c>
      <c r="KC124" s="129">
        <f>$A124&amp;" "&amp;BH$2&amp;" "&amp;ROUND(BH124/30,6)&amp;" "</f>
      </c>
      <c r="KD124" s="129">
        <f>$A124&amp;" "&amp;BI$2&amp;" "&amp;ROUND(BI124/30,6)&amp;" "</f>
      </c>
      <c r="KE124" s="129">
        <f>$A124&amp;" "&amp;BJ$2&amp;" "&amp;ROUND(BJ124/30,6)&amp;" "</f>
      </c>
      <c r="KF124" s="129">
        <f>$A124&amp;" "&amp;BK$2&amp;" "&amp;ROUND(BK124/30,6)&amp;" "</f>
      </c>
      <c r="KG124" s="129">
        <f>$A124&amp;" "&amp;BL$2&amp;" "&amp;ROUND(BL124/30,6)&amp;" "</f>
      </c>
      <c r="KH124" s="129">
        <f>$A124&amp;" "&amp;BM$2&amp;" "&amp;ROUND(BM124/30,6)&amp;" "</f>
      </c>
      <c r="KI124" s="129">
        <f>$A124&amp;" "&amp;BN$2&amp;" "&amp;ROUND(BN124/30,6)&amp;" "</f>
      </c>
      <c r="KJ124" s="129">
        <f>$A124&amp;" "&amp;BO$2&amp;" "&amp;ROUND(BO124/30,6)&amp;" "</f>
      </c>
      <c r="KK124" s="129">
        <f>$A124&amp;" "&amp;BP$2&amp;" "&amp;ROUND(BP124/30,6)&amp;" "</f>
      </c>
      <c r="KL124" s="129">
        <f>$A124&amp;" "&amp;BQ$2&amp;" "&amp;ROUND(BQ124/30,6)&amp;" "</f>
      </c>
      <c r="KM124" s="129">
        <f>$A124&amp;" "&amp;BR$2&amp;" "&amp;ROUND(BR124/30,6)&amp;" "</f>
      </c>
      <c r="KN124" s="129">
        <f>$A124&amp;" "&amp;BS$2&amp;" "&amp;ROUND(BS124/30,6)&amp;" "</f>
      </c>
      <c r="KO124" s="129">
        <f>$A124&amp;" "&amp;BT$2&amp;" "&amp;ROUND(BT124/30,6)&amp;" "</f>
      </c>
      <c r="KP124" s="129">
        <f>$A124&amp;" "&amp;BU$2&amp;" "&amp;ROUND(BU124/30,6)&amp;" "</f>
      </c>
      <c r="KQ124" s="129">
        <f>$A124&amp;" "&amp;BV$2&amp;" "&amp;ROUND(BV124/30,6)&amp;" "</f>
      </c>
      <c r="KR124" s="129">
        <f>$A124&amp;" "&amp;BW$2&amp;" "&amp;ROUND(BW124/30,6)&amp;" "</f>
      </c>
      <c r="KS124" s="129">
        <f>$A124&amp;" "&amp;BX$2&amp;" "&amp;ROUND(BX124/30,6)&amp;" "</f>
      </c>
      <c r="KT124" s="129">
        <f>$A124&amp;" "&amp;BY$2&amp;" "&amp;ROUND(BY124/30,6)&amp;" "</f>
      </c>
      <c r="KU124" s="129">
        <f>$A124&amp;" "&amp;BZ$2&amp;" "&amp;ROUND(BZ124/30,6)&amp;" "</f>
      </c>
      <c r="KV124" s="129">
        <f>$A124&amp;" "&amp;CA$2&amp;" "&amp;ROUND(CA124/30,6)&amp;" "</f>
      </c>
      <c r="KW124" s="129">
        <f>$A124&amp;" "&amp;CB$2&amp;" "&amp;ROUND(CB124/30,6)&amp;" "</f>
      </c>
      <c r="KX124" s="129">
        <f>$A124&amp;" "&amp;CC$2&amp;" "&amp;ROUND(CC124/30,6)&amp;" "</f>
      </c>
      <c r="KY124" s="129">
        <f>$A124&amp;" "&amp;CD$2&amp;" "&amp;ROUND(CD124/30,6)&amp;" "</f>
      </c>
      <c r="KZ124" s="129">
        <f>$A124&amp;" "&amp;CE$2&amp;" "&amp;ROUND(CE124/30,6)&amp;" "</f>
      </c>
      <c r="LA124" s="129">
        <f>$A124&amp;" "&amp;CF$2&amp;" "&amp;ROUND(CF124/30,6)&amp;" "</f>
      </c>
      <c r="LB124" s="129">
        <f>$A124&amp;" "&amp;CG$2&amp;" "&amp;ROUND(CG124/30,6)&amp;" "</f>
      </c>
      <c r="LC124" s="129">
        <f>$A124&amp;" "&amp;CH$2&amp;" "&amp;ROUND(CH124/30,6)&amp;" "</f>
      </c>
      <c r="LD124" s="129">
        <f>$A124&amp;" "&amp;CI$2&amp;" "&amp;ROUND(CI124/30,6)&amp;" "</f>
      </c>
      <c r="LE124" s="129">
        <f>$A124&amp;" "&amp;CJ$2&amp;" "&amp;ROUND(CJ124/30,6)&amp;" "</f>
      </c>
      <c r="LF124" s="129">
        <f>$A124&amp;" "&amp;CK$2&amp;" "&amp;ROUND(CK124/30,6)&amp;" "</f>
      </c>
      <c r="LG124" s="129">
        <f>$A124&amp;" "&amp;CL$2&amp;" "&amp;ROUND(CL124/30,6)&amp;" "</f>
      </c>
      <c r="LH124" s="129">
        <f>$A124&amp;" "&amp;CM$2&amp;" "&amp;ROUND(CM124/30,6)&amp;" "</f>
      </c>
      <c r="LI124" s="129">
        <f>$A124&amp;" "&amp;CN$2&amp;" "&amp;ROUND(CN124/30,6)&amp;" "</f>
      </c>
      <c r="LJ124" s="129">
        <f>$A124&amp;" "&amp;CO$2&amp;" "&amp;ROUND(CO124/30,6)&amp;" "</f>
      </c>
      <c r="LK124" s="129">
        <f>$A124&amp;" "&amp;CP$2&amp;" "&amp;ROUND(CP124/30,6)&amp;" "</f>
      </c>
      <c r="LL124" s="129">
        <f>$A124&amp;" "&amp;CQ$2&amp;" "&amp;ROUND(CQ124/30,6)&amp;" "</f>
      </c>
      <c r="LM124" s="129">
        <f>$A124&amp;" "&amp;CR$2&amp;" "&amp;ROUND(CR124/30,6)&amp;" "</f>
      </c>
      <c r="LN124" s="129">
        <f>$A124&amp;" "&amp;CS$2&amp;" "&amp;ROUND(CS124/30,6)&amp;" "</f>
      </c>
      <c r="LO124" s="129">
        <f>$A124&amp;" "&amp;CT$2&amp;" "&amp;ROUND(CT124/30,6)&amp;" "</f>
      </c>
      <c r="LP124" s="129">
        <f>$A124&amp;" "&amp;CU$2&amp;" "&amp;ROUND(CU124/30,6)&amp;" "</f>
      </c>
      <c r="LQ124" s="129">
        <f>$A124&amp;" "&amp;CV$2&amp;" "&amp;ROUND(CV124/30,6)&amp;" "</f>
      </c>
      <c r="LR124" s="129">
        <f>$A124&amp;" "&amp;CW$2&amp;" "&amp;ROUND(CW124/30,6)&amp;" "</f>
      </c>
      <c r="LS124" s="129">
        <f>$A124&amp;" "&amp;CX$2&amp;" "&amp;ROUND(CX124/30,6)&amp;" "</f>
      </c>
      <c r="LT124" s="129">
        <f>$A124&amp;" "&amp;CY$2&amp;" "&amp;ROUND(CY124/30,6)&amp;" "</f>
      </c>
      <c r="LU124" s="129">
        <f>$A124&amp;" "&amp;CZ$2&amp;" "&amp;ROUND(CZ124/30,6)&amp;" "</f>
      </c>
      <c r="LV124" s="129">
        <f>$A124&amp;" "&amp;DA$2&amp;" "&amp;ROUND(DA124/30,6)&amp;" "</f>
      </c>
      <c r="LW124" s="129">
        <f>$A124&amp;" "&amp;DB$2&amp;" "&amp;ROUND(DB124/30,6)&amp;" "</f>
      </c>
      <c r="LX124" s="129">
        <f>$A124&amp;" "&amp;DC$2&amp;" "&amp;ROUND(DC124/30,6)&amp;" "</f>
      </c>
      <c r="LY124" s="129">
        <f>$A124&amp;" "&amp;DD$2&amp;" "&amp;ROUND(DD124/30,6)&amp;" "</f>
      </c>
      <c r="LZ124" s="129">
        <f>$A124&amp;" "&amp;DE$2&amp;" "&amp;ROUND(DE124/30,6)&amp;" "</f>
      </c>
      <c r="MA124" s="129">
        <f>$A124&amp;" "&amp;DF$2&amp;" "&amp;ROUND(DF124/30,6)&amp;" "</f>
      </c>
      <c r="MB124" s="129">
        <f>$A124&amp;" "&amp;DG$2&amp;" "&amp;ROUND(DG124/30,6)&amp;" "</f>
      </c>
      <c r="MC124" s="129">
        <f>$A124&amp;" "&amp;DH$2&amp;" "&amp;ROUND(DH124/30,6)&amp;" "</f>
      </c>
      <c r="MD124" s="129">
        <f>$A124&amp;" "&amp;DI$2&amp;" "&amp;ROUND(DI124/30,6)&amp;" "</f>
      </c>
      <c r="ME124" s="129">
        <f>$A124&amp;" "&amp;DJ$2&amp;" "&amp;ROUND(DJ124/30,6)&amp;" "</f>
      </c>
      <c r="MF124" s="129">
        <f>$A124&amp;" "&amp;DK$2&amp;" "&amp;ROUND(DK124/30,6)&amp;" "</f>
      </c>
      <c r="MG124" s="129">
        <f>$A124&amp;" "&amp;DL$2&amp;" "&amp;ROUND(DL124/30,6)&amp;" "</f>
      </c>
      <c r="MH124" s="129">
        <f>$A124&amp;" "&amp;DM$2&amp;" "&amp;ROUND(DM124/30,6)&amp;" "</f>
      </c>
      <c r="MI124" s="129">
        <f>$A124&amp;" "&amp;DN$2&amp;" "&amp;ROUND(DN124/30,6)&amp;" "</f>
      </c>
      <c r="MJ124" s="129">
        <f>$A124&amp;" "&amp;DO$2&amp;" "&amp;ROUND(DO124/30,6)&amp;" "</f>
      </c>
      <c r="MK124" s="129">
        <f>$A124&amp;" "&amp;DP$2&amp;" "&amp;ROUND(DP124/30,6)&amp;" "</f>
      </c>
      <c r="ML124" s="129">
        <f>$A124&amp;" "&amp;DQ$2&amp;" "&amp;ROUND(DQ124/30,6)&amp;" "</f>
      </c>
      <c r="MM124" s="129">
        <f>$A124&amp;" "&amp;DR$2&amp;" "&amp;ROUND(DR124/30,6)&amp;" "</f>
      </c>
      <c r="MN124" s="129">
        <f>$A124&amp;" "&amp;DS$2&amp;" "&amp;ROUND(DS124/30,6)&amp;" "</f>
      </c>
      <c r="MO124" s="129">
        <f>$A124&amp;" "&amp;DT$2&amp;" "&amp;ROUND(DT124/30,6)&amp;" "</f>
      </c>
      <c r="MP124" s="129">
        <f>$A124&amp;" "&amp;DU$2&amp;" "&amp;ROUND(DU124/30,6)&amp;" "</f>
      </c>
      <c r="MQ124" s="129">
        <f>$A124&amp;" "&amp;DV$2&amp;" "&amp;ROUND(DV124/30,6)&amp;" "</f>
      </c>
      <c r="MR124" s="129">
        <f>$A124&amp;" "&amp;DW$2&amp;" "&amp;ROUND(DW124/30,6)&amp;" "</f>
      </c>
      <c r="MS124" s="129">
        <f>$A124&amp;" "&amp;DX$2&amp;" "&amp;ROUND(DX124/30,6)&amp;" "</f>
      </c>
      <c r="MT124" s="129">
        <f>$A124&amp;" "&amp;DY$2&amp;" "&amp;ROUND(DY124/30,6)&amp;" "</f>
      </c>
      <c r="MU124" s="129">
        <f>$A124&amp;" "&amp;DZ$2&amp;" "&amp;ROUND(DZ124/30,6)&amp;" "</f>
      </c>
      <c r="MV124" s="129">
        <f>$A124&amp;" "&amp;EA$2&amp;" "&amp;ROUND(EA124/30,6)&amp;" "</f>
      </c>
      <c r="MW124" s="129">
        <f>$A124&amp;" "&amp;EB$2&amp;" "&amp;ROUND(EB124/30,6)&amp;" "</f>
      </c>
      <c r="MX124" s="129">
        <f>$A124&amp;" "&amp;EC$2&amp;" "&amp;ROUND(EC124/30,6)&amp;" "</f>
      </c>
      <c r="MY124" s="129">
        <f>$A124&amp;" "&amp;ED$2&amp;" "&amp;ROUND(ED124/30,6)&amp;" "</f>
      </c>
      <c r="MZ124" s="129">
        <f>$A124&amp;" "&amp;EE$2&amp;" "&amp;ROUND(EE124/30,6)&amp;" "</f>
      </c>
      <c r="NA124" s="129">
        <f>$A124&amp;" "&amp;EF$2&amp;" "&amp;ROUND(EF124/30,6)&amp;" "</f>
      </c>
      <c r="NB124" s="129">
        <f>$A124&amp;" "&amp;EG$2&amp;" "&amp;ROUND(EG124/30,6)&amp;" "</f>
      </c>
      <c r="NC124" s="129">
        <f>$A124&amp;" "&amp;EH$2&amp;" "&amp;ROUND(EH124/30,6)&amp;" "</f>
      </c>
      <c r="ND124" s="129">
        <f>$A124&amp;" "&amp;EI$2&amp;" "&amp;ROUND(EI124/30,6)&amp;" "</f>
      </c>
      <c r="NE124" s="129">
        <f>$A124&amp;" "&amp;EJ$2&amp;" "&amp;ROUND(EJ124/30,6)&amp;" "</f>
      </c>
      <c r="NF124" s="129">
        <f>$A124&amp;" "&amp;EK$2&amp;" "&amp;ROUND(EK124/30,6)&amp;" "</f>
      </c>
      <c r="NG124" s="129">
        <f>$A124&amp;" "&amp;EL$2&amp;" "&amp;ROUND(EL124/30,6)&amp;" "</f>
      </c>
      <c r="NH124" s="129">
        <f>$A124&amp;" "&amp;EM$2&amp;" "&amp;ROUND(EM124/30,6)&amp;" "</f>
      </c>
      <c r="NI124" s="129">
        <f>$A124&amp;" "&amp;EN$2&amp;" "&amp;ROUND(EN124/30,6)&amp;" "</f>
      </c>
      <c r="NJ124" s="129">
        <f>$A124&amp;" "&amp;EO$2&amp;" "&amp;ROUND(EO124/30,6)&amp;" "</f>
      </c>
      <c r="NK124" s="129">
        <f>$A124&amp;" "&amp;EP$2&amp;" "&amp;ROUND(EP124/30,6)&amp;" "</f>
      </c>
      <c r="NL124" s="129">
        <f>$A124&amp;" "&amp;EQ$2&amp;" "&amp;ROUND(EQ124/30,6)&amp;" "</f>
      </c>
      <c r="NM124" s="129">
        <f>$A124&amp;" "&amp;ER$2&amp;" "&amp;ROUND(ER124/30,6)&amp;" "</f>
      </c>
      <c r="NN124" s="129">
        <f>$A124&amp;" "&amp;ES$2&amp;" "&amp;ROUND(ES124/30,6)&amp;" "</f>
      </c>
      <c r="NO124" s="129">
        <f>$A124&amp;" "&amp;ET$2&amp;" "&amp;ROUND(ET124/30,6)&amp;" "</f>
      </c>
      <c r="NP124" s="129">
        <f>$A124&amp;" "&amp;EU$2&amp;" "&amp;ROUND(EU124/30,6)&amp;" "</f>
      </c>
      <c r="NQ124" s="129">
        <f>$A124&amp;" "&amp;EV$2&amp;" "&amp;ROUND(EV124/30,6)&amp;" "</f>
      </c>
      <c r="NR124" s="129">
        <f>$A124&amp;" "&amp;EW$2&amp;" "&amp;ROUND(EW124/30,6)&amp;" "</f>
      </c>
      <c r="NS124" s="129">
        <f>$A124&amp;" "&amp;EX$2&amp;" "&amp;ROUND(EX124/30,6)&amp;" "</f>
      </c>
      <c r="NT124" s="129">
        <f>$A124&amp;" "&amp;EY$2&amp;" "&amp;ROUND(EY124/30,6)&amp;" "</f>
      </c>
      <c r="NU124" s="129">
        <f>$A124&amp;" "&amp;EZ$2&amp;" "&amp;ROUND(EZ124/30,6)&amp;" "</f>
      </c>
      <c r="NV124" s="129">
        <f>$A124&amp;" "&amp;FA$2&amp;" "&amp;ROUND(FA124/30,6)&amp;" "</f>
      </c>
      <c r="NW124" s="129">
        <f>$A124&amp;" "&amp;FB$2&amp;" "&amp;ROUND(FB124/30,6)&amp;" "</f>
      </c>
      <c r="NX124" s="129">
        <f>$A124&amp;" "&amp;FC$2&amp;" "&amp;ROUND(FC124/30,6)&amp;" "</f>
      </c>
      <c r="NY124" s="129">
        <f>$A124&amp;" "&amp;FD$2&amp;" "&amp;ROUND(FD124/30,6)&amp;" "</f>
      </c>
      <c r="NZ124" s="129">
        <f>$A124&amp;" "&amp;FE$2&amp;" "&amp;ROUND(FE124/30,6)&amp;" "</f>
      </c>
      <c r="OA124" s="129">
        <f>$A124&amp;" "&amp;FF$2&amp;" "&amp;ROUND(FF124/30,6)&amp;" "</f>
      </c>
      <c r="OB124" s="129">
        <f>$A124&amp;" "&amp;FG$2&amp;" "&amp;ROUND(FG124/30,6)&amp;" "</f>
      </c>
      <c r="OC124" s="129">
        <f>$A124&amp;" "&amp;FH$2&amp;" "&amp;ROUND(FH124/30,6)&amp;" "</f>
      </c>
      <c r="OD124" s="129">
        <f>$A124&amp;" "&amp;FI$2&amp;" "&amp;ROUND(FI124/30,6)&amp;" "</f>
      </c>
      <c r="OE124" s="129">
        <f>$A124&amp;" "&amp;FJ$2&amp;" "&amp;ROUND(FJ124/30,6)&amp;" "</f>
      </c>
      <c r="OF124" s="129">
        <f>$A124&amp;" "&amp;FK$2&amp;" "&amp;ROUND(FK124/30,6)&amp;" "</f>
      </c>
      <c r="OG124" s="129">
        <f>$A124&amp;" "&amp;FL$2&amp;" "&amp;ROUND(FL124/30,6)&amp;" "</f>
      </c>
      <c r="OH124" s="129">
        <f>$A124&amp;" "&amp;FM$2&amp;" "&amp;ROUND(FM124/30,6)&amp;" "</f>
      </c>
      <c r="OI124" s="129">
        <f>$A124&amp;" "&amp;FN$2&amp;" "&amp;ROUND(FN124/30,6)&amp;" "</f>
      </c>
      <c r="OJ124" s="129">
        <f>$A124&amp;" "&amp;FO$2&amp;" "&amp;ROUND(FO124/30,6)&amp;" "</f>
      </c>
      <c r="OK124" s="129">
        <f>$A124&amp;" "&amp;FP$2&amp;" "&amp;ROUND(FP124/30,6)&amp;" "</f>
      </c>
      <c r="OL124" s="129">
        <f>$A124&amp;" "&amp;FQ$2&amp;" "&amp;ROUND(FQ124/30,6)&amp;" "</f>
      </c>
      <c r="OM124" s="129">
        <f>$A124&amp;" "&amp;FR$2&amp;" "&amp;ROUND(FR124/30,6)&amp;" "</f>
      </c>
      <c r="ON124" s="129">
        <f>$A124&amp;" "&amp;FS$2&amp;" "&amp;ROUND(FS124/30,6)&amp;" "</f>
      </c>
      <c r="OO124" s="129">
        <f>$A124&amp;" "&amp;FT$2&amp;" "&amp;ROUND(FT124/30,6)&amp;" "</f>
      </c>
      <c r="OP124" s="129">
        <f>$A124&amp;" "&amp;FU$2&amp;" "&amp;ROUND(FU124/30,6)&amp;" "</f>
      </c>
      <c r="OQ124" s="129">
        <f>$A124&amp;" "&amp;FV$2&amp;" "&amp;ROUND(FV124/30,6)&amp;" "</f>
      </c>
      <c r="OR124" s="129">
        <f>$A124&amp;" "&amp;FW$2&amp;" "&amp;ROUND(FW124/30,6)&amp;" "</f>
      </c>
      <c r="OS124" s="129">
        <f>$A124&amp;" "&amp;FX$2&amp;" "&amp;ROUND(FX124/30,6)&amp;" "</f>
      </c>
      <c r="OT124" s="129">
        <f>$A124&amp;" "&amp;FY$2&amp;" "&amp;ROUND(FY124/30,6)&amp;" "</f>
      </c>
      <c r="OU124" s="129">
        <f>$A124&amp;" "&amp;FZ$2&amp;" "&amp;ROUND(FZ124/30,6)&amp;" "</f>
      </c>
      <c r="OV124" s="129">
        <f>$A124&amp;" "&amp;GA$2&amp;" "&amp;ROUND(GA124/30,6)&amp;" "</f>
      </c>
      <c r="OW124" s="129">
        <f>$A124&amp;" "&amp;GB$2&amp;" "&amp;ROUND(GB124/30,6)&amp;" "</f>
      </c>
      <c r="OX124" s="129">
        <f>$A124&amp;" "&amp;GC$2&amp;" "&amp;ROUND(GC124/30,6)&amp;" "</f>
      </c>
      <c r="OY124" s="129">
        <f>$A124&amp;" "&amp;GD$2&amp;" "&amp;ROUND(GD124/30,6)&amp;" "</f>
      </c>
      <c r="OZ124" s="129">
        <f>$A124&amp;" "&amp;GE$2&amp;" "&amp;ROUND(GE124/30,6)&amp;" "</f>
      </c>
      <c r="PA124" s="129">
        <f>$A124&amp;" "&amp;GF$2&amp;" "&amp;ROUND(GF124/30,6)&amp;" "</f>
      </c>
      <c r="PB124" s="129">
        <f>$A124&amp;" "&amp;GG$2&amp;" "&amp;ROUND(GG124/30,6)&amp;" "</f>
      </c>
      <c r="PC124" s="129">
        <f>$A124&amp;" "&amp;GH$2&amp;" "&amp;ROUND(GH124/30,6)&amp;" "</f>
      </c>
      <c r="PD124" s="129">
        <f>$A124&amp;" "&amp;GI$2&amp;" "&amp;ROUND(GI124/30,6)&amp;" "</f>
      </c>
      <c r="PE124" s="129">
        <f>$A124&amp;" "&amp;GJ$2&amp;" "&amp;ROUND(GJ124/30,6)&amp;" "</f>
      </c>
      <c r="PF124" s="129">
        <f>$A124&amp;" "&amp;GK$2&amp;" "&amp;ROUND(GK124/30,6)&amp;" "</f>
      </c>
      <c r="PG124" s="129">
        <f>$A124&amp;" "&amp;GL$2&amp;" "&amp;ROUND(GL124/30,6)&amp;" "</f>
      </c>
      <c r="PH124" s="129">
        <f>$A124&amp;" "&amp;GM$2&amp;" "&amp;ROUND(GM124/30,6)&amp;" "</f>
      </c>
      <c r="PI124" s="129">
        <f>$A124&amp;" "&amp;GN$2&amp;" "&amp;ROUND(GN124/30,6)&amp;" "</f>
      </c>
      <c r="PJ124" s="129">
        <f>$A124&amp;" "&amp;GO$2&amp;" "&amp;ROUND(GO124/30,6)&amp;" "</f>
      </c>
      <c r="PK124" s="129">
        <f>$A124&amp;" "&amp;GP$2&amp;" "&amp;ROUND(GP124/30,6)&amp;" "</f>
      </c>
      <c r="PL124" s="129">
        <f>$A124&amp;" "&amp;GQ$2&amp;" "&amp;ROUND(GQ124/30,6)&amp;" "</f>
      </c>
      <c r="PM124" s="129">
        <f>$A124&amp;" "&amp;GR$2&amp;" "&amp;ROUND(GR124/30,6)&amp;" "</f>
      </c>
      <c r="PN124" s="129">
        <f>$A124&amp;" "&amp;GS$2&amp;" "&amp;ROUND(GS124/30,6)&amp;" "</f>
      </c>
      <c r="PO124" s="129">
        <f>$A124&amp;" "&amp;GT$2&amp;" "&amp;ROUND(GT124/30,6)&amp;" "</f>
      </c>
      <c r="PP124" s="129">
        <f>$A124&amp;" "&amp;GU$2&amp;" "&amp;ROUND(GU124/30,6)&amp;" "</f>
      </c>
      <c r="PQ124" s="129">
        <f>$A124&amp;" "&amp;GV$2&amp;" "&amp;ROUND(GV124/30,6)&amp;" "</f>
      </c>
      <c r="PR124" s="129">
        <f>$A124&amp;" "&amp;GW$2&amp;" "&amp;ROUND(GW124/30,6)&amp;" "</f>
      </c>
      <c r="PS124" s="129">
        <f>$A124&amp;" "&amp;GX$2&amp;" "&amp;ROUND(GX124/30,6)&amp;" "</f>
      </c>
      <c r="PT124" s="129">
        <f>$A124&amp;" "&amp;GY$2&amp;" "&amp;ROUND(GY124/30,6)&amp;" "</f>
      </c>
      <c r="PU124" s="129">
        <f>$A124&amp;" "&amp;GZ$2&amp;" "&amp;ROUND(GZ124/30,6)&amp;" "</f>
      </c>
      <c r="PV124" s="129">
        <f>$A124&amp;" "&amp;HA$2&amp;" "&amp;ROUND(HA124/30,6)&amp;" "</f>
      </c>
      <c r="PW124" s="129">
        <f>$A124&amp;" "&amp;HB$2&amp;" "&amp;ROUND(HB124/30,6)&amp;" "</f>
      </c>
      <c r="PX124" s="129">
        <f>$A124&amp;" "&amp;HC$2&amp;" "&amp;ROUND(HC124/30,6)&amp;" "</f>
      </c>
      <c r="PY124" s="129">
        <f>$A124&amp;" "&amp;HD$2&amp;" "&amp;ROUND(HD124/30,6)&amp;" "</f>
      </c>
      <c r="PZ124" s="129">
        <f>$A124&amp;" "&amp;HE$2&amp;" "&amp;ROUND(HE124/30,6)&amp;" "</f>
      </c>
      <c r="QA124" s="129">
        <f>$A124&amp;" "&amp;HF$2&amp;" "&amp;ROUND(HF124/30,6)&amp;" "</f>
      </c>
      <c r="QB124" s="129">
        <f>$A124&amp;" "&amp;HG$2&amp;" "&amp;ROUND(HG124/30,6)&amp;" "</f>
      </c>
      <c r="QC124" s="129">
        <f>$A124&amp;" "&amp;HH$2&amp;" "&amp;ROUND(HH124/30,6)&amp;" "</f>
      </c>
      <c r="QD124" s="129">
        <f>$A124&amp;" "&amp;HI$2&amp;" "&amp;ROUND(HI124/30,6)&amp;" "</f>
      </c>
      <c r="QE124" s="129">
        <f>$A124&amp;" "&amp;HJ$2&amp;" "&amp;ROUND(HJ124/30,6)&amp;" "</f>
      </c>
      <c r="QF124" s="129">
        <f>$A124&amp;" "&amp;HK$2&amp;" "&amp;ROUND(HK124/30,6)&amp;" "</f>
      </c>
      <c r="QG124" s="129">
        <f>$A124&amp;" "&amp;HL$2&amp;" "&amp;ROUND(HL124/30,6)&amp;" "</f>
      </c>
      <c r="QH124" s="129">
        <f>$A124&amp;" "&amp;HM$2&amp;" "&amp;ROUND(HM124/30,6)&amp;" "</f>
      </c>
      <c r="QI124" s="129">
        <f>$A124&amp;" "&amp;HN$2&amp;" "&amp;ROUND(HN124/30,6)&amp;" "</f>
      </c>
      <c r="QJ124" s="129">
        <f>$A124&amp;" "&amp;HO$2&amp;" "&amp;ROUND(HO124/30,6)&amp;" "</f>
      </c>
      <c r="QK124" s="129">
        <f>$A124&amp;" "&amp;HP$2&amp;" "&amp;ROUND(HP124/30,6)&amp;" "</f>
      </c>
      <c r="QL124" s="129">
        <f>$A124&amp;" "&amp;HQ$2&amp;" "&amp;ROUND(HQ124/30,6)&amp;" "</f>
      </c>
      <c r="QM124" s="129">
        <f>$A124&amp;" "&amp;HR$2&amp;" "&amp;ROUND(HR124/30,6)&amp;" "</f>
      </c>
      <c r="QN124" s="129">
        <f>$A124&amp;" "&amp;HS$2&amp;" "&amp;ROUND(HS124/30,6)&amp;" "</f>
      </c>
      <c r="QO124" s="129">
        <f>$A124&amp;" "&amp;HT$2&amp;" "&amp;ROUND(HT124/30,6)&amp;" "</f>
      </c>
      <c r="QP124" s="129">
        <f>$A124&amp;" "&amp;HU$2&amp;" "&amp;ROUND(HU124/30,6)&amp;" "</f>
      </c>
      <c r="QQ124" s="129">
        <f>$A124&amp;" "&amp;HV$2&amp;" "&amp;ROUND(HV124/30,6)&amp;" "</f>
      </c>
      <c r="QR124" s="129">
        <f>$A124&amp;" "&amp;HW$2&amp;" "&amp;ROUND(HW124/30,6)&amp;" "</f>
      </c>
    </row>
    <row x14ac:dyDescent="0.25" r="125" customHeight="1" ht="18.75">
      <c r="A125" s="115">
        <v>123</v>
      </c>
      <c r="B125" s="116" t="s">
        <v>687</v>
      </c>
      <c r="C125" s="128" t="s">
        <v>581</v>
      </c>
      <c r="D125" s="41">
        <v>15.2</v>
      </c>
      <c r="E125" s="41">
        <v>17.6</v>
      </c>
      <c r="F125" s="41">
        <v>25.9</v>
      </c>
      <c r="G125" s="42">
        <v>30</v>
      </c>
      <c r="H125" s="41">
        <v>28.6</v>
      </c>
      <c r="I125" s="41">
        <v>28.6</v>
      </c>
      <c r="J125" s="41">
        <v>22.5</v>
      </c>
      <c r="K125" s="41">
        <v>21.5</v>
      </c>
      <c r="L125" s="42">
        <v>24</v>
      </c>
      <c r="M125" s="41">
        <v>30.4</v>
      </c>
      <c r="N125" s="42">
        <v>18</v>
      </c>
      <c r="O125" s="41">
        <v>8.9</v>
      </c>
      <c r="P125" s="41">
        <v>16.3</v>
      </c>
      <c r="Q125" s="41">
        <v>5.7</v>
      </c>
      <c r="R125" s="41">
        <v>3.3</v>
      </c>
      <c r="S125" s="41">
        <v>21.9</v>
      </c>
      <c r="T125" s="41">
        <v>6.8</v>
      </c>
      <c r="U125" s="41">
        <v>18.8</v>
      </c>
      <c r="V125" s="41">
        <v>10.3</v>
      </c>
      <c r="W125" s="41">
        <v>5.8</v>
      </c>
      <c r="X125" s="41">
        <v>14.4</v>
      </c>
      <c r="Y125" s="41">
        <v>26.2</v>
      </c>
      <c r="Z125" s="42">
        <v>17</v>
      </c>
      <c r="AA125" s="41">
        <v>28.6</v>
      </c>
      <c r="AB125" s="41">
        <v>44.7</v>
      </c>
      <c r="AC125" s="41">
        <v>20.2</v>
      </c>
      <c r="AD125" s="41">
        <v>5.1</v>
      </c>
      <c r="AE125" s="41">
        <v>12.2</v>
      </c>
      <c r="AF125" s="41">
        <v>4.4</v>
      </c>
      <c r="AG125" s="42">
        <v>38</v>
      </c>
      <c r="AH125" s="41">
        <v>25.6</v>
      </c>
      <c r="AI125" s="41">
        <v>17.7</v>
      </c>
      <c r="AJ125" s="41">
        <v>32.8</v>
      </c>
      <c r="AK125" s="41">
        <v>10.1</v>
      </c>
      <c r="AL125" s="41">
        <v>17.7</v>
      </c>
      <c r="AM125" s="41">
        <v>11.9</v>
      </c>
      <c r="AN125" s="41">
        <v>6.4</v>
      </c>
      <c r="AO125" s="41">
        <v>19.8</v>
      </c>
      <c r="AP125" s="41">
        <v>19.5</v>
      </c>
      <c r="AQ125" s="41">
        <v>21.7</v>
      </c>
      <c r="AR125" s="41">
        <v>7.3</v>
      </c>
      <c r="AS125" s="41">
        <v>6.3</v>
      </c>
      <c r="AT125" s="41">
        <v>0.3</v>
      </c>
      <c r="AU125" s="41">
        <v>5.5</v>
      </c>
      <c r="AV125" s="41">
        <v>31.1</v>
      </c>
      <c r="AW125" s="41">
        <v>25.7</v>
      </c>
      <c r="AX125" s="41">
        <v>1.9</v>
      </c>
      <c r="AY125" s="41">
        <v>22.5</v>
      </c>
      <c r="AZ125" s="42">
        <v>17</v>
      </c>
      <c r="BA125" s="41">
        <v>19.3</v>
      </c>
      <c r="BB125" s="41">
        <v>16.2</v>
      </c>
      <c r="BC125" s="41">
        <v>11.5</v>
      </c>
      <c r="BD125" s="41">
        <v>27.7</v>
      </c>
      <c r="BE125" s="41">
        <v>22.3</v>
      </c>
      <c r="BF125" s="41">
        <v>27.5</v>
      </c>
      <c r="BG125" s="41">
        <v>20.2</v>
      </c>
      <c r="BH125" s="41">
        <v>20.2</v>
      </c>
      <c r="BI125" s="41">
        <v>24.6</v>
      </c>
      <c r="BJ125" s="42">
        <v>18</v>
      </c>
      <c r="BK125" s="41">
        <v>9.3</v>
      </c>
      <c r="BL125" s="41">
        <v>23.7</v>
      </c>
      <c r="BM125" s="41">
        <v>28.8</v>
      </c>
      <c r="BN125" s="41">
        <v>12.5</v>
      </c>
      <c r="BO125" s="41">
        <v>16.9</v>
      </c>
      <c r="BP125" s="42">
        <v>12</v>
      </c>
      <c r="BQ125" s="41">
        <v>13.6</v>
      </c>
      <c r="BR125" s="41">
        <v>12.5</v>
      </c>
      <c r="BS125" s="41">
        <v>11.7</v>
      </c>
      <c r="BT125" s="42">
        <v>20</v>
      </c>
      <c r="BU125" s="42">
        <v>10</v>
      </c>
      <c r="BV125" s="41">
        <v>24.7</v>
      </c>
      <c r="BW125" s="41">
        <v>22.8</v>
      </c>
      <c r="BX125" s="41">
        <v>17.5</v>
      </c>
      <c r="BY125" s="41">
        <v>24.3</v>
      </c>
      <c r="BZ125" s="41">
        <v>17.4</v>
      </c>
      <c r="CA125" s="41">
        <v>10.2</v>
      </c>
      <c r="CB125" s="41">
        <v>27.3</v>
      </c>
      <c r="CC125" s="41">
        <v>12.6</v>
      </c>
      <c r="CD125" s="41">
        <v>20.9</v>
      </c>
      <c r="CE125" s="41">
        <v>17.9</v>
      </c>
      <c r="CF125" s="41">
        <v>22.6</v>
      </c>
      <c r="CG125" s="41">
        <v>28.5</v>
      </c>
      <c r="CH125" s="41">
        <v>17.9</v>
      </c>
      <c r="CI125" s="41">
        <v>24.7</v>
      </c>
      <c r="CJ125" s="41">
        <v>15.8</v>
      </c>
      <c r="CK125" s="41">
        <v>9.6</v>
      </c>
      <c r="CL125" s="41">
        <v>19.8</v>
      </c>
      <c r="CM125" s="41">
        <v>18.6</v>
      </c>
      <c r="CN125" s="42">
        <v>13</v>
      </c>
      <c r="CO125" s="41">
        <v>29.5</v>
      </c>
      <c r="CP125" s="42">
        <v>14</v>
      </c>
      <c r="CQ125" s="41">
        <v>22.2</v>
      </c>
      <c r="CR125" s="41">
        <v>20.6</v>
      </c>
      <c r="CS125" s="41">
        <v>27.1</v>
      </c>
      <c r="CT125" s="41">
        <v>16.5</v>
      </c>
      <c r="CU125" s="41">
        <v>29.3</v>
      </c>
      <c r="CV125" s="41">
        <v>0.8</v>
      </c>
      <c r="CW125" s="41">
        <v>22.5</v>
      </c>
      <c r="CX125" s="41">
        <v>7.5</v>
      </c>
      <c r="CY125" s="42">
        <v>29</v>
      </c>
      <c r="CZ125" s="41">
        <v>9.6</v>
      </c>
      <c r="DA125" s="41">
        <v>36.4</v>
      </c>
      <c r="DB125" s="41">
        <v>29.8</v>
      </c>
      <c r="DC125" s="42">
        <v>4</v>
      </c>
      <c r="DD125" s="41">
        <v>11.8</v>
      </c>
      <c r="DE125" s="41">
        <v>23.2</v>
      </c>
      <c r="DF125" s="41">
        <v>13.2</v>
      </c>
      <c r="DG125" s="41">
        <v>21.8</v>
      </c>
      <c r="DH125" s="41">
        <v>11.6</v>
      </c>
      <c r="DI125" s="41">
        <v>41.8</v>
      </c>
      <c r="DJ125" s="41">
        <v>20.7</v>
      </c>
      <c r="DK125" s="41">
        <v>9.5</v>
      </c>
      <c r="DL125" s="41">
        <v>7.8</v>
      </c>
      <c r="DM125" s="41">
        <v>21.3</v>
      </c>
      <c r="DN125" s="41">
        <v>5.2</v>
      </c>
      <c r="DO125" s="41">
        <v>18.3</v>
      </c>
      <c r="DP125" s="41">
        <v>15.2</v>
      </c>
      <c r="DQ125" s="41">
        <v>24.5</v>
      </c>
      <c r="DR125" s="41">
        <v>18.5</v>
      </c>
      <c r="DS125" s="41">
        <v>30.3</v>
      </c>
      <c r="DT125" s="41">
        <v>26.5</v>
      </c>
      <c r="DU125" s="41">
        <v>6.1</v>
      </c>
      <c r="DV125" s="42">
        <v>0</v>
      </c>
      <c r="DW125" s="41">
        <v>26.8</v>
      </c>
      <c r="DX125" s="41">
        <v>24.3</v>
      </c>
      <c r="DY125" s="41">
        <v>8.5</v>
      </c>
      <c r="DZ125" s="41">
        <v>13.1</v>
      </c>
      <c r="EA125" s="41">
        <v>26.8</v>
      </c>
      <c r="EB125" s="41">
        <v>18.9</v>
      </c>
      <c r="EC125" s="41">
        <v>9.2</v>
      </c>
      <c r="ED125" s="41">
        <v>8.4</v>
      </c>
      <c r="EE125" s="41">
        <v>11.2</v>
      </c>
      <c r="EF125" s="41">
        <v>10.1</v>
      </c>
      <c r="EG125" s="41">
        <v>13.4</v>
      </c>
      <c r="EH125" s="41">
        <v>10.2</v>
      </c>
      <c r="EI125" s="41">
        <v>26.9</v>
      </c>
      <c r="EJ125" s="41">
        <v>26.8</v>
      </c>
      <c r="EK125" s="42">
        <v>21</v>
      </c>
      <c r="EL125" s="41">
        <v>21.7</v>
      </c>
      <c r="EM125" s="41">
        <v>42.6</v>
      </c>
      <c r="EN125" s="41">
        <v>6.8</v>
      </c>
      <c r="EO125" s="41">
        <v>20.1</v>
      </c>
      <c r="EP125" s="41">
        <v>19.8</v>
      </c>
      <c r="EQ125" s="41">
        <v>5.9</v>
      </c>
      <c r="ER125" s="41">
        <v>31.2</v>
      </c>
      <c r="ES125" s="41">
        <v>6.9</v>
      </c>
      <c r="ET125" s="41">
        <v>29.9</v>
      </c>
      <c r="EU125" s="41">
        <v>21.9</v>
      </c>
      <c r="EV125" s="41">
        <v>24.7</v>
      </c>
      <c r="EW125" s="41">
        <v>21.5</v>
      </c>
      <c r="EX125" s="41">
        <v>36.4</v>
      </c>
      <c r="EY125" s="41">
        <v>27.8</v>
      </c>
      <c r="EZ125" s="41">
        <v>33.4</v>
      </c>
      <c r="FA125" s="41">
        <v>21.5</v>
      </c>
      <c r="FB125" s="41">
        <v>38.8</v>
      </c>
      <c r="FC125" s="41">
        <v>26.8</v>
      </c>
      <c r="FD125" s="41">
        <v>15.3</v>
      </c>
      <c r="FE125" s="41">
        <v>8.8</v>
      </c>
      <c r="FF125" s="41">
        <v>22.4</v>
      </c>
      <c r="FG125" s="42">
        <v>12</v>
      </c>
      <c r="FH125" s="41">
        <v>3.2</v>
      </c>
      <c r="FI125" s="41">
        <v>36.8</v>
      </c>
      <c r="FJ125" s="41">
        <v>18.7</v>
      </c>
      <c r="FK125" s="41">
        <v>21.3</v>
      </c>
      <c r="FL125" s="41">
        <v>37.7</v>
      </c>
      <c r="FM125" s="41">
        <v>19.9</v>
      </c>
      <c r="FN125" s="42">
        <v>21</v>
      </c>
      <c r="FO125" s="41">
        <v>17.8</v>
      </c>
      <c r="FP125" s="41">
        <v>23.1</v>
      </c>
      <c r="FQ125" s="41">
        <v>14.8</v>
      </c>
      <c r="FR125" s="41">
        <v>27.1</v>
      </c>
      <c r="FS125" s="41">
        <v>27.4</v>
      </c>
      <c r="FT125" s="41">
        <v>23.2</v>
      </c>
      <c r="FU125" s="42">
        <v>8</v>
      </c>
      <c r="FV125" s="41">
        <v>20.7</v>
      </c>
      <c r="FW125" s="41">
        <v>9.8</v>
      </c>
      <c r="FX125" s="41">
        <v>9.8</v>
      </c>
      <c r="FY125" s="41">
        <v>6.9</v>
      </c>
      <c r="FZ125" s="41">
        <v>17.3</v>
      </c>
      <c r="GA125" s="41">
        <v>20.6</v>
      </c>
      <c r="GB125" s="42">
        <v>15</v>
      </c>
      <c r="GC125" s="41">
        <v>13.6</v>
      </c>
      <c r="GD125" s="41">
        <v>8.8</v>
      </c>
      <c r="GE125" s="41">
        <v>23.5</v>
      </c>
      <c r="GF125" s="41">
        <v>24.7</v>
      </c>
      <c r="GG125" s="41">
        <v>23.2</v>
      </c>
      <c r="GH125" s="41">
        <v>23.2</v>
      </c>
      <c r="GI125" s="41">
        <v>24.3</v>
      </c>
      <c r="GJ125" s="41">
        <v>7.8</v>
      </c>
      <c r="GK125" s="41">
        <v>7.2</v>
      </c>
      <c r="GL125" s="41">
        <v>9.9</v>
      </c>
      <c r="GM125" s="41">
        <v>6.7</v>
      </c>
      <c r="GN125" s="41">
        <v>20.3</v>
      </c>
      <c r="GO125" s="41">
        <v>20.3</v>
      </c>
      <c r="GP125" s="41">
        <v>18.9</v>
      </c>
      <c r="GQ125" s="41">
        <v>38.8</v>
      </c>
      <c r="GR125" s="41">
        <v>6.8</v>
      </c>
      <c r="GS125" s="41">
        <v>4.4</v>
      </c>
      <c r="GT125" s="41">
        <v>8.3</v>
      </c>
      <c r="GU125" s="41">
        <v>10.2</v>
      </c>
      <c r="GV125" s="41">
        <v>25.1</v>
      </c>
      <c r="GW125" s="41">
        <v>3.6</v>
      </c>
      <c r="GX125" s="41">
        <v>16.2</v>
      </c>
      <c r="GY125" s="41">
        <v>4.7</v>
      </c>
      <c r="GZ125" s="41">
        <v>8.7</v>
      </c>
      <c r="HA125" s="41">
        <v>25.9</v>
      </c>
      <c r="HB125" s="41">
        <v>41.3</v>
      </c>
      <c r="HC125" s="41">
        <v>6.8</v>
      </c>
      <c r="HD125" s="41">
        <v>8.7</v>
      </c>
      <c r="HE125" s="41">
        <v>34.8</v>
      </c>
      <c r="HF125" s="42">
        <v>16</v>
      </c>
      <c r="HG125" s="41">
        <v>18.8</v>
      </c>
      <c r="HH125" s="42">
        <v>16</v>
      </c>
      <c r="HI125" s="42">
        <v>11</v>
      </c>
      <c r="HJ125" s="41">
        <v>37.9</v>
      </c>
      <c r="HK125" s="41">
        <v>10.9</v>
      </c>
      <c r="HL125" s="42">
        <v>9</v>
      </c>
      <c r="HM125" s="41">
        <v>16.4</v>
      </c>
      <c r="HN125" s="42">
        <v>12</v>
      </c>
      <c r="HO125" s="42">
        <v>6</v>
      </c>
      <c r="HP125" s="41">
        <v>20.8</v>
      </c>
      <c r="HQ125" s="41">
        <v>39.3</v>
      </c>
      <c r="HR125" s="41">
        <v>12.2</v>
      </c>
      <c r="HS125" s="41">
        <v>15.2</v>
      </c>
      <c r="HT125" s="41">
        <v>9.9</v>
      </c>
      <c r="HU125" s="41">
        <v>2.9</v>
      </c>
      <c r="HV125" s="41">
        <v>13.8</v>
      </c>
      <c r="HW125" s="41">
        <v>26.4</v>
      </c>
      <c r="HX125" s="117"/>
      <c r="HY125" s="129">
        <f>$A125&amp;" "&amp;D$2&amp;" "&amp;ROUND(D125/30,6)&amp;" "</f>
      </c>
      <c r="HZ125" s="129">
        <f>$A125&amp;" "&amp;E$2&amp;" "&amp;ROUND(E125/30,6)&amp;" "</f>
      </c>
      <c r="IA125" s="129">
        <f>$A125&amp;" "&amp;F$2&amp;" "&amp;ROUND(F125/30,6)&amp;" "</f>
      </c>
      <c r="IB125" s="129">
        <f>$A125&amp;" "&amp;G$2&amp;" "&amp;ROUND(G125/30,6)&amp;" "</f>
      </c>
      <c r="IC125" s="129">
        <f>$A125&amp;" "&amp;H$2&amp;" "&amp;ROUND(H125/30,6)&amp;" "</f>
      </c>
      <c r="ID125" s="129">
        <f>$A125&amp;" "&amp;I$2&amp;" "&amp;ROUND(I125/30,6)&amp;" "</f>
      </c>
      <c r="IE125" s="129">
        <f>$A125&amp;" "&amp;J$2&amp;" "&amp;ROUND(J125/30,6)&amp;" "</f>
      </c>
      <c r="IF125" s="129">
        <f>$A125&amp;" "&amp;K$2&amp;" "&amp;ROUND(K125/30,6)&amp;" "</f>
      </c>
      <c r="IG125" s="129">
        <f>$A125&amp;" "&amp;L$2&amp;" "&amp;ROUND(L125/30,6)&amp;" "</f>
      </c>
      <c r="IH125" s="129">
        <f>$A125&amp;" "&amp;M$2&amp;" "&amp;ROUND(M125/30,6)&amp;" "</f>
      </c>
      <c r="II125" s="129">
        <f>$A125&amp;" "&amp;N$2&amp;" "&amp;ROUND(N125/30,6)&amp;" "</f>
      </c>
      <c r="IJ125" s="129">
        <f>$A125&amp;" "&amp;O$2&amp;" "&amp;ROUND(O125/30,6)&amp;" "</f>
      </c>
      <c r="IK125" s="129">
        <f>$A125&amp;" "&amp;P$2&amp;" "&amp;ROUND(P125/30,6)&amp;" "</f>
      </c>
      <c r="IL125" s="129">
        <f>$A125&amp;" "&amp;Q$2&amp;" "&amp;ROUND(Q125/30,6)&amp;" "</f>
      </c>
      <c r="IM125" s="129">
        <f>$A125&amp;" "&amp;R$2&amp;" "&amp;ROUND(R125/30,6)&amp;" "</f>
      </c>
      <c r="IN125" s="129">
        <f>$A125&amp;" "&amp;S$2&amp;" "&amp;ROUND(S125/30,6)&amp;" "</f>
      </c>
      <c r="IO125" s="129">
        <f>$A125&amp;" "&amp;T$2&amp;" "&amp;ROUND(T125/30,6)&amp;" "</f>
      </c>
      <c r="IP125" s="129">
        <f>$A125&amp;" "&amp;U$2&amp;" "&amp;ROUND(U125/30,6)&amp;" "</f>
      </c>
      <c r="IQ125" s="129">
        <f>$A125&amp;" "&amp;V$2&amp;" "&amp;ROUND(V125/30,6)&amp;" "</f>
      </c>
      <c r="IR125" s="129">
        <f>$A125&amp;" "&amp;W$2&amp;" "&amp;ROUND(W125/30,6)&amp;" "</f>
      </c>
      <c r="IS125" s="129">
        <f>$A125&amp;" "&amp;X$2&amp;" "&amp;ROUND(X125/30,6)&amp;" "</f>
      </c>
      <c r="IT125" s="129">
        <f>$A125&amp;" "&amp;Y$2&amp;" "&amp;ROUND(Y125/30,6)&amp;" "</f>
      </c>
      <c r="IU125" s="129">
        <f>$A125&amp;" "&amp;Z$2&amp;" "&amp;ROUND(Z125/30,6)&amp;" "</f>
      </c>
      <c r="IV125" s="129">
        <f>$A125&amp;" "&amp;AA$2&amp;" "&amp;ROUND(AA125/30,6)&amp;" "</f>
      </c>
      <c r="IW125" s="129">
        <f>$A125&amp;" "&amp;AB$2&amp;" "&amp;ROUND(AB125/30,6)&amp;" "</f>
      </c>
      <c r="IX125" s="129">
        <f>$A125&amp;" "&amp;AC$2&amp;" "&amp;ROUND(AC125/30,6)&amp;" "</f>
      </c>
      <c r="IY125" s="129">
        <f>$A125&amp;" "&amp;AD$2&amp;" "&amp;ROUND(AD125/30,6)&amp;" "</f>
      </c>
      <c r="IZ125" s="129">
        <f>$A125&amp;" "&amp;AE$2&amp;" "&amp;ROUND(AE125/30,6)&amp;" "</f>
      </c>
      <c r="JA125" s="129">
        <f>$A125&amp;" "&amp;AF$2&amp;" "&amp;ROUND(AF125/30,6)&amp;" "</f>
      </c>
      <c r="JB125" s="129">
        <f>$A125&amp;" "&amp;AG$2&amp;" "&amp;ROUND(AG125/30,6)&amp;" "</f>
      </c>
      <c r="JC125" s="129">
        <f>$A125&amp;" "&amp;AH$2&amp;" "&amp;ROUND(AH125/30,6)&amp;" "</f>
      </c>
      <c r="JD125" s="129">
        <f>$A125&amp;" "&amp;AI$2&amp;" "&amp;ROUND(AI125/30,6)&amp;" "</f>
      </c>
      <c r="JE125" s="129">
        <f>$A125&amp;" "&amp;AJ$2&amp;" "&amp;ROUND(AJ125/30,6)&amp;" "</f>
      </c>
      <c r="JF125" s="129">
        <f>$A125&amp;" "&amp;AK$2&amp;" "&amp;ROUND(AK125/30,6)&amp;" "</f>
      </c>
      <c r="JG125" s="129">
        <f>$A125&amp;" "&amp;AL$2&amp;" "&amp;ROUND(AL125/30,6)&amp;" "</f>
      </c>
      <c r="JH125" s="129">
        <f>$A125&amp;" "&amp;AM$2&amp;" "&amp;ROUND(AM125/30,6)&amp;" "</f>
      </c>
      <c r="JI125" s="129">
        <f>$A125&amp;" "&amp;AN$2&amp;" "&amp;ROUND(AN125/30,6)&amp;" "</f>
      </c>
      <c r="JJ125" s="129">
        <f>$A125&amp;" "&amp;AO$2&amp;" "&amp;ROUND(AO125/30,6)&amp;" "</f>
      </c>
      <c r="JK125" s="129">
        <f>$A125&amp;" "&amp;AP$2&amp;" "&amp;ROUND(AP125/30,6)&amp;" "</f>
      </c>
      <c r="JL125" s="129">
        <f>$A125&amp;" "&amp;AQ$2&amp;" "&amp;ROUND(AQ125/30,6)&amp;" "</f>
      </c>
      <c r="JM125" s="129">
        <f>$A125&amp;" "&amp;AR$2&amp;" "&amp;ROUND(AR125/30,6)&amp;" "</f>
      </c>
      <c r="JN125" s="129">
        <f>$A125&amp;" "&amp;AS$2&amp;" "&amp;ROUND(AS125/30,6)&amp;" "</f>
      </c>
      <c r="JO125" s="129">
        <f>$A125&amp;" "&amp;AT$2&amp;" "&amp;ROUND(AT125/30,6)&amp;" "</f>
      </c>
      <c r="JP125" s="129">
        <f>$A125&amp;" "&amp;AU$2&amp;" "&amp;ROUND(AU125/30,6)&amp;" "</f>
      </c>
      <c r="JQ125" s="129">
        <f>$A125&amp;" "&amp;AV$2&amp;" "&amp;ROUND(AV125/30,6)&amp;" "</f>
      </c>
      <c r="JR125" s="129">
        <f>$A125&amp;" "&amp;AW$2&amp;" "&amp;ROUND(AW125/30,6)&amp;" "</f>
      </c>
      <c r="JS125" s="129">
        <f>$A125&amp;" "&amp;AX$2&amp;" "&amp;ROUND(AX125/30,6)&amp;" "</f>
      </c>
      <c r="JT125" s="129">
        <f>$A125&amp;" "&amp;AY$2&amp;" "&amp;ROUND(AY125/30,6)&amp;" "</f>
      </c>
      <c r="JU125" s="129">
        <f>$A125&amp;" "&amp;AZ$2&amp;" "&amp;ROUND(AZ125/30,6)&amp;" "</f>
      </c>
      <c r="JV125" s="129">
        <f>$A125&amp;" "&amp;BA$2&amp;" "&amp;ROUND(BA125/30,6)&amp;" "</f>
      </c>
      <c r="JW125" s="129">
        <f>$A125&amp;" "&amp;BB$2&amp;" "&amp;ROUND(BB125/30,6)&amp;" "</f>
      </c>
      <c r="JX125" s="129">
        <f>$A125&amp;" "&amp;BC$2&amp;" "&amp;ROUND(BC125/30,6)&amp;" "</f>
      </c>
      <c r="JY125" s="129">
        <f>$A125&amp;" "&amp;BD$2&amp;" "&amp;ROUND(BD125/30,6)&amp;" "</f>
      </c>
      <c r="JZ125" s="129">
        <f>$A125&amp;" "&amp;BE$2&amp;" "&amp;ROUND(BE125/30,6)&amp;" "</f>
      </c>
      <c r="KA125" s="129">
        <f>$A125&amp;" "&amp;BF$2&amp;" "&amp;ROUND(BF125/30,6)&amp;" "</f>
      </c>
      <c r="KB125" s="129">
        <f>$A125&amp;" "&amp;BG$2&amp;" "&amp;ROUND(BG125/30,6)&amp;" "</f>
      </c>
      <c r="KC125" s="129">
        <f>$A125&amp;" "&amp;BH$2&amp;" "&amp;ROUND(BH125/30,6)&amp;" "</f>
      </c>
      <c r="KD125" s="129">
        <f>$A125&amp;" "&amp;BI$2&amp;" "&amp;ROUND(BI125/30,6)&amp;" "</f>
      </c>
      <c r="KE125" s="129">
        <f>$A125&amp;" "&amp;BJ$2&amp;" "&amp;ROUND(BJ125/30,6)&amp;" "</f>
      </c>
      <c r="KF125" s="129">
        <f>$A125&amp;" "&amp;BK$2&amp;" "&amp;ROUND(BK125/30,6)&amp;" "</f>
      </c>
      <c r="KG125" s="129">
        <f>$A125&amp;" "&amp;BL$2&amp;" "&amp;ROUND(BL125/30,6)&amp;" "</f>
      </c>
      <c r="KH125" s="129">
        <f>$A125&amp;" "&amp;BM$2&amp;" "&amp;ROUND(BM125/30,6)&amp;" "</f>
      </c>
      <c r="KI125" s="129">
        <f>$A125&amp;" "&amp;BN$2&amp;" "&amp;ROUND(BN125/30,6)&amp;" "</f>
      </c>
      <c r="KJ125" s="129">
        <f>$A125&amp;" "&amp;BO$2&amp;" "&amp;ROUND(BO125/30,6)&amp;" "</f>
      </c>
      <c r="KK125" s="129">
        <f>$A125&amp;" "&amp;BP$2&amp;" "&amp;ROUND(BP125/30,6)&amp;" "</f>
      </c>
      <c r="KL125" s="129">
        <f>$A125&amp;" "&amp;BQ$2&amp;" "&amp;ROUND(BQ125/30,6)&amp;" "</f>
      </c>
      <c r="KM125" s="129">
        <f>$A125&amp;" "&amp;BR$2&amp;" "&amp;ROUND(BR125/30,6)&amp;" "</f>
      </c>
      <c r="KN125" s="129">
        <f>$A125&amp;" "&amp;BS$2&amp;" "&amp;ROUND(BS125/30,6)&amp;" "</f>
      </c>
      <c r="KO125" s="129">
        <f>$A125&amp;" "&amp;BT$2&amp;" "&amp;ROUND(BT125/30,6)&amp;" "</f>
      </c>
      <c r="KP125" s="129">
        <f>$A125&amp;" "&amp;BU$2&amp;" "&amp;ROUND(BU125/30,6)&amp;" "</f>
      </c>
      <c r="KQ125" s="129">
        <f>$A125&amp;" "&amp;BV$2&amp;" "&amp;ROUND(BV125/30,6)&amp;" "</f>
      </c>
      <c r="KR125" s="129">
        <f>$A125&amp;" "&amp;BW$2&amp;" "&amp;ROUND(BW125/30,6)&amp;" "</f>
      </c>
      <c r="KS125" s="129">
        <f>$A125&amp;" "&amp;BX$2&amp;" "&amp;ROUND(BX125/30,6)&amp;" "</f>
      </c>
      <c r="KT125" s="129">
        <f>$A125&amp;" "&amp;BY$2&amp;" "&amp;ROUND(BY125/30,6)&amp;" "</f>
      </c>
      <c r="KU125" s="129">
        <f>$A125&amp;" "&amp;BZ$2&amp;" "&amp;ROUND(BZ125/30,6)&amp;" "</f>
      </c>
      <c r="KV125" s="129">
        <f>$A125&amp;" "&amp;CA$2&amp;" "&amp;ROUND(CA125/30,6)&amp;" "</f>
      </c>
      <c r="KW125" s="129">
        <f>$A125&amp;" "&amp;CB$2&amp;" "&amp;ROUND(CB125/30,6)&amp;" "</f>
      </c>
      <c r="KX125" s="129">
        <f>$A125&amp;" "&amp;CC$2&amp;" "&amp;ROUND(CC125/30,6)&amp;" "</f>
      </c>
      <c r="KY125" s="129">
        <f>$A125&amp;" "&amp;CD$2&amp;" "&amp;ROUND(CD125/30,6)&amp;" "</f>
      </c>
      <c r="KZ125" s="129">
        <f>$A125&amp;" "&amp;CE$2&amp;" "&amp;ROUND(CE125/30,6)&amp;" "</f>
      </c>
      <c r="LA125" s="129">
        <f>$A125&amp;" "&amp;CF$2&amp;" "&amp;ROUND(CF125/30,6)&amp;" "</f>
      </c>
      <c r="LB125" s="129">
        <f>$A125&amp;" "&amp;CG$2&amp;" "&amp;ROUND(CG125/30,6)&amp;" "</f>
      </c>
      <c r="LC125" s="129">
        <f>$A125&amp;" "&amp;CH$2&amp;" "&amp;ROUND(CH125/30,6)&amp;" "</f>
      </c>
      <c r="LD125" s="129">
        <f>$A125&amp;" "&amp;CI$2&amp;" "&amp;ROUND(CI125/30,6)&amp;" "</f>
      </c>
      <c r="LE125" s="129">
        <f>$A125&amp;" "&amp;CJ$2&amp;" "&amp;ROUND(CJ125/30,6)&amp;" "</f>
      </c>
      <c r="LF125" s="129">
        <f>$A125&amp;" "&amp;CK$2&amp;" "&amp;ROUND(CK125/30,6)&amp;" "</f>
      </c>
      <c r="LG125" s="129">
        <f>$A125&amp;" "&amp;CL$2&amp;" "&amp;ROUND(CL125/30,6)&amp;" "</f>
      </c>
      <c r="LH125" s="129">
        <f>$A125&amp;" "&amp;CM$2&amp;" "&amp;ROUND(CM125/30,6)&amp;" "</f>
      </c>
      <c r="LI125" s="129">
        <f>$A125&amp;" "&amp;CN$2&amp;" "&amp;ROUND(CN125/30,6)&amp;" "</f>
      </c>
      <c r="LJ125" s="129">
        <f>$A125&amp;" "&amp;CO$2&amp;" "&amp;ROUND(CO125/30,6)&amp;" "</f>
      </c>
      <c r="LK125" s="129">
        <f>$A125&amp;" "&amp;CP$2&amp;" "&amp;ROUND(CP125/30,6)&amp;" "</f>
      </c>
      <c r="LL125" s="129">
        <f>$A125&amp;" "&amp;CQ$2&amp;" "&amp;ROUND(CQ125/30,6)&amp;" "</f>
      </c>
      <c r="LM125" s="129">
        <f>$A125&amp;" "&amp;CR$2&amp;" "&amp;ROUND(CR125/30,6)&amp;" "</f>
      </c>
      <c r="LN125" s="129">
        <f>$A125&amp;" "&amp;CS$2&amp;" "&amp;ROUND(CS125/30,6)&amp;" "</f>
      </c>
      <c r="LO125" s="129">
        <f>$A125&amp;" "&amp;CT$2&amp;" "&amp;ROUND(CT125/30,6)&amp;" "</f>
      </c>
      <c r="LP125" s="129">
        <f>$A125&amp;" "&amp;CU$2&amp;" "&amp;ROUND(CU125/30,6)&amp;" "</f>
      </c>
      <c r="LQ125" s="129">
        <f>$A125&amp;" "&amp;CV$2&amp;" "&amp;ROUND(CV125/30,6)&amp;" "</f>
      </c>
      <c r="LR125" s="129">
        <f>$A125&amp;" "&amp;CW$2&amp;" "&amp;ROUND(CW125/30,6)&amp;" "</f>
      </c>
      <c r="LS125" s="129">
        <f>$A125&amp;" "&amp;CX$2&amp;" "&amp;ROUND(CX125/30,6)&amp;" "</f>
      </c>
      <c r="LT125" s="129">
        <f>$A125&amp;" "&amp;CY$2&amp;" "&amp;ROUND(CY125/30,6)&amp;" "</f>
      </c>
      <c r="LU125" s="129">
        <f>$A125&amp;" "&amp;CZ$2&amp;" "&amp;ROUND(CZ125/30,6)&amp;" "</f>
      </c>
      <c r="LV125" s="129">
        <f>$A125&amp;" "&amp;DA$2&amp;" "&amp;ROUND(DA125/30,6)&amp;" "</f>
      </c>
      <c r="LW125" s="129">
        <f>$A125&amp;" "&amp;DB$2&amp;" "&amp;ROUND(DB125/30,6)&amp;" "</f>
      </c>
      <c r="LX125" s="129">
        <f>$A125&amp;" "&amp;DC$2&amp;" "&amp;ROUND(DC125/30,6)&amp;" "</f>
      </c>
      <c r="LY125" s="129">
        <f>$A125&amp;" "&amp;DD$2&amp;" "&amp;ROUND(DD125/30,6)&amp;" "</f>
      </c>
      <c r="LZ125" s="129">
        <f>$A125&amp;" "&amp;DE$2&amp;" "&amp;ROUND(DE125/30,6)&amp;" "</f>
      </c>
      <c r="MA125" s="129">
        <f>$A125&amp;" "&amp;DF$2&amp;" "&amp;ROUND(DF125/30,6)&amp;" "</f>
      </c>
      <c r="MB125" s="129">
        <f>$A125&amp;" "&amp;DG$2&amp;" "&amp;ROUND(DG125/30,6)&amp;" "</f>
      </c>
      <c r="MC125" s="129">
        <f>$A125&amp;" "&amp;DH$2&amp;" "&amp;ROUND(DH125/30,6)&amp;" "</f>
      </c>
      <c r="MD125" s="129">
        <f>$A125&amp;" "&amp;DI$2&amp;" "&amp;ROUND(DI125/30,6)&amp;" "</f>
      </c>
      <c r="ME125" s="129">
        <f>$A125&amp;" "&amp;DJ$2&amp;" "&amp;ROUND(DJ125/30,6)&amp;" "</f>
      </c>
      <c r="MF125" s="129">
        <f>$A125&amp;" "&amp;DK$2&amp;" "&amp;ROUND(DK125/30,6)&amp;" "</f>
      </c>
      <c r="MG125" s="129">
        <f>$A125&amp;" "&amp;DL$2&amp;" "&amp;ROUND(DL125/30,6)&amp;" "</f>
      </c>
      <c r="MH125" s="129">
        <f>$A125&amp;" "&amp;DM$2&amp;" "&amp;ROUND(DM125/30,6)&amp;" "</f>
      </c>
      <c r="MI125" s="129">
        <f>$A125&amp;" "&amp;DN$2&amp;" "&amp;ROUND(DN125/30,6)&amp;" "</f>
      </c>
      <c r="MJ125" s="129">
        <f>$A125&amp;" "&amp;DO$2&amp;" "&amp;ROUND(DO125/30,6)&amp;" "</f>
      </c>
      <c r="MK125" s="129">
        <f>$A125&amp;" "&amp;DP$2&amp;" "&amp;ROUND(DP125/30,6)&amp;" "</f>
      </c>
      <c r="ML125" s="129">
        <f>$A125&amp;" "&amp;DQ$2&amp;" "&amp;ROUND(DQ125/30,6)&amp;" "</f>
      </c>
      <c r="MM125" s="129">
        <f>$A125&amp;" "&amp;DR$2&amp;" "&amp;ROUND(DR125/30,6)&amp;" "</f>
      </c>
      <c r="MN125" s="129">
        <f>$A125&amp;" "&amp;DS$2&amp;" "&amp;ROUND(DS125/30,6)&amp;" "</f>
      </c>
      <c r="MO125" s="129">
        <f>$A125&amp;" "&amp;DT$2&amp;" "&amp;ROUND(DT125/30,6)&amp;" "</f>
      </c>
      <c r="MP125" s="129">
        <f>$A125&amp;" "&amp;DU$2&amp;" "&amp;ROUND(DU125/30,6)&amp;" "</f>
      </c>
      <c r="MQ125" s="129">
        <f>$A125&amp;" "&amp;DV$2&amp;" "&amp;ROUND(DV125/30,6)&amp;" "</f>
      </c>
      <c r="MR125" s="129">
        <f>$A125&amp;" "&amp;DW$2&amp;" "&amp;ROUND(DW125/30,6)&amp;" "</f>
      </c>
      <c r="MS125" s="129">
        <f>$A125&amp;" "&amp;DX$2&amp;" "&amp;ROUND(DX125/30,6)&amp;" "</f>
      </c>
      <c r="MT125" s="129">
        <f>$A125&amp;" "&amp;DY$2&amp;" "&amp;ROUND(DY125/30,6)&amp;" "</f>
      </c>
      <c r="MU125" s="129">
        <f>$A125&amp;" "&amp;DZ$2&amp;" "&amp;ROUND(DZ125/30,6)&amp;" "</f>
      </c>
      <c r="MV125" s="129">
        <f>$A125&amp;" "&amp;EA$2&amp;" "&amp;ROUND(EA125/30,6)&amp;" "</f>
      </c>
      <c r="MW125" s="129">
        <f>$A125&amp;" "&amp;EB$2&amp;" "&amp;ROUND(EB125/30,6)&amp;" "</f>
      </c>
      <c r="MX125" s="129">
        <f>$A125&amp;" "&amp;EC$2&amp;" "&amp;ROUND(EC125/30,6)&amp;" "</f>
      </c>
      <c r="MY125" s="129">
        <f>$A125&amp;" "&amp;ED$2&amp;" "&amp;ROUND(ED125/30,6)&amp;" "</f>
      </c>
      <c r="MZ125" s="129">
        <f>$A125&amp;" "&amp;EE$2&amp;" "&amp;ROUND(EE125/30,6)&amp;" "</f>
      </c>
      <c r="NA125" s="129">
        <f>$A125&amp;" "&amp;EF$2&amp;" "&amp;ROUND(EF125/30,6)&amp;" "</f>
      </c>
      <c r="NB125" s="129">
        <f>$A125&amp;" "&amp;EG$2&amp;" "&amp;ROUND(EG125/30,6)&amp;" "</f>
      </c>
      <c r="NC125" s="129">
        <f>$A125&amp;" "&amp;EH$2&amp;" "&amp;ROUND(EH125/30,6)&amp;" "</f>
      </c>
      <c r="ND125" s="129">
        <f>$A125&amp;" "&amp;EI$2&amp;" "&amp;ROUND(EI125/30,6)&amp;" "</f>
      </c>
      <c r="NE125" s="129">
        <f>$A125&amp;" "&amp;EJ$2&amp;" "&amp;ROUND(EJ125/30,6)&amp;" "</f>
      </c>
      <c r="NF125" s="129">
        <f>$A125&amp;" "&amp;EK$2&amp;" "&amp;ROUND(EK125/30,6)&amp;" "</f>
      </c>
      <c r="NG125" s="129">
        <f>$A125&amp;" "&amp;EL$2&amp;" "&amp;ROUND(EL125/30,6)&amp;" "</f>
      </c>
      <c r="NH125" s="129">
        <f>$A125&amp;" "&amp;EM$2&amp;" "&amp;ROUND(EM125/30,6)&amp;" "</f>
      </c>
      <c r="NI125" s="129">
        <f>$A125&amp;" "&amp;EN$2&amp;" "&amp;ROUND(EN125/30,6)&amp;" "</f>
      </c>
      <c r="NJ125" s="129">
        <f>$A125&amp;" "&amp;EO$2&amp;" "&amp;ROUND(EO125/30,6)&amp;" "</f>
      </c>
      <c r="NK125" s="129">
        <f>$A125&amp;" "&amp;EP$2&amp;" "&amp;ROUND(EP125/30,6)&amp;" "</f>
      </c>
      <c r="NL125" s="129">
        <f>$A125&amp;" "&amp;EQ$2&amp;" "&amp;ROUND(EQ125/30,6)&amp;" "</f>
      </c>
      <c r="NM125" s="129">
        <f>$A125&amp;" "&amp;ER$2&amp;" "&amp;ROUND(ER125/30,6)&amp;" "</f>
      </c>
      <c r="NN125" s="129">
        <f>$A125&amp;" "&amp;ES$2&amp;" "&amp;ROUND(ES125/30,6)&amp;" "</f>
      </c>
      <c r="NO125" s="129">
        <f>$A125&amp;" "&amp;ET$2&amp;" "&amp;ROUND(ET125/30,6)&amp;" "</f>
      </c>
      <c r="NP125" s="129">
        <f>$A125&amp;" "&amp;EU$2&amp;" "&amp;ROUND(EU125/30,6)&amp;" "</f>
      </c>
      <c r="NQ125" s="129">
        <f>$A125&amp;" "&amp;EV$2&amp;" "&amp;ROUND(EV125/30,6)&amp;" "</f>
      </c>
      <c r="NR125" s="129">
        <f>$A125&amp;" "&amp;EW$2&amp;" "&amp;ROUND(EW125/30,6)&amp;" "</f>
      </c>
      <c r="NS125" s="129">
        <f>$A125&amp;" "&amp;EX$2&amp;" "&amp;ROUND(EX125/30,6)&amp;" "</f>
      </c>
      <c r="NT125" s="129">
        <f>$A125&amp;" "&amp;EY$2&amp;" "&amp;ROUND(EY125/30,6)&amp;" "</f>
      </c>
      <c r="NU125" s="129">
        <f>$A125&amp;" "&amp;EZ$2&amp;" "&amp;ROUND(EZ125/30,6)&amp;" "</f>
      </c>
      <c r="NV125" s="129">
        <f>$A125&amp;" "&amp;FA$2&amp;" "&amp;ROUND(FA125/30,6)&amp;" "</f>
      </c>
      <c r="NW125" s="129">
        <f>$A125&amp;" "&amp;FB$2&amp;" "&amp;ROUND(FB125/30,6)&amp;" "</f>
      </c>
      <c r="NX125" s="129">
        <f>$A125&amp;" "&amp;FC$2&amp;" "&amp;ROUND(FC125/30,6)&amp;" "</f>
      </c>
      <c r="NY125" s="129">
        <f>$A125&amp;" "&amp;FD$2&amp;" "&amp;ROUND(FD125/30,6)&amp;" "</f>
      </c>
      <c r="NZ125" s="129">
        <f>$A125&amp;" "&amp;FE$2&amp;" "&amp;ROUND(FE125/30,6)&amp;" "</f>
      </c>
      <c r="OA125" s="129">
        <f>$A125&amp;" "&amp;FF$2&amp;" "&amp;ROUND(FF125/30,6)&amp;" "</f>
      </c>
      <c r="OB125" s="129">
        <f>$A125&amp;" "&amp;FG$2&amp;" "&amp;ROUND(FG125/30,6)&amp;" "</f>
      </c>
      <c r="OC125" s="129">
        <f>$A125&amp;" "&amp;FH$2&amp;" "&amp;ROUND(FH125/30,6)&amp;" "</f>
      </c>
      <c r="OD125" s="129">
        <f>$A125&amp;" "&amp;FI$2&amp;" "&amp;ROUND(FI125/30,6)&amp;" "</f>
      </c>
      <c r="OE125" s="129">
        <f>$A125&amp;" "&amp;FJ$2&amp;" "&amp;ROUND(FJ125/30,6)&amp;" "</f>
      </c>
      <c r="OF125" s="129">
        <f>$A125&amp;" "&amp;FK$2&amp;" "&amp;ROUND(FK125/30,6)&amp;" "</f>
      </c>
      <c r="OG125" s="129">
        <f>$A125&amp;" "&amp;FL$2&amp;" "&amp;ROUND(FL125/30,6)&amp;" "</f>
      </c>
      <c r="OH125" s="129">
        <f>$A125&amp;" "&amp;FM$2&amp;" "&amp;ROUND(FM125/30,6)&amp;" "</f>
      </c>
      <c r="OI125" s="129">
        <f>$A125&amp;" "&amp;FN$2&amp;" "&amp;ROUND(FN125/30,6)&amp;" "</f>
      </c>
      <c r="OJ125" s="129">
        <f>$A125&amp;" "&amp;FO$2&amp;" "&amp;ROUND(FO125/30,6)&amp;" "</f>
      </c>
      <c r="OK125" s="129">
        <f>$A125&amp;" "&amp;FP$2&amp;" "&amp;ROUND(FP125/30,6)&amp;" "</f>
      </c>
      <c r="OL125" s="129">
        <f>$A125&amp;" "&amp;FQ$2&amp;" "&amp;ROUND(FQ125/30,6)&amp;" "</f>
      </c>
      <c r="OM125" s="129">
        <f>$A125&amp;" "&amp;FR$2&amp;" "&amp;ROUND(FR125/30,6)&amp;" "</f>
      </c>
      <c r="ON125" s="129">
        <f>$A125&amp;" "&amp;FS$2&amp;" "&amp;ROUND(FS125/30,6)&amp;" "</f>
      </c>
      <c r="OO125" s="129">
        <f>$A125&amp;" "&amp;FT$2&amp;" "&amp;ROUND(FT125/30,6)&amp;" "</f>
      </c>
      <c r="OP125" s="129">
        <f>$A125&amp;" "&amp;FU$2&amp;" "&amp;ROUND(FU125/30,6)&amp;" "</f>
      </c>
      <c r="OQ125" s="129">
        <f>$A125&amp;" "&amp;FV$2&amp;" "&amp;ROUND(FV125/30,6)&amp;" "</f>
      </c>
      <c r="OR125" s="129">
        <f>$A125&amp;" "&amp;FW$2&amp;" "&amp;ROUND(FW125/30,6)&amp;" "</f>
      </c>
      <c r="OS125" s="129">
        <f>$A125&amp;" "&amp;FX$2&amp;" "&amp;ROUND(FX125/30,6)&amp;" "</f>
      </c>
      <c r="OT125" s="129">
        <f>$A125&amp;" "&amp;FY$2&amp;" "&amp;ROUND(FY125/30,6)&amp;" "</f>
      </c>
      <c r="OU125" s="129">
        <f>$A125&amp;" "&amp;FZ$2&amp;" "&amp;ROUND(FZ125/30,6)&amp;" "</f>
      </c>
      <c r="OV125" s="129">
        <f>$A125&amp;" "&amp;GA$2&amp;" "&amp;ROUND(GA125/30,6)&amp;" "</f>
      </c>
      <c r="OW125" s="129">
        <f>$A125&amp;" "&amp;GB$2&amp;" "&amp;ROUND(GB125/30,6)&amp;" "</f>
      </c>
      <c r="OX125" s="129">
        <f>$A125&amp;" "&amp;GC$2&amp;" "&amp;ROUND(GC125/30,6)&amp;" "</f>
      </c>
      <c r="OY125" s="129">
        <f>$A125&amp;" "&amp;GD$2&amp;" "&amp;ROUND(GD125/30,6)&amp;" "</f>
      </c>
      <c r="OZ125" s="129">
        <f>$A125&amp;" "&amp;GE$2&amp;" "&amp;ROUND(GE125/30,6)&amp;" "</f>
      </c>
      <c r="PA125" s="129">
        <f>$A125&amp;" "&amp;GF$2&amp;" "&amp;ROUND(GF125/30,6)&amp;" "</f>
      </c>
      <c r="PB125" s="129">
        <f>$A125&amp;" "&amp;GG$2&amp;" "&amp;ROUND(GG125/30,6)&amp;" "</f>
      </c>
      <c r="PC125" s="129">
        <f>$A125&amp;" "&amp;GH$2&amp;" "&amp;ROUND(GH125/30,6)&amp;" "</f>
      </c>
      <c r="PD125" s="129">
        <f>$A125&amp;" "&amp;GI$2&amp;" "&amp;ROUND(GI125/30,6)&amp;" "</f>
      </c>
      <c r="PE125" s="129">
        <f>$A125&amp;" "&amp;GJ$2&amp;" "&amp;ROUND(GJ125/30,6)&amp;" "</f>
      </c>
      <c r="PF125" s="129">
        <f>$A125&amp;" "&amp;GK$2&amp;" "&amp;ROUND(GK125/30,6)&amp;" "</f>
      </c>
      <c r="PG125" s="129">
        <f>$A125&amp;" "&amp;GL$2&amp;" "&amp;ROUND(GL125/30,6)&amp;" "</f>
      </c>
      <c r="PH125" s="129">
        <f>$A125&amp;" "&amp;GM$2&amp;" "&amp;ROUND(GM125/30,6)&amp;" "</f>
      </c>
      <c r="PI125" s="129">
        <f>$A125&amp;" "&amp;GN$2&amp;" "&amp;ROUND(GN125/30,6)&amp;" "</f>
      </c>
      <c r="PJ125" s="129">
        <f>$A125&amp;" "&amp;GO$2&amp;" "&amp;ROUND(GO125/30,6)&amp;" "</f>
      </c>
      <c r="PK125" s="129">
        <f>$A125&amp;" "&amp;GP$2&amp;" "&amp;ROUND(GP125/30,6)&amp;" "</f>
      </c>
      <c r="PL125" s="129">
        <f>$A125&amp;" "&amp;GQ$2&amp;" "&amp;ROUND(GQ125/30,6)&amp;" "</f>
      </c>
      <c r="PM125" s="129">
        <f>$A125&amp;" "&amp;GR$2&amp;" "&amp;ROUND(GR125/30,6)&amp;" "</f>
      </c>
      <c r="PN125" s="129">
        <f>$A125&amp;" "&amp;GS$2&amp;" "&amp;ROUND(GS125/30,6)&amp;" "</f>
      </c>
      <c r="PO125" s="129">
        <f>$A125&amp;" "&amp;GT$2&amp;" "&amp;ROUND(GT125/30,6)&amp;" "</f>
      </c>
      <c r="PP125" s="129">
        <f>$A125&amp;" "&amp;GU$2&amp;" "&amp;ROUND(GU125/30,6)&amp;" "</f>
      </c>
      <c r="PQ125" s="129">
        <f>$A125&amp;" "&amp;GV$2&amp;" "&amp;ROUND(GV125/30,6)&amp;" "</f>
      </c>
      <c r="PR125" s="129">
        <f>$A125&amp;" "&amp;GW$2&amp;" "&amp;ROUND(GW125/30,6)&amp;" "</f>
      </c>
      <c r="PS125" s="129">
        <f>$A125&amp;" "&amp;GX$2&amp;" "&amp;ROUND(GX125/30,6)&amp;" "</f>
      </c>
      <c r="PT125" s="129">
        <f>$A125&amp;" "&amp;GY$2&amp;" "&amp;ROUND(GY125/30,6)&amp;" "</f>
      </c>
      <c r="PU125" s="129">
        <f>$A125&amp;" "&amp;GZ$2&amp;" "&amp;ROUND(GZ125/30,6)&amp;" "</f>
      </c>
      <c r="PV125" s="129">
        <f>$A125&amp;" "&amp;HA$2&amp;" "&amp;ROUND(HA125/30,6)&amp;" "</f>
      </c>
      <c r="PW125" s="129">
        <f>$A125&amp;" "&amp;HB$2&amp;" "&amp;ROUND(HB125/30,6)&amp;" "</f>
      </c>
      <c r="PX125" s="129">
        <f>$A125&amp;" "&amp;HC$2&amp;" "&amp;ROUND(HC125/30,6)&amp;" "</f>
      </c>
      <c r="PY125" s="129">
        <f>$A125&amp;" "&amp;HD$2&amp;" "&amp;ROUND(HD125/30,6)&amp;" "</f>
      </c>
      <c r="PZ125" s="129">
        <f>$A125&amp;" "&amp;HE$2&amp;" "&amp;ROUND(HE125/30,6)&amp;" "</f>
      </c>
      <c r="QA125" s="129">
        <f>$A125&amp;" "&amp;HF$2&amp;" "&amp;ROUND(HF125/30,6)&amp;" "</f>
      </c>
      <c r="QB125" s="129">
        <f>$A125&amp;" "&amp;HG$2&amp;" "&amp;ROUND(HG125/30,6)&amp;" "</f>
      </c>
      <c r="QC125" s="129">
        <f>$A125&amp;" "&amp;HH$2&amp;" "&amp;ROUND(HH125/30,6)&amp;" "</f>
      </c>
      <c r="QD125" s="129">
        <f>$A125&amp;" "&amp;HI$2&amp;" "&amp;ROUND(HI125/30,6)&amp;" "</f>
      </c>
      <c r="QE125" s="129">
        <f>$A125&amp;" "&amp;HJ$2&amp;" "&amp;ROUND(HJ125/30,6)&amp;" "</f>
      </c>
      <c r="QF125" s="129">
        <f>$A125&amp;" "&amp;HK$2&amp;" "&amp;ROUND(HK125/30,6)&amp;" "</f>
      </c>
      <c r="QG125" s="129">
        <f>$A125&amp;" "&amp;HL$2&amp;" "&amp;ROUND(HL125/30,6)&amp;" "</f>
      </c>
      <c r="QH125" s="129">
        <f>$A125&amp;" "&amp;HM$2&amp;" "&amp;ROUND(HM125/30,6)&amp;" "</f>
      </c>
      <c r="QI125" s="129">
        <f>$A125&amp;" "&amp;HN$2&amp;" "&amp;ROUND(HN125/30,6)&amp;" "</f>
      </c>
      <c r="QJ125" s="129">
        <f>$A125&amp;" "&amp;HO$2&amp;" "&amp;ROUND(HO125/30,6)&amp;" "</f>
      </c>
      <c r="QK125" s="129">
        <f>$A125&amp;" "&amp;HP$2&amp;" "&amp;ROUND(HP125/30,6)&amp;" "</f>
      </c>
      <c r="QL125" s="129">
        <f>$A125&amp;" "&amp;HQ$2&amp;" "&amp;ROUND(HQ125/30,6)&amp;" "</f>
      </c>
      <c r="QM125" s="129">
        <f>$A125&amp;" "&amp;HR$2&amp;" "&amp;ROUND(HR125/30,6)&amp;" "</f>
      </c>
      <c r="QN125" s="129">
        <f>$A125&amp;" "&amp;HS$2&amp;" "&amp;ROUND(HS125/30,6)&amp;" "</f>
      </c>
      <c r="QO125" s="129">
        <f>$A125&amp;" "&amp;HT$2&amp;" "&amp;ROUND(HT125/30,6)&amp;" "</f>
      </c>
      <c r="QP125" s="129">
        <f>$A125&amp;" "&amp;HU$2&amp;" "&amp;ROUND(HU125/30,6)&amp;" "</f>
      </c>
      <c r="QQ125" s="129">
        <f>$A125&amp;" "&amp;HV$2&amp;" "&amp;ROUND(HV125/30,6)&amp;" "</f>
      </c>
      <c r="QR125" s="129">
        <f>$A125&amp;" "&amp;HW$2&amp;" "&amp;ROUND(HW125/30,6)&amp;" "</f>
      </c>
    </row>
    <row x14ac:dyDescent="0.25" r="126" customHeight="1" ht="18.75">
      <c r="A126" s="115">
        <v>124</v>
      </c>
      <c r="B126" s="116" t="s">
        <v>687</v>
      </c>
      <c r="C126" s="128" t="s">
        <v>582</v>
      </c>
      <c r="D126" s="41">
        <v>37.9</v>
      </c>
      <c r="E126" s="41">
        <v>38.8</v>
      </c>
      <c r="F126" s="41">
        <v>48.6</v>
      </c>
      <c r="G126" s="41">
        <v>43.8</v>
      </c>
      <c r="H126" s="41">
        <v>42.4</v>
      </c>
      <c r="I126" s="41">
        <v>42.4</v>
      </c>
      <c r="J126" s="41">
        <v>41.2</v>
      </c>
      <c r="K126" s="41">
        <v>41.8</v>
      </c>
      <c r="L126" s="41">
        <v>37.9</v>
      </c>
      <c r="M126" s="41">
        <v>50.7</v>
      </c>
      <c r="N126" s="41">
        <v>37.1</v>
      </c>
      <c r="O126" s="41">
        <v>24.3</v>
      </c>
      <c r="P126" s="42">
        <v>39</v>
      </c>
      <c r="Q126" s="41">
        <v>29.3</v>
      </c>
      <c r="R126" s="41">
        <v>28.1</v>
      </c>
      <c r="S126" s="41">
        <v>7.4</v>
      </c>
      <c r="T126" s="41">
        <v>30.2</v>
      </c>
      <c r="U126" s="41">
        <v>40.4</v>
      </c>
      <c r="V126" s="41">
        <v>27.9</v>
      </c>
      <c r="W126" s="41">
        <v>30.1</v>
      </c>
      <c r="X126" s="42">
        <v>36</v>
      </c>
      <c r="Y126" s="41">
        <v>46.5</v>
      </c>
      <c r="Z126" s="41">
        <v>38.5</v>
      </c>
      <c r="AA126" s="41">
        <v>48.1</v>
      </c>
      <c r="AB126" s="42">
        <v>65</v>
      </c>
      <c r="AC126" s="41">
        <v>21.6</v>
      </c>
      <c r="AD126" s="41">
        <v>26.7</v>
      </c>
      <c r="AE126" s="41">
        <v>32.5</v>
      </c>
      <c r="AF126" s="41">
        <v>27.9</v>
      </c>
      <c r="AG126" s="41">
        <v>60.7</v>
      </c>
      <c r="AH126" s="41">
        <v>1.4</v>
      </c>
      <c r="AI126" s="41">
        <v>36.1</v>
      </c>
      <c r="AJ126" s="41">
        <v>53.1</v>
      </c>
      <c r="AK126" s="41">
        <v>31.6</v>
      </c>
      <c r="AL126" s="41">
        <v>40.4</v>
      </c>
      <c r="AM126" s="41">
        <v>34.6</v>
      </c>
      <c r="AN126" s="42">
        <v>31</v>
      </c>
      <c r="AO126" s="41">
        <v>38.5</v>
      </c>
      <c r="AP126" s="41">
        <v>33.5</v>
      </c>
      <c r="AQ126" s="41">
        <v>44.4</v>
      </c>
      <c r="AR126" s="41">
        <v>30.6</v>
      </c>
      <c r="AS126" s="41">
        <v>23.6</v>
      </c>
      <c r="AT126" s="41">
        <v>26.9</v>
      </c>
      <c r="AU126" s="42">
        <v>25</v>
      </c>
      <c r="AV126" s="41">
        <v>51.4</v>
      </c>
      <c r="AW126" s="41">
        <v>48.4</v>
      </c>
      <c r="AX126" s="41">
        <v>26.2</v>
      </c>
      <c r="AY126" s="42">
        <v>44</v>
      </c>
      <c r="AZ126" s="41">
        <v>37.3</v>
      </c>
      <c r="BA126" s="41">
        <v>42.1</v>
      </c>
      <c r="BB126" s="41">
        <v>34.9</v>
      </c>
      <c r="BC126" s="42">
        <v>33</v>
      </c>
      <c r="BD126" s="41">
        <v>41.5</v>
      </c>
      <c r="BE126" s="42">
        <v>45</v>
      </c>
      <c r="BF126" s="41">
        <v>50.2</v>
      </c>
      <c r="BG126" s="41">
        <v>40.5</v>
      </c>
      <c r="BH126" s="41">
        <v>42.9</v>
      </c>
      <c r="BI126" s="41">
        <v>45.5</v>
      </c>
      <c r="BJ126" s="41">
        <v>37.5</v>
      </c>
      <c r="BK126" s="41">
        <v>30.8</v>
      </c>
      <c r="BL126" s="42">
        <v>45</v>
      </c>
      <c r="BM126" s="41">
        <v>51.5</v>
      </c>
      <c r="BN126" s="41">
        <v>34.1</v>
      </c>
      <c r="BO126" s="41">
        <v>35.6</v>
      </c>
      <c r="BP126" s="41">
        <v>32.3</v>
      </c>
      <c r="BQ126" s="41">
        <v>32.3</v>
      </c>
      <c r="BR126" s="41">
        <v>36.5</v>
      </c>
      <c r="BS126" s="41">
        <v>27.7</v>
      </c>
      <c r="BT126" s="41">
        <v>42.7</v>
      </c>
      <c r="BU126" s="42">
        <v>29</v>
      </c>
      <c r="BV126" s="41">
        <v>44.2</v>
      </c>
      <c r="BW126" s="41">
        <v>40.6</v>
      </c>
      <c r="BX126" s="41">
        <v>36.7</v>
      </c>
      <c r="BY126" s="42">
        <v>3</v>
      </c>
      <c r="BZ126" s="41">
        <v>36.2</v>
      </c>
      <c r="CA126" s="41">
        <v>30.4</v>
      </c>
      <c r="CB126" s="41">
        <v>45.7</v>
      </c>
      <c r="CC126" s="41">
        <v>34.1</v>
      </c>
      <c r="CD126" s="41">
        <v>43.6</v>
      </c>
      <c r="CE126" s="41">
        <v>38.2</v>
      </c>
      <c r="CF126" s="41">
        <v>42.9</v>
      </c>
      <c r="CG126" s="41">
        <v>50.3</v>
      </c>
      <c r="CH126" s="41">
        <v>38.2</v>
      </c>
      <c r="CI126" s="41">
        <v>38.5</v>
      </c>
      <c r="CJ126" s="41">
        <v>38.5</v>
      </c>
      <c r="CK126" s="42">
        <v>30</v>
      </c>
      <c r="CL126" s="41">
        <v>41.4</v>
      </c>
      <c r="CM126" s="41">
        <v>35.7</v>
      </c>
      <c r="CN126" s="41">
        <v>31.4</v>
      </c>
      <c r="CO126" s="41">
        <v>49.8</v>
      </c>
      <c r="CP126" s="41">
        <v>15.7</v>
      </c>
      <c r="CQ126" s="42">
        <v>41</v>
      </c>
      <c r="CR126" s="41">
        <v>40.9</v>
      </c>
      <c r="CS126" s="41">
        <v>47.4</v>
      </c>
      <c r="CT126" s="41">
        <v>35.3</v>
      </c>
      <c r="CU126" s="41">
        <v>50.6</v>
      </c>
      <c r="CV126" s="42">
        <v>27</v>
      </c>
      <c r="CW126" s="41">
        <v>43.8</v>
      </c>
      <c r="CX126" s="41">
        <v>30.4</v>
      </c>
      <c r="CY126" s="41">
        <v>42.9</v>
      </c>
      <c r="CZ126" s="41">
        <v>29.9</v>
      </c>
      <c r="DA126" s="41">
        <v>56.6</v>
      </c>
      <c r="DB126" s="42">
        <v>50</v>
      </c>
      <c r="DC126" s="41">
        <v>30.5</v>
      </c>
      <c r="DD126" s="41">
        <v>30.5</v>
      </c>
      <c r="DE126" s="41">
        <v>45.9</v>
      </c>
      <c r="DF126" s="41">
        <v>31.5</v>
      </c>
      <c r="DG126" s="41">
        <v>14.1</v>
      </c>
      <c r="DH126" s="41">
        <v>29.9</v>
      </c>
      <c r="DI126" s="41">
        <v>61.3</v>
      </c>
      <c r="DJ126" s="41">
        <v>37.8</v>
      </c>
      <c r="DK126" s="41">
        <v>32.2</v>
      </c>
      <c r="DL126" s="42">
        <v>21</v>
      </c>
      <c r="DM126" s="41">
        <v>42.3</v>
      </c>
      <c r="DN126" s="42">
        <v>28</v>
      </c>
      <c r="DO126" s="42">
        <v>37</v>
      </c>
      <c r="DP126" s="42">
        <v>34</v>
      </c>
      <c r="DQ126" s="41">
        <v>38.4</v>
      </c>
      <c r="DR126" s="41">
        <v>41.2</v>
      </c>
      <c r="DS126" s="41">
        <v>50.6</v>
      </c>
      <c r="DT126" s="41">
        <v>49.2</v>
      </c>
      <c r="DU126" s="41">
        <v>29.2</v>
      </c>
      <c r="DV126" s="41">
        <v>26.8</v>
      </c>
      <c r="DW126" s="42">
        <v>0</v>
      </c>
      <c r="DX126" s="41">
        <v>46.6</v>
      </c>
      <c r="DY126" s="41">
        <v>29.4</v>
      </c>
      <c r="DZ126" s="41">
        <v>33.9</v>
      </c>
      <c r="EA126" s="41">
        <v>45.8</v>
      </c>
      <c r="EB126" s="41">
        <v>39.8</v>
      </c>
      <c r="EC126" s="42">
        <v>28</v>
      </c>
      <c r="ED126" s="41">
        <v>29.3</v>
      </c>
      <c r="EE126" s="41">
        <v>17.3</v>
      </c>
      <c r="EF126" s="41">
        <v>20.3</v>
      </c>
      <c r="EG126" s="41">
        <v>31.4</v>
      </c>
      <c r="EH126" s="41">
        <v>28.7</v>
      </c>
      <c r="EI126" s="41">
        <v>40.4</v>
      </c>
      <c r="EJ126" s="41">
        <v>45.8</v>
      </c>
      <c r="EK126" s="41">
        <v>43.3</v>
      </c>
      <c r="EL126" s="41">
        <v>5.6</v>
      </c>
      <c r="EM126" s="41">
        <v>64.9</v>
      </c>
      <c r="EN126" s="42">
        <v>23</v>
      </c>
      <c r="EO126" s="41">
        <v>39.3</v>
      </c>
      <c r="EP126" s="41">
        <v>32.9</v>
      </c>
      <c r="EQ126" s="42">
        <v>33</v>
      </c>
      <c r="ER126" s="41">
        <v>50.3</v>
      </c>
      <c r="ES126" s="41">
        <v>29.8</v>
      </c>
      <c r="ET126" s="42">
        <v>49</v>
      </c>
      <c r="EU126" s="41">
        <v>44.2</v>
      </c>
      <c r="EV126" s="42">
        <v>47</v>
      </c>
      <c r="EW126" s="41">
        <v>47.1</v>
      </c>
      <c r="EX126" s="41">
        <v>56.2</v>
      </c>
      <c r="EY126" s="42">
        <v>50</v>
      </c>
      <c r="EZ126" s="41">
        <v>53.2</v>
      </c>
      <c r="FA126" s="41">
        <v>15.6</v>
      </c>
      <c r="FB126" s="41">
        <v>61.1</v>
      </c>
      <c r="FC126" s="41">
        <v>48.8</v>
      </c>
      <c r="FD126" s="41">
        <v>37.5</v>
      </c>
      <c r="FE126" s="41">
        <v>29.7</v>
      </c>
      <c r="FF126" s="41">
        <v>43.3</v>
      </c>
      <c r="FG126" s="41">
        <v>31.8</v>
      </c>
      <c r="FH126" s="41">
        <v>26.3</v>
      </c>
      <c r="FI126" s="41">
        <v>56.6</v>
      </c>
      <c r="FJ126" s="41">
        <v>31.9</v>
      </c>
      <c r="FK126" s="41">
        <v>39.2</v>
      </c>
      <c r="FL126" s="41">
        <v>59.9</v>
      </c>
      <c r="FM126" s="41">
        <v>37.8</v>
      </c>
      <c r="FN126" s="41">
        <v>15.2</v>
      </c>
      <c r="FO126" s="41">
        <v>36.3</v>
      </c>
      <c r="FP126" s="41">
        <v>22.2</v>
      </c>
      <c r="FQ126" s="41">
        <v>33.3</v>
      </c>
      <c r="FR126" s="41">
        <v>49.4</v>
      </c>
      <c r="FS126" s="41">
        <v>47.7</v>
      </c>
      <c r="FT126" s="41">
        <v>45.4</v>
      </c>
      <c r="FU126" s="41">
        <v>22.6</v>
      </c>
      <c r="FV126" s="41">
        <v>41.6</v>
      </c>
      <c r="FW126" s="41">
        <v>30.7</v>
      </c>
      <c r="FX126" s="41">
        <v>30.7</v>
      </c>
      <c r="FY126" s="41">
        <v>25.2</v>
      </c>
      <c r="FZ126" s="41">
        <v>38.2</v>
      </c>
      <c r="GA126" s="41">
        <v>38.8</v>
      </c>
      <c r="GB126" s="41">
        <v>14.5</v>
      </c>
      <c r="GC126" s="41">
        <v>31.8</v>
      </c>
      <c r="GD126" s="41">
        <v>29.7</v>
      </c>
      <c r="GE126" s="41">
        <v>45.8</v>
      </c>
      <c r="GF126" s="41">
        <v>38.1</v>
      </c>
      <c r="GG126" s="41">
        <v>42.4</v>
      </c>
      <c r="GH126" s="41">
        <v>42.4</v>
      </c>
      <c r="GI126" s="41">
        <v>2.8</v>
      </c>
      <c r="GJ126" s="41">
        <v>20.8</v>
      </c>
      <c r="GK126" s="42">
        <v>21</v>
      </c>
      <c r="GL126" s="41">
        <v>29.6</v>
      </c>
      <c r="GM126" s="41">
        <v>22.7</v>
      </c>
      <c r="GN126" s="41">
        <v>42.6</v>
      </c>
      <c r="GO126" s="41">
        <v>38.9</v>
      </c>
      <c r="GP126" s="41">
        <v>39.8</v>
      </c>
      <c r="GQ126" s="42">
        <v>61</v>
      </c>
      <c r="GR126" s="41">
        <v>25.5</v>
      </c>
      <c r="GS126" s="41">
        <v>24.7</v>
      </c>
      <c r="GT126" s="42">
        <v>27</v>
      </c>
      <c r="GU126" s="41">
        <v>28.7</v>
      </c>
      <c r="GV126" s="41">
        <v>47.4</v>
      </c>
      <c r="GW126" s="41">
        <v>25.8</v>
      </c>
      <c r="GX126" s="41">
        <v>35.1</v>
      </c>
      <c r="GY126" s="41">
        <v>29.3</v>
      </c>
      <c r="GZ126" s="41">
        <v>27.4</v>
      </c>
      <c r="HA126" s="41">
        <v>46.2</v>
      </c>
      <c r="HB126" s="41">
        <v>60.4</v>
      </c>
      <c r="HC126" s="41">
        <v>29.6</v>
      </c>
      <c r="HD126" s="41">
        <v>27.5</v>
      </c>
      <c r="HE126" s="41">
        <v>53.8</v>
      </c>
      <c r="HF126" s="41">
        <v>38.2</v>
      </c>
      <c r="HG126" s="41">
        <v>39.7</v>
      </c>
      <c r="HH126" s="41">
        <v>38.2</v>
      </c>
      <c r="HI126" s="41">
        <v>18.1</v>
      </c>
      <c r="HJ126" s="41">
        <v>60.2</v>
      </c>
      <c r="HK126" s="41">
        <v>30.7</v>
      </c>
      <c r="HL126" s="41">
        <v>27.7</v>
      </c>
      <c r="HM126" s="41">
        <v>38.7</v>
      </c>
      <c r="HN126" s="41">
        <v>18.7</v>
      </c>
      <c r="HO126" s="42">
        <v>29</v>
      </c>
      <c r="HP126" s="42">
        <v>43</v>
      </c>
      <c r="HQ126" s="41">
        <v>57.6</v>
      </c>
      <c r="HR126" s="41">
        <v>33.1</v>
      </c>
      <c r="HS126" s="41">
        <v>37.5</v>
      </c>
      <c r="HT126" s="41">
        <v>29.8</v>
      </c>
      <c r="HU126" s="41">
        <v>26.2</v>
      </c>
      <c r="HV126" s="41">
        <v>32.3</v>
      </c>
      <c r="HW126" s="41">
        <v>45.6</v>
      </c>
      <c r="HX126" s="117"/>
      <c r="HY126" s="129">
        <f>$A126&amp;" "&amp;D$2&amp;" "&amp;ROUND(D126/30,6)&amp;" "</f>
      </c>
      <c r="HZ126" s="129">
        <f>$A126&amp;" "&amp;E$2&amp;" "&amp;ROUND(E126/30,6)&amp;" "</f>
      </c>
      <c r="IA126" s="129">
        <f>$A126&amp;" "&amp;F$2&amp;" "&amp;ROUND(F126/30,6)&amp;" "</f>
      </c>
      <c r="IB126" s="129">
        <f>$A126&amp;" "&amp;G$2&amp;" "&amp;ROUND(G126/30,6)&amp;" "</f>
      </c>
      <c r="IC126" s="129">
        <f>$A126&amp;" "&amp;H$2&amp;" "&amp;ROUND(H126/30,6)&amp;" "</f>
      </c>
      <c r="ID126" s="129">
        <f>$A126&amp;" "&amp;I$2&amp;" "&amp;ROUND(I126/30,6)&amp;" "</f>
      </c>
      <c r="IE126" s="129">
        <f>$A126&amp;" "&amp;J$2&amp;" "&amp;ROUND(J126/30,6)&amp;" "</f>
      </c>
      <c r="IF126" s="129">
        <f>$A126&amp;" "&amp;K$2&amp;" "&amp;ROUND(K126/30,6)&amp;" "</f>
      </c>
      <c r="IG126" s="129">
        <f>$A126&amp;" "&amp;L$2&amp;" "&amp;ROUND(L126/30,6)&amp;" "</f>
      </c>
      <c r="IH126" s="129">
        <f>$A126&amp;" "&amp;M$2&amp;" "&amp;ROUND(M126/30,6)&amp;" "</f>
      </c>
      <c r="II126" s="129">
        <f>$A126&amp;" "&amp;N$2&amp;" "&amp;ROUND(N126/30,6)&amp;" "</f>
      </c>
      <c r="IJ126" s="129">
        <f>$A126&amp;" "&amp;O$2&amp;" "&amp;ROUND(O126/30,6)&amp;" "</f>
      </c>
      <c r="IK126" s="129">
        <f>$A126&amp;" "&amp;P$2&amp;" "&amp;ROUND(P126/30,6)&amp;" "</f>
      </c>
      <c r="IL126" s="129">
        <f>$A126&amp;" "&amp;Q$2&amp;" "&amp;ROUND(Q126/30,6)&amp;" "</f>
      </c>
      <c r="IM126" s="129">
        <f>$A126&amp;" "&amp;R$2&amp;" "&amp;ROUND(R126/30,6)&amp;" "</f>
      </c>
      <c r="IN126" s="129">
        <f>$A126&amp;" "&amp;S$2&amp;" "&amp;ROUND(S126/30,6)&amp;" "</f>
      </c>
      <c r="IO126" s="129">
        <f>$A126&amp;" "&amp;T$2&amp;" "&amp;ROUND(T126/30,6)&amp;" "</f>
      </c>
      <c r="IP126" s="129">
        <f>$A126&amp;" "&amp;U$2&amp;" "&amp;ROUND(U126/30,6)&amp;" "</f>
      </c>
      <c r="IQ126" s="129">
        <f>$A126&amp;" "&amp;V$2&amp;" "&amp;ROUND(V126/30,6)&amp;" "</f>
      </c>
      <c r="IR126" s="129">
        <f>$A126&amp;" "&amp;W$2&amp;" "&amp;ROUND(W126/30,6)&amp;" "</f>
      </c>
      <c r="IS126" s="129">
        <f>$A126&amp;" "&amp;X$2&amp;" "&amp;ROUND(X126/30,6)&amp;" "</f>
      </c>
      <c r="IT126" s="129">
        <f>$A126&amp;" "&amp;Y$2&amp;" "&amp;ROUND(Y126/30,6)&amp;" "</f>
      </c>
      <c r="IU126" s="129">
        <f>$A126&amp;" "&amp;Z$2&amp;" "&amp;ROUND(Z126/30,6)&amp;" "</f>
      </c>
      <c r="IV126" s="129">
        <f>$A126&amp;" "&amp;AA$2&amp;" "&amp;ROUND(AA126/30,6)&amp;" "</f>
      </c>
      <c r="IW126" s="129">
        <f>$A126&amp;" "&amp;AB$2&amp;" "&amp;ROUND(AB126/30,6)&amp;" "</f>
      </c>
      <c r="IX126" s="129">
        <f>$A126&amp;" "&amp;AC$2&amp;" "&amp;ROUND(AC126/30,6)&amp;" "</f>
      </c>
      <c r="IY126" s="129">
        <f>$A126&amp;" "&amp;AD$2&amp;" "&amp;ROUND(AD126/30,6)&amp;" "</f>
      </c>
      <c r="IZ126" s="129">
        <f>$A126&amp;" "&amp;AE$2&amp;" "&amp;ROUND(AE126/30,6)&amp;" "</f>
      </c>
      <c r="JA126" s="129">
        <f>$A126&amp;" "&amp;AF$2&amp;" "&amp;ROUND(AF126/30,6)&amp;" "</f>
      </c>
      <c r="JB126" s="129">
        <f>$A126&amp;" "&amp;AG$2&amp;" "&amp;ROUND(AG126/30,6)&amp;" "</f>
      </c>
      <c r="JC126" s="129">
        <f>$A126&amp;" "&amp;AH$2&amp;" "&amp;ROUND(AH126/30,6)&amp;" "</f>
      </c>
      <c r="JD126" s="129">
        <f>$A126&amp;" "&amp;AI$2&amp;" "&amp;ROUND(AI126/30,6)&amp;" "</f>
      </c>
      <c r="JE126" s="129">
        <f>$A126&amp;" "&amp;AJ$2&amp;" "&amp;ROUND(AJ126/30,6)&amp;" "</f>
      </c>
      <c r="JF126" s="129">
        <f>$A126&amp;" "&amp;AK$2&amp;" "&amp;ROUND(AK126/30,6)&amp;" "</f>
      </c>
      <c r="JG126" s="129">
        <f>$A126&amp;" "&amp;AL$2&amp;" "&amp;ROUND(AL126/30,6)&amp;" "</f>
      </c>
      <c r="JH126" s="129">
        <f>$A126&amp;" "&amp;AM$2&amp;" "&amp;ROUND(AM126/30,6)&amp;" "</f>
      </c>
      <c r="JI126" s="129">
        <f>$A126&amp;" "&amp;AN$2&amp;" "&amp;ROUND(AN126/30,6)&amp;" "</f>
      </c>
      <c r="JJ126" s="129">
        <f>$A126&amp;" "&amp;AO$2&amp;" "&amp;ROUND(AO126/30,6)&amp;" "</f>
      </c>
      <c r="JK126" s="129">
        <f>$A126&amp;" "&amp;AP$2&amp;" "&amp;ROUND(AP126/30,6)&amp;" "</f>
      </c>
      <c r="JL126" s="129">
        <f>$A126&amp;" "&amp;AQ$2&amp;" "&amp;ROUND(AQ126/30,6)&amp;" "</f>
      </c>
      <c r="JM126" s="129">
        <f>$A126&amp;" "&amp;AR$2&amp;" "&amp;ROUND(AR126/30,6)&amp;" "</f>
      </c>
      <c r="JN126" s="129">
        <f>$A126&amp;" "&amp;AS$2&amp;" "&amp;ROUND(AS126/30,6)&amp;" "</f>
      </c>
      <c r="JO126" s="129">
        <f>$A126&amp;" "&amp;AT$2&amp;" "&amp;ROUND(AT126/30,6)&amp;" "</f>
      </c>
      <c r="JP126" s="129">
        <f>$A126&amp;" "&amp;AU$2&amp;" "&amp;ROUND(AU126/30,6)&amp;" "</f>
      </c>
      <c r="JQ126" s="129">
        <f>$A126&amp;" "&amp;AV$2&amp;" "&amp;ROUND(AV126/30,6)&amp;" "</f>
      </c>
      <c r="JR126" s="129">
        <f>$A126&amp;" "&amp;AW$2&amp;" "&amp;ROUND(AW126/30,6)&amp;" "</f>
      </c>
      <c r="JS126" s="129">
        <f>$A126&amp;" "&amp;AX$2&amp;" "&amp;ROUND(AX126/30,6)&amp;" "</f>
      </c>
      <c r="JT126" s="129">
        <f>$A126&amp;" "&amp;AY$2&amp;" "&amp;ROUND(AY126/30,6)&amp;" "</f>
      </c>
      <c r="JU126" s="129">
        <f>$A126&amp;" "&amp;AZ$2&amp;" "&amp;ROUND(AZ126/30,6)&amp;" "</f>
      </c>
      <c r="JV126" s="129">
        <f>$A126&amp;" "&amp;BA$2&amp;" "&amp;ROUND(BA126/30,6)&amp;" "</f>
      </c>
      <c r="JW126" s="129">
        <f>$A126&amp;" "&amp;BB$2&amp;" "&amp;ROUND(BB126/30,6)&amp;" "</f>
      </c>
      <c r="JX126" s="129">
        <f>$A126&amp;" "&amp;BC$2&amp;" "&amp;ROUND(BC126/30,6)&amp;" "</f>
      </c>
      <c r="JY126" s="129">
        <f>$A126&amp;" "&amp;BD$2&amp;" "&amp;ROUND(BD126/30,6)&amp;" "</f>
      </c>
      <c r="JZ126" s="129">
        <f>$A126&amp;" "&amp;BE$2&amp;" "&amp;ROUND(BE126/30,6)&amp;" "</f>
      </c>
      <c r="KA126" s="129">
        <f>$A126&amp;" "&amp;BF$2&amp;" "&amp;ROUND(BF126/30,6)&amp;" "</f>
      </c>
      <c r="KB126" s="129">
        <f>$A126&amp;" "&amp;BG$2&amp;" "&amp;ROUND(BG126/30,6)&amp;" "</f>
      </c>
      <c r="KC126" s="129">
        <f>$A126&amp;" "&amp;BH$2&amp;" "&amp;ROUND(BH126/30,6)&amp;" "</f>
      </c>
      <c r="KD126" s="129">
        <f>$A126&amp;" "&amp;BI$2&amp;" "&amp;ROUND(BI126/30,6)&amp;" "</f>
      </c>
      <c r="KE126" s="129">
        <f>$A126&amp;" "&amp;BJ$2&amp;" "&amp;ROUND(BJ126/30,6)&amp;" "</f>
      </c>
      <c r="KF126" s="129">
        <f>$A126&amp;" "&amp;BK$2&amp;" "&amp;ROUND(BK126/30,6)&amp;" "</f>
      </c>
      <c r="KG126" s="129">
        <f>$A126&amp;" "&amp;BL$2&amp;" "&amp;ROUND(BL126/30,6)&amp;" "</f>
      </c>
      <c r="KH126" s="129">
        <f>$A126&amp;" "&amp;BM$2&amp;" "&amp;ROUND(BM126/30,6)&amp;" "</f>
      </c>
      <c r="KI126" s="129">
        <f>$A126&amp;" "&amp;BN$2&amp;" "&amp;ROUND(BN126/30,6)&amp;" "</f>
      </c>
      <c r="KJ126" s="129">
        <f>$A126&amp;" "&amp;BO$2&amp;" "&amp;ROUND(BO126/30,6)&amp;" "</f>
      </c>
      <c r="KK126" s="129">
        <f>$A126&amp;" "&amp;BP$2&amp;" "&amp;ROUND(BP126/30,6)&amp;" "</f>
      </c>
      <c r="KL126" s="129">
        <f>$A126&amp;" "&amp;BQ$2&amp;" "&amp;ROUND(BQ126/30,6)&amp;" "</f>
      </c>
      <c r="KM126" s="129">
        <f>$A126&amp;" "&amp;BR$2&amp;" "&amp;ROUND(BR126/30,6)&amp;" "</f>
      </c>
      <c r="KN126" s="129">
        <f>$A126&amp;" "&amp;BS$2&amp;" "&amp;ROUND(BS126/30,6)&amp;" "</f>
      </c>
      <c r="KO126" s="129">
        <f>$A126&amp;" "&amp;BT$2&amp;" "&amp;ROUND(BT126/30,6)&amp;" "</f>
      </c>
      <c r="KP126" s="129">
        <f>$A126&amp;" "&amp;BU$2&amp;" "&amp;ROUND(BU126/30,6)&amp;" "</f>
      </c>
      <c r="KQ126" s="129">
        <f>$A126&amp;" "&amp;BV$2&amp;" "&amp;ROUND(BV126/30,6)&amp;" "</f>
      </c>
      <c r="KR126" s="129">
        <f>$A126&amp;" "&amp;BW$2&amp;" "&amp;ROUND(BW126/30,6)&amp;" "</f>
      </c>
      <c r="KS126" s="129">
        <f>$A126&amp;" "&amp;BX$2&amp;" "&amp;ROUND(BX126/30,6)&amp;" "</f>
      </c>
      <c r="KT126" s="129">
        <f>$A126&amp;" "&amp;BY$2&amp;" "&amp;ROUND(BY126/30,6)&amp;" "</f>
      </c>
      <c r="KU126" s="129">
        <f>$A126&amp;" "&amp;BZ$2&amp;" "&amp;ROUND(BZ126/30,6)&amp;" "</f>
      </c>
      <c r="KV126" s="129">
        <f>$A126&amp;" "&amp;CA$2&amp;" "&amp;ROUND(CA126/30,6)&amp;" "</f>
      </c>
      <c r="KW126" s="129">
        <f>$A126&amp;" "&amp;CB$2&amp;" "&amp;ROUND(CB126/30,6)&amp;" "</f>
      </c>
      <c r="KX126" s="129">
        <f>$A126&amp;" "&amp;CC$2&amp;" "&amp;ROUND(CC126/30,6)&amp;" "</f>
      </c>
      <c r="KY126" s="129">
        <f>$A126&amp;" "&amp;CD$2&amp;" "&amp;ROUND(CD126/30,6)&amp;" "</f>
      </c>
      <c r="KZ126" s="129">
        <f>$A126&amp;" "&amp;CE$2&amp;" "&amp;ROUND(CE126/30,6)&amp;" "</f>
      </c>
      <c r="LA126" s="129">
        <f>$A126&amp;" "&amp;CF$2&amp;" "&amp;ROUND(CF126/30,6)&amp;" "</f>
      </c>
      <c r="LB126" s="129">
        <f>$A126&amp;" "&amp;CG$2&amp;" "&amp;ROUND(CG126/30,6)&amp;" "</f>
      </c>
      <c r="LC126" s="129">
        <f>$A126&amp;" "&amp;CH$2&amp;" "&amp;ROUND(CH126/30,6)&amp;" "</f>
      </c>
      <c r="LD126" s="129">
        <f>$A126&amp;" "&amp;CI$2&amp;" "&amp;ROUND(CI126/30,6)&amp;" "</f>
      </c>
      <c r="LE126" s="129">
        <f>$A126&amp;" "&amp;CJ$2&amp;" "&amp;ROUND(CJ126/30,6)&amp;" "</f>
      </c>
      <c r="LF126" s="129">
        <f>$A126&amp;" "&amp;CK$2&amp;" "&amp;ROUND(CK126/30,6)&amp;" "</f>
      </c>
      <c r="LG126" s="129">
        <f>$A126&amp;" "&amp;CL$2&amp;" "&amp;ROUND(CL126/30,6)&amp;" "</f>
      </c>
      <c r="LH126" s="129">
        <f>$A126&amp;" "&amp;CM$2&amp;" "&amp;ROUND(CM126/30,6)&amp;" "</f>
      </c>
      <c r="LI126" s="129">
        <f>$A126&amp;" "&amp;CN$2&amp;" "&amp;ROUND(CN126/30,6)&amp;" "</f>
      </c>
      <c r="LJ126" s="129">
        <f>$A126&amp;" "&amp;CO$2&amp;" "&amp;ROUND(CO126/30,6)&amp;" "</f>
      </c>
      <c r="LK126" s="129">
        <f>$A126&amp;" "&amp;CP$2&amp;" "&amp;ROUND(CP126/30,6)&amp;" "</f>
      </c>
      <c r="LL126" s="129">
        <f>$A126&amp;" "&amp;CQ$2&amp;" "&amp;ROUND(CQ126/30,6)&amp;" "</f>
      </c>
      <c r="LM126" s="129">
        <f>$A126&amp;" "&amp;CR$2&amp;" "&amp;ROUND(CR126/30,6)&amp;" "</f>
      </c>
      <c r="LN126" s="129">
        <f>$A126&amp;" "&amp;CS$2&amp;" "&amp;ROUND(CS126/30,6)&amp;" "</f>
      </c>
      <c r="LO126" s="129">
        <f>$A126&amp;" "&amp;CT$2&amp;" "&amp;ROUND(CT126/30,6)&amp;" "</f>
      </c>
      <c r="LP126" s="129">
        <f>$A126&amp;" "&amp;CU$2&amp;" "&amp;ROUND(CU126/30,6)&amp;" "</f>
      </c>
      <c r="LQ126" s="129">
        <f>$A126&amp;" "&amp;CV$2&amp;" "&amp;ROUND(CV126/30,6)&amp;" "</f>
      </c>
      <c r="LR126" s="129">
        <f>$A126&amp;" "&amp;CW$2&amp;" "&amp;ROUND(CW126/30,6)&amp;" "</f>
      </c>
      <c r="LS126" s="129">
        <f>$A126&amp;" "&amp;CX$2&amp;" "&amp;ROUND(CX126/30,6)&amp;" "</f>
      </c>
      <c r="LT126" s="129">
        <f>$A126&amp;" "&amp;CY$2&amp;" "&amp;ROUND(CY126/30,6)&amp;" "</f>
      </c>
      <c r="LU126" s="129">
        <f>$A126&amp;" "&amp;CZ$2&amp;" "&amp;ROUND(CZ126/30,6)&amp;" "</f>
      </c>
      <c r="LV126" s="129">
        <f>$A126&amp;" "&amp;DA$2&amp;" "&amp;ROUND(DA126/30,6)&amp;" "</f>
      </c>
      <c r="LW126" s="129">
        <f>$A126&amp;" "&amp;DB$2&amp;" "&amp;ROUND(DB126/30,6)&amp;" "</f>
      </c>
      <c r="LX126" s="129">
        <f>$A126&amp;" "&amp;DC$2&amp;" "&amp;ROUND(DC126/30,6)&amp;" "</f>
      </c>
      <c r="LY126" s="129">
        <f>$A126&amp;" "&amp;DD$2&amp;" "&amp;ROUND(DD126/30,6)&amp;" "</f>
      </c>
      <c r="LZ126" s="129">
        <f>$A126&amp;" "&amp;DE$2&amp;" "&amp;ROUND(DE126/30,6)&amp;" "</f>
      </c>
      <c r="MA126" s="129">
        <f>$A126&amp;" "&amp;DF$2&amp;" "&amp;ROUND(DF126/30,6)&amp;" "</f>
      </c>
      <c r="MB126" s="129">
        <f>$A126&amp;" "&amp;DG$2&amp;" "&amp;ROUND(DG126/30,6)&amp;" "</f>
      </c>
      <c r="MC126" s="129">
        <f>$A126&amp;" "&amp;DH$2&amp;" "&amp;ROUND(DH126/30,6)&amp;" "</f>
      </c>
      <c r="MD126" s="129">
        <f>$A126&amp;" "&amp;DI$2&amp;" "&amp;ROUND(DI126/30,6)&amp;" "</f>
      </c>
      <c r="ME126" s="129">
        <f>$A126&amp;" "&amp;DJ$2&amp;" "&amp;ROUND(DJ126/30,6)&amp;" "</f>
      </c>
      <c r="MF126" s="129">
        <f>$A126&amp;" "&amp;DK$2&amp;" "&amp;ROUND(DK126/30,6)&amp;" "</f>
      </c>
      <c r="MG126" s="129">
        <f>$A126&amp;" "&amp;DL$2&amp;" "&amp;ROUND(DL126/30,6)&amp;" "</f>
      </c>
      <c r="MH126" s="129">
        <f>$A126&amp;" "&amp;DM$2&amp;" "&amp;ROUND(DM126/30,6)&amp;" "</f>
      </c>
      <c r="MI126" s="129">
        <f>$A126&amp;" "&amp;DN$2&amp;" "&amp;ROUND(DN126/30,6)&amp;" "</f>
      </c>
      <c r="MJ126" s="129">
        <f>$A126&amp;" "&amp;DO$2&amp;" "&amp;ROUND(DO126/30,6)&amp;" "</f>
      </c>
      <c r="MK126" s="129">
        <f>$A126&amp;" "&amp;DP$2&amp;" "&amp;ROUND(DP126/30,6)&amp;" "</f>
      </c>
      <c r="ML126" s="129">
        <f>$A126&amp;" "&amp;DQ$2&amp;" "&amp;ROUND(DQ126/30,6)&amp;" "</f>
      </c>
      <c r="MM126" s="129">
        <f>$A126&amp;" "&amp;DR$2&amp;" "&amp;ROUND(DR126/30,6)&amp;" "</f>
      </c>
      <c r="MN126" s="129">
        <f>$A126&amp;" "&amp;DS$2&amp;" "&amp;ROUND(DS126/30,6)&amp;" "</f>
      </c>
      <c r="MO126" s="129">
        <f>$A126&amp;" "&amp;DT$2&amp;" "&amp;ROUND(DT126/30,6)&amp;" "</f>
      </c>
      <c r="MP126" s="129">
        <f>$A126&amp;" "&amp;DU$2&amp;" "&amp;ROUND(DU126/30,6)&amp;" "</f>
      </c>
      <c r="MQ126" s="129">
        <f>$A126&amp;" "&amp;DV$2&amp;" "&amp;ROUND(DV126/30,6)&amp;" "</f>
      </c>
      <c r="MR126" s="129">
        <f>$A126&amp;" "&amp;DW$2&amp;" "&amp;ROUND(DW126/30,6)&amp;" "</f>
      </c>
      <c r="MS126" s="129">
        <f>$A126&amp;" "&amp;DX$2&amp;" "&amp;ROUND(DX126/30,6)&amp;" "</f>
      </c>
      <c r="MT126" s="129">
        <f>$A126&amp;" "&amp;DY$2&amp;" "&amp;ROUND(DY126/30,6)&amp;" "</f>
      </c>
      <c r="MU126" s="129">
        <f>$A126&amp;" "&amp;DZ$2&amp;" "&amp;ROUND(DZ126/30,6)&amp;" "</f>
      </c>
      <c r="MV126" s="129">
        <f>$A126&amp;" "&amp;EA$2&amp;" "&amp;ROUND(EA126/30,6)&amp;" "</f>
      </c>
      <c r="MW126" s="129">
        <f>$A126&amp;" "&amp;EB$2&amp;" "&amp;ROUND(EB126/30,6)&amp;" "</f>
      </c>
      <c r="MX126" s="129">
        <f>$A126&amp;" "&amp;EC$2&amp;" "&amp;ROUND(EC126/30,6)&amp;" "</f>
      </c>
      <c r="MY126" s="129">
        <f>$A126&amp;" "&amp;ED$2&amp;" "&amp;ROUND(ED126/30,6)&amp;" "</f>
      </c>
      <c r="MZ126" s="129">
        <f>$A126&amp;" "&amp;EE$2&amp;" "&amp;ROUND(EE126/30,6)&amp;" "</f>
      </c>
      <c r="NA126" s="129">
        <f>$A126&amp;" "&amp;EF$2&amp;" "&amp;ROUND(EF126/30,6)&amp;" "</f>
      </c>
      <c r="NB126" s="129">
        <f>$A126&amp;" "&amp;EG$2&amp;" "&amp;ROUND(EG126/30,6)&amp;" "</f>
      </c>
      <c r="NC126" s="129">
        <f>$A126&amp;" "&amp;EH$2&amp;" "&amp;ROUND(EH126/30,6)&amp;" "</f>
      </c>
      <c r="ND126" s="129">
        <f>$A126&amp;" "&amp;EI$2&amp;" "&amp;ROUND(EI126/30,6)&amp;" "</f>
      </c>
      <c r="NE126" s="129">
        <f>$A126&amp;" "&amp;EJ$2&amp;" "&amp;ROUND(EJ126/30,6)&amp;" "</f>
      </c>
      <c r="NF126" s="129">
        <f>$A126&amp;" "&amp;EK$2&amp;" "&amp;ROUND(EK126/30,6)&amp;" "</f>
      </c>
      <c r="NG126" s="129">
        <f>$A126&amp;" "&amp;EL$2&amp;" "&amp;ROUND(EL126/30,6)&amp;" "</f>
      </c>
      <c r="NH126" s="129">
        <f>$A126&amp;" "&amp;EM$2&amp;" "&amp;ROUND(EM126/30,6)&amp;" "</f>
      </c>
      <c r="NI126" s="129">
        <f>$A126&amp;" "&amp;EN$2&amp;" "&amp;ROUND(EN126/30,6)&amp;" "</f>
      </c>
      <c r="NJ126" s="129">
        <f>$A126&amp;" "&amp;EO$2&amp;" "&amp;ROUND(EO126/30,6)&amp;" "</f>
      </c>
      <c r="NK126" s="129">
        <f>$A126&amp;" "&amp;EP$2&amp;" "&amp;ROUND(EP126/30,6)&amp;" "</f>
      </c>
      <c r="NL126" s="129">
        <f>$A126&amp;" "&amp;EQ$2&amp;" "&amp;ROUND(EQ126/30,6)&amp;" "</f>
      </c>
      <c r="NM126" s="129">
        <f>$A126&amp;" "&amp;ER$2&amp;" "&amp;ROUND(ER126/30,6)&amp;" "</f>
      </c>
      <c r="NN126" s="129">
        <f>$A126&amp;" "&amp;ES$2&amp;" "&amp;ROUND(ES126/30,6)&amp;" "</f>
      </c>
      <c r="NO126" s="129">
        <f>$A126&amp;" "&amp;ET$2&amp;" "&amp;ROUND(ET126/30,6)&amp;" "</f>
      </c>
      <c r="NP126" s="129">
        <f>$A126&amp;" "&amp;EU$2&amp;" "&amp;ROUND(EU126/30,6)&amp;" "</f>
      </c>
      <c r="NQ126" s="129">
        <f>$A126&amp;" "&amp;EV$2&amp;" "&amp;ROUND(EV126/30,6)&amp;" "</f>
      </c>
      <c r="NR126" s="129">
        <f>$A126&amp;" "&amp;EW$2&amp;" "&amp;ROUND(EW126/30,6)&amp;" "</f>
      </c>
      <c r="NS126" s="129">
        <f>$A126&amp;" "&amp;EX$2&amp;" "&amp;ROUND(EX126/30,6)&amp;" "</f>
      </c>
      <c r="NT126" s="129">
        <f>$A126&amp;" "&amp;EY$2&amp;" "&amp;ROUND(EY126/30,6)&amp;" "</f>
      </c>
      <c r="NU126" s="129">
        <f>$A126&amp;" "&amp;EZ$2&amp;" "&amp;ROUND(EZ126/30,6)&amp;" "</f>
      </c>
      <c r="NV126" s="129">
        <f>$A126&amp;" "&amp;FA$2&amp;" "&amp;ROUND(FA126/30,6)&amp;" "</f>
      </c>
      <c r="NW126" s="129">
        <f>$A126&amp;" "&amp;FB$2&amp;" "&amp;ROUND(FB126/30,6)&amp;" "</f>
      </c>
      <c r="NX126" s="129">
        <f>$A126&amp;" "&amp;FC$2&amp;" "&amp;ROUND(FC126/30,6)&amp;" "</f>
      </c>
      <c r="NY126" s="129">
        <f>$A126&amp;" "&amp;FD$2&amp;" "&amp;ROUND(FD126/30,6)&amp;" "</f>
      </c>
      <c r="NZ126" s="129">
        <f>$A126&amp;" "&amp;FE$2&amp;" "&amp;ROUND(FE126/30,6)&amp;" "</f>
      </c>
      <c r="OA126" s="129">
        <f>$A126&amp;" "&amp;FF$2&amp;" "&amp;ROUND(FF126/30,6)&amp;" "</f>
      </c>
      <c r="OB126" s="129">
        <f>$A126&amp;" "&amp;FG$2&amp;" "&amp;ROUND(FG126/30,6)&amp;" "</f>
      </c>
      <c r="OC126" s="129">
        <f>$A126&amp;" "&amp;FH$2&amp;" "&amp;ROUND(FH126/30,6)&amp;" "</f>
      </c>
      <c r="OD126" s="129">
        <f>$A126&amp;" "&amp;FI$2&amp;" "&amp;ROUND(FI126/30,6)&amp;" "</f>
      </c>
      <c r="OE126" s="129">
        <f>$A126&amp;" "&amp;FJ$2&amp;" "&amp;ROUND(FJ126/30,6)&amp;" "</f>
      </c>
      <c r="OF126" s="129">
        <f>$A126&amp;" "&amp;FK$2&amp;" "&amp;ROUND(FK126/30,6)&amp;" "</f>
      </c>
      <c r="OG126" s="129">
        <f>$A126&amp;" "&amp;FL$2&amp;" "&amp;ROUND(FL126/30,6)&amp;" "</f>
      </c>
      <c r="OH126" s="129">
        <f>$A126&amp;" "&amp;FM$2&amp;" "&amp;ROUND(FM126/30,6)&amp;" "</f>
      </c>
      <c r="OI126" s="129">
        <f>$A126&amp;" "&amp;FN$2&amp;" "&amp;ROUND(FN126/30,6)&amp;" "</f>
      </c>
      <c r="OJ126" s="129">
        <f>$A126&amp;" "&amp;FO$2&amp;" "&amp;ROUND(FO126/30,6)&amp;" "</f>
      </c>
      <c r="OK126" s="129">
        <f>$A126&amp;" "&amp;FP$2&amp;" "&amp;ROUND(FP126/30,6)&amp;" "</f>
      </c>
      <c r="OL126" s="129">
        <f>$A126&amp;" "&amp;FQ$2&amp;" "&amp;ROUND(FQ126/30,6)&amp;" "</f>
      </c>
      <c r="OM126" s="129">
        <f>$A126&amp;" "&amp;FR$2&amp;" "&amp;ROUND(FR126/30,6)&amp;" "</f>
      </c>
      <c r="ON126" s="129">
        <f>$A126&amp;" "&amp;FS$2&amp;" "&amp;ROUND(FS126/30,6)&amp;" "</f>
      </c>
      <c r="OO126" s="129">
        <f>$A126&amp;" "&amp;FT$2&amp;" "&amp;ROUND(FT126/30,6)&amp;" "</f>
      </c>
      <c r="OP126" s="129">
        <f>$A126&amp;" "&amp;FU$2&amp;" "&amp;ROUND(FU126/30,6)&amp;" "</f>
      </c>
      <c r="OQ126" s="129">
        <f>$A126&amp;" "&amp;FV$2&amp;" "&amp;ROUND(FV126/30,6)&amp;" "</f>
      </c>
      <c r="OR126" s="129">
        <f>$A126&amp;" "&amp;FW$2&amp;" "&amp;ROUND(FW126/30,6)&amp;" "</f>
      </c>
      <c r="OS126" s="129">
        <f>$A126&amp;" "&amp;FX$2&amp;" "&amp;ROUND(FX126/30,6)&amp;" "</f>
      </c>
      <c r="OT126" s="129">
        <f>$A126&amp;" "&amp;FY$2&amp;" "&amp;ROUND(FY126/30,6)&amp;" "</f>
      </c>
      <c r="OU126" s="129">
        <f>$A126&amp;" "&amp;FZ$2&amp;" "&amp;ROUND(FZ126/30,6)&amp;" "</f>
      </c>
      <c r="OV126" s="129">
        <f>$A126&amp;" "&amp;GA$2&amp;" "&amp;ROUND(GA126/30,6)&amp;" "</f>
      </c>
      <c r="OW126" s="129">
        <f>$A126&amp;" "&amp;GB$2&amp;" "&amp;ROUND(GB126/30,6)&amp;" "</f>
      </c>
      <c r="OX126" s="129">
        <f>$A126&amp;" "&amp;GC$2&amp;" "&amp;ROUND(GC126/30,6)&amp;" "</f>
      </c>
      <c r="OY126" s="129">
        <f>$A126&amp;" "&amp;GD$2&amp;" "&amp;ROUND(GD126/30,6)&amp;" "</f>
      </c>
      <c r="OZ126" s="129">
        <f>$A126&amp;" "&amp;GE$2&amp;" "&amp;ROUND(GE126/30,6)&amp;" "</f>
      </c>
      <c r="PA126" s="129">
        <f>$A126&amp;" "&amp;GF$2&amp;" "&amp;ROUND(GF126/30,6)&amp;" "</f>
      </c>
      <c r="PB126" s="129">
        <f>$A126&amp;" "&amp;GG$2&amp;" "&amp;ROUND(GG126/30,6)&amp;" "</f>
      </c>
      <c r="PC126" s="129">
        <f>$A126&amp;" "&amp;GH$2&amp;" "&amp;ROUND(GH126/30,6)&amp;" "</f>
      </c>
      <c r="PD126" s="129">
        <f>$A126&amp;" "&amp;GI$2&amp;" "&amp;ROUND(GI126/30,6)&amp;" "</f>
      </c>
      <c r="PE126" s="129">
        <f>$A126&amp;" "&amp;GJ$2&amp;" "&amp;ROUND(GJ126/30,6)&amp;" "</f>
      </c>
      <c r="PF126" s="129">
        <f>$A126&amp;" "&amp;GK$2&amp;" "&amp;ROUND(GK126/30,6)&amp;" "</f>
      </c>
      <c r="PG126" s="129">
        <f>$A126&amp;" "&amp;GL$2&amp;" "&amp;ROUND(GL126/30,6)&amp;" "</f>
      </c>
      <c r="PH126" s="129">
        <f>$A126&amp;" "&amp;GM$2&amp;" "&amp;ROUND(GM126/30,6)&amp;" "</f>
      </c>
      <c r="PI126" s="129">
        <f>$A126&amp;" "&amp;GN$2&amp;" "&amp;ROUND(GN126/30,6)&amp;" "</f>
      </c>
      <c r="PJ126" s="129">
        <f>$A126&amp;" "&amp;GO$2&amp;" "&amp;ROUND(GO126/30,6)&amp;" "</f>
      </c>
      <c r="PK126" s="129">
        <f>$A126&amp;" "&amp;GP$2&amp;" "&amp;ROUND(GP126/30,6)&amp;" "</f>
      </c>
      <c r="PL126" s="129">
        <f>$A126&amp;" "&amp;GQ$2&amp;" "&amp;ROUND(GQ126/30,6)&amp;" "</f>
      </c>
      <c r="PM126" s="129">
        <f>$A126&amp;" "&amp;GR$2&amp;" "&amp;ROUND(GR126/30,6)&amp;" "</f>
      </c>
      <c r="PN126" s="129">
        <f>$A126&amp;" "&amp;GS$2&amp;" "&amp;ROUND(GS126/30,6)&amp;" "</f>
      </c>
      <c r="PO126" s="129">
        <f>$A126&amp;" "&amp;GT$2&amp;" "&amp;ROUND(GT126/30,6)&amp;" "</f>
      </c>
      <c r="PP126" s="129">
        <f>$A126&amp;" "&amp;GU$2&amp;" "&amp;ROUND(GU126/30,6)&amp;" "</f>
      </c>
      <c r="PQ126" s="129">
        <f>$A126&amp;" "&amp;GV$2&amp;" "&amp;ROUND(GV126/30,6)&amp;" "</f>
      </c>
      <c r="PR126" s="129">
        <f>$A126&amp;" "&amp;GW$2&amp;" "&amp;ROUND(GW126/30,6)&amp;" "</f>
      </c>
      <c r="PS126" s="129">
        <f>$A126&amp;" "&amp;GX$2&amp;" "&amp;ROUND(GX126/30,6)&amp;" "</f>
      </c>
      <c r="PT126" s="129">
        <f>$A126&amp;" "&amp;GY$2&amp;" "&amp;ROUND(GY126/30,6)&amp;" "</f>
      </c>
      <c r="PU126" s="129">
        <f>$A126&amp;" "&amp;GZ$2&amp;" "&amp;ROUND(GZ126/30,6)&amp;" "</f>
      </c>
      <c r="PV126" s="129">
        <f>$A126&amp;" "&amp;HA$2&amp;" "&amp;ROUND(HA126/30,6)&amp;" "</f>
      </c>
      <c r="PW126" s="129">
        <f>$A126&amp;" "&amp;HB$2&amp;" "&amp;ROUND(HB126/30,6)&amp;" "</f>
      </c>
      <c r="PX126" s="129">
        <f>$A126&amp;" "&amp;HC$2&amp;" "&amp;ROUND(HC126/30,6)&amp;" "</f>
      </c>
      <c r="PY126" s="129">
        <f>$A126&amp;" "&amp;HD$2&amp;" "&amp;ROUND(HD126/30,6)&amp;" "</f>
      </c>
      <c r="PZ126" s="129">
        <f>$A126&amp;" "&amp;HE$2&amp;" "&amp;ROUND(HE126/30,6)&amp;" "</f>
      </c>
      <c r="QA126" s="129">
        <f>$A126&amp;" "&amp;HF$2&amp;" "&amp;ROUND(HF126/30,6)&amp;" "</f>
      </c>
      <c r="QB126" s="129">
        <f>$A126&amp;" "&amp;HG$2&amp;" "&amp;ROUND(HG126/30,6)&amp;" "</f>
      </c>
      <c r="QC126" s="129">
        <f>$A126&amp;" "&amp;HH$2&amp;" "&amp;ROUND(HH126/30,6)&amp;" "</f>
      </c>
      <c r="QD126" s="129">
        <f>$A126&amp;" "&amp;HI$2&amp;" "&amp;ROUND(HI126/30,6)&amp;" "</f>
      </c>
      <c r="QE126" s="129">
        <f>$A126&amp;" "&amp;HJ$2&amp;" "&amp;ROUND(HJ126/30,6)&amp;" "</f>
      </c>
      <c r="QF126" s="129">
        <f>$A126&amp;" "&amp;HK$2&amp;" "&amp;ROUND(HK126/30,6)&amp;" "</f>
      </c>
      <c r="QG126" s="129">
        <f>$A126&amp;" "&amp;HL$2&amp;" "&amp;ROUND(HL126/30,6)&amp;" "</f>
      </c>
      <c r="QH126" s="129">
        <f>$A126&amp;" "&amp;HM$2&amp;" "&amp;ROUND(HM126/30,6)&amp;" "</f>
      </c>
      <c r="QI126" s="129">
        <f>$A126&amp;" "&amp;HN$2&amp;" "&amp;ROUND(HN126/30,6)&amp;" "</f>
      </c>
      <c r="QJ126" s="129">
        <f>$A126&amp;" "&amp;HO$2&amp;" "&amp;ROUND(HO126/30,6)&amp;" "</f>
      </c>
      <c r="QK126" s="129">
        <f>$A126&amp;" "&amp;HP$2&amp;" "&amp;ROUND(HP126/30,6)&amp;" "</f>
      </c>
      <c r="QL126" s="129">
        <f>$A126&amp;" "&amp;HQ$2&amp;" "&amp;ROUND(HQ126/30,6)&amp;" "</f>
      </c>
      <c r="QM126" s="129">
        <f>$A126&amp;" "&amp;HR$2&amp;" "&amp;ROUND(HR126/30,6)&amp;" "</f>
      </c>
      <c r="QN126" s="129">
        <f>$A126&amp;" "&amp;HS$2&amp;" "&amp;ROUND(HS126/30,6)&amp;" "</f>
      </c>
      <c r="QO126" s="129">
        <f>$A126&amp;" "&amp;HT$2&amp;" "&amp;ROUND(HT126/30,6)&amp;" "</f>
      </c>
      <c r="QP126" s="129">
        <f>$A126&amp;" "&amp;HU$2&amp;" "&amp;ROUND(HU126/30,6)&amp;" "</f>
      </c>
      <c r="QQ126" s="129">
        <f>$A126&amp;" "&amp;HV$2&amp;" "&amp;ROUND(HV126/30,6)&amp;" "</f>
      </c>
      <c r="QR126" s="129">
        <f>$A126&amp;" "&amp;HW$2&amp;" "&amp;ROUND(HW126/30,6)&amp;" "</f>
      </c>
    </row>
    <row x14ac:dyDescent="0.25" r="127" customHeight="1" ht="18.75">
      <c r="A127" s="115">
        <v>125</v>
      </c>
      <c r="B127" s="116" t="s">
        <v>687</v>
      </c>
      <c r="C127" s="128" t="s">
        <v>583</v>
      </c>
      <c r="D127" s="41">
        <v>9.7</v>
      </c>
      <c r="E127" s="41">
        <v>13.6</v>
      </c>
      <c r="F127" s="41">
        <v>1.4</v>
      </c>
      <c r="G127" s="41">
        <v>36.8</v>
      </c>
      <c r="H127" s="41">
        <v>34.6</v>
      </c>
      <c r="I127" s="41">
        <v>34.6</v>
      </c>
      <c r="J127" s="42">
        <v>26</v>
      </c>
      <c r="K127" s="41">
        <v>21.9</v>
      </c>
      <c r="L127" s="42">
        <v>37</v>
      </c>
      <c r="M127" s="41">
        <v>18.3</v>
      </c>
      <c r="N127" s="41">
        <v>32.3</v>
      </c>
      <c r="O127" s="41">
        <v>30.7</v>
      </c>
      <c r="P127" s="41">
        <v>8.7</v>
      </c>
      <c r="Q127" s="41">
        <v>21.9</v>
      </c>
      <c r="R127" s="41">
        <v>20.4</v>
      </c>
      <c r="S127" s="42">
        <v>47</v>
      </c>
      <c r="T127" s="41">
        <v>17.7</v>
      </c>
      <c r="U127" s="41">
        <v>7.8</v>
      </c>
      <c r="V127" s="41">
        <v>28.4</v>
      </c>
      <c r="W127" s="41">
        <v>19.5</v>
      </c>
      <c r="X127" s="41">
        <v>13.6</v>
      </c>
      <c r="Y127" s="41">
        <v>17.2</v>
      </c>
      <c r="Z127" s="41">
        <v>13.4</v>
      </c>
      <c r="AA127" s="41">
        <v>25.5</v>
      </c>
      <c r="AB127" s="41">
        <v>27.8</v>
      </c>
      <c r="AC127" s="41">
        <v>34.4</v>
      </c>
      <c r="AD127" s="41">
        <v>24.2</v>
      </c>
      <c r="AE127" s="41">
        <v>19.9</v>
      </c>
      <c r="AF127" s="41">
        <v>19.3</v>
      </c>
      <c r="AG127" s="41">
        <v>15.2</v>
      </c>
      <c r="AH127" s="41">
        <v>45.8</v>
      </c>
      <c r="AI127" s="41">
        <v>31.3</v>
      </c>
      <c r="AJ127" s="41">
        <v>22.1</v>
      </c>
      <c r="AK127" s="42">
        <v>20</v>
      </c>
      <c r="AL127" s="41">
        <v>8.4</v>
      </c>
      <c r="AM127" s="41">
        <v>13.8</v>
      </c>
      <c r="AN127" s="42">
        <v>19</v>
      </c>
      <c r="AO127" s="41">
        <v>22.5</v>
      </c>
      <c r="AP127" s="41">
        <v>24.8</v>
      </c>
      <c r="AQ127" s="42">
        <v>3</v>
      </c>
      <c r="AR127" s="41">
        <v>18.3</v>
      </c>
      <c r="AS127" s="41">
        <v>28.5</v>
      </c>
      <c r="AT127" s="41">
        <v>24.1</v>
      </c>
      <c r="AU127" s="41">
        <v>24.6</v>
      </c>
      <c r="AV127" s="41">
        <v>23.8</v>
      </c>
      <c r="AW127" s="41">
        <v>2.8</v>
      </c>
      <c r="AX127" s="41">
        <v>24.9</v>
      </c>
      <c r="AY127" s="41">
        <v>6.9</v>
      </c>
      <c r="AZ127" s="41">
        <v>15.8</v>
      </c>
      <c r="BA127" s="41">
        <v>4.5</v>
      </c>
      <c r="BB127" s="41">
        <v>27.5</v>
      </c>
      <c r="BC127" s="41">
        <v>20.4</v>
      </c>
      <c r="BD127" s="41">
        <v>34.2</v>
      </c>
      <c r="BE127" s="42">
        <v>4</v>
      </c>
      <c r="BF127" s="41">
        <v>5.2</v>
      </c>
      <c r="BG127" s="42">
        <v>12</v>
      </c>
      <c r="BH127" s="42">
        <v>6</v>
      </c>
      <c r="BI127" s="41">
        <v>18.3</v>
      </c>
      <c r="BJ127" s="42">
        <v>31</v>
      </c>
      <c r="BK127" s="41">
        <v>21.8</v>
      </c>
      <c r="BL127" s="41">
        <v>9.7</v>
      </c>
      <c r="BM127" s="41">
        <v>8.3</v>
      </c>
      <c r="BN127" s="41">
        <v>14.8</v>
      </c>
      <c r="BO127" s="41">
        <v>24.6</v>
      </c>
      <c r="BP127" s="41">
        <v>21.4</v>
      </c>
      <c r="BQ127" s="41">
        <v>23.4</v>
      </c>
      <c r="BR127" s="42">
        <v>19</v>
      </c>
      <c r="BS127" s="42">
        <v>26</v>
      </c>
      <c r="BT127" s="41">
        <v>3.5</v>
      </c>
      <c r="BU127" s="42">
        <v>27</v>
      </c>
      <c r="BV127" s="42">
        <v>28</v>
      </c>
      <c r="BW127" s="41">
        <v>31.3</v>
      </c>
      <c r="BX127" s="41">
        <v>30.5</v>
      </c>
      <c r="BY127" s="41">
        <v>44.4</v>
      </c>
      <c r="BZ127" s="41">
        <v>23.9</v>
      </c>
      <c r="CA127" s="42">
        <v>23</v>
      </c>
      <c r="CB127" s="41">
        <v>36.4</v>
      </c>
      <c r="CC127" s="41">
        <v>18.9</v>
      </c>
      <c r="CD127" s="41">
        <v>2.6</v>
      </c>
      <c r="CE127" s="41">
        <v>15.7</v>
      </c>
      <c r="CF127" s="41">
        <v>13.1</v>
      </c>
      <c r="CG127" s="41">
        <v>21.6</v>
      </c>
      <c r="CH127" s="41">
        <v>15.7</v>
      </c>
      <c r="CI127" s="41">
        <v>37.7</v>
      </c>
      <c r="CJ127" s="41">
        <v>9.1</v>
      </c>
      <c r="CK127" s="41">
        <v>21.8</v>
      </c>
      <c r="CL127" s="41">
        <v>5.2</v>
      </c>
      <c r="CM127" s="41">
        <v>18.1</v>
      </c>
      <c r="CN127" s="41">
        <v>25.6</v>
      </c>
      <c r="CO127" s="41">
        <v>13.9</v>
      </c>
      <c r="CP127" s="41">
        <v>33.2</v>
      </c>
      <c r="CQ127" s="41">
        <v>27.9</v>
      </c>
      <c r="CR127" s="41">
        <v>9.8</v>
      </c>
      <c r="CS127" s="41">
        <v>6.2</v>
      </c>
      <c r="CT127" s="41">
        <v>27.9</v>
      </c>
      <c r="CU127" s="41">
        <v>22.4</v>
      </c>
      <c r="CV127" s="41">
        <v>23.1</v>
      </c>
      <c r="CW127" s="41">
        <v>10.9</v>
      </c>
      <c r="CX127" s="41">
        <v>18.5</v>
      </c>
      <c r="CY127" s="42">
        <v>42</v>
      </c>
      <c r="CZ127" s="41">
        <v>22.7</v>
      </c>
      <c r="DA127" s="41">
        <v>21.9</v>
      </c>
      <c r="DB127" s="41">
        <v>14.1</v>
      </c>
      <c r="DC127" s="42">
        <v>19</v>
      </c>
      <c r="DD127" s="41">
        <v>28.8</v>
      </c>
      <c r="DE127" s="41">
        <v>3.2</v>
      </c>
      <c r="DF127" s="41">
        <v>26.2</v>
      </c>
      <c r="DG127" s="41">
        <v>40.1</v>
      </c>
      <c r="DH127" s="41">
        <v>24.7</v>
      </c>
      <c r="DI127" s="41">
        <v>37.5</v>
      </c>
      <c r="DJ127" s="41">
        <v>32.7</v>
      </c>
      <c r="DK127" s="41">
        <v>18.4</v>
      </c>
      <c r="DL127" s="41">
        <v>29.7</v>
      </c>
      <c r="DM127" s="41">
        <v>20.6</v>
      </c>
      <c r="DN127" s="41">
        <v>25.5</v>
      </c>
      <c r="DO127" s="41">
        <v>29.6</v>
      </c>
      <c r="DP127" s="41">
        <v>19.9</v>
      </c>
      <c r="DQ127" s="41">
        <v>37.5</v>
      </c>
      <c r="DR127" s="41">
        <v>5.4</v>
      </c>
      <c r="DS127" s="41">
        <v>14.7</v>
      </c>
      <c r="DT127" s="42">
        <v>5</v>
      </c>
      <c r="DU127" s="41">
        <v>21.5</v>
      </c>
      <c r="DV127" s="41">
        <v>24.3</v>
      </c>
      <c r="DW127" s="41">
        <v>46.6</v>
      </c>
      <c r="DX127" s="42">
        <v>0</v>
      </c>
      <c r="DY127" s="41">
        <v>21.2</v>
      </c>
      <c r="DZ127" s="41">
        <v>14.5</v>
      </c>
      <c r="EA127" s="41">
        <v>34.6</v>
      </c>
      <c r="EB127" s="41">
        <v>6.3</v>
      </c>
      <c r="EC127" s="41">
        <v>22.9</v>
      </c>
      <c r="ED127" s="41">
        <v>20.9</v>
      </c>
      <c r="EE127" s="41">
        <v>28.8</v>
      </c>
      <c r="EF127" s="41">
        <v>27.7</v>
      </c>
      <c r="EG127" s="41">
        <v>24.8</v>
      </c>
      <c r="EH127" s="41">
        <v>25.9</v>
      </c>
      <c r="EI127" s="41">
        <v>39.9</v>
      </c>
      <c r="EJ127" s="41">
        <v>34.6</v>
      </c>
      <c r="EK127" s="41">
        <v>3.9</v>
      </c>
      <c r="EL127" s="41">
        <v>42.9</v>
      </c>
      <c r="EM127" s="41">
        <v>22.5</v>
      </c>
      <c r="EN127" s="41">
        <v>26.9</v>
      </c>
      <c r="EO127" s="41">
        <v>21.8</v>
      </c>
      <c r="EP127" s="41">
        <v>23.7</v>
      </c>
      <c r="EQ127" s="41">
        <v>18.4</v>
      </c>
      <c r="ER127" s="41">
        <v>26.4</v>
      </c>
      <c r="ES127" s="42">
        <v>17</v>
      </c>
      <c r="ET127" s="41">
        <v>16.2</v>
      </c>
      <c r="EU127" s="41">
        <v>2.9</v>
      </c>
      <c r="EV127" s="41">
        <v>5.5</v>
      </c>
      <c r="EW127" s="42">
        <v>6</v>
      </c>
      <c r="EX127" s="41">
        <v>22.2</v>
      </c>
      <c r="EY127" s="42">
        <v>4</v>
      </c>
      <c r="EZ127" s="41">
        <v>22.5</v>
      </c>
      <c r="FA127" s="42">
        <v>39</v>
      </c>
      <c r="FB127" s="41">
        <v>15.5</v>
      </c>
      <c r="FC127" s="41">
        <v>4.7</v>
      </c>
      <c r="FD127" s="41">
        <v>8.2</v>
      </c>
      <c r="FE127" s="41">
        <v>18.1</v>
      </c>
      <c r="FF127" s="41">
        <v>8.5</v>
      </c>
      <c r="FG127" s="41">
        <v>21.3</v>
      </c>
      <c r="FH127" s="41">
        <v>21.7</v>
      </c>
      <c r="FI127" s="41">
        <v>22.6</v>
      </c>
      <c r="FJ127" s="41">
        <v>24.4</v>
      </c>
      <c r="FK127" s="41">
        <v>15.9</v>
      </c>
      <c r="FL127" s="42">
        <v>15</v>
      </c>
      <c r="FM127" s="41">
        <v>34.4</v>
      </c>
      <c r="FN127" s="41">
        <v>38.6</v>
      </c>
      <c r="FO127" s="41">
        <v>20.7</v>
      </c>
      <c r="FP127" s="41">
        <v>37.1</v>
      </c>
      <c r="FQ127" s="41">
        <v>18.5</v>
      </c>
      <c r="FR127" s="41">
        <v>2.2</v>
      </c>
      <c r="FS127" s="41">
        <v>18.5</v>
      </c>
      <c r="FT127" s="41">
        <v>1.4</v>
      </c>
      <c r="FU127" s="41">
        <v>28.1</v>
      </c>
      <c r="FV127" s="41">
        <v>7.9</v>
      </c>
      <c r="FW127" s="41">
        <v>19.1</v>
      </c>
      <c r="FX127" s="41">
        <v>19.1</v>
      </c>
      <c r="FY127" s="41">
        <v>27.2</v>
      </c>
      <c r="FZ127" s="41">
        <v>12.1</v>
      </c>
      <c r="GA127" s="41">
        <v>17.4</v>
      </c>
      <c r="GB127" s="41">
        <v>32.6</v>
      </c>
      <c r="GC127" s="42">
        <v>24</v>
      </c>
      <c r="GD127" s="41">
        <v>18.1</v>
      </c>
      <c r="GE127" s="41">
        <v>3.6</v>
      </c>
      <c r="GF127" s="41">
        <v>36.1</v>
      </c>
      <c r="GG127" s="41">
        <v>23.8</v>
      </c>
      <c r="GH127" s="41">
        <v>23.8</v>
      </c>
      <c r="GI127" s="41">
        <v>43.1</v>
      </c>
      <c r="GJ127" s="41">
        <v>28.3</v>
      </c>
      <c r="GK127" s="41">
        <v>27.7</v>
      </c>
      <c r="GL127" s="41">
        <v>30.4</v>
      </c>
      <c r="GM127" s="41">
        <v>27.1</v>
      </c>
      <c r="GN127" s="41">
        <v>3.2</v>
      </c>
      <c r="GO127" s="41">
        <v>31.5</v>
      </c>
      <c r="GP127" s="41">
        <v>9.2</v>
      </c>
      <c r="GQ127" s="41">
        <v>20.3</v>
      </c>
      <c r="GR127" s="41">
        <v>25.3</v>
      </c>
      <c r="GS127" s="41">
        <v>20.8</v>
      </c>
      <c r="GT127" s="41">
        <v>22.8</v>
      </c>
      <c r="GU127" s="41">
        <v>25.9</v>
      </c>
      <c r="GV127" s="42">
        <v>2</v>
      </c>
      <c r="GW127" s="41">
        <v>21.7</v>
      </c>
      <c r="GX127" s="41">
        <v>20.2</v>
      </c>
      <c r="GY127" s="42">
        <v>20</v>
      </c>
      <c r="GZ127" s="41">
        <v>27.1</v>
      </c>
      <c r="HA127" s="41">
        <v>25.2</v>
      </c>
      <c r="HB127" s="41">
        <v>36.5</v>
      </c>
      <c r="HC127" s="41">
        <v>16.8</v>
      </c>
      <c r="HD127" s="41">
        <v>23.5</v>
      </c>
      <c r="HE127" s="42">
        <v>36</v>
      </c>
      <c r="HF127" s="41">
        <v>8.8</v>
      </c>
      <c r="HG127" s="41">
        <v>5.3</v>
      </c>
      <c r="HH127" s="41">
        <v>8.8</v>
      </c>
      <c r="HI127" s="41">
        <v>28.6</v>
      </c>
      <c r="HJ127" s="41">
        <v>17.7</v>
      </c>
      <c r="HK127" s="41">
        <v>23.4</v>
      </c>
      <c r="HL127" s="42">
        <v>24</v>
      </c>
      <c r="HM127" s="41">
        <v>8.2</v>
      </c>
      <c r="HN127" s="41">
        <v>29.5</v>
      </c>
      <c r="HO127" s="42">
        <v>20</v>
      </c>
      <c r="HP127" s="41">
        <v>7.2</v>
      </c>
      <c r="HQ127" s="41">
        <v>42.6</v>
      </c>
      <c r="HR127" s="41">
        <v>19.3</v>
      </c>
      <c r="HS127" s="41">
        <v>8.2</v>
      </c>
      <c r="HT127" s="41">
        <v>16.2</v>
      </c>
      <c r="HU127" s="41">
        <v>21.6</v>
      </c>
      <c r="HV127" s="41">
        <v>19.3</v>
      </c>
      <c r="HW127" s="41">
        <v>19.2</v>
      </c>
      <c r="HX127" s="117"/>
      <c r="HY127" s="129">
        <f>$A127&amp;" "&amp;D$2&amp;" "&amp;ROUND(D127/30,6)&amp;" "</f>
      </c>
      <c r="HZ127" s="129">
        <f>$A127&amp;" "&amp;E$2&amp;" "&amp;ROUND(E127/30,6)&amp;" "</f>
      </c>
      <c r="IA127" s="129">
        <f>$A127&amp;" "&amp;F$2&amp;" "&amp;ROUND(F127/30,6)&amp;" "</f>
      </c>
      <c r="IB127" s="129">
        <f>$A127&amp;" "&amp;G$2&amp;" "&amp;ROUND(G127/30,6)&amp;" "</f>
      </c>
      <c r="IC127" s="129">
        <f>$A127&amp;" "&amp;H$2&amp;" "&amp;ROUND(H127/30,6)&amp;" "</f>
      </c>
      <c r="ID127" s="129">
        <f>$A127&amp;" "&amp;I$2&amp;" "&amp;ROUND(I127/30,6)&amp;" "</f>
      </c>
      <c r="IE127" s="129">
        <f>$A127&amp;" "&amp;J$2&amp;" "&amp;ROUND(J127/30,6)&amp;" "</f>
      </c>
      <c r="IF127" s="129">
        <f>$A127&amp;" "&amp;K$2&amp;" "&amp;ROUND(K127/30,6)&amp;" "</f>
      </c>
      <c r="IG127" s="129">
        <f>$A127&amp;" "&amp;L$2&amp;" "&amp;ROUND(L127/30,6)&amp;" "</f>
      </c>
      <c r="IH127" s="129">
        <f>$A127&amp;" "&amp;M$2&amp;" "&amp;ROUND(M127/30,6)&amp;" "</f>
      </c>
      <c r="II127" s="129">
        <f>$A127&amp;" "&amp;N$2&amp;" "&amp;ROUND(N127/30,6)&amp;" "</f>
      </c>
      <c r="IJ127" s="129">
        <f>$A127&amp;" "&amp;O$2&amp;" "&amp;ROUND(O127/30,6)&amp;" "</f>
      </c>
      <c r="IK127" s="129">
        <f>$A127&amp;" "&amp;P$2&amp;" "&amp;ROUND(P127/30,6)&amp;" "</f>
      </c>
      <c r="IL127" s="129">
        <f>$A127&amp;" "&amp;Q$2&amp;" "&amp;ROUND(Q127/30,6)&amp;" "</f>
      </c>
      <c r="IM127" s="129">
        <f>$A127&amp;" "&amp;R$2&amp;" "&amp;ROUND(R127/30,6)&amp;" "</f>
      </c>
      <c r="IN127" s="129">
        <f>$A127&amp;" "&amp;S$2&amp;" "&amp;ROUND(S127/30,6)&amp;" "</f>
      </c>
      <c r="IO127" s="129">
        <f>$A127&amp;" "&amp;T$2&amp;" "&amp;ROUND(T127/30,6)&amp;" "</f>
      </c>
      <c r="IP127" s="129">
        <f>$A127&amp;" "&amp;U$2&amp;" "&amp;ROUND(U127/30,6)&amp;" "</f>
      </c>
      <c r="IQ127" s="129">
        <f>$A127&amp;" "&amp;V$2&amp;" "&amp;ROUND(V127/30,6)&amp;" "</f>
      </c>
      <c r="IR127" s="129">
        <f>$A127&amp;" "&amp;W$2&amp;" "&amp;ROUND(W127/30,6)&amp;" "</f>
      </c>
      <c r="IS127" s="129">
        <f>$A127&amp;" "&amp;X$2&amp;" "&amp;ROUND(X127/30,6)&amp;" "</f>
      </c>
      <c r="IT127" s="129">
        <f>$A127&amp;" "&amp;Y$2&amp;" "&amp;ROUND(Y127/30,6)&amp;" "</f>
      </c>
      <c r="IU127" s="129">
        <f>$A127&amp;" "&amp;Z$2&amp;" "&amp;ROUND(Z127/30,6)&amp;" "</f>
      </c>
      <c r="IV127" s="129">
        <f>$A127&amp;" "&amp;AA$2&amp;" "&amp;ROUND(AA127/30,6)&amp;" "</f>
      </c>
      <c r="IW127" s="129">
        <f>$A127&amp;" "&amp;AB$2&amp;" "&amp;ROUND(AB127/30,6)&amp;" "</f>
      </c>
      <c r="IX127" s="129">
        <f>$A127&amp;" "&amp;AC$2&amp;" "&amp;ROUND(AC127/30,6)&amp;" "</f>
      </c>
      <c r="IY127" s="129">
        <f>$A127&amp;" "&amp;AD$2&amp;" "&amp;ROUND(AD127/30,6)&amp;" "</f>
      </c>
      <c r="IZ127" s="129">
        <f>$A127&amp;" "&amp;AE$2&amp;" "&amp;ROUND(AE127/30,6)&amp;" "</f>
      </c>
      <c r="JA127" s="129">
        <f>$A127&amp;" "&amp;AF$2&amp;" "&amp;ROUND(AF127/30,6)&amp;" "</f>
      </c>
      <c r="JB127" s="129">
        <f>$A127&amp;" "&amp;AG$2&amp;" "&amp;ROUND(AG127/30,6)&amp;" "</f>
      </c>
      <c r="JC127" s="129">
        <f>$A127&amp;" "&amp;AH$2&amp;" "&amp;ROUND(AH127/30,6)&amp;" "</f>
      </c>
      <c r="JD127" s="129">
        <f>$A127&amp;" "&amp;AI$2&amp;" "&amp;ROUND(AI127/30,6)&amp;" "</f>
      </c>
      <c r="JE127" s="129">
        <f>$A127&amp;" "&amp;AJ$2&amp;" "&amp;ROUND(AJ127/30,6)&amp;" "</f>
      </c>
      <c r="JF127" s="129">
        <f>$A127&amp;" "&amp;AK$2&amp;" "&amp;ROUND(AK127/30,6)&amp;" "</f>
      </c>
      <c r="JG127" s="129">
        <f>$A127&amp;" "&amp;AL$2&amp;" "&amp;ROUND(AL127/30,6)&amp;" "</f>
      </c>
      <c r="JH127" s="129">
        <f>$A127&amp;" "&amp;AM$2&amp;" "&amp;ROUND(AM127/30,6)&amp;" "</f>
      </c>
      <c r="JI127" s="129">
        <f>$A127&amp;" "&amp;AN$2&amp;" "&amp;ROUND(AN127/30,6)&amp;" "</f>
      </c>
      <c r="JJ127" s="129">
        <f>$A127&amp;" "&amp;AO$2&amp;" "&amp;ROUND(AO127/30,6)&amp;" "</f>
      </c>
      <c r="JK127" s="129">
        <f>$A127&amp;" "&amp;AP$2&amp;" "&amp;ROUND(AP127/30,6)&amp;" "</f>
      </c>
      <c r="JL127" s="129">
        <f>$A127&amp;" "&amp;AQ$2&amp;" "&amp;ROUND(AQ127/30,6)&amp;" "</f>
      </c>
      <c r="JM127" s="129">
        <f>$A127&amp;" "&amp;AR$2&amp;" "&amp;ROUND(AR127/30,6)&amp;" "</f>
      </c>
      <c r="JN127" s="129">
        <f>$A127&amp;" "&amp;AS$2&amp;" "&amp;ROUND(AS127/30,6)&amp;" "</f>
      </c>
      <c r="JO127" s="129">
        <f>$A127&amp;" "&amp;AT$2&amp;" "&amp;ROUND(AT127/30,6)&amp;" "</f>
      </c>
      <c r="JP127" s="129">
        <f>$A127&amp;" "&amp;AU$2&amp;" "&amp;ROUND(AU127/30,6)&amp;" "</f>
      </c>
      <c r="JQ127" s="129">
        <f>$A127&amp;" "&amp;AV$2&amp;" "&amp;ROUND(AV127/30,6)&amp;" "</f>
      </c>
      <c r="JR127" s="129">
        <f>$A127&amp;" "&amp;AW$2&amp;" "&amp;ROUND(AW127/30,6)&amp;" "</f>
      </c>
      <c r="JS127" s="129">
        <f>$A127&amp;" "&amp;AX$2&amp;" "&amp;ROUND(AX127/30,6)&amp;" "</f>
      </c>
      <c r="JT127" s="129">
        <f>$A127&amp;" "&amp;AY$2&amp;" "&amp;ROUND(AY127/30,6)&amp;" "</f>
      </c>
      <c r="JU127" s="129">
        <f>$A127&amp;" "&amp;AZ$2&amp;" "&amp;ROUND(AZ127/30,6)&amp;" "</f>
      </c>
      <c r="JV127" s="129">
        <f>$A127&amp;" "&amp;BA$2&amp;" "&amp;ROUND(BA127/30,6)&amp;" "</f>
      </c>
      <c r="JW127" s="129">
        <f>$A127&amp;" "&amp;BB$2&amp;" "&amp;ROUND(BB127/30,6)&amp;" "</f>
      </c>
      <c r="JX127" s="129">
        <f>$A127&amp;" "&amp;BC$2&amp;" "&amp;ROUND(BC127/30,6)&amp;" "</f>
      </c>
      <c r="JY127" s="129">
        <f>$A127&amp;" "&amp;BD$2&amp;" "&amp;ROUND(BD127/30,6)&amp;" "</f>
      </c>
      <c r="JZ127" s="129">
        <f>$A127&amp;" "&amp;BE$2&amp;" "&amp;ROUND(BE127/30,6)&amp;" "</f>
      </c>
      <c r="KA127" s="129">
        <f>$A127&amp;" "&amp;BF$2&amp;" "&amp;ROUND(BF127/30,6)&amp;" "</f>
      </c>
      <c r="KB127" s="129">
        <f>$A127&amp;" "&amp;BG$2&amp;" "&amp;ROUND(BG127/30,6)&amp;" "</f>
      </c>
      <c r="KC127" s="129">
        <f>$A127&amp;" "&amp;BH$2&amp;" "&amp;ROUND(BH127/30,6)&amp;" "</f>
      </c>
      <c r="KD127" s="129">
        <f>$A127&amp;" "&amp;BI$2&amp;" "&amp;ROUND(BI127/30,6)&amp;" "</f>
      </c>
      <c r="KE127" s="129">
        <f>$A127&amp;" "&amp;BJ$2&amp;" "&amp;ROUND(BJ127/30,6)&amp;" "</f>
      </c>
      <c r="KF127" s="129">
        <f>$A127&amp;" "&amp;BK$2&amp;" "&amp;ROUND(BK127/30,6)&amp;" "</f>
      </c>
      <c r="KG127" s="129">
        <f>$A127&amp;" "&amp;BL$2&amp;" "&amp;ROUND(BL127/30,6)&amp;" "</f>
      </c>
      <c r="KH127" s="129">
        <f>$A127&amp;" "&amp;BM$2&amp;" "&amp;ROUND(BM127/30,6)&amp;" "</f>
      </c>
      <c r="KI127" s="129">
        <f>$A127&amp;" "&amp;BN$2&amp;" "&amp;ROUND(BN127/30,6)&amp;" "</f>
      </c>
      <c r="KJ127" s="129">
        <f>$A127&amp;" "&amp;BO$2&amp;" "&amp;ROUND(BO127/30,6)&amp;" "</f>
      </c>
      <c r="KK127" s="129">
        <f>$A127&amp;" "&amp;BP$2&amp;" "&amp;ROUND(BP127/30,6)&amp;" "</f>
      </c>
      <c r="KL127" s="129">
        <f>$A127&amp;" "&amp;BQ$2&amp;" "&amp;ROUND(BQ127/30,6)&amp;" "</f>
      </c>
      <c r="KM127" s="129">
        <f>$A127&amp;" "&amp;BR$2&amp;" "&amp;ROUND(BR127/30,6)&amp;" "</f>
      </c>
      <c r="KN127" s="129">
        <f>$A127&amp;" "&amp;BS$2&amp;" "&amp;ROUND(BS127/30,6)&amp;" "</f>
      </c>
      <c r="KO127" s="129">
        <f>$A127&amp;" "&amp;BT$2&amp;" "&amp;ROUND(BT127/30,6)&amp;" "</f>
      </c>
      <c r="KP127" s="129">
        <f>$A127&amp;" "&amp;BU$2&amp;" "&amp;ROUND(BU127/30,6)&amp;" "</f>
      </c>
      <c r="KQ127" s="129">
        <f>$A127&amp;" "&amp;BV$2&amp;" "&amp;ROUND(BV127/30,6)&amp;" "</f>
      </c>
      <c r="KR127" s="129">
        <f>$A127&amp;" "&amp;BW$2&amp;" "&amp;ROUND(BW127/30,6)&amp;" "</f>
      </c>
      <c r="KS127" s="129">
        <f>$A127&amp;" "&amp;BX$2&amp;" "&amp;ROUND(BX127/30,6)&amp;" "</f>
      </c>
      <c r="KT127" s="129">
        <f>$A127&amp;" "&amp;BY$2&amp;" "&amp;ROUND(BY127/30,6)&amp;" "</f>
      </c>
      <c r="KU127" s="129">
        <f>$A127&amp;" "&amp;BZ$2&amp;" "&amp;ROUND(BZ127/30,6)&amp;" "</f>
      </c>
      <c r="KV127" s="129">
        <f>$A127&amp;" "&amp;CA$2&amp;" "&amp;ROUND(CA127/30,6)&amp;" "</f>
      </c>
      <c r="KW127" s="129">
        <f>$A127&amp;" "&amp;CB$2&amp;" "&amp;ROUND(CB127/30,6)&amp;" "</f>
      </c>
      <c r="KX127" s="129">
        <f>$A127&amp;" "&amp;CC$2&amp;" "&amp;ROUND(CC127/30,6)&amp;" "</f>
      </c>
      <c r="KY127" s="129">
        <f>$A127&amp;" "&amp;CD$2&amp;" "&amp;ROUND(CD127/30,6)&amp;" "</f>
      </c>
      <c r="KZ127" s="129">
        <f>$A127&amp;" "&amp;CE$2&amp;" "&amp;ROUND(CE127/30,6)&amp;" "</f>
      </c>
      <c r="LA127" s="129">
        <f>$A127&amp;" "&amp;CF$2&amp;" "&amp;ROUND(CF127/30,6)&amp;" "</f>
      </c>
      <c r="LB127" s="129">
        <f>$A127&amp;" "&amp;CG$2&amp;" "&amp;ROUND(CG127/30,6)&amp;" "</f>
      </c>
      <c r="LC127" s="129">
        <f>$A127&amp;" "&amp;CH$2&amp;" "&amp;ROUND(CH127/30,6)&amp;" "</f>
      </c>
      <c r="LD127" s="129">
        <f>$A127&amp;" "&amp;CI$2&amp;" "&amp;ROUND(CI127/30,6)&amp;" "</f>
      </c>
      <c r="LE127" s="129">
        <f>$A127&amp;" "&amp;CJ$2&amp;" "&amp;ROUND(CJ127/30,6)&amp;" "</f>
      </c>
      <c r="LF127" s="129">
        <f>$A127&amp;" "&amp;CK$2&amp;" "&amp;ROUND(CK127/30,6)&amp;" "</f>
      </c>
      <c r="LG127" s="129">
        <f>$A127&amp;" "&amp;CL$2&amp;" "&amp;ROUND(CL127/30,6)&amp;" "</f>
      </c>
      <c r="LH127" s="129">
        <f>$A127&amp;" "&amp;CM$2&amp;" "&amp;ROUND(CM127/30,6)&amp;" "</f>
      </c>
      <c r="LI127" s="129">
        <f>$A127&amp;" "&amp;CN$2&amp;" "&amp;ROUND(CN127/30,6)&amp;" "</f>
      </c>
      <c r="LJ127" s="129">
        <f>$A127&amp;" "&amp;CO$2&amp;" "&amp;ROUND(CO127/30,6)&amp;" "</f>
      </c>
      <c r="LK127" s="129">
        <f>$A127&amp;" "&amp;CP$2&amp;" "&amp;ROUND(CP127/30,6)&amp;" "</f>
      </c>
      <c r="LL127" s="129">
        <f>$A127&amp;" "&amp;CQ$2&amp;" "&amp;ROUND(CQ127/30,6)&amp;" "</f>
      </c>
      <c r="LM127" s="129">
        <f>$A127&amp;" "&amp;CR$2&amp;" "&amp;ROUND(CR127/30,6)&amp;" "</f>
      </c>
      <c r="LN127" s="129">
        <f>$A127&amp;" "&amp;CS$2&amp;" "&amp;ROUND(CS127/30,6)&amp;" "</f>
      </c>
      <c r="LO127" s="129">
        <f>$A127&amp;" "&amp;CT$2&amp;" "&amp;ROUND(CT127/30,6)&amp;" "</f>
      </c>
      <c r="LP127" s="129">
        <f>$A127&amp;" "&amp;CU$2&amp;" "&amp;ROUND(CU127/30,6)&amp;" "</f>
      </c>
      <c r="LQ127" s="129">
        <f>$A127&amp;" "&amp;CV$2&amp;" "&amp;ROUND(CV127/30,6)&amp;" "</f>
      </c>
      <c r="LR127" s="129">
        <f>$A127&amp;" "&amp;CW$2&amp;" "&amp;ROUND(CW127/30,6)&amp;" "</f>
      </c>
      <c r="LS127" s="129">
        <f>$A127&amp;" "&amp;CX$2&amp;" "&amp;ROUND(CX127/30,6)&amp;" "</f>
      </c>
      <c r="LT127" s="129">
        <f>$A127&amp;" "&amp;CY$2&amp;" "&amp;ROUND(CY127/30,6)&amp;" "</f>
      </c>
      <c r="LU127" s="129">
        <f>$A127&amp;" "&amp;CZ$2&amp;" "&amp;ROUND(CZ127/30,6)&amp;" "</f>
      </c>
      <c r="LV127" s="129">
        <f>$A127&amp;" "&amp;DA$2&amp;" "&amp;ROUND(DA127/30,6)&amp;" "</f>
      </c>
      <c r="LW127" s="129">
        <f>$A127&amp;" "&amp;DB$2&amp;" "&amp;ROUND(DB127/30,6)&amp;" "</f>
      </c>
      <c r="LX127" s="129">
        <f>$A127&amp;" "&amp;DC$2&amp;" "&amp;ROUND(DC127/30,6)&amp;" "</f>
      </c>
      <c r="LY127" s="129">
        <f>$A127&amp;" "&amp;DD$2&amp;" "&amp;ROUND(DD127/30,6)&amp;" "</f>
      </c>
      <c r="LZ127" s="129">
        <f>$A127&amp;" "&amp;DE$2&amp;" "&amp;ROUND(DE127/30,6)&amp;" "</f>
      </c>
      <c r="MA127" s="129">
        <f>$A127&amp;" "&amp;DF$2&amp;" "&amp;ROUND(DF127/30,6)&amp;" "</f>
      </c>
      <c r="MB127" s="129">
        <f>$A127&amp;" "&amp;DG$2&amp;" "&amp;ROUND(DG127/30,6)&amp;" "</f>
      </c>
      <c r="MC127" s="129">
        <f>$A127&amp;" "&amp;DH$2&amp;" "&amp;ROUND(DH127/30,6)&amp;" "</f>
      </c>
      <c r="MD127" s="129">
        <f>$A127&amp;" "&amp;DI$2&amp;" "&amp;ROUND(DI127/30,6)&amp;" "</f>
      </c>
      <c r="ME127" s="129">
        <f>$A127&amp;" "&amp;DJ$2&amp;" "&amp;ROUND(DJ127/30,6)&amp;" "</f>
      </c>
      <c r="MF127" s="129">
        <f>$A127&amp;" "&amp;DK$2&amp;" "&amp;ROUND(DK127/30,6)&amp;" "</f>
      </c>
      <c r="MG127" s="129">
        <f>$A127&amp;" "&amp;DL$2&amp;" "&amp;ROUND(DL127/30,6)&amp;" "</f>
      </c>
      <c r="MH127" s="129">
        <f>$A127&amp;" "&amp;DM$2&amp;" "&amp;ROUND(DM127/30,6)&amp;" "</f>
      </c>
      <c r="MI127" s="129">
        <f>$A127&amp;" "&amp;DN$2&amp;" "&amp;ROUND(DN127/30,6)&amp;" "</f>
      </c>
      <c r="MJ127" s="129">
        <f>$A127&amp;" "&amp;DO$2&amp;" "&amp;ROUND(DO127/30,6)&amp;" "</f>
      </c>
      <c r="MK127" s="129">
        <f>$A127&amp;" "&amp;DP$2&amp;" "&amp;ROUND(DP127/30,6)&amp;" "</f>
      </c>
      <c r="ML127" s="129">
        <f>$A127&amp;" "&amp;DQ$2&amp;" "&amp;ROUND(DQ127/30,6)&amp;" "</f>
      </c>
      <c r="MM127" s="129">
        <f>$A127&amp;" "&amp;DR$2&amp;" "&amp;ROUND(DR127/30,6)&amp;" "</f>
      </c>
      <c r="MN127" s="129">
        <f>$A127&amp;" "&amp;DS$2&amp;" "&amp;ROUND(DS127/30,6)&amp;" "</f>
      </c>
      <c r="MO127" s="129">
        <f>$A127&amp;" "&amp;DT$2&amp;" "&amp;ROUND(DT127/30,6)&amp;" "</f>
      </c>
      <c r="MP127" s="129">
        <f>$A127&amp;" "&amp;DU$2&amp;" "&amp;ROUND(DU127/30,6)&amp;" "</f>
      </c>
      <c r="MQ127" s="129">
        <f>$A127&amp;" "&amp;DV$2&amp;" "&amp;ROUND(DV127/30,6)&amp;" "</f>
      </c>
      <c r="MR127" s="129">
        <f>$A127&amp;" "&amp;DW$2&amp;" "&amp;ROUND(DW127/30,6)&amp;" "</f>
      </c>
      <c r="MS127" s="129">
        <f>$A127&amp;" "&amp;DX$2&amp;" "&amp;ROUND(DX127/30,6)&amp;" "</f>
      </c>
      <c r="MT127" s="129">
        <f>$A127&amp;" "&amp;DY$2&amp;" "&amp;ROUND(DY127/30,6)&amp;" "</f>
      </c>
      <c r="MU127" s="129">
        <f>$A127&amp;" "&amp;DZ$2&amp;" "&amp;ROUND(DZ127/30,6)&amp;" "</f>
      </c>
      <c r="MV127" s="129">
        <f>$A127&amp;" "&amp;EA$2&amp;" "&amp;ROUND(EA127/30,6)&amp;" "</f>
      </c>
      <c r="MW127" s="129">
        <f>$A127&amp;" "&amp;EB$2&amp;" "&amp;ROUND(EB127/30,6)&amp;" "</f>
      </c>
      <c r="MX127" s="129">
        <f>$A127&amp;" "&amp;EC$2&amp;" "&amp;ROUND(EC127/30,6)&amp;" "</f>
      </c>
      <c r="MY127" s="129">
        <f>$A127&amp;" "&amp;ED$2&amp;" "&amp;ROUND(ED127/30,6)&amp;" "</f>
      </c>
      <c r="MZ127" s="129">
        <f>$A127&amp;" "&amp;EE$2&amp;" "&amp;ROUND(EE127/30,6)&amp;" "</f>
      </c>
      <c r="NA127" s="129">
        <f>$A127&amp;" "&amp;EF$2&amp;" "&amp;ROUND(EF127/30,6)&amp;" "</f>
      </c>
      <c r="NB127" s="129">
        <f>$A127&amp;" "&amp;EG$2&amp;" "&amp;ROUND(EG127/30,6)&amp;" "</f>
      </c>
      <c r="NC127" s="129">
        <f>$A127&amp;" "&amp;EH$2&amp;" "&amp;ROUND(EH127/30,6)&amp;" "</f>
      </c>
      <c r="ND127" s="129">
        <f>$A127&amp;" "&amp;EI$2&amp;" "&amp;ROUND(EI127/30,6)&amp;" "</f>
      </c>
      <c r="NE127" s="129">
        <f>$A127&amp;" "&amp;EJ$2&amp;" "&amp;ROUND(EJ127/30,6)&amp;" "</f>
      </c>
      <c r="NF127" s="129">
        <f>$A127&amp;" "&amp;EK$2&amp;" "&amp;ROUND(EK127/30,6)&amp;" "</f>
      </c>
      <c r="NG127" s="129">
        <f>$A127&amp;" "&amp;EL$2&amp;" "&amp;ROUND(EL127/30,6)&amp;" "</f>
      </c>
      <c r="NH127" s="129">
        <f>$A127&amp;" "&amp;EM$2&amp;" "&amp;ROUND(EM127/30,6)&amp;" "</f>
      </c>
      <c r="NI127" s="129">
        <f>$A127&amp;" "&amp;EN$2&amp;" "&amp;ROUND(EN127/30,6)&amp;" "</f>
      </c>
      <c r="NJ127" s="129">
        <f>$A127&amp;" "&amp;EO$2&amp;" "&amp;ROUND(EO127/30,6)&amp;" "</f>
      </c>
      <c r="NK127" s="129">
        <f>$A127&amp;" "&amp;EP$2&amp;" "&amp;ROUND(EP127/30,6)&amp;" "</f>
      </c>
      <c r="NL127" s="129">
        <f>$A127&amp;" "&amp;EQ$2&amp;" "&amp;ROUND(EQ127/30,6)&amp;" "</f>
      </c>
      <c r="NM127" s="129">
        <f>$A127&amp;" "&amp;ER$2&amp;" "&amp;ROUND(ER127/30,6)&amp;" "</f>
      </c>
      <c r="NN127" s="129">
        <f>$A127&amp;" "&amp;ES$2&amp;" "&amp;ROUND(ES127/30,6)&amp;" "</f>
      </c>
      <c r="NO127" s="129">
        <f>$A127&amp;" "&amp;ET$2&amp;" "&amp;ROUND(ET127/30,6)&amp;" "</f>
      </c>
      <c r="NP127" s="129">
        <f>$A127&amp;" "&amp;EU$2&amp;" "&amp;ROUND(EU127/30,6)&amp;" "</f>
      </c>
      <c r="NQ127" s="129">
        <f>$A127&amp;" "&amp;EV$2&amp;" "&amp;ROUND(EV127/30,6)&amp;" "</f>
      </c>
      <c r="NR127" s="129">
        <f>$A127&amp;" "&amp;EW$2&amp;" "&amp;ROUND(EW127/30,6)&amp;" "</f>
      </c>
      <c r="NS127" s="129">
        <f>$A127&amp;" "&amp;EX$2&amp;" "&amp;ROUND(EX127/30,6)&amp;" "</f>
      </c>
      <c r="NT127" s="129">
        <f>$A127&amp;" "&amp;EY$2&amp;" "&amp;ROUND(EY127/30,6)&amp;" "</f>
      </c>
      <c r="NU127" s="129">
        <f>$A127&amp;" "&amp;EZ$2&amp;" "&amp;ROUND(EZ127/30,6)&amp;" "</f>
      </c>
      <c r="NV127" s="129">
        <f>$A127&amp;" "&amp;FA$2&amp;" "&amp;ROUND(FA127/30,6)&amp;" "</f>
      </c>
      <c r="NW127" s="129">
        <f>$A127&amp;" "&amp;FB$2&amp;" "&amp;ROUND(FB127/30,6)&amp;" "</f>
      </c>
      <c r="NX127" s="129">
        <f>$A127&amp;" "&amp;FC$2&amp;" "&amp;ROUND(FC127/30,6)&amp;" "</f>
      </c>
      <c r="NY127" s="129">
        <f>$A127&amp;" "&amp;FD$2&amp;" "&amp;ROUND(FD127/30,6)&amp;" "</f>
      </c>
      <c r="NZ127" s="129">
        <f>$A127&amp;" "&amp;FE$2&amp;" "&amp;ROUND(FE127/30,6)&amp;" "</f>
      </c>
      <c r="OA127" s="129">
        <f>$A127&amp;" "&amp;FF$2&amp;" "&amp;ROUND(FF127/30,6)&amp;" "</f>
      </c>
      <c r="OB127" s="129">
        <f>$A127&amp;" "&amp;FG$2&amp;" "&amp;ROUND(FG127/30,6)&amp;" "</f>
      </c>
      <c r="OC127" s="129">
        <f>$A127&amp;" "&amp;FH$2&amp;" "&amp;ROUND(FH127/30,6)&amp;" "</f>
      </c>
      <c r="OD127" s="129">
        <f>$A127&amp;" "&amp;FI$2&amp;" "&amp;ROUND(FI127/30,6)&amp;" "</f>
      </c>
      <c r="OE127" s="129">
        <f>$A127&amp;" "&amp;FJ$2&amp;" "&amp;ROUND(FJ127/30,6)&amp;" "</f>
      </c>
      <c r="OF127" s="129">
        <f>$A127&amp;" "&amp;FK$2&amp;" "&amp;ROUND(FK127/30,6)&amp;" "</f>
      </c>
      <c r="OG127" s="129">
        <f>$A127&amp;" "&amp;FL$2&amp;" "&amp;ROUND(FL127/30,6)&amp;" "</f>
      </c>
      <c r="OH127" s="129">
        <f>$A127&amp;" "&amp;FM$2&amp;" "&amp;ROUND(FM127/30,6)&amp;" "</f>
      </c>
      <c r="OI127" s="129">
        <f>$A127&amp;" "&amp;FN$2&amp;" "&amp;ROUND(FN127/30,6)&amp;" "</f>
      </c>
      <c r="OJ127" s="129">
        <f>$A127&amp;" "&amp;FO$2&amp;" "&amp;ROUND(FO127/30,6)&amp;" "</f>
      </c>
      <c r="OK127" s="129">
        <f>$A127&amp;" "&amp;FP$2&amp;" "&amp;ROUND(FP127/30,6)&amp;" "</f>
      </c>
      <c r="OL127" s="129">
        <f>$A127&amp;" "&amp;FQ$2&amp;" "&amp;ROUND(FQ127/30,6)&amp;" "</f>
      </c>
      <c r="OM127" s="129">
        <f>$A127&amp;" "&amp;FR$2&amp;" "&amp;ROUND(FR127/30,6)&amp;" "</f>
      </c>
      <c r="ON127" s="129">
        <f>$A127&amp;" "&amp;FS$2&amp;" "&amp;ROUND(FS127/30,6)&amp;" "</f>
      </c>
      <c r="OO127" s="129">
        <f>$A127&amp;" "&amp;FT$2&amp;" "&amp;ROUND(FT127/30,6)&amp;" "</f>
      </c>
      <c r="OP127" s="129">
        <f>$A127&amp;" "&amp;FU$2&amp;" "&amp;ROUND(FU127/30,6)&amp;" "</f>
      </c>
      <c r="OQ127" s="129">
        <f>$A127&amp;" "&amp;FV$2&amp;" "&amp;ROUND(FV127/30,6)&amp;" "</f>
      </c>
      <c r="OR127" s="129">
        <f>$A127&amp;" "&amp;FW$2&amp;" "&amp;ROUND(FW127/30,6)&amp;" "</f>
      </c>
      <c r="OS127" s="129">
        <f>$A127&amp;" "&amp;FX$2&amp;" "&amp;ROUND(FX127/30,6)&amp;" "</f>
      </c>
      <c r="OT127" s="129">
        <f>$A127&amp;" "&amp;FY$2&amp;" "&amp;ROUND(FY127/30,6)&amp;" "</f>
      </c>
      <c r="OU127" s="129">
        <f>$A127&amp;" "&amp;FZ$2&amp;" "&amp;ROUND(FZ127/30,6)&amp;" "</f>
      </c>
      <c r="OV127" s="129">
        <f>$A127&amp;" "&amp;GA$2&amp;" "&amp;ROUND(GA127/30,6)&amp;" "</f>
      </c>
      <c r="OW127" s="129">
        <f>$A127&amp;" "&amp;GB$2&amp;" "&amp;ROUND(GB127/30,6)&amp;" "</f>
      </c>
      <c r="OX127" s="129">
        <f>$A127&amp;" "&amp;GC$2&amp;" "&amp;ROUND(GC127/30,6)&amp;" "</f>
      </c>
      <c r="OY127" s="129">
        <f>$A127&amp;" "&amp;GD$2&amp;" "&amp;ROUND(GD127/30,6)&amp;" "</f>
      </c>
      <c r="OZ127" s="129">
        <f>$A127&amp;" "&amp;GE$2&amp;" "&amp;ROUND(GE127/30,6)&amp;" "</f>
      </c>
      <c r="PA127" s="129">
        <f>$A127&amp;" "&amp;GF$2&amp;" "&amp;ROUND(GF127/30,6)&amp;" "</f>
      </c>
      <c r="PB127" s="129">
        <f>$A127&amp;" "&amp;GG$2&amp;" "&amp;ROUND(GG127/30,6)&amp;" "</f>
      </c>
      <c r="PC127" s="129">
        <f>$A127&amp;" "&amp;GH$2&amp;" "&amp;ROUND(GH127/30,6)&amp;" "</f>
      </c>
      <c r="PD127" s="129">
        <f>$A127&amp;" "&amp;GI$2&amp;" "&amp;ROUND(GI127/30,6)&amp;" "</f>
      </c>
      <c r="PE127" s="129">
        <f>$A127&amp;" "&amp;GJ$2&amp;" "&amp;ROUND(GJ127/30,6)&amp;" "</f>
      </c>
      <c r="PF127" s="129">
        <f>$A127&amp;" "&amp;GK$2&amp;" "&amp;ROUND(GK127/30,6)&amp;" "</f>
      </c>
      <c r="PG127" s="129">
        <f>$A127&amp;" "&amp;GL$2&amp;" "&amp;ROUND(GL127/30,6)&amp;" "</f>
      </c>
      <c r="PH127" s="129">
        <f>$A127&amp;" "&amp;GM$2&amp;" "&amp;ROUND(GM127/30,6)&amp;" "</f>
      </c>
      <c r="PI127" s="129">
        <f>$A127&amp;" "&amp;GN$2&amp;" "&amp;ROUND(GN127/30,6)&amp;" "</f>
      </c>
      <c r="PJ127" s="129">
        <f>$A127&amp;" "&amp;GO$2&amp;" "&amp;ROUND(GO127/30,6)&amp;" "</f>
      </c>
      <c r="PK127" s="129">
        <f>$A127&amp;" "&amp;GP$2&amp;" "&amp;ROUND(GP127/30,6)&amp;" "</f>
      </c>
      <c r="PL127" s="129">
        <f>$A127&amp;" "&amp;GQ$2&amp;" "&amp;ROUND(GQ127/30,6)&amp;" "</f>
      </c>
      <c r="PM127" s="129">
        <f>$A127&amp;" "&amp;GR$2&amp;" "&amp;ROUND(GR127/30,6)&amp;" "</f>
      </c>
      <c r="PN127" s="129">
        <f>$A127&amp;" "&amp;GS$2&amp;" "&amp;ROUND(GS127/30,6)&amp;" "</f>
      </c>
      <c r="PO127" s="129">
        <f>$A127&amp;" "&amp;GT$2&amp;" "&amp;ROUND(GT127/30,6)&amp;" "</f>
      </c>
      <c r="PP127" s="129">
        <f>$A127&amp;" "&amp;GU$2&amp;" "&amp;ROUND(GU127/30,6)&amp;" "</f>
      </c>
      <c r="PQ127" s="129">
        <f>$A127&amp;" "&amp;GV$2&amp;" "&amp;ROUND(GV127/30,6)&amp;" "</f>
      </c>
      <c r="PR127" s="129">
        <f>$A127&amp;" "&amp;GW$2&amp;" "&amp;ROUND(GW127/30,6)&amp;" "</f>
      </c>
      <c r="PS127" s="129">
        <f>$A127&amp;" "&amp;GX$2&amp;" "&amp;ROUND(GX127/30,6)&amp;" "</f>
      </c>
      <c r="PT127" s="129">
        <f>$A127&amp;" "&amp;GY$2&amp;" "&amp;ROUND(GY127/30,6)&amp;" "</f>
      </c>
      <c r="PU127" s="129">
        <f>$A127&amp;" "&amp;GZ$2&amp;" "&amp;ROUND(GZ127/30,6)&amp;" "</f>
      </c>
      <c r="PV127" s="129">
        <f>$A127&amp;" "&amp;HA$2&amp;" "&amp;ROUND(HA127/30,6)&amp;" "</f>
      </c>
      <c r="PW127" s="129">
        <f>$A127&amp;" "&amp;HB$2&amp;" "&amp;ROUND(HB127/30,6)&amp;" "</f>
      </c>
      <c r="PX127" s="129">
        <f>$A127&amp;" "&amp;HC$2&amp;" "&amp;ROUND(HC127/30,6)&amp;" "</f>
      </c>
      <c r="PY127" s="129">
        <f>$A127&amp;" "&amp;HD$2&amp;" "&amp;ROUND(HD127/30,6)&amp;" "</f>
      </c>
      <c r="PZ127" s="129">
        <f>$A127&amp;" "&amp;HE$2&amp;" "&amp;ROUND(HE127/30,6)&amp;" "</f>
      </c>
      <c r="QA127" s="129">
        <f>$A127&amp;" "&amp;HF$2&amp;" "&amp;ROUND(HF127/30,6)&amp;" "</f>
      </c>
      <c r="QB127" s="129">
        <f>$A127&amp;" "&amp;HG$2&amp;" "&amp;ROUND(HG127/30,6)&amp;" "</f>
      </c>
      <c r="QC127" s="129">
        <f>$A127&amp;" "&amp;HH$2&amp;" "&amp;ROUND(HH127/30,6)&amp;" "</f>
      </c>
      <c r="QD127" s="129">
        <f>$A127&amp;" "&amp;HI$2&amp;" "&amp;ROUND(HI127/30,6)&amp;" "</f>
      </c>
      <c r="QE127" s="129">
        <f>$A127&amp;" "&amp;HJ$2&amp;" "&amp;ROUND(HJ127/30,6)&amp;" "</f>
      </c>
      <c r="QF127" s="129">
        <f>$A127&amp;" "&amp;HK$2&amp;" "&amp;ROUND(HK127/30,6)&amp;" "</f>
      </c>
      <c r="QG127" s="129">
        <f>$A127&amp;" "&amp;HL$2&amp;" "&amp;ROUND(HL127/30,6)&amp;" "</f>
      </c>
      <c r="QH127" s="129">
        <f>$A127&amp;" "&amp;HM$2&amp;" "&amp;ROUND(HM127/30,6)&amp;" "</f>
      </c>
      <c r="QI127" s="129">
        <f>$A127&amp;" "&amp;HN$2&amp;" "&amp;ROUND(HN127/30,6)&amp;" "</f>
      </c>
      <c r="QJ127" s="129">
        <f>$A127&amp;" "&amp;HO$2&amp;" "&amp;ROUND(HO127/30,6)&amp;" "</f>
      </c>
      <c r="QK127" s="129">
        <f>$A127&amp;" "&amp;HP$2&amp;" "&amp;ROUND(HP127/30,6)&amp;" "</f>
      </c>
      <c r="QL127" s="129">
        <f>$A127&amp;" "&amp;HQ$2&amp;" "&amp;ROUND(HQ127/30,6)&amp;" "</f>
      </c>
      <c r="QM127" s="129">
        <f>$A127&amp;" "&amp;HR$2&amp;" "&amp;ROUND(HR127/30,6)&amp;" "</f>
      </c>
      <c r="QN127" s="129">
        <f>$A127&amp;" "&amp;HS$2&amp;" "&amp;ROUND(HS127/30,6)&amp;" "</f>
      </c>
      <c r="QO127" s="129">
        <f>$A127&amp;" "&amp;HT$2&amp;" "&amp;ROUND(HT127/30,6)&amp;" "</f>
      </c>
      <c r="QP127" s="129">
        <f>$A127&amp;" "&amp;HU$2&amp;" "&amp;ROUND(HU127/30,6)&amp;" "</f>
      </c>
      <c r="QQ127" s="129">
        <f>$A127&amp;" "&amp;HV$2&amp;" "&amp;ROUND(HV127/30,6)&amp;" "</f>
      </c>
      <c r="QR127" s="129">
        <f>$A127&amp;" "&amp;HW$2&amp;" "&amp;ROUND(HW127/30,6)&amp;" "</f>
      </c>
    </row>
    <row x14ac:dyDescent="0.25" r="128" customHeight="1" ht="18.75">
      <c r="A128" s="115">
        <v>126</v>
      </c>
      <c r="B128" s="116" t="s">
        <v>687</v>
      </c>
      <c r="C128" s="128" t="s">
        <v>584</v>
      </c>
      <c r="D128" s="41">
        <v>13.4</v>
      </c>
      <c r="E128" s="41">
        <v>11.2</v>
      </c>
      <c r="F128" s="41">
        <v>24.1</v>
      </c>
      <c r="G128" s="41">
        <v>22.4</v>
      </c>
      <c r="H128" s="41">
        <v>28.7</v>
      </c>
      <c r="I128" s="41">
        <v>28.7</v>
      </c>
      <c r="J128" s="41">
        <v>24.3</v>
      </c>
      <c r="K128" s="41">
        <v>22.5</v>
      </c>
      <c r="L128" s="41">
        <v>27.3</v>
      </c>
      <c r="M128" s="41">
        <v>31.4</v>
      </c>
      <c r="N128" s="41">
        <v>21.4</v>
      </c>
      <c r="O128" s="41">
        <v>11.7</v>
      </c>
      <c r="P128" s="41">
        <v>14.5</v>
      </c>
      <c r="Q128" s="41">
        <v>2.3</v>
      </c>
      <c r="R128" s="41">
        <v>6.6</v>
      </c>
      <c r="S128" s="41">
        <v>24.9</v>
      </c>
      <c r="T128" s="42">
        <v>8</v>
      </c>
      <c r="U128" s="41">
        <v>12.3</v>
      </c>
      <c r="V128" s="41">
        <v>10.5</v>
      </c>
      <c r="W128" s="41">
        <v>5.1</v>
      </c>
      <c r="X128" s="42">
        <v>8</v>
      </c>
      <c r="Y128" s="41">
        <v>27.2</v>
      </c>
      <c r="Z128" s="41">
        <v>10.5</v>
      </c>
      <c r="AA128" s="41">
        <v>30.3</v>
      </c>
      <c r="AB128" s="41">
        <v>45.6</v>
      </c>
      <c r="AC128" s="41">
        <v>20.4</v>
      </c>
      <c r="AD128" s="41">
        <v>5.4</v>
      </c>
      <c r="AE128" s="41">
        <v>12.3</v>
      </c>
      <c r="AF128" s="41">
        <v>9.6</v>
      </c>
      <c r="AG128" s="41">
        <v>29.8</v>
      </c>
      <c r="AH128" s="41">
        <v>28.6</v>
      </c>
      <c r="AI128" s="42">
        <v>21</v>
      </c>
      <c r="AJ128" s="41">
        <v>33.7</v>
      </c>
      <c r="AK128" s="42">
        <v>3</v>
      </c>
      <c r="AL128" s="41">
        <v>12.5</v>
      </c>
      <c r="AM128" s="41">
        <v>11.2</v>
      </c>
      <c r="AN128" s="41">
        <v>5.7</v>
      </c>
      <c r="AO128" s="41">
        <v>21.6</v>
      </c>
      <c r="AP128" s="41">
        <v>10.5</v>
      </c>
      <c r="AQ128" s="41">
        <v>19.9</v>
      </c>
      <c r="AR128" s="41">
        <v>8.6</v>
      </c>
      <c r="AS128" s="41">
        <v>9.9</v>
      </c>
      <c r="AT128" s="41">
        <v>8.6</v>
      </c>
      <c r="AU128" s="41">
        <v>11.4</v>
      </c>
      <c r="AV128" s="41">
        <v>32.1</v>
      </c>
      <c r="AW128" s="41">
        <v>23.9</v>
      </c>
      <c r="AX128" s="42">
        <v>11</v>
      </c>
      <c r="AY128" s="42">
        <v>16</v>
      </c>
      <c r="AZ128" s="41">
        <v>17.9</v>
      </c>
      <c r="BA128" s="41">
        <v>12.8</v>
      </c>
      <c r="BB128" s="42">
        <v>18</v>
      </c>
      <c r="BC128" s="41">
        <v>3.3</v>
      </c>
      <c r="BD128" s="41">
        <v>28.4</v>
      </c>
      <c r="BE128" s="41">
        <v>21.3</v>
      </c>
      <c r="BF128" s="42">
        <v>21</v>
      </c>
      <c r="BG128" s="41">
        <v>21.1</v>
      </c>
      <c r="BH128" s="41">
        <v>18.4</v>
      </c>
      <c r="BI128" s="41">
        <v>18.2</v>
      </c>
      <c r="BJ128" s="41">
        <v>21.3</v>
      </c>
      <c r="BK128" s="41">
        <v>2.2</v>
      </c>
      <c r="BL128" s="41">
        <v>17.2</v>
      </c>
      <c r="BM128" s="42">
        <v>27</v>
      </c>
      <c r="BN128" s="41">
        <v>6.1</v>
      </c>
      <c r="BO128" s="41">
        <v>18.6</v>
      </c>
      <c r="BP128" s="41">
        <v>13.8</v>
      </c>
      <c r="BQ128" s="41">
        <v>15.3</v>
      </c>
      <c r="BR128" s="41">
        <v>4.3</v>
      </c>
      <c r="BS128" s="41">
        <v>11.9</v>
      </c>
      <c r="BT128" s="41">
        <v>18.2</v>
      </c>
      <c r="BU128" s="41">
        <v>17.2</v>
      </c>
      <c r="BV128" s="41">
        <v>26.5</v>
      </c>
      <c r="BW128" s="41">
        <v>24.7</v>
      </c>
      <c r="BX128" s="41">
        <v>20.8</v>
      </c>
      <c r="BY128" s="41">
        <v>27.3</v>
      </c>
      <c r="BZ128" s="41">
        <v>19.2</v>
      </c>
      <c r="CA128" s="41">
        <v>11.9</v>
      </c>
      <c r="CB128" s="41">
        <v>30.1</v>
      </c>
      <c r="CC128" s="41">
        <v>6.1</v>
      </c>
      <c r="CD128" s="41">
        <v>19.1</v>
      </c>
      <c r="CE128" s="41">
        <v>18.8</v>
      </c>
      <c r="CF128" s="41">
        <v>23.5</v>
      </c>
      <c r="CG128" s="41">
        <v>29.5</v>
      </c>
      <c r="CH128" s="41">
        <v>18.8</v>
      </c>
      <c r="CI128" s="42">
        <v>28</v>
      </c>
      <c r="CJ128" s="42">
        <v>14</v>
      </c>
      <c r="CK128" s="41">
        <v>10.7</v>
      </c>
      <c r="CL128" s="41">
        <v>13.4</v>
      </c>
      <c r="CM128" s="41">
        <v>6.9</v>
      </c>
      <c r="CN128" s="41">
        <v>16.3</v>
      </c>
      <c r="CO128" s="41">
        <v>30.4</v>
      </c>
      <c r="CP128" s="41">
        <v>18.8</v>
      </c>
      <c r="CQ128" s="42">
        <v>24</v>
      </c>
      <c r="CR128" s="41">
        <v>17.5</v>
      </c>
      <c r="CS128" s="41">
        <v>23.8</v>
      </c>
      <c r="CT128" s="41">
        <v>18.3</v>
      </c>
      <c r="CU128" s="41">
        <v>30.3</v>
      </c>
      <c r="CV128" s="41">
        <v>6.1</v>
      </c>
      <c r="CW128" s="41">
        <v>16.1</v>
      </c>
      <c r="CX128" s="41">
        <v>7.7</v>
      </c>
      <c r="CY128" s="41">
        <v>32.3</v>
      </c>
      <c r="CZ128" s="42">
        <v>13</v>
      </c>
      <c r="DA128" s="41">
        <v>37.3</v>
      </c>
      <c r="DB128" s="41">
        <v>30.7</v>
      </c>
      <c r="DC128" s="41">
        <v>5.4</v>
      </c>
      <c r="DD128" s="41">
        <v>19.1</v>
      </c>
      <c r="DE128" s="41">
        <v>21.4</v>
      </c>
      <c r="DF128" s="41">
        <v>16.6</v>
      </c>
      <c r="DG128" s="41">
        <v>24.7</v>
      </c>
      <c r="DH128" s="42">
        <v>15</v>
      </c>
      <c r="DI128" s="41">
        <v>43.6</v>
      </c>
      <c r="DJ128" s="41">
        <v>24.1</v>
      </c>
      <c r="DK128" s="41">
        <v>7.1</v>
      </c>
      <c r="DL128" s="41">
        <v>10.8</v>
      </c>
      <c r="DM128" s="41">
        <v>14.8</v>
      </c>
      <c r="DN128" s="41">
        <v>6.6</v>
      </c>
      <c r="DO128" s="41">
        <v>20.1</v>
      </c>
      <c r="DP128" s="41">
        <v>18.3</v>
      </c>
      <c r="DQ128" s="41">
        <v>27.9</v>
      </c>
      <c r="DR128" s="41">
        <v>16.7</v>
      </c>
      <c r="DS128" s="41">
        <v>31.2</v>
      </c>
      <c r="DT128" s="41">
        <v>24.8</v>
      </c>
      <c r="DU128" s="41">
        <v>11.8</v>
      </c>
      <c r="DV128" s="41">
        <v>8.5</v>
      </c>
      <c r="DW128" s="41">
        <v>29.4</v>
      </c>
      <c r="DX128" s="41">
        <v>21.2</v>
      </c>
      <c r="DY128" s="42">
        <v>0</v>
      </c>
      <c r="DZ128" s="41">
        <v>6.3</v>
      </c>
      <c r="EA128" s="41">
        <v>28.6</v>
      </c>
      <c r="EB128" s="41">
        <v>12.2</v>
      </c>
      <c r="EC128" s="41">
        <v>16.3</v>
      </c>
      <c r="ED128" s="41">
        <v>1.6</v>
      </c>
      <c r="EE128" s="42">
        <v>16</v>
      </c>
      <c r="EF128" s="41">
        <v>14.9</v>
      </c>
      <c r="EG128" s="41">
        <v>16.7</v>
      </c>
      <c r="EH128" s="41">
        <v>17.1</v>
      </c>
      <c r="EI128" s="41">
        <v>30.2</v>
      </c>
      <c r="EJ128" s="41">
        <v>28.6</v>
      </c>
      <c r="EK128" s="41">
        <v>19.2</v>
      </c>
      <c r="EL128" s="41">
        <v>24.8</v>
      </c>
      <c r="EM128" s="41">
        <v>36.5</v>
      </c>
      <c r="EN128" s="41">
        <v>9.9</v>
      </c>
      <c r="EO128" s="41">
        <v>20.9</v>
      </c>
      <c r="EP128" s="41">
        <v>9.6</v>
      </c>
      <c r="EQ128" s="41">
        <v>3.9</v>
      </c>
      <c r="ER128" s="42">
        <v>33</v>
      </c>
      <c r="ES128" s="41">
        <v>8.3</v>
      </c>
      <c r="ET128" s="41">
        <v>30.7</v>
      </c>
      <c r="EU128" s="41">
        <v>20.1</v>
      </c>
      <c r="EV128" s="41">
        <v>22.9</v>
      </c>
      <c r="EW128" s="41">
        <v>14.7</v>
      </c>
      <c r="EX128" s="41">
        <v>37.1</v>
      </c>
      <c r="EY128" s="41">
        <v>25.9</v>
      </c>
      <c r="EZ128" s="41">
        <v>34.1</v>
      </c>
      <c r="FA128" s="41">
        <v>26.3</v>
      </c>
      <c r="FB128" s="41">
        <v>29.9</v>
      </c>
      <c r="FC128" s="42">
        <v>20</v>
      </c>
      <c r="FD128" s="41">
        <v>13.4</v>
      </c>
      <c r="FE128" s="41">
        <v>9.9</v>
      </c>
      <c r="FF128" s="41">
        <v>15.6</v>
      </c>
      <c r="FG128" s="41">
        <v>13.4</v>
      </c>
      <c r="FH128" s="41">
        <v>4.3</v>
      </c>
      <c r="FI128" s="41">
        <v>37.4</v>
      </c>
      <c r="FJ128" s="41">
        <v>10.3</v>
      </c>
      <c r="FK128" s="41">
        <v>20.9</v>
      </c>
      <c r="FL128" s="41">
        <v>29.3</v>
      </c>
      <c r="FM128" s="41">
        <v>23.2</v>
      </c>
      <c r="FN128" s="41">
        <v>25.8</v>
      </c>
      <c r="FO128" s="41">
        <v>19.6</v>
      </c>
      <c r="FP128" s="41">
        <v>23.3</v>
      </c>
      <c r="FQ128" s="41">
        <v>16.6</v>
      </c>
      <c r="FR128" s="41">
        <v>22.8</v>
      </c>
      <c r="FS128" s="41">
        <v>20.6</v>
      </c>
      <c r="FT128" s="41">
        <v>21.3</v>
      </c>
      <c r="FU128" s="41">
        <v>11.1</v>
      </c>
      <c r="FV128" s="42">
        <v>14</v>
      </c>
      <c r="FW128" s="42">
        <v>3</v>
      </c>
      <c r="FX128" s="41">
        <v>3.1</v>
      </c>
      <c r="FY128" s="41">
        <v>9.8</v>
      </c>
      <c r="FZ128" s="41">
        <v>10.5</v>
      </c>
      <c r="GA128" s="41">
        <v>20.5</v>
      </c>
      <c r="GB128" s="41">
        <v>19.9</v>
      </c>
      <c r="GC128" s="41">
        <v>16.9</v>
      </c>
      <c r="GD128" s="41">
        <v>9.9</v>
      </c>
      <c r="GE128" s="41">
        <v>21.7</v>
      </c>
      <c r="GF128" s="42">
        <v>28</v>
      </c>
      <c r="GG128" s="42">
        <v>24</v>
      </c>
      <c r="GH128" s="42">
        <v>24</v>
      </c>
      <c r="GI128" s="41">
        <v>27.4</v>
      </c>
      <c r="GJ128" s="41">
        <v>10.9</v>
      </c>
      <c r="GK128" s="41">
        <v>10.3</v>
      </c>
      <c r="GL128" s="42">
        <v>10</v>
      </c>
      <c r="GM128" s="41">
        <v>9.7</v>
      </c>
      <c r="GN128" s="41">
        <v>18.4</v>
      </c>
      <c r="GO128" s="41">
        <v>23.6</v>
      </c>
      <c r="GP128" s="41">
        <v>12.2</v>
      </c>
      <c r="GQ128" s="41">
        <v>36.9</v>
      </c>
      <c r="GR128" s="41">
        <v>13.9</v>
      </c>
      <c r="GS128" s="41">
        <v>12.9</v>
      </c>
      <c r="GT128" s="41">
        <v>15.4</v>
      </c>
      <c r="GU128" s="41">
        <v>17.1</v>
      </c>
      <c r="GV128" s="41">
        <v>22.4</v>
      </c>
      <c r="GW128" s="41">
        <v>11.5</v>
      </c>
      <c r="GX128" s="42">
        <v>18</v>
      </c>
      <c r="GY128" s="41">
        <v>2.8</v>
      </c>
      <c r="GZ128" s="41">
        <v>15.7</v>
      </c>
      <c r="HA128" s="41">
        <v>19.1</v>
      </c>
      <c r="HB128" s="42">
        <v>43</v>
      </c>
      <c r="HC128" s="41">
        <v>8.1</v>
      </c>
      <c r="HD128" s="41">
        <v>15.8</v>
      </c>
      <c r="HE128" s="41">
        <v>36.5</v>
      </c>
      <c r="HF128" s="41">
        <v>14.1</v>
      </c>
      <c r="HG128" s="42">
        <v>12</v>
      </c>
      <c r="HH128" s="41">
        <v>14.1</v>
      </c>
      <c r="HI128" s="41">
        <v>15.8</v>
      </c>
      <c r="HJ128" s="41">
        <v>31.8</v>
      </c>
      <c r="HK128" s="41">
        <v>12.6</v>
      </c>
      <c r="HL128" s="41">
        <v>16.1</v>
      </c>
      <c r="HM128" s="41">
        <v>14.6</v>
      </c>
      <c r="HN128" s="41">
        <v>16.8</v>
      </c>
      <c r="HO128" s="41">
        <v>11.5</v>
      </c>
      <c r="HP128" s="41">
        <v>18.9</v>
      </c>
      <c r="HQ128" s="41">
        <v>40.6</v>
      </c>
      <c r="HR128" s="42">
        <v>4</v>
      </c>
      <c r="HS128" s="41">
        <v>13.4</v>
      </c>
      <c r="HT128" s="42">
        <v>9</v>
      </c>
      <c r="HU128" s="41">
        <v>4.9</v>
      </c>
      <c r="HV128" s="41">
        <v>15.6</v>
      </c>
      <c r="HW128" s="41">
        <v>27.2</v>
      </c>
      <c r="HX128" s="117"/>
      <c r="HY128" s="129">
        <f>$A128&amp;" "&amp;D$2&amp;" "&amp;ROUND(D128/30,6)&amp;" "</f>
      </c>
      <c r="HZ128" s="129">
        <f>$A128&amp;" "&amp;E$2&amp;" "&amp;ROUND(E128/30,6)&amp;" "</f>
      </c>
      <c r="IA128" s="129">
        <f>$A128&amp;" "&amp;F$2&amp;" "&amp;ROUND(F128/30,6)&amp;" "</f>
      </c>
      <c r="IB128" s="129">
        <f>$A128&amp;" "&amp;G$2&amp;" "&amp;ROUND(G128/30,6)&amp;" "</f>
      </c>
      <c r="IC128" s="129">
        <f>$A128&amp;" "&amp;H$2&amp;" "&amp;ROUND(H128/30,6)&amp;" "</f>
      </c>
      <c r="ID128" s="129">
        <f>$A128&amp;" "&amp;I$2&amp;" "&amp;ROUND(I128/30,6)&amp;" "</f>
      </c>
      <c r="IE128" s="129">
        <f>$A128&amp;" "&amp;J$2&amp;" "&amp;ROUND(J128/30,6)&amp;" "</f>
      </c>
      <c r="IF128" s="129">
        <f>$A128&amp;" "&amp;K$2&amp;" "&amp;ROUND(K128/30,6)&amp;" "</f>
      </c>
      <c r="IG128" s="129">
        <f>$A128&amp;" "&amp;L$2&amp;" "&amp;ROUND(L128/30,6)&amp;" "</f>
      </c>
      <c r="IH128" s="129">
        <f>$A128&amp;" "&amp;M$2&amp;" "&amp;ROUND(M128/30,6)&amp;" "</f>
      </c>
      <c r="II128" s="129">
        <f>$A128&amp;" "&amp;N$2&amp;" "&amp;ROUND(N128/30,6)&amp;" "</f>
      </c>
      <c r="IJ128" s="129">
        <f>$A128&amp;" "&amp;O$2&amp;" "&amp;ROUND(O128/30,6)&amp;" "</f>
      </c>
      <c r="IK128" s="129">
        <f>$A128&amp;" "&amp;P$2&amp;" "&amp;ROUND(P128/30,6)&amp;" "</f>
      </c>
      <c r="IL128" s="129">
        <f>$A128&amp;" "&amp;Q$2&amp;" "&amp;ROUND(Q128/30,6)&amp;" "</f>
      </c>
      <c r="IM128" s="129">
        <f>$A128&amp;" "&amp;R$2&amp;" "&amp;ROUND(R128/30,6)&amp;" "</f>
      </c>
      <c r="IN128" s="129">
        <f>$A128&amp;" "&amp;S$2&amp;" "&amp;ROUND(S128/30,6)&amp;" "</f>
      </c>
      <c r="IO128" s="129">
        <f>$A128&amp;" "&amp;T$2&amp;" "&amp;ROUND(T128/30,6)&amp;" "</f>
      </c>
      <c r="IP128" s="129">
        <f>$A128&amp;" "&amp;U$2&amp;" "&amp;ROUND(U128/30,6)&amp;" "</f>
      </c>
      <c r="IQ128" s="129">
        <f>$A128&amp;" "&amp;V$2&amp;" "&amp;ROUND(V128/30,6)&amp;" "</f>
      </c>
      <c r="IR128" s="129">
        <f>$A128&amp;" "&amp;W$2&amp;" "&amp;ROUND(W128/30,6)&amp;" "</f>
      </c>
      <c r="IS128" s="129">
        <f>$A128&amp;" "&amp;X$2&amp;" "&amp;ROUND(X128/30,6)&amp;" "</f>
      </c>
      <c r="IT128" s="129">
        <f>$A128&amp;" "&amp;Y$2&amp;" "&amp;ROUND(Y128/30,6)&amp;" "</f>
      </c>
      <c r="IU128" s="129">
        <f>$A128&amp;" "&amp;Z$2&amp;" "&amp;ROUND(Z128/30,6)&amp;" "</f>
      </c>
      <c r="IV128" s="129">
        <f>$A128&amp;" "&amp;AA$2&amp;" "&amp;ROUND(AA128/30,6)&amp;" "</f>
      </c>
      <c r="IW128" s="129">
        <f>$A128&amp;" "&amp;AB$2&amp;" "&amp;ROUND(AB128/30,6)&amp;" "</f>
      </c>
      <c r="IX128" s="129">
        <f>$A128&amp;" "&amp;AC$2&amp;" "&amp;ROUND(AC128/30,6)&amp;" "</f>
      </c>
      <c r="IY128" s="129">
        <f>$A128&amp;" "&amp;AD$2&amp;" "&amp;ROUND(AD128/30,6)&amp;" "</f>
      </c>
      <c r="IZ128" s="129">
        <f>$A128&amp;" "&amp;AE$2&amp;" "&amp;ROUND(AE128/30,6)&amp;" "</f>
      </c>
      <c r="JA128" s="129">
        <f>$A128&amp;" "&amp;AF$2&amp;" "&amp;ROUND(AF128/30,6)&amp;" "</f>
      </c>
      <c r="JB128" s="129">
        <f>$A128&amp;" "&amp;AG$2&amp;" "&amp;ROUND(AG128/30,6)&amp;" "</f>
      </c>
      <c r="JC128" s="129">
        <f>$A128&amp;" "&amp;AH$2&amp;" "&amp;ROUND(AH128/30,6)&amp;" "</f>
      </c>
      <c r="JD128" s="129">
        <f>$A128&amp;" "&amp;AI$2&amp;" "&amp;ROUND(AI128/30,6)&amp;" "</f>
      </c>
      <c r="JE128" s="129">
        <f>$A128&amp;" "&amp;AJ$2&amp;" "&amp;ROUND(AJ128/30,6)&amp;" "</f>
      </c>
      <c r="JF128" s="129">
        <f>$A128&amp;" "&amp;AK$2&amp;" "&amp;ROUND(AK128/30,6)&amp;" "</f>
      </c>
      <c r="JG128" s="129">
        <f>$A128&amp;" "&amp;AL$2&amp;" "&amp;ROUND(AL128/30,6)&amp;" "</f>
      </c>
      <c r="JH128" s="129">
        <f>$A128&amp;" "&amp;AM$2&amp;" "&amp;ROUND(AM128/30,6)&amp;" "</f>
      </c>
      <c r="JI128" s="129">
        <f>$A128&amp;" "&amp;AN$2&amp;" "&amp;ROUND(AN128/30,6)&amp;" "</f>
      </c>
      <c r="JJ128" s="129">
        <f>$A128&amp;" "&amp;AO$2&amp;" "&amp;ROUND(AO128/30,6)&amp;" "</f>
      </c>
      <c r="JK128" s="129">
        <f>$A128&amp;" "&amp;AP$2&amp;" "&amp;ROUND(AP128/30,6)&amp;" "</f>
      </c>
      <c r="JL128" s="129">
        <f>$A128&amp;" "&amp;AQ$2&amp;" "&amp;ROUND(AQ128/30,6)&amp;" "</f>
      </c>
      <c r="JM128" s="129">
        <f>$A128&amp;" "&amp;AR$2&amp;" "&amp;ROUND(AR128/30,6)&amp;" "</f>
      </c>
      <c r="JN128" s="129">
        <f>$A128&amp;" "&amp;AS$2&amp;" "&amp;ROUND(AS128/30,6)&amp;" "</f>
      </c>
      <c r="JO128" s="129">
        <f>$A128&amp;" "&amp;AT$2&amp;" "&amp;ROUND(AT128/30,6)&amp;" "</f>
      </c>
      <c r="JP128" s="129">
        <f>$A128&amp;" "&amp;AU$2&amp;" "&amp;ROUND(AU128/30,6)&amp;" "</f>
      </c>
      <c r="JQ128" s="129">
        <f>$A128&amp;" "&amp;AV$2&amp;" "&amp;ROUND(AV128/30,6)&amp;" "</f>
      </c>
      <c r="JR128" s="129">
        <f>$A128&amp;" "&amp;AW$2&amp;" "&amp;ROUND(AW128/30,6)&amp;" "</f>
      </c>
      <c r="JS128" s="129">
        <f>$A128&amp;" "&amp;AX$2&amp;" "&amp;ROUND(AX128/30,6)&amp;" "</f>
      </c>
      <c r="JT128" s="129">
        <f>$A128&amp;" "&amp;AY$2&amp;" "&amp;ROUND(AY128/30,6)&amp;" "</f>
      </c>
      <c r="JU128" s="129">
        <f>$A128&amp;" "&amp;AZ$2&amp;" "&amp;ROUND(AZ128/30,6)&amp;" "</f>
      </c>
      <c r="JV128" s="129">
        <f>$A128&amp;" "&amp;BA$2&amp;" "&amp;ROUND(BA128/30,6)&amp;" "</f>
      </c>
      <c r="JW128" s="129">
        <f>$A128&amp;" "&amp;BB$2&amp;" "&amp;ROUND(BB128/30,6)&amp;" "</f>
      </c>
      <c r="JX128" s="129">
        <f>$A128&amp;" "&amp;BC$2&amp;" "&amp;ROUND(BC128/30,6)&amp;" "</f>
      </c>
      <c r="JY128" s="129">
        <f>$A128&amp;" "&amp;BD$2&amp;" "&amp;ROUND(BD128/30,6)&amp;" "</f>
      </c>
      <c r="JZ128" s="129">
        <f>$A128&amp;" "&amp;BE$2&amp;" "&amp;ROUND(BE128/30,6)&amp;" "</f>
      </c>
      <c r="KA128" s="129">
        <f>$A128&amp;" "&amp;BF$2&amp;" "&amp;ROUND(BF128/30,6)&amp;" "</f>
      </c>
      <c r="KB128" s="129">
        <f>$A128&amp;" "&amp;BG$2&amp;" "&amp;ROUND(BG128/30,6)&amp;" "</f>
      </c>
      <c r="KC128" s="129">
        <f>$A128&amp;" "&amp;BH$2&amp;" "&amp;ROUND(BH128/30,6)&amp;" "</f>
      </c>
      <c r="KD128" s="129">
        <f>$A128&amp;" "&amp;BI$2&amp;" "&amp;ROUND(BI128/30,6)&amp;" "</f>
      </c>
      <c r="KE128" s="129">
        <f>$A128&amp;" "&amp;BJ$2&amp;" "&amp;ROUND(BJ128/30,6)&amp;" "</f>
      </c>
      <c r="KF128" s="129">
        <f>$A128&amp;" "&amp;BK$2&amp;" "&amp;ROUND(BK128/30,6)&amp;" "</f>
      </c>
      <c r="KG128" s="129">
        <f>$A128&amp;" "&amp;BL$2&amp;" "&amp;ROUND(BL128/30,6)&amp;" "</f>
      </c>
      <c r="KH128" s="129">
        <f>$A128&amp;" "&amp;BM$2&amp;" "&amp;ROUND(BM128/30,6)&amp;" "</f>
      </c>
      <c r="KI128" s="129">
        <f>$A128&amp;" "&amp;BN$2&amp;" "&amp;ROUND(BN128/30,6)&amp;" "</f>
      </c>
      <c r="KJ128" s="129">
        <f>$A128&amp;" "&amp;BO$2&amp;" "&amp;ROUND(BO128/30,6)&amp;" "</f>
      </c>
      <c r="KK128" s="129">
        <f>$A128&amp;" "&amp;BP$2&amp;" "&amp;ROUND(BP128/30,6)&amp;" "</f>
      </c>
      <c r="KL128" s="129">
        <f>$A128&amp;" "&amp;BQ$2&amp;" "&amp;ROUND(BQ128/30,6)&amp;" "</f>
      </c>
      <c r="KM128" s="129">
        <f>$A128&amp;" "&amp;BR$2&amp;" "&amp;ROUND(BR128/30,6)&amp;" "</f>
      </c>
      <c r="KN128" s="129">
        <f>$A128&amp;" "&amp;BS$2&amp;" "&amp;ROUND(BS128/30,6)&amp;" "</f>
      </c>
      <c r="KO128" s="129">
        <f>$A128&amp;" "&amp;BT$2&amp;" "&amp;ROUND(BT128/30,6)&amp;" "</f>
      </c>
      <c r="KP128" s="129">
        <f>$A128&amp;" "&amp;BU$2&amp;" "&amp;ROUND(BU128/30,6)&amp;" "</f>
      </c>
      <c r="KQ128" s="129">
        <f>$A128&amp;" "&amp;BV$2&amp;" "&amp;ROUND(BV128/30,6)&amp;" "</f>
      </c>
      <c r="KR128" s="129">
        <f>$A128&amp;" "&amp;BW$2&amp;" "&amp;ROUND(BW128/30,6)&amp;" "</f>
      </c>
      <c r="KS128" s="129">
        <f>$A128&amp;" "&amp;BX$2&amp;" "&amp;ROUND(BX128/30,6)&amp;" "</f>
      </c>
      <c r="KT128" s="129">
        <f>$A128&amp;" "&amp;BY$2&amp;" "&amp;ROUND(BY128/30,6)&amp;" "</f>
      </c>
      <c r="KU128" s="129">
        <f>$A128&amp;" "&amp;BZ$2&amp;" "&amp;ROUND(BZ128/30,6)&amp;" "</f>
      </c>
      <c r="KV128" s="129">
        <f>$A128&amp;" "&amp;CA$2&amp;" "&amp;ROUND(CA128/30,6)&amp;" "</f>
      </c>
      <c r="KW128" s="129">
        <f>$A128&amp;" "&amp;CB$2&amp;" "&amp;ROUND(CB128/30,6)&amp;" "</f>
      </c>
      <c r="KX128" s="129">
        <f>$A128&amp;" "&amp;CC$2&amp;" "&amp;ROUND(CC128/30,6)&amp;" "</f>
      </c>
      <c r="KY128" s="129">
        <f>$A128&amp;" "&amp;CD$2&amp;" "&amp;ROUND(CD128/30,6)&amp;" "</f>
      </c>
      <c r="KZ128" s="129">
        <f>$A128&amp;" "&amp;CE$2&amp;" "&amp;ROUND(CE128/30,6)&amp;" "</f>
      </c>
      <c r="LA128" s="129">
        <f>$A128&amp;" "&amp;CF$2&amp;" "&amp;ROUND(CF128/30,6)&amp;" "</f>
      </c>
      <c r="LB128" s="129">
        <f>$A128&amp;" "&amp;CG$2&amp;" "&amp;ROUND(CG128/30,6)&amp;" "</f>
      </c>
      <c r="LC128" s="129">
        <f>$A128&amp;" "&amp;CH$2&amp;" "&amp;ROUND(CH128/30,6)&amp;" "</f>
      </c>
      <c r="LD128" s="129">
        <f>$A128&amp;" "&amp;CI$2&amp;" "&amp;ROUND(CI128/30,6)&amp;" "</f>
      </c>
      <c r="LE128" s="129">
        <f>$A128&amp;" "&amp;CJ$2&amp;" "&amp;ROUND(CJ128/30,6)&amp;" "</f>
      </c>
      <c r="LF128" s="129">
        <f>$A128&amp;" "&amp;CK$2&amp;" "&amp;ROUND(CK128/30,6)&amp;" "</f>
      </c>
      <c r="LG128" s="129">
        <f>$A128&amp;" "&amp;CL$2&amp;" "&amp;ROUND(CL128/30,6)&amp;" "</f>
      </c>
      <c r="LH128" s="129">
        <f>$A128&amp;" "&amp;CM$2&amp;" "&amp;ROUND(CM128/30,6)&amp;" "</f>
      </c>
      <c r="LI128" s="129">
        <f>$A128&amp;" "&amp;CN$2&amp;" "&amp;ROUND(CN128/30,6)&amp;" "</f>
      </c>
      <c r="LJ128" s="129">
        <f>$A128&amp;" "&amp;CO$2&amp;" "&amp;ROUND(CO128/30,6)&amp;" "</f>
      </c>
      <c r="LK128" s="129">
        <f>$A128&amp;" "&amp;CP$2&amp;" "&amp;ROUND(CP128/30,6)&amp;" "</f>
      </c>
      <c r="LL128" s="129">
        <f>$A128&amp;" "&amp;CQ$2&amp;" "&amp;ROUND(CQ128/30,6)&amp;" "</f>
      </c>
      <c r="LM128" s="129">
        <f>$A128&amp;" "&amp;CR$2&amp;" "&amp;ROUND(CR128/30,6)&amp;" "</f>
      </c>
      <c r="LN128" s="129">
        <f>$A128&amp;" "&amp;CS$2&amp;" "&amp;ROUND(CS128/30,6)&amp;" "</f>
      </c>
      <c r="LO128" s="129">
        <f>$A128&amp;" "&amp;CT$2&amp;" "&amp;ROUND(CT128/30,6)&amp;" "</f>
      </c>
      <c r="LP128" s="129">
        <f>$A128&amp;" "&amp;CU$2&amp;" "&amp;ROUND(CU128/30,6)&amp;" "</f>
      </c>
      <c r="LQ128" s="129">
        <f>$A128&amp;" "&amp;CV$2&amp;" "&amp;ROUND(CV128/30,6)&amp;" "</f>
      </c>
      <c r="LR128" s="129">
        <f>$A128&amp;" "&amp;CW$2&amp;" "&amp;ROUND(CW128/30,6)&amp;" "</f>
      </c>
      <c r="LS128" s="129">
        <f>$A128&amp;" "&amp;CX$2&amp;" "&amp;ROUND(CX128/30,6)&amp;" "</f>
      </c>
      <c r="LT128" s="129">
        <f>$A128&amp;" "&amp;CY$2&amp;" "&amp;ROUND(CY128/30,6)&amp;" "</f>
      </c>
      <c r="LU128" s="129">
        <f>$A128&amp;" "&amp;CZ$2&amp;" "&amp;ROUND(CZ128/30,6)&amp;" "</f>
      </c>
      <c r="LV128" s="129">
        <f>$A128&amp;" "&amp;DA$2&amp;" "&amp;ROUND(DA128/30,6)&amp;" "</f>
      </c>
      <c r="LW128" s="129">
        <f>$A128&amp;" "&amp;DB$2&amp;" "&amp;ROUND(DB128/30,6)&amp;" "</f>
      </c>
      <c r="LX128" s="129">
        <f>$A128&amp;" "&amp;DC$2&amp;" "&amp;ROUND(DC128/30,6)&amp;" "</f>
      </c>
      <c r="LY128" s="129">
        <f>$A128&amp;" "&amp;DD$2&amp;" "&amp;ROUND(DD128/30,6)&amp;" "</f>
      </c>
      <c r="LZ128" s="129">
        <f>$A128&amp;" "&amp;DE$2&amp;" "&amp;ROUND(DE128/30,6)&amp;" "</f>
      </c>
      <c r="MA128" s="129">
        <f>$A128&amp;" "&amp;DF$2&amp;" "&amp;ROUND(DF128/30,6)&amp;" "</f>
      </c>
      <c r="MB128" s="129">
        <f>$A128&amp;" "&amp;DG$2&amp;" "&amp;ROUND(DG128/30,6)&amp;" "</f>
      </c>
      <c r="MC128" s="129">
        <f>$A128&amp;" "&amp;DH$2&amp;" "&amp;ROUND(DH128/30,6)&amp;" "</f>
      </c>
      <c r="MD128" s="129">
        <f>$A128&amp;" "&amp;DI$2&amp;" "&amp;ROUND(DI128/30,6)&amp;" "</f>
      </c>
      <c r="ME128" s="129">
        <f>$A128&amp;" "&amp;DJ$2&amp;" "&amp;ROUND(DJ128/30,6)&amp;" "</f>
      </c>
      <c r="MF128" s="129">
        <f>$A128&amp;" "&amp;DK$2&amp;" "&amp;ROUND(DK128/30,6)&amp;" "</f>
      </c>
      <c r="MG128" s="129">
        <f>$A128&amp;" "&amp;DL$2&amp;" "&amp;ROUND(DL128/30,6)&amp;" "</f>
      </c>
      <c r="MH128" s="129">
        <f>$A128&amp;" "&amp;DM$2&amp;" "&amp;ROUND(DM128/30,6)&amp;" "</f>
      </c>
      <c r="MI128" s="129">
        <f>$A128&amp;" "&amp;DN$2&amp;" "&amp;ROUND(DN128/30,6)&amp;" "</f>
      </c>
      <c r="MJ128" s="129">
        <f>$A128&amp;" "&amp;DO$2&amp;" "&amp;ROUND(DO128/30,6)&amp;" "</f>
      </c>
      <c r="MK128" s="129">
        <f>$A128&amp;" "&amp;DP$2&amp;" "&amp;ROUND(DP128/30,6)&amp;" "</f>
      </c>
      <c r="ML128" s="129">
        <f>$A128&amp;" "&amp;DQ$2&amp;" "&amp;ROUND(DQ128/30,6)&amp;" "</f>
      </c>
      <c r="MM128" s="129">
        <f>$A128&amp;" "&amp;DR$2&amp;" "&amp;ROUND(DR128/30,6)&amp;" "</f>
      </c>
      <c r="MN128" s="129">
        <f>$A128&amp;" "&amp;DS$2&amp;" "&amp;ROUND(DS128/30,6)&amp;" "</f>
      </c>
      <c r="MO128" s="129">
        <f>$A128&amp;" "&amp;DT$2&amp;" "&amp;ROUND(DT128/30,6)&amp;" "</f>
      </c>
      <c r="MP128" s="129">
        <f>$A128&amp;" "&amp;DU$2&amp;" "&amp;ROUND(DU128/30,6)&amp;" "</f>
      </c>
      <c r="MQ128" s="129">
        <f>$A128&amp;" "&amp;DV$2&amp;" "&amp;ROUND(DV128/30,6)&amp;" "</f>
      </c>
      <c r="MR128" s="129">
        <f>$A128&amp;" "&amp;DW$2&amp;" "&amp;ROUND(DW128/30,6)&amp;" "</f>
      </c>
      <c r="MS128" s="129">
        <f>$A128&amp;" "&amp;DX$2&amp;" "&amp;ROUND(DX128/30,6)&amp;" "</f>
      </c>
      <c r="MT128" s="129">
        <f>$A128&amp;" "&amp;DY$2&amp;" "&amp;ROUND(DY128/30,6)&amp;" "</f>
      </c>
      <c r="MU128" s="129">
        <f>$A128&amp;" "&amp;DZ$2&amp;" "&amp;ROUND(DZ128/30,6)&amp;" "</f>
      </c>
      <c r="MV128" s="129">
        <f>$A128&amp;" "&amp;EA$2&amp;" "&amp;ROUND(EA128/30,6)&amp;" "</f>
      </c>
      <c r="MW128" s="129">
        <f>$A128&amp;" "&amp;EB$2&amp;" "&amp;ROUND(EB128/30,6)&amp;" "</f>
      </c>
      <c r="MX128" s="129">
        <f>$A128&amp;" "&amp;EC$2&amp;" "&amp;ROUND(EC128/30,6)&amp;" "</f>
      </c>
      <c r="MY128" s="129">
        <f>$A128&amp;" "&amp;ED$2&amp;" "&amp;ROUND(ED128/30,6)&amp;" "</f>
      </c>
      <c r="MZ128" s="129">
        <f>$A128&amp;" "&amp;EE$2&amp;" "&amp;ROUND(EE128/30,6)&amp;" "</f>
      </c>
      <c r="NA128" s="129">
        <f>$A128&amp;" "&amp;EF$2&amp;" "&amp;ROUND(EF128/30,6)&amp;" "</f>
      </c>
      <c r="NB128" s="129">
        <f>$A128&amp;" "&amp;EG$2&amp;" "&amp;ROUND(EG128/30,6)&amp;" "</f>
      </c>
      <c r="NC128" s="129">
        <f>$A128&amp;" "&amp;EH$2&amp;" "&amp;ROUND(EH128/30,6)&amp;" "</f>
      </c>
      <c r="ND128" s="129">
        <f>$A128&amp;" "&amp;EI$2&amp;" "&amp;ROUND(EI128/30,6)&amp;" "</f>
      </c>
      <c r="NE128" s="129">
        <f>$A128&amp;" "&amp;EJ$2&amp;" "&amp;ROUND(EJ128/30,6)&amp;" "</f>
      </c>
      <c r="NF128" s="129">
        <f>$A128&amp;" "&amp;EK$2&amp;" "&amp;ROUND(EK128/30,6)&amp;" "</f>
      </c>
      <c r="NG128" s="129">
        <f>$A128&amp;" "&amp;EL$2&amp;" "&amp;ROUND(EL128/30,6)&amp;" "</f>
      </c>
      <c r="NH128" s="129">
        <f>$A128&amp;" "&amp;EM$2&amp;" "&amp;ROUND(EM128/30,6)&amp;" "</f>
      </c>
      <c r="NI128" s="129">
        <f>$A128&amp;" "&amp;EN$2&amp;" "&amp;ROUND(EN128/30,6)&amp;" "</f>
      </c>
      <c r="NJ128" s="129">
        <f>$A128&amp;" "&amp;EO$2&amp;" "&amp;ROUND(EO128/30,6)&amp;" "</f>
      </c>
      <c r="NK128" s="129">
        <f>$A128&amp;" "&amp;EP$2&amp;" "&amp;ROUND(EP128/30,6)&amp;" "</f>
      </c>
      <c r="NL128" s="129">
        <f>$A128&amp;" "&amp;EQ$2&amp;" "&amp;ROUND(EQ128/30,6)&amp;" "</f>
      </c>
      <c r="NM128" s="129">
        <f>$A128&amp;" "&amp;ER$2&amp;" "&amp;ROUND(ER128/30,6)&amp;" "</f>
      </c>
      <c r="NN128" s="129">
        <f>$A128&amp;" "&amp;ES$2&amp;" "&amp;ROUND(ES128/30,6)&amp;" "</f>
      </c>
      <c r="NO128" s="129">
        <f>$A128&amp;" "&amp;ET$2&amp;" "&amp;ROUND(ET128/30,6)&amp;" "</f>
      </c>
      <c r="NP128" s="129">
        <f>$A128&amp;" "&amp;EU$2&amp;" "&amp;ROUND(EU128/30,6)&amp;" "</f>
      </c>
      <c r="NQ128" s="129">
        <f>$A128&amp;" "&amp;EV$2&amp;" "&amp;ROUND(EV128/30,6)&amp;" "</f>
      </c>
      <c r="NR128" s="129">
        <f>$A128&amp;" "&amp;EW$2&amp;" "&amp;ROUND(EW128/30,6)&amp;" "</f>
      </c>
      <c r="NS128" s="129">
        <f>$A128&amp;" "&amp;EX$2&amp;" "&amp;ROUND(EX128/30,6)&amp;" "</f>
      </c>
      <c r="NT128" s="129">
        <f>$A128&amp;" "&amp;EY$2&amp;" "&amp;ROUND(EY128/30,6)&amp;" "</f>
      </c>
      <c r="NU128" s="129">
        <f>$A128&amp;" "&amp;EZ$2&amp;" "&amp;ROUND(EZ128/30,6)&amp;" "</f>
      </c>
      <c r="NV128" s="129">
        <f>$A128&amp;" "&amp;FA$2&amp;" "&amp;ROUND(FA128/30,6)&amp;" "</f>
      </c>
      <c r="NW128" s="129">
        <f>$A128&amp;" "&amp;FB$2&amp;" "&amp;ROUND(FB128/30,6)&amp;" "</f>
      </c>
      <c r="NX128" s="129">
        <f>$A128&amp;" "&amp;FC$2&amp;" "&amp;ROUND(FC128/30,6)&amp;" "</f>
      </c>
      <c r="NY128" s="129">
        <f>$A128&amp;" "&amp;FD$2&amp;" "&amp;ROUND(FD128/30,6)&amp;" "</f>
      </c>
      <c r="NZ128" s="129">
        <f>$A128&amp;" "&amp;FE$2&amp;" "&amp;ROUND(FE128/30,6)&amp;" "</f>
      </c>
      <c r="OA128" s="129">
        <f>$A128&amp;" "&amp;FF$2&amp;" "&amp;ROUND(FF128/30,6)&amp;" "</f>
      </c>
      <c r="OB128" s="129">
        <f>$A128&amp;" "&amp;FG$2&amp;" "&amp;ROUND(FG128/30,6)&amp;" "</f>
      </c>
      <c r="OC128" s="129">
        <f>$A128&amp;" "&amp;FH$2&amp;" "&amp;ROUND(FH128/30,6)&amp;" "</f>
      </c>
      <c r="OD128" s="129">
        <f>$A128&amp;" "&amp;FI$2&amp;" "&amp;ROUND(FI128/30,6)&amp;" "</f>
      </c>
      <c r="OE128" s="129">
        <f>$A128&amp;" "&amp;FJ$2&amp;" "&amp;ROUND(FJ128/30,6)&amp;" "</f>
      </c>
      <c r="OF128" s="129">
        <f>$A128&amp;" "&amp;FK$2&amp;" "&amp;ROUND(FK128/30,6)&amp;" "</f>
      </c>
      <c r="OG128" s="129">
        <f>$A128&amp;" "&amp;FL$2&amp;" "&amp;ROUND(FL128/30,6)&amp;" "</f>
      </c>
      <c r="OH128" s="129">
        <f>$A128&amp;" "&amp;FM$2&amp;" "&amp;ROUND(FM128/30,6)&amp;" "</f>
      </c>
      <c r="OI128" s="129">
        <f>$A128&amp;" "&amp;FN$2&amp;" "&amp;ROUND(FN128/30,6)&amp;" "</f>
      </c>
      <c r="OJ128" s="129">
        <f>$A128&amp;" "&amp;FO$2&amp;" "&amp;ROUND(FO128/30,6)&amp;" "</f>
      </c>
      <c r="OK128" s="129">
        <f>$A128&amp;" "&amp;FP$2&amp;" "&amp;ROUND(FP128/30,6)&amp;" "</f>
      </c>
      <c r="OL128" s="129">
        <f>$A128&amp;" "&amp;FQ$2&amp;" "&amp;ROUND(FQ128/30,6)&amp;" "</f>
      </c>
      <c r="OM128" s="129">
        <f>$A128&amp;" "&amp;FR$2&amp;" "&amp;ROUND(FR128/30,6)&amp;" "</f>
      </c>
      <c r="ON128" s="129">
        <f>$A128&amp;" "&amp;FS$2&amp;" "&amp;ROUND(FS128/30,6)&amp;" "</f>
      </c>
      <c r="OO128" s="129">
        <f>$A128&amp;" "&amp;FT$2&amp;" "&amp;ROUND(FT128/30,6)&amp;" "</f>
      </c>
      <c r="OP128" s="129">
        <f>$A128&amp;" "&amp;FU$2&amp;" "&amp;ROUND(FU128/30,6)&amp;" "</f>
      </c>
      <c r="OQ128" s="129">
        <f>$A128&amp;" "&amp;FV$2&amp;" "&amp;ROUND(FV128/30,6)&amp;" "</f>
      </c>
      <c r="OR128" s="129">
        <f>$A128&amp;" "&amp;FW$2&amp;" "&amp;ROUND(FW128/30,6)&amp;" "</f>
      </c>
      <c r="OS128" s="129">
        <f>$A128&amp;" "&amp;FX$2&amp;" "&amp;ROUND(FX128/30,6)&amp;" "</f>
      </c>
      <c r="OT128" s="129">
        <f>$A128&amp;" "&amp;FY$2&amp;" "&amp;ROUND(FY128/30,6)&amp;" "</f>
      </c>
      <c r="OU128" s="129">
        <f>$A128&amp;" "&amp;FZ$2&amp;" "&amp;ROUND(FZ128/30,6)&amp;" "</f>
      </c>
      <c r="OV128" s="129">
        <f>$A128&amp;" "&amp;GA$2&amp;" "&amp;ROUND(GA128/30,6)&amp;" "</f>
      </c>
      <c r="OW128" s="129">
        <f>$A128&amp;" "&amp;GB$2&amp;" "&amp;ROUND(GB128/30,6)&amp;" "</f>
      </c>
      <c r="OX128" s="129">
        <f>$A128&amp;" "&amp;GC$2&amp;" "&amp;ROUND(GC128/30,6)&amp;" "</f>
      </c>
      <c r="OY128" s="129">
        <f>$A128&amp;" "&amp;GD$2&amp;" "&amp;ROUND(GD128/30,6)&amp;" "</f>
      </c>
      <c r="OZ128" s="129">
        <f>$A128&amp;" "&amp;GE$2&amp;" "&amp;ROUND(GE128/30,6)&amp;" "</f>
      </c>
      <c r="PA128" s="129">
        <f>$A128&amp;" "&amp;GF$2&amp;" "&amp;ROUND(GF128/30,6)&amp;" "</f>
      </c>
      <c r="PB128" s="129">
        <f>$A128&amp;" "&amp;GG$2&amp;" "&amp;ROUND(GG128/30,6)&amp;" "</f>
      </c>
      <c r="PC128" s="129">
        <f>$A128&amp;" "&amp;GH$2&amp;" "&amp;ROUND(GH128/30,6)&amp;" "</f>
      </c>
      <c r="PD128" s="129">
        <f>$A128&amp;" "&amp;GI$2&amp;" "&amp;ROUND(GI128/30,6)&amp;" "</f>
      </c>
      <c r="PE128" s="129">
        <f>$A128&amp;" "&amp;GJ$2&amp;" "&amp;ROUND(GJ128/30,6)&amp;" "</f>
      </c>
      <c r="PF128" s="129">
        <f>$A128&amp;" "&amp;GK$2&amp;" "&amp;ROUND(GK128/30,6)&amp;" "</f>
      </c>
      <c r="PG128" s="129">
        <f>$A128&amp;" "&amp;GL$2&amp;" "&amp;ROUND(GL128/30,6)&amp;" "</f>
      </c>
      <c r="PH128" s="129">
        <f>$A128&amp;" "&amp;GM$2&amp;" "&amp;ROUND(GM128/30,6)&amp;" "</f>
      </c>
      <c r="PI128" s="129">
        <f>$A128&amp;" "&amp;GN$2&amp;" "&amp;ROUND(GN128/30,6)&amp;" "</f>
      </c>
      <c r="PJ128" s="129">
        <f>$A128&amp;" "&amp;GO$2&amp;" "&amp;ROUND(GO128/30,6)&amp;" "</f>
      </c>
      <c r="PK128" s="129">
        <f>$A128&amp;" "&amp;GP$2&amp;" "&amp;ROUND(GP128/30,6)&amp;" "</f>
      </c>
      <c r="PL128" s="129">
        <f>$A128&amp;" "&amp;GQ$2&amp;" "&amp;ROUND(GQ128/30,6)&amp;" "</f>
      </c>
      <c r="PM128" s="129">
        <f>$A128&amp;" "&amp;GR$2&amp;" "&amp;ROUND(GR128/30,6)&amp;" "</f>
      </c>
      <c r="PN128" s="129">
        <f>$A128&amp;" "&amp;GS$2&amp;" "&amp;ROUND(GS128/30,6)&amp;" "</f>
      </c>
      <c r="PO128" s="129">
        <f>$A128&amp;" "&amp;GT$2&amp;" "&amp;ROUND(GT128/30,6)&amp;" "</f>
      </c>
      <c r="PP128" s="129">
        <f>$A128&amp;" "&amp;GU$2&amp;" "&amp;ROUND(GU128/30,6)&amp;" "</f>
      </c>
      <c r="PQ128" s="129">
        <f>$A128&amp;" "&amp;GV$2&amp;" "&amp;ROUND(GV128/30,6)&amp;" "</f>
      </c>
      <c r="PR128" s="129">
        <f>$A128&amp;" "&amp;GW$2&amp;" "&amp;ROUND(GW128/30,6)&amp;" "</f>
      </c>
      <c r="PS128" s="129">
        <f>$A128&amp;" "&amp;GX$2&amp;" "&amp;ROUND(GX128/30,6)&amp;" "</f>
      </c>
      <c r="PT128" s="129">
        <f>$A128&amp;" "&amp;GY$2&amp;" "&amp;ROUND(GY128/30,6)&amp;" "</f>
      </c>
      <c r="PU128" s="129">
        <f>$A128&amp;" "&amp;GZ$2&amp;" "&amp;ROUND(GZ128/30,6)&amp;" "</f>
      </c>
      <c r="PV128" s="129">
        <f>$A128&amp;" "&amp;HA$2&amp;" "&amp;ROUND(HA128/30,6)&amp;" "</f>
      </c>
      <c r="PW128" s="129">
        <f>$A128&amp;" "&amp;HB$2&amp;" "&amp;ROUND(HB128/30,6)&amp;" "</f>
      </c>
      <c r="PX128" s="129">
        <f>$A128&amp;" "&amp;HC$2&amp;" "&amp;ROUND(HC128/30,6)&amp;" "</f>
      </c>
      <c r="PY128" s="129">
        <f>$A128&amp;" "&amp;HD$2&amp;" "&amp;ROUND(HD128/30,6)&amp;" "</f>
      </c>
      <c r="PZ128" s="129">
        <f>$A128&amp;" "&amp;HE$2&amp;" "&amp;ROUND(HE128/30,6)&amp;" "</f>
      </c>
      <c r="QA128" s="129">
        <f>$A128&amp;" "&amp;HF$2&amp;" "&amp;ROUND(HF128/30,6)&amp;" "</f>
      </c>
      <c r="QB128" s="129">
        <f>$A128&amp;" "&amp;HG$2&amp;" "&amp;ROUND(HG128/30,6)&amp;" "</f>
      </c>
      <c r="QC128" s="129">
        <f>$A128&amp;" "&amp;HH$2&amp;" "&amp;ROUND(HH128/30,6)&amp;" "</f>
      </c>
      <c r="QD128" s="129">
        <f>$A128&amp;" "&amp;HI$2&amp;" "&amp;ROUND(HI128/30,6)&amp;" "</f>
      </c>
      <c r="QE128" s="129">
        <f>$A128&amp;" "&amp;HJ$2&amp;" "&amp;ROUND(HJ128/30,6)&amp;" "</f>
      </c>
      <c r="QF128" s="129">
        <f>$A128&amp;" "&amp;HK$2&amp;" "&amp;ROUND(HK128/30,6)&amp;" "</f>
      </c>
      <c r="QG128" s="129">
        <f>$A128&amp;" "&amp;HL$2&amp;" "&amp;ROUND(HL128/30,6)&amp;" "</f>
      </c>
      <c r="QH128" s="129">
        <f>$A128&amp;" "&amp;HM$2&amp;" "&amp;ROUND(HM128/30,6)&amp;" "</f>
      </c>
      <c r="QI128" s="129">
        <f>$A128&amp;" "&amp;HN$2&amp;" "&amp;ROUND(HN128/30,6)&amp;" "</f>
      </c>
      <c r="QJ128" s="129">
        <f>$A128&amp;" "&amp;HO$2&amp;" "&amp;ROUND(HO128/30,6)&amp;" "</f>
      </c>
      <c r="QK128" s="129">
        <f>$A128&amp;" "&amp;HP$2&amp;" "&amp;ROUND(HP128/30,6)&amp;" "</f>
      </c>
      <c r="QL128" s="129">
        <f>$A128&amp;" "&amp;HQ$2&amp;" "&amp;ROUND(HQ128/30,6)&amp;" "</f>
      </c>
      <c r="QM128" s="129">
        <f>$A128&amp;" "&amp;HR$2&amp;" "&amp;ROUND(HR128/30,6)&amp;" "</f>
      </c>
      <c r="QN128" s="129">
        <f>$A128&amp;" "&amp;HS$2&amp;" "&amp;ROUND(HS128/30,6)&amp;" "</f>
      </c>
      <c r="QO128" s="129">
        <f>$A128&amp;" "&amp;HT$2&amp;" "&amp;ROUND(HT128/30,6)&amp;" "</f>
      </c>
      <c r="QP128" s="129">
        <f>$A128&amp;" "&amp;HU$2&amp;" "&amp;ROUND(HU128/30,6)&amp;" "</f>
      </c>
      <c r="QQ128" s="129">
        <f>$A128&amp;" "&amp;HV$2&amp;" "&amp;ROUND(HV128/30,6)&amp;" "</f>
      </c>
      <c r="QR128" s="129">
        <f>$A128&amp;" "&amp;HW$2&amp;" "&amp;ROUND(HW128/30,6)&amp;" "</f>
      </c>
    </row>
    <row x14ac:dyDescent="0.25" r="129" customHeight="1" ht="18.75">
      <c r="A129" s="115">
        <v>127</v>
      </c>
      <c r="B129" s="116" t="s">
        <v>687</v>
      </c>
      <c r="C129" s="128" t="s">
        <v>585</v>
      </c>
      <c r="D129" s="41">
        <v>8.2</v>
      </c>
      <c r="E129" s="41">
        <v>10.5</v>
      </c>
      <c r="F129" s="41">
        <v>18.9</v>
      </c>
      <c r="G129" s="41">
        <v>30.3</v>
      </c>
      <c r="H129" s="41">
        <v>28.1</v>
      </c>
      <c r="I129" s="41">
        <v>28.1</v>
      </c>
      <c r="J129" s="41">
        <v>20.7</v>
      </c>
      <c r="K129" s="41">
        <v>17.3</v>
      </c>
      <c r="L129" s="41">
        <v>27.1</v>
      </c>
      <c r="M129" s="41">
        <v>26.2</v>
      </c>
      <c r="N129" s="41">
        <v>21.1</v>
      </c>
      <c r="O129" s="41">
        <v>16.2</v>
      </c>
      <c r="P129" s="41">
        <v>9.3</v>
      </c>
      <c r="Q129" s="41">
        <v>8.4</v>
      </c>
      <c r="R129" s="41">
        <v>10.4</v>
      </c>
      <c r="S129" s="41">
        <v>29.4</v>
      </c>
      <c r="T129" s="41">
        <v>7.7</v>
      </c>
      <c r="U129" s="41">
        <v>7.1</v>
      </c>
      <c r="V129" s="42">
        <v>15</v>
      </c>
      <c r="W129" s="41">
        <v>9.6</v>
      </c>
      <c r="X129" s="41">
        <v>2.8</v>
      </c>
      <c r="Y129" s="42">
        <v>22</v>
      </c>
      <c r="Z129" s="42">
        <v>5</v>
      </c>
      <c r="AA129" s="41">
        <v>28.2</v>
      </c>
      <c r="AB129" s="41">
        <v>40.4</v>
      </c>
      <c r="AC129" s="42">
        <v>25</v>
      </c>
      <c r="AD129" s="41">
        <v>9.9</v>
      </c>
      <c r="AE129" s="41">
        <v>12.9</v>
      </c>
      <c r="AF129" s="41">
        <v>9.4</v>
      </c>
      <c r="AG129" s="41">
        <v>24.6</v>
      </c>
      <c r="AH129" s="41">
        <v>33.1</v>
      </c>
      <c r="AI129" s="41">
        <v>20.7</v>
      </c>
      <c r="AJ129" s="41">
        <v>28.5</v>
      </c>
      <c r="AK129" s="41">
        <v>4.9</v>
      </c>
      <c r="AL129" s="41">
        <v>7.3</v>
      </c>
      <c r="AM129" s="41">
        <v>4.6</v>
      </c>
      <c r="AN129" s="41">
        <v>8.2</v>
      </c>
      <c r="AO129" s="41">
        <v>16.4</v>
      </c>
      <c r="AP129" s="41">
        <v>18.1</v>
      </c>
      <c r="AQ129" s="41">
        <v>11.8</v>
      </c>
      <c r="AR129" s="41">
        <v>8.3</v>
      </c>
      <c r="AS129" s="41">
        <v>14.5</v>
      </c>
      <c r="AT129" s="41">
        <v>13.1</v>
      </c>
      <c r="AU129" s="41">
        <v>14.7</v>
      </c>
      <c r="AV129" s="41">
        <v>26.9</v>
      </c>
      <c r="AW129" s="41">
        <v>18.7</v>
      </c>
      <c r="AX129" s="42">
        <v>15</v>
      </c>
      <c r="AY129" s="41">
        <v>10.8</v>
      </c>
      <c r="AZ129" s="41">
        <v>12.7</v>
      </c>
      <c r="BA129" s="41">
        <v>7.6</v>
      </c>
      <c r="BB129" s="41">
        <v>17.7</v>
      </c>
      <c r="BC129" s="41">
        <v>9.4</v>
      </c>
      <c r="BD129" s="41">
        <v>27.7</v>
      </c>
      <c r="BE129" s="41">
        <v>11.5</v>
      </c>
      <c r="BF129" s="41">
        <v>15.8</v>
      </c>
      <c r="BG129" s="41">
        <v>15.9</v>
      </c>
      <c r="BH129" s="41">
        <v>13.2</v>
      </c>
      <c r="BI129" s="41">
        <v>17.9</v>
      </c>
      <c r="BJ129" s="41">
        <v>21.1</v>
      </c>
      <c r="BK129" s="41">
        <v>5.2</v>
      </c>
      <c r="BL129" s="41">
        <v>8.9</v>
      </c>
      <c r="BM129" s="41">
        <v>18.9</v>
      </c>
      <c r="BN129" s="41">
        <v>1.7</v>
      </c>
      <c r="BO129" s="41">
        <v>17.8</v>
      </c>
      <c r="BP129" s="41">
        <v>14.4</v>
      </c>
      <c r="BQ129" s="41">
        <v>15.1</v>
      </c>
      <c r="BR129" s="41">
        <v>9.9</v>
      </c>
      <c r="BS129" s="41">
        <v>16.5</v>
      </c>
      <c r="BT129" s="42">
        <v>13</v>
      </c>
      <c r="BU129" s="41">
        <v>17.1</v>
      </c>
      <c r="BV129" s="41">
        <v>26.2</v>
      </c>
      <c r="BW129" s="41">
        <v>24.4</v>
      </c>
      <c r="BX129" s="41">
        <v>20.6</v>
      </c>
      <c r="BY129" s="41">
        <v>31.8</v>
      </c>
      <c r="BZ129" s="42">
        <v>19</v>
      </c>
      <c r="CA129" s="41">
        <v>11.7</v>
      </c>
      <c r="CB129" s="41">
        <v>29.8</v>
      </c>
      <c r="CC129" s="41">
        <v>5.8</v>
      </c>
      <c r="CD129" s="41">
        <v>14.2</v>
      </c>
      <c r="CE129" s="41">
        <v>13.6</v>
      </c>
      <c r="CF129" s="41">
        <v>18.3</v>
      </c>
      <c r="CG129" s="41">
        <v>24.3</v>
      </c>
      <c r="CH129" s="41">
        <v>13.6</v>
      </c>
      <c r="CI129" s="41">
        <v>27.7</v>
      </c>
      <c r="CJ129" s="41">
        <v>8.8</v>
      </c>
      <c r="CK129" s="41">
        <v>10.5</v>
      </c>
      <c r="CL129" s="41">
        <v>10.5</v>
      </c>
      <c r="CM129" s="41">
        <v>11.5</v>
      </c>
      <c r="CN129" s="41">
        <v>16.1</v>
      </c>
      <c r="CO129" s="41">
        <v>25.2</v>
      </c>
      <c r="CP129" s="41">
        <v>23.4</v>
      </c>
      <c r="CQ129" s="41">
        <v>23.8</v>
      </c>
      <c r="CR129" s="41">
        <v>12.2</v>
      </c>
      <c r="CS129" s="41">
        <v>18.6</v>
      </c>
      <c r="CT129" s="41">
        <v>18.1</v>
      </c>
      <c r="CU129" s="41">
        <v>25.1</v>
      </c>
      <c r="CV129" s="41">
        <v>13.2</v>
      </c>
      <c r="CW129" s="41">
        <v>9.7</v>
      </c>
      <c r="CX129" s="41">
        <v>7.5</v>
      </c>
      <c r="CY129" s="41">
        <v>32.1</v>
      </c>
      <c r="CZ129" s="41">
        <v>12.7</v>
      </c>
      <c r="DA129" s="42">
        <v>32</v>
      </c>
      <c r="DB129" s="41">
        <v>25.4</v>
      </c>
      <c r="DC129" s="41">
        <v>9.2</v>
      </c>
      <c r="DD129" s="41">
        <v>18.8</v>
      </c>
      <c r="DE129" s="41">
        <v>13.4</v>
      </c>
      <c r="DF129" s="41">
        <v>16.3</v>
      </c>
      <c r="DG129" s="41">
        <v>29.3</v>
      </c>
      <c r="DH129" s="41">
        <v>14.7</v>
      </c>
      <c r="DI129" s="41">
        <v>40.2</v>
      </c>
      <c r="DJ129" s="41">
        <v>23.8</v>
      </c>
      <c r="DK129" s="41">
        <v>6.8</v>
      </c>
      <c r="DL129" s="41">
        <v>15.3</v>
      </c>
      <c r="DM129" s="41">
        <v>14.1</v>
      </c>
      <c r="DN129" s="41">
        <v>11.2</v>
      </c>
      <c r="DO129" s="41">
        <v>19.8</v>
      </c>
      <c r="DP129" s="41">
        <v>13.1</v>
      </c>
      <c r="DQ129" s="41">
        <v>27.6</v>
      </c>
      <c r="DR129" s="41">
        <v>11.5</v>
      </c>
      <c r="DS129" s="42">
        <v>26</v>
      </c>
      <c r="DT129" s="41">
        <v>19.5</v>
      </c>
      <c r="DU129" s="41">
        <v>11.5</v>
      </c>
      <c r="DV129" s="41">
        <v>13.1</v>
      </c>
      <c r="DW129" s="41">
        <v>33.9</v>
      </c>
      <c r="DX129" s="41">
        <v>14.5</v>
      </c>
      <c r="DY129" s="41">
        <v>6.3</v>
      </c>
      <c r="DZ129" s="42">
        <v>0</v>
      </c>
      <c r="EA129" s="42">
        <v>28</v>
      </c>
      <c r="EB129" s="41">
        <v>9.4</v>
      </c>
      <c r="EC129" s="41">
        <v>13.7</v>
      </c>
      <c r="ED129" s="42">
        <v>6</v>
      </c>
      <c r="EE129" s="41">
        <v>20.4</v>
      </c>
      <c r="EF129" s="41">
        <v>19.3</v>
      </c>
      <c r="EG129" s="41">
        <v>16.1</v>
      </c>
      <c r="EH129" s="41">
        <v>17.2</v>
      </c>
      <c r="EI129" s="41">
        <v>29.7</v>
      </c>
      <c r="EJ129" s="42">
        <v>28</v>
      </c>
      <c r="EK129" s="41">
        <v>15.4</v>
      </c>
      <c r="EL129" s="41">
        <v>29.2</v>
      </c>
      <c r="EM129" s="41">
        <v>31.5</v>
      </c>
      <c r="EN129" s="41">
        <v>14.3</v>
      </c>
      <c r="EO129" s="41">
        <v>15.8</v>
      </c>
      <c r="EP129" s="42">
        <v>17</v>
      </c>
      <c r="EQ129" s="41">
        <v>6.1</v>
      </c>
      <c r="ER129" s="41">
        <v>29.4</v>
      </c>
      <c r="ES129" s="41">
        <v>7.8</v>
      </c>
      <c r="ET129" s="41">
        <v>25.6</v>
      </c>
      <c r="EU129" s="41">
        <v>12.8</v>
      </c>
      <c r="EV129" s="41">
        <v>17.9</v>
      </c>
      <c r="EW129" s="41">
        <v>9.7</v>
      </c>
      <c r="EX129" s="42">
        <v>32</v>
      </c>
      <c r="EY129" s="41">
        <v>20.2</v>
      </c>
      <c r="EZ129" s="42">
        <v>29</v>
      </c>
      <c r="FA129" s="41">
        <v>30.7</v>
      </c>
      <c r="FB129" s="41">
        <v>24.8</v>
      </c>
      <c r="FC129" s="42">
        <v>15</v>
      </c>
      <c r="FD129" s="41">
        <v>8.4</v>
      </c>
      <c r="FE129" s="41">
        <v>9.4</v>
      </c>
      <c r="FF129" s="41">
        <v>10.6</v>
      </c>
      <c r="FG129" s="41">
        <v>12.8</v>
      </c>
      <c r="FH129" s="41">
        <v>8.8</v>
      </c>
      <c r="FI129" s="41">
        <v>32.4</v>
      </c>
      <c r="FJ129" s="41">
        <v>17.7</v>
      </c>
      <c r="FK129" s="41">
        <v>15.8</v>
      </c>
      <c r="FL129" s="41">
        <v>24.3</v>
      </c>
      <c r="FM129" s="41">
        <v>22.6</v>
      </c>
      <c r="FN129" s="41">
        <v>30.2</v>
      </c>
      <c r="FO129" s="42">
        <v>19</v>
      </c>
      <c r="FP129" s="41">
        <v>27.7</v>
      </c>
      <c r="FQ129" s="41">
        <v>14.9</v>
      </c>
      <c r="FR129" s="41">
        <v>17.7</v>
      </c>
      <c r="FS129" s="41">
        <v>17.5</v>
      </c>
      <c r="FT129" s="41">
        <v>15.8</v>
      </c>
      <c r="FU129" s="41">
        <v>15.5</v>
      </c>
      <c r="FV129" s="41">
        <v>8.9</v>
      </c>
      <c r="FW129" s="41">
        <v>4.2</v>
      </c>
      <c r="FX129" s="41">
        <v>4.3</v>
      </c>
      <c r="FY129" s="41">
        <v>14.2</v>
      </c>
      <c r="FZ129" s="41">
        <v>5.5</v>
      </c>
      <c r="GA129" s="41">
        <v>15.4</v>
      </c>
      <c r="GB129" s="41">
        <v>24.3</v>
      </c>
      <c r="GC129" s="41">
        <v>16.3</v>
      </c>
      <c r="GD129" s="41">
        <v>9.4</v>
      </c>
      <c r="GE129" s="41">
        <v>16.6</v>
      </c>
      <c r="GF129" s="41">
        <v>27.4</v>
      </c>
      <c r="GG129" s="42">
        <v>19</v>
      </c>
      <c r="GH129" s="42">
        <v>19</v>
      </c>
      <c r="GI129" s="41">
        <v>31.8</v>
      </c>
      <c r="GJ129" s="41">
        <v>15.3</v>
      </c>
      <c r="GK129" s="41">
        <v>14.7</v>
      </c>
      <c r="GL129" s="41">
        <v>14.4</v>
      </c>
      <c r="GM129" s="41">
        <v>14.2</v>
      </c>
      <c r="GN129" s="41">
        <v>13.3</v>
      </c>
      <c r="GO129" s="42">
        <v>23</v>
      </c>
      <c r="GP129" s="41">
        <v>7.1</v>
      </c>
      <c r="GQ129" s="41">
        <v>31.9</v>
      </c>
      <c r="GR129" s="41">
        <v>18.3</v>
      </c>
      <c r="GS129" s="41">
        <v>12.1</v>
      </c>
      <c r="GT129" s="41">
        <v>14.1</v>
      </c>
      <c r="GU129" s="41">
        <v>17.2</v>
      </c>
      <c r="GV129" s="41">
        <v>17.3</v>
      </c>
      <c r="GW129" s="42">
        <v>13</v>
      </c>
      <c r="GX129" s="41">
        <v>16.7</v>
      </c>
      <c r="GY129" s="41">
        <v>7.2</v>
      </c>
      <c r="GZ129" s="41">
        <v>20.2</v>
      </c>
      <c r="HA129" s="41">
        <v>18.7</v>
      </c>
      <c r="HB129" s="41">
        <v>39.5</v>
      </c>
      <c r="HC129" s="41">
        <v>7.5</v>
      </c>
      <c r="HD129" s="41">
        <v>14.8</v>
      </c>
      <c r="HE129" s="42">
        <v>36</v>
      </c>
      <c r="HF129" s="41">
        <v>9.1</v>
      </c>
      <c r="HG129" s="42">
        <v>7</v>
      </c>
      <c r="HH129" s="41">
        <v>9.1</v>
      </c>
      <c r="HI129" s="41">
        <v>20.2</v>
      </c>
      <c r="HJ129" s="41">
        <v>26.7</v>
      </c>
      <c r="HK129" s="41">
        <v>12.1</v>
      </c>
      <c r="HL129" s="41">
        <v>15.3</v>
      </c>
      <c r="HM129" s="41">
        <v>9.5</v>
      </c>
      <c r="HN129" s="41">
        <v>21.2</v>
      </c>
      <c r="HO129" s="42">
        <v>11</v>
      </c>
      <c r="HP129" s="41">
        <v>13.9</v>
      </c>
      <c r="HQ129" s="42">
        <v>40</v>
      </c>
      <c r="HR129" s="41">
        <v>7.1</v>
      </c>
      <c r="HS129" s="41">
        <v>8.3</v>
      </c>
      <c r="HT129" s="41">
        <v>8.5</v>
      </c>
      <c r="HU129" s="41">
        <v>9.3</v>
      </c>
      <c r="HV129" s="41">
        <v>15.7</v>
      </c>
      <c r="HW129" s="41">
        <v>22.2</v>
      </c>
      <c r="HX129" s="117"/>
      <c r="HY129" s="129">
        <f>$A129&amp;" "&amp;D$2&amp;" "&amp;ROUND(D129/30,6)&amp;" "</f>
      </c>
      <c r="HZ129" s="129">
        <f>$A129&amp;" "&amp;E$2&amp;" "&amp;ROUND(E129/30,6)&amp;" "</f>
      </c>
      <c r="IA129" s="129">
        <f>$A129&amp;" "&amp;F$2&amp;" "&amp;ROUND(F129/30,6)&amp;" "</f>
      </c>
      <c r="IB129" s="129">
        <f>$A129&amp;" "&amp;G$2&amp;" "&amp;ROUND(G129/30,6)&amp;" "</f>
      </c>
      <c r="IC129" s="129">
        <f>$A129&amp;" "&amp;H$2&amp;" "&amp;ROUND(H129/30,6)&amp;" "</f>
      </c>
      <c r="ID129" s="129">
        <f>$A129&amp;" "&amp;I$2&amp;" "&amp;ROUND(I129/30,6)&amp;" "</f>
      </c>
      <c r="IE129" s="129">
        <f>$A129&amp;" "&amp;J$2&amp;" "&amp;ROUND(J129/30,6)&amp;" "</f>
      </c>
      <c r="IF129" s="129">
        <f>$A129&amp;" "&amp;K$2&amp;" "&amp;ROUND(K129/30,6)&amp;" "</f>
      </c>
      <c r="IG129" s="129">
        <f>$A129&amp;" "&amp;L$2&amp;" "&amp;ROUND(L129/30,6)&amp;" "</f>
      </c>
      <c r="IH129" s="129">
        <f>$A129&amp;" "&amp;M$2&amp;" "&amp;ROUND(M129/30,6)&amp;" "</f>
      </c>
      <c r="II129" s="129">
        <f>$A129&amp;" "&amp;N$2&amp;" "&amp;ROUND(N129/30,6)&amp;" "</f>
      </c>
      <c r="IJ129" s="129">
        <f>$A129&amp;" "&amp;O$2&amp;" "&amp;ROUND(O129/30,6)&amp;" "</f>
      </c>
      <c r="IK129" s="129">
        <f>$A129&amp;" "&amp;P$2&amp;" "&amp;ROUND(P129/30,6)&amp;" "</f>
      </c>
      <c r="IL129" s="129">
        <f>$A129&amp;" "&amp;Q$2&amp;" "&amp;ROUND(Q129/30,6)&amp;" "</f>
      </c>
      <c r="IM129" s="129">
        <f>$A129&amp;" "&amp;R$2&amp;" "&amp;ROUND(R129/30,6)&amp;" "</f>
      </c>
      <c r="IN129" s="129">
        <f>$A129&amp;" "&amp;S$2&amp;" "&amp;ROUND(S129/30,6)&amp;" "</f>
      </c>
      <c r="IO129" s="129">
        <f>$A129&amp;" "&amp;T$2&amp;" "&amp;ROUND(T129/30,6)&amp;" "</f>
      </c>
      <c r="IP129" s="129">
        <f>$A129&amp;" "&amp;U$2&amp;" "&amp;ROUND(U129/30,6)&amp;" "</f>
      </c>
      <c r="IQ129" s="129">
        <f>$A129&amp;" "&amp;V$2&amp;" "&amp;ROUND(V129/30,6)&amp;" "</f>
      </c>
      <c r="IR129" s="129">
        <f>$A129&amp;" "&amp;W$2&amp;" "&amp;ROUND(W129/30,6)&amp;" "</f>
      </c>
      <c r="IS129" s="129">
        <f>$A129&amp;" "&amp;X$2&amp;" "&amp;ROUND(X129/30,6)&amp;" "</f>
      </c>
      <c r="IT129" s="129">
        <f>$A129&amp;" "&amp;Y$2&amp;" "&amp;ROUND(Y129/30,6)&amp;" "</f>
      </c>
      <c r="IU129" s="129">
        <f>$A129&amp;" "&amp;Z$2&amp;" "&amp;ROUND(Z129/30,6)&amp;" "</f>
      </c>
      <c r="IV129" s="129">
        <f>$A129&amp;" "&amp;AA$2&amp;" "&amp;ROUND(AA129/30,6)&amp;" "</f>
      </c>
      <c r="IW129" s="129">
        <f>$A129&amp;" "&amp;AB$2&amp;" "&amp;ROUND(AB129/30,6)&amp;" "</f>
      </c>
      <c r="IX129" s="129">
        <f>$A129&amp;" "&amp;AC$2&amp;" "&amp;ROUND(AC129/30,6)&amp;" "</f>
      </c>
      <c r="IY129" s="129">
        <f>$A129&amp;" "&amp;AD$2&amp;" "&amp;ROUND(AD129/30,6)&amp;" "</f>
      </c>
      <c r="IZ129" s="129">
        <f>$A129&amp;" "&amp;AE$2&amp;" "&amp;ROUND(AE129/30,6)&amp;" "</f>
      </c>
      <c r="JA129" s="129">
        <f>$A129&amp;" "&amp;AF$2&amp;" "&amp;ROUND(AF129/30,6)&amp;" "</f>
      </c>
      <c r="JB129" s="129">
        <f>$A129&amp;" "&amp;AG$2&amp;" "&amp;ROUND(AG129/30,6)&amp;" "</f>
      </c>
      <c r="JC129" s="129">
        <f>$A129&amp;" "&amp;AH$2&amp;" "&amp;ROUND(AH129/30,6)&amp;" "</f>
      </c>
      <c r="JD129" s="129">
        <f>$A129&amp;" "&amp;AI$2&amp;" "&amp;ROUND(AI129/30,6)&amp;" "</f>
      </c>
      <c r="JE129" s="129">
        <f>$A129&amp;" "&amp;AJ$2&amp;" "&amp;ROUND(AJ129/30,6)&amp;" "</f>
      </c>
      <c r="JF129" s="129">
        <f>$A129&amp;" "&amp;AK$2&amp;" "&amp;ROUND(AK129/30,6)&amp;" "</f>
      </c>
      <c r="JG129" s="129">
        <f>$A129&amp;" "&amp;AL$2&amp;" "&amp;ROUND(AL129/30,6)&amp;" "</f>
      </c>
      <c r="JH129" s="129">
        <f>$A129&amp;" "&amp;AM$2&amp;" "&amp;ROUND(AM129/30,6)&amp;" "</f>
      </c>
      <c r="JI129" s="129">
        <f>$A129&amp;" "&amp;AN$2&amp;" "&amp;ROUND(AN129/30,6)&amp;" "</f>
      </c>
      <c r="JJ129" s="129">
        <f>$A129&amp;" "&amp;AO$2&amp;" "&amp;ROUND(AO129/30,6)&amp;" "</f>
      </c>
      <c r="JK129" s="129">
        <f>$A129&amp;" "&amp;AP$2&amp;" "&amp;ROUND(AP129/30,6)&amp;" "</f>
      </c>
      <c r="JL129" s="129">
        <f>$A129&amp;" "&amp;AQ$2&amp;" "&amp;ROUND(AQ129/30,6)&amp;" "</f>
      </c>
      <c r="JM129" s="129">
        <f>$A129&amp;" "&amp;AR$2&amp;" "&amp;ROUND(AR129/30,6)&amp;" "</f>
      </c>
      <c r="JN129" s="129">
        <f>$A129&amp;" "&amp;AS$2&amp;" "&amp;ROUND(AS129/30,6)&amp;" "</f>
      </c>
      <c r="JO129" s="129">
        <f>$A129&amp;" "&amp;AT$2&amp;" "&amp;ROUND(AT129/30,6)&amp;" "</f>
      </c>
      <c r="JP129" s="129">
        <f>$A129&amp;" "&amp;AU$2&amp;" "&amp;ROUND(AU129/30,6)&amp;" "</f>
      </c>
      <c r="JQ129" s="129">
        <f>$A129&amp;" "&amp;AV$2&amp;" "&amp;ROUND(AV129/30,6)&amp;" "</f>
      </c>
      <c r="JR129" s="129">
        <f>$A129&amp;" "&amp;AW$2&amp;" "&amp;ROUND(AW129/30,6)&amp;" "</f>
      </c>
      <c r="JS129" s="129">
        <f>$A129&amp;" "&amp;AX$2&amp;" "&amp;ROUND(AX129/30,6)&amp;" "</f>
      </c>
      <c r="JT129" s="129">
        <f>$A129&amp;" "&amp;AY$2&amp;" "&amp;ROUND(AY129/30,6)&amp;" "</f>
      </c>
      <c r="JU129" s="129">
        <f>$A129&amp;" "&amp;AZ$2&amp;" "&amp;ROUND(AZ129/30,6)&amp;" "</f>
      </c>
      <c r="JV129" s="129">
        <f>$A129&amp;" "&amp;BA$2&amp;" "&amp;ROUND(BA129/30,6)&amp;" "</f>
      </c>
      <c r="JW129" s="129">
        <f>$A129&amp;" "&amp;BB$2&amp;" "&amp;ROUND(BB129/30,6)&amp;" "</f>
      </c>
      <c r="JX129" s="129">
        <f>$A129&amp;" "&amp;BC$2&amp;" "&amp;ROUND(BC129/30,6)&amp;" "</f>
      </c>
      <c r="JY129" s="129">
        <f>$A129&amp;" "&amp;BD$2&amp;" "&amp;ROUND(BD129/30,6)&amp;" "</f>
      </c>
      <c r="JZ129" s="129">
        <f>$A129&amp;" "&amp;BE$2&amp;" "&amp;ROUND(BE129/30,6)&amp;" "</f>
      </c>
      <c r="KA129" s="129">
        <f>$A129&amp;" "&amp;BF$2&amp;" "&amp;ROUND(BF129/30,6)&amp;" "</f>
      </c>
      <c r="KB129" s="129">
        <f>$A129&amp;" "&amp;BG$2&amp;" "&amp;ROUND(BG129/30,6)&amp;" "</f>
      </c>
      <c r="KC129" s="129">
        <f>$A129&amp;" "&amp;BH$2&amp;" "&amp;ROUND(BH129/30,6)&amp;" "</f>
      </c>
      <c r="KD129" s="129">
        <f>$A129&amp;" "&amp;BI$2&amp;" "&amp;ROUND(BI129/30,6)&amp;" "</f>
      </c>
      <c r="KE129" s="129">
        <f>$A129&amp;" "&amp;BJ$2&amp;" "&amp;ROUND(BJ129/30,6)&amp;" "</f>
      </c>
      <c r="KF129" s="129">
        <f>$A129&amp;" "&amp;BK$2&amp;" "&amp;ROUND(BK129/30,6)&amp;" "</f>
      </c>
      <c r="KG129" s="129">
        <f>$A129&amp;" "&amp;BL$2&amp;" "&amp;ROUND(BL129/30,6)&amp;" "</f>
      </c>
      <c r="KH129" s="129">
        <f>$A129&amp;" "&amp;BM$2&amp;" "&amp;ROUND(BM129/30,6)&amp;" "</f>
      </c>
      <c r="KI129" s="129">
        <f>$A129&amp;" "&amp;BN$2&amp;" "&amp;ROUND(BN129/30,6)&amp;" "</f>
      </c>
      <c r="KJ129" s="129">
        <f>$A129&amp;" "&amp;BO$2&amp;" "&amp;ROUND(BO129/30,6)&amp;" "</f>
      </c>
      <c r="KK129" s="129">
        <f>$A129&amp;" "&amp;BP$2&amp;" "&amp;ROUND(BP129/30,6)&amp;" "</f>
      </c>
      <c r="KL129" s="129">
        <f>$A129&amp;" "&amp;BQ$2&amp;" "&amp;ROUND(BQ129/30,6)&amp;" "</f>
      </c>
      <c r="KM129" s="129">
        <f>$A129&amp;" "&amp;BR$2&amp;" "&amp;ROUND(BR129/30,6)&amp;" "</f>
      </c>
      <c r="KN129" s="129">
        <f>$A129&amp;" "&amp;BS$2&amp;" "&amp;ROUND(BS129/30,6)&amp;" "</f>
      </c>
      <c r="KO129" s="129">
        <f>$A129&amp;" "&amp;BT$2&amp;" "&amp;ROUND(BT129/30,6)&amp;" "</f>
      </c>
      <c r="KP129" s="129">
        <f>$A129&amp;" "&amp;BU$2&amp;" "&amp;ROUND(BU129/30,6)&amp;" "</f>
      </c>
      <c r="KQ129" s="129">
        <f>$A129&amp;" "&amp;BV$2&amp;" "&amp;ROUND(BV129/30,6)&amp;" "</f>
      </c>
      <c r="KR129" s="129">
        <f>$A129&amp;" "&amp;BW$2&amp;" "&amp;ROUND(BW129/30,6)&amp;" "</f>
      </c>
      <c r="KS129" s="129">
        <f>$A129&amp;" "&amp;BX$2&amp;" "&amp;ROUND(BX129/30,6)&amp;" "</f>
      </c>
      <c r="KT129" s="129">
        <f>$A129&amp;" "&amp;BY$2&amp;" "&amp;ROUND(BY129/30,6)&amp;" "</f>
      </c>
      <c r="KU129" s="129">
        <f>$A129&amp;" "&amp;BZ$2&amp;" "&amp;ROUND(BZ129/30,6)&amp;" "</f>
      </c>
      <c r="KV129" s="129">
        <f>$A129&amp;" "&amp;CA$2&amp;" "&amp;ROUND(CA129/30,6)&amp;" "</f>
      </c>
      <c r="KW129" s="129">
        <f>$A129&amp;" "&amp;CB$2&amp;" "&amp;ROUND(CB129/30,6)&amp;" "</f>
      </c>
      <c r="KX129" s="129">
        <f>$A129&amp;" "&amp;CC$2&amp;" "&amp;ROUND(CC129/30,6)&amp;" "</f>
      </c>
      <c r="KY129" s="129">
        <f>$A129&amp;" "&amp;CD$2&amp;" "&amp;ROUND(CD129/30,6)&amp;" "</f>
      </c>
      <c r="KZ129" s="129">
        <f>$A129&amp;" "&amp;CE$2&amp;" "&amp;ROUND(CE129/30,6)&amp;" "</f>
      </c>
      <c r="LA129" s="129">
        <f>$A129&amp;" "&amp;CF$2&amp;" "&amp;ROUND(CF129/30,6)&amp;" "</f>
      </c>
      <c r="LB129" s="129">
        <f>$A129&amp;" "&amp;CG$2&amp;" "&amp;ROUND(CG129/30,6)&amp;" "</f>
      </c>
      <c r="LC129" s="129">
        <f>$A129&amp;" "&amp;CH$2&amp;" "&amp;ROUND(CH129/30,6)&amp;" "</f>
      </c>
      <c r="LD129" s="129">
        <f>$A129&amp;" "&amp;CI$2&amp;" "&amp;ROUND(CI129/30,6)&amp;" "</f>
      </c>
      <c r="LE129" s="129">
        <f>$A129&amp;" "&amp;CJ$2&amp;" "&amp;ROUND(CJ129/30,6)&amp;" "</f>
      </c>
      <c r="LF129" s="129">
        <f>$A129&amp;" "&amp;CK$2&amp;" "&amp;ROUND(CK129/30,6)&amp;" "</f>
      </c>
      <c r="LG129" s="129">
        <f>$A129&amp;" "&amp;CL$2&amp;" "&amp;ROUND(CL129/30,6)&amp;" "</f>
      </c>
      <c r="LH129" s="129">
        <f>$A129&amp;" "&amp;CM$2&amp;" "&amp;ROUND(CM129/30,6)&amp;" "</f>
      </c>
      <c r="LI129" s="129">
        <f>$A129&amp;" "&amp;CN$2&amp;" "&amp;ROUND(CN129/30,6)&amp;" "</f>
      </c>
      <c r="LJ129" s="129">
        <f>$A129&amp;" "&amp;CO$2&amp;" "&amp;ROUND(CO129/30,6)&amp;" "</f>
      </c>
      <c r="LK129" s="129">
        <f>$A129&amp;" "&amp;CP$2&amp;" "&amp;ROUND(CP129/30,6)&amp;" "</f>
      </c>
      <c r="LL129" s="129">
        <f>$A129&amp;" "&amp;CQ$2&amp;" "&amp;ROUND(CQ129/30,6)&amp;" "</f>
      </c>
      <c r="LM129" s="129">
        <f>$A129&amp;" "&amp;CR$2&amp;" "&amp;ROUND(CR129/30,6)&amp;" "</f>
      </c>
      <c r="LN129" s="129">
        <f>$A129&amp;" "&amp;CS$2&amp;" "&amp;ROUND(CS129/30,6)&amp;" "</f>
      </c>
      <c r="LO129" s="129">
        <f>$A129&amp;" "&amp;CT$2&amp;" "&amp;ROUND(CT129/30,6)&amp;" "</f>
      </c>
      <c r="LP129" s="129">
        <f>$A129&amp;" "&amp;CU$2&amp;" "&amp;ROUND(CU129/30,6)&amp;" "</f>
      </c>
      <c r="LQ129" s="129">
        <f>$A129&amp;" "&amp;CV$2&amp;" "&amp;ROUND(CV129/30,6)&amp;" "</f>
      </c>
      <c r="LR129" s="129">
        <f>$A129&amp;" "&amp;CW$2&amp;" "&amp;ROUND(CW129/30,6)&amp;" "</f>
      </c>
      <c r="LS129" s="129">
        <f>$A129&amp;" "&amp;CX$2&amp;" "&amp;ROUND(CX129/30,6)&amp;" "</f>
      </c>
      <c r="LT129" s="129">
        <f>$A129&amp;" "&amp;CY$2&amp;" "&amp;ROUND(CY129/30,6)&amp;" "</f>
      </c>
      <c r="LU129" s="129">
        <f>$A129&amp;" "&amp;CZ$2&amp;" "&amp;ROUND(CZ129/30,6)&amp;" "</f>
      </c>
      <c r="LV129" s="129">
        <f>$A129&amp;" "&amp;DA$2&amp;" "&amp;ROUND(DA129/30,6)&amp;" "</f>
      </c>
      <c r="LW129" s="129">
        <f>$A129&amp;" "&amp;DB$2&amp;" "&amp;ROUND(DB129/30,6)&amp;" "</f>
      </c>
      <c r="LX129" s="129">
        <f>$A129&amp;" "&amp;DC$2&amp;" "&amp;ROUND(DC129/30,6)&amp;" "</f>
      </c>
      <c r="LY129" s="129">
        <f>$A129&amp;" "&amp;DD$2&amp;" "&amp;ROUND(DD129/30,6)&amp;" "</f>
      </c>
      <c r="LZ129" s="129">
        <f>$A129&amp;" "&amp;DE$2&amp;" "&amp;ROUND(DE129/30,6)&amp;" "</f>
      </c>
      <c r="MA129" s="129">
        <f>$A129&amp;" "&amp;DF$2&amp;" "&amp;ROUND(DF129/30,6)&amp;" "</f>
      </c>
      <c r="MB129" s="129">
        <f>$A129&amp;" "&amp;DG$2&amp;" "&amp;ROUND(DG129/30,6)&amp;" "</f>
      </c>
      <c r="MC129" s="129">
        <f>$A129&amp;" "&amp;DH$2&amp;" "&amp;ROUND(DH129/30,6)&amp;" "</f>
      </c>
      <c r="MD129" s="129">
        <f>$A129&amp;" "&amp;DI$2&amp;" "&amp;ROUND(DI129/30,6)&amp;" "</f>
      </c>
      <c r="ME129" s="129">
        <f>$A129&amp;" "&amp;DJ$2&amp;" "&amp;ROUND(DJ129/30,6)&amp;" "</f>
      </c>
      <c r="MF129" s="129">
        <f>$A129&amp;" "&amp;DK$2&amp;" "&amp;ROUND(DK129/30,6)&amp;" "</f>
      </c>
      <c r="MG129" s="129">
        <f>$A129&amp;" "&amp;DL$2&amp;" "&amp;ROUND(DL129/30,6)&amp;" "</f>
      </c>
      <c r="MH129" s="129">
        <f>$A129&amp;" "&amp;DM$2&amp;" "&amp;ROUND(DM129/30,6)&amp;" "</f>
      </c>
      <c r="MI129" s="129">
        <f>$A129&amp;" "&amp;DN$2&amp;" "&amp;ROUND(DN129/30,6)&amp;" "</f>
      </c>
      <c r="MJ129" s="129">
        <f>$A129&amp;" "&amp;DO$2&amp;" "&amp;ROUND(DO129/30,6)&amp;" "</f>
      </c>
      <c r="MK129" s="129">
        <f>$A129&amp;" "&amp;DP$2&amp;" "&amp;ROUND(DP129/30,6)&amp;" "</f>
      </c>
      <c r="ML129" s="129">
        <f>$A129&amp;" "&amp;DQ$2&amp;" "&amp;ROUND(DQ129/30,6)&amp;" "</f>
      </c>
      <c r="MM129" s="129">
        <f>$A129&amp;" "&amp;DR$2&amp;" "&amp;ROUND(DR129/30,6)&amp;" "</f>
      </c>
      <c r="MN129" s="129">
        <f>$A129&amp;" "&amp;DS$2&amp;" "&amp;ROUND(DS129/30,6)&amp;" "</f>
      </c>
      <c r="MO129" s="129">
        <f>$A129&amp;" "&amp;DT$2&amp;" "&amp;ROUND(DT129/30,6)&amp;" "</f>
      </c>
      <c r="MP129" s="129">
        <f>$A129&amp;" "&amp;DU$2&amp;" "&amp;ROUND(DU129/30,6)&amp;" "</f>
      </c>
      <c r="MQ129" s="129">
        <f>$A129&amp;" "&amp;DV$2&amp;" "&amp;ROUND(DV129/30,6)&amp;" "</f>
      </c>
      <c r="MR129" s="129">
        <f>$A129&amp;" "&amp;DW$2&amp;" "&amp;ROUND(DW129/30,6)&amp;" "</f>
      </c>
      <c r="MS129" s="129">
        <f>$A129&amp;" "&amp;DX$2&amp;" "&amp;ROUND(DX129/30,6)&amp;" "</f>
      </c>
      <c r="MT129" s="129">
        <f>$A129&amp;" "&amp;DY$2&amp;" "&amp;ROUND(DY129/30,6)&amp;" "</f>
      </c>
      <c r="MU129" s="129">
        <f>$A129&amp;" "&amp;DZ$2&amp;" "&amp;ROUND(DZ129/30,6)&amp;" "</f>
      </c>
      <c r="MV129" s="129">
        <f>$A129&amp;" "&amp;EA$2&amp;" "&amp;ROUND(EA129/30,6)&amp;" "</f>
      </c>
      <c r="MW129" s="129">
        <f>$A129&amp;" "&amp;EB$2&amp;" "&amp;ROUND(EB129/30,6)&amp;" "</f>
      </c>
      <c r="MX129" s="129">
        <f>$A129&amp;" "&amp;EC$2&amp;" "&amp;ROUND(EC129/30,6)&amp;" "</f>
      </c>
      <c r="MY129" s="129">
        <f>$A129&amp;" "&amp;ED$2&amp;" "&amp;ROUND(ED129/30,6)&amp;" "</f>
      </c>
      <c r="MZ129" s="129">
        <f>$A129&amp;" "&amp;EE$2&amp;" "&amp;ROUND(EE129/30,6)&amp;" "</f>
      </c>
      <c r="NA129" s="129">
        <f>$A129&amp;" "&amp;EF$2&amp;" "&amp;ROUND(EF129/30,6)&amp;" "</f>
      </c>
      <c r="NB129" s="129">
        <f>$A129&amp;" "&amp;EG$2&amp;" "&amp;ROUND(EG129/30,6)&amp;" "</f>
      </c>
      <c r="NC129" s="129">
        <f>$A129&amp;" "&amp;EH$2&amp;" "&amp;ROUND(EH129/30,6)&amp;" "</f>
      </c>
      <c r="ND129" s="129">
        <f>$A129&amp;" "&amp;EI$2&amp;" "&amp;ROUND(EI129/30,6)&amp;" "</f>
      </c>
      <c r="NE129" s="129">
        <f>$A129&amp;" "&amp;EJ$2&amp;" "&amp;ROUND(EJ129/30,6)&amp;" "</f>
      </c>
      <c r="NF129" s="129">
        <f>$A129&amp;" "&amp;EK$2&amp;" "&amp;ROUND(EK129/30,6)&amp;" "</f>
      </c>
      <c r="NG129" s="129">
        <f>$A129&amp;" "&amp;EL$2&amp;" "&amp;ROUND(EL129/30,6)&amp;" "</f>
      </c>
      <c r="NH129" s="129">
        <f>$A129&amp;" "&amp;EM$2&amp;" "&amp;ROUND(EM129/30,6)&amp;" "</f>
      </c>
      <c r="NI129" s="129">
        <f>$A129&amp;" "&amp;EN$2&amp;" "&amp;ROUND(EN129/30,6)&amp;" "</f>
      </c>
      <c r="NJ129" s="129">
        <f>$A129&amp;" "&amp;EO$2&amp;" "&amp;ROUND(EO129/30,6)&amp;" "</f>
      </c>
      <c r="NK129" s="129">
        <f>$A129&amp;" "&amp;EP$2&amp;" "&amp;ROUND(EP129/30,6)&amp;" "</f>
      </c>
      <c r="NL129" s="129">
        <f>$A129&amp;" "&amp;EQ$2&amp;" "&amp;ROUND(EQ129/30,6)&amp;" "</f>
      </c>
      <c r="NM129" s="129">
        <f>$A129&amp;" "&amp;ER$2&amp;" "&amp;ROUND(ER129/30,6)&amp;" "</f>
      </c>
      <c r="NN129" s="129">
        <f>$A129&amp;" "&amp;ES$2&amp;" "&amp;ROUND(ES129/30,6)&amp;" "</f>
      </c>
      <c r="NO129" s="129">
        <f>$A129&amp;" "&amp;ET$2&amp;" "&amp;ROUND(ET129/30,6)&amp;" "</f>
      </c>
      <c r="NP129" s="129">
        <f>$A129&amp;" "&amp;EU$2&amp;" "&amp;ROUND(EU129/30,6)&amp;" "</f>
      </c>
      <c r="NQ129" s="129">
        <f>$A129&amp;" "&amp;EV$2&amp;" "&amp;ROUND(EV129/30,6)&amp;" "</f>
      </c>
      <c r="NR129" s="129">
        <f>$A129&amp;" "&amp;EW$2&amp;" "&amp;ROUND(EW129/30,6)&amp;" "</f>
      </c>
      <c r="NS129" s="129">
        <f>$A129&amp;" "&amp;EX$2&amp;" "&amp;ROUND(EX129/30,6)&amp;" "</f>
      </c>
      <c r="NT129" s="129">
        <f>$A129&amp;" "&amp;EY$2&amp;" "&amp;ROUND(EY129/30,6)&amp;" "</f>
      </c>
      <c r="NU129" s="129">
        <f>$A129&amp;" "&amp;EZ$2&amp;" "&amp;ROUND(EZ129/30,6)&amp;" "</f>
      </c>
      <c r="NV129" s="129">
        <f>$A129&amp;" "&amp;FA$2&amp;" "&amp;ROUND(FA129/30,6)&amp;" "</f>
      </c>
      <c r="NW129" s="129">
        <f>$A129&amp;" "&amp;FB$2&amp;" "&amp;ROUND(FB129/30,6)&amp;" "</f>
      </c>
      <c r="NX129" s="129">
        <f>$A129&amp;" "&amp;FC$2&amp;" "&amp;ROUND(FC129/30,6)&amp;" "</f>
      </c>
      <c r="NY129" s="129">
        <f>$A129&amp;" "&amp;FD$2&amp;" "&amp;ROUND(FD129/30,6)&amp;" "</f>
      </c>
      <c r="NZ129" s="129">
        <f>$A129&amp;" "&amp;FE$2&amp;" "&amp;ROUND(FE129/30,6)&amp;" "</f>
      </c>
      <c r="OA129" s="129">
        <f>$A129&amp;" "&amp;FF$2&amp;" "&amp;ROUND(FF129/30,6)&amp;" "</f>
      </c>
      <c r="OB129" s="129">
        <f>$A129&amp;" "&amp;FG$2&amp;" "&amp;ROUND(FG129/30,6)&amp;" "</f>
      </c>
      <c r="OC129" s="129">
        <f>$A129&amp;" "&amp;FH$2&amp;" "&amp;ROUND(FH129/30,6)&amp;" "</f>
      </c>
      <c r="OD129" s="129">
        <f>$A129&amp;" "&amp;FI$2&amp;" "&amp;ROUND(FI129/30,6)&amp;" "</f>
      </c>
      <c r="OE129" s="129">
        <f>$A129&amp;" "&amp;FJ$2&amp;" "&amp;ROUND(FJ129/30,6)&amp;" "</f>
      </c>
      <c r="OF129" s="129">
        <f>$A129&amp;" "&amp;FK$2&amp;" "&amp;ROUND(FK129/30,6)&amp;" "</f>
      </c>
      <c r="OG129" s="129">
        <f>$A129&amp;" "&amp;FL$2&amp;" "&amp;ROUND(FL129/30,6)&amp;" "</f>
      </c>
      <c r="OH129" s="129">
        <f>$A129&amp;" "&amp;FM$2&amp;" "&amp;ROUND(FM129/30,6)&amp;" "</f>
      </c>
      <c r="OI129" s="129">
        <f>$A129&amp;" "&amp;FN$2&amp;" "&amp;ROUND(FN129/30,6)&amp;" "</f>
      </c>
      <c r="OJ129" s="129">
        <f>$A129&amp;" "&amp;FO$2&amp;" "&amp;ROUND(FO129/30,6)&amp;" "</f>
      </c>
      <c r="OK129" s="129">
        <f>$A129&amp;" "&amp;FP$2&amp;" "&amp;ROUND(FP129/30,6)&amp;" "</f>
      </c>
      <c r="OL129" s="129">
        <f>$A129&amp;" "&amp;FQ$2&amp;" "&amp;ROUND(FQ129/30,6)&amp;" "</f>
      </c>
      <c r="OM129" s="129">
        <f>$A129&amp;" "&amp;FR$2&amp;" "&amp;ROUND(FR129/30,6)&amp;" "</f>
      </c>
      <c r="ON129" s="129">
        <f>$A129&amp;" "&amp;FS$2&amp;" "&amp;ROUND(FS129/30,6)&amp;" "</f>
      </c>
      <c r="OO129" s="129">
        <f>$A129&amp;" "&amp;FT$2&amp;" "&amp;ROUND(FT129/30,6)&amp;" "</f>
      </c>
      <c r="OP129" s="129">
        <f>$A129&amp;" "&amp;FU$2&amp;" "&amp;ROUND(FU129/30,6)&amp;" "</f>
      </c>
      <c r="OQ129" s="129">
        <f>$A129&amp;" "&amp;FV$2&amp;" "&amp;ROUND(FV129/30,6)&amp;" "</f>
      </c>
      <c r="OR129" s="129">
        <f>$A129&amp;" "&amp;FW$2&amp;" "&amp;ROUND(FW129/30,6)&amp;" "</f>
      </c>
      <c r="OS129" s="129">
        <f>$A129&amp;" "&amp;FX$2&amp;" "&amp;ROUND(FX129/30,6)&amp;" "</f>
      </c>
      <c r="OT129" s="129">
        <f>$A129&amp;" "&amp;FY$2&amp;" "&amp;ROUND(FY129/30,6)&amp;" "</f>
      </c>
      <c r="OU129" s="129">
        <f>$A129&amp;" "&amp;FZ$2&amp;" "&amp;ROUND(FZ129/30,6)&amp;" "</f>
      </c>
      <c r="OV129" s="129">
        <f>$A129&amp;" "&amp;GA$2&amp;" "&amp;ROUND(GA129/30,6)&amp;" "</f>
      </c>
      <c r="OW129" s="129">
        <f>$A129&amp;" "&amp;GB$2&amp;" "&amp;ROUND(GB129/30,6)&amp;" "</f>
      </c>
      <c r="OX129" s="129">
        <f>$A129&amp;" "&amp;GC$2&amp;" "&amp;ROUND(GC129/30,6)&amp;" "</f>
      </c>
      <c r="OY129" s="129">
        <f>$A129&amp;" "&amp;GD$2&amp;" "&amp;ROUND(GD129/30,6)&amp;" "</f>
      </c>
      <c r="OZ129" s="129">
        <f>$A129&amp;" "&amp;GE$2&amp;" "&amp;ROUND(GE129/30,6)&amp;" "</f>
      </c>
      <c r="PA129" s="129">
        <f>$A129&amp;" "&amp;GF$2&amp;" "&amp;ROUND(GF129/30,6)&amp;" "</f>
      </c>
      <c r="PB129" s="129">
        <f>$A129&amp;" "&amp;GG$2&amp;" "&amp;ROUND(GG129/30,6)&amp;" "</f>
      </c>
      <c r="PC129" s="129">
        <f>$A129&amp;" "&amp;GH$2&amp;" "&amp;ROUND(GH129/30,6)&amp;" "</f>
      </c>
      <c r="PD129" s="129">
        <f>$A129&amp;" "&amp;GI$2&amp;" "&amp;ROUND(GI129/30,6)&amp;" "</f>
      </c>
      <c r="PE129" s="129">
        <f>$A129&amp;" "&amp;GJ$2&amp;" "&amp;ROUND(GJ129/30,6)&amp;" "</f>
      </c>
      <c r="PF129" s="129">
        <f>$A129&amp;" "&amp;GK$2&amp;" "&amp;ROUND(GK129/30,6)&amp;" "</f>
      </c>
      <c r="PG129" s="129">
        <f>$A129&amp;" "&amp;GL$2&amp;" "&amp;ROUND(GL129/30,6)&amp;" "</f>
      </c>
      <c r="PH129" s="129">
        <f>$A129&amp;" "&amp;GM$2&amp;" "&amp;ROUND(GM129/30,6)&amp;" "</f>
      </c>
      <c r="PI129" s="129">
        <f>$A129&amp;" "&amp;GN$2&amp;" "&amp;ROUND(GN129/30,6)&amp;" "</f>
      </c>
      <c r="PJ129" s="129">
        <f>$A129&amp;" "&amp;GO$2&amp;" "&amp;ROUND(GO129/30,6)&amp;" "</f>
      </c>
      <c r="PK129" s="129">
        <f>$A129&amp;" "&amp;GP$2&amp;" "&amp;ROUND(GP129/30,6)&amp;" "</f>
      </c>
      <c r="PL129" s="129">
        <f>$A129&amp;" "&amp;GQ$2&amp;" "&amp;ROUND(GQ129/30,6)&amp;" "</f>
      </c>
      <c r="PM129" s="129">
        <f>$A129&amp;" "&amp;GR$2&amp;" "&amp;ROUND(GR129/30,6)&amp;" "</f>
      </c>
      <c r="PN129" s="129">
        <f>$A129&amp;" "&amp;GS$2&amp;" "&amp;ROUND(GS129/30,6)&amp;" "</f>
      </c>
      <c r="PO129" s="129">
        <f>$A129&amp;" "&amp;GT$2&amp;" "&amp;ROUND(GT129/30,6)&amp;" "</f>
      </c>
      <c r="PP129" s="129">
        <f>$A129&amp;" "&amp;GU$2&amp;" "&amp;ROUND(GU129/30,6)&amp;" "</f>
      </c>
      <c r="PQ129" s="129">
        <f>$A129&amp;" "&amp;GV$2&amp;" "&amp;ROUND(GV129/30,6)&amp;" "</f>
      </c>
      <c r="PR129" s="129">
        <f>$A129&amp;" "&amp;GW$2&amp;" "&amp;ROUND(GW129/30,6)&amp;" "</f>
      </c>
      <c r="PS129" s="129">
        <f>$A129&amp;" "&amp;GX$2&amp;" "&amp;ROUND(GX129/30,6)&amp;" "</f>
      </c>
      <c r="PT129" s="129">
        <f>$A129&amp;" "&amp;GY$2&amp;" "&amp;ROUND(GY129/30,6)&amp;" "</f>
      </c>
      <c r="PU129" s="129">
        <f>$A129&amp;" "&amp;GZ$2&amp;" "&amp;ROUND(GZ129/30,6)&amp;" "</f>
      </c>
      <c r="PV129" s="129">
        <f>$A129&amp;" "&amp;HA$2&amp;" "&amp;ROUND(HA129/30,6)&amp;" "</f>
      </c>
      <c r="PW129" s="129">
        <f>$A129&amp;" "&amp;HB$2&amp;" "&amp;ROUND(HB129/30,6)&amp;" "</f>
      </c>
      <c r="PX129" s="129">
        <f>$A129&amp;" "&amp;HC$2&amp;" "&amp;ROUND(HC129/30,6)&amp;" "</f>
      </c>
      <c r="PY129" s="129">
        <f>$A129&amp;" "&amp;HD$2&amp;" "&amp;ROUND(HD129/30,6)&amp;" "</f>
      </c>
      <c r="PZ129" s="129">
        <f>$A129&amp;" "&amp;HE$2&amp;" "&amp;ROUND(HE129/30,6)&amp;" "</f>
      </c>
      <c r="QA129" s="129">
        <f>$A129&amp;" "&amp;HF$2&amp;" "&amp;ROUND(HF129/30,6)&amp;" "</f>
      </c>
      <c r="QB129" s="129">
        <f>$A129&amp;" "&amp;HG$2&amp;" "&amp;ROUND(HG129/30,6)&amp;" "</f>
      </c>
      <c r="QC129" s="129">
        <f>$A129&amp;" "&amp;HH$2&amp;" "&amp;ROUND(HH129/30,6)&amp;" "</f>
      </c>
      <c r="QD129" s="129">
        <f>$A129&amp;" "&amp;HI$2&amp;" "&amp;ROUND(HI129/30,6)&amp;" "</f>
      </c>
      <c r="QE129" s="129">
        <f>$A129&amp;" "&amp;HJ$2&amp;" "&amp;ROUND(HJ129/30,6)&amp;" "</f>
      </c>
      <c r="QF129" s="129">
        <f>$A129&amp;" "&amp;HK$2&amp;" "&amp;ROUND(HK129/30,6)&amp;" "</f>
      </c>
      <c r="QG129" s="129">
        <f>$A129&amp;" "&amp;HL$2&amp;" "&amp;ROUND(HL129/30,6)&amp;" "</f>
      </c>
      <c r="QH129" s="129">
        <f>$A129&amp;" "&amp;HM$2&amp;" "&amp;ROUND(HM129/30,6)&amp;" "</f>
      </c>
      <c r="QI129" s="129">
        <f>$A129&amp;" "&amp;HN$2&amp;" "&amp;ROUND(HN129/30,6)&amp;" "</f>
      </c>
      <c r="QJ129" s="129">
        <f>$A129&amp;" "&amp;HO$2&amp;" "&amp;ROUND(HO129/30,6)&amp;" "</f>
      </c>
      <c r="QK129" s="129">
        <f>$A129&amp;" "&amp;HP$2&amp;" "&amp;ROUND(HP129/30,6)&amp;" "</f>
      </c>
      <c r="QL129" s="129">
        <f>$A129&amp;" "&amp;HQ$2&amp;" "&amp;ROUND(HQ129/30,6)&amp;" "</f>
      </c>
      <c r="QM129" s="129">
        <f>$A129&amp;" "&amp;HR$2&amp;" "&amp;ROUND(HR129/30,6)&amp;" "</f>
      </c>
      <c r="QN129" s="129">
        <f>$A129&amp;" "&amp;HS$2&amp;" "&amp;ROUND(HS129/30,6)&amp;" "</f>
      </c>
      <c r="QO129" s="129">
        <f>$A129&amp;" "&amp;HT$2&amp;" "&amp;ROUND(HT129/30,6)&amp;" "</f>
      </c>
      <c r="QP129" s="129">
        <f>$A129&amp;" "&amp;HU$2&amp;" "&amp;ROUND(HU129/30,6)&amp;" "</f>
      </c>
      <c r="QQ129" s="129">
        <f>$A129&amp;" "&amp;HV$2&amp;" "&amp;ROUND(HV129/30,6)&amp;" "</f>
      </c>
      <c r="QR129" s="129">
        <f>$A129&amp;" "&amp;HW$2&amp;" "&amp;ROUND(HW129/30,6)&amp;" "</f>
      </c>
    </row>
    <row x14ac:dyDescent="0.25" r="130" customHeight="1" ht="18.75">
      <c r="A130" s="115">
        <v>128</v>
      </c>
      <c r="B130" s="116" t="s">
        <v>687</v>
      </c>
      <c r="C130" s="128" t="s">
        <v>586</v>
      </c>
      <c r="D130" s="41">
        <v>26.9</v>
      </c>
      <c r="E130" s="42">
        <v>33</v>
      </c>
      <c r="F130" s="41">
        <v>35.1</v>
      </c>
      <c r="G130" s="41">
        <v>52.8</v>
      </c>
      <c r="H130" s="41">
        <v>50.6</v>
      </c>
      <c r="I130" s="41">
        <v>50.6</v>
      </c>
      <c r="J130" s="42">
        <v>12</v>
      </c>
      <c r="K130" s="41">
        <v>11.2</v>
      </c>
      <c r="L130" s="41">
        <v>17.6</v>
      </c>
      <c r="M130" s="41">
        <v>16.1</v>
      </c>
      <c r="N130" s="41">
        <v>13.4</v>
      </c>
      <c r="O130" s="41">
        <v>33.6</v>
      </c>
      <c r="P130" s="42">
        <v>28</v>
      </c>
      <c r="Q130" s="41">
        <v>29.5</v>
      </c>
      <c r="R130" s="41">
        <v>21.7</v>
      </c>
      <c r="S130" s="41">
        <v>44.1</v>
      </c>
      <c r="T130" s="41">
        <v>20.9</v>
      </c>
      <c r="U130" s="41">
        <v>33.3</v>
      </c>
      <c r="V130" s="41">
        <v>32.5</v>
      </c>
      <c r="W130" s="41">
        <v>22.6</v>
      </c>
      <c r="X130" s="41">
        <v>30.2</v>
      </c>
      <c r="Y130" s="41">
        <v>20.1</v>
      </c>
      <c r="Z130" s="41">
        <v>32.4</v>
      </c>
      <c r="AA130" s="41">
        <v>4.9</v>
      </c>
      <c r="AB130" s="41">
        <v>48.3</v>
      </c>
      <c r="AC130" s="41">
        <v>42.4</v>
      </c>
      <c r="AD130" s="41">
        <v>27.3</v>
      </c>
      <c r="AE130" s="41">
        <v>20.8</v>
      </c>
      <c r="AF130" s="41">
        <v>20.3</v>
      </c>
      <c r="AG130" s="41">
        <v>50.3</v>
      </c>
      <c r="AH130" s="42">
        <v>45</v>
      </c>
      <c r="AI130" s="41">
        <v>10.4</v>
      </c>
      <c r="AJ130" s="41">
        <v>36.4</v>
      </c>
      <c r="AK130" s="41">
        <v>24.9</v>
      </c>
      <c r="AL130" s="41">
        <v>29.4</v>
      </c>
      <c r="AM130" s="41">
        <v>25.7</v>
      </c>
      <c r="AN130" s="41">
        <v>22.3</v>
      </c>
      <c r="AO130" s="41">
        <v>14.5</v>
      </c>
      <c r="AP130" s="41">
        <v>40.6</v>
      </c>
      <c r="AQ130" s="41">
        <v>33.3</v>
      </c>
      <c r="AR130" s="41">
        <v>20.1</v>
      </c>
      <c r="AS130" s="41">
        <v>27.9</v>
      </c>
      <c r="AT130" s="41">
        <v>26.7</v>
      </c>
      <c r="AU130" s="41">
        <v>24.7</v>
      </c>
      <c r="AV130" s="41">
        <v>14.2</v>
      </c>
      <c r="AW130" s="41">
        <v>35.9</v>
      </c>
      <c r="AX130" s="42">
        <v>25</v>
      </c>
      <c r="AY130" s="41">
        <v>39.5</v>
      </c>
      <c r="AZ130" s="41">
        <v>23.9</v>
      </c>
      <c r="BA130" s="41">
        <v>31.1</v>
      </c>
      <c r="BB130" s="41">
        <v>12.6</v>
      </c>
      <c r="BC130" s="41">
        <v>32.1</v>
      </c>
      <c r="BD130" s="41">
        <v>50.2</v>
      </c>
      <c r="BE130" s="41">
        <v>34.5</v>
      </c>
      <c r="BF130" s="41">
        <v>39.8</v>
      </c>
      <c r="BG130" s="41">
        <v>26.5</v>
      </c>
      <c r="BH130" s="42">
        <v>30</v>
      </c>
      <c r="BI130" s="41">
        <v>39.7</v>
      </c>
      <c r="BJ130" s="41">
        <v>12.7</v>
      </c>
      <c r="BK130" s="41">
        <v>27.5</v>
      </c>
      <c r="BL130" s="41">
        <v>39.5</v>
      </c>
      <c r="BM130" s="42">
        <v>41</v>
      </c>
      <c r="BN130" s="41">
        <v>27.8</v>
      </c>
      <c r="BO130" s="41">
        <v>11.9</v>
      </c>
      <c r="BP130" s="41">
        <v>17.7</v>
      </c>
      <c r="BQ130" s="41">
        <v>14.4</v>
      </c>
      <c r="BR130" s="41">
        <v>32.5</v>
      </c>
      <c r="BS130" s="41">
        <v>33.9</v>
      </c>
      <c r="BT130" s="41">
        <v>32.2</v>
      </c>
      <c r="BU130" s="41">
        <v>21.1</v>
      </c>
      <c r="BV130" s="41">
        <v>5.5</v>
      </c>
      <c r="BW130" s="41">
        <v>5.9</v>
      </c>
      <c r="BX130" s="41">
        <v>16.1</v>
      </c>
      <c r="BY130" s="41">
        <v>43.7</v>
      </c>
      <c r="BZ130" s="41">
        <v>11.8</v>
      </c>
      <c r="CA130" s="42">
        <v>17</v>
      </c>
      <c r="CB130" s="41">
        <v>4.7</v>
      </c>
      <c r="CC130" s="41">
        <v>23.8</v>
      </c>
      <c r="CD130" s="41">
        <v>32.2</v>
      </c>
      <c r="CE130" s="41">
        <v>24.8</v>
      </c>
      <c r="CF130" s="41">
        <v>23.5</v>
      </c>
      <c r="CG130" s="41">
        <v>15.5</v>
      </c>
      <c r="CH130" s="41">
        <v>24.8</v>
      </c>
      <c r="CI130" s="41">
        <v>18.3</v>
      </c>
      <c r="CJ130" s="41">
        <v>27.5</v>
      </c>
      <c r="CK130" s="41">
        <v>18.2</v>
      </c>
      <c r="CL130" s="41">
        <v>35.1</v>
      </c>
      <c r="CM130" s="42">
        <v>34</v>
      </c>
      <c r="CN130" s="41">
        <v>16.4</v>
      </c>
      <c r="CO130" s="41">
        <v>26.5</v>
      </c>
      <c r="CP130" s="41">
        <v>32.4</v>
      </c>
      <c r="CQ130" s="41">
        <v>8.5</v>
      </c>
      <c r="CR130" s="41">
        <v>29.5</v>
      </c>
      <c r="CS130" s="41">
        <v>30.7</v>
      </c>
      <c r="CT130" s="41">
        <v>11.3</v>
      </c>
      <c r="CU130" s="41">
        <v>8.8</v>
      </c>
      <c r="CV130" s="41">
        <v>26.2</v>
      </c>
      <c r="CW130" s="41">
        <v>37.9</v>
      </c>
      <c r="CX130" s="41">
        <v>22.5</v>
      </c>
      <c r="CY130" s="41">
        <v>22.6</v>
      </c>
      <c r="CZ130" s="41">
        <v>19.5</v>
      </c>
      <c r="DA130" s="42">
        <v>40</v>
      </c>
      <c r="DB130" s="41">
        <v>26.7</v>
      </c>
      <c r="DC130" s="41">
        <v>22.2</v>
      </c>
      <c r="DD130" s="41">
        <v>18.3</v>
      </c>
      <c r="DE130" s="41">
        <v>35.5</v>
      </c>
      <c r="DF130" s="41">
        <v>20.3</v>
      </c>
      <c r="DG130" s="41">
        <v>46.9</v>
      </c>
      <c r="DH130" s="41">
        <v>17.6</v>
      </c>
      <c r="DI130" s="41">
        <v>18.8</v>
      </c>
      <c r="DJ130" s="41">
        <v>9.4</v>
      </c>
      <c r="DK130" s="41">
        <v>23.3</v>
      </c>
      <c r="DL130" s="41">
        <v>32.8</v>
      </c>
      <c r="DM130" s="41">
        <v>36.6</v>
      </c>
      <c r="DN130" s="41">
        <v>28.6</v>
      </c>
      <c r="DO130" s="41">
        <v>10.4</v>
      </c>
      <c r="DP130" s="41">
        <v>18.5</v>
      </c>
      <c r="DQ130" s="41">
        <v>12.9</v>
      </c>
      <c r="DR130" s="41">
        <v>30.2</v>
      </c>
      <c r="DS130" s="42">
        <v>27</v>
      </c>
      <c r="DT130" s="41">
        <v>36.7</v>
      </c>
      <c r="DU130" s="41">
        <v>18.8</v>
      </c>
      <c r="DV130" s="41">
        <v>26.8</v>
      </c>
      <c r="DW130" s="41">
        <v>45.8</v>
      </c>
      <c r="DX130" s="41">
        <v>34.6</v>
      </c>
      <c r="DY130" s="41">
        <v>28.6</v>
      </c>
      <c r="DZ130" s="42">
        <v>28</v>
      </c>
      <c r="EA130" s="42">
        <v>0</v>
      </c>
      <c r="EB130" s="41">
        <v>33.9</v>
      </c>
      <c r="EC130" s="41">
        <v>19.5</v>
      </c>
      <c r="ED130" s="41">
        <v>27.2</v>
      </c>
      <c r="EE130" s="41">
        <v>29.8</v>
      </c>
      <c r="EF130" s="41">
        <v>28.3</v>
      </c>
      <c r="EG130" s="41">
        <v>20.2</v>
      </c>
      <c r="EH130" s="41">
        <v>22.6</v>
      </c>
      <c r="EI130" s="42">
        <v>9</v>
      </c>
      <c r="EJ130" s="42">
        <v>1</v>
      </c>
      <c r="EK130" s="41">
        <v>26.6</v>
      </c>
      <c r="EL130" s="41">
        <v>44.6</v>
      </c>
      <c r="EM130" s="41">
        <v>50.3</v>
      </c>
      <c r="EN130" s="42">
        <v>33</v>
      </c>
      <c r="EO130" s="41">
        <v>13.7</v>
      </c>
      <c r="EP130" s="41">
        <v>40.7</v>
      </c>
      <c r="EQ130" s="41">
        <v>25.9</v>
      </c>
      <c r="ER130" s="41">
        <v>9.2</v>
      </c>
      <c r="ES130" s="41">
        <v>23.8</v>
      </c>
      <c r="ET130" s="41">
        <v>15.4</v>
      </c>
      <c r="EU130" s="41">
        <v>28.1</v>
      </c>
      <c r="EV130" s="41">
        <v>27.6</v>
      </c>
      <c r="EW130" s="41">
        <v>31.2</v>
      </c>
      <c r="EX130" s="41">
        <v>35.4</v>
      </c>
      <c r="EY130" s="41">
        <v>33.4</v>
      </c>
      <c r="EZ130" s="41">
        <v>26.3</v>
      </c>
      <c r="FA130" s="41">
        <v>36.1</v>
      </c>
      <c r="FB130" s="41">
        <v>46.5</v>
      </c>
      <c r="FC130" s="41">
        <v>34.2</v>
      </c>
      <c r="FD130" s="41">
        <v>28.5</v>
      </c>
      <c r="FE130" s="41">
        <v>20.2</v>
      </c>
      <c r="FF130" s="41">
        <v>34.7</v>
      </c>
      <c r="FG130" s="41">
        <v>19.7</v>
      </c>
      <c r="FH130" s="41">
        <v>27.4</v>
      </c>
      <c r="FI130" s="41">
        <v>35.8</v>
      </c>
      <c r="FJ130" s="41">
        <v>41.4</v>
      </c>
      <c r="FK130" s="41">
        <v>18.6</v>
      </c>
      <c r="FL130" s="41">
        <v>45.3</v>
      </c>
      <c r="FM130" s="41">
        <v>12.4</v>
      </c>
      <c r="FN130" s="41">
        <v>35.6</v>
      </c>
      <c r="FO130" s="41">
        <v>13.5</v>
      </c>
      <c r="FP130" s="41">
        <v>46.4</v>
      </c>
      <c r="FQ130" s="41">
        <v>15.8</v>
      </c>
      <c r="FR130" s="41">
        <v>32.1</v>
      </c>
      <c r="FS130" s="42">
        <v>44</v>
      </c>
      <c r="FT130" s="41">
        <v>29.1</v>
      </c>
      <c r="FU130" s="41">
        <v>34.2</v>
      </c>
      <c r="FV130" s="42">
        <v>33</v>
      </c>
      <c r="FW130" s="41">
        <v>26.6</v>
      </c>
      <c r="FX130" s="41">
        <v>26.5</v>
      </c>
      <c r="FY130" s="41">
        <v>32.9</v>
      </c>
      <c r="FZ130" s="41">
        <v>34.3</v>
      </c>
      <c r="GA130" s="41">
        <v>19.6</v>
      </c>
      <c r="GB130" s="41">
        <v>32.6</v>
      </c>
      <c r="GC130" s="41">
        <v>15.5</v>
      </c>
      <c r="GD130" s="41">
        <v>20.2</v>
      </c>
      <c r="GE130" s="41">
        <v>29.1</v>
      </c>
      <c r="GF130" s="42">
        <v>14</v>
      </c>
      <c r="GG130" s="41">
        <v>11.5</v>
      </c>
      <c r="GH130" s="41">
        <v>11.5</v>
      </c>
      <c r="GI130" s="41">
        <v>44.9</v>
      </c>
      <c r="GJ130" s="42">
        <v>34</v>
      </c>
      <c r="GK130" s="41">
        <v>33.4</v>
      </c>
      <c r="GL130" s="41">
        <v>33.2</v>
      </c>
      <c r="GM130" s="41">
        <v>32.8</v>
      </c>
      <c r="GN130" s="41">
        <v>28.1</v>
      </c>
      <c r="GO130" s="41">
        <v>9.5</v>
      </c>
      <c r="GP130" s="41">
        <v>35.4</v>
      </c>
      <c r="GQ130" s="41">
        <v>44.4</v>
      </c>
      <c r="GR130" s="41">
        <v>22.8</v>
      </c>
      <c r="GS130" s="41">
        <v>23.4</v>
      </c>
      <c r="GT130" s="41">
        <v>20.4</v>
      </c>
      <c r="GU130" s="41">
        <v>22.6</v>
      </c>
      <c r="GV130" s="41">
        <v>31.9</v>
      </c>
      <c r="GW130" s="41">
        <v>24.3</v>
      </c>
      <c r="GX130" s="41">
        <v>14.7</v>
      </c>
      <c r="GY130" s="41">
        <v>25.7</v>
      </c>
      <c r="GZ130" s="41">
        <v>24.6</v>
      </c>
      <c r="HA130" s="41">
        <v>42.5</v>
      </c>
      <c r="HB130" s="41">
        <v>12.8</v>
      </c>
      <c r="HC130" s="41">
        <v>23.5</v>
      </c>
      <c r="HD130" s="42">
        <v>21</v>
      </c>
      <c r="HE130" s="41">
        <v>4.3</v>
      </c>
      <c r="HF130" s="41">
        <v>29.2</v>
      </c>
      <c r="HG130" s="41">
        <v>34.4</v>
      </c>
      <c r="HH130" s="41">
        <v>29.2</v>
      </c>
      <c r="HI130" s="41">
        <v>29.6</v>
      </c>
      <c r="HJ130" s="41">
        <v>45.6</v>
      </c>
      <c r="HK130" s="41">
        <v>17.6</v>
      </c>
      <c r="HL130" s="41">
        <v>20.9</v>
      </c>
      <c r="HM130" s="41">
        <v>29.7</v>
      </c>
      <c r="HN130" s="41">
        <v>29.7</v>
      </c>
      <c r="HO130" s="41">
        <v>19.9</v>
      </c>
      <c r="HP130" s="41">
        <v>23.9</v>
      </c>
      <c r="HQ130" s="42">
        <v>10</v>
      </c>
      <c r="HR130" s="41">
        <v>30.9</v>
      </c>
      <c r="HS130" s="41">
        <v>28.5</v>
      </c>
      <c r="HT130" s="41">
        <v>21.1</v>
      </c>
      <c r="HU130" s="41">
        <v>27.3</v>
      </c>
      <c r="HV130" s="41">
        <v>15.3</v>
      </c>
      <c r="HW130" s="41">
        <v>11.7</v>
      </c>
      <c r="HX130" s="117"/>
      <c r="HY130" s="129">
        <f>$A130&amp;" "&amp;D$2&amp;" "&amp;ROUND(D130/30,6)&amp;" "</f>
      </c>
      <c r="HZ130" s="129">
        <f>$A130&amp;" "&amp;E$2&amp;" "&amp;ROUND(E130/30,6)&amp;" "</f>
      </c>
      <c r="IA130" s="129">
        <f>$A130&amp;" "&amp;F$2&amp;" "&amp;ROUND(F130/30,6)&amp;" "</f>
      </c>
      <c r="IB130" s="129">
        <f>$A130&amp;" "&amp;G$2&amp;" "&amp;ROUND(G130/30,6)&amp;" "</f>
      </c>
      <c r="IC130" s="129">
        <f>$A130&amp;" "&amp;H$2&amp;" "&amp;ROUND(H130/30,6)&amp;" "</f>
      </c>
      <c r="ID130" s="129">
        <f>$A130&amp;" "&amp;I$2&amp;" "&amp;ROUND(I130/30,6)&amp;" "</f>
      </c>
      <c r="IE130" s="129">
        <f>$A130&amp;" "&amp;J$2&amp;" "&amp;ROUND(J130/30,6)&amp;" "</f>
      </c>
      <c r="IF130" s="129">
        <f>$A130&amp;" "&amp;K$2&amp;" "&amp;ROUND(K130/30,6)&amp;" "</f>
      </c>
      <c r="IG130" s="129">
        <f>$A130&amp;" "&amp;L$2&amp;" "&amp;ROUND(L130/30,6)&amp;" "</f>
      </c>
      <c r="IH130" s="129">
        <f>$A130&amp;" "&amp;M$2&amp;" "&amp;ROUND(M130/30,6)&amp;" "</f>
      </c>
      <c r="II130" s="129">
        <f>$A130&amp;" "&amp;N$2&amp;" "&amp;ROUND(N130/30,6)&amp;" "</f>
      </c>
      <c r="IJ130" s="129">
        <f>$A130&amp;" "&amp;O$2&amp;" "&amp;ROUND(O130/30,6)&amp;" "</f>
      </c>
      <c r="IK130" s="129">
        <f>$A130&amp;" "&amp;P$2&amp;" "&amp;ROUND(P130/30,6)&amp;" "</f>
      </c>
      <c r="IL130" s="129">
        <f>$A130&amp;" "&amp;Q$2&amp;" "&amp;ROUND(Q130/30,6)&amp;" "</f>
      </c>
      <c r="IM130" s="129">
        <f>$A130&amp;" "&amp;R$2&amp;" "&amp;ROUND(R130/30,6)&amp;" "</f>
      </c>
      <c r="IN130" s="129">
        <f>$A130&amp;" "&amp;S$2&amp;" "&amp;ROUND(S130/30,6)&amp;" "</f>
      </c>
      <c r="IO130" s="129">
        <f>$A130&amp;" "&amp;T$2&amp;" "&amp;ROUND(T130/30,6)&amp;" "</f>
      </c>
      <c r="IP130" s="129">
        <f>$A130&amp;" "&amp;U$2&amp;" "&amp;ROUND(U130/30,6)&amp;" "</f>
      </c>
      <c r="IQ130" s="129">
        <f>$A130&amp;" "&amp;V$2&amp;" "&amp;ROUND(V130/30,6)&amp;" "</f>
      </c>
      <c r="IR130" s="129">
        <f>$A130&amp;" "&amp;W$2&amp;" "&amp;ROUND(W130/30,6)&amp;" "</f>
      </c>
      <c r="IS130" s="129">
        <f>$A130&amp;" "&amp;X$2&amp;" "&amp;ROUND(X130/30,6)&amp;" "</f>
      </c>
      <c r="IT130" s="129">
        <f>$A130&amp;" "&amp;Y$2&amp;" "&amp;ROUND(Y130/30,6)&amp;" "</f>
      </c>
      <c r="IU130" s="129">
        <f>$A130&amp;" "&amp;Z$2&amp;" "&amp;ROUND(Z130/30,6)&amp;" "</f>
      </c>
      <c r="IV130" s="129">
        <f>$A130&amp;" "&amp;AA$2&amp;" "&amp;ROUND(AA130/30,6)&amp;" "</f>
      </c>
      <c r="IW130" s="129">
        <f>$A130&amp;" "&amp;AB$2&amp;" "&amp;ROUND(AB130/30,6)&amp;" "</f>
      </c>
      <c r="IX130" s="129">
        <f>$A130&amp;" "&amp;AC$2&amp;" "&amp;ROUND(AC130/30,6)&amp;" "</f>
      </c>
      <c r="IY130" s="129">
        <f>$A130&amp;" "&amp;AD$2&amp;" "&amp;ROUND(AD130/30,6)&amp;" "</f>
      </c>
      <c r="IZ130" s="129">
        <f>$A130&amp;" "&amp;AE$2&amp;" "&amp;ROUND(AE130/30,6)&amp;" "</f>
      </c>
      <c r="JA130" s="129">
        <f>$A130&amp;" "&amp;AF$2&amp;" "&amp;ROUND(AF130/30,6)&amp;" "</f>
      </c>
      <c r="JB130" s="129">
        <f>$A130&amp;" "&amp;AG$2&amp;" "&amp;ROUND(AG130/30,6)&amp;" "</f>
      </c>
      <c r="JC130" s="129">
        <f>$A130&amp;" "&amp;AH$2&amp;" "&amp;ROUND(AH130/30,6)&amp;" "</f>
      </c>
      <c r="JD130" s="129">
        <f>$A130&amp;" "&amp;AI$2&amp;" "&amp;ROUND(AI130/30,6)&amp;" "</f>
      </c>
      <c r="JE130" s="129">
        <f>$A130&amp;" "&amp;AJ$2&amp;" "&amp;ROUND(AJ130/30,6)&amp;" "</f>
      </c>
      <c r="JF130" s="129">
        <f>$A130&amp;" "&amp;AK$2&amp;" "&amp;ROUND(AK130/30,6)&amp;" "</f>
      </c>
      <c r="JG130" s="129">
        <f>$A130&amp;" "&amp;AL$2&amp;" "&amp;ROUND(AL130/30,6)&amp;" "</f>
      </c>
      <c r="JH130" s="129">
        <f>$A130&amp;" "&amp;AM$2&amp;" "&amp;ROUND(AM130/30,6)&amp;" "</f>
      </c>
      <c r="JI130" s="129">
        <f>$A130&amp;" "&amp;AN$2&amp;" "&amp;ROUND(AN130/30,6)&amp;" "</f>
      </c>
      <c r="JJ130" s="129">
        <f>$A130&amp;" "&amp;AO$2&amp;" "&amp;ROUND(AO130/30,6)&amp;" "</f>
      </c>
      <c r="JK130" s="129">
        <f>$A130&amp;" "&amp;AP$2&amp;" "&amp;ROUND(AP130/30,6)&amp;" "</f>
      </c>
      <c r="JL130" s="129">
        <f>$A130&amp;" "&amp;AQ$2&amp;" "&amp;ROUND(AQ130/30,6)&amp;" "</f>
      </c>
      <c r="JM130" s="129">
        <f>$A130&amp;" "&amp;AR$2&amp;" "&amp;ROUND(AR130/30,6)&amp;" "</f>
      </c>
      <c r="JN130" s="129">
        <f>$A130&amp;" "&amp;AS$2&amp;" "&amp;ROUND(AS130/30,6)&amp;" "</f>
      </c>
      <c r="JO130" s="129">
        <f>$A130&amp;" "&amp;AT$2&amp;" "&amp;ROUND(AT130/30,6)&amp;" "</f>
      </c>
      <c r="JP130" s="129">
        <f>$A130&amp;" "&amp;AU$2&amp;" "&amp;ROUND(AU130/30,6)&amp;" "</f>
      </c>
      <c r="JQ130" s="129">
        <f>$A130&amp;" "&amp;AV$2&amp;" "&amp;ROUND(AV130/30,6)&amp;" "</f>
      </c>
      <c r="JR130" s="129">
        <f>$A130&amp;" "&amp;AW$2&amp;" "&amp;ROUND(AW130/30,6)&amp;" "</f>
      </c>
      <c r="JS130" s="129">
        <f>$A130&amp;" "&amp;AX$2&amp;" "&amp;ROUND(AX130/30,6)&amp;" "</f>
      </c>
      <c r="JT130" s="129">
        <f>$A130&amp;" "&amp;AY$2&amp;" "&amp;ROUND(AY130/30,6)&amp;" "</f>
      </c>
      <c r="JU130" s="129">
        <f>$A130&amp;" "&amp;AZ$2&amp;" "&amp;ROUND(AZ130/30,6)&amp;" "</f>
      </c>
      <c r="JV130" s="129">
        <f>$A130&amp;" "&amp;BA$2&amp;" "&amp;ROUND(BA130/30,6)&amp;" "</f>
      </c>
      <c r="JW130" s="129">
        <f>$A130&amp;" "&amp;BB$2&amp;" "&amp;ROUND(BB130/30,6)&amp;" "</f>
      </c>
      <c r="JX130" s="129">
        <f>$A130&amp;" "&amp;BC$2&amp;" "&amp;ROUND(BC130/30,6)&amp;" "</f>
      </c>
      <c r="JY130" s="129">
        <f>$A130&amp;" "&amp;BD$2&amp;" "&amp;ROUND(BD130/30,6)&amp;" "</f>
      </c>
      <c r="JZ130" s="129">
        <f>$A130&amp;" "&amp;BE$2&amp;" "&amp;ROUND(BE130/30,6)&amp;" "</f>
      </c>
      <c r="KA130" s="129">
        <f>$A130&amp;" "&amp;BF$2&amp;" "&amp;ROUND(BF130/30,6)&amp;" "</f>
      </c>
      <c r="KB130" s="129">
        <f>$A130&amp;" "&amp;BG$2&amp;" "&amp;ROUND(BG130/30,6)&amp;" "</f>
      </c>
      <c r="KC130" s="129">
        <f>$A130&amp;" "&amp;BH$2&amp;" "&amp;ROUND(BH130/30,6)&amp;" "</f>
      </c>
      <c r="KD130" s="129">
        <f>$A130&amp;" "&amp;BI$2&amp;" "&amp;ROUND(BI130/30,6)&amp;" "</f>
      </c>
      <c r="KE130" s="129">
        <f>$A130&amp;" "&amp;BJ$2&amp;" "&amp;ROUND(BJ130/30,6)&amp;" "</f>
      </c>
      <c r="KF130" s="129">
        <f>$A130&amp;" "&amp;BK$2&amp;" "&amp;ROUND(BK130/30,6)&amp;" "</f>
      </c>
      <c r="KG130" s="129">
        <f>$A130&amp;" "&amp;BL$2&amp;" "&amp;ROUND(BL130/30,6)&amp;" "</f>
      </c>
      <c r="KH130" s="129">
        <f>$A130&amp;" "&amp;BM$2&amp;" "&amp;ROUND(BM130/30,6)&amp;" "</f>
      </c>
      <c r="KI130" s="129">
        <f>$A130&amp;" "&amp;BN$2&amp;" "&amp;ROUND(BN130/30,6)&amp;" "</f>
      </c>
      <c r="KJ130" s="129">
        <f>$A130&amp;" "&amp;BO$2&amp;" "&amp;ROUND(BO130/30,6)&amp;" "</f>
      </c>
      <c r="KK130" s="129">
        <f>$A130&amp;" "&amp;BP$2&amp;" "&amp;ROUND(BP130/30,6)&amp;" "</f>
      </c>
      <c r="KL130" s="129">
        <f>$A130&amp;" "&amp;BQ$2&amp;" "&amp;ROUND(BQ130/30,6)&amp;" "</f>
      </c>
      <c r="KM130" s="129">
        <f>$A130&amp;" "&amp;BR$2&amp;" "&amp;ROUND(BR130/30,6)&amp;" "</f>
      </c>
      <c r="KN130" s="129">
        <f>$A130&amp;" "&amp;BS$2&amp;" "&amp;ROUND(BS130/30,6)&amp;" "</f>
      </c>
      <c r="KO130" s="129">
        <f>$A130&amp;" "&amp;BT$2&amp;" "&amp;ROUND(BT130/30,6)&amp;" "</f>
      </c>
      <c r="KP130" s="129">
        <f>$A130&amp;" "&amp;BU$2&amp;" "&amp;ROUND(BU130/30,6)&amp;" "</f>
      </c>
      <c r="KQ130" s="129">
        <f>$A130&amp;" "&amp;BV$2&amp;" "&amp;ROUND(BV130/30,6)&amp;" "</f>
      </c>
      <c r="KR130" s="129">
        <f>$A130&amp;" "&amp;BW$2&amp;" "&amp;ROUND(BW130/30,6)&amp;" "</f>
      </c>
      <c r="KS130" s="129">
        <f>$A130&amp;" "&amp;BX$2&amp;" "&amp;ROUND(BX130/30,6)&amp;" "</f>
      </c>
      <c r="KT130" s="129">
        <f>$A130&amp;" "&amp;BY$2&amp;" "&amp;ROUND(BY130/30,6)&amp;" "</f>
      </c>
      <c r="KU130" s="129">
        <f>$A130&amp;" "&amp;BZ$2&amp;" "&amp;ROUND(BZ130/30,6)&amp;" "</f>
      </c>
      <c r="KV130" s="129">
        <f>$A130&amp;" "&amp;CA$2&amp;" "&amp;ROUND(CA130/30,6)&amp;" "</f>
      </c>
      <c r="KW130" s="129">
        <f>$A130&amp;" "&amp;CB$2&amp;" "&amp;ROUND(CB130/30,6)&amp;" "</f>
      </c>
      <c r="KX130" s="129">
        <f>$A130&amp;" "&amp;CC$2&amp;" "&amp;ROUND(CC130/30,6)&amp;" "</f>
      </c>
      <c r="KY130" s="129">
        <f>$A130&amp;" "&amp;CD$2&amp;" "&amp;ROUND(CD130/30,6)&amp;" "</f>
      </c>
      <c r="KZ130" s="129">
        <f>$A130&amp;" "&amp;CE$2&amp;" "&amp;ROUND(CE130/30,6)&amp;" "</f>
      </c>
      <c r="LA130" s="129">
        <f>$A130&amp;" "&amp;CF$2&amp;" "&amp;ROUND(CF130/30,6)&amp;" "</f>
      </c>
      <c r="LB130" s="129">
        <f>$A130&amp;" "&amp;CG$2&amp;" "&amp;ROUND(CG130/30,6)&amp;" "</f>
      </c>
      <c r="LC130" s="129">
        <f>$A130&amp;" "&amp;CH$2&amp;" "&amp;ROUND(CH130/30,6)&amp;" "</f>
      </c>
      <c r="LD130" s="129">
        <f>$A130&amp;" "&amp;CI$2&amp;" "&amp;ROUND(CI130/30,6)&amp;" "</f>
      </c>
      <c r="LE130" s="129">
        <f>$A130&amp;" "&amp;CJ$2&amp;" "&amp;ROUND(CJ130/30,6)&amp;" "</f>
      </c>
      <c r="LF130" s="129">
        <f>$A130&amp;" "&amp;CK$2&amp;" "&amp;ROUND(CK130/30,6)&amp;" "</f>
      </c>
      <c r="LG130" s="129">
        <f>$A130&amp;" "&amp;CL$2&amp;" "&amp;ROUND(CL130/30,6)&amp;" "</f>
      </c>
      <c r="LH130" s="129">
        <f>$A130&amp;" "&amp;CM$2&amp;" "&amp;ROUND(CM130/30,6)&amp;" "</f>
      </c>
      <c r="LI130" s="129">
        <f>$A130&amp;" "&amp;CN$2&amp;" "&amp;ROUND(CN130/30,6)&amp;" "</f>
      </c>
      <c r="LJ130" s="129">
        <f>$A130&amp;" "&amp;CO$2&amp;" "&amp;ROUND(CO130/30,6)&amp;" "</f>
      </c>
      <c r="LK130" s="129">
        <f>$A130&amp;" "&amp;CP$2&amp;" "&amp;ROUND(CP130/30,6)&amp;" "</f>
      </c>
      <c r="LL130" s="129">
        <f>$A130&amp;" "&amp;CQ$2&amp;" "&amp;ROUND(CQ130/30,6)&amp;" "</f>
      </c>
      <c r="LM130" s="129">
        <f>$A130&amp;" "&amp;CR$2&amp;" "&amp;ROUND(CR130/30,6)&amp;" "</f>
      </c>
      <c r="LN130" s="129">
        <f>$A130&amp;" "&amp;CS$2&amp;" "&amp;ROUND(CS130/30,6)&amp;" "</f>
      </c>
      <c r="LO130" s="129">
        <f>$A130&amp;" "&amp;CT$2&amp;" "&amp;ROUND(CT130/30,6)&amp;" "</f>
      </c>
      <c r="LP130" s="129">
        <f>$A130&amp;" "&amp;CU$2&amp;" "&amp;ROUND(CU130/30,6)&amp;" "</f>
      </c>
      <c r="LQ130" s="129">
        <f>$A130&amp;" "&amp;CV$2&amp;" "&amp;ROUND(CV130/30,6)&amp;" "</f>
      </c>
      <c r="LR130" s="129">
        <f>$A130&amp;" "&amp;CW$2&amp;" "&amp;ROUND(CW130/30,6)&amp;" "</f>
      </c>
      <c r="LS130" s="129">
        <f>$A130&amp;" "&amp;CX$2&amp;" "&amp;ROUND(CX130/30,6)&amp;" "</f>
      </c>
      <c r="LT130" s="129">
        <f>$A130&amp;" "&amp;CY$2&amp;" "&amp;ROUND(CY130/30,6)&amp;" "</f>
      </c>
      <c r="LU130" s="129">
        <f>$A130&amp;" "&amp;CZ$2&amp;" "&amp;ROUND(CZ130/30,6)&amp;" "</f>
      </c>
      <c r="LV130" s="129">
        <f>$A130&amp;" "&amp;DA$2&amp;" "&amp;ROUND(DA130/30,6)&amp;" "</f>
      </c>
      <c r="LW130" s="129">
        <f>$A130&amp;" "&amp;DB$2&amp;" "&amp;ROUND(DB130/30,6)&amp;" "</f>
      </c>
      <c r="LX130" s="129">
        <f>$A130&amp;" "&amp;DC$2&amp;" "&amp;ROUND(DC130/30,6)&amp;" "</f>
      </c>
      <c r="LY130" s="129">
        <f>$A130&amp;" "&amp;DD$2&amp;" "&amp;ROUND(DD130/30,6)&amp;" "</f>
      </c>
      <c r="LZ130" s="129">
        <f>$A130&amp;" "&amp;DE$2&amp;" "&amp;ROUND(DE130/30,6)&amp;" "</f>
      </c>
      <c r="MA130" s="129">
        <f>$A130&amp;" "&amp;DF$2&amp;" "&amp;ROUND(DF130/30,6)&amp;" "</f>
      </c>
      <c r="MB130" s="129">
        <f>$A130&amp;" "&amp;DG$2&amp;" "&amp;ROUND(DG130/30,6)&amp;" "</f>
      </c>
      <c r="MC130" s="129">
        <f>$A130&amp;" "&amp;DH$2&amp;" "&amp;ROUND(DH130/30,6)&amp;" "</f>
      </c>
      <c r="MD130" s="129">
        <f>$A130&amp;" "&amp;DI$2&amp;" "&amp;ROUND(DI130/30,6)&amp;" "</f>
      </c>
      <c r="ME130" s="129">
        <f>$A130&amp;" "&amp;DJ$2&amp;" "&amp;ROUND(DJ130/30,6)&amp;" "</f>
      </c>
      <c r="MF130" s="129">
        <f>$A130&amp;" "&amp;DK$2&amp;" "&amp;ROUND(DK130/30,6)&amp;" "</f>
      </c>
      <c r="MG130" s="129">
        <f>$A130&amp;" "&amp;DL$2&amp;" "&amp;ROUND(DL130/30,6)&amp;" "</f>
      </c>
      <c r="MH130" s="129">
        <f>$A130&amp;" "&amp;DM$2&amp;" "&amp;ROUND(DM130/30,6)&amp;" "</f>
      </c>
      <c r="MI130" s="129">
        <f>$A130&amp;" "&amp;DN$2&amp;" "&amp;ROUND(DN130/30,6)&amp;" "</f>
      </c>
      <c r="MJ130" s="129">
        <f>$A130&amp;" "&amp;DO$2&amp;" "&amp;ROUND(DO130/30,6)&amp;" "</f>
      </c>
      <c r="MK130" s="129">
        <f>$A130&amp;" "&amp;DP$2&amp;" "&amp;ROUND(DP130/30,6)&amp;" "</f>
      </c>
      <c r="ML130" s="129">
        <f>$A130&amp;" "&amp;DQ$2&amp;" "&amp;ROUND(DQ130/30,6)&amp;" "</f>
      </c>
      <c r="MM130" s="129">
        <f>$A130&amp;" "&amp;DR$2&amp;" "&amp;ROUND(DR130/30,6)&amp;" "</f>
      </c>
      <c r="MN130" s="129">
        <f>$A130&amp;" "&amp;DS$2&amp;" "&amp;ROUND(DS130/30,6)&amp;" "</f>
      </c>
      <c r="MO130" s="129">
        <f>$A130&amp;" "&amp;DT$2&amp;" "&amp;ROUND(DT130/30,6)&amp;" "</f>
      </c>
      <c r="MP130" s="129">
        <f>$A130&amp;" "&amp;DU$2&amp;" "&amp;ROUND(DU130/30,6)&amp;" "</f>
      </c>
      <c r="MQ130" s="129">
        <f>$A130&amp;" "&amp;DV$2&amp;" "&amp;ROUND(DV130/30,6)&amp;" "</f>
      </c>
      <c r="MR130" s="129">
        <f>$A130&amp;" "&amp;DW$2&amp;" "&amp;ROUND(DW130/30,6)&amp;" "</f>
      </c>
      <c r="MS130" s="129">
        <f>$A130&amp;" "&amp;DX$2&amp;" "&amp;ROUND(DX130/30,6)&amp;" "</f>
      </c>
      <c r="MT130" s="129">
        <f>$A130&amp;" "&amp;DY$2&amp;" "&amp;ROUND(DY130/30,6)&amp;" "</f>
      </c>
      <c r="MU130" s="129">
        <f>$A130&amp;" "&amp;DZ$2&amp;" "&amp;ROUND(DZ130/30,6)&amp;" "</f>
      </c>
      <c r="MV130" s="129">
        <f>$A130&amp;" "&amp;EA$2&amp;" "&amp;ROUND(EA130/30,6)&amp;" "</f>
      </c>
      <c r="MW130" s="129">
        <f>$A130&amp;" "&amp;EB$2&amp;" "&amp;ROUND(EB130/30,6)&amp;" "</f>
      </c>
      <c r="MX130" s="129">
        <f>$A130&amp;" "&amp;EC$2&amp;" "&amp;ROUND(EC130/30,6)&amp;" "</f>
      </c>
      <c r="MY130" s="129">
        <f>$A130&amp;" "&amp;ED$2&amp;" "&amp;ROUND(ED130/30,6)&amp;" "</f>
      </c>
      <c r="MZ130" s="129">
        <f>$A130&amp;" "&amp;EE$2&amp;" "&amp;ROUND(EE130/30,6)&amp;" "</f>
      </c>
      <c r="NA130" s="129">
        <f>$A130&amp;" "&amp;EF$2&amp;" "&amp;ROUND(EF130/30,6)&amp;" "</f>
      </c>
      <c r="NB130" s="129">
        <f>$A130&amp;" "&amp;EG$2&amp;" "&amp;ROUND(EG130/30,6)&amp;" "</f>
      </c>
      <c r="NC130" s="129">
        <f>$A130&amp;" "&amp;EH$2&amp;" "&amp;ROUND(EH130/30,6)&amp;" "</f>
      </c>
      <c r="ND130" s="129">
        <f>$A130&amp;" "&amp;EI$2&amp;" "&amp;ROUND(EI130/30,6)&amp;" "</f>
      </c>
      <c r="NE130" s="129">
        <f>$A130&amp;" "&amp;EJ$2&amp;" "&amp;ROUND(EJ130/30,6)&amp;" "</f>
      </c>
      <c r="NF130" s="129">
        <f>$A130&amp;" "&amp;EK$2&amp;" "&amp;ROUND(EK130/30,6)&amp;" "</f>
      </c>
      <c r="NG130" s="129">
        <f>$A130&amp;" "&amp;EL$2&amp;" "&amp;ROUND(EL130/30,6)&amp;" "</f>
      </c>
      <c r="NH130" s="129">
        <f>$A130&amp;" "&amp;EM$2&amp;" "&amp;ROUND(EM130/30,6)&amp;" "</f>
      </c>
      <c r="NI130" s="129">
        <f>$A130&amp;" "&amp;EN$2&amp;" "&amp;ROUND(EN130/30,6)&amp;" "</f>
      </c>
      <c r="NJ130" s="129">
        <f>$A130&amp;" "&amp;EO$2&amp;" "&amp;ROUND(EO130/30,6)&amp;" "</f>
      </c>
      <c r="NK130" s="129">
        <f>$A130&amp;" "&amp;EP$2&amp;" "&amp;ROUND(EP130/30,6)&amp;" "</f>
      </c>
      <c r="NL130" s="129">
        <f>$A130&amp;" "&amp;EQ$2&amp;" "&amp;ROUND(EQ130/30,6)&amp;" "</f>
      </c>
      <c r="NM130" s="129">
        <f>$A130&amp;" "&amp;ER$2&amp;" "&amp;ROUND(ER130/30,6)&amp;" "</f>
      </c>
      <c r="NN130" s="129">
        <f>$A130&amp;" "&amp;ES$2&amp;" "&amp;ROUND(ES130/30,6)&amp;" "</f>
      </c>
      <c r="NO130" s="129">
        <f>$A130&amp;" "&amp;ET$2&amp;" "&amp;ROUND(ET130/30,6)&amp;" "</f>
      </c>
      <c r="NP130" s="129">
        <f>$A130&amp;" "&amp;EU$2&amp;" "&amp;ROUND(EU130/30,6)&amp;" "</f>
      </c>
      <c r="NQ130" s="129">
        <f>$A130&amp;" "&amp;EV$2&amp;" "&amp;ROUND(EV130/30,6)&amp;" "</f>
      </c>
      <c r="NR130" s="129">
        <f>$A130&amp;" "&amp;EW$2&amp;" "&amp;ROUND(EW130/30,6)&amp;" "</f>
      </c>
      <c r="NS130" s="129">
        <f>$A130&amp;" "&amp;EX$2&amp;" "&amp;ROUND(EX130/30,6)&amp;" "</f>
      </c>
      <c r="NT130" s="129">
        <f>$A130&amp;" "&amp;EY$2&amp;" "&amp;ROUND(EY130/30,6)&amp;" "</f>
      </c>
      <c r="NU130" s="129">
        <f>$A130&amp;" "&amp;EZ$2&amp;" "&amp;ROUND(EZ130/30,6)&amp;" "</f>
      </c>
      <c r="NV130" s="129">
        <f>$A130&amp;" "&amp;FA$2&amp;" "&amp;ROUND(FA130/30,6)&amp;" "</f>
      </c>
      <c r="NW130" s="129">
        <f>$A130&amp;" "&amp;FB$2&amp;" "&amp;ROUND(FB130/30,6)&amp;" "</f>
      </c>
      <c r="NX130" s="129">
        <f>$A130&amp;" "&amp;FC$2&amp;" "&amp;ROUND(FC130/30,6)&amp;" "</f>
      </c>
      <c r="NY130" s="129">
        <f>$A130&amp;" "&amp;FD$2&amp;" "&amp;ROUND(FD130/30,6)&amp;" "</f>
      </c>
      <c r="NZ130" s="129">
        <f>$A130&amp;" "&amp;FE$2&amp;" "&amp;ROUND(FE130/30,6)&amp;" "</f>
      </c>
      <c r="OA130" s="129">
        <f>$A130&amp;" "&amp;FF$2&amp;" "&amp;ROUND(FF130/30,6)&amp;" "</f>
      </c>
      <c r="OB130" s="129">
        <f>$A130&amp;" "&amp;FG$2&amp;" "&amp;ROUND(FG130/30,6)&amp;" "</f>
      </c>
      <c r="OC130" s="129">
        <f>$A130&amp;" "&amp;FH$2&amp;" "&amp;ROUND(FH130/30,6)&amp;" "</f>
      </c>
      <c r="OD130" s="129">
        <f>$A130&amp;" "&amp;FI$2&amp;" "&amp;ROUND(FI130/30,6)&amp;" "</f>
      </c>
      <c r="OE130" s="129">
        <f>$A130&amp;" "&amp;FJ$2&amp;" "&amp;ROUND(FJ130/30,6)&amp;" "</f>
      </c>
      <c r="OF130" s="129">
        <f>$A130&amp;" "&amp;FK$2&amp;" "&amp;ROUND(FK130/30,6)&amp;" "</f>
      </c>
      <c r="OG130" s="129">
        <f>$A130&amp;" "&amp;FL$2&amp;" "&amp;ROUND(FL130/30,6)&amp;" "</f>
      </c>
      <c r="OH130" s="129">
        <f>$A130&amp;" "&amp;FM$2&amp;" "&amp;ROUND(FM130/30,6)&amp;" "</f>
      </c>
      <c r="OI130" s="129">
        <f>$A130&amp;" "&amp;FN$2&amp;" "&amp;ROUND(FN130/30,6)&amp;" "</f>
      </c>
      <c r="OJ130" s="129">
        <f>$A130&amp;" "&amp;FO$2&amp;" "&amp;ROUND(FO130/30,6)&amp;" "</f>
      </c>
      <c r="OK130" s="129">
        <f>$A130&amp;" "&amp;FP$2&amp;" "&amp;ROUND(FP130/30,6)&amp;" "</f>
      </c>
      <c r="OL130" s="129">
        <f>$A130&amp;" "&amp;FQ$2&amp;" "&amp;ROUND(FQ130/30,6)&amp;" "</f>
      </c>
      <c r="OM130" s="129">
        <f>$A130&amp;" "&amp;FR$2&amp;" "&amp;ROUND(FR130/30,6)&amp;" "</f>
      </c>
      <c r="ON130" s="129">
        <f>$A130&amp;" "&amp;FS$2&amp;" "&amp;ROUND(FS130/30,6)&amp;" "</f>
      </c>
      <c r="OO130" s="129">
        <f>$A130&amp;" "&amp;FT$2&amp;" "&amp;ROUND(FT130/30,6)&amp;" "</f>
      </c>
      <c r="OP130" s="129">
        <f>$A130&amp;" "&amp;FU$2&amp;" "&amp;ROUND(FU130/30,6)&amp;" "</f>
      </c>
      <c r="OQ130" s="129">
        <f>$A130&amp;" "&amp;FV$2&amp;" "&amp;ROUND(FV130/30,6)&amp;" "</f>
      </c>
      <c r="OR130" s="129">
        <f>$A130&amp;" "&amp;FW$2&amp;" "&amp;ROUND(FW130/30,6)&amp;" "</f>
      </c>
      <c r="OS130" s="129">
        <f>$A130&amp;" "&amp;FX$2&amp;" "&amp;ROUND(FX130/30,6)&amp;" "</f>
      </c>
      <c r="OT130" s="129">
        <f>$A130&amp;" "&amp;FY$2&amp;" "&amp;ROUND(FY130/30,6)&amp;" "</f>
      </c>
      <c r="OU130" s="129">
        <f>$A130&amp;" "&amp;FZ$2&amp;" "&amp;ROUND(FZ130/30,6)&amp;" "</f>
      </c>
      <c r="OV130" s="129">
        <f>$A130&amp;" "&amp;GA$2&amp;" "&amp;ROUND(GA130/30,6)&amp;" "</f>
      </c>
      <c r="OW130" s="129">
        <f>$A130&amp;" "&amp;GB$2&amp;" "&amp;ROUND(GB130/30,6)&amp;" "</f>
      </c>
      <c r="OX130" s="129">
        <f>$A130&amp;" "&amp;GC$2&amp;" "&amp;ROUND(GC130/30,6)&amp;" "</f>
      </c>
      <c r="OY130" s="129">
        <f>$A130&amp;" "&amp;GD$2&amp;" "&amp;ROUND(GD130/30,6)&amp;" "</f>
      </c>
      <c r="OZ130" s="129">
        <f>$A130&amp;" "&amp;GE$2&amp;" "&amp;ROUND(GE130/30,6)&amp;" "</f>
      </c>
      <c r="PA130" s="129">
        <f>$A130&amp;" "&amp;GF$2&amp;" "&amp;ROUND(GF130/30,6)&amp;" "</f>
      </c>
      <c r="PB130" s="129">
        <f>$A130&amp;" "&amp;GG$2&amp;" "&amp;ROUND(GG130/30,6)&amp;" "</f>
      </c>
      <c r="PC130" s="129">
        <f>$A130&amp;" "&amp;GH$2&amp;" "&amp;ROUND(GH130/30,6)&amp;" "</f>
      </c>
      <c r="PD130" s="129">
        <f>$A130&amp;" "&amp;GI$2&amp;" "&amp;ROUND(GI130/30,6)&amp;" "</f>
      </c>
      <c r="PE130" s="129">
        <f>$A130&amp;" "&amp;GJ$2&amp;" "&amp;ROUND(GJ130/30,6)&amp;" "</f>
      </c>
      <c r="PF130" s="129">
        <f>$A130&amp;" "&amp;GK$2&amp;" "&amp;ROUND(GK130/30,6)&amp;" "</f>
      </c>
      <c r="PG130" s="129">
        <f>$A130&amp;" "&amp;GL$2&amp;" "&amp;ROUND(GL130/30,6)&amp;" "</f>
      </c>
      <c r="PH130" s="129">
        <f>$A130&amp;" "&amp;GM$2&amp;" "&amp;ROUND(GM130/30,6)&amp;" "</f>
      </c>
      <c r="PI130" s="129">
        <f>$A130&amp;" "&amp;GN$2&amp;" "&amp;ROUND(GN130/30,6)&amp;" "</f>
      </c>
      <c r="PJ130" s="129">
        <f>$A130&amp;" "&amp;GO$2&amp;" "&amp;ROUND(GO130/30,6)&amp;" "</f>
      </c>
      <c r="PK130" s="129">
        <f>$A130&amp;" "&amp;GP$2&amp;" "&amp;ROUND(GP130/30,6)&amp;" "</f>
      </c>
      <c r="PL130" s="129">
        <f>$A130&amp;" "&amp;GQ$2&amp;" "&amp;ROUND(GQ130/30,6)&amp;" "</f>
      </c>
      <c r="PM130" s="129">
        <f>$A130&amp;" "&amp;GR$2&amp;" "&amp;ROUND(GR130/30,6)&amp;" "</f>
      </c>
      <c r="PN130" s="129">
        <f>$A130&amp;" "&amp;GS$2&amp;" "&amp;ROUND(GS130/30,6)&amp;" "</f>
      </c>
      <c r="PO130" s="129">
        <f>$A130&amp;" "&amp;GT$2&amp;" "&amp;ROUND(GT130/30,6)&amp;" "</f>
      </c>
      <c r="PP130" s="129">
        <f>$A130&amp;" "&amp;GU$2&amp;" "&amp;ROUND(GU130/30,6)&amp;" "</f>
      </c>
      <c r="PQ130" s="129">
        <f>$A130&amp;" "&amp;GV$2&amp;" "&amp;ROUND(GV130/30,6)&amp;" "</f>
      </c>
      <c r="PR130" s="129">
        <f>$A130&amp;" "&amp;GW$2&amp;" "&amp;ROUND(GW130/30,6)&amp;" "</f>
      </c>
      <c r="PS130" s="129">
        <f>$A130&amp;" "&amp;GX$2&amp;" "&amp;ROUND(GX130/30,6)&amp;" "</f>
      </c>
      <c r="PT130" s="129">
        <f>$A130&amp;" "&amp;GY$2&amp;" "&amp;ROUND(GY130/30,6)&amp;" "</f>
      </c>
      <c r="PU130" s="129">
        <f>$A130&amp;" "&amp;GZ$2&amp;" "&amp;ROUND(GZ130/30,6)&amp;" "</f>
      </c>
      <c r="PV130" s="129">
        <f>$A130&amp;" "&amp;HA$2&amp;" "&amp;ROUND(HA130/30,6)&amp;" "</f>
      </c>
      <c r="PW130" s="129">
        <f>$A130&amp;" "&amp;HB$2&amp;" "&amp;ROUND(HB130/30,6)&amp;" "</f>
      </c>
      <c r="PX130" s="129">
        <f>$A130&amp;" "&amp;HC$2&amp;" "&amp;ROUND(HC130/30,6)&amp;" "</f>
      </c>
      <c r="PY130" s="129">
        <f>$A130&amp;" "&amp;HD$2&amp;" "&amp;ROUND(HD130/30,6)&amp;" "</f>
      </c>
      <c r="PZ130" s="129">
        <f>$A130&amp;" "&amp;HE$2&amp;" "&amp;ROUND(HE130/30,6)&amp;" "</f>
      </c>
      <c r="QA130" s="129">
        <f>$A130&amp;" "&amp;HF$2&amp;" "&amp;ROUND(HF130/30,6)&amp;" "</f>
      </c>
      <c r="QB130" s="129">
        <f>$A130&amp;" "&amp;HG$2&amp;" "&amp;ROUND(HG130/30,6)&amp;" "</f>
      </c>
      <c r="QC130" s="129">
        <f>$A130&amp;" "&amp;HH$2&amp;" "&amp;ROUND(HH130/30,6)&amp;" "</f>
      </c>
      <c r="QD130" s="129">
        <f>$A130&amp;" "&amp;HI$2&amp;" "&amp;ROUND(HI130/30,6)&amp;" "</f>
      </c>
      <c r="QE130" s="129">
        <f>$A130&amp;" "&amp;HJ$2&amp;" "&amp;ROUND(HJ130/30,6)&amp;" "</f>
      </c>
      <c r="QF130" s="129">
        <f>$A130&amp;" "&amp;HK$2&amp;" "&amp;ROUND(HK130/30,6)&amp;" "</f>
      </c>
      <c r="QG130" s="129">
        <f>$A130&amp;" "&amp;HL$2&amp;" "&amp;ROUND(HL130/30,6)&amp;" "</f>
      </c>
      <c r="QH130" s="129">
        <f>$A130&amp;" "&amp;HM$2&amp;" "&amp;ROUND(HM130/30,6)&amp;" "</f>
      </c>
      <c r="QI130" s="129">
        <f>$A130&amp;" "&amp;HN$2&amp;" "&amp;ROUND(HN130/30,6)&amp;" "</f>
      </c>
      <c r="QJ130" s="129">
        <f>$A130&amp;" "&amp;HO$2&amp;" "&amp;ROUND(HO130/30,6)&amp;" "</f>
      </c>
      <c r="QK130" s="129">
        <f>$A130&amp;" "&amp;HP$2&amp;" "&amp;ROUND(HP130/30,6)&amp;" "</f>
      </c>
      <c r="QL130" s="129">
        <f>$A130&amp;" "&amp;HQ$2&amp;" "&amp;ROUND(HQ130/30,6)&amp;" "</f>
      </c>
      <c r="QM130" s="129">
        <f>$A130&amp;" "&amp;HR$2&amp;" "&amp;ROUND(HR130/30,6)&amp;" "</f>
      </c>
      <c r="QN130" s="129">
        <f>$A130&amp;" "&amp;HS$2&amp;" "&amp;ROUND(HS130/30,6)&amp;" "</f>
      </c>
      <c r="QO130" s="129">
        <f>$A130&amp;" "&amp;HT$2&amp;" "&amp;ROUND(HT130/30,6)&amp;" "</f>
      </c>
      <c r="QP130" s="129">
        <f>$A130&amp;" "&amp;HU$2&amp;" "&amp;ROUND(HU130/30,6)&amp;" "</f>
      </c>
      <c r="QQ130" s="129">
        <f>$A130&amp;" "&amp;HV$2&amp;" "&amp;ROUND(HV130/30,6)&amp;" "</f>
      </c>
      <c r="QR130" s="129">
        <f>$A130&amp;" "&amp;HW$2&amp;" "&amp;ROUND(HW130/30,6)&amp;" "</f>
      </c>
    </row>
    <row x14ac:dyDescent="0.25" r="131" customHeight="1" ht="18.75">
      <c r="A131" s="115">
        <v>129</v>
      </c>
      <c r="B131" s="116" t="s">
        <v>687</v>
      </c>
      <c r="C131" s="128" t="s">
        <v>587</v>
      </c>
      <c r="D131" s="41">
        <v>9.1</v>
      </c>
      <c r="E131" s="41">
        <v>10.2</v>
      </c>
      <c r="F131" s="41">
        <v>8.2</v>
      </c>
      <c r="G131" s="41">
        <v>33.4</v>
      </c>
      <c r="H131" s="41">
        <v>31.1</v>
      </c>
      <c r="I131" s="41">
        <v>31.1</v>
      </c>
      <c r="J131" s="41">
        <v>22.1</v>
      </c>
      <c r="K131" s="41">
        <v>18.7</v>
      </c>
      <c r="L131" s="41">
        <v>32.9</v>
      </c>
      <c r="M131" s="41">
        <v>25.1</v>
      </c>
      <c r="N131" s="41">
        <v>26.9</v>
      </c>
      <c r="O131" s="41">
        <v>22.1</v>
      </c>
      <c r="P131" s="41">
        <v>8.1</v>
      </c>
      <c r="Q131" s="41">
        <v>14.3</v>
      </c>
      <c r="R131" s="41">
        <v>16.3</v>
      </c>
      <c r="S131" s="41">
        <v>35.3</v>
      </c>
      <c r="T131" s="41">
        <v>13.6</v>
      </c>
      <c r="U131" s="41">
        <v>1.9</v>
      </c>
      <c r="V131" s="41">
        <v>20.9</v>
      </c>
      <c r="W131" s="41">
        <v>15.5</v>
      </c>
      <c r="X131" s="41">
        <v>4.4</v>
      </c>
      <c r="Y131" s="41">
        <v>19.6</v>
      </c>
      <c r="Z131" s="41">
        <v>8.1</v>
      </c>
      <c r="AA131" s="41">
        <v>27.9</v>
      </c>
      <c r="AB131" s="41">
        <v>36.3</v>
      </c>
      <c r="AC131" s="41">
        <v>30.9</v>
      </c>
      <c r="AD131" s="41">
        <v>15.8</v>
      </c>
      <c r="AE131" s="41">
        <v>14.3</v>
      </c>
      <c r="AF131" s="41">
        <v>15.3</v>
      </c>
      <c r="AG131" s="41">
        <v>20.9</v>
      </c>
      <c r="AH131" s="42">
        <v>39</v>
      </c>
      <c r="AI131" s="41">
        <v>25.9</v>
      </c>
      <c r="AJ131" s="41">
        <v>24.4</v>
      </c>
      <c r="AK131" s="41">
        <v>10.8</v>
      </c>
      <c r="AL131" s="41">
        <v>7.8</v>
      </c>
      <c r="AM131" s="42">
        <v>10</v>
      </c>
      <c r="AN131" s="41">
        <v>14.1</v>
      </c>
      <c r="AO131" s="41">
        <v>17.8</v>
      </c>
      <c r="AP131" s="41">
        <v>21.4</v>
      </c>
      <c r="AQ131" s="41">
        <v>3.6</v>
      </c>
      <c r="AR131" s="41">
        <v>14.2</v>
      </c>
      <c r="AS131" s="41">
        <v>20.4</v>
      </c>
      <c r="AT131" s="42">
        <v>19</v>
      </c>
      <c r="AU131" s="41">
        <v>20.6</v>
      </c>
      <c r="AV131" s="41">
        <v>26.2</v>
      </c>
      <c r="AW131" s="41">
        <v>9.3</v>
      </c>
      <c r="AX131" s="41">
        <v>20.9</v>
      </c>
      <c r="AY131" s="41">
        <v>5.9</v>
      </c>
      <c r="AZ131" s="41">
        <v>14.1</v>
      </c>
      <c r="BA131" s="41">
        <v>2.3</v>
      </c>
      <c r="BB131" s="41">
        <v>22.1</v>
      </c>
      <c r="BC131" s="41">
        <v>16.9</v>
      </c>
      <c r="BD131" s="41">
        <v>30.8</v>
      </c>
      <c r="BE131" s="41">
        <v>3.3</v>
      </c>
      <c r="BF131" s="41">
        <v>10.3</v>
      </c>
      <c r="BG131" s="41">
        <v>14.4</v>
      </c>
      <c r="BH131" s="41">
        <v>8.3</v>
      </c>
      <c r="BI131" s="41">
        <v>14.9</v>
      </c>
      <c r="BJ131" s="41">
        <v>26.9</v>
      </c>
      <c r="BK131" s="41">
        <v>11.1</v>
      </c>
      <c r="BL131" s="41">
        <v>4.3</v>
      </c>
      <c r="BM131" s="41">
        <v>11.6</v>
      </c>
      <c r="BN131" s="41">
        <v>7.6</v>
      </c>
      <c r="BO131" s="41">
        <v>19.2</v>
      </c>
      <c r="BP131" s="41">
        <v>15.9</v>
      </c>
      <c r="BQ131" s="42">
        <v>18</v>
      </c>
      <c r="BR131" s="41">
        <v>15.6</v>
      </c>
      <c r="BS131" s="41">
        <v>22.6</v>
      </c>
      <c r="BT131" s="41">
        <v>3.9</v>
      </c>
      <c r="BU131" s="42">
        <v>23</v>
      </c>
      <c r="BV131" s="41">
        <v>30.3</v>
      </c>
      <c r="BW131" s="41">
        <v>28.8</v>
      </c>
      <c r="BX131" s="41">
        <v>26.4</v>
      </c>
      <c r="BY131" s="41">
        <v>37.7</v>
      </c>
      <c r="BZ131" s="41">
        <v>18.5</v>
      </c>
      <c r="CA131" s="41">
        <v>17.6</v>
      </c>
      <c r="CB131" s="41">
        <v>34.2</v>
      </c>
      <c r="CC131" s="41">
        <v>11.7</v>
      </c>
      <c r="CD131" s="41">
        <v>5.7</v>
      </c>
      <c r="CE131" s="41">
        <v>15.1</v>
      </c>
      <c r="CF131" s="41">
        <v>15.4</v>
      </c>
      <c r="CG131" s="41">
        <v>23.9</v>
      </c>
      <c r="CH131" s="41">
        <v>15.1</v>
      </c>
      <c r="CI131" s="41">
        <v>33.6</v>
      </c>
      <c r="CJ131" s="41">
        <v>8.5</v>
      </c>
      <c r="CK131" s="41">
        <v>16.4</v>
      </c>
      <c r="CL131" s="41">
        <v>1.3</v>
      </c>
      <c r="CM131" s="41">
        <v>14.6</v>
      </c>
      <c r="CN131" s="41">
        <v>20.2</v>
      </c>
      <c r="CO131" s="42">
        <v>21</v>
      </c>
      <c r="CP131" s="41">
        <v>29.2</v>
      </c>
      <c r="CQ131" s="41">
        <v>30.2</v>
      </c>
      <c r="CR131" s="41">
        <v>12.1</v>
      </c>
      <c r="CS131" s="41">
        <v>14.9</v>
      </c>
      <c r="CT131" s="41">
        <v>22.5</v>
      </c>
      <c r="CU131" s="41">
        <v>24.7</v>
      </c>
      <c r="CV131" s="41">
        <v>19.1</v>
      </c>
      <c r="CW131" s="41">
        <v>7.5</v>
      </c>
      <c r="CX131" s="41">
        <v>13.4</v>
      </c>
      <c r="CY131" s="41">
        <v>37.9</v>
      </c>
      <c r="CZ131" s="41">
        <v>18.6</v>
      </c>
      <c r="DA131" s="42">
        <v>28</v>
      </c>
      <c r="DB131" s="41">
        <v>21.3</v>
      </c>
      <c r="DC131" s="41">
        <v>15.1</v>
      </c>
      <c r="DD131" s="41">
        <v>24.7</v>
      </c>
      <c r="DE131" s="41">
        <v>6.1</v>
      </c>
      <c r="DF131" s="41">
        <v>22.2</v>
      </c>
      <c r="DG131" s="41">
        <v>35.2</v>
      </c>
      <c r="DH131" s="41">
        <v>20.6</v>
      </c>
      <c r="DI131" s="41">
        <v>39.8</v>
      </c>
      <c r="DJ131" s="42">
        <v>29</v>
      </c>
      <c r="DK131" s="41">
        <v>12.7</v>
      </c>
      <c r="DL131" s="41">
        <v>21.2</v>
      </c>
      <c r="DM131" s="41">
        <v>17.2</v>
      </c>
      <c r="DN131" s="41">
        <v>17.1</v>
      </c>
      <c r="DO131" s="41">
        <v>24.2</v>
      </c>
      <c r="DP131" s="41">
        <v>14.5</v>
      </c>
      <c r="DQ131" s="41">
        <v>33.5</v>
      </c>
      <c r="DR131" s="41">
        <v>3.7</v>
      </c>
      <c r="DS131" s="41">
        <v>21.5</v>
      </c>
      <c r="DT131" s="41">
        <v>15.8</v>
      </c>
      <c r="DU131" s="41">
        <v>17.4</v>
      </c>
      <c r="DV131" s="41">
        <v>18.9</v>
      </c>
      <c r="DW131" s="41">
        <v>39.8</v>
      </c>
      <c r="DX131" s="41">
        <v>6.3</v>
      </c>
      <c r="DY131" s="41">
        <v>12.2</v>
      </c>
      <c r="DZ131" s="41">
        <v>9.4</v>
      </c>
      <c r="EA131" s="41">
        <v>33.9</v>
      </c>
      <c r="EB131" s="42">
        <v>0</v>
      </c>
      <c r="EC131" s="41">
        <v>20.7</v>
      </c>
      <c r="ED131" s="41">
        <v>11.9</v>
      </c>
      <c r="EE131" s="41">
        <v>26.4</v>
      </c>
      <c r="EF131" s="41">
        <v>25.2</v>
      </c>
      <c r="EG131" s="41">
        <v>22.1</v>
      </c>
      <c r="EH131" s="41">
        <v>23.1</v>
      </c>
      <c r="EI131" s="41">
        <v>35.6</v>
      </c>
      <c r="EJ131" s="41">
        <v>32.4</v>
      </c>
      <c r="EK131" s="41">
        <v>7.1</v>
      </c>
      <c r="EL131" s="41">
        <v>35.2</v>
      </c>
      <c r="EM131" s="41">
        <v>24.3</v>
      </c>
      <c r="EN131" s="41">
        <v>20.2</v>
      </c>
      <c r="EO131" s="41">
        <v>17.1</v>
      </c>
      <c r="EP131" s="41">
        <v>20.2</v>
      </c>
      <c r="EQ131" s="42">
        <v>12</v>
      </c>
      <c r="ER131" s="41">
        <v>28.1</v>
      </c>
      <c r="ES131" s="41">
        <v>13.7</v>
      </c>
      <c r="ET131" s="41">
        <v>23.6</v>
      </c>
      <c r="EU131" s="41">
        <v>4.5</v>
      </c>
      <c r="EV131" s="41">
        <v>12.7</v>
      </c>
      <c r="EW131" s="42">
        <v>3</v>
      </c>
      <c r="EX131" s="41">
        <v>27.2</v>
      </c>
      <c r="EY131" s="42">
        <v>9</v>
      </c>
      <c r="EZ131" s="41">
        <v>24.1</v>
      </c>
      <c r="FA131" s="41">
        <v>36.6</v>
      </c>
      <c r="FB131" s="41">
        <v>20.5</v>
      </c>
      <c r="FC131" s="41">
        <v>8.2</v>
      </c>
      <c r="FD131" s="41">
        <v>7.7</v>
      </c>
      <c r="FE131" s="41">
        <v>15.3</v>
      </c>
      <c r="FF131" s="42">
        <v>5</v>
      </c>
      <c r="FG131" s="41">
        <v>15.9</v>
      </c>
      <c r="FH131" s="41">
        <v>14.7</v>
      </c>
      <c r="FI131" s="41">
        <v>27.5</v>
      </c>
      <c r="FJ131" s="41">
        <v>20.9</v>
      </c>
      <c r="FK131" s="41">
        <v>17.5</v>
      </c>
      <c r="FL131" s="41">
        <v>19.3</v>
      </c>
      <c r="FM131" s="41">
        <v>27.1</v>
      </c>
      <c r="FN131" s="41">
        <v>36.1</v>
      </c>
      <c r="FO131" s="41">
        <v>18.4</v>
      </c>
      <c r="FP131" s="41">
        <v>33.7</v>
      </c>
      <c r="FQ131" s="41">
        <v>16.2</v>
      </c>
      <c r="FR131" s="41">
        <v>7.2</v>
      </c>
      <c r="FS131" s="42">
        <v>15</v>
      </c>
      <c r="FT131" s="41">
        <v>7.3</v>
      </c>
      <c r="FU131" s="41">
        <v>21.5</v>
      </c>
      <c r="FV131" s="41">
        <v>4.4</v>
      </c>
      <c r="FW131" s="41">
        <v>10.1</v>
      </c>
      <c r="FX131" s="41">
        <v>10.2</v>
      </c>
      <c r="FY131" s="41">
        <v>20.1</v>
      </c>
      <c r="FZ131" s="41">
        <v>6.1</v>
      </c>
      <c r="GA131" s="41">
        <v>16.7</v>
      </c>
      <c r="GB131" s="41">
        <v>30.2</v>
      </c>
      <c r="GC131" s="41">
        <v>21.8</v>
      </c>
      <c r="GD131" s="41">
        <v>15.3</v>
      </c>
      <c r="GE131" s="41">
        <v>11.5</v>
      </c>
      <c r="GF131" s="41">
        <v>33.3</v>
      </c>
      <c r="GG131" s="41">
        <v>20.2</v>
      </c>
      <c r="GH131" s="41">
        <v>20.2</v>
      </c>
      <c r="GI131" s="41">
        <v>37.7</v>
      </c>
      <c r="GJ131" s="41">
        <v>21.2</v>
      </c>
      <c r="GK131" s="41">
        <v>20.6</v>
      </c>
      <c r="GL131" s="41">
        <v>20.4</v>
      </c>
      <c r="GM131" s="41">
        <v>20.1</v>
      </c>
      <c r="GN131" s="41">
        <v>3.6</v>
      </c>
      <c r="GO131" s="41">
        <v>33.2</v>
      </c>
      <c r="GP131" s="42">
        <v>4</v>
      </c>
      <c r="GQ131" s="41">
        <v>26.7</v>
      </c>
      <c r="GR131" s="41">
        <v>24.3</v>
      </c>
      <c r="GS131" s="41">
        <v>18.1</v>
      </c>
      <c r="GT131" s="41">
        <v>20.1</v>
      </c>
      <c r="GU131" s="41">
        <v>23.1</v>
      </c>
      <c r="GV131" s="41">
        <v>6.8</v>
      </c>
      <c r="GW131" s="42">
        <v>19</v>
      </c>
      <c r="GX131" s="41">
        <v>17.9</v>
      </c>
      <c r="GY131" s="41">
        <v>13.1</v>
      </c>
      <c r="GZ131" s="41">
        <v>26.1</v>
      </c>
      <c r="HA131" s="41">
        <v>21.7</v>
      </c>
      <c r="HB131" s="41">
        <v>38.1</v>
      </c>
      <c r="HC131" s="41">
        <v>13.5</v>
      </c>
      <c r="HD131" s="41">
        <v>20.8</v>
      </c>
      <c r="HE131" s="41">
        <v>37.6</v>
      </c>
      <c r="HF131" s="41">
        <v>8.3</v>
      </c>
      <c r="HG131" s="41">
        <v>1.9</v>
      </c>
      <c r="HH131" s="41">
        <v>8.3</v>
      </c>
      <c r="HI131" s="41">
        <v>26.2</v>
      </c>
      <c r="HJ131" s="41">
        <v>19.6</v>
      </c>
      <c r="HK131" s="42">
        <v>18</v>
      </c>
      <c r="HL131" s="41">
        <v>21.3</v>
      </c>
      <c r="HM131" s="41">
        <v>7.7</v>
      </c>
      <c r="HN131" s="41">
        <v>27.1</v>
      </c>
      <c r="HO131" s="41">
        <v>16.9</v>
      </c>
      <c r="HP131" s="41">
        <v>8.8</v>
      </c>
      <c r="HQ131" s="41">
        <v>44.2</v>
      </c>
      <c r="HR131" s="41">
        <v>15.9</v>
      </c>
      <c r="HS131" s="41">
        <v>7.7</v>
      </c>
      <c r="HT131" s="41">
        <v>14.4</v>
      </c>
      <c r="HU131" s="41">
        <v>15.2</v>
      </c>
      <c r="HV131" s="42">
        <v>17</v>
      </c>
      <c r="HW131" s="41">
        <v>20.8</v>
      </c>
      <c r="HX131" s="117"/>
      <c r="HY131" s="129">
        <f>$A131&amp;" "&amp;D$2&amp;" "&amp;ROUND(D131/30,6)&amp;" "</f>
      </c>
      <c r="HZ131" s="129">
        <f>$A131&amp;" "&amp;E$2&amp;" "&amp;ROUND(E131/30,6)&amp;" "</f>
      </c>
      <c r="IA131" s="129">
        <f>$A131&amp;" "&amp;F$2&amp;" "&amp;ROUND(F131/30,6)&amp;" "</f>
      </c>
      <c r="IB131" s="129">
        <f>$A131&amp;" "&amp;G$2&amp;" "&amp;ROUND(G131/30,6)&amp;" "</f>
      </c>
      <c r="IC131" s="129">
        <f>$A131&amp;" "&amp;H$2&amp;" "&amp;ROUND(H131/30,6)&amp;" "</f>
      </c>
      <c r="ID131" s="129">
        <f>$A131&amp;" "&amp;I$2&amp;" "&amp;ROUND(I131/30,6)&amp;" "</f>
      </c>
      <c r="IE131" s="129">
        <f>$A131&amp;" "&amp;J$2&amp;" "&amp;ROUND(J131/30,6)&amp;" "</f>
      </c>
      <c r="IF131" s="129">
        <f>$A131&amp;" "&amp;K$2&amp;" "&amp;ROUND(K131/30,6)&amp;" "</f>
      </c>
      <c r="IG131" s="129">
        <f>$A131&amp;" "&amp;L$2&amp;" "&amp;ROUND(L131/30,6)&amp;" "</f>
      </c>
      <c r="IH131" s="129">
        <f>$A131&amp;" "&amp;M$2&amp;" "&amp;ROUND(M131/30,6)&amp;" "</f>
      </c>
      <c r="II131" s="129">
        <f>$A131&amp;" "&amp;N$2&amp;" "&amp;ROUND(N131/30,6)&amp;" "</f>
      </c>
      <c r="IJ131" s="129">
        <f>$A131&amp;" "&amp;O$2&amp;" "&amp;ROUND(O131/30,6)&amp;" "</f>
      </c>
      <c r="IK131" s="129">
        <f>$A131&amp;" "&amp;P$2&amp;" "&amp;ROUND(P131/30,6)&amp;" "</f>
      </c>
      <c r="IL131" s="129">
        <f>$A131&amp;" "&amp;Q$2&amp;" "&amp;ROUND(Q131/30,6)&amp;" "</f>
      </c>
      <c r="IM131" s="129">
        <f>$A131&amp;" "&amp;R$2&amp;" "&amp;ROUND(R131/30,6)&amp;" "</f>
      </c>
      <c r="IN131" s="129">
        <f>$A131&amp;" "&amp;S$2&amp;" "&amp;ROUND(S131/30,6)&amp;" "</f>
      </c>
      <c r="IO131" s="129">
        <f>$A131&amp;" "&amp;T$2&amp;" "&amp;ROUND(T131/30,6)&amp;" "</f>
      </c>
      <c r="IP131" s="129">
        <f>$A131&amp;" "&amp;U$2&amp;" "&amp;ROUND(U131/30,6)&amp;" "</f>
      </c>
      <c r="IQ131" s="129">
        <f>$A131&amp;" "&amp;V$2&amp;" "&amp;ROUND(V131/30,6)&amp;" "</f>
      </c>
      <c r="IR131" s="129">
        <f>$A131&amp;" "&amp;W$2&amp;" "&amp;ROUND(W131/30,6)&amp;" "</f>
      </c>
      <c r="IS131" s="129">
        <f>$A131&amp;" "&amp;X$2&amp;" "&amp;ROUND(X131/30,6)&amp;" "</f>
      </c>
      <c r="IT131" s="129">
        <f>$A131&amp;" "&amp;Y$2&amp;" "&amp;ROUND(Y131/30,6)&amp;" "</f>
      </c>
      <c r="IU131" s="129">
        <f>$A131&amp;" "&amp;Z$2&amp;" "&amp;ROUND(Z131/30,6)&amp;" "</f>
      </c>
      <c r="IV131" s="129">
        <f>$A131&amp;" "&amp;AA$2&amp;" "&amp;ROUND(AA131/30,6)&amp;" "</f>
      </c>
      <c r="IW131" s="129">
        <f>$A131&amp;" "&amp;AB$2&amp;" "&amp;ROUND(AB131/30,6)&amp;" "</f>
      </c>
      <c r="IX131" s="129">
        <f>$A131&amp;" "&amp;AC$2&amp;" "&amp;ROUND(AC131/30,6)&amp;" "</f>
      </c>
      <c r="IY131" s="129">
        <f>$A131&amp;" "&amp;AD$2&amp;" "&amp;ROUND(AD131/30,6)&amp;" "</f>
      </c>
      <c r="IZ131" s="129">
        <f>$A131&amp;" "&amp;AE$2&amp;" "&amp;ROUND(AE131/30,6)&amp;" "</f>
      </c>
      <c r="JA131" s="129">
        <f>$A131&amp;" "&amp;AF$2&amp;" "&amp;ROUND(AF131/30,6)&amp;" "</f>
      </c>
      <c r="JB131" s="129">
        <f>$A131&amp;" "&amp;AG$2&amp;" "&amp;ROUND(AG131/30,6)&amp;" "</f>
      </c>
      <c r="JC131" s="129">
        <f>$A131&amp;" "&amp;AH$2&amp;" "&amp;ROUND(AH131/30,6)&amp;" "</f>
      </c>
      <c r="JD131" s="129">
        <f>$A131&amp;" "&amp;AI$2&amp;" "&amp;ROUND(AI131/30,6)&amp;" "</f>
      </c>
      <c r="JE131" s="129">
        <f>$A131&amp;" "&amp;AJ$2&amp;" "&amp;ROUND(AJ131/30,6)&amp;" "</f>
      </c>
      <c r="JF131" s="129">
        <f>$A131&amp;" "&amp;AK$2&amp;" "&amp;ROUND(AK131/30,6)&amp;" "</f>
      </c>
      <c r="JG131" s="129">
        <f>$A131&amp;" "&amp;AL$2&amp;" "&amp;ROUND(AL131/30,6)&amp;" "</f>
      </c>
      <c r="JH131" s="129">
        <f>$A131&amp;" "&amp;AM$2&amp;" "&amp;ROUND(AM131/30,6)&amp;" "</f>
      </c>
      <c r="JI131" s="129">
        <f>$A131&amp;" "&amp;AN$2&amp;" "&amp;ROUND(AN131/30,6)&amp;" "</f>
      </c>
      <c r="JJ131" s="129">
        <f>$A131&amp;" "&amp;AO$2&amp;" "&amp;ROUND(AO131/30,6)&amp;" "</f>
      </c>
      <c r="JK131" s="129">
        <f>$A131&amp;" "&amp;AP$2&amp;" "&amp;ROUND(AP131/30,6)&amp;" "</f>
      </c>
      <c r="JL131" s="129">
        <f>$A131&amp;" "&amp;AQ$2&amp;" "&amp;ROUND(AQ131/30,6)&amp;" "</f>
      </c>
      <c r="JM131" s="129">
        <f>$A131&amp;" "&amp;AR$2&amp;" "&amp;ROUND(AR131/30,6)&amp;" "</f>
      </c>
      <c r="JN131" s="129">
        <f>$A131&amp;" "&amp;AS$2&amp;" "&amp;ROUND(AS131/30,6)&amp;" "</f>
      </c>
      <c r="JO131" s="129">
        <f>$A131&amp;" "&amp;AT$2&amp;" "&amp;ROUND(AT131/30,6)&amp;" "</f>
      </c>
      <c r="JP131" s="129">
        <f>$A131&amp;" "&amp;AU$2&amp;" "&amp;ROUND(AU131/30,6)&amp;" "</f>
      </c>
      <c r="JQ131" s="129">
        <f>$A131&amp;" "&amp;AV$2&amp;" "&amp;ROUND(AV131/30,6)&amp;" "</f>
      </c>
      <c r="JR131" s="129">
        <f>$A131&amp;" "&amp;AW$2&amp;" "&amp;ROUND(AW131/30,6)&amp;" "</f>
      </c>
      <c r="JS131" s="129">
        <f>$A131&amp;" "&amp;AX$2&amp;" "&amp;ROUND(AX131/30,6)&amp;" "</f>
      </c>
      <c r="JT131" s="129">
        <f>$A131&amp;" "&amp;AY$2&amp;" "&amp;ROUND(AY131/30,6)&amp;" "</f>
      </c>
      <c r="JU131" s="129">
        <f>$A131&amp;" "&amp;AZ$2&amp;" "&amp;ROUND(AZ131/30,6)&amp;" "</f>
      </c>
      <c r="JV131" s="129">
        <f>$A131&amp;" "&amp;BA$2&amp;" "&amp;ROUND(BA131/30,6)&amp;" "</f>
      </c>
      <c r="JW131" s="129">
        <f>$A131&amp;" "&amp;BB$2&amp;" "&amp;ROUND(BB131/30,6)&amp;" "</f>
      </c>
      <c r="JX131" s="129">
        <f>$A131&amp;" "&amp;BC$2&amp;" "&amp;ROUND(BC131/30,6)&amp;" "</f>
      </c>
      <c r="JY131" s="129">
        <f>$A131&amp;" "&amp;BD$2&amp;" "&amp;ROUND(BD131/30,6)&amp;" "</f>
      </c>
      <c r="JZ131" s="129">
        <f>$A131&amp;" "&amp;BE$2&amp;" "&amp;ROUND(BE131/30,6)&amp;" "</f>
      </c>
      <c r="KA131" s="129">
        <f>$A131&amp;" "&amp;BF$2&amp;" "&amp;ROUND(BF131/30,6)&amp;" "</f>
      </c>
      <c r="KB131" s="129">
        <f>$A131&amp;" "&amp;BG$2&amp;" "&amp;ROUND(BG131/30,6)&amp;" "</f>
      </c>
      <c r="KC131" s="129">
        <f>$A131&amp;" "&amp;BH$2&amp;" "&amp;ROUND(BH131/30,6)&amp;" "</f>
      </c>
      <c r="KD131" s="129">
        <f>$A131&amp;" "&amp;BI$2&amp;" "&amp;ROUND(BI131/30,6)&amp;" "</f>
      </c>
      <c r="KE131" s="129">
        <f>$A131&amp;" "&amp;BJ$2&amp;" "&amp;ROUND(BJ131/30,6)&amp;" "</f>
      </c>
      <c r="KF131" s="129">
        <f>$A131&amp;" "&amp;BK$2&amp;" "&amp;ROUND(BK131/30,6)&amp;" "</f>
      </c>
      <c r="KG131" s="129">
        <f>$A131&amp;" "&amp;BL$2&amp;" "&amp;ROUND(BL131/30,6)&amp;" "</f>
      </c>
      <c r="KH131" s="129">
        <f>$A131&amp;" "&amp;BM$2&amp;" "&amp;ROUND(BM131/30,6)&amp;" "</f>
      </c>
      <c r="KI131" s="129">
        <f>$A131&amp;" "&amp;BN$2&amp;" "&amp;ROUND(BN131/30,6)&amp;" "</f>
      </c>
      <c r="KJ131" s="129">
        <f>$A131&amp;" "&amp;BO$2&amp;" "&amp;ROUND(BO131/30,6)&amp;" "</f>
      </c>
      <c r="KK131" s="129">
        <f>$A131&amp;" "&amp;BP$2&amp;" "&amp;ROUND(BP131/30,6)&amp;" "</f>
      </c>
      <c r="KL131" s="129">
        <f>$A131&amp;" "&amp;BQ$2&amp;" "&amp;ROUND(BQ131/30,6)&amp;" "</f>
      </c>
      <c r="KM131" s="129">
        <f>$A131&amp;" "&amp;BR$2&amp;" "&amp;ROUND(BR131/30,6)&amp;" "</f>
      </c>
      <c r="KN131" s="129">
        <f>$A131&amp;" "&amp;BS$2&amp;" "&amp;ROUND(BS131/30,6)&amp;" "</f>
      </c>
      <c r="KO131" s="129">
        <f>$A131&amp;" "&amp;BT$2&amp;" "&amp;ROUND(BT131/30,6)&amp;" "</f>
      </c>
      <c r="KP131" s="129">
        <f>$A131&amp;" "&amp;BU$2&amp;" "&amp;ROUND(BU131/30,6)&amp;" "</f>
      </c>
      <c r="KQ131" s="129">
        <f>$A131&amp;" "&amp;BV$2&amp;" "&amp;ROUND(BV131/30,6)&amp;" "</f>
      </c>
      <c r="KR131" s="129">
        <f>$A131&amp;" "&amp;BW$2&amp;" "&amp;ROUND(BW131/30,6)&amp;" "</f>
      </c>
      <c r="KS131" s="129">
        <f>$A131&amp;" "&amp;BX$2&amp;" "&amp;ROUND(BX131/30,6)&amp;" "</f>
      </c>
      <c r="KT131" s="129">
        <f>$A131&amp;" "&amp;BY$2&amp;" "&amp;ROUND(BY131/30,6)&amp;" "</f>
      </c>
      <c r="KU131" s="129">
        <f>$A131&amp;" "&amp;BZ$2&amp;" "&amp;ROUND(BZ131/30,6)&amp;" "</f>
      </c>
      <c r="KV131" s="129">
        <f>$A131&amp;" "&amp;CA$2&amp;" "&amp;ROUND(CA131/30,6)&amp;" "</f>
      </c>
      <c r="KW131" s="129">
        <f>$A131&amp;" "&amp;CB$2&amp;" "&amp;ROUND(CB131/30,6)&amp;" "</f>
      </c>
      <c r="KX131" s="129">
        <f>$A131&amp;" "&amp;CC$2&amp;" "&amp;ROUND(CC131/30,6)&amp;" "</f>
      </c>
      <c r="KY131" s="129">
        <f>$A131&amp;" "&amp;CD$2&amp;" "&amp;ROUND(CD131/30,6)&amp;" "</f>
      </c>
      <c r="KZ131" s="129">
        <f>$A131&amp;" "&amp;CE$2&amp;" "&amp;ROUND(CE131/30,6)&amp;" "</f>
      </c>
      <c r="LA131" s="129">
        <f>$A131&amp;" "&amp;CF$2&amp;" "&amp;ROUND(CF131/30,6)&amp;" "</f>
      </c>
      <c r="LB131" s="129">
        <f>$A131&amp;" "&amp;CG$2&amp;" "&amp;ROUND(CG131/30,6)&amp;" "</f>
      </c>
      <c r="LC131" s="129">
        <f>$A131&amp;" "&amp;CH$2&amp;" "&amp;ROUND(CH131/30,6)&amp;" "</f>
      </c>
      <c r="LD131" s="129">
        <f>$A131&amp;" "&amp;CI$2&amp;" "&amp;ROUND(CI131/30,6)&amp;" "</f>
      </c>
      <c r="LE131" s="129">
        <f>$A131&amp;" "&amp;CJ$2&amp;" "&amp;ROUND(CJ131/30,6)&amp;" "</f>
      </c>
      <c r="LF131" s="129">
        <f>$A131&amp;" "&amp;CK$2&amp;" "&amp;ROUND(CK131/30,6)&amp;" "</f>
      </c>
      <c r="LG131" s="129">
        <f>$A131&amp;" "&amp;CL$2&amp;" "&amp;ROUND(CL131/30,6)&amp;" "</f>
      </c>
      <c r="LH131" s="129">
        <f>$A131&amp;" "&amp;CM$2&amp;" "&amp;ROUND(CM131/30,6)&amp;" "</f>
      </c>
      <c r="LI131" s="129">
        <f>$A131&amp;" "&amp;CN$2&amp;" "&amp;ROUND(CN131/30,6)&amp;" "</f>
      </c>
      <c r="LJ131" s="129">
        <f>$A131&amp;" "&amp;CO$2&amp;" "&amp;ROUND(CO131/30,6)&amp;" "</f>
      </c>
      <c r="LK131" s="129">
        <f>$A131&amp;" "&amp;CP$2&amp;" "&amp;ROUND(CP131/30,6)&amp;" "</f>
      </c>
      <c r="LL131" s="129">
        <f>$A131&amp;" "&amp;CQ$2&amp;" "&amp;ROUND(CQ131/30,6)&amp;" "</f>
      </c>
      <c r="LM131" s="129">
        <f>$A131&amp;" "&amp;CR$2&amp;" "&amp;ROUND(CR131/30,6)&amp;" "</f>
      </c>
      <c r="LN131" s="129">
        <f>$A131&amp;" "&amp;CS$2&amp;" "&amp;ROUND(CS131/30,6)&amp;" "</f>
      </c>
      <c r="LO131" s="129">
        <f>$A131&amp;" "&amp;CT$2&amp;" "&amp;ROUND(CT131/30,6)&amp;" "</f>
      </c>
      <c r="LP131" s="129">
        <f>$A131&amp;" "&amp;CU$2&amp;" "&amp;ROUND(CU131/30,6)&amp;" "</f>
      </c>
      <c r="LQ131" s="129">
        <f>$A131&amp;" "&amp;CV$2&amp;" "&amp;ROUND(CV131/30,6)&amp;" "</f>
      </c>
      <c r="LR131" s="129">
        <f>$A131&amp;" "&amp;CW$2&amp;" "&amp;ROUND(CW131/30,6)&amp;" "</f>
      </c>
      <c r="LS131" s="129">
        <f>$A131&amp;" "&amp;CX$2&amp;" "&amp;ROUND(CX131/30,6)&amp;" "</f>
      </c>
      <c r="LT131" s="129">
        <f>$A131&amp;" "&amp;CY$2&amp;" "&amp;ROUND(CY131/30,6)&amp;" "</f>
      </c>
      <c r="LU131" s="129">
        <f>$A131&amp;" "&amp;CZ$2&amp;" "&amp;ROUND(CZ131/30,6)&amp;" "</f>
      </c>
      <c r="LV131" s="129">
        <f>$A131&amp;" "&amp;DA$2&amp;" "&amp;ROUND(DA131/30,6)&amp;" "</f>
      </c>
      <c r="LW131" s="129">
        <f>$A131&amp;" "&amp;DB$2&amp;" "&amp;ROUND(DB131/30,6)&amp;" "</f>
      </c>
      <c r="LX131" s="129">
        <f>$A131&amp;" "&amp;DC$2&amp;" "&amp;ROUND(DC131/30,6)&amp;" "</f>
      </c>
      <c r="LY131" s="129">
        <f>$A131&amp;" "&amp;DD$2&amp;" "&amp;ROUND(DD131/30,6)&amp;" "</f>
      </c>
      <c r="LZ131" s="129">
        <f>$A131&amp;" "&amp;DE$2&amp;" "&amp;ROUND(DE131/30,6)&amp;" "</f>
      </c>
      <c r="MA131" s="129">
        <f>$A131&amp;" "&amp;DF$2&amp;" "&amp;ROUND(DF131/30,6)&amp;" "</f>
      </c>
      <c r="MB131" s="129">
        <f>$A131&amp;" "&amp;DG$2&amp;" "&amp;ROUND(DG131/30,6)&amp;" "</f>
      </c>
      <c r="MC131" s="129">
        <f>$A131&amp;" "&amp;DH$2&amp;" "&amp;ROUND(DH131/30,6)&amp;" "</f>
      </c>
      <c r="MD131" s="129">
        <f>$A131&amp;" "&amp;DI$2&amp;" "&amp;ROUND(DI131/30,6)&amp;" "</f>
      </c>
      <c r="ME131" s="129">
        <f>$A131&amp;" "&amp;DJ$2&amp;" "&amp;ROUND(DJ131/30,6)&amp;" "</f>
      </c>
      <c r="MF131" s="129">
        <f>$A131&amp;" "&amp;DK$2&amp;" "&amp;ROUND(DK131/30,6)&amp;" "</f>
      </c>
      <c r="MG131" s="129">
        <f>$A131&amp;" "&amp;DL$2&amp;" "&amp;ROUND(DL131/30,6)&amp;" "</f>
      </c>
      <c r="MH131" s="129">
        <f>$A131&amp;" "&amp;DM$2&amp;" "&amp;ROUND(DM131/30,6)&amp;" "</f>
      </c>
      <c r="MI131" s="129">
        <f>$A131&amp;" "&amp;DN$2&amp;" "&amp;ROUND(DN131/30,6)&amp;" "</f>
      </c>
      <c r="MJ131" s="129">
        <f>$A131&amp;" "&amp;DO$2&amp;" "&amp;ROUND(DO131/30,6)&amp;" "</f>
      </c>
      <c r="MK131" s="129">
        <f>$A131&amp;" "&amp;DP$2&amp;" "&amp;ROUND(DP131/30,6)&amp;" "</f>
      </c>
      <c r="ML131" s="129">
        <f>$A131&amp;" "&amp;DQ$2&amp;" "&amp;ROUND(DQ131/30,6)&amp;" "</f>
      </c>
      <c r="MM131" s="129">
        <f>$A131&amp;" "&amp;DR$2&amp;" "&amp;ROUND(DR131/30,6)&amp;" "</f>
      </c>
      <c r="MN131" s="129">
        <f>$A131&amp;" "&amp;DS$2&amp;" "&amp;ROUND(DS131/30,6)&amp;" "</f>
      </c>
      <c r="MO131" s="129">
        <f>$A131&amp;" "&amp;DT$2&amp;" "&amp;ROUND(DT131/30,6)&amp;" "</f>
      </c>
      <c r="MP131" s="129">
        <f>$A131&amp;" "&amp;DU$2&amp;" "&amp;ROUND(DU131/30,6)&amp;" "</f>
      </c>
      <c r="MQ131" s="129">
        <f>$A131&amp;" "&amp;DV$2&amp;" "&amp;ROUND(DV131/30,6)&amp;" "</f>
      </c>
      <c r="MR131" s="129">
        <f>$A131&amp;" "&amp;DW$2&amp;" "&amp;ROUND(DW131/30,6)&amp;" "</f>
      </c>
      <c r="MS131" s="129">
        <f>$A131&amp;" "&amp;DX$2&amp;" "&amp;ROUND(DX131/30,6)&amp;" "</f>
      </c>
      <c r="MT131" s="129">
        <f>$A131&amp;" "&amp;DY$2&amp;" "&amp;ROUND(DY131/30,6)&amp;" "</f>
      </c>
      <c r="MU131" s="129">
        <f>$A131&amp;" "&amp;DZ$2&amp;" "&amp;ROUND(DZ131/30,6)&amp;" "</f>
      </c>
      <c r="MV131" s="129">
        <f>$A131&amp;" "&amp;EA$2&amp;" "&amp;ROUND(EA131/30,6)&amp;" "</f>
      </c>
      <c r="MW131" s="129">
        <f>$A131&amp;" "&amp;EB$2&amp;" "&amp;ROUND(EB131/30,6)&amp;" "</f>
      </c>
      <c r="MX131" s="129">
        <f>$A131&amp;" "&amp;EC$2&amp;" "&amp;ROUND(EC131/30,6)&amp;" "</f>
      </c>
      <c r="MY131" s="129">
        <f>$A131&amp;" "&amp;ED$2&amp;" "&amp;ROUND(ED131/30,6)&amp;" "</f>
      </c>
      <c r="MZ131" s="129">
        <f>$A131&amp;" "&amp;EE$2&amp;" "&amp;ROUND(EE131/30,6)&amp;" "</f>
      </c>
      <c r="NA131" s="129">
        <f>$A131&amp;" "&amp;EF$2&amp;" "&amp;ROUND(EF131/30,6)&amp;" "</f>
      </c>
      <c r="NB131" s="129">
        <f>$A131&amp;" "&amp;EG$2&amp;" "&amp;ROUND(EG131/30,6)&amp;" "</f>
      </c>
      <c r="NC131" s="129">
        <f>$A131&amp;" "&amp;EH$2&amp;" "&amp;ROUND(EH131/30,6)&amp;" "</f>
      </c>
      <c r="ND131" s="129">
        <f>$A131&amp;" "&amp;EI$2&amp;" "&amp;ROUND(EI131/30,6)&amp;" "</f>
      </c>
      <c r="NE131" s="129">
        <f>$A131&amp;" "&amp;EJ$2&amp;" "&amp;ROUND(EJ131/30,6)&amp;" "</f>
      </c>
      <c r="NF131" s="129">
        <f>$A131&amp;" "&amp;EK$2&amp;" "&amp;ROUND(EK131/30,6)&amp;" "</f>
      </c>
      <c r="NG131" s="129">
        <f>$A131&amp;" "&amp;EL$2&amp;" "&amp;ROUND(EL131/30,6)&amp;" "</f>
      </c>
      <c r="NH131" s="129">
        <f>$A131&amp;" "&amp;EM$2&amp;" "&amp;ROUND(EM131/30,6)&amp;" "</f>
      </c>
      <c r="NI131" s="129">
        <f>$A131&amp;" "&amp;EN$2&amp;" "&amp;ROUND(EN131/30,6)&amp;" "</f>
      </c>
      <c r="NJ131" s="129">
        <f>$A131&amp;" "&amp;EO$2&amp;" "&amp;ROUND(EO131/30,6)&amp;" "</f>
      </c>
      <c r="NK131" s="129">
        <f>$A131&amp;" "&amp;EP$2&amp;" "&amp;ROUND(EP131/30,6)&amp;" "</f>
      </c>
      <c r="NL131" s="129">
        <f>$A131&amp;" "&amp;EQ$2&amp;" "&amp;ROUND(EQ131/30,6)&amp;" "</f>
      </c>
      <c r="NM131" s="129">
        <f>$A131&amp;" "&amp;ER$2&amp;" "&amp;ROUND(ER131/30,6)&amp;" "</f>
      </c>
      <c r="NN131" s="129">
        <f>$A131&amp;" "&amp;ES$2&amp;" "&amp;ROUND(ES131/30,6)&amp;" "</f>
      </c>
      <c r="NO131" s="129">
        <f>$A131&amp;" "&amp;ET$2&amp;" "&amp;ROUND(ET131/30,6)&amp;" "</f>
      </c>
      <c r="NP131" s="129">
        <f>$A131&amp;" "&amp;EU$2&amp;" "&amp;ROUND(EU131/30,6)&amp;" "</f>
      </c>
      <c r="NQ131" s="129">
        <f>$A131&amp;" "&amp;EV$2&amp;" "&amp;ROUND(EV131/30,6)&amp;" "</f>
      </c>
      <c r="NR131" s="129">
        <f>$A131&amp;" "&amp;EW$2&amp;" "&amp;ROUND(EW131/30,6)&amp;" "</f>
      </c>
      <c r="NS131" s="129">
        <f>$A131&amp;" "&amp;EX$2&amp;" "&amp;ROUND(EX131/30,6)&amp;" "</f>
      </c>
      <c r="NT131" s="129">
        <f>$A131&amp;" "&amp;EY$2&amp;" "&amp;ROUND(EY131/30,6)&amp;" "</f>
      </c>
      <c r="NU131" s="129">
        <f>$A131&amp;" "&amp;EZ$2&amp;" "&amp;ROUND(EZ131/30,6)&amp;" "</f>
      </c>
      <c r="NV131" s="129">
        <f>$A131&amp;" "&amp;FA$2&amp;" "&amp;ROUND(FA131/30,6)&amp;" "</f>
      </c>
      <c r="NW131" s="129">
        <f>$A131&amp;" "&amp;FB$2&amp;" "&amp;ROUND(FB131/30,6)&amp;" "</f>
      </c>
      <c r="NX131" s="129">
        <f>$A131&amp;" "&amp;FC$2&amp;" "&amp;ROUND(FC131/30,6)&amp;" "</f>
      </c>
      <c r="NY131" s="129">
        <f>$A131&amp;" "&amp;FD$2&amp;" "&amp;ROUND(FD131/30,6)&amp;" "</f>
      </c>
      <c r="NZ131" s="129">
        <f>$A131&amp;" "&amp;FE$2&amp;" "&amp;ROUND(FE131/30,6)&amp;" "</f>
      </c>
      <c r="OA131" s="129">
        <f>$A131&amp;" "&amp;FF$2&amp;" "&amp;ROUND(FF131/30,6)&amp;" "</f>
      </c>
      <c r="OB131" s="129">
        <f>$A131&amp;" "&amp;FG$2&amp;" "&amp;ROUND(FG131/30,6)&amp;" "</f>
      </c>
      <c r="OC131" s="129">
        <f>$A131&amp;" "&amp;FH$2&amp;" "&amp;ROUND(FH131/30,6)&amp;" "</f>
      </c>
      <c r="OD131" s="129">
        <f>$A131&amp;" "&amp;FI$2&amp;" "&amp;ROUND(FI131/30,6)&amp;" "</f>
      </c>
      <c r="OE131" s="129">
        <f>$A131&amp;" "&amp;FJ$2&amp;" "&amp;ROUND(FJ131/30,6)&amp;" "</f>
      </c>
      <c r="OF131" s="129">
        <f>$A131&amp;" "&amp;FK$2&amp;" "&amp;ROUND(FK131/30,6)&amp;" "</f>
      </c>
      <c r="OG131" s="129">
        <f>$A131&amp;" "&amp;FL$2&amp;" "&amp;ROUND(FL131/30,6)&amp;" "</f>
      </c>
      <c r="OH131" s="129">
        <f>$A131&amp;" "&amp;FM$2&amp;" "&amp;ROUND(FM131/30,6)&amp;" "</f>
      </c>
      <c r="OI131" s="129">
        <f>$A131&amp;" "&amp;FN$2&amp;" "&amp;ROUND(FN131/30,6)&amp;" "</f>
      </c>
      <c r="OJ131" s="129">
        <f>$A131&amp;" "&amp;FO$2&amp;" "&amp;ROUND(FO131/30,6)&amp;" "</f>
      </c>
      <c r="OK131" s="129">
        <f>$A131&amp;" "&amp;FP$2&amp;" "&amp;ROUND(FP131/30,6)&amp;" "</f>
      </c>
      <c r="OL131" s="129">
        <f>$A131&amp;" "&amp;FQ$2&amp;" "&amp;ROUND(FQ131/30,6)&amp;" "</f>
      </c>
      <c r="OM131" s="129">
        <f>$A131&amp;" "&amp;FR$2&amp;" "&amp;ROUND(FR131/30,6)&amp;" "</f>
      </c>
      <c r="ON131" s="129">
        <f>$A131&amp;" "&amp;FS$2&amp;" "&amp;ROUND(FS131/30,6)&amp;" "</f>
      </c>
      <c r="OO131" s="129">
        <f>$A131&amp;" "&amp;FT$2&amp;" "&amp;ROUND(FT131/30,6)&amp;" "</f>
      </c>
      <c r="OP131" s="129">
        <f>$A131&amp;" "&amp;FU$2&amp;" "&amp;ROUND(FU131/30,6)&amp;" "</f>
      </c>
      <c r="OQ131" s="129">
        <f>$A131&amp;" "&amp;FV$2&amp;" "&amp;ROUND(FV131/30,6)&amp;" "</f>
      </c>
      <c r="OR131" s="129">
        <f>$A131&amp;" "&amp;FW$2&amp;" "&amp;ROUND(FW131/30,6)&amp;" "</f>
      </c>
      <c r="OS131" s="129">
        <f>$A131&amp;" "&amp;FX$2&amp;" "&amp;ROUND(FX131/30,6)&amp;" "</f>
      </c>
      <c r="OT131" s="129">
        <f>$A131&amp;" "&amp;FY$2&amp;" "&amp;ROUND(FY131/30,6)&amp;" "</f>
      </c>
      <c r="OU131" s="129">
        <f>$A131&amp;" "&amp;FZ$2&amp;" "&amp;ROUND(FZ131/30,6)&amp;" "</f>
      </c>
      <c r="OV131" s="129">
        <f>$A131&amp;" "&amp;GA$2&amp;" "&amp;ROUND(GA131/30,6)&amp;" "</f>
      </c>
      <c r="OW131" s="129">
        <f>$A131&amp;" "&amp;GB$2&amp;" "&amp;ROUND(GB131/30,6)&amp;" "</f>
      </c>
      <c r="OX131" s="129">
        <f>$A131&amp;" "&amp;GC$2&amp;" "&amp;ROUND(GC131/30,6)&amp;" "</f>
      </c>
      <c r="OY131" s="129">
        <f>$A131&amp;" "&amp;GD$2&amp;" "&amp;ROUND(GD131/30,6)&amp;" "</f>
      </c>
      <c r="OZ131" s="129">
        <f>$A131&amp;" "&amp;GE$2&amp;" "&amp;ROUND(GE131/30,6)&amp;" "</f>
      </c>
      <c r="PA131" s="129">
        <f>$A131&amp;" "&amp;GF$2&amp;" "&amp;ROUND(GF131/30,6)&amp;" "</f>
      </c>
      <c r="PB131" s="129">
        <f>$A131&amp;" "&amp;GG$2&amp;" "&amp;ROUND(GG131/30,6)&amp;" "</f>
      </c>
      <c r="PC131" s="129">
        <f>$A131&amp;" "&amp;GH$2&amp;" "&amp;ROUND(GH131/30,6)&amp;" "</f>
      </c>
      <c r="PD131" s="129">
        <f>$A131&amp;" "&amp;GI$2&amp;" "&amp;ROUND(GI131/30,6)&amp;" "</f>
      </c>
      <c r="PE131" s="129">
        <f>$A131&amp;" "&amp;GJ$2&amp;" "&amp;ROUND(GJ131/30,6)&amp;" "</f>
      </c>
      <c r="PF131" s="129">
        <f>$A131&amp;" "&amp;GK$2&amp;" "&amp;ROUND(GK131/30,6)&amp;" "</f>
      </c>
      <c r="PG131" s="129">
        <f>$A131&amp;" "&amp;GL$2&amp;" "&amp;ROUND(GL131/30,6)&amp;" "</f>
      </c>
      <c r="PH131" s="129">
        <f>$A131&amp;" "&amp;GM$2&amp;" "&amp;ROUND(GM131/30,6)&amp;" "</f>
      </c>
      <c r="PI131" s="129">
        <f>$A131&amp;" "&amp;GN$2&amp;" "&amp;ROUND(GN131/30,6)&amp;" "</f>
      </c>
      <c r="PJ131" s="129">
        <f>$A131&amp;" "&amp;GO$2&amp;" "&amp;ROUND(GO131/30,6)&amp;" "</f>
      </c>
      <c r="PK131" s="129">
        <f>$A131&amp;" "&amp;GP$2&amp;" "&amp;ROUND(GP131/30,6)&amp;" "</f>
      </c>
      <c r="PL131" s="129">
        <f>$A131&amp;" "&amp;GQ$2&amp;" "&amp;ROUND(GQ131/30,6)&amp;" "</f>
      </c>
      <c r="PM131" s="129">
        <f>$A131&amp;" "&amp;GR$2&amp;" "&amp;ROUND(GR131/30,6)&amp;" "</f>
      </c>
      <c r="PN131" s="129">
        <f>$A131&amp;" "&amp;GS$2&amp;" "&amp;ROUND(GS131/30,6)&amp;" "</f>
      </c>
      <c r="PO131" s="129">
        <f>$A131&amp;" "&amp;GT$2&amp;" "&amp;ROUND(GT131/30,6)&amp;" "</f>
      </c>
      <c r="PP131" s="129">
        <f>$A131&amp;" "&amp;GU$2&amp;" "&amp;ROUND(GU131/30,6)&amp;" "</f>
      </c>
      <c r="PQ131" s="129">
        <f>$A131&amp;" "&amp;GV$2&amp;" "&amp;ROUND(GV131/30,6)&amp;" "</f>
      </c>
      <c r="PR131" s="129">
        <f>$A131&amp;" "&amp;GW$2&amp;" "&amp;ROUND(GW131/30,6)&amp;" "</f>
      </c>
      <c r="PS131" s="129">
        <f>$A131&amp;" "&amp;GX$2&amp;" "&amp;ROUND(GX131/30,6)&amp;" "</f>
      </c>
      <c r="PT131" s="129">
        <f>$A131&amp;" "&amp;GY$2&amp;" "&amp;ROUND(GY131/30,6)&amp;" "</f>
      </c>
      <c r="PU131" s="129">
        <f>$A131&amp;" "&amp;GZ$2&amp;" "&amp;ROUND(GZ131/30,6)&amp;" "</f>
      </c>
      <c r="PV131" s="129">
        <f>$A131&amp;" "&amp;HA$2&amp;" "&amp;ROUND(HA131/30,6)&amp;" "</f>
      </c>
      <c r="PW131" s="129">
        <f>$A131&amp;" "&amp;HB$2&amp;" "&amp;ROUND(HB131/30,6)&amp;" "</f>
      </c>
      <c r="PX131" s="129">
        <f>$A131&amp;" "&amp;HC$2&amp;" "&amp;ROUND(HC131/30,6)&amp;" "</f>
      </c>
      <c r="PY131" s="129">
        <f>$A131&amp;" "&amp;HD$2&amp;" "&amp;ROUND(HD131/30,6)&amp;" "</f>
      </c>
      <c r="PZ131" s="129">
        <f>$A131&amp;" "&amp;HE$2&amp;" "&amp;ROUND(HE131/30,6)&amp;" "</f>
      </c>
      <c r="QA131" s="129">
        <f>$A131&amp;" "&amp;HF$2&amp;" "&amp;ROUND(HF131/30,6)&amp;" "</f>
      </c>
      <c r="QB131" s="129">
        <f>$A131&amp;" "&amp;HG$2&amp;" "&amp;ROUND(HG131/30,6)&amp;" "</f>
      </c>
      <c r="QC131" s="129">
        <f>$A131&amp;" "&amp;HH$2&amp;" "&amp;ROUND(HH131/30,6)&amp;" "</f>
      </c>
      <c r="QD131" s="129">
        <f>$A131&amp;" "&amp;HI$2&amp;" "&amp;ROUND(HI131/30,6)&amp;" "</f>
      </c>
      <c r="QE131" s="129">
        <f>$A131&amp;" "&amp;HJ$2&amp;" "&amp;ROUND(HJ131/30,6)&amp;" "</f>
      </c>
      <c r="QF131" s="129">
        <f>$A131&amp;" "&amp;HK$2&amp;" "&amp;ROUND(HK131/30,6)&amp;" "</f>
      </c>
      <c r="QG131" s="129">
        <f>$A131&amp;" "&amp;HL$2&amp;" "&amp;ROUND(HL131/30,6)&amp;" "</f>
      </c>
      <c r="QH131" s="129">
        <f>$A131&amp;" "&amp;HM$2&amp;" "&amp;ROUND(HM131/30,6)&amp;" "</f>
      </c>
      <c r="QI131" s="129">
        <f>$A131&amp;" "&amp;HN$2&amp;" "&amp;ROUND(HN131/30,6)&amp;" "</f>
      </c>
      <c r="QJ131" s="129">
        <f>$A131&amp;" "&amp;HO$2&amp;" "&amp;ROUND(HO131/30,6)&amp;" "</f>
      </c>
      <c r="QK131" s="129">
        <f>$A131&amp;" "&amp;HP$2&amp;" "&amp;ROUND(HP131/30,6)&amp;" "</f>
      </c>
      <c r="QL131" s="129">
        <f>$A131&amp;" "&amp;HQ$2&amp;" "&amp;ROUND(HQ131/30,6)&amp;" "</f>
      </c>
      <c r="QM131" s="129">
        <f>$A131&amp;" "&amp;HR$2&amp;" "&amp;ROUND(HR131/30,6)&amp;" "</f>
      </c>
      <c r="QN131" s="129">
        <f>$A131&amp;" "&amp;HS$2&amp;" "&amp;ROUND(HS131/30,6)&amp;" "</f>
      </c>
      <c r="QO131" s="129">
        <f>$A131&amp;" "&amp;HT$2&amp;" "&amp;ROUND(HT131/30,6)&amp;" "</f>
      </c>
      <c r="QP131" s="129">
        <f>$A131&amp;" "&amp;HU$2&amp;" "&amp;ROUND(HU131/30,6)&amp;" "</f>
      </c>
      <c r="QQ131" s="129">
        <f>$A131&amp;" "&amp;HV$2&amp;" "&amp;ROUND(HV131/30,6)&amp;" "</f>
      </c>
      <c r="QR131" s="129">
        <f>$A131&amp;" "&amp;HW$2&amp;" "&amp;ROUND(HW131/30,6)&amp;" "</f>
      </c>
    </row>
    <row x14ac:dyDescent="0.25" r="132" customHeight="1" ht="18.75">
      <c r="A132" s="115">
        <v>130</v>
      </c>
      <c r="B132" s="116" t="s">
        <v>687</v>
      </c>
      <c r="C132" s="128" t="s">
        <v>588</v>
      </c>
      <c r="D132" s="41">
        <v>15.2</v>
      </c>
      <c r="E132" s="41">
        <v>18.7</v>
      </c>
      <c r="F132" s="41">
        <v>25.9</v>
      </c>
      <c r="G132" s="41">
        <v>37.9</v>
      </c>
      <c r="H132" s="41">
        <v>36.2</v>
      </c>
      <c r="I132" s="41">
        <v>36.2</v>
      </c>
      <c r="J132" s="42">
        <v>14</v>
      </c>
      <c r="K132" s="41">
        <v>13.7</v>
      </c>
      <c r="L132" s="41">
        <v>14.7</v>
      </c>
      <c r="M132" s="41">
        <v>22.6</v>
      </c>
      <c r="N132" s="41">
        <v>9.8</v>
      </c>
      <c r="O132" s="41">
        <v>19.4</v>
      </c>
      <c r="P132" s="41">
        <v>16.2</v>
      </c>
      <c r="Q132" s="41">
        <v>15.7</v>
      </c>
      <c r="R132" s="41">
        <v>4.9</v>
      </c>
      <c r="S132" s="41">
        <v>26.2</v>
      </c>
      <c r="T132" s="41">
        <v>6.9</v>
      </c>
      <c r="U132" s="41">
        <v>19.8</v>
      </c>
      <c r="V132" s="41">
        <v>18.2</v>
      </c>
      <c r="W132" s="41">
        <v>8.1</v>
      </c>
      <c r="X132" s="41">
        <v>15.4</v>
      </c>
      <c r="Y132" s="41">
        <v>18.5</v>
      </c>
      <c r="Z132" s="41">
        <v>18.1</v>
      </c>
      <c r="AA132" s="42">
        <v>20</v>
      </c>
      <c r="AB132" s="41">
        <v>39.8</v>
      </c>
      <c r="AC132" s="41">
        <v>28.2</v>
      </c>
      <c r="AD132" s="41">
        <v>13.1</v>
      </c>
      <c r="AE132" s="41">
        <v>8.9</v>
      </c>
      <c r="AF132" s="41">
        <v>4.6</v>
      </c>
      <c r="AG132" s="42">
        <v>38</v>
      </c>
      <c r="AH132" s="41">
        <v>27.1</v>
      </c>
      <c r="AI132" s="41">
        <v>8.8</v>
      </c>
      <c r="AJ132" s="41">
        <v>27.9</v>
      </c>
      <c r="AK132" s="41">
        <v>10.6</v>
      </c>
      <c r="AL132" s="41">
        <v>17.7</v>
      </c>
      <c r="AM132" s="41">
        <v>11.3</v>
      </c>
      <c r="AN132" s="41">
        <v>7.8</v>
      </c>
      <c r="AO132" s="41">
        <v>11.2</v>
      </c>
      <c r="AP132" s="41">
        <v>27.5</v>
      </c>
      <c r="AQ132" s="41">
        <v>21.7</v>
      </c>
      <c r="AR132" s="41">
        <v>8.2</v>
      </c>
      <c r="AS132" s="41">
        <v>10.5</v>
      </c>
      <c r="AT132" s="41">
        <v>9.1</v>
      </c>
      <c r="AU132" s="41">
        <v>6.7</v>
      </c>
      <c r="AV132" s="41">
        <v>23.3</v>
      </c>
      <c r="AW132" s="41">
        <v>25.7</v>
      </c>
      <c r="AX132" s="41">
        <v>7.4</v>
      </c>
      <c r="AY132" s="41">
        <v>23.4</v>
      </c>
      <c r="AZ132" s="41">
        <v>12.1</v>
      </c>
      <c r="BA132" s="41">
        <v>19.4</v>
      </c>
      <c r="BB132" s="41">
        <v>7.7</v>
      </c>
      <c r="BC132" s="41">
        <v>19.5</v>
      </c>
      <c r="BD132" s="41">
        <v>35.9</v>
      </c>
      <c r="BE132" s="41">
        <v>22.3</v>
      </c>
      <c r="BF132" s="41">
        <v>27.4</v>
      </c>
      <c r="BG132" s="41">
        <v>15.3</v>
      </c>
      <c r="BH132" s="41">
        <v>21.4</v>
      </c>
      <c r="BI132" s="41">
        <v>25.4</v>
      </c>
      <c r="BJ132" s="41">
        <v>8.7</v>
      </c>
      <c r="BK132" s="41">
        <v>13.2</v>
      </c>
      <c r="BL132" s="41">
        <v>24.8</v>
      </c>
      <c r="BM132" s="41">
        <v>28.7</v>
      </c>
      <c r="BN132" s="41">
        <v>13.5</v>
      </c>
      <c r="BO132" s="41">
        <v>8.3</v>
      </c>
      <c r="BP132" s="42">
        <v>6</v>
      </c>
      <c r="BQ132" s="42">
        <v>5</v>
      </c>
      <c r="BR132" s="41">
        <v>18.1</v>
      </c>
      <c r="BS132" s="41">
        <v>19.7</v>
      </c>
      <c r="BT132" s="41">
        <v>19.9</v>
      </c>
      <c r="BU132" s="41">
        <v>3.8</v>
      </c>
      <c r="BV132" s="41">
        <v>16.2</v>
      </c>
      <c r="BW132" s="42">
        <v>14</v>
      </c>
      <c r="BX132" s="41">
        <v>8.2</v>
      </c>
      <c r="BY132" s="41">
        <v>25.8</v>
      </c>
      <c r="BZ132" s="41">
        <v>8.9</v>
      </c>
      <c r="CA132" s="41">
        <v>5.1</v>
      </c>
      <c r="CB132" s="41">
        <v>18.5</v>
      </c>
      <c r="CC132" s="41">
        <v>9.5</v>
      </c>
      <c r="CD132" s="41">
        <v>23.5</v>
      </c>
      <c r="CE132" s="42">
        <v>13</v>
      </c>
      <c r="CF132" s="41">
        <v>17.7</v>
      </c>
      <c r="CG132" s="41">
        <v>20.7</v>
      </c>
      <c r="CH132" s="42">
        <v>13</v>
      </c>
      <c r="CI132" s="41">
        <v>15.4</v>
      </c>
      <c r="CJ132" s="41">
        <v>15.8</v>
      </c>
      <c r="CK132" s="41">
        <v>6.3</v>
      </c>
      <c r="CL132" s="41">
        <v>22.7</v>
      </c>
      <c r="CM132" s="41">
        <v>19.7</v>
      </c>
      <c r="CN132" s="41">
        <v>4.1</v>
      </c>
      <c r="CO132" s="41">
        <v>24.3</v>
      </c>
      <c r="CP132" s="41">
        <v>14.5</v>
      </c>
      <c r="CQ132" s="41">
        <v>13.7</v>
      </c>
      <c r="CR132" s="41">
        <v>15.7</v>
      </c>
      <c r="CS132" s="41">
        <v>22.2</v>
      </c>
      <c r="CT132" s="42">
        <v>8</v>
      </c>
      <c r="CU132" s="41">
        <v>21.5</v>
      </c>
      <c r="CV132" s="42">
        <v>9</v>
      </c>
      <c r="CW132" s="41">
        <v>23.6</v>
      </c>
      <c r="CX132" s="41">
        <v>7.2</v>
      </c>
      <c r="CY132" s="41">
        <v>19.7</v>
      </c>
      <c r="CZ132" s="41">
        <v>1.6</v>
      </c>
      <c r="DA132" s="41">
        <v>31.5</v>
      </c>
      <c r="DB132" s="41">
        <v>24.5</v>
      </c>
      <c r="DC132" s="41">
        <v>5.8</v>
      </c>
      <c r="DD132" s="41">
        <v>5.4</v>
      </c>
      <c r="DE132" s="41">
        <v>23.2</v>
      </c>
      <c r="DF132" s="41">
        <v>2.9</v>
      </c>
      <c r="DG132" s="41">
        <v>29.4</v>
      </c>
      <c r="DH132" s="41">
        <v>2.3</v>
      </c>
      <c r="DI132" s="41">
        <v>33.3</v>
      </c>
      <c r="DJ132" s="41">
        <v>11.9</v>
      </c>
      <c r="DK132" s="42">
        <v>9</v>
      </c>
      <c r="DL132" s="41">
        <v>15.5</v>
      </c>
      <c r="DM132" s="41">
        <v>22.3</v>
      </c>
      <c r="DN132" s="41">
        <v>14.4</v>
      </c>
      <c r="DO132" s="41">
        <v>9.2</v>
      </c>
      <c r="DP132" s="41">
        <v>6.8</v>
      </c>
      <c r="DQ132" s="41">
        <v>15.3</v>
      </c>
      <c r="DR132" s="41">
        <v>18.5</v>
      </c>
      <c r="DS132" s="41">
        <v>24.7</v>
      </c>
      <c r="DT132" s="41">
        <v>26.5</v>
      </c>
      <c r="DU132" s="41">
        <v>4.4</v>
      </c>
      <c r="DV132" s="41">
        <v>9.2</v>
      </c>
      <c r="DW132" s="42">
        <v>28</v>
      </c>
      <c r="DX132" s="41">
        <v>22.9</v>
      </c>
      <c r="DY132" s="41">
        <v>16.3</v>
      </c>
      <c r="DZ132" s="41">
        <v>13.7</v>
      </c>
      <c r="EA132" s="41">
        <v>19.5</v>
      </c>
      <c r="EB132" s="41">
        <v>20.7</v>
      </c>
      <c r="EC132" s="42">
        <v>0</v>
      </c>
      <c r="ED132" s="42">
        <v>12</v>
      </c>
      <c r="EE132" s="41">
        <v>10.6</v>
      </c>
      <c r="EF132" s="42">
        <v>9</v>
      </c>
      <c r="EG132" s="41">
        <v>5.4</v>
      </c>
      <c r="EH132" s="41">
        <v>3.7</v>
      </c>
      <c r="EI132" s="41">
        <v>18.9</v>
      </c>
      <c r="EJ132" s="41">
        <v>19.3</v>
      </c>
      <c r="EK132" s="42">
        <v>21</v>
      </c>
      <c r="EL132" s="41">
        <v>24.7</v>
      </c>
      <c r="EM132" s="41">
        <v>42.6</v>
      </c>
      <c r="EN132" s="41">
        <v>13.7</v>
      </c>
      <c r="EO132" s="41">
        <v>13.3</v>
      </c>
      <c r="EP132" s="41">
        <v>26.8</v>
      </c>
      <c r="EQ132" s="41">
        <v>10.8</v>
      </c>
      <c r="ER132" s="41">
        <v>23.7</v>
      </c>
      <c r="ES132" s="41">
        <v>7.6</v>
      </c>
      <c r="ET132" s="41">
        <v>23.1</v>
      </c>
      <c r="EU132" s="41">
        <v>21.9</v>
      </c>
      <c r="EV132" s="41">
        <v>24.7</v>
      </c>
      <c r="EW132" s="41">
        <v>23.4</v>
      </c>
      <c r="EX132" s="41">
        <v>32.6</v>
      </c>
      <c r="EY132" s="41">
        <v>27.8</v>
      </c>
      <c r="EZ132" s="41">
        <v>29.6</v>
      </c>
      <c r="FA132" s="41">
        <v>20.8</v>
      </c>
      <c r="FB132" s="41">
        <v>38.8</v>
      </c>
      <c r="FC132" s="41">
        <v>26.6</v>
      </c>
      <c r="FD132" s="41">
        <v>15.3</v>
      </c>
      <c r="FE132" s="41">
        <v>8.7</v>
      </c>
      <c r="FF132" s="41">
        <v>23.7</v>
      </c>
      <c r="FG132" s="41">
        <v>7.4</v>
      </c>
      <c r="FH132" s="41">
        <v>12.5</v>
      </c>
      <c r="FI132" s="42">
        <v>33</v>
      </c>
      <c r="FJ132" s="41">
        <v>25.8</v>
      </c>
      <c r="FK132" s="41">
        <v>13.3</v>
      </c>
      <c r="FL132" s="41">
        <v>37.7</v>
      </c>
      <c r="FM132" s="41">
        <v>11.2</v>
      </c>
      <c r="FN132" s="41">
        <v>20.3</v>
      </c>
      <c r="FO132" s="41">
        <v>10.3</v>
      </c>
      <c r="FP132" s="41">
        <v>30.2</v>
      </c>
      <c r="FQ132" s="41">
        <v>7.4</v>
      </c>
      <c r="FR132" s="41">
        <v>27.1</v>
      </c>
      <c r="FS132" s="41">
        <v>28.8</v>
      </c>
      <c r="FT132" s="41">
        <v>23.2</v>
      </c>
      <c r="FU132" s="41">
        <v>14.9</v>
      </c>
      <c r="FV132" s="41">
        <v>22.1</v>
      </c>
      <c r="FW132" s="41">
        <v>11.5</v>
      </c>
      <c r="FX132" s="41">
        <v>11.4</v>
      </c>
      <c r="FY132" s="41">
        <v>16.7</v>
      </c>
      <c r="FZ132" s="41">
        <v>18.6</v>
      </c>
      <c r="GA132" s="41">
        <v>12.9</v>
      </c>
      <c r="GB132" s="41">
        <v>14.4</v>
      </c>
      <c r="GC132" s="41">
        <v>5.8</v>
      </c>
      <c r="GD132" s="41">
        <v>8.7</v>
      </c>
      <c r="GE132" s="41">
        <v>23.5</v>
      </c>
      <c r="GF132" s="41">
        <v>16.6</v>
      </c>
      <c r="GG132" s="41">
        <v>16.4</v>
      </c>
      <c r="GH132" s="41">
        <v>16.4</v>
      </c>
      <c r="GI132" s="42">
        <v>25</v>
      </c>
      <c r="GJ132" s="41">
        <v>14.7</v>
      </c>
      <c r="GK132" s="41">
        <v>14.1</v>
      </c>
      <c r="GL132" s="41">
        <v>16.9</v>
      </c>
      <c r="GM132" s="41">
        <v>13.6</v>
      </c>
      <c r="GN132" s="41">
        <v>20.3</v>
      </c>
      <c r="GO132" s="41">
        <v>12.5</v>
      </c>
      <c r="GP132" s="41">
        <v>20.3</v>
      </c>
      <c r="GQ132" s="41">
        <v>38.8</v>
      </c>
      <c r="GR132" s="41">
        <v>3.5</v>
      </c>
      <c r="GS132" s="41">
        <v>3.8</v>
      </c>
      <c r="GT132" s="41">
        <v>1.1</v>
      </c>
      <c r="GU132" s="41">
        <v>3.7</v>
      </c>
      <c r="GV132" s="41">
        <v>25.1</v>
      </c>
      <c r="GW132" s="42">
        <v>4</v>
      </c>
      <c r="GX132" s="41">
        <v>9.1</v>
      </c>
      <c r="GY132" s="41">
        <v>10.5</v>
      </c>
      <c r="GZ132" s="41">
        <v>4.5</v>
      </c>
      <c r="HA132" s="41">
        <v>27.4</v>
      </c>
      <c r="HB132" s="41">
        <v>33.8</v>
      </c>
      <c r="HC132" s="41">
        <v>7.3</v>
      </c>
      <c r="HD132" s="41">
        <v>1.2</v>
      </c>
      <c r="HE132" s="41">
        <v>27.3</v>
      </c>
      <c r="HF132" s="42">
        <v>16</v>
      </c>
      <c r="HG132" s="41">
        <v>21.2</v>
      </c>
      <c r="HH132" s="42">
        <v>16</v>
      </c>
      <c r="HI132" s="41">
        <v>10.4</v>
      </c>
      <c r="HJ132" s="41">
        <v>37.9</v>
      </c>
      <c r="HK132" s="41">
        <v>5.2</v>
      </c>
      <c r="HL132" s="41">
        <v>1.1</v>
      </c>
      <c r="HM132" s="41">
        <v>16.4</v>
      </c>
      <c r="HN132" s="41">
        <v>14.8</v>
      </c>
      <c r="HO132" s="41">
        <v>4.8</v>
      </c>
      <c r="HP132" s="41">
        <v>20.9</v>
      </c>
      <c r="HQ132" s="41">
        <v>31.6</v>
      </c>
      <c r="HR132" s="41">
        <v>15.8</v>
      </c>
      <c r="HS132" s="41">
        <v>15.2</v>
      </c>
      <c r="HT132" s="41">
        <v>7.5</v>
      </c>
      <c r="HU132" s="41">
        <v>12.4</v>
      </c>
      <c r="HV132" s="41">
        <v>6.4</v>
      </c>
      <c r="HW132" s="41">
        <v>19.6</v>
      </c>
      <c r="HX132" s="117"/>
      <c r="HY132" s="129">
        <f>$A132&amp;" "&amp;D$2&amp;" "&amp;ROUND(D132/30,6)&amp;" "</f>
      </c>
      <c r="HZ132" s="129">
        <f>$A132&amp;" "&amp;E$2&amp;" "&amp;ROUND(E132/30,6)&amp;" "</f>
      </c>
      <c r="IA132" s="129">
        <f>$A132&amp;" "&amp;F$2&amp;" "&amp;ROUND(F132/30,6)&amp;" "</f>
      </c>
      <c r="IB132" s="129">
        <f>$A132&amp;" "&amp;G$2&amp;" "&amp;ROUND(G132/30,6)&amp;" "</f>
      </c>
      <c r="IC132" s="129">
        <f>$A132&amp;" "&amp;H$2&amp;" "&amp;ROUND(H132/30,6)&amp;" "</f>
      </c>
      <c r="ID132" s="129">
        <f>$A132&amp;" "&amp;I$2&amp;" "&amp;ROUND(I132/30,6)&amp;" "</f>
      </c>
      <c r="IE132" s="129">
        <f>$A132&amp;" "&amp;J$2&amp;" "&amp;ROUND(J132/30,6)&amp;" "</f>
      </c>
      <c r="IF132" s="129">
        <f>$A132&amp;" "&amp;K$2&amp;" "&amp;ROUND(K132/30,6)&amp;" "</f>
      </c>
      <c r="IG132" s="129">
        <f>$A132&amp;" "&amp;L$2&amp;" "&amp;ROUND(L132/30,6)&amp;" "</f>
      </c>
      <c r="IH132" s="129">
        <f>$A132&amp;" "&amp;M$2&amp;" "&amp;ROUND(M132/30,6)&amp;" "</f>
      </c>
      <c r="II132" s="129">
        <f>$A132&amp;" "&amp;N$2&amp;" "&amp;ROUND(N132/30,6)&amp;" "</f>
      </c>
      <c r="IJ132" s="129">
        <f>$A132&amp;" "&amp;O$2&amp;" "&amp;ROUND(O132/30,6)&amp;" "</f>
      </c>
      <c r="IK132" s="129">
        <f>$A132&amp;" "&amp;P$2&amp;" "&amp;ROUND(P132/30,6)&amp;" "</f>
      </c>
      <c r="IL132" s="129">
        <f>$A132&amp;" "&amp;Q$2&amp;" "&amp;ROUND(Q132/30,6)&amp;" "</f>
      </c>
      <c r="IM132" s="129">
        <f>$A132&amp;" "&amp;R$2&amp;" "&amp;ROUND(R132/30,6)&amp;" "</f>
      </c>
      <c r="IN132" s="129">
        <f>$A132&amp;" "&amp;S$2&amp;" "&amp;ROUND(S132/30,6)&amp;" "</f>
      </c>
      <c r="IO132" s="129">
        <f>$A132&amp;" "&amp;T$2&amp;" "&amp;ROUND(T132/30,6)&amp;" "</f>
      </c>
      <c r="IP132" s="129">
        <f>$A132&amp;" "&amp;U$2&amp;" "&amp;ROUND(U132/30,6)&amp;" "</f>
      </c>
      <c r="IQ132" s="129">
        <f>$A132&amp;" "&amp;V$2&amp;" "&amp;ROUND(V132/30,6)&amp;" "</f>
      </c>
      <c r="IR132" s="129">
        <f>$A132&amp;" "&amp;W$2&amp;" "&amp;ROUND(W132/30,6)&amp;" "</f>
      </c>
      <c r="IS132" s="129">
        <f>$A132&amp;" "&amp;X$2&amp;" "&amp;ROUND(X132/30,6)&amp;" "</f>
      </c>
      <c r="IT132" s="129">
        <f>$A132&amp;" "&amp;Y$2&amp;" "&amp;ROUND(Y132/30,6)&amp;" "</f>
      </c>
      <c r="IU132" s="129">
        <f>$A132&amp;" "&amp;Z$2&amp;" "&amp;ROUND(Z132/30,6)&amp;" "</f>
      </c>
      <c r="IV132" s="129">
        <f>$A132&amp;" "&amp;AA$2&amp;" "&amp;ROUND(AA132/30,6)&amp;" "</f>
      </c>
      <c r="IW132" s="129">
        <f>$A132&amp;" "&amp;AB$2&amp;" "&amp;ROUND(AB132/30,6)&amp;" "</f>
      </c>
      <c r="IX132" s="129">
        <f>$A132&amp;" "&amp;AC$2&amp;" "&amp;ROUND(AC132/30,6)&amp;" "</f>
      </c>
      <c r="IY132" s="129">
        <f>$A132&amp;" "&amp;AD$2&amp;" "&amp;ROUND(AD132/30,6)&amp;" "</f>
      </c>
      <c r="IZ132" s="129">
        <f>$A132&amp;" "&amp;AE$2&amp;" "&amp;ROUND(AE132/30,6)&amp;" "</f>
      </c>
      <c r="JA132" s="129">
        <f>$A132&amp;" "&amp;AF$2&amp;" "&amp;ROUND(AF132/30,6)&amp;" "</f>
      </c>
      <c r="JB132" s="129">
        <f>$A132&amp;" "&amp;AG$2&amp;" "&amp;ROUND(AG132/30,6)&amp;" "</f>
      </c>
      <c r="JC132" s="129">
        <f>$A132&amp;" "&amp;AH$2&amp;" "&amp;ROUND(AH132/30,6)&amp;" "</f>
      </c>
      <c r="JD132" s="129">
        <f>$A132&amp;" "&amp;AI$2&amp;" "&amp;ROUND(AI132/30,6)&amp;" "</f>
      </c>
      <c r="JE132" s="129">
        <f>$A132&amp;" "&amp;AJ$2&amp;" "&amp;ROUND(AJ132/30,6)&amp;" "</f>
      </c>
      <c r="JF132" s="129">
        <f>$A132&amp;" "&amp;AK$2&amp;" "&amp;ROUND(AK132/30,6)&amp;" "</f>
      </c>
      <c r="JG132" s="129">
        <f>$A132&amp;" "&amp;AL$2&amp;" "&amp;ROUND(AL132/30,6)&amp;" "</f>
      </c>
      <c r="JH132" s="129">
        <f>$A132&amp;" "&amp;AM$2&amp;" "&amp;ROUND(AM132/30,6)&amp;" "</f>
      </c>
      <c r="JI132" s="129">
        <f>$A132&amp;" "&amp;AN$2&amp;" "&amp;ROUND(AN132/30,6)&amp;" "</f>
      </c>
      <c r="JJ132" s="129">
        <f>$A132&amp;" "&amp;AO$2&amp;" "&amp;ROUND(AO132/30,6)&amp;" "</f>
      </c>
      <c r="JK132" s="129">
        <f>$A132&amp;" "&amp;AP$2&amp;" "&amp;ROUND(AP132/30,6)&amp;" "</f>
      </c>
      <c r="JL132" s="129">
        <f>$A132&amp;" "&amp;AQ$2&amp;" "&amp;ROUND(AQ132/30,6)&amp;" "</f>
      </c>
      <c r="JM132" s="129">
        <f>$A132&amp;" "&amp;AR$2&amp;" "&amp;ROUND(AR132/30,6)&amp;" "</f>
      </c>
      <c r="JN132" s="129">
        <f>$A132&amp;" "&amp;AS$2&amp;" "&amp;ROUND(AS132/30,6)&amp;" "</f>
      </c>
      <c r="JO132" s="129">
        <f>$A132&amp;" "&amp;AT$2&amp;" "&amp;ROUND(AT132/30,6)&amp;" "</f>
      </c>
      <c r="JP132" s="129">
        <f>$A132&amp;" "&amp;AU$2&amp;" "&amp;ROUND(AU132/30,6)&amp;" "</f>
      </c>
      <c r="JQ132" s="129">
        <f>$A132&amp;" "&amp;AV$2&amp;" "&amp;ROUND(AV132/30,6)&amp;" "</f>
      </c>
      <c r="JR132" s="129">
        <f>$A132&amp;" "&amp;AW$2&amp;" "&amp;ROUND(AW132/30,6)&amp;" "</f>
      </c>
      <c r="JS132" s="129">
        <f>$A132&amp;" "&amp;AX$2&amp;" "&amp;ROUND(AX132/30,6)&amp;" "</f>
      </c>
      <c r="JT132" s="129">
        <f>$A132&amp;" "&amp;AY$2&amp;" "&amp;ROUND(AY132/30,6)&amp;" "</f>
      </c>
      <c r="JU132" s="129">
        <f>$A132&amp;" "&amp;AZ$2&amp;" "&amp;ROUND(AZ132/30,6)&amp;" "</f>
      </c>
      <c r="JV132" s="129">
        <f>$A132&amp;" "&amp;BA$2&amp;" "&amp;ROUND(BA132/30,6)&amp;" "</f>
      </c>
      <c r="JW132" s="129">
        <f>$A132&amp;" "&amp;BB$2&amp;" "&amp;ROUND(BB132/30,6)&amp;" "</f>
      </c>
      <c r="JX132" s="129">
        <f>$A132&amp;" "&amp;BC$2&amp;" "&amp;ROUND(BC132/30,6)&amp;" "</f>
      </c>
      <c r="JY132" s="129">
        <f>$A132&amp;" "&amp;BD$2&amp;" "&amp;ROUND(BD132/30,6)&amp;" "</f>
      </c>
      <c r="JZ132" s="129">
        <f>$A132&amp;" "&amp;BE$2&amp;" "&amp;ROUND(BE132/30,6)&amp;" "</f>
      </c>
      <c r="KA132" s="129">
        <f>$A132&amp;" "&amp;BF$2&amp;" "&amp;ROUND(BF132/30,6)&amp;" "</f>
      </c>
      <c r="KB132" s="129">
        <f>$A132&amp;" "&amp;BG$2&amp;" "&amp;ROUND(BG132/30,6)&amp;" "</f>
      </c>
      <c r="KC132" s="129">
        <f>$A132&amp;" "&amp;BH$2&amp;" "&amp;ROUND(BH132/30,6)&amp;" "</f>
      </c>
      <c r="KD132" s="129">
        <f>$A132&amp;" "&amp;BI$2&amp;" "&amp;ROUND(BI132/30,6)&amp;" "</f>
      </c>
      <c r="KE132" s="129">
        <f>$A132&amp;" "&amp;BJ$2&amp;" "&amp;ROUND(BJ132/30,6)&amp;" "</f>
      </c>
      <c r="KF132" s="129">
        <f>$A132&amp;" "&amp;BK$2&amp;" "&amp;ROUND(BK132/30,6)&amp;" "</f>
      </c>
      <c r="KG132" s="129">
        <f>$A132&amp;" "&amp;BL$2&amp;" "&amp;ROUND(BL132/30,6)&amp;" "</f>
      </c>
      <c r="KH132" s="129">
        <f>$A132&amp;" "&amp;BM$2&amp;" "&amp;ROUND(BM132/30,6)&amp;" "</f>
      </c>
      <c r="KI132" s="129">
        <f>$A132&amp;" "&amp;BN$2&amp;" "&amp;ROUND(BN132/30,6)&amp;" "</f>
      </c>
      <c r="KJ132" s="129">
        <f>$A132&amp;" "&amp;BO$2&amp;" "&amp;ROUND(BO132/30,6)&amp;" "</f>
      </c>
      <c r="KK132" s="129">
        <f>$A132&amp;" "&amp;BP$2&amp;" "&amp;ROUND(BP132/30,6)&amp;" "</f>
      </c>
      <c r="KL132" s="129">
        <f>$A132&amp;" "&amp;BQ$2&amp;" "&amp;ROUND(BQ132/30,6)&amp;" "</f>
      </c>
      <c r="KM132" s="129">
        <f>$A132&amp;" "&amp;BR$2&amp;" "&amp;ROUND(BR132/30,6)&amp;" "</f>
      </c>
      <c r="KN132" s="129">
        <f>$A132&amp;" "&amp;BS$2&amp;" "&amp;ROUND(BS132/30,6)&amp;" "</f>
      </c>
      <c r="KO132" s="129">
        <f>$A132&amp;" "&amp;BT$2&amp;" "&amp;ROUND(BT132/30,6)&amp;" "</f>
      </c>
      <c r="KP132" s="129">
        <f>$A132&amp;" "&amp;BU$2&amp;" "&amp;ROUND(BU132/30,6)&amp;" "</f>
      </c>
      <c r="KQ132" s="129">
        <f>$A132&amp;" "&amp;BV$2&amp;" "&amp;ROUND(BV132/30,6)&amp;" "</f>
      </c>
      <c r="KR132" s="129">
        <f>$A132&amp;" "&amp;BW$2&amp;" "&amp;ROUND(BW132/30,6)&amp;" "</f>
      </c>
      <c r="KS132" s="129">
        <f>$A132&amp;" "&amp;BX$2&amp;" "&amp;ROUND(BX132/30,6)&amp;" "</f>
      </c>
      <c r="KT132" s="129">
        <f>$A132&amp;" "&amp;BY$2&amp;" "&amp;ROUND(BY132/30,6)&amp;" "</f>
      </c>
      <c r="KU132" s="129">
        <f>$A132&amp;" "&amp;BZ$2&amp;" "&amp;ROUND(BZ132/30,6)&amp;" "</f>
      </c>
      <c r="KV132" s="129">
        <f>$A132&amp;" "&amp;CA$2&amp;" "&amp;ROUND(CA132/30,6)&amp;" "</f>
      </c>
      <c r="KW132" s="129">
        <f>$A132&amp;" "&amp;CB$2&amp;" "&amp;ROUND(CB132/30,6)&amp;" "</f>
      </c>
      <c r="KX132" s="129">
        <f>$A132&amp;" "&amp;CC$2&amp;" "&amp;ROUND(CC132/30,6)&amp;" "</f>
      </c>
      <c r="KY132" s="129">
        <f>$A132&amp;" "&amp;CD$2&amp;" "&amp;ROUND(CD132/30,6)&amp;" "</f>
      </c>
      <c r="KZ132" s="129">
        <f>$A132&amp;" "&amp;CE$2&amp;" "&amp;ROUND(CE132/30,6)&amp;" "</f>
      </c>
      <c r="LA132" s="129">
        <f>$A132&amp;" "&amp;CF$2&amp;" "&amp;ROUND(CF132/30,6)&amp;" "</f>
      </c>
      <c r="LB132" s="129">
        <f>$A132&amp;" "&amp;CG$2&amp;" "&amp;ROUND(CG132/30,6)&amp;" "</f>
      </c>
      <c r="LC132" s="129">
        <f>$A132&amp;" "&amp;CH$2&amp;" "&amp;ROUND(CH132/30,6)&amp;" "</f>
      </c>
      <c r="LD132" s="129">
        <f>$A132&amp;" "&amp;CI$2&amp;" "&amp;ROUND(CI132/30,6)&amp;" "</f>
      </c>
      <c r="LE132" s="129">
        <f>$A132&amp;" "&amp;CJ$2&amp;" "&amp;ROUND(CJ132/30,6)&amp;" "</f>
      </c>
      <c r="LF132" s="129">
        <f>$A132&amp;" "&amp;CK$2&amp;" "&amp;ROUND(CK132/30,6)&amp;" "</f>
      </c>
      <c r="LG132" s="129">
        <f>$A132&amp;" "&amp;CL$2&amp;" "&amp;ROUND(CL132/30,6)&amp;" "</f>
      </c>
      <c r="LH132" s="129">
        <f>$A132&amp;" "&amp;CM$2&amp;" "&amp;ROUND(CM132/30,6)&amp;" "</f>
      </c>
      <c r="LI132" s="129">
        <f>$A132&amp;" "&amp;CN$2&amp;" "&amp;ROUND(CN132/30,6)&amp;" "</f>
      </c>
      <c r="LJ132" s="129">
        <f>$A132&amp;" "&amp;CO$2&amp;" "&amp;ROUND(CO132/30,6)&amp;" "</f>
      </c>
      <c r="LK132" s="129">
        <f>$A132&amp;" "&amp;CP$2&amp;" "&amp;ROUND(CP132/30,6)&amp;" "</f>
      </c>
      <c r="LL132" s="129">
        <f>$A132&amp;" "&amp;CQ$2&amp;" "&amp;ROUND(CQ132/30,6)&amp;" "</f>
      </c>
      <c r="LM132" s="129">
        <f>$A132&amp;" "&amp;CR$2&amp;" "&amp;ROUND(CR132/30,6)&amp;" "</f>
      </c>
      <c r="LN132" s="129">
        <f>$A132&amp;" "&amp;CS$2&amp;" "&amp;ROUND(CS132/30,6)&amp;" "</f>
      </c>
      <c r="LO132" s="129">
        <f>$A132&amp;" "&amp;CT$2&amp;" "&amp;ROUND(CT132/30,6)&amp;" "</f>
      </c>
      <c r="LP132" s="129">
        <f>$A132&amp;" "&amp;CU$2&amp;" "&amp;ROUND(CU132/30,6)&amp;" "</f>
      </c>
      <c r="LQ132" s="129">
        <f>$A132&amp;" "&amp;CV$2&amp;" "&amp;ROUND(CV132/30,6)&amp;" "</f>
      </c>
      <c r="LR132" s="129">
        <f>$A132&amp;" "&amp;CW$2&amp;" "&amp;ROUND(CW132/30,6)&amp;" "</f>
      </c>
      <c r="LS132" s="129">
        <f>$A132&amp;" "&amp;CX$2&amp;" "&amp;ROUND(CX132/30,6)&amp;" "</f>
      </c>
      <c r="LT132" s="129">
        <f>$A132&amp;" "&amp;CY$2&amp;" "&amp;ROUND(CY132/30,6)&amp;" "</f>
      </c>
      <c r="LU132" s="129">
        <f>$A132&amp;" "&amp;CZ$2&amp;" "&amp;ROUND(CZ132/30,6)&amp;" "</f>
      </c>
      <c r="LV132" s="129">
        <f>$A132&amp;" "&amp;DA$2&amp;" "&amp;ROUND(DA132/30,6)&amp;" "</f>
      </c>
      <c r="LW132" s="129">
        <f>$A132&amp;" "&amp;DB$2&amp;" "&amp;ROUND(DB132/30,6)&amp;" "</f>
      </c>
      <c r="LX132" s="129">
        <f>$A132&amp;" "&amp;DC$2&amp;" "&amp;ROUND(DC132/30,6)&amp;" "</f>
      </c>
      <c r="LY132" s="129">
        <f>$A132&amp;" "&amp;DD$2&amp;" "&amp;ROUND(DD132/30,6)&amp;" "</f>
      </c>
      <c r="LZ132" s="129">
        <f>$A132&amp;" "&amp;DE$2&amp;" "&amp;ROUND(DE132/30,6)&amp;" "</f>
      </c>
      <c r="MA132" s="129">
        <f>$A132&amp;" "&amp;DF$2&amp;" "&amp;ROUND(DF132/30,6)&amp;" "</f>
      </c>
      <c r="MB132" s="129">
        <f>$A132&amp;" "&amp;DG$2&amp;" "&amp;ROUND(DG132/30,6)&amp;" "</f>
      </c>
      <c r="MC132" s="129">
        <f>$A132&amp;" "&amp;DH$2&amp;" "&amp;ROUND(DH132/30,6)&amp;" "</f>
      </c>
      <c r="MD132" s="129">
        <f>$A132&amp;" "&amp;DI$2&amp;" "&amp;ROUND(DI132/30,6)&amp;" "</f>
      </c>
      <c r="ME132" s="129">
        <f>$A132&amp;" "&amp;DJ$2&amp;" "&amp;ROUND(DJ132/30,6)&amp;" "</f>
      </c>
      <c r="MF132" s="129">
        <f>$A132&amp;" "&amp;DK$2&amp;" "&amp;ROUND(DK132/30,6)&amp;" "</f>
      </c>
      <c r="MG132" s="129">
        <f>$A132&amp;" "&amp;DL$2&amp;" "&amp;ROUND(DL132/30,6)&amp;" "</f>
      </c>
      <c r="MH132" s="129">
        <f>$A132&amp;" "&amp;DM$2&amp;" "&amp;ROUND(DM132/30,6)&amp;" "</f>
      </c>
      <c r="MI132" s="129">
        <f>$A132&amp;" "&amp;DN$2&amp;" "&amp;ROUND(DN132/30,6)&amp;" "</f>
      </c>
      <c r="MJ132" s="129">
        <f>$A132&amp;" "&amp;DO$2&amp;" "&amp;ROUND(DO132/30,6)&amp;" "</f>
      </c>
      <c r="MK132" s="129">
        <f>$A132&amp;" "&amp;DP$2&amp;" "&amp;ROUND(DP132/30,6)&amp;" "</f>
      </c>
      <c r="ML132" s="129">
        <f>$A132&amp;" "&amp;DQ$2&amp;" "&amp;ROUND(DQ132/30,6)&amp;" "</f>
      </c>
      <c r="MM132" s="129">
        <f>$A132&amp;" "&amp;DR$2&amp;" "&amp;ROUND(DR132/30,6)&amp;" "</f>
      </c>
      <c r="MN132" s="129">
        <f>$A132&amp;" "&amp;DS$2&amp;" "&amp;ROUND(DS132/30,6)&amp;" "</f>
      </c>
      <c r="MO132" s="129">
        <f>$A132&amp;" "&amp;DT$2&amp;" "&amp;ROUND(DT132/30,6)&amp;" "</f>
      </c>
      <c r="MP132" s="129">
        <f>$A132&amp;" "&amp;DU$2&amp;" "&amp;ROUND(DU132/30,6)&amp;" "</f>
      </c>
      <c r="MQ132" s="129">
        <f>$A132&amp;" "&amp;DV$2&amp;" "&amp;ROUND(DV132/30,6)&amp;" "</f>
      </c>
      <c r="MR132" s="129">
        <f>$A132&amp;" "&amp;DW$2&amp;" "&amp;ROUND(DW132/30,6)&amp;" "</f>
      </c>
      <c r="MS132" s="129">
        <f>$A132&amp;" "&amp;DX$2&amp;" "&amp;ROUND(DX132/30,6)&amp;" "</f>
      </c>
      <c r="MT132" s="129">
        <f>$A132&amp;" "&amp;DY$2&amp;" "&amp;ROUND(DY132/30,6)&amp;" "</f>
      </c>
      <c r="MU132" s="129">
        <f>$A132&amp;" "&amp;DZ$2&amp;" "&amp;ROUND(DZ132/30,6)&amp;" "</f>
      </c>
      <c r="MV132" s="129">
        <f>$A132&amp;" "&amp;EA$2&amp;" "&amp;ROUND(EA132/30,6)&amp;" "</f>
      </c>
      <c r="MW132" s="129">
        <f>$A132&amp;" "&amp;EB$2&amp;" "&amp;ROUND(EB132/30,6)&amp;" "</f>
      </c>
      <c r="MX132" s="129">
        <f>$A132&amp;" "&amp;EC$2&amp;" "&amp;ROUND(EC132/30,6)&amp;" "</f>
      </c>
      <c r="MY132" s="129">
        <f>$A132&amp;" "&amp;ED$2&amp;" "&amp;ROUND(ED132/30,6)&amp;" "</f>
      </c>
      <c r="MZ132" s="129">
        <f>$A132&amp;" "&amp;EE$2&amp;" "&amp;ROUND(EE132/30,6)&amp;" "</f>
      </c>
      <c r="NA132" s="129">
        <f>$A132&amp;" "&amp;EF$2&amp;" "&amp;ROUND(EF132/30,6)&amp;" "</f>
      </c>
      <c r="NB132" s="129">
        <f>$A132&amp;" "&amp;EG$2&amp;" "&amp;ROUND(EG132/30,6)&amp;" "</f>
      </c>
      <c r="NC132" s="129">
        <f>$A132&amp;" "&amp;EH$2&amp;" "&amp;ROUND(EH132/30,6)&amp;" "</f>
      </c>
      <c r="ND132" s="129">
        <f>$A132&amp;" "&amp;EI$2&amp;" "&amp;ROUND(EI132/30,6)&amp;" "</f>
      </c>
      <c r="NE132" s="129">
        <f>$A132&amp;" "&amp;EJ$2&amp;" "&amp;ROUND(EJ132/30,6)&amp;" "</f>
      </c>
      <c r="NF132" s="129">
        <f>$A132&amp;" "&amp;EK$2&amp;" "&amp;ROUND(EK132/30,6)&amp;" "</f>
      </c>
      <c r="NG132" s="129">
        <f>$A132&amp;" "&amp;EL$2&amp;" "&amp;ROUND(EL132/30,6)&amp;" "</f>
      </c>
      <c r="NH132" s="129">
        <f>$A132&amp;" "&amp;EM$2&amp;" "&amp;ROUND(EM132/30,6)&amp;" "</f>
      </c>
      <c r="NI132" s="129">
        <f>$A132&amp;" "&amp;EN$2&amp;" "&amp;ROUND(EN132/30,6)&amp;" "</f>
      </c>
      <c r="NJ132" s="129">
        <f>$A132&amp;" "&amp;EO$2&amp;" "&amp;ROUND(EO132/30,6)&amp;" "</f>
      </c>
      <c r="NK132" s="129">
        <f>$A132&amp;" "&amp;EP$2&amp;" "&amp;ROUND(EP132/30,6)&amp;" "</f>
      </c>
      <c r="NL132" s="129">
        <f>$A132&amp;" "&amp;EQ$2&amp;" "&amp;ROUND(EQ132/30,6)&amp;" "</f>
      </c>
      <c r="NM132" s="129">
        <f>$A132&amp;" "&amp;ER$2&amp;" "&amp;ROUND(ER132/30,6)&amp;" "</f>
      </c>
      <c r="NN132" s="129">
        <f>$A132&amp;" "&amp;ES$2&amp;" "&amp;ROUND(ES132/30,6)&amp;" "</f>
      </c>
      <c r="NO132" s="129">
        <f>$A132&amp;" "&amp;ET$2&amp;" "&amp;ROUND(ET132/30,6)&amp;" "</f>
      </c>
      <c r="NP132" s="129">
        <f>$A132&amp;" "&amp;EU$2&amp;" "&amp;ROUND(EU132/30,6)&amp;" "</f>
      </c>
      <c r="NQ132" s="129">
        <f>$A132&amp;" "&amp;EV$2&amp;" "&amp;ROUND(EV132/30,6)&amp;" "</f>
      </c>
      <c r="NR132" s="129">
        <f>$A132&amp;" "&amp;EW$2&amp;" "&amp;ROUND(EW132/30,6)&amp;" "</f>
      </c>
      <c r="NS132" s="129">
        <f>$A132&amp;" "&amp;EX$2&amp;" "&amp;ROUND(EX132/30,6)&amp;" "</f>
      </c>
      <c r="NT132" s="129">
        <f>$A132&amp;" "&amp;EY$2&amp;" "&amp;ROUND(EY132/30,6)&amp;" "</f>
      </c>
      <c r="NU132" s="129">
        <f>$A132&amp;" "&amp;EZ$2&amp;" "&amp;ROUND(EZ132/30,6)&amp;" "</f>
      </c>
      <c r="NV132" s="129">
        <f>$A132&amp;" "&amp;FA$2&amp;" "&amp;ROUND(FA132/30,6)&amp;" "</f>
      </c>
      <c r="NW132" s="129">
        <f>$A132&amp;" "&amp;FB$2&amp;" "&amp;ROUND(FB132/30,6)&amp;" "</f>
      </c>
      <c r="NX132" s="129">
        <f>$A132&amp;" "&amp;FC$2&amp;" "&amp;ROUND(FC132/30,6)&amp;" "</f>
      </c>
      <c r="NY132" s="129">
        <f>$A132&amp;" "&amp;FD$2&amp;" "&amp;ROUND(FD132/30,6)&amp;" "</f>
      </c>
      <c r="NZ132" s="129">
        <f>$A132&amp;" "&amp;FE$2&amp;" "&amp;ROUND(FE132/30,6)&amp;" "</f>
      </c>
      <c r="OA132" s="129">
        <f>$A132&amp;" "&amp;FF$2&amp;" "&amp;ROUND(FF132/30,6)&amp;" "</f>
      </c>
      <c r="OB132" s="129">
        <f>$A132&amp;" "&amp;FG$2&amp;" "&amp;ROUND(FG132/30,6)&amp;" "</f>
      </c>
      <c r="OC132" s="129">
        <f>$A132&amp;" "&amp;FH$2&amp;" "&amp;ROUND(FH132/30,6)&amp;" "</f>
      </c>
      <c r="OD132" s="129">
        <f>$A132&amp;" "&amp;FI$2&amp;" "&amp;ROUND(FI132/30,6)&amp;" "</f>
      </c>
      <c r="OE132" s="129">
        <f>$A132&amp;" "&amp;FJ$2&amp;" "&amp;ROUND(FJ132/30,6)&amp;" "</f>
      </c>
      <c r="OF132" s="129">
        <f>$A132&amp;" "&amp;FK$2&amp;" "&amp;ROUND(FK132/30,6)&amp;" "</f>
      </c>
      <c r="OG132" s="129">
        <f>$A132&amp;" "&amp;FL$2&amp;" "&amp;ROUND(FL132/30,6)&amp;" "</f>
      </c>
      <c r="OH132" s="129">
        <f>$A132&amp;" "&amp;FM$2&amp;" "&amp;ROUND(FM132/30,6)&amp;" "</f>
      </c>
      <c r="OI132" s="129">
        <f>$A132&amp;" "&amp;FN$2&amp;" "&amp;ROUND(FN132/30,6)&amp;" "</f>
      </c>
      <c r="OJ132" s="129">
        <f>$A132&amp;" "&amp;FO$2&amp;" "&amp;ROUND(FO132/30,6)&amp;" "</f>
      </c>
      <c r="OK132" s="129">
        <f>$A132&amp;" "&amp;FP$2&amp;" "&amp;ROUND(FP132/30,6)&amp;" "</f>
      </c>
      <c r="OL132" s="129">
        <f>$A132&amp;" "&amp;FQ$2&amp;" "&amp;ROUND(FQ132/30,6)&amp;" "</f>
      </c>
      <c r="OM132" s="129">
        <f>$A132&amp;" "&amp;FR$2&amp;" "&amp;ROUND(FR132/30,6)&amp;" "</f>
      </c>
      <c r="ON132" s="129">
        <f>$A132&amp;" "&amp;FS$2&amp;" "&amp;ROUND(FS132/30,6)&amp;" "</f>
      </c>
      <c r="OO132" s="129">
        <f>$A132&amp;" "&amp;FT$2&amp;" "&amp;ROUND(FT132/30,6)&amp;" "</f>
      </c>
      <c r="OP132" s="129">
        <f>$A132&amp;" "&amp;FU$2&amp;" "&amp;ROUND(FU132/30,6)&amp;" "</f>
      </c>
      <c r="OQ132" s="129">
        <f>$A132&amp;" "&amp;FV$2&amp;" "&amp;ROUND(FV132/30,6)&amp;" "</f>
      </c>
      <c r="OR132" s="129">
        <f>$A132&amp;" "&amp;FW$2&amp;" "&amp;ROUND(FW132/30,6)&amp;" "</f>
      </c>
      <c r="OS132" s="129">
        <f>$A132&amp;" "&amp;FX$2&amp;" "&amp;ROUND(FX132/30,6)&amp;" "</f>
      </c>
      <c r="OT132" s="129">
        <f>$A132&amp;" "&amp;FY$2&amp;" "&amp;ROUND(FY132/30,6)&amp;" "</f>
      </c>
      <c r="OU132" s="129">
        <f>$A132&amp;" "&amp;FZ$2&amp;" "&amp;ROUND(FZ132/30,6)&amp;" "</f>
      </c>
      <c r="OV132" s="129">
        <f>$A132&amp;" "&amp;GA$2&amp;" "&amp;ROUND(GA132/30,6)&amp;" "</f>
      </c>
      <c r="OW132" s="129">
        <f>$A132&amp;" "&amp;GB$2&amp;" "&amp;ROUND(GB132/30,6)&amp;" "</f>
      </c>
      <c r="OX132" s="129">
        <f>$A132&amp;" "&amp;GC$2&amp;" "&amp;ROUND(GC132/30,6)&amp;" "</f>
      </c>
      <c r="OY132" s="129">
        <f>$A132&amp;" "&amp;GD$2&amp;" "&amp;ROUND(GD132/30,6)&amp;" "</f>
      </c>
      <c r="OZ132" s="129">
        <f>$A132&amp;" "&amp;GE$2&amp;" "&amp;ROUND(GE132/30,6)&amp;" "</f>
      </c>
      <c r="PA132" s="129">
        <f>$A132&amp;" "&amp;GF$2&amp;" "&amp;ROUND(GF132/30,6)&amp;" "</f>
      </c>
      <c r="PB132" s="129">
        <f>$A132&amp;" "&amp;GG$2&amp;" "&amp;ROUND(GG132/30,6)&amp;" "</f>
      </c>
      <c r="PC132" s="129">
        <f>$A132&amp;" "&amp;GH$2&amp;" "&amp;ROUND(GH132/30,6)&amp;" "</f>
      </c>
      <c r="PD132" s="129">
        <f>$A132&amp;" "&amp;GI$2&amp;" "&amp;ROUND(GI132/30,6)&amp;" "</f>
      </c>
      <c r="PE132" s="129">
        <f>$A132&amp;" "&amp;GJ$2&amp;" "&amp;ROUND(GJ132/30,6)&amp;" "</f>
      </c>
      <c r="PF132" s="129">
        <f>$A132&amp;" "&amp;GK$2&amp;" "&amp;ROUND(GK132/30,6)&amp;" "</f>
      </c>
      <c r="PG132" s="129">
        <f>$A132&amp;" "&amp;GL$2&amp;" "&amp;ROUND(GL132/30,6)&amp;" "</f>
      </c>
      <c r="PH132" s="129">
        <f>$A132&amp;" "&amp;GM$2&amp;" "&amp;ROUND(GM132/30,6)&amp;" "</f>
      </c>
      <c r="PI132" s="129">
        <f>$A132&amp;" "&amp;GN$2&amp;" "&amp;ROUND(GN132/30,6)&amp;" "</f>
      </c>
      <c r="PJ132" s="129">
        <f>$A132&amp;" "&amp;GO$2&amp;" "&amp;ROUND(GO132/30,6)&amp;" "</f>
      </c>
      <c r="PK132" s="129">
        <f>$A132&amp;" "&amp;GP$2&amp;" "&amp;ROUND(GP132/30,6)&amp;" "</f>
      </c>
      <c r="PL132" s="129">
        <f>$A132&amp;" "&amp;GQ$2&amp;" "&amp;ROUND(GQ132/30,6)&amp;" "</f>
      </c>
      <c r="PM132" s="129">
        <f>$A132&amp;" "&amp;GR$2&amp;" "&amp;ROUND(GR132/30,6)&amp;" "</f>
      </c>
      <c r="PN132" s="129">
        <f>$A132&amp;" "&amp;GS$2&amp;" "&amp;ROUND(GS132/30,6)&amp;" "</f>
      </c>
      <c r="PO132" s="129">
        <f>$A132&amp;" "&amp;GT$2&amp;" "&amp;ROUND(GT132/30,6)&amp;" "</f>
      </c>
      <c r="PP132" s="129">
        <f>$A132&amp;" "&amp;GU$2&amp;" "&amp;ROUND(GU132/30,6)&amp;" "</f>
      </c>
      <c r="PQ132" s="129">
        <f>$A132&amp;" "&amp;GV$2&amp;" "&amp;ROUND(GV132/30,6)&amp;" "</f>
      </c>
      <c r="PR132" s="129">
        <f>$A132&amp;" "&amp;GW$2&amp;" "&amp;ROUND(GW132/30,6)&amp;" "</f>
      </c>
      <c r="PS132" s="129">
        <f>$A132&amp;" "&amp;GX$2&amp;" "&amp;ROUND(GX132/30,6)&amp;" "</f>
      </c>
      <c r="PT132" s="129">
        <f>$A132&amp;" "&amp;GY$2&amp;" "&amp;ROUND(GY132/30,6)&amp;" "</f>
      </c>
      <c r="PU132" s="129">
        <f>$A132&amp;" "&amp;GZ$2&amp;" "&amp;ROUND(GZ132/30,6)&amp;" "</f>
      </c>
      <c r="PV132" s="129">
        <f>$A132&amp;" "&amp;HA$2&amp;" "&amp;ROUND(HA132/30,6)&amp;" "</f>
      </c>
      <c r="PW132" s="129">
        <f>$A132&amp;" "&amp;HB$2&amp;" "&amp;ROUND(HB132/30,6)&amp;" "</f>
      </c>
      <c r="PX132" s="129">
        <f>$A132&amp;" "&amp;HC$2&amp;" "&amp;ROUND(HC132/30,6)&amp;" "</f>
      </c>
      <c r="PY132" s="129">
        <f>$A132&amp;" "&amp;HD$2&amp;" "&amp;ROUND(HD132/30,6)&amp;" "</f>
      </c>
      <c r="PZ132" s="129">
        <f>$A132&amp;" "&amp;HE$2&amp;" "&amp;ROUND(HE132/30,6)&amp;" "</f>
      </c>
      <c r="QA132" s="129">
        <f>$A132&amp;" "&amp;HF$2&amp;" "&amp;ROUND(HF132/30,6)&amp;" "</f>
      </c>
      <c r="QB132" s="129">
        <f>$A132&amp;" "&amp;HG$2&amp;" "&amp;ROUND(HG132/30,6)&amp;" "</f>
      </c>
      <c r="QC132" s="129">
        <f>$A132&amp;" "&amp;HH$2&amp;" "&amp;ROUND(HH132/30,6)&amp;" "</f>
      </c>
      <c r="QD132" s="129">
        <f>$A132&amp;" "&amp;HI$2&amp;" "&amp;ROUND(HI132/30,6)&amp;" "</f>
      </c>
      <c r="QE132" s="129">
        <f>$A132&amp;" "&amp;HJ$2&amp;" "&amp;ROUND(HJ132/30,6)&amp;" "</f>
      </c>
      <c r="QF132" s="129">
        <f>$A132&amp;" "&amp;HK$2&amp;" "&amp;ROUND(HK132/30,6)&amp;" "</f>
      </c>
      <c r="QG132" s="129">
        <f>$A132&amp;" "&amp;HL$2&amp;" "&amp;ROUND(HL132/30,6)&amp;" "</f>
      </c>
      <c r="QH132" s="129">
        <f>$A132&amp;" "&amp;HM$2&amp;" "&amp;ROUND(HM132/30,6)&amp;" "</f>
      </c>
      <c r="QI132" s="129">
        <f>$A132&amp;" "&amp;HN$2&amp;" "&amp;ROUND(HN132/30,6)&amp;" "</f>
      </c>
      <c r="QJ132" s="129">
        <f>$A132&amp;" "&amp;HO$2&amp;" "&amp;ROUND(HO132/30,6)&amp;" "</f>
      </c>
      <c r="QK132" s="129">
        <f>$A132&amp;" "&amp;HP$2&amp;" "&amp;ROUND(HP132/30,6)&amp;" "</f>
      </c>
      <c r="QL132" s="129">
        <f>$A132&amp;" "&amp;HQ$2&amp;" "&amp;ROUND(HQ132/30,6)&amp;" "</f>
      </c>
      <c r="QM132" s="129">
        <f>$A132&amp;" "&amp;HR$2&amp;" "&amp;ROUND(HR132/30,6)&amp;" "</f>
      </c>
      <c r="QN132" s="129">
        <f>$A132&amp;" "&amp;HS$2&amp;" "&amp;ROUND(HS132/30,6)&amp;" "</f>
      </c>
      <c r="QO132" s="129">
        <f>$A132&amp;" "&amp;HT$2&amp;" "&amp;ROUND(HT132/30,6)&amp;" "</f>
      </c>
      <c r="QP132" s="129">
        <f>$A132&amp;" "&amp;HU$2&amp;" "&amp;ROUND(HU132/30,6)&amp;" "</f>
      </c>
      <c r="QQ132" s="129">
        <f>$A132&amp;" "&amp;HV$2&amp;" "&amp;ROUND(HV132/30,6)&amp;" "</f>
      </c>
      <c r="QR132" s="129">
        <f>$A132&amp;" "&amp;HW$2&amp;" "&amp;ROUND(HW132/30,6)&amp;" "</f>
      </c>
    </row>
    <row x14ac:dyDescent="0.25" r="133" customHeight="1" ht="18.75">
      <c r="A133" s="115">
        <v>131</v>
      </c>
      <c r="B133" s="116" t="s">
        <v>687</v>
      </c>
      <c r="C133" s="128" t="s">
        <v>589</v>
      </c>
      <c r="D133" s="41">
        <v>13.2</v>
      </c>
      <c r="E133" s="41">
        <v>10.9</v>
      </c>
      <c r="F133" s="41">
        <v>23.8</v>
      </c>
      <c r="G133" s="41">
        <v>30.7</v>
      </c>
      <c r="H133" s="41">
        <v>28.4</v>
      </c>
      <c r="I133" s="41">
        <v>28.4</v>
      </c>
      <c r="J133" s="41">
        <v>21.7</v>
      </c>
      <c r="K133" s="41">
        <v>22.2</v>
      </c>
      <c r="L133" s="41">
        <v>24.7</v>
      </c>
      <c r="M133" s="41">
        <v>31.1</v>
      </c>
      <c r="N133" s="41">
        <v>18.8</v>
      </c>
      <c r="O133" s="41">
        <v>11.5</v>
      </c>
      <c r="P133" s="41">
        <v>14.2</v>
      </c>
      <c r="Q133" s="41">
        <v>3.4</v>
      </c>
      <c r="R133" s="41">
        <v>5.8</v>
      </c>
      <c r="S133" s="41">
        <v>24.7</v>
      </c>
      <c r="T133" s="41">
        <v>5.4</v>
      </c>
      <c r="U133" s="41">
        <v>12.1</v>
      </c>
      <c r="V133" s="41">
        <v>10.3</v>
      </c>
      <c r="W133" s="41">
        <v>3.7</v>
      </c>
      <c r="X133" s="41">
        <v>7.7</v>
      </c>
      <c r="Y133" s="42">
        <v>27</v>
      </c>
      <c r="Z133" s="41">
        <v>10.2</v>
      </c>
      <c r="AA133" s="41">
        <v>27.7</v>
      </c>
      <c r="AB133" s="41">
        <v>45.3</v>
      </c>
      <c r="AC133" s="41">
        <v>20.3</v>
      </c>
      <c r="AD133" s="41">
        <v>5.2</v>
      </c>
      <c r="AE133" s="41">
        <v>9.7</v>
      </c>
      <c r="AF133" s="42">
        <v>7</v>
      </c>
      <c r="AG133" s="41">
        <v>29.5</v>
      </c>
      <c r="AH133" s="41">
        <v>28.4</v>
      </c>
      <c r="AI133" s="41">
        <v>18.4</v>
      </c>
      <c r="AJ133" s="41">
        <v>33.4</v>
      </c>
      <c r="AK133" s="41">
        <v>1.5</v>
      </c>
      <c r="AL133" s="41">
        <v>12.2</v>
      </c>
      <c r="AM133" s="41">
        <v>8.6</v>
      </c>
      <c r="AN133" s="41">
        <v>3.9</v>
      </c>
      <c r="AO133" s="41">
        <v>21.3</v>
      </c>
      <c r="AP133" s="41">
        <v>18.4</v>
      </c>
      <c r="AQ133" s="41">
        <v>19.6</v>
      </c>
      <c r="AR133" s="42">
        <v>6</v>
      </c>
      <c r="AS133" s="41">
        <v>9.8</v>
      </c>
      <c r="AT133" s="41">
        <v>5.7</v>
      </c>
      <c r="AU133" s="41">
        <v>11.3</v>
      </c>
      <c r="AV133" s="41">
        <v>31.8</v>
      </c>
      <c r="AW133" s="41">
        <v>23.7</v>
      </c>
      <c r="AX133" s="41">
        <v>6.1</v>
      </c>
      <c r="AY133" s="41">
        <v>15.7</v>
      </c>
      <c r="AZ133" s="41">
        <v>17.6</v>
      </c>
      <c r="BA133" s="41">
        <v>12.5</v>
      </c>
      <c r="BB133" s="41">
        <v>15.4</v>
      </c>
      <c r="BC133" s="41">
        <v>4.7</v>
      </c>
      <c r="BD133" s="41">
        <v>28.1</v>
      </c>
      <c r="BE133" s="42">
        <v>21</v>
      </c>
      <c r="BF133" s="41">
        <v>20.7</v>
      </c>
      <c r="BG133" s="41">
        <v>20.8</v>
      </c>
      <c r="BH133" s="41">
        <v>18.1</v>
      </c>
      <c r="BI133" s="41">
        <v>17.9</v>
      </c>
      <c r="BJ133" s="41">
        <v>18.7</v>
      </c>
      <c r="BK133" s="41">
        <v>1.9</v>
      </c>
      <c r="BL133" s="41">
        <v>16.9</v>
      </c>
      <c r="BM133" s="41">
        <v>26.7</v>
      </c>
      <c r="BN133" s="41">
        <v>5.8</v>
      </c>
      <c r="BO133" s="42">
        <v>16</v>
      </c>
      <c r="BP133" s="41">
        <v>11.2</v>
      </c>
      <c r="BQ133" s="41">
        <v>12.7</v>
      </c>
      <c r="BR133" s="41">
        <v>5.7</v>
      </c>
      <c r="BS133" s="41">
        <v>11.8</v>
      </c>
      <c r="BT133" s="41">
        <v>17.9</v>
      </c>
      <c r="BU133" s="41">
        <v>14.7</v>
      </c>
      <c r="BV133" s="41">
        <v>23.9</v>
      </c>
      <c r="BW133" s="41">
        <v>22.1</v>
      </c>
      <c r="BX133" s="41">
        <v>18.2</v>
      </c>
      <c r="BY133" s="41">
        <v>27.1</v>
      </c>
      <c r="BZ133" s="41">
        <v>16.6</v>
      </c>
      <c r="CA133" s="41">
        <v>9.3</v>
      </c>
      <c r="CB133" s="42">
        <v>28</v>
      </c>
      <c r="CC133" s="41">
        <v>3.3</v>
      </c>
      <c r="CD133" s="41">
        <v>18.9</v>
      </c>
      <c r="CE133" s="41">
        <v>18.6</v>
      </c>
      <c r="CF133" s="41">
        <v>23.3</v>
      </c>
      <c r="CG133" s="41">
        <v>29.2</v>
      </c>
      <c r="CH133" s="41">
        <v>18.6</v>
      </c>
      <c r="CI133" s="41">
        <v>25.4</v>
      </c>
      <c r="CJ133" s="41">
        <v>13.7</v>
      </c>
      <c r="CK133" s="41">
        <v>8.1</v>
      </c>
      <c r="CL133" s="41">
        <v>13.1</v>
      </c>
      <c r="CM133" s="41">
        <v>7.7</v>
      </c>
      <c r="CN133" s="41">
        <v>13.7</v>
      </c>
      <c r="CO133" s="41">
        <v>30.1</v>
      </c>
      <c r="CP133" s="41">
        <v>18.7</v>
      </c>
      <c r="CQ133" s="41">
        <v>21.4</v>
      </c>
      <c r="CR133" s="41">
        <v>17.2</v>
      </c>
      <c r="CS133" s="41">
        <v>23.5</v>
      </c>
      <c r="CT133" s="41">
        <v>15.7</v>
      </c>
      <c r="CU133" s="42">
        <v>30</v>
      </c>
      <c r="CV133" s="41">
        <v>5.4</v>
      </c>
      <c r="CW133" s="41">
        <v>15.8</v>
      </c>
      <c r="CX133" s="41">
        <v>5.1</v>
      </c>
      <c r="CY133" s="41">
        <v>29.7</v>
      </c>
      <c r="CZ133" s="41">
        <v>10.4</v>
      </c>
      <c r="DA133" s="42">
        <v>37</v>
      </c>
      <c r="DB133" s="41">
        <v>30.4</v>
      </c>
      <c r="DC133" s="41">
        <v>4.7</v>
      </c>
      <c r="DD133" s="41">
        <v>16.5</v>
      </c>
      <c r="DE133" s="41">
        <v>21.1</v>
      </c>
      <c r="DF133" s="41">
        <v>13.9</v>
      </c>
      <c r="DG133" s="41">
        <v>24.6</v>
      </c>
      <c r="DH133" s="41">
        <v>12.4</v>
      </c>
      <c r="DI133" s="42">
        <v>41</v>
      </c>
      <c r="DJ133" s="41">
        <v>21.5</v>
      </c>
      <c r="DK133" s="41">
        <v>3.5</v>
      </c>
      <c r="DL133" s="41">
        <v>10.6</v>
      </c>
      <c r="DM133" s="41">
        <v>14.5</v>
      </c>
      <c r="DN133" s="41">
        <v>6.5</v>
      </c>
      <c r="DO133" s="41">
        <v>17.5</v>
      </c>
      <c r="DP133" s="42">
        <v>18</v>
      </c>
      <c r="DQ133" s="41">
        <v>25.3</v>
      </c>
      <c r="DR133" s="41">
        <v>16.4</v>
      </c>
      <c r="DS133" s="41">
        <v>30.9</v>
      </c>
      <c r="DT133" s="41">
        <v>24.5</v>
      </c>
      <c r="DU133" s="41">
        <v>9.2</v>
      </c>
      <c r="DV133" s="41">
        <v>8.4</v>
      </c>
      <c r="DW133" s="41">
        <v>29.3</v>
      </c>
      <c r="DX133" s="41">
        <v>20.9</v>
      </c>
      <c r="DY133" s="41">
        <v>1.6</v>
      </c>
      <c r="DZ133" s="42">
        <v>6</v>
      </c>
      <c r="EA133" s="41">
        <v>27.2</v>
      </c>
      <c r="EB133" s="41">
        <v>11.9</v>
      </c>
      <c r="EC133" s="42">
        <v>12</v>
      </c>
      <c r="ED133" s="42">
        <v>0</v>
      </c>
      <c r="EE133" s="41">
        <v>15.7</v>
      </c>
      <c r="EF133" s="41">
        <v>14.6</v>
      </c>
      <c r="EG133" s="41">
        <v>13.7</v>
      </c>
      <c r="EH133" s="41">
        <v>16.8</v>
      </c>
      <c r="EI133" s="41">
        <v>27.3</v>
      </c>
      <c r="EJ133" s="41">
        <v>25.9</v>
      </c>
      <c r="EK133" s="41">
        <v>18.5</v>
      </c>
      <c r="EL133" s="41">
        <v>24.5</v>
      </c>
      <c r="EM133" s="41">
        <v>35.8</v>
      </c>
      <c r="EN133" s="41">
        <v>9.6</v>
      </c>
      <c r="EO133" s="41">
        <v>20.2</v>
      </c>
      <c r="EP133" s="41">
        <v>11.4</v>
      </c>
      <c r="EQ133" s="41">
        <v>2.4</v>
      </c>
      <c r="ER133" s="41">
        <v>30.3</v>
      </c>
      <c r="ES133" s="41">
        <v>5.3</v>
      </c>
      <c r="ET133" s="42">
        <v>30</v>
      </c>
      <c r="EU133" s="41">
        <v>19.4</v>
      </c>
      <c r="EV133" s="41">
        <v>22.2</v>
      </c>
      <c r="EW133" s="41">
        <v>14.1</v>
      </c>
      <c r="EX133" s="41">
        <v>36.4</v>
      </c>
      <c r="EY133" s="41">
        <v>25.2</v>
      </c>
      <c r="EZ133" s="41">
        <v>33.4</v>
      </c>
      <c r="FA133" s="42">
        <v>26</v>
      </c>
      <c r="FB133" s="41">
        <v>29.2</v>
      </c>
      <c r="FC133" s="41">
        <v>19.3</v>
      </c>
      <c r="FD133" s="41">
        <v>12.7</v>
      </c>
      <c r="FE133" s="41">
        <v>7.3</v>
      </c>
      <c r="FF133" s="41">
        <v>14.9</v>
      </c>
      <c r="FG133" s="41">
        <v>10.7</v>
      </c>
      <c r="FH133" s="41">
        <v>4.1</v>
      </c>
      <c r="FI133" s="41">
        <v>36.7</v>
      </c>
      <c r="FJ133" s="41">
        <v>12.1</v>
      </c>
      <c r="FK133" s="41">
        <v>20.2</v>
      </c>
      <c r="FL133" s="41">
        <v>28.6</v>
      </c>
      <c r="FM133" s="41">
        <v>20.2</v>
      </c>
      <c r="FN133" s="41">
        <v>25.5</v>
      </c>
      <c r="FO133" s="41">
        <v>16.9</v>
      </c>
      <c r="FP133" s="42">
        <v>23</v>
      </c>
      <c r="FQ133" s="41">
        <v>13.9</v>
      </c>
      <c r="FR133" s="41">
        <v>22.1</v>
      </c>
      <c r="FS133" s="42">
        <v>20</v>
      </c>
      <c r="FT133" s="41">
        <v>20.6</v>
      </c>
      <c r="FU133" s="41">
        <v>10.8</v>
      </c>
      <c r="FV133" s="41">
        <v>13.3</v>
      </c>
      <c r="FW133" s="41">
        <v>2.1</v>
      </c>
      <c r="FX133" s="41">
        <v>2.2</v>
      </c>
      <c r="FY133" s="41">
        <v>9.5</v>
      </c>
      <c r="FZ133" s="41">
        <v>9.8</v>
      </c>
      <c r="GA133" s="41">
        <v>19.8</v>
      </c>
      <c r="GB133" s="41">
        <v>19.6</v>
      </c>
      <c r="GC133" s="41">
        <v>13.9</v>
      </c>
      <c r="GD133" s="41">
        <v>7.3</v>
      </c>
      <c r="GE133" s="42">
        <v>21</v>
      </c>
      <c r="GF133" s="42">
        <v>25</v>
      </c>
      <c r="GG133" s="41">
        <v>23.3</v>
      </c>
      <c r="GH133" s="41">
        <v>23.3</v>
      </c>
      <c r="GI133" s="41">
        <v>27.1</v>
      </c>
      <c r="GJ133" s="41">
        <v>10.6</v>
      </c>
      <c r="GK133" s="42">
        <v>10</v>
      </c>
      <c r="GL133" s="41">
        <v>9.8</v>
      </c>
      <c r="GM133" s="41">
        <v>9.5</v>
      </c>
      <c r="GN133" s="41">
        <v>17.8</v>
      </c>
      <c r="GO133" s="41">
        <v>20.6</v>
      </c>
      <c r="GP133" s="41">
        <v>11.5</v>
      </c>
      <c r="GQ133" s="41">
        <v>36.2</v>
      </c>
      <c r="GR133" s="41">
        <v>13.6</v>
      </c>
      <c r="GS133" s="41">
        <v>12.7</v>
      </c>
      <c r="GT133" s="41">
        <v>15.1</v>
      </c>
      <c r="GU133" s="41">
        <v>16.8</v>
      </c>
      <c r="GV133" s="41">
        <v>21.7</v>
      </c>
      <c r="GW133" s="41">
        <v>11.2</v>
      </c>
      <c r="GX133" s="41">
        <v>15.3</v>
      </c>
      <c r="GY133" s="41">
        <v>2.3</v>
      </c>
      <c r="GZ133" s="41">
        <v>15.5</v>
      </c>
      <c r="HA133" s="41">
        <v>18.5</v>
      </c>
      <c r="HB133" s="41">
        <v>40.4</v>
      </c>
      <c r="HC133" s="41">
        <v>5.2</v>
      </c>
      <c r="HD133" s="41">
        <v>15.6</v>
      </c>
      <c r="HE133" s="41">
        <v>33.9</v>
      </c>
      <c r="HF133" s="41">
        <v>13.4</v>
      </c>
      <c r="HG133" s="41">
        <v>11.3</v>
      </c>
      <c r="HH133" s="41">
        <v>13.4</v>
      </c>
      <c r="HI133" s="41">
        <v>15.5</v>
      </c>
      <c r="HJ133" s="41">
        <v>31.1</v>
      </c>
      <c r="HK133" s="42">
        <v>10</v>
      </c>
      <c r="HL133" s="41">
        <v>15.9</v>
      </c>
      <c r="HM133" s="41">
        <v>13.9</v>
      </c>
      <c r="HN133" s="41">
        <v>16.5</v>
      </c>
      <c r="HO133" s="41">
        <v>8.9</v>
      </c>
      <c r="HP133" s="41">
        <v>18.2</v>
      </c>
      <c r="HQ133" s="41">
        <v>37.9</v>
      </c>
      <c r="HR133" s="41">
        <v>4.6</v>
      </c>
      <c r="HS133" s="41">
        <v>12.7</v>
      </c>
      <c r="HT133" s="41">
        <v>6.1</v>
      </c>
      <c r="HU133" s="41">
        <v>4.6</v>
      </c>
      <c r="HV133" s="41">
        <v>12.9</v>
      </c>
      <c r="HW133" s="41">
        <v>26.5</v>
      </c>
      <c r="HX133" s="117"/>
      <c r="HY133" s="129">
        <f>$A133&amp;" "&amp;D$2&amp;" "&amp;ROUND(D133/30,6)&amp;" "</f>
      </c>
      <c r="HZ133" s="129">
        <f>$A133&amp;" "&amp;E$2&amp;" "&amp;ROUND(E133/30,6)&amp;" "</f>
      </c>
      <c r="IA133" s="129">
        <f>$A133&amp;" "&amp;F$2&amp;" "&amp;ROUND(F133/30,6)&amp;" "</f>
      </c>
      <c r="IB133" s="129">
        <f>$A133&amp;" "&amp;G$2&amp;" "&amp;ROUND(G133/30,6)&amp;" "</f>
      </c>
      <c r="IC133" s="129">
        <f>$A133&amp;" "&amp;H$2&amp;" "&amp;ROUND(H133/30,6)&amp;" "</f>
      </c>
      <c r="ID133" s="129">
        <f>$A133&amp;" "&amp;I$2&amp;" "&amp;ROUND(I133/30,6)&amp;" "</f>
      </c>
      <c r="IE133" s="129">
        <f>$A133&amp;" "&amp;J$2&amp;" "&amp;ROUND(J133/30,6)&amp;" "</f>
      </c>
      <c r="IF133" s="129">
        <f>$A133&amp;" "&amp;K$2&amp;" "&amp;ROUND(K133/30,6)&amp;" "</f>
      </c>
      <c r="IG133" s="129">
        <f>$A133&amp;" "&amp;L$2&amp;" "&amp;ROUND(L133/30,6)&amp;" "</f>
      </c>
      <c r="IH133" s="129">
        <f>$A133&amp;" "&amp;M$2&amp;" "&amp;ROUND(M133/30,6)&amp;" "</f>
      </c>
      <c r="II133" s="129">
        <f>$A133&amp;" "&amp;N$2&amp;" "&amp;ROUND(N133/30,6)&amp;" "</f>
      </c>
      <c r="IJ133" s="129">
        <f>$A133&amp;" "&amp;O$2&amp;" "&amp;ROUND(O133/30,6)&amp;" "</f>
      </c>
      <c r="IK133" s="129">
        <f>$A133&amp;" "&amp;P$2&amp;" "&amp;ROUND(P133/30,6)&amp;" "</f>
      </c>
      <c r="IL133" s="129">
        <f>$A133&amp;" "&amp;Q$2&amp;" "&amp;ROUND(Q133/30,6)&amp;" "</f>
      </c>
      <c r="IM133" s="129">
        <f>$A133&amp;" "&amp;R$2&amp;" "&amp;ROUND(R133/30,6)&amp;" "</f>
      </c>
      <c r="IN133" s="129">
        <f>$A133&amp;" "&amp;S$2&amp;" "&amp;ROUND(S133/30,6)&amp;" "</f>
      </c>
      <c r="IO133" s="129">
        <f>$A133&amp;" "&amp;T$2&amp;" "&amp;ROUND(T133/30,6)&amp;" "</f>
      </c>
      <c r="IP133" s="129">
        <f>$A133&amp;" "&amp;U$2&amp;" "&amp;ROUND(U133/30,6)&amp;" "</f>
      </c>
      <c r="IQ133" s="129">
        <f>$A133&amp;" "&amp;V$2&amp;" "&amp;ROUND(V133/30,6)&amp;" "</f>
      </c>
      <c r="IR133" s="129">
        <f>$A133&amp;" "&amp;W$2&amp;" "&amp;ROUND(W133/30,6)&amp;" "</f>
      </c>
      <c r="IS133" s="129">
        <f>$A133&amp;" "&amp;X$2&amp;" "&amp;ROUND(X133/30,6)&amp;" "</f>
      </c>
      <c r="IT133" s="129">
        <f>$A133&amp;" "&amp;Y$2&amp;" "&amp;ROUND(Y133/30,6)&amp;" "</f>
      </c>
      <c r="IU133" s="129">
        <f>$A133&amp;" "&amp;Z$2&amp;" "&amp;ROUND(Z133/30,6)&amp;" "</f>
      </c>
      <c r="IV133" s="129">
        <f>$A133&amp;" "&amp;AA$2&amp;" "&amp;ROUND(AA133/30,6)&amp;" "</f>
      </c>
      <c r="IW133" s="129">
        <f>$A133&amp;" "&amp;AB$2&amp;" "&amp;ROUND(AB133/30,6)&amp;" "</f>
      </c>
      <c r="IX133" s="129">
        <f>$A133&amp;" "&amp;AC$2&amp;" "&amp;ROUND(AC133/30,6)&amp;" "</f>
      </c>
      <c r="IY133" s="129">
        <f>$A133&amp;" "&amp;AD$2&amp;" "&amp;ROUND(AD133/30,6)&amp;" "</f>
      </c>
      <c r="IZ133" s="129">
        <f>$A133&amp;" "&amp;AE$2&amp;" "&amp;ROUND(AE133/30,6)&amp;" "</f>
      </c>
      <c r="JA133" s="129">
        <f>$A133&amp;" "&amp;AF$2&amp;" "&amp;ROUND(AF133/30,6)&amp;" "</f>
      </c>
      <c r="JB133" s="129">
        <f>$A133&amp;" "&amp;AG$2&amp;" "&amp;ROUND(AG133/30,6)&amp;" "</f>
      </c>
      <c r="JC133" s="129">
        <f>$A133&amp;" "&amp;AH$2&amp;" "&amp;ROUND(AH133/30,6)&amp;" "</f>
      </c>
      <c r="JD133" s="129">
        <f>$A133&amp;" "&amp;AI$2&amp;" "&amp;ROUND(AI133/30,6)&amp;" "</f>
      </c>
      <c r="JE133" s="129">
        <f>$A133&amp;" "&amp;AJ$2&amp;" "&amp;ROUND(AJ133/30,6)&amp;" "</f>
      </c>
      <c r="JF133" s="129">
        <f>$A133&amp;" "&amp;AK$2&amp;" "&amp;ROUND(AK133/30,6)&amp;" "</f>
      </c>
      <c r="JG133" s="129">
        <f>$A133&amp;" "&amp;AL$2&amp;" "&amp;ROUND(AL133/30,6)&amp;" "</f>
      </c>
      <c r="JH133" s="129">
        <f>$A133&amp;" "&amp;AM$2&amp;" "&amp;ROUND(AM133/30,6)&amp;" "</f>
      </c>
      <c r="JI133" s="129">
        <f>$A133&amp;" "&amp;AN$2&amp;" "&amp;ROUND(AN133/30,6)&amp;" "</f>
      </c>
      <c r="JJ133" s="129">
        <f>$A133&amp;" "&amp;AO$2&amp;" "&amp;ROUND(AO133/30,6)&amp;" "</f>
      </c>
      <c r="JK133" s="129">
        <f>$A133&amp;" "&amp;AP$2&amp;" "&amp;ROUND(AP133/30,6)&amp;" "</f>
      </c>
      <c r="JL133" s="129">
        <f>$A133&amp;" "&amp;AQ$2&amp;" "&amp;ROUND(AQ133/30,6)&amp;" "</f>
      </c>
      <c r="JM133" s="129">
        <f>$A133&amp;" "&amp;AR$2&amp;" "&amp;ROUND(AR133/30,6)&amp;" "</f>
      </c>
      <c r="JN133" s="129">
        <f>$A133&amp;" "&amp;AS$2&amp;" "&amp;ROUND(AS133/30,6)&amp;" "</f>
      </c>
      <c r="JO133" s="129">
        <f>$A133&amp;" "&amp;AT$2&amp;" "&amp;ROUND(AT133/30,6)&amp;" "</f>
      </c>
      <c r="JP133" s="129">
        <f>$A133&amp;" "&amp;AU$2&amp;" "&amp;ROUND(AU133/30,6)&amp;" "</f>
      </c>
      <c r="JQ133" s="129">
        <f>$A133&amp;" "&amp;AV$2&amp;" "&amp;ROUND(AV133/30,6)&amp;" "</f>
      </c>
      <c r="JR133" s="129">
        <f>$A133&amp;" "&amp;AW$2&amp;" "&amp;ROUND(AW133/30,6)&amp;" "</f>
      </c>
      <c r="JS133" s="129">
        <f>$A133&amp;" "&amp;AX$2&amp;" "&amp;ROUND(AX133/30,6)&amp;" "</f>
      </c>
      <c r="JT133" s="129">
        <f>$A133&amp;" "&amp;AY$2&amp;" "&amp;ROUND(AY133/30,6)&amp;" "</f>
      </c>
      <c r="JU133" s="129">
        <f>$A133&amp;" "&amp;AZ$2&amp;" "&amp;ROUND(AZ133/30,6)&amp;" "</f>
      </c>
      <c r="JV133" s="129">
        <f>$A133&amp;" "&amp;BA$2&amp;" "&amp;ROUND(BA133/30,6)&amp;" "</f>
      </c>
      <c r="JW133" s="129">
        <f>$A133&amp;" "&amp;BB$2&amp;" "&amp;ROUND(BB133/30,6)&amp;" "</f>
      </c>
      <c r="JX133" s="129">
        <f>$A133&amp;" "&amp;BC$2&amp;" "&amp;ROUND(BC133/30,6)&amp;" "</f>
      </c>
      <c r="JY133" s="129">
        <f>$A133&amp;" "&amp;BD$2&amp;" "&amp;ROUND(BD133/30,6)&amp;" "</f>
      </c>
      <c r="JZ133" s="129">
        <f>$A133&amp;" "&amp;BE$2&amp;" "&amp;ROUND(BE133/30,6)&amp;" "</f>
      </c>
      <c r="KA133" s="129">
        <f>$A133&amp;" "&amp;BF$2&amp;" "&amp;ROUND(BF133/30,6)&amp;" "</f>
      </c>
      <c r="KB133" s="129">
        <f>$A133&amp;" "&amp;BG$2&amp;" "&amp;ROUND(BG133/30,6)&amp;" "</f>
      </c>
      <c r="KC133" s="129">
        <f>$A133&amp;" "&amp;BH$2&amp;" "&amp;ROUND(BH133/30,6)&amp;" "</f>
      </c>
      <c r="KD133" s="129">
        <f>$A133&amp;" "&amp;BI$2&amp;" "&amp;ROUND(BI133/30,6)&amp;" "</f>
      </c>
      <c r="KE133" s="129">
        <f>$A133&amp;" "&amp;BJ$2&amp;" "&amp;ROUND(BJ133/30,6)&amp;" "</f>
      </c>
      <c r="KF133" s="129">
        <f>$A133&amp;" "&amp;BK$2&amp;" "&amp;ROUND(BK133/30,6)&amp;" "</f>
      </c>
      <c r="KG133" s="129">
        <f>$A133&amp;" "&amp;BL$2&amp;" "&amp;ROUND(BL133/30,6)&amp;" "</f>
      </c>
      <c r="KH133" s="129">
        <f>$A133&amp;" "&amp;BM$2&amp;" "&amp;ROUND(BM133/30,6)&amp;" "</f>
      </c>
      <c r="KI133" s="129">
        <f>$A133&amp;" "&amp;BN$2&amp;" "&amp;ROUND(BN133/30,6)&amp;" "</f>
      </c>
      <c r="KJ133" s="129">
        <f>$A133&amp;" "&amp;BO$2&amp;" "&amp;ROUND(BO133/30,6)&amp;" "</f>
      </c>
      <c r="KK133" s="129">
        <f>$A133&amp;" "&amp;BP$2&amp;" "&amp;ROUND(BP133/30,6)&amp;" "</f>
      </c>
      <c r="KL133" s="129">
        <f>$A133&amp;" "&amp;BQ$2&amp;" "&amp;ROUND(BQ133/30,6)&amp;" "</f>
      </c>
      <c r="KM133" s="129">
        <f>$A133&amp;" "&amp;BR$2&amp;" "&amp;ROUND(BR133/30,6)&amp;" "</f>
      </c>
      <c r="KN133" s="129">
        <f>$A133&amp;" "&amp;BS$2&amp;" "&amp;ROUND(BS133/30,6)&amp;" "</f>
      </c>
      <c r="KO133" s="129">
        <f>$A133&amp;" "&amp;BT$2&amp;" "&amp;ROUND(BT133/30,6)&amp;" "</f>
      </c>
      <c r="KP133" s="129">
        <f>$A133&amp;" "&amp;BU$2&amp;" "&amp;ROUND(BU133/30,6)&amp;" "</f>
      </c>
      <c r="KQ133" s="129">
        <f>$A133&amp;" "&amp;BV$2&amp;" "&amp;ROUND(BV133/30,6)&amp;" "</f>
      </c>
      <c r="KR133" s="129">
        <f>$A133&amp;" "&amp;BW$2&amp;" "&amp;ROUND(BW133/30,6)&amp;" "</f>
      </c>
      <c r="KS133" s="129">
        <f>$A133&amp;" "&amp;BX$2&amp;" "&amp;ROUND(BX133/30,6)&amp;" "</f>
      </c>
      <c r="KT133" s="129">
        <f>$A133&amp;" "&amp;BY$2&amp;" "&amp;ROUND(BY133/30,6)&amp;" "</f>
      </c>
      <c r="KU133" s="129">
        <f>$A133&amp;" "&amp;BZ$2&amp;" "&amp;ROUND(BZ133/30,6)&amp;" "</f>
      </c>
      <c r="KV133" s="129">
        <f>$A133&amp;" "&amp;CA$2&amp;" "&amp;ROUND(CA133/30,6)&amp;" "</f>
      </c>
      <c r="KW133" s="129">
        <f>$A133&amp;" "&amp;CB$2&amp;" "&amp;ROUND(CB133/30,6)&amp;" "</f>
      </c>
      <c r="KX133" s="129">
        <f>$A133&amp;" "&amp;CC$2&amp;" "&amp;ROUND(CC133/30,6)&amp;" "</f>
      </c>
      <c r="KY133" s="129">
        <f>$A133&amp;" "&amp;CD$2&amp;" "&amp;ROUND(CD133/30,6)&amp;" "</f>
      </c>
      <c r="KZ133" s="129">
        <f>$A133&amp;" "&amp;CE$2&amp;" "&amp;ROUND(CE133/30,6)&amp;" "</f>
      </c>
      <c r="LA133" s="129">
        <f>$A133&amp;" "&amp;CF$2&amp;" "&amp;ROUND(CF133/30,6)&amp;" "</f>
      </c>
      <c r="LB133" s="129">
        <f>$A133&amp;" "&amp;CG$2&amp;" "&amp;ROUND(CG133/30,6)&amp;" "</f>
      </c>
      <c r="LC133" s="129">
        <f>$A133&amp;" "&amp;CH$2&amp;" "&amp;ROUND(CH133/30,6)&amp;" "</f>
      </c>
      <c r="LD133" s="129">
        <f>$A133&amp;" "&amp;CI$2&amp;" "&amp;ROUND(CI133/30,6)&amp;" "</f>
      </c>
      <c r="LE133" s="129">
        <f>$A133&amp;" "&amp;CJ$2&amp;" "&amp;ROUND(CJ133/30,6)&amp;" "</f>
      </c>
      <c r="LF133" s="129">
        <f>$A133&amp;" "&amp;CK$2&amp;" "&amp;ROUND(CK133/30,6)&amp;" "</f>
      </c>
      <c r="LG133" s="129">
        <f>$A133&amp;" "&amp;CL$2&amp;" "&amp;ROUND(CL133/30,6)&amp;" "</f>
      </c>
      <c r="LH133" s="129">
        <f>$A133&amp;" "&amp;CM$2&amp;" "&amp;ROUND(CM133/30,6)&amp;" "</f>
      </c>
      <c r="LI133" s="129">
        <f>$A133&amp;" "&amp;CN$2&amp;" "&amp;ROUND(CN133/30,6)&amp;" "</f>
      </c>
      <c r="LJ133" s="129">
        <f>$A133&amp;" "&amp;CO$2&amp;" "&amp;ROUND(CO133/30,6)&amp;" "</f>
      </c>
      <c r="LK133" s="129">
        <f>$A133&amp;" "&amp;CP$2&amp;" "&amp;ROUND(CP133/30,6)&amp;" "</f>
      </c>
      <c r="LL133" s="129">
        <f>$A133&amp;" "&amp;CQ$2&amp;" "&amp;ROUND(CQ133/30,6)&amp;" "</f>
      </c>
      <c r="LM133" s="129">
        <f>$A133&amp;" "&amp;CR$2&amp;" "&amp;ROUND(CR133/30,6)&amp;" "</f>
      </c>
      <c r="LN133" s="129">
        <f>$A133&amp;" "&amp;CS$2&amp;" "&amp;ROUND(CS133/30,6)&amp;" "</f>
      </c>
      <c r="LO133" s="129">
        <f>$A133&amp;" "&amp;CT$2&amp;" "&amp;ROUND(CT133/30,6)&amp;" "</f>
      </c>
      <c r="LP133" s="129">
        <f>$A133&amp;" "&amp;CU$2&amp;" "&amp;ROUND(CU133/30,6)&amp;" "</f>
      </c>
      <c r="LQ133" s="129">
        <f>$A133&amp;" "&amp;CV$2&amp;" "&amp;ROUND(CV133/30,6)&amp;" "</f>
      </c>
      <c r="LR133" s="129">
        <f>$A133&amp;" "&amp;CW$2&amp;" "&amp;ROUND(CW133/30,6)&amp;" "</f>
      </c>
      <c r="LS133" s="129">
        <f>$A133&amp;" "&amp;CX$2&amp;" "&amp;ROUND(CX133/30,6)&amp;" "</f>
      </c>
      <c r="LT133" s="129">
        <f>$A133&amp;" "&amp;CY$2&amp;" "&amp;ROUND(CY133/30,6)&amp;" "</f>
      </c>
      <c r="LU133" s="129">
        <f>$A133&amp;" "&amp;CZ$2&amp;" "&amp;ROUND(CZ133/30,6)&amp;" "</f>
      </c>
      <c r="LV133" s="129">
        <f>$A133&amp;" "&amp;DA$2&amp;" "&amp;ROUND(DA133/30,6)&amp;" "</f>
      </c>
      <c r="LW133" s="129">
        <f>$A133&amp;" "&amp;DB$2&amp;" "&amp;ROUND(DB133/30,6)&amp;" "</f>
      </c>
      <c r="LX133" s="129">
        <f>$A133&amp;" "&amp;DC$2&amp;" "&amp;ROUND(DC133/30,6)&amp;" "</f>
      </c>
      <c r="LY133" s="129">
        <f>$A133&amp;" "&amp;DD$2&amp;" "&amp;ROUND(DD133/30,6)&amp;" "</f>
      </c>
      <c r="LZ133" s="129">
        <f>$A133&amp;" "&amp;DE$2&amp;" "&amp;ROUND(DE133/30,6)&amp;" "</f>
      </c>
      <c r="MA133" s="129">
        <f>$A133&amp;" "&amp;DF$2&amp;" "&amp;ROUND(DF133/30,6)&amp;" "</f>
      </c>
      <c r="MB133" s="129">
        <f>$A133&amp;" "&amp;DG$2&amp;" "&amp;ROUND(DG133/30,6)&amp;" "</f>
      </c>
      <c r="MC133" s="129">
        <f>$A133&amp;" "&amp;DH$2&amp;" "&amp;ROUND(DH133/30,6)&amp;" "</f>
      </c>
      <c r="MD133" s="129">
        <f>$A133&amp;" "&amp;DI$2&amp;" "&amp;ROUND(DI133/30,6)&amp;" "</f>
      </c>
      <c r="ME133" s="129">
        <f>$A133&amp;" "&amp;DJ$2&amp;" "&amp;ROUND(DJ133/30,6)&amp;" "</f>
      </c>
      <c r="MF133" s="129">
        <f>$A133&amp;" "&amp;DK$2&amp;" "&amp;ROUND(DK133/30,6)&amp;" "</f>
      </c>
      <c r="MG133" s="129">
        <f>$A133&amp;" "&amp;DL$2&amp;" "&amp;ROUND(DL133/30,6)&amp;" "</f>
      </c>
      <c r="MH133" s="129">
        <f>$A133&amp;" "&amp;DM$2&amp;" "&amp;ROUND(DM133/30,6)&amp;" "</f>
      </c>
      <c r="MI133" s="129">
        <f>$A133&amp;" "&amp;DN$2&amp;" "&amp;ROUND(DN133/30,6)&amp;" "</f>
      </c>
      <c r="MJ133" s="129">
        <f>$A133&amp;" "&amp;DO$2&amp;" "&amp;ROUND(DO133/30,6)&amp;" "</f>
      </c>
      <c r="MK133" s="129">
        <f>$A133&amp;" "&amp;DP$2&amp;" "&amp;ROUND(DP133/30,6)&amp;" "</f>
      </c>
      <c r="ML133" s="129">
        <f>$A133&amp;" "&amp;DQ$2&amp;" "&amp;ROUND(DQ133/30,6)&amp;" "</f>
      </c>
      <c r="MM133" s="129">
        <f>$A133&amp;" "&amp;DR$2&amp;" "&amp;ROUND(DR133/30,6)&amp;" "</f>
      </c>
      <c r="MN133" s="129">
        <f>$A133&amp;" "&amp;DS$2&amp;" "&amp;ROUND(DS133/30,6)&amp;" "</f>
      </c>
      <c r="MO133" s="129">
        <f>$A133&amp;" "&amp;DT$2&amp;" "&amp;ROUND(DT133/30,6)&amp;" "</f>
      </c>
      <c r="MP133" s="129">
        <f>$A133&amp;" "&amp;DU$2&amp;" "&amp;ROUND(DU133/30,6)&amp;" "</f>
      </c>
      <c r="MQ133" s="129">
        <f>$A133&amp;" "&amp;DV$2&amp;" "&amp;ROUND(DV133/30,6)&amp;" "</f>
      </c>
      <c r="MR133" s="129">
        <f>$A133&amp;" "&amp;DW$2&amp;" "&amp;ROUND(DW133/30,6)&amp;" "</f>
      </c>
      <c r="MS133" s="129">
        <f>$A133&amp;" "&amp;DX$2&amp;" "&amp;ROUND(DX133/30,6)&amp;" "</f>
      </c>
      <c r="MT133" s="129">
        <f>$A133&amp;" "&amp;DY$2&amp;" "&amp;ROUND(DY133/30,6)&amp;" "</f>
      </c>
      <c r="MU133" s="129">
        <f>$A133&amp;" "&amp;DZ$2&amp;" "&amp;ROUND(DZ133/30,6)&amp;" "</f>
      </c>
      <c r="MV133" s="129">
        <f>$A133&amp;" "&amp;EA$2&amp;" "&amp;ROUND(EA133/30,6)&amp;" "</f>
      </c>
      <c r="MW133" s="129">
        <f>$A133&amp;" "&amp;EB$2&amp;" "&amp;ROUND(EB133/30,6)&amp;" "</f>
      </c>
      <c r="MX133" s="129">
        <f>$A133&amp;" "&amp;EC$2&amp;" "&amp;ROUND(EC133/30,6)&amp;" "</f>
      </c>
      <c r="MY133" s="129">
        <f>$A133&amp;" "&amp;ED$2&amp;" "&amp;ROUND(ED133/30,6)&amp;" "</f>
      </c>
      <c r="MZ133" s="129">
        <f>$A133&amp;" "&amp;EE$2&amp;" "&amp;ROUND(EE133/30,6)&amp;" "</f>
      </c>
      <c r="NA133" s="129">
        <f>$A133&amp;" "&amp;EF$2&amp;" "&amp;ROUND(EF133/30,6)&amp;" "</f>
      </c>
      <c r="NB133" s="129">
        <f>$A133&amp;" "&amp;EG$2&amp;" "&amp;ROUND(EG133/30,6)&amp;" "</f>
      </c>
      <c r="NC133" s="129">
        <f>$A133&amp;" "&amp;EH$2&amp;" "&amp;ROUND(EH133/30,6)&amp;" "</f>
      </c>
      <c r="ND133" s="129">
        <f>$A133&amp;" "&amp;EI$2&amp;" "&amp;ROUND(EI133/30,6)&amp;" "</f>
      </c>
      <c r="NE133" s="129">
        <f>$A133&amp;" "&amp;EJ$2&amp;" "&amp;ROUND(EJ133/30,6)&amp;" "</f>
      </c>
      <c r="NF133" s="129">
        <f>$A133&amp;" "&amp;EK$2&amp;" "&amp;ROUND(EK133/30,6)&amp;" "</f>
      </c>
      <c r="NG133" s="129">
        <f>$A133&amp;" "&amp;EL$2&amp;" "&amp;ROUND(EL133/30,6)&amp;" "</f>
      </c>
      <c r="NH133" s="129">
        <f>$A133&amp;" "&amp;EM$2&amp;" "&amp;ROUND(EM133/30,6)&amp;" "</f>
      </c>
      <c r="NI133" s="129">
        <f>$A133&amp;" "&amp;EN$2&amp;" "&amp;ROUND(EN133/30,6)&amp;" "</f>
      </c>
      <c r="NJ133" s="129">
        <f>$A133&amp;" "&amp;EO$2&amp;" "&amp;ROUND(EO133/30,6)&amp;" "</f>
      </c>
      <c r="NK133" s="129">
        <f>$A133&amp;" "&amp;EP$2&amp;" "&amp;ROUND(EP133/30,6)&amp;" "</f>
      </c>
      <c r="NL133" s="129">
        <f>$A133&amp;" "&amp;EQ$2&amp;" "&amp;ROUND(EQ133/30,6)&amp;" "</f>
      </c>
      <c r="NM133" s="129">
        <f>$A133&amp;" "&amp;ER$2&amp;" "&amp;ROUND(ER133/30,6)&amp;" "</f>
      </c>
      <c r="NN133" s="129">
        <f>$A133&amp;" "&amp;ES$2&amp;" "&amp;ROUND(ES133/30,6)&amp;" "</f>
      </c>
      <c r="NO133" s="129">
        <f>$A133&amp;" "&amp;ET$2&amp;" "&amp;ROUND(ET133/30,6)&amp;" "</f>
      </c>
      <c r="NP133" s="129">
        <f>$A133&amp;" "&amp;EU$2&amp;" "&amp;ROUND(EU133/30,6)&amp;" "</f>
      </c>
      <c r="NQ133" s="129">
        <f>$A133&amp;" "&amp;EV$2&amp;" "&amp;ROUND(EV133/30,6)&amp;" "</f>
      </c>
      <c r="NR133" s="129">
        <f>$A133&amp;" "&amp;EW$2&amp;" "&amp;ROUND(EW133/30,6)&amp;" "</f>
      </c>
      <c r="NS133" s="129">
        <f>$A133&amp;" "&amp;EX$2&amp;" "&amp;ROUND(EX133/30,6)&amp;" "</f>
      </c>
      <c r="NT133" s="129">
        <f>$A133&amp;" "&amp;EY$2&amp;" "&amp;ROUND(EY133/30,6)&amp;" "</f>
      </c>
      <c r="NU133" s="129">
        <f>$A133&amp;" "&amp;EZ$2&amp;" "&amp;ROUND(EZ133/30,6)&amp;" "</f>
      </c>
      <c r="NV133" s="129">
        <f>$A133&amp;" "&amp;FA$2&amp;" "&amp;ROUND(FA133/30,6)&amp;" "</f>
      </c>
      <c r="NW133" s="129">
        <f>$A133&amp;" "&amp;FB$2&amp;" "&amp;ROUND(FB133/30,6)&amp;" "</f>
      </c>
      <c r="NX133" s="129">
        <f>$A133&amp;" "&amp;FC$2&amp;" "&amp;ROUND(FC133/30,6)&amp;" "</f>
      </c>
      <c r="NY133" s="129">
        <f>$A133&amp;" "&amp;FD$2&amp;" "&amp;ROUND(FD133/30,6)&amp;" "</f>
      </c>
      <c r="NZ133" s="129">
        <f>$A133&amp;" "&amp;FE$2&amp;" "&amp;ROUND(FE133/30,6)&amp;" "</f>
      </c>
      <c r="OA133" s="129">
        <f>$A133&amp;" "&amp;FF$2&amp;" "&amp;ROUND(FF133/30,6)&amp;" "</f>
      </c>
      <c r="OB133" s="129">
        <f>$A133&amp;" "&amp;FG$2&amp;" "&amp;ROUND(FG133/30,6)&amp;" "</f>
      </c>
      <c r="OC133" s="129">
        <f>$A133&amp;" "&amp;FH$2&amp;" "&amp;ROUND(FH133/30,6)&amp;" "</f>
      </c>
      <c r="OD133" s="129">
        <f>$A133&amp;" "&amp;FI$2&amp;" "&amp;ROUND(FI133/30,6)&amp;" "</f>
      </c>
      <c r="OE133" s="129">
        <f>$A133&amp;" "&amp;FJ$2&amp;" "&amp;ROUND(FJ133/30,6)&amp;" "</f>
      </c>
      <c r="OF133" s="129">
        <f>$A133&amp;" "&amp;FK$2&amp;" "&amp;ROUND(FK133/30,6)&amp;" "</f>
      </c>
      <c r="OG133" s="129">
        <f>$A133&amp;" "&amp;FL$2&amp;" "&amp;ROUND(FL133/30,6)&amp;" "</f>
      </c>
      <c r="OH133" s="129">
        <f>$A133&amp;" "&amp;FM$2&amp;" "&amp;ROUND(FM133/30,6)&amp;" "</f>
      </c>
      <c r="OI133" s="129">
        <f>$A133&amp;" "&amp;FN$2&amp;" "&amp;ROUND(FN133/30,6)&amp;" "</f>
      </c>
      <c r="OJ133" s="129">
        <f>$A133&amp;" "&amp;FO$2&amp;" "&amp;ROUND(FO133/30,6)&amp;" "</f>
      </c>
      <c r="OK133" s="129">
        <f>$A133&amp;" "&amp;FP$2&amp;" "&amp;ROUND(FP133/30,6)&amp;" "</f>
      </c>
      <c r="OL133" s="129">
        <f>$A133&amp;" "&amp;FQ$2&amp;" "&amp;ROUND(FQ133/30,6)&amp;" "</f>
      </c>
      <c r="OM133" s="129">
        <f>$A133&amp;" "&amp;FR$2&amp;" "&amp;ROUND(FR133/30,6)&amp;" "</f>
      </c>
      <c r="ON133" s="129">
        <f>$A133&amp;" "&amp;FS$2&amp;" "&amp;ROUND(FS133/30,6)&amp;" "</f>
      </c>
      <c r="OO133" s="129">
        <f>$A133&amp;" "&amp;FT$2&amp;" "&amp;ROUND(FT133/30,6)&amp;" "</f>
      </c>
      <c r="OP133" s="129">
        <f>$A133&amp;" "&amp;FU$2&amp;" "&amp;ROUND(FU133/30,6)&amp;" "</f>
      </c>
      <c r="OQ133" s="129">
        <f>$A133&amp;" "&amp;FV$2&amp;" "&amp;ROUND(FV133/30,6)&amp;" "</f>
      </c>
      <c r="OR133" s="129">
        <f>$A133&amp;" "&amp;FW$2&amp;" "&amp;ROUND(FW133/30,6)&amp;" "</f>
      </c>
      <c r="OS133" s="129">
        <f>$A133&amp;" "&amp;FX$2&amp;" "&amp;ROUND(FX133/30,6)&amp;" "</f>
      </c>
      <c r="OT133" s="129">
        <f>$A133&amp;" "&amp;FY$2&amp;" "&amp;ROUND(FY133/30,6)&amp;" "</f>
      </c>
      <c r="OU133" s="129">
        <f>$A133&amp;" "&amp;FZ$2&amp;" "&amp;ROUND(FZ133/30,6)&amp;" "</f>
      </c>
      <c r="OV133" s="129">
        <f>$A133&amp;" "&amp;GA$2&amp;" "&amp;ROUND(GA133/30,6)&amp;" "</f>
      </c>
      <c r="OW133" s="129">
        <f>$A133&amp;" "&amp;GB$2&amp;" "&amp;ROUND(GB133/30,6)&amp;" "</f>
      </c>
      <c r="OX133" s="129">
        <f>$A133&amp;" "&amp;GC$2&amp;" "&amp;ROUND(GC133/30,6)&amp;" "</f>
      </c>
      <c r="OY133" s="129">
        <f>$A133&amp;" "&amp;GD$2&amp;" "&amp;ROUND(GD133/30,6)&amp;" "</f>
      </c>
      <c r="OZ133" s="129">
        <f>$A133&amp;" "&amp;GE$2&amp;" "&amp;ROUND(GE133/30,6)&amp;" "</f>
      </c>
      <c r="PA133" s="129">
        <f>$A133&amp;" "&amp;GF$2&amp;" "&amp;ROUND(GF133/30,6)&amp;" "</f>
      </c>
      <c r="PB133" s="129">
        <f>$A133&amp;" "&amp;GG$2&amp;" "&amp;ROUND(GG133/30,6)&amp;" "</f>
      </c>
      <c r="PC133" s="129">
        <f>$A133&amp;" "&amp;GH$2&amp;" "&amp;ROUND(GH133/30,6)&amp;" "</f>
      </c>
      <c r="PD133" s="129">
        <f>$A133&amp;" "&amp;GI$2&amp;" "&amp;ROUND(GI133/30,6)&amp;" "</f>
      </c>
      <c r="PE133" s="129">
        <f>$A133&amp;" "&amp;GJ$2&amp;" "&amp;ROUND(GJ133/30,6)&amp;" "</f>
      </c>
      <c r="PF133" s="129">
        <f>$A133&amp;" "&amp;GK$2&amp;" "&amp;ROUND(GK133/30,6)&amp;" "</f>
      </c>
      <c r="PG133" s="129">
        <f>$A133&amp;" "&amp;GL$2&amp;" "&amp;ROUND(GL133/30,6)&amp;" "</f>
      </c>
      <c r="PH133" s="129">
        <f>$A133&amp;" "&amp;GM$2&amp;" "&amp;ROUND(GM133/30,6)&amp;" "</f>
      </c>
      <c r="PI133" s="129">
        <f>$A133&amp;" "&amp;GN$2&amp;" "&amp;ROUND(GN133/30,6)&amp;" "</f>
      </c>
      <c r="PJ133" s="129">
        <f>$A133&amp;" "&amp;GO$2&amp;" "&amp;ROUND(GO133/30,6)&amp;" "</f>
      </c>
      <c r="PK133" s="129">
        <f>$A133&amp;" "&amp;GP$2&amp;" "&amp;ROUND(GP133/30,6)&amp;" "</f>
      </c>
      <c r="PL133" s="129">
        <f>$A133&amp;" "&amp;GQ$2&amp;" "&amp;ROUND(GQ133/30,6)&amp;" "</f>
      </c>
      <c r="PM133" s="129">
        <f>$A133&amp;" "&amp;GR$2&amp;" "&amp;ROUND(GR133/30,6)&amp;" "</f>
      </c>
      <c r="PN133" s="129">
        <f>$A133&amp;" "&amp;GS$2&amp;" "&amp;ROUND(GS133/30,6)&amp;" "</f>
      </c>
      <c r="PO133" s="129">
        <f>$A133&amp;" "&amp;GT$2&amp;" "&amp;ROUND(GT133/30,6)&amp;" "</f>
      </c>
      <c r="PP133" s="129">
        <f>$A133&amp;" "&amp;GU$2&amp;" "&amp;ROUND(GU133/30,6)&amp;" "</f>
      </c>
      <c r="PQ133" s="129">
        <f>$A133&amp;" "&amp;GV$2&amp;" "&amp;ROUND(GV133/30,6)&amp;" "</f>
      </c>
      <c r="PR133" s="129">
        <f>$A133&amp;" "&amp;GW$2&amp;" "&amp;ROUND(GW133/30,6)&amp;" "</f>
      </c>
      <c r="PS133" s="129">
        <f>$A133&amp;" "&amp;GX$2&amp;" "&amp;ROUND(GX133/30,6)&amp;" "</f>
      </c>
      <c r="PT133" s="129">
        <f>$A133&amp;" "&amp;GY$2&amp;" "&amp;ROUND(GY133/30,6)&amp;" "</f>
      </c>
      <c r="PU133" s="129">
        <f>$A133&amp;" "&amp;GZ$2&amp;" "&amp;ROUND(GZ133/30,6)&amp;" "</f>
      </c>
      <c r="PV133" s="129">
        <f>$A133&amp;" "&amp;HA$2&amp;" "&amp;ROUND(HA133/30,6)&amp;" "</f>
      </c>
      <c r="PW133" s="129">
        <f>$A133&amp;" "&amp;HB$2&amp;" "&amp;ROUND(HB133/30,6)&amp;" "</f>
      </c>
      <c r="PX133" s="129">
        <f>$A133&amp;" "&amp;HC$2&amp;" "&amp;ROUND(HC133/30,6)&amp;" "</f>
      </c>
      <c r="PY133" s="129">
        <f>$A133&amp;" "&amp;HD$2&amp;" "&amp;ROUND(HD133/30,6)&amp;" "</f>
      </c>
      <c r="PZ133" s="129">
        <f>$A133&amp;" "&amp;HE$2&amp;" "&amp;ROUND(HE133/30,6)&amp;" "</f>
      </c>
      <c r="QA133" s="129">
        <f>$A133&amp;" "&amp;HF$2&amp;" "&amp;ROUND(HF133/30,6)&amp;" "</f>
      </c>
      <c r="QB133" s="129">
        <f>$A133&amp;" "&amp;HG$2&amp;" "&amp;ROUND(HG133/30,6)&amp;" "</f>
      </c>
      <c r="QC133" s="129">
        <f>$A133&amp;" "&amp;HH$2&amp;" "&amp;ROUND(HH133/30,6)&amp;" "</f>
      </c>
      <c r="QD133" s="129">
        <f>$A133&amp;" "&amp;HI$2&amp;" "&amp;ROUND(HI133/30,6)&amp;" "</f>
      </c>
      <c r="QE133" s="129">
        <f>$A133&amp;" "&amp;HJ$2&amp;" "&amp;ROUND(HJ133/30,6)&amp;" "</f>
      </c>
      <c r="QF133" s="129">
        <f>$A133&amp;" "&amp;HK$2&amp;" "&amp;ROUND(HK133/30,6)&amp;" "</f>
      </c>
      <c r="QG133" s="129">
        <f>$A133&amp;" "&amp;HL$2&amp;" "&amp;ROUND(HL133/30,6)&amp;" "</f>
      </c>
      <c r="QH133" s="129">
        <f>$A133&amp;" "&amp;HM$2&amp;" "&amp;ROUND(HM133/30,6)&amp;" "</f>
      </c>
      <c r="QI133" s="129">
        <f>$A133&amp;" "&amp;HN$2&amp;" "&amp;ROUND(HN133/30,6)&amp;" "</f>
      </c>
      <c r="QJ133" s="129">
        <f>$A133&amp;" "&amp;HO$2&amp;" "&amp;ROUND(HO133/30,6)&amp;" "</f>
      </c>
      <c r="QK133" s="129">
        <f>$A133&amp;" "&amp;HP$2&amp;" "&amp;ROUND(HP133/30,6)&amp;" "</f>
      </c>
      <c r="QL133" s="129">
        <f>$A133&amp;" "&amp;HQ$2&amp;" "&amp;ROUND(HQ133/30,6)&amp;" "</f>
      </c>
      <c r="QM133" s="129">
        <f>$A133&amp;" "&amp;HR$2&amp;" "&amp;ROUND(HR133/30,6)&amp;" "</f>
      </c>
      <c r="QN133" s="129">
        <f>$A133&amp;" "&amp;HS$2&amp;" "&amp;ROUND(HS133/30,6)&amp;" "</f>
      </c>
      <c r="QO133" s="129">
        <f>$A133&amp;" "&amp;HT$2&amp;" "&amp;ROUND(HT133/30,6)&amp;" "</f>
      </c>
      <c r="QP133" s="129">
        <f>$A133&amp;" "&amp;HU$2&amp;" "&amp;ROUND(HU133/30,6)&amp;" "</f>
      </c>
      <c r="QQ133" s="129">
        <f>$A133&amp;" "&amp;HV$2&amp;" "&amp;ROUND(HV133/30,6)&amp;" "</f>
      </c>
      <c r="QR133" s="129">
        <f>$A133&amp;" "&amp;HW$2&amp;" "&amp;ROUND(HW133/30,6)&amp;" "</f>
      </c>
    </row>
    <row x14ac:dyDescent="0.25" r="134" customHeight="1" ht="18.75">
      <c r="A134" s="115">
        <v>132</v>
      </c>
      <c r="B134" s="116" t="s">
        <v>687</v>
      </c>
      <c r="C134" s="128" t="s">
        <v>590</v>
      </c>
      <c r="D134" s="42">
        <v>21</v>
      </c>
      <c r="E134" s="41">
        <v>27.8</v>
      </c>
      <c r="F134" s="41">
        <v>31.7</v>
      </c>
      <c r="G134" s="41">
        <v>32.7</v>
      </c>
      <c r="H134" s="41">
        <v>31.4</v>
      </c>
      <c r="I134" s="41">
        <v>31.4</v>
      </c>
      <c r="J134" s="41">
        <v>24.3</v>
      </c>
      <c r="K134" s="41">
        <v>24.9</v>
      </c>
      <c r="L134" s="41">
        <v>23.8</v>
      </c>
      <c r="M134" s="41">
        <v>33.8</v>
      </c>
      <c r="N134" s="41">
        <v>20.2</v>
      </c>
      <c r="O134" s="41">
        <v>13.3</v>
      </c>
      <c r="P134" s="41">
        <v>22.1</v>
      </c>
      <c r="Q134" s="41">
        <v>15.4</v>
      </c>
      <c r="R134" s="41">
        <v>11.2</v>
      </c>
      <c r="S134" s="41">
        <v>15.5</v>
      </c>
      <c r="T134" s="41">
        <v>13.3</v>
      </c>
      <c r="U134" s="41">
        <v>26.5</v>
      </c>
      <c r="V134" s="41">
        <v>16.8</v>
      </c>
      <c r="W134" s="41">
        <v>14.5</v>
      </c>
      <c r="X134" s="41">
        <v>22.1</v>
      </c>
      <c r="Y134" s="41">
        <v>29.6</v>
      </c>
      <c r="Z134" s="41">
        <v>24.6</v>
      </c>
      <c r="AA134" s="42">
        <v>34</v>
      </c>
      <c r="AB134" s="41">
        <v>48.1</v>
      </c>
      <c r="AC134" s="42">
        <v>23</v>
      </c>
      <c r="AD134" s="41">
        <v>12.8</v>
      </c>
      <c r="AE134" s="41">
        <v>15.6</v>
      </c>
      <c r="AF134" s="42">
        <v>11</v>
      </c>
      <c r="AG134" s="41">
        <v>43.8</v>
      </c>
      <c r="AH134" s="41">
        <v>16.5</v>
      </c>
      <c r="AI134" s="41">
        <v>19.2</v>
      </c>
      <c r="AJ134" s="41">
        <v>36.2</v>
      </c>
      <c r="AK134" s="41">
        <v>17.7</v>
      </c>
      <c r="AL134" s="41">
        <v>23.5</v>
      </c>
      <c r="AM134" s="41">
        <v>17.7</v>
      </c>
      <c r="AN134" s="41">
        <v>14.1</v>
      </c>
      <c r="AO134" s="41">
        <v>21.6</v>
      </c>
      <c r="AP134" s="41">
        <v>22.5</v>
      </c>
      <c r="AQ134" s="41">
        <v>27.5</v>
      </c>
      <c r="AR134" s="41">
        <v>13.7</v>
      </c>
      <c r="AS134" s="41">
        <v>6.6</v>
      </c>
      <c r="AT134" s="41">
        <v>11.1</v>
      </c>
      <c r="AU134" s="41">
        <v>8.1</v>
      </c>
      <c r="AV134" s="41">
        <v>34.5</v>
      </c>
      <c r="AW134" s="41">
        <v>31.5</v>
      </c>
      <c r="AX134" s="41">
        <v>9.3</v>
      </c>
      <c r="AY134" s="41">
        <v>30.1</v>
      </c>
      <c r="AZ134" s="41">
        <v>20.4</v>
      </c>
      <c r="BA134" s="41">
        <v>25.2</v>
      </c>
      <c r="BB134" s="42">
        <v>18</v>
      </c>
      <c r="BC134" s="41">
        <v>19.1</v>
      </c>
      <c r="BD134" s="41">
        <v>30.5</v>
      </c>
      <c r="BE134" s="41">
        <v>28.1</v>
      </c>
      <c r="BF134" s="41">
        <v>33.3</v>
      </c>
      <c r="BG134" s="41">
        <v>23.6</v>
      </c>
      <c r="BH134" s="42">
        <v>26</v>
      </c>
      <c r="BI134" s="41">
        <v>34.5</v>
      </c>
      <c r="BJ134" s="41">
        <v>23.5</v>
      </c>
      <c r="BK134" s="41">
        <v>16.9</v>
      </c>
      <c r="BL134" s="41">
        <v>33.9</v>
      </c>
      <c r="BM134" s="41">
        <v>34.6</v>
      </c>
      <c r="BN134" s="41">
        <v>20.2</v>
      </c>
      <c r="BO134" s="41">
        <v>18.7</v>
      </c>
      <c r="BP134" s="41">
        <v>15.4</v>
      </c>
      <c r="BQ134" s="41">
        <v>15.4</v>
      </c>
      <c r="BR134" s="41">
        <v>25.5</v>
      </c>
      <c r="BS134" s="41">
        <v>16.7</v>
      </c>
      <c r="BT134" s="41">
        <v>25.8</v>
      </c>
      <c r="BU134" s="41">
        <v>12.1</v>
      </c>
      <c r="BV134" s="41">
        <v>30.2</v>
      </c>
      <c r="BW134" s="41">
        <v>24.3</v>
      </c>
      <c r="BX134" s="41">
        <v>18.9</v>
      </c>
      <c r="BY134" s="41">
        <v>15.1</v>
      </c>
      <c r="BZ134" s="41">
        <v>19.3</v>
      </c>
      <c r="CA134" s="41">
        <v>13.5</v>
      </c>
      <c r="CB134" s="41">
        <v>28.8</v>
      </c>
      <c r="CC134" s="41">
        <v>15.8</v>
      </c>
      <c r="CD134" s="41">
        <v>26.7</v>
      </c>
      <c r="CE134" s="41">
        <v>21.3</v>
      </c>
      <c r="CF134" s="42">
        <v>26</v>
      </c>
      <c r="CG134" s="41">
        <v>31.8</v>
      </c>
      <c r="CH134" s="41">
        <v>21.3</v>
      </c>
      <c r="CI134" s="41">
        <v>24.5</v>
      </c>
      <c r="CJ134" s="41">
        <v>21.6</v>
      </c>
      <c r="CK134" s="41">
        <v>13.1</v>
      </c>
      <c r="CL134" s="41">
        <v>28.6</v>
      </c>
      <c r="CM134" s="41">
        <v>24.7</v>
      </c>
      <c r="CN134" s="41">
        <v>14.5</v>
      </c>
      <c r="CO134" s="41">
        <v>32.9</v>
      </c>
      <c r="CP134" s="41">
        <v>3.9</v>
      </c>
      <c r="CQ134" s="41">
        <v>24.1</v>
      </c>
      <c r="CR134" s="42">
        <v>24</v>
      </c>
      <c r="CS134" s="41">
        <v>30.5</v>
      </c>
      <c r="CT134" s="41">
        <v>18.4</v>
      </c>
      <c r="CU134" s="41">
        <v>32.7</v>
      </c>
      <c r="CV134" s="42">
        <v>11</v>
      </c>
      <c r="CW134" s="41">
        <v>32.8</v>
      </c>
      <c r="CX134" s="41">
        <v>13.5</v>
      </c>
      <c r="CY134" s="41">
        <v>28.8</v>
      </c>
      <c r="CZ134" s="42">
        <v>13</v>
      </c>
      <c r="DA134" s="41">
        <v>39.7</v>
      </c>
      <c r="DB134" s="41">
        <v>33.1</v>
      </c>
      <c r="DC134" s="41">
        <v>14.1</v>
      </c>
      <c r="DD134" s="41">
        <v>13.6</v>
      </c>
      <c r="DE134" s="42">
        <v>29</v>
      </c>
      <c r="DF134" s="41">
        <v>14.6</v>
      </c>
      <c r="DG134" s="41">
        <v>18.3</v>
      </c>
      <c r="DH134" s="42">
        <v>13</v>
      </c>
      <c r="DI134" s="41">
        <v>47.3</v>
      </c>
      <c r="DJ134" s="41">
        <v>23.7</v>
      </c>
      <c r="DK134" s="41">
        <v>15.3</v>
      </c>
      <c r="DL134" s="42">
        <v>10</v>
      </c>
      <c r="DM134" s="41">
        <v>31.3</v>
      </c>
      <c r="DN134" s="41">
        <v>14.1</v>
      </c>
      <c r="DO134" s="41">
        <v>20.1</v>
      </c>
      <c r="DP134" s="41">
        <v>17.1</v>
      </c>
      <c r="DQ134" s="41">
        <v>24.4</v>
      </c>
      <c r="DR134" s="41">
        <v>24.3</v>
      </c>
      <c r="DS134" s="41">
        <v>33.7</v>
      </c>
      <c r="DT134" s="41">
        <v>32.3</v>
      </c>
      <c r="DU134" s="41">
        <v>12.3</v>
      </c>
      <c r="DV134" s="41">
        <v>11.2</v>
      </c>
      <c r="DW134" s="41">
        <v>17.3</v>
      </c>
      <c r="DX134" s="41">
        <v>28.8</v>
      </c>
      <c r="DY134" s="42">
        <v>16</v>
      </c>
      <c r="DZ134" s="41">
        <v>20.4</v>
      </c>
      <c r="EA134" s="41">
        <v>29.8</v>
      </c>
      <c r="EB134" s="41">
        <v>26.4</v>
      </c>
      <c r="EC134" s="41">
        <v>10.6</v>
      </c>
      <c r="ED134" s="41">
        <v>15.7</v>
      </c>
      <c r="EE134" s="42">
        <v>0</v>
      </c>
      <c r="EF134" s="41">
        <v>3.9</v>
      </c>
      <c r="EG134" s="42">
        <v>15</v>
      </c>
      <c r="EH134" s="41">
        <v>12.4</v>
      </c>
      <c r="EI134" s="41">
        <v>26.6</v>
      </c>
      <c r="EJ134" s="42">
        <v>32</v>
      </c>
      <c r="EK134" s="41">
        <v>26.9</v>
      </c>
      <c r="EL134" s="41">
        <v>14.8</v>
      </c>
      <c r="EM134" s="41">
        <v>48.5</v>
      </c>
      <c r="EN134" s="41">
        <v>12.5</v>
      </c>
      <c r="EO134" s="41">
        <v>22.9</v>
      </c>
      <c r="EP134" s="41">
        <v>22.5</v>
      </c>
      <c r="EQ134" s="41">
        <v>16.7</v>
      </c>
      <c r="ER134" s="41">
        <v>36.4</v>
      </c>
      <c r="ES134" s="41">
        <v>13.5</v>
      </c>
      <c r="ET134" s="41">
        <v>32.7</v>
      </c>
      <c r="EU134" s="41">
        <v>27.8</v>
      </c>
      <c r="EV134" s="41">
        <v>30.6</v>
      </c>
      <c r="EW134" s="41">
        <v>29.3</v>
      </c>
      <c r="EX134" s="41">
        <v>39.9</v>
      </c>
      <c r="EY134" s="41">
        <v>33.7</v>
      </c>
      <c r="EZ134" s="41">
        <v>36.9</v>
      </c>
      <c r="FA134" s="41">
        <v>14.2</v>
      </c>
      <c r="FB134" s="41">
        <v>44.7</v>
      </c>
      <c r="FC134" s="41">
        <v>32.5</v>
      </c>
      <c r="FD134" s="41">
        <v>21.2</v>
      </c>
      <c r="FE134" s="41">
        <v>13.3</v>
      </c>
      <c r="FF134" s="41">
        <v>29.7</v>
      </c>
      <c r="FG134" s="41">
        <v>15.4</v>
      </c>
      <c r="FH134" s="41">
        <v>12.7</v>
      </c>
      <c r="FI134" s="41">
        <v>40.2</v>
      </c>
      <c r="FJ134" s="41">
        <v>21.4</v>
      </c>
      <c r="FK134" s="41">
        <v>22.9</v>
      </c>
      <c r="FL134" s="41">
        <v>43.6</v>
      </c>
      <c r="FM134" s="42">
        <v>24</v>
      </c>
      <c r="FN134" s="41">
        <v>13.8</v>
      </c>
      <c r="FO134" s="42">
        <v>20</v>
      </c>
      <c r="FP134" s="41">
        <v>25.6</v>
      </c>
      <c r="FQ134" s="42">
        <v>17</v>
      </c>
      <c r="FR134" s="42">
        <v>33</v>
      </c>
      <c r="FS134" s="41">
        <v>37.3</v>
      </c>
      <c r="FT134" s="41">
        <v>29.1</v>
      </c>
      <c r="FU134" s="41">
        <v>12.7</v>
      </c>
      <c r="FV134" s="41">
        <v>28.1</v>
      </c>
      <c r="FW134" s="41">
        <v>17.1</v>
      </c>
      <c r="FX134" s="41">
        <v>17.2</v>
      </c>
      <c r="FY134" s="41">
        <v>16.9</v>
      </c>
      <c r="FZ134" s="41">
        <v>24.6</v>
      </c>
      <c r="GA134" s="41">
        <v>22.5</v>
      </c>
      <c r="GB134" s="41">
        <v>4.6</v>
      </c>
      <c r="GC134" s="41">
        <v>15.4</v>
      </c>
      <c r="GD134" s="41">
        <v>13.3</v>
      </c>
      <c r="GE134" s="41">
        <v>29.4</v>
      </c>
      <c r="GF134" s="41">
        <v>24.3</v>
      </c>
      <c r="GG134" s="42">
        <v>26</v>
      </c>
      <c r="GH134" s="42">
        <v>26</v>
      </c>
      <c r="GI134" s="41">
        <v>15.1</v>
      </c>
      <c r="GJ134" s="41">
        <v>10.3</v>
      </c>
      <c r="GK134" s="41">
        <v>10.5</v>
      </c>
      <c r="GL134" s="41">
        <v>19.1</v>
      </c>
      <c r="GM134" s="41">
        <v>12.2</v>
      </c>
      <c r="GN134" s="41">
        <v>26.2</v>
      </c>
      <c r="GO134" s="41">
        <v>25.1</v>
      </c>
      <c r="GP134" s="41">
        <v>26.3</v>
      </c>
      <c r="GQ134" s="41">
        <v>44.7</v>
      </c>
      <c r="GR134" s="41">
        <v>9.2</v>
      </c>
      <c r="GS134" s="41">
        <v>8.3</v>
      </c>
      <c r="GT134" s="41">
        <v>10.7</v>
      </c>
      <c r="GU134" s="41">
        <v>12.4</v>
      </c>
      <c r="GV134" s="42">
        <v>31</v>
      </c>
      <c r="GW134" s="41">
        <v>9.4</v>
      </c>
      <c r="GX134" s="41">
        <v>18.7</v>
      </c>
      <c r="GY134" s="41">
        <v>16.4</v>
      </c>
      <c r="GZ134" s="42">
        <v>11</v>
      </c>
      <c r="HA134" s="41">
        <v>35.8</v>
      </c>
      <c r="HB134" s="41">
        <v>46.5</v>
      </c>
      <c r="HC134" s="41">
        <v>13.2</v>
      </c>
      <c r="HD134" s="41">
        <v>11.1</v>
      </c>
      <c r="HE134" s="41">
        <v>39.9</v>
      </c>
      <c r="HF134" s="41">
        <v>21.9</v>
      </c>
      <c r="HG134" s="41">
        <v>27.1</v>
      </c>
      <c r="HH134" s="41">
        <v>21.9</v>
      </c>
      <c r="HI134" s="41">
        <v>1.2</v>
      </c>
      <c r="HJ134" s="41">
        <v>43.8</v>
      </c>
      <c r="HK134" s="41">
        <v>14.3</v>
      </c>
      <c r="HL134" s="41">
        <v>11.4</v>
      </c>
      <c r="HM134" s="41">
        <v>22.3</v>
      </c>
      <c r="HN134" s="41">
        <v>2.6</v>
      </c>
      <c r="HO134" s="41">
        <v>12.7</v>
      </c>
      <c r="HP134" s="41">
        <v>26.7</v>
      </c>
      <c r="HQ134" s="41">
        <v>41.2</v>
      </c>
      <c r="HR134" s="41">
        <v>19.6</v>
      </c>
      <c r="HS134" s="41">
        <v>21.1</v>
      </c>
      <c r="HT134" s="41">
        <v>13.4</v>
      </c>
      <c r="HU134" s="41">
        <v>12.7</v>
      </c>
      <c r="HV134" s="42">
        <v>16</v>
      </c>
      <c r="HW134" s="41">
        <v>29.2</v>
      </c>
      <c r="HX134" s="117"/>
      <c r="HY134" s="129">
        <f>$A134&amp;" "&amp;D$2&amp;" "&amp;ROUND(D134/30,6)&amp;" "</f>
      </c>
      <c r="HZ134" s="129">
        <f>$A134&amp;" "&amp;E$2&amp;" "&amp;ROUND(E134/30,6)&amp;" "</f>
      </c>
      <c r="IA134" s="129">
        <f>$A134&amp;" "&amp;F$2&amp;" "&amp;ROUND(F134/30,6)&amp;" "</f>
      </c>
      <c r="IB134" s="129">
        <f>$A134&amp;" "&amp;G$2&amp;" "&amp;ROUND(G134/30,6)&amp;" "</f>
      </c>
      <c r="IC134" s="129">
        <f>$A134&amp;" "&amp;H$2&amp;" "&amp;ROUND(H134/30,6)&amp;" "</f>
      </c>
      <c r="ID134" s="129">
        <f>$A134&amp;" "&amp;I$2&amp;" "&amp;ROUND(I134/30,6)&amp;" "</f>
      </c>
      <c r="IE134" s="129">
        <f>$A134&amp;" "&amp;J$2&amp;" "&amp;ROUND(J134/30,6)&amp;" "</f>
      </c>
      <c r="IF134" s="129">
        <f>$A134&amp;" "&amp;K$2&amp;" "&amp;ROUND(K134/30,6)&amp;" "</f>
      </c>
      <c r="IG134" s="129">
        <f>$A134&amp;" "&amp;L$2&amp;" "&amp;ROUND(L134/30,6)&amp;" "</f>
      </c>
      <c r="IH134" s="129">
        <f>$A134&amp;" "&amp;M$2&amp;" "&amp;ROUND(M134/30,6)&amp;" "</f>
      </c>
      <c r="II134" s="129">
        <f>$A134&amp;" "&amp;N$2&amp;" "&amp;ROUND(N134/30,6)&amp;" "</f>
      </c>
      <c r="IJ134" s="129">
        <f>$A134&amp;" "&amp;O$2&amp;" "&amp;ROUND(O134/30,6)&amp;" "</f>
      </c>
      <c r="IK134" s="129">
        <f>$A134&amp;" "&amp;P$2&amp;" "&amp;ROUND(P134/30,6)&amp;" "</f>
      </c>
      <c r="IL134" s="129">
        <f>$A134&amp;" "&amp;Q$2&amp;" "&amp;ROUND(Q134/30,6)&amp;" "</f>
      </c>
      <c r="IM134" s="129">
        <f>$A134&amp;" "&amp;R$2&amp;" "&amp;ROUND(R134/30,6)&amp;" "</f>
      </c>
      <c r="IN134" s="129">
        <f>$A134&amp;" "&amp;S$2&amp;" "&amp;ROUND(S134/30,6)&amp;" "</f>
      </c>
      <c r="IO134" s="129">
        <f>$A134&amp;" "&amp;T$2&amp;" "&amp;ROUND(T134/30,6)&amp;" "</f>
      </c>
      <c r="IP134" s="129">
        <f>$A134&amp;" "&amp;U$2&amp;" "&amp;ROUND(U134/30,6)&amp;" "</f>
      </c>
      <c r="IQ134" s="129">
        <f>$A134&amp;" "&amp;V$2&amp;" "&amp;ROUND(V134/30,6)&amp;" "</f>
      </c>
      <c r="IR134" s="129">
        <f>$A134&amp;" "&amp;W$2&amp;" "&amp;ROUND(W134/30,6)&amp;" "</f>
      </c>
      <c r="IS134" s="129">
        <f>$A134&amp;" "&amp;X$2&amp;" "&amp;ROUND(X134/30,6)&amp;" "</f>
      </c>
      <c r="IT134" s="129">
        <f>$A134&amp;" "&amp;Y$2&amp;" "&amp;ROUND(Y134/30,6)&amp;" "</f>
      </c>
      <c r="IU134" s="129">
        <f>$A134&amp;" "&amp;Z$2&amp;" "&amp;ROUND(Z134/30,6)&amp;" "</f>
      </c>
      <c r="IV134" s="129">
        <f>$A134&amp;" "&amp;AA$2&amp;" "&amp;ROUND(AA134/30,6)&amp;" "</f>
      </c>
      <c r="IW134" s="129">
        <f>$A134&amp;" "&amp;AB$2&amp;" "&amp;ROUND(AB134/30,6)&amp;" "</f>
      </c>
      <c r="IX134" s="129">
        <f>$A134&amp;" "&amp;AC$2&amp;" "&amp;ROUND(AC134/30,6)&amp;" "</f>
      </c>
      <c r="IY134" s="129">
        <f>$A134&amp;" "&amp;AD$2&amp;" "&amp;ROUND(AD134/30,6)&amp;" "</f>
      </c>
      <c r="IZ134" s="129">
        <f>$A134&amp;" "&amp;AE$2&amp;" "&amp;ROUND(AE134/30,6)&amp;" "</f>
      </c>
      <c r="JA134" s="129">
        <f>$A134&amp;" "&amp;AF$2&amp;" "&amp;ROUND(AF134/30,6)&amp;" "</f>
      </c>
      <c r="JB134" s="129">
        <f>$A134&amp;" "&amp;AG$2&amp;" "&amp;ROUND(AG134/30,6)&amp;" "</f>
      </c>
      <c r="JC134" s="129">
        <f>$A134&amp;" "&amp;AH$2&amp;" "&amp;ROUND(AH134/30,6)&amp;" "</f>
      </c>
      <c r="JD134" s="129">
        <f>$A134&amp;" "&amp;AI$2&amp;" "&amp;ROUND(AI134/30,6)&amp;" "</f>
      </c>
      <c r="JE134" s="129">
        <f>$A134&amp;" "&amp;AJ$2&amp;" "&amp;ROUND(AJ134/30,6)&amp;" "</f>
      </c>
      <c r="JF134" s="129">
        <f>$A134&amp;" "&amp;AK$2&amp;" "&amp;ROUND(AK134/30,6)&amp;" "</f>
      </c>
      <c r="JG134" s="129">
        <f>$A134&amp;" "&amp;AL$2&amp;" "&amp;ROUND(AL134/30,6)&amp;" "</f>
      </c>
      <c r="JH134" s="129">
        <f>$A134&amp;" "&amp;AM$2&amp;" "&amp;ROUND(AM134/30,6)&amp;" "</f>
      </c>
      <c r="JI134" s="129">
        <f>$A134&amp;" "&amp;AN$2&amp;" "&amp;ROUND(AN134/30,6)&amp;" "</f>
      </c>
      <c r="JJ134" s="129">
        <f>$A134&amp;" "&amp;AO$2&amp;" "&amp;ROUND(AO134/30,6)&amp;" "</f>
      </c>
      <c r="JK134" s="129">
        <f>$A134&amp;" "&amp;AP$2&amp;" "&amp;ROUND(AP134/30,6)&amp;" "</f>
      </c>
      <c r="JL134" s="129">
        <f>$A134&amp;" "&amp;AQ$2&amp;" "&amp;ROUND(AQ134/30,6)&amp;" "</f>
      </c>
      <c r="JM134" s="129">
        <f>$A134&amp;" "&amp;AR$2&amp;" "&amp;ROUND(AR134/30,6)&amp;" "</f>
      </c>
      <c r="JN134" s="129">
        <f>$A134&amp;" "&amp;AS$2&amp;" "&amp;ROUND(AS134/30,6)&amp;" "</f>
      </c>
      <c r="JO134" s="129">
        <f>$A134&amp;" "&amp;AT$2&amp;" "&amp;ROUND(AT134/30,6)&amp;" "</f>
      </c>
      <c r="JP134" s="129">
        <f>$A134&amp;" "&amp;AU$2&amp;" "&amp;ROUND(AU134/30,6)&amp;" "</f>
      </c>
      <c r="JQ134" s="129">
        <f>$A134&amp;" "&amp;AV$2&amp;" "&amp;ROUND(AV134/30,6)&amp;" "</f>
      </c>
      <c r="JR134" s="129">
        <f>$A134&amp;" "&amp;AW$2&amp;" "&amp;ROUND(AW134/30,6)&amp;" "</f>
      </c>
      <c r="JS134" s="129">
        <f>$A134&amp;" "&amp;AX$2&amp;" "&amp;ROUND(AX134/30,6)&amp;" "</f>
      </c>
      <c r="JT134" s="129">
        <f>$A134&amp;" "&amp;AY$2&amp;" "&amp;ROUND(AY134/30,6)&amp;" "</f>
      </c>
      <c r="JU134" s="129">
        <f>$A134&amp;" "&amp;AZ$2&amp;" "&amp;ROUND(AZ134/30,6)&amp;" "</f>
      </c>
      <c r="JV134" s="129">
        <f>$A134&amp;" "&amp;BA$2&amp;" "&amp;ROUND(BA134/30,6)&amp;" "</f>
      </c>
      <c r="JW134" s="129">
        <f>$A134&amp;" "&amp;BB$2&amp;" "&amp;ROUND(BB134/30,6)&amp;" "</f>
      </c>
      <c r="JX134" s="129">
        <f>$A134&amp;" "&amp;BC$2&amp;" "&amp;ROUND(BC134/30,6)&amp;" "</f>
      </c>
      <c r="JY134" s="129">
        <f>$A134&amp;" "&amp;BD$2&amp;" "&amp;ROUND(BD134/30,6)&amp;" "</f>
      </c>
      <c r="JZ134" s="129">
        <f>$A134&amp;" "&amp;BE$2&amp;" "&amp;ROUND(BE134/30,6)&amp;" "</f>
      </c>
      <c r="KA134" s="129">
        <f>$A134&amp;" "&amp;BF$2&amp;" "&amp;ROUND(BF134/30,6)&amp;" "</f>
      </c>
      <c r="KB134" s="129">
        <f>$A134&amp;" "&amp;BG$2&amp;" "&amp;ROUND(BG134/30,6)&amp;" "</f>
      </c>
      <c r="KC134" s="129">
        <f>$A134&amp;" "&amp;BH$2&amp;" "&amp;ROUND(BH134/30,6)&amp;" "</f>
      </c>
      <c r="KD134" s="129">
        <f>$A134&amp;" "&amp;BI$2&amp;" "&amp;ROUND(BI134/30,6)&amp;" "</f>
      </c>
      <c r="KE134" s="129">
        <f>$A134&amp;" "&amp;BJ$2&amp;" "&amp;ROUND(BJ134/30,6)&amp;" "</f>
      </c>
      <c r="KF134" s="129">
        <f>$A134&amp;" "&amp;BK$2&amp;" "&amp;ROUND(BK134/30,6)&amp;" "</f>
      </c>
      <c r="KG134" s="129">
        <f>$A134&amp;" "&amp;BL$2&amp;" "&amp;ROUND(BL134/30,6)&amp;" "</f>
      </c>
      <c r="KH134" s="129">
        <f>$A134&amp;" "&amp;BM$2&amp;" "&amp;ROUND(BM134/30,6)&amp;" "</f>
      </c>
      <c r="KI134" s="129">
        <f>$A134&amp;" "&amp;BN$2&amp;" "&amp;ROUND(BN134/30,6)&amp;" "</f>
      </c>
      <c r="KJ134" s="129">
        <f>$A134&amp;" "&amp;BO$2&amp;" "&amp;ROUND(BO134/30,6)&amp;" "</f>
      </c>
      <c r="KK134" s="129">
        <f>$A134&amp;" "&amp;BP$2&amp;" "&amp;ROUND(BP134/30,6)&amp;" "</f>
      </c>
      <c r="KL134" s="129">
        <f>$A134&amp;" "&amp;BQ$2&amp;" "&amp;ROUND(BQ134/30,6)&amp;" "</f>
      </c>
      <c r="KM134" s="129">
        <f>$A134&amp;" "&amp;BR$2&amp;" "&amp;ROUND(BR134/30,6)&amp;" "</f>
      </c>
      <c r="KN134" s="129">
        <f>$A134&amp;" "&amp;BS$2&amp;" "&amp;ROUND(BS134/30,6)&amp;" "</f>
      </c>
      <c r="KO134" s="129">
        <f>$A134&amp;" "&amp;BT$2&amp;" "&amp;ROUND(BT134/30,6)&amp;" "</f>
      </c>
      <c r="KP134" s="129">
        <f>$A134&amp;" "&amp;BU$2&amp;" "&amp;ROUND(BU134/30,6)&amp;" "</f>
      </c>
      <c r="KQ134" s="129">
        <f>$A134&amp;" "&amp;BV$2&amp;" "&amp;ROUND(BV134/30,6)&amp;" "</f>
      </c>
      <c r="KR134" s="129">
        <f>$A134&amp;" "&amp;BW$2&amp;" "&amp;ROUND(BW134/30,6)&amp;" "</f>
      </c>
      <c r="KS134" s="129">
        <f>$A134&amp;" "&amp;BX$2&amp;" "&amp;ROUND(BX134/30,6)&amp;" "</f>
      </c>
      <c r="KT134" s="129">
        <f>$A134&amp;" "&amp;BY$2&amp;" "&amp;ROUND(BY134/30,6)&amp;" "</f>
      </c>
      <c r="KU134" s="129">
        <f>$A134&amp;" "&amp;BZ$2&amp;" "&amp;ROUND(BZ134/30,6)&amp;" "</f>
      </c>
      <c r="KV134" s="129">
        <f>$A134&amp;" "&amp;CA$2&amp;" "&amp;ROUND(CA134/30,6)&amp;" "</f>
      </c>
      <c r="KW134" s="129">
        <f>$A134&amp;" "&amp;CB$2&amp;" "&amp;ROUND(CB134/30,6)&amp;" "</f>
      </c>
      <c r="KX134" s="129">
        <f>$A134&amp;" "&amp;CC$2&amp;" "&amp;ROUND(CC134/30,6)&amp;" "</f>
      </c>
      <c r="KY134" s="129">
        <f>$A134&amp;" "&amp;CD$2&amp;" "&amp;ROUND(CD134/30,6)&amp;" "</f>
      </c>
      <c r="KZ134" s="129">
        <f>$A134&amp;" "&amp;CE$2&amp;" "&amp;ROUND(CE134/30,6)&amp;" "</f>
      </c>
      <c r="LA134" s="129">
        <f>$A134&amp;" "&amp;CF$2&amp;" "&amp;ROUND(CF134/30,6)&amp;" "</f>
      </c>
      <c r="LB134" s="129">
        <f>$A134&amp;" "&amp;CG$2&amp;" "&amp;ROUND(CG134/30,6)&amp;" "</f>
      </c>
      <c r="LC134" s="129">
        <f>$A134&amp;" "&amp;CH$2&amp;" "&amp;ROUND(CH134/30,6)&amp;" "</f>
      </c>
      <c r="LD134" s="129">
        <f>$A134&amp;" "&amp;CI$2&amp;" "&amp;ROUND(CI134/30,6)&amp;" "</f>
      </c>
      <c r="LE134" s="129">
        <f>$A134&amp;" "&amp;CJ$2&amp;" "&amp;ROUND(CJ134/30,6)&amp;" "</f>
      </c>
      <c r="LF134" s="129">
        <f>$A134&amp;" "&amp;CK$2&amp;" "&amp;ROUND(CK134/30,6)&amp;" "</f>
      </c>
      <c r="LG134" s="129">
        <f>$A134&amp;" "&amp;CL$2&amp;" "&amp;ROUND(CL134/30,6)&amp;" "</f>
      </c>
      <c r="LH134" s="129">
        <f>$A134&amp;" "&amp;CM$2&amp;" "&amp;ROUND(CM134/30,6)&amp;" "</f>
      </c>
      <c r="LI134" s="129">
        <f>$A134&amp;" "&amp;CN$2&amp;" "&amp;ROUND(CN134/30,6)&amp;" "</f>
      </c>
      <c r="LJ134" s="129">
        <f>$A134&amp;" "&amp;CO$2&amp;" "&amp;ROUND(CO134/30,6)&amp;" "</f>
      </c>
      <c r="LK134" s="129">
        <f>$A134&amp;" "&amp;CP$2&amp;" "&amp;ROUND(CP134/30,6)&amp;" "</f>
      </c>
      <c r="LL134" s="129">
        <f>$A134&amp;" "&amp;CQ$2&amp;" "&amp;ROUND(CQ134/30,6)&amp;" "</f>
      </c>
      <c r="LM134" s="129">
        <f>$A134&amp;" "&amp;CR$2&amp;" "&amp;ROUND(CR134/30,6)&amp;" "</f>
      </c>
      <c r="LN134" s="129">
        <f>$A134&amp;" "&amp;CS$2&amp;" "&amp;ROUND(CS134/30,6)&amp;" "</f>
      </c>
      <c r="LO134" s="129">
        <f>$A134&amp;" "&amp;CT$2&amp;" "&amp;ROUND(CT134/30,6)&amp;" "</f>
      </c>
      <c r="LP134" s="129">
        <f>$A134&amp;" "&amp;CU$2&amp;" "&amp;ROUND(CU134/30,6)&amp;" "</f>
      </c>
      <c r="LQ134" s="129">
        <f>$A134&amp;" "&amp;CV$2&amp;" "&amp;ROUND(CV134/30,6)&amp;" "</f>
      </c>
      <c r="LR134" s="129">
        <f>$A134&amp;" "&amp;CW$2&amp;" "&amp;ROUND(CW134/30,6)&amp;" "</f>
      </c>
      <c r="LS134" s="129">
        <f>$A134&amp;" "&amp;CX$2&amp;" "&amp;ROUND(CX134/30,6)&amp;" "</f>
      </c>
      <c r="LT134" s="129">
        <f>$A134&amp;" "&amp;CY$2&amp;" "&amp;ROUND(CY134/30,6)&amp;" "</f>
      </c>
      <c r="LU134" s="129">
        <f>$A134&amp;" "&amp;CZ$2&amp;" "&amp;ROUND(CZ134/30,6)&amp;" "</f>
      </c>
      <c r="LV134" s="129">
        <f>$A134&amp;" "&amp;DA$2&amp;" "&amp;ROUND(DA134/30,6)&amp;" "</f>
      </c>
      <c r="LW134" s="129">
        <f>$A134&amp;" "&amp;DB$2&amp;" "&amp;ROUND(DB134/30,6)&amp;" "</f>
      </c>
      <c r="LX134" s="129">
        <f>$A134&amp;" "&amp;DC$2&amp;" "&amp;ROUND(DC134/30,6)&amp;" "</f>
      </c>
      <c r="LY134" s="129">
        <f>$A134&amp;" "&amp;DD$2&amp;" "&amp;ROUND(DD134/30,6)&amp;" "</f>
      </c>
      <c r="LZ134" s="129">
        <f>$A134&amp;" "&amp;DE$2&amp;" "&amp;ROUND(DE134/30,6)&amp;" "</f>
      </c>
      <c r="MA134" s="129">
        <f>$A134&amp;" "&amp;DF$2&amp;" "&amp;ROUND(DF134/30,6)&amp;" "</f>
      </c>
      <c r="MB134" s="129">
        <f>$A134&amp;" "&amp;DG$2&amp;" "&amp;ROUND(DG134/30,6)&amp;" "</f>
      </c>
      <c r="MC134" s="129">
        <f>$A134&amp;" "&amp;DH$2&amp;" "&amp;ROUND(DH134/30,6)&amp;" "</f>
      </c>
      <c r="MD134" s="129">
        <f>$A134&amp;" "&amp;DI$2&amp;" "&amp;ROUND(DI134/30,6)&amp;" "</f>
      </c>
      <c r="ME134" s="129">
        <f>$A134&amp;" "&amp;DJ$2&amp;" "&amp;ROUND(DJ134/30,6)&amp;" "</f>
      </c>
      <c r="MF134" s="129">
        <f>$A134&amp;" "&amp;DK$2&amp;" "&amp;ROUND(DK134/30,6)&amp;" "</f>
      </c>
      <c r="MG134" s="129">
        <f>$A134&amp;" "&amp;DL$2&amp;" "&amp;ROUND(DL134/30,6)&amp;" "</f>
      </c>
      <c r="MH134" s="129">
        <f>$A134&amp;" "&amp;DM$2&amp;" "&amp;ROUND(DM134/30,6)&amp;" "</f>
      </c>
      <c r="MI134" s="129">
        <f>$A134&amp;" "&amp;DN$2&amp;" "&amp;ROUND(DN134/30,6)&amp;" "</f>
      </c>
      <c r="MJ134" s="129">
        <f>$A134&amp;" "&amp;DO$2&amp;" "&amp;ROUND(DO134/30,6)&amp;" "</f>
      </c>
      <c r="MK134" s="129">
        <f>$A134&amp;" "&amp;DP$2&amp;" "&amp;ROUND(DP134/30,6)&amp;" "</f>
      </c>
      <c r="ML134" s="129">
        <f>$A134&amp;" "&amp;DQ$2&amp;" "&amp;ROUND(DQ134/30,6)&amp;" "</f>
      </c>
      <c r="MM134" s="129">
        <f>$A134&amp;" "&amp;DR$2&amp;" "&amp;ROUND(DR134/30,6)&amp;" "</f>
      </c>
      <c r="MN134" s="129">
        <f>$A134&amp;" "&amp;DS$2&amp;" "&amp;ROUND(DS134/30,6)&amp;" "</f>
      </c>
      <c r="MO134" s="129">
        <f>$A134&amp;" "&amp;DT$2&amp;" "&amp;ROUND(DT134/30,6)&amp;" "</f>
      </c>
      <c r="MP134" s="129">
        <f>$A134&amp;" "&amp;DU$2&amp;" "&amp;ROUND(DU134/30,6)&amp;" "</f>
      </c>
      <c r="MQ134" s="129">
        <f>$A134&amp;" "&amp;DV$2&amp;" "&amp;ROUND(DV134/30,6)&amp;" "</f>
      </c>
      <c r="MR134" s="129">
        <f>$A134&amp;" "&amp;DW$2&amp;" "&amp;ROUND(DW134/30,6)&amp;" "</f>
      </c>
      <c r="MS134" s="129">
        <f>$A134&amp;" "&amp;DX$2&amp;" "&amp;ROUND(DX134/30,6)&amp;" "</f>
      </c>
      <c r="MT134" s="129">
        <f>$A134&amp;" "&amp;DY$2&amp;" "&amp;ROUND(DY134/30,6)&amp;" "</f>
      </c>
      <c r="MU134" s="129">
        <f>$A134&amp;" "&amp;DZ$2&amp;" "&amp;ROUND(DZ134/30,6)&amp;" "</f>
      </c>
      <c r="MV134" s="129">
        <f>$A134&amp;" "&amp;EA$2&amp;" "&amp;ROUND(EA134/30,6)&amp;" "</f>
      </c>
      <c r="MW134" s="129">
        <f>$A134&amp;" "&amp;EB$2&amp;" "&amp;ROUND(EB134/30,6)&amp;" "</f>
      </c>
      <c r="MX134" s="129">
        <f>$A134&amp;" "&amp;EC$2&amp;" "&amp;ROUND(EC134/30,6)&amp;" "</f>
      </c>
      <c r="MY134" s="129">
        <f>$A134&amp;" "&amp;ED$2&amp;" "&amp;ROUND(ED134/30,6)&amp;" "</f>
      </c>
      <c r="MZ134" s="129">
        <f>$A134&amp;" "&amp;EE$2&amp;" "&amp;ROUND(EE134/30,6)&amp;" "</f>
      </c>
      <c r="NA134" s="129">
        <f>$A134&amp;" "&amp;EF$2&amp;" "&amp;ROUND(EF134/30,6)&amp;" "</f>
      </c>
      <c r="NB134" s="129">
        <f>$A134&amp;" "&amp;EG$2&amp;" "&amp;ROUND(EG134/30,6)&amp;" "</f>
      </c>
      <c r="NC134" s="129">
        <f>$A134&amp;" "&amp;EH$2&amp;" "&amp;ROUND(EH134/30,6)&amp;" "</f>
      </c>
      <c r="ND134" s="129">
        <f>$A134&amp;" "&amp;EI$2&amp;" "&amp;ROUND(EI134/30,6)&amp;" "</f>
      </c>
      <c r="NE134" s="129">
        <f>$A134&amp;" "&amp;EJ$2&amp;" "&amp;ROUND(EJ134/30,6)&amp;" "</f>
      </c>
      <c r="NF134" s="129">
        <f>$A134&amp;" "&amp;EK$2&amp;" "&amp;ROUND(EK134/30,6)&amp;" "</f>
      </c>
      <c r="NG134" s="129">
        <f>$A134&amp;" "&amp;EL$2&amp;" "&amp;ROUND(EL134/30,6)&amp;" "</f>
      </c>
      <c r="NH134" s="129">
        <f>$A134&amp;" "&amp;EM$2&amp;" "&amp;ROUND(EM134/30,6)&amp;" "</f>
      </c>
      <c r="NI134" s="129">
        <f>$A134&amp;" "&amp;EN$2&amp;" "&amp;ROUND(EN134/30,6)&amp;" "</f>
      </c>
      <c r="NJ134" s="129">
        <f>$A134&amp;" "&amp;EO$2&amp;" "&amp;ROUND(EO134/30,6)&amp;" "</f>
      </c>
      <c r="NK134" s="129">
        <f>$A134&amp;" "&amp;EP$2&amp;" "&amp;ROUND(EP134/30,6)&amp;" "</f>
      </c>
      <c r="NL134" s="129">
        <f>$A134&amp;" "&amp;EQ$2&amp;" "&amp;ROUND(EQ134/30,6)&amp;" "</f>
      </c>
      <c r="NM134" s="129">
        <f>$A134&amp;" "&amp;ER$2&amp;" "&amp;ROUND(ER134/30,6)&amp;" "</f>
      </c>
      <c r="NN134" s="129">
        <f>$A134&amp;" "&amp;ES$2&amp;" "&amp;ROUND(ES134/30,6)&amp;" "</f>
      </c>
      <c r="NO134" s="129">
        <f>$A134&amp;" "&amp;ET$2&amp;" "&amp;ROUND(ET134/30,6)&amp;" "</f>
      </c>
      <c r="NP134" s="129">
        <f>$A134&amp;" "&amp;EU$2&amp;" "&amp;ROUND(EU134/30,6)&amp;" "</f>
      </c>
      <c r="NQ134" s="129">
        <f>$A134&amp;" "&amp;EV$2&amp;" "&amp;ROUND(EV134/30,6)&amp;" "</f>
      </c>
      <c r="NR134" s="129">
        <f>$A134&amp;" "&amp;EW$2&amp;" "&amp;ROUND(EW134/30,6)&amp;" "</f>
      </c>
      <c r="NS134" s="129">
        <f>$A134&amp;" "&amp;EX$2&amp;" "&amp;ROUND(EX134/30,6)&amp;" "</f>
      </c>
      <c r="NT134" s="129">
        <f>$A134&amp;" "&amp;EY$2&amp;" "&amp;ROUND(EY134/30,6)&amp;" "</f>
      </c>
      <c r="NU134" s="129">
        <f>$A134&amp;" "&amp;EZ$2&amp;" "&amp;ROUND(EZ134/30,6)&amp;" "</f>
      </c>
      <c r="NV134" s="129">
        <f>$A134&amp;" "&amp;FA$2&amp;" "&amp;ROUND(FA134/30,6)&amp;" "</f>
      </c>
      <c r="NW134" s="129">
        <f>$A134&amp;" "&amp;FB$2&amp;" "&amp;ROUND(FB134/30,6)&amp;" "</f>
      </c>
      <c r="NX134" s="129">
        <f>$A134&amp;" "&amp;FC$2&amp;" "&amp;ROUND(FC134/30,6)&amp;" "</f>
      </c>
      <c r="NY134" s="129">
        <f>$A134&amp;" "&amp;FD$2&amp;" "&amp;ROUND(FD134/30,6)&amp;" "</f>
      </c>
      <c r="NZ134" s="129">
        <f>$A134&amp;" "&amp;FE$2&amp;" "&amp;ROUND(FE134/30,6)&amp;" "</f>
      </c>
      <c r="OA134" s="129">
        <f>$A134&amp;" "&amp;FF$2&amp;" "&amp;ROUND(FF134/30,6)&amp;" "</f>
      </c>
      <c r="OB134" s="129">
        <f>$A134&amp;" "&amp;FG$2&amp;" "&amp;ROUND(FG134/30,6)&amp;" "</f>
      </c>
      <c r="OC134" s="129">
        <f>$A134&amp;" "&amp;FH$2&amp;" "&amp;ROUND(FH134/30,6)&amp;" "</f>
      </c>
      <c r="OD134" s="129">
        <f>$A134&amp;" "&amp;FI$2&amp;" "&amp;ROUND(FI134/30,6)&amp;" "</f>
      </c>
      <c r="OE134" s="129">
        <f>$A134&amp;" "&amp;FJ$2&amp;" "&amp;ROUND(FJ134/30,6)&amp;" "</f>
      </c>
      <c r="OF134" s="129">
        <f>$A134&amp;" "&amp;FK$2&amp;" "&amp;ROUND(FK134/30,6)&amp;" "</f>
      </c>
      <c r="OG134" s="129">
        <f>$A134&amp;" "&amp;FL$2&amp;" "&amp;ROUND(FL134/30,6)&amp;" "</f>
      </c>
      <c r="OH134" s="129">
        <f>$A134&amp;" "&amp;FM$2&amp;" "&amp;ROUND(FM134/30,6)&amp;" "</f>
      </c>
      <c r="OI134" s="129">
        <f>$A134&amp;" "&amp;FN$2&amp;" "&amp;ROUND(FN134/30,6)&amp;" "</f>
      </c>
      <c r="OJ134" s="129">
        <f>$A134&amp;" "&amp;FO$2&amp;" "&amp;ROUND(FO134/30,6)&amp;" "</f>
      </c>
      <c r="OK134" s="129">
        <f>$A134&amp;" "&amp;FP$2&amp;" "&amp;ROUND(FP134/30,6)&amp;" "</f>
      </c>
      <c r="OL134" s="129">
        <f>$A134&amp;" "&amp;FQ$2&amp;" "&amp;ROUND(FQ134/30,6)&amp;" "</f>
      </c>
      <c r="OM134" s="129">
        <f>$A134&amp;" "&amp;FR$2&amp;" "&amp;ROUND(FR134/30,6)&amp;" "</f>
      </c>
      <c r="ON134" s="129">
        <f>$A134&amp;" "&amp;FS$2&amp;" "&amp;ROUND(FS134/30,6)&amp;" "</f>
      </c>
      <c r="OO134" s="129">
        <f>$A134&amp;" "&amp;FT$2&amp;" "&amp;ROUND(FT134/30,6)&amp;" "</f>
      </c>
      <c r="OP134" s="129">
        <f>$A134&amp;" "&amp;FU$2&amp;" "&amp;ROUND(FU134/30,6)&amp;" "</f>
      </c>
      <c r="OQ134" s="129">
        <f>$A134&amp;" "&amp;FV$2&amp;" "&amp;ROUND(FV134/30,6)&amp;" "</f>
      </c>
      <c r="OR134" s="129">
        <f>$A134&amp;" "&amp;FW$2&amp;" "&amp;ROUND(FW134/30,6)&amp;" "</f>
      </c>
      <c r="OS134" s="129">
        <f>$A134&amp;" "&amp;FX$2&amp;" "&amp;ROUND(FX134/30,6)&amp;" "</f>
      </c>
      <c r="OT134" s="129">
        <f>$A134&amp;" "&amp;FY$2&amp;" "&amp;ROUND(FY134/30,6)&amp;" "</f>
      </c>
      <c r="OU134" s="129">
        <f>$A134&amp;" "&amp;FZ$2&amp;" "&amp;ROUND(FZ134/30,6)&amp;" "</f>
      </c>
      <c r="OV134" s="129">
        <f>$A134&amp;" "&amp;GA$2&amp;" "&amp;ROUND(GA134/30,6)&amp;" "</f>
      </c>
      <c r="OW134" s="129">
        <f>$A134&amp;" "&amp;GB$2&amp;" "&amp;ROUND(GB134/30,6)&amp;" "</f>
      </c>
      <c r="OX134" s="129">
        <f>$A134&amp;" "&amp;GC$2&amp;" "&amp;ROUND(GC134/30,6)&amp;" "</f>
      </c>
      <c r="OY134" s="129">
        <f>$A134&amp;" "&amp;GD$2&amp;" "&amp;ROUND(GD134/30,6)&amp;" "</f>
      </c>
      <c r="OZ134" s="129">
        <f>$A134&amp;" "&amp;GE$2&amp;" "&amp;ROUND(GE134/30,6)&amp;" "</f>
      </c>
      <c r="PA134" s="129">
        <f>$A134&amp;" "&amp;GF$2&amp;" "&amp;ROUND(GF134/30,6)&amp;" "</f>
      </c>
      <c r="PB134" s="129">
        <f>$A134&amp;" "&amp;GG$2&amp;" "&amp;ROUND(GG134/30,6)&amp;" "</f>
      </c>
      <c r="PC134" s="129">
        <f>$A134&amp;" "&amp;GH$2&amp;" "&amp;ROUND(GH134/30,6)&amp;" "</f>
      </c>
      <c r="PD134" s="129">
        <f>$A134&amp;" "&amp;GI$2&amp;" "&amp;ROUND(GI134/30,6)&amp;" "</f>
      </c>
      <c r="PE134" s="129">
        <f>$A134&amp;" "&amp;GJ$2&amp;" "&amp;ROUND(GJ134/30,6)&amp;" "</f>
      </c>
      <c r="PF134" s="129">
        <f>$A134&amp;" "&amp;GK$2&amp;" "&amp;ROUND(GK134/30,6)&amp;" "</f>
      </c>
      <c r="PG134" s="129">
        <f>$A134&amp;" "&amp;GL$2&amp;" "&amp;ROUND(GL134/30,6)&amp;" "</f>
      </c>
      <c r="PH134" s="129">
        <f>$A134&amp;" "&amp;GM$2&amp;" "&amp;ROUND(GM134/30,6)&amp;" "</f>
      </c>
      <c r="PI134" s="129">
        <f>$A134&amp;" "&amp;GN$2&amp;" "&amp;ROUND(GN134/30,6)&amp;" "</f>
      </c>
      <c r="PJ134" s="129">
        <f>$A134&amp;" "&amp;GO$2&amp;" "&amp;ROUND(GO134/30,6)&amp;" "</f>
      </c>
      <c r="PK134" s="129">
        <f>$A134&amp;" "&amp;GP$2&amp;" "&amp;ROUND(GP134/30,6)&amp;" "</f>
      </c>
      <c r="PL134" s="129">
        <f>$A134&amp;" "&amp;GQ$2&amp;" "&amp;ROUND(GQ134/30,6)&amp;" "</f>
      </c>
      <c r="PM134" s="129">
        <f>$A134&amp;" "&amp;GR$2&amp;" "&amp;ROUND(GR134/30,6)&amp;" "</f>
      </c>
      <c r="PN134" s="129">
        <f>$A134&amp;" "&amp;GS$2&amp;" "&amp;ROUND(GS134/30,6)&amp;" "</f>
      </c>
      <c r="PO134" s="129">
        <f>$A134&amp;" "&amp;GT$2&amp;" "&amp;ROUND(GT134/30,6)&amp;" "</f>
      </c>
      <c r="PP134" s="129">
        <f>$A134&amp;" "&amp;GU$2&amp;" "&amp;ROUND(GU134/30,6)&amp;" "</f>
      </c>
      <c r="PQ134" s="129">
        <f>$A134&amp;" "&amp;GV$2&amp;" "&amp;ROUND(GV134/30,6)&amp;" "</f>
      </c>
      <c r="PR134" s="129">
        <f>$A134&amp;" "&amp;GW$2&amp;" "&amp;ROUND(GW134/30,6)&amp;" "</f>
      </c>
      <c r="PS134" s="129">
        <f>$A134&amp;" "&amp;GX$2&amp;" "&amp;ROUND(GX134/30,6)&amp;" "</f>
      </c>
      <c r="PT134" s="129">
        <f>$A134&amp;" "&amp;GY$2&amp;" "&amp;ROUND(GY134/30,6)&amp;" "</f>
      </c>
      <c r="PU134" s="129">
        <f>$A134&amp;" "&amp;GZ$2&amp;" "&amp;ROUND(GZ134/30,6)&amp;" "</f>
      </c>
      <c r="PV134" s="129">
        <f>$A134&amp;" "&amp;HA$2&amp;" "&amp;ROUND(HA134/30,6)&amp;" "</f>
      </c>
      <c r="PW134" s="129">
        <f>$A134&amp;" "&amp;HB$2&amp;" "&amp;ROUND(HB134/30,6)&amp;" "</f>
      </c>
      <c r="PX134" s="129">
        <f>$A134&amp;" "&amp;HC$2&amp;" "&amp;ROUND(HC134/30,6)&amp;" "</f>
      </c>
      <c r="PY134" s="129">
        <f>$A134&amp;" "&amp;HD$2&amp;" "&amp;ROUND(HD134/30,6)&amp;" "</f>
      </c>
      <c r="PZ134" s="129">
        <f>$A134&amp;" "&amp;HE$2&amp;" "&amp;ROUND(HE134/30,6)&amp;" "</f>
      </c>
      <c r="QA134" s="129">
        <f>$A134&amp;" "&amp;HF$2&amp;" "&amp;ROUND(HF134/30,6)&amp;" "</f>
      </c>
      <c r="QB134" s="129">
        <f>$A134&amp;" "&amp;HG$2&amp;" "&amp;ROUND(HG134/30,6)&amp;" "</f>
      </c>
      <c r="QC134" s="129">
        <f>$A134&amp;" "&amp;HH$2&amp;" "&amp;ROUND(HH134/30,6)&amp;" "</f>
      </c>
      <c r="QD134" s="129">
        <f>$A134&amp;" "&amp;HI$2&amp;" "&amp;ROUND(HI134/30,6)&amp;" "</f>
      </c>
      <c r="QE134" s="129">
        <f>$A134&amp;" "&amp;HJ$2&amp;" "&amp;ROUND(HJ134/30,6)&amp;" "</f>
      </c>
      <c r="QF134" s="129">
        <f>$A134&amp;" "&amp;HK$2&amp;" "&amp;ROUND(HK134/30,6)&amp;" "</f>
      </c>
      <c r="QG134" s="129">
        <f>$A134&amp;" "&amp;HL$2&amp;" "&amp;ROUND(HL134/30,6)&amp;" "</f>
      </c>
      <c r="QH134" s="129">
        <f>$A134&amp;" "&amp;HM$2&amp;" "&amp;ROUND(HM134/30,6)&amp;" "</f>
      </c>
      <c r="QI134" s="129">
        <f>$A134&amp;" "&amp;HN$2&amp;" "&amp;ROUND(HN134/30,6)&amp;" "</f>
      </c>
      <c r="QJ134" s="129">
        <f>$A134&amp;" "&amp;HO$2&amp;" "&amp;ROUND(HO134/30,6)&amp;" "</f>
      </c>
      <c r="QK134" s="129">
        <f>$A134&amp;" "&amp;HP$2&amp;" "&amp;ROUND(HP134/30,6)&amp;" "</f>
      </c>
      <c r="QL134" s="129">
        <f>$A134&amp;" "&amp;HQ$2&amp;" "&amp;ROUND(HQ134/30,6)&amp;" "</f>
      </c>
      <c r="QM134" s="129">
        <f>$A134&amp;" "&amp;HR$2&amp;" "&amp;ROUND(HR134/30,6)&amp;" "</f>
      </c>
      <c r="QN134" s="129">
        <f>$A134&amp;" "&amp;HS$2&amp;" "&amp;ROUND(HS134/30,6)&amp;" "</f>
      </c>
      <c r="QO134" s="129">
        <f>$A134&amp;" "&amp;HT$2&amp;" "&amp;ROUND(HT134/30,6)&amp;" "</f>
      </c>
      <c r="QP134" s="129">
        <f>$A134&amp;" "&amp;HU$2&amp;" "&amp;ROUND(HU134/30,6)&amp;" "</f>
      </c>
      <c r="QQ134" s="129">
        <f>$A134&amp;" "&amp;HV$2&amp;" "&amp;ROUND(HV134/30,6)&amp;" "</f>
      </c>
      <c r="QR134" s="129">
        <f>$A134&amp;" "&amp;HW$2&amp;" "&amp;ROUND(HW134/30,6)&amp;" "</f>
      </c>
    </row>
    <row x14ac:dyDescent="0.25" r="135" customHeight="1" ht="18.75">
      <c r="A135" s="115">
        <v>133</v>
      </c>
      <c r="B135" s="116" t="s">
        <v>687</v>
      </c>
      <c r="C135" s="128" t="s">
        <v>591</v>
      </c>
      <c r="D135" s="41">
        <v>19.9</v>
      </c>
      <c r="E135" s="41">
        <v>24.1</v>
      </c>
      <c r="F135" s="41">
        <v>30.6</v>
      </c>
      <c r="G135" s="41">
        <v>36.5</v>
      </c>
      <c r="H135" s="41">
        <v>35.1</v>
      </c>
      <c r="I135" s="41">
        <v>35.1</v>
      </c>
      <c r="J135" s="41">
        <v>22.8</v>
      </c>
      <c r="K135" s="41">
        <v>23.8</v>
      </c>
      <c r="L135" s="41">
        <v>22.1</v>
      </c>
      <c r="M135" s="41">
        <v>32.6</v>
      </c>
      <c r="N135" s="41">
        <v>18.6</v>
      </c>
      <c r="O135" s="42">
        <v>10</v>
      </c>
      <c r="P135" s="42">
        <v>21</v>
      </c>
      <c r="Q135" s="41">
        <v>14.3</v>
      </c>
      <c r="R135" s="41">
        <v>10.1</v>
      </c>
      <c r="S135" s="41">
        <v>18.6</v>
      </c>
      <c r="T135" s="41">
        <v>12.1</v>
      </c>
      <c r="U135" s="41">
        <v>25.3</v>
      </c>
      <c r="V135" s="41">
        <v>16.8</v>
      </c>
      <c r="W135" s="41">
        <v>13.3</v>
      </c>
      <c r="X135" s="42">
        <v>21</v>
      </c>
      <c r="Y135" s="41">
        <v>28.5</v>
      </c>
      <c r="Z135" s="41">
        <v>23.5</v>
      </c>
      <c r="AA135" s="41">
        <v>28.9</v>
      </c>
      <c r="AB135" s="42">
        <v>47</v>
      </c>
      <c r="AC135" s="41">
        <v>26.7</v>
      </c>
      <c r="AD135" s="41">
        <v>11.7</v>
      </c>
      <c r="AE135" s="41">
        <v>14.5</v>
      </c>
      <c r="AF135" s="41">
        <v>9.9</v>
      </c>
      <c r="AG135" s="41">
        <v>42.7</v>
      </c>
      <c r="AH135" s="41">
        <v>19.5</v>
      </c>
      <c r="AI135" s="41">
        <v>17.6</v>
      </c>
      <c r="AJ135" s="41">
        <v>35.1</v>
      </c>
      <c r="AK135" s="41">
        <v>16.6</v>
      </c>
      <c r="AL135" s="41">
        <v>22.4</v>
      </c>
      <c r="AM135" s="41">
        <v>16.6</v>
      </c>
      <c r="AN135" s="42">
        <v>13</v>
      </c>
      <c r="AO135" s="41">
        <v>20.1</v>
      </c>
      <c r="AP135" s="41">
        <v>25.5</v>
      </c>
      <c r="AQ135" s="41">
        <v>26.4</v>
      </c>
      <c r="AR135" s="41">
        <v>12.6</v>
      </c>
      <c r="AS135" s="41">
        <v>5.6</v>
      </c>
      <c r="AT135" s="42">
        <v>10</v>
      </c>
      <c r="AU135" s="41">
        <v>6.3</v>
      </c>
      <c r="AV135" s="41">
        <v>33.4</v>
      </c>
      <c r="AW135" s="41">
        <v>30.4</v>
      </c>
      <c r="AX135" s="41">
        <v>8.2</v>
      </c>
      <c r="AY135" s="42">
        <v>29</v>
      </c>
      <c r="AZ135" s="41">
        <v>19.3</v>
      </c>
      <c r="BA135" s="41">
        <v>24.1</v>
      </c>
      <c r="BB135" s="41">
        <v>16.5</v>
      </c>
      <c r="BC135" s="42">
        <v>18</v>
      </c>
      <c r="BD135" s="41">
        <v>34.2</v>
      </c>
      <c r="BE135" s="42">
        <v>27</v>
      </c>
      <c r="BF135" s="41">
        <v>32.2</v>
      </c>
      <c r="BG135" s="41">
        <v>22.5</v>
      </c>
      <c r="BH135" s="41">
        <v>24.9</v>
      </c>
      <c r="BI135" s="41">
        <v>31.1</v>
      </c>
      <c r="BJ135" s="41">
        <v>17.8</v>
      </c>
      <c r="BK135" s="41">
        <v>15.8</v>
      </c>
      <c r="BL135" s="41">
        <v>30.2</v>
      </c>
      <c r="BM135" s="41">
        <v>33.5</v>
      </c>
      <c r="BN135" s="42">
        <v>19</v>
      </c>
      <c r="BO135" s="41">
        <v>17.2</v>
      </c>
      <c r="BP135" s="41">
        <v>14.3</v>
      </c>
      <c r="BQ135" s="41">
        <v>13.9</v>
      </c>
      <c r="BR135" s="42">
        <v>19</v>
      </c>
      <c r="BS135" s="41">
        <v>18.2</v>
      </c>
      <c r="BT135" s="41">
        <v>24.7</v>
      </c>
      <c r="BU135" s="41">
        <v>10.6</v>
      </c>
      <c r="BV135" s="42">
        <v>25</v>
      </c>
      <c r="BW135" s="41">
        <v>22.8</v>
      </c>
      <c r="BX135" s="41">
        <v>17.3</v>
      </c>
      <c r="BY135" s="41">
        <v>18.2</v>
      </c>
      <c r="BZ135" s="41">
        <v>17.7</v>
      </c>
      <c r="CA135" s="41">
        <v>12.4</v>
      </c>
      <c r="CB135" s="41">
        <v>27.3</v>
      </c>
      <c r="CC135" s="41">
        <v>14.7</v>
      </c>
      <c r="CD135" s="41">
        <v>25.6</v>
      </c>
      <c r="CE135" s="41">
        <v>20.2</v>
      </c>
      <c r="CF135" s="41">
        <v>24.9</v>
      </c>
      <c r="CG135" s="41">
        <v>30.7</v>
      </c>
      <c r="CH135" s="41">
        <v>20.2</v>
      </c>
      <c r="CI135" s="41">
        <v>22.8</v>
      </c>
      <c r="CJ135" s="41">
        <v>20.5</v>
      </c>
      <c r="CK135" s="42">
        <v>12</v>
      </c>
      <c r="CL135" s="41">
        <v>27.5</v>
      </c>
      <c r="CM135" s="41">
        <v>27.7</v>
      </c>
      <c r="CN135" s="41">
        <v>12.9</v>
      </c>
      <c r="CO135" s="41">
        <v>31.8</v>
      </c>
      <c r="CP135" s="41">
        <v>6.9</v>
      </c>
      <c r="CQ135" s="41">
        <v>22.5</v>
      </c>
      <c r="CR135" s="41">
        <v>22.9</v>
      </c>
      <c r="CS135" s="41">
        <v>29.4</v>
      </c>
      <c r="CT135" s="41">
        <v>16.8</v>
      </c>
      <c r="CU135" s="41">
        <v>31.6</v>
      </c>
      <c r="CV135" s="41">
        <v>9.9</v>
      </c>
      <c r="CW135" s="42">
        <v>29</v>
      </c>
      <c r="CX135" s="41">
        <v>12.4</v>
      </c>
      <c r="CY135" s="41">
        <v>27.1</v>
      </c>
      <c r="CZ135" s="41">
        <v>11.9</v>
      </c>
      <c r="DA135" s="41">
        <v>38.6</v>
      </c>
      <c r="DB135" s="42">
        <v>32</v>
      </c>
      <c r="DC135" s="42">
        <v>13</v>
      </c>
      <c r="DD135" s="41">
        <v>12.1</v>
      </c>
      <c r="DE135" s="41">
        <v>27.9</v>
      </c>
      <c r="DF135" s="41">
        <v>13.1</v>
      </c>
      <c r="DG135" s="41">
        <v>21.4</v>
      </c>
      <c r="DH135" s="41">
        <v>11.5</v>
      </c>
      <c r="DI135" s="41">
        <v>42.1</v>
      </c>
      <c r="DJ135" s="41">
        <v>20.7</v>
      </c>
      <c r="DK135" s="41">
        <v>14.2</v>
      </c>
      <c r="DL135" s="42">
        <v>7</v>
      </c>
      <c r="DM135" s="41">
        <v>27.8</v>
      </c>
      <c r="DN135" s="41">
        <v>12.9</v>
      </c>
      <c r="DO135" s="41">
        <v>18.6</v>
      </c>
      <c r="DP135" s="41">
        <v>15.6</v>
      </c>
      <c r="DQ135" s="41">
        <v>22.6</v>
      </c>
      <c r="DR135" s="41">
        <v>23.2</v>
      </c>
      <c r="DS135" s="41">
        <v>32.6</v>
      </c>
      <c r="DT135" s="41">
        <v>31.2</v>
      </c>
      <c r="DU135" s="41">
        <v>11.2</v>
      </c>
      <c r="DV135" s="41">
        <v>10.1</v>
      </c>
      <c r="DW135" s="41">
        <v>20.3</v>
      </c>
      <c r="DX135" s="41">
        <v>27.7</v>
      </c>
      <c r="DY135" s="41">
        <v>14.9</v>
      </c>
      <c r="DZ135" s="41">
        <v>19.3</v>
      </c>
      <c r="EA135" s="41">
        <v>28.3</v>
      </c>
      <c r="EB135" s="41">
        <v>25.2</v>
      </c>
      <c r="EC135" s="42">
        <v>9</v>
      </c>
      <c r="ED135" s="41">
        <v>14.6</v>
      </c>
      <c r="EE135" s="41">
        <v>3.9</v>
      </c>
      <c r="EF135" s="42">
        <v>0</v>
      </c>
      <c r="EG135" s="41">
        <v>15.7</v>
      </c>
      <c r="EH135" s="41">
        <v>11.1</v>
      </c>
      <c r="EI135" s="41">
        <v>24.5</v>
      </c>
      <c r="EJ135" s="41">
        <v>29.1</v>
      </c>
      <c r="EK135" s="41">
        <v>25.7</v>
      </c>
      <c r="EL135" s="41">
        <v>17.9</v>
      </c>
      <c r="EM135" s="41">
        <v>47.3</v>
      </c>
      <c r="EN135" s="41">
        <v>8.2</v>
      </c>
      <c r="EO135" s="41">
        <v>22.3</v>
      </c>
      <c r="EP135" s="41">
        <v>25.5</v>
      </c>
      <c r="EQ135" s="41">
        <v>15.5</v>
      </c>
      <c r="ER135" s="41">
        <v>33.4</v>
      </c>
      <c r="ES135" s="41">
        <v>12.2</v>
      </c>
      <c r="ET135" s="41">
        <v>32.1</v>
      </c>
      <c r="EU135" s="41">
        <v>26.6</v>
      </c>
      <c r="EV135" s="41">
        <v>29.4</v>
      </c>
      <c r="EW135" s="41">
        <v>27.6</v>
      </c>
      <c r="EX135" s="41">
        <v>38.6</v>
      </c>
      <c r="EY135" s="41">
        <v>32.4</v>
      </c>
      <c r="EZ135" s="41">
        <v>35.6</v>
      </c>
      <c r="FA135" s="41">
        <v>13.5</v>
      </c>
      <c r="FB135" s="41">
        <v>43.5</v>
      </c>
      <c r="FC135" s="41">
        <v>31.2</v>
      </c>
      <c r="FD135" s="41">
        <v>19.9</v>
      </c>
      <c r="FE135" s="41">
        <v>12.1</v>
      </c>
      <c r="FF135" s="41">
        <v>28.5</v>
      </c>
      <c r="FG135" s="41">
        <v>14.2</v>
      </c>
      <c r="FH135" s="41">
        <v>11.5</v>
      </c>
      <c r="FI135" s="42">
        <v>39</v>
      </c>
      <c r="FJ135" s="41">
        <v>24.4</v>
      </c>
      <c r="FK135" s="41">
        <v>23.6</v>
      </c>
      <c r="FL135" s="41">
        <v>42.3</v>
      </c>
      <c r="FM135" s="41">
        <v>19.6</v>
      </c>
      <c r="FN135" s="42">
        <v>13</v>
      </c>
      <c r="FO135" s="41">
        <v>20.1</v>
      </c>
      <c r="FP135" s="41">
        <v>29.2</v>
      </c>
      <c r="FQ135" s="41">
        <v>15.7</v>
      </c>
      <c r="FR135" s="41">
        <v>31.8</v>
      </c>
      <c r="FS135" s="41">
        <v>33.5</v>
      </c>
      <c r="FT135" s="41">
        <v>27.8</v>
      </c>
      <c r="FU135" s="41">
        <v>8.5</v>
      </c>
      <c r="FV135" s="41">
        <v>26.9</v>
      </c>
      <c r="FW135" s="41">
        <v>15.9</v>
      </c>
      <c r="FX135" s="42">
        <v>16</v>
      </c>
      <c r="FY135" s="41">
        <v>15.7</v>
      </c>
      <c r="FZ135" s="41">
        <v>23.4</v>
      </c>
      <c r="GA135" s="41">
        <v>22.9</v>
      </c>
      <c r="GB135" s="41">
        <v>7.6</v>
      </c>
      <c r="GC135" s="41">
        <v>14.2</v>
      </c>
      <c r="GD135" s="41">
        <v>12.1</v>
      </c>
      <c r="GE135" s="41">
        <v>28.2</v>
      </c>
      <c r="GF135" s="41">
        <v>22.2</v>
      </c>
      <c r="GG135" s="41">
        <v>25.5</v>
      </c>
      <c r="GH135" s="41">
        <v>25.5</v>
      </c>
      <c r="GI135" s="41">
        <v>18.1</v>
      </c>
      <c r="GJ135" s="41">
        <v>6.8</v>
      </c>
      <c r="GK135" s="41">
        <v>6.5</v>
      </c>
      <c r="GL135" s="42">
        <v>16</v>
      </c>
      <c r="GM135" s="41">
        <v>7.9</v>
      </c>
      <c r="GN135" s="42">
        <v>25</v>
      </c>
      <c r="GO135" s="41">
        <v>20.9</v>
      </c>
      <c r="GP135" s="42">
        <v>25</v>
      </c>
      <c r="GQ135" s="41">
        <v>43.4</v>
      </c>
      <c r="GR135" s="41">
        <v>7.9</v>
      </c>
      <c r="GS135" s="41">
        <v>7.1</v>
      </c>
      <c r="GT135" s="41">
        <v>9.4</v>
      </c>
      <c r="GU135" s="41">
        <v>11.1</v>
      </c>
      <c r="GV135" s="41">
        <v>29.8</v>
      </c>
      <c r="GW135" s="41">
        <v>8.2</v>
      </c>
      <c r="GX135" s="41">
        <v>18.4</v>
      </c>
      <c r="GY135" s="41">
        <v>14.5</v>
      </c>
      <c r="GZ135" s="41">
        <v>9.8</v>
      </c>
      <c r="HA135" s="42">
        <v>32</v>
      </c>
      <c r="HB135" s="41">
        <v>43.5</v>
      </c>
      <c r="HC135" s="42">
        <v>12</v>
      </c>
      <c r="HD135" s="41">
        <v>9.8</v>
      </c>
      <c r="HE135" s="42">
        <v>37</v>
      </c>
      <c r="HF135" s="41">
        <v>20.6</v>
      </c>
      <c r="HG135" s="41">
        <v>25.9</v>
      </c>
      <c r="HH135" s="41">
        <v>20.6</v>
      </c>
      <c r="HI135" s="42">
        <v>3</v>
      </c>
      <c r="HJ135" s="41">
        <v>42.6</v>
      </c>
      <c r="HK135" s="41">
        <v>13.1</v>
      </c>
      <c r="HL135" s="41">
        <v>10.1</v>
      </c>
      <c r="HM135" s="41">
        <v>21.1</v>
      </c>
      <c r="HN135" s="41">
        <v>3.9</v>
      </c>
      <c r="HO135" s="41">
        <v>11.4</v>
      </c>
      <c r="HP135" s="41">
        <v>25.4</v>
      </c>
      <c r="HQ135" s="41">
        <v>39.9</v>
      </c>
      <c r="HR135" s="41">
        <v>18.3</v>
      </c>
      <c r="HS135" s="41">
        <v>19.9</v>
      </c>
      <c r="HT135" s="41">
        <v>12.2</v>
      </c>
      <c r="HU135" s="41">
        <v>11.4</v>
      </c>
      <c r="HV135" s="41">
        <v>14.7</v>
      </c>
      <c r="HW135" s="41">
        <v>28.7</v>
      </c>
      <c r="HX135" s="117"/>
      <c r="HY135" s="129">
        <f>$A135&amp;" "&amp;D$2&amp;" "&amp;ROUND(D135/30,6)&amp;" "</f>
      </c>
      <c r="HZ135" s="129">
        <f>$A135&amp;" "&amp;E$2&amp;" "&amp;ROUND(E135/30,6)&amp;" "</f>
      </c>
      <c r="IA135" s="129">
        <f>$A135&amp;" "&amp;F$2&amp;" "&amp;ROUND(F135/30,6)&amp;" "</f>
      </c>
      <c r="IB135" s="129">
        <f>$A135&amp;" "&amp;G$2&amp;" "&amp;ROUND(G135/30,6)&amp;" "</f>
      </c>
      <c r="IC135" s="129">
        <f>$A135&amp;" "&amp;H$2&amp;" "&amp;ROUND(H135/30,6)&amp;" "</f>
      </c>
      <c r="ID135" s="129">
        <f>$A135&amp;" "&amp;I$2&amp;" "&amp;ROUND(I135/30,6)&amp;" "</f>
      </c>
      <c r="IE135" s="129">
        <f>$A135&amp;" "&amp;J$2&amp;" "&amp;ROUND(J135/30,6)&amp;" "</f>
      </c>
      <c r="IF135" s="129">
        <f>$A135&amp;" "&amp;K$2&amp;" "&amp;ROUND(K135/30,6)&amp;" "</f>
      </c>
      <c r="IG135" s="129">
        <f>$A135&amp;" "&amp;L$2&amp;" "&amp;ROUND(L135/30,6)&amp;" "</f>
      </c>
      <c r="IH135" s="129">
        <f>$A135&amp;" "&amp;M$2&amp;" "&amp;ROUND(M135/30,6)&amp;" "</f>
      </c>
      <c r="II135" s="129">
        <f>$A135&amp;" "&amp;N$2&amp;" "&amp;ROUND(N135/30,6)&amp;" "</f>
      </c>
      <c r="IJ135" s="129">
        <f>$A135&amp;" "&amp;O$2&amp;" "&amp;ROUND(O135/30,6)&amp;" "</f>
      </c>
      <c r="IK135" s="129">
        <f>$A135&amp;" "&amp;P$2&amp;" "&amp;ROUND(P135/30,6)&amp;" "</f>
      </c>
      <c r="IL135" s="129">
        <f>$A135&amp;" "&amp;Q$2&amp;" "&amp;ROUND(Q135/30,6)&amp;" "</f>
      </c>
      <c r="IM135" s="129">
        <f>$A135&amp;" "&amp;R$2&amp;" "&amp;ROUND(R135/30,6)&amp;" "</f>
      </c>
      <c r="IN135" s="129">
        <f>$A135&amp;" "&amp;S$2&amp;" "&amp;ROUND(S135/30,6)&amp;" "</f>
      </c>
      <c r="IO135" s="129">
        <f>$A135&amp;" "&amp;T$2&amp;" "&amp;ROUND(T135/30,6)&amp;" "</f>
      </c>
      <c r="IP135" s="129">
        <f>$A135&amp;" "&amp;U$2&amp;" "&amp;ROUND(U135/30,6)&amp;" "</f>
      </c>
      <c r="IQ135" s="129">
        <f>$A135&amp;" "&amp;V$2&amp;" "&amp;ROUND(V135/30,6)&amp;" "</f>
      </c>
      <c r="IR135" s="129">
        <f>$A135&amp;" "&amp;W$2&amp;" "&amp;ROUND(W135/30,6)&amp;" "</f>
      </c>
      <c r="IS135" s="129">
        <f>$A135&amp;" "&amp;X$2&amp;" "&amp;ROUND(X135/30,6)&amp;" "</f>
      </c>
      <c r="IT135" s="129">
        <f>$A135&amp;" "&amp;Y$2&amp;" "&amp;ROUND(Y135/30,6)&amp;" "</f>
      </c>
      <c r="IU135" s="129">
        <f>$A135&amp;" "&amp;Z$2&amp;" "&amp;ROUND(Z135/30,6)&amp;" "</f>
      </c>
      <c r="IV135" s="129">
        <f>$A135&amp;" "&amp;AA$2&amp;" "&amp;ROUND(AA135/30,6)&amp;" "</f>
      </c>
      <c r="IW135" s="129">
        <f>$A135&amp;" "&amp;AB$2&amp;" "&amp;ROUND(AB135/30,6)&amp;" "</f>
      </c>
      <c r="IX135" s="129">
        <f>$A135&amp;" "&amp;AC$2&amp;" "&amp;ROUND(AC135/30,6)&amp;" "</f>
      </c>
      <c r="IY135" s="129">
        <f>$A135&amp;" "&amp;AD$2&amp;" "&amp;ROUND(AD135/30,6)&amp;" "</f>
      </c>
      <c r="IZ135" s="129">
        <f>$A135&amp;" "&amp;AE$2&amp;" "&amp;ROUND(AE135/30,6)&amp;" "</f>
      </c>
      <c r="JA135" s="129">
        <f>$A135&amp;" "&amp;AF$2&amp;" "&amp;ROUND(AF135/30,6)&amp;" "</f>
      </c>
      <c r="JB135" s="129">
        <f>$A135&amp;" "&amp;AG$2&amp;" "&amp;ROUND(AG135/30,6)&amp;" "</f>
      </c>
      <c r="JC135" s="129">
        <f>$A135&amp;" "&amp;AH$2&amp;" "&amp;ROUND(AH135/30,6)&amp;" "</f>
      </c>
      <c r="JD135" s="129">
        <f>$A135&amp;" "&amp;AI$2&amp;" "&amp;ROUND(AI135/30,6)&amp;" "</f>
      </c>
      <c r="JE135" s="129">
        <f>$A135&amp;" "&amp;AJ$2&amp;" "&amp;ROUND(AJ135/30,6)&amp;" "</f>
      </c>
      <c r="JF135" s="129">
        <f>$A135&amp;" "&amp;AK$2&amp;" "&amp;ROUND(AK135/30,6)&amp;" "</f>
      </c>
      <c r="JG135" s="129">
        <f>$A135&amp;" "&amp;AL$2&amp;" "&amp;ROUND(AL135/30,6)&amp;" "</f>
      </c>
      <c r="JH135" s="129">
        <f>$A135&amp;" "&amp;AM$2&amp;" "&amp;ROUND(AM135/30,6)&amp;" "</f>
      </c>
      <c r="JI135" s="129">
        <f>$A135&amp;" "&amp;AN$2&amp;" "&amp;ROUND(AN135/30,6)&amp;" "</f>
      </c>
      <c r="JJ135" s="129">
        <f>$A135&amp;" "&amp;AO$2&amp;" "&amp;ROUND(AO135/30,6)&amp;" "</f>
      </c>
      <c r="JK135" s="129">
        <f>$A135&amp;" "&amp;AP$2&amp;" "&amp;ROUND(AP135/30,6)&amp;" "</f>
      </c>
      <c r="JL135" s="129">
        <f>$A135&amp;" "&amp;AQ$2&amp;" "&amp;ROUND(AQ135/30,6)&amp;" "</f>
      </c>
      <c r="JM135" s="129">
        <f>$A135&amp;" "&amp;AR$2&amp;" "&amp;ROUND(AR135/30,6)&amp;" "</f>
      </c>
      <c r="JN135" s="129">
        <f>$A135&amp;" "&amp;AS$2&amp;" "&amp;ROUND(AS135/30,6)&amp;" "</f>
      </c>
      <c r="JO135" s="129">
        <f>$A135&amp;" "&amp;AT$2&amp;" "&amp;ROUND(AT135/30,6)&amp;" "</f>
      </c>
      <c r="JP135" s="129">
        <f>$A135&amp;" "&amp;AU$2&amp;" "&amp;ROUND(AU135/30,6)&amp;" "</f>
      </c>
      <c r="JQ135" s="129">
        <f>$A135&amp;" "&amp;AV$2&amp;" "&amp;ROUND(AV135/30,6)&amp;" "</f>
      </c>
      <c r="JR135" s="129">
        <f>$A135&amp;" "&amp;AW$2&amp;" "&amp;ROUND(AW135/30,6)&amp;" "</f>
      </c>
      <c r="JS135" s="129">
        <f>$A135&amp;" "&amp;AX$2&amp;" "&amp;ROUND(AX135/30,6)&amp;" "</f>
      </c>
      <c r="JT135" s="129">
        <f>$A135&amp;" "&amp;AY$2&amp;" "&amp;ROUND(AY135/30,6)&amp;" "</f>
      </c>
      <c r="JU135" s="129">
        <f>$A135&amp;" "&amp;AZ$2&amp;" "&amp;ROUND(AZ135/30,6)&amp;" "</f>
      </c>
      <c r="JV135" s="129">
        <f>$A135&amp;" "&amp;BA$2&amp;" "&amp;ROUND(BA135/30,6)&amp;" "</f>
      </c>
      <c r="JW135" s="129">
        <f>$A135&amp;" "&amp;BB$2&amp;" "&amp;ROUND(BB135/30,6)&amp;" "</f>
      </c>
      <c r="JX135" s="129">
        <f>$A135&amp;" "&amp;BC$2&amp;" "&amp;ROUND(BC135/30,6)&amp;" "</f>
      </c>
      <c r="JY135" s="129">
        <f>$A135&amp;" "&amp;BD$2&amp;" "&amp;ROUND(BD135/30,6)&amp;" "</f>
      </c>
      <c r="JZ135" s="129">
        <f>$A135&amp;" "&amp;BE$2&amp;" "&amp;ROUND(BE135/30,6)&amp;" "</f>
      </c>
      <c r="KA135" s="129">
        <f>$A135&amp;" "&amp;BF$2&amp;" "&amp;ROUND(BF135/30,6)&amp;" "</f>
      </c>
      <c r="KB135" s="129">
        <f>$A135&amp;" "&amp;BG$2&amp;" "&amp;ROUND(BG135/30,6)&amp;" "</f>
      </c>
      <c r="KC135" s="129">
        <f>$A135&amp;" "&amp;BH$2&amp;" "&amp;ROUND(BH135/30,6)&amp;" "</f>
      </c>
      <c r="KD135" s="129">
        <f>$A135&amp;" "&amp;BI$2&amp;" "&amp;ROUND(BI135/30,6)&amp;" "</f>
      </c>
      <c r="KE135" s="129">
        <f>$A135&amp;" "&amp;BJ$2&amp;" "&amp;ROUND(BJ135/30,6)&amp;" "</f>
      </c>
      <c r="KF135" s="129">
        <f>$A135&amp;" "&amp;BK$2&amp;" "&amp;ROUND(BK135/30,6)&amp;" "</f>
      </c>
      <c r="KG135" s="129">
        <f>$A135&amp;" "&amp;BL$2&amp;" "&amp;ROUND(BL135/30,6)&amp;" "</f>
      </c>
      <c r="KH135" s="129">
        <f>$A135&amp;" "&amp;BM$2&amp;" "&amp;ROUND(BM135/30,6)&amp;" "</f>
      </c>
      <c r="KI135" s="129">
        <f>$A135&amp;" "&amp;BN$2&amp;" "&amp;ROUND(BN135/30,6)&amp;" "</f>
      </c>
      <c r="KJ135" s="129">
        <f>$A135&amp;" "&amp;BO$2&amp;" "&amp;ROUND(BO135/30,6)&amp;" "</f>
      </c>
      <c r="KK135" s="129">
        <f>$A135&amp;" "&amp;BP$2&amp;" "&amp;ROUND(BP135/30,6)&amp;" "</f>
      </c>
      <c r="KL135" s="129">
        <f>$A135&amp;" "&amp;BQ$2&amp;" "&amp;ROUND(BQ135/30,6)&amp;" "</f>
      </c>
      <c r="KM135" s="129">
        <f>$A135&amp;" "&amp;BR$2&amp;" "&amp;ROUND(BR135/30,6)&amp;" "</f>
      </c>
      <c r="KN135" s="129">
        <f>$A135&amp;" "&amp;BS$2&amp;" "&amp;ROUND(BS135/30,6)&amp;" "</f>
      </c>
      <c r="KO135" s="129">
        <f>$A135&amp;" "&amp;BT$2&amp;" "&amp;ROUND(BT135/30,6)&amp;" "</f>
      </c>
      <c r="KP135" s="129">
        <f>$A135&amp;" "&amp;BU$2&amp;" "&amp;ROUND(BU135/30,6)&amp;" "</f>
      </c>
      <c r="KQ135" s="129">
        <f>$A135&amp;" "&amp;BV$2&amp;" "&amp;ROUND(BV135/30,6)&amp;" "</f>
      </c>
      <c r="KR135" s="129">
        <f>$A135&amp;" "&amp;BW$2&amp;" "&amp;ROUND(BW135/30,6)&amp;" "</f>
      </c>
      <c r="KS135" s="129">
        <f>$A135&amp;" "&amp;BX$2&amp;" "&amp;ROUND(BX135/30,6)&amp;" "</f>
      </c>
      <c r="KT135" s="129">
        <f>$A135&amp;" "&amp;BY$2&amp;" "&amp;ROUND(BY135/30,6)&amp;" "</f>
      </c>
      <c r="KU135" s="129">
        <f>$A135&amp;" "&amp;BZ$2&amp;" "&amp;ROUND(BZ135/30,6)&amp;" "</f>
      </c>
      <c r="KV135" s="129">
        <f>$A135&amp;" "&amp;CA$2&amp;" "&amp;ROUND(CA135/30,6)&amp;" "</f>
      </c>
      <c r="KW135" s="129">
        <f>$A135&amp;" "&amp;CB$2&amp;" "&amp;ROUND(CB135/30,6)&amp;" "</f>
      </c>
      <c r="KX135" s="129">
        <f>$A135&amp;" "&amp;CC$2&amp;" "&amp;ROUND(CC135/30,6)&amp;" "</f>
      </c>
      <c r="KY135" s="129">
        <f>$A135&amp;" "&amp;CD$2&amp;" "&amp;ROUND(CD135/30,6)&amp;" "</f>
      </c>
      <c r="KZ135" s="129">
        <f>$A135&amp;" "&amp;CE$2&amp;" "&amp;ROUND(CE135/30,6)&amp;" "</f>
      </c>
      <c r="LA135" s="129">
        <f>$A135&amp;" "&amp;CF$2&amp;" "&amp;ROUND(CF135/30,6)&amp;" "</f>
      </c>
      <c r="LB135" s="129">
        <f>$A135&amp;" "&amp;CG$2&amp;" "&amp;ROUND(CG135/30,6)&amp;" "</f>
      </c>
      <c r="LC135" s="129">
        <f>$A135&amp;" "&amp;CH$2&amp;" "&amp;ROUND(CH135/30,6)&amp;" "</f>
      </c>
      <c r="LD135" s="129">
        <f>$A135&amp;" "&amp;CI$2&amp;" "&amp;ROUND(CI135/30,6)&amp;" "</f>
      </c>
      <c r="LE135" s="129">
        <f>$A135&amp;" "&amp;CJ$2&amp;" "&amp;ROUND(CJ135/30,6)&amp;" "</f>
      </c>
      <c r="LF135" s="129">
        <f>$A135&amp;" "&amp;CK$2&amp;" "&amp;ROUND(CK135/30,6)&amp;" "</f>
      </c>
      <c r="LG135" s="129">
        <f>$A135&amp;" "&amp;CL$2&amp;" "&amp;ROUND(CL135/30,6)&amp;" "</f>
      </c>
      <c r="LH135" s="129">
        <f>$A135&amp;" "&amp;CM$2&amp;" "&amp;ROUND(CM135/30,6)&amp;" "</f>
      </c>
      <c r="LI135" s="129">
        <f>$A135&amp;" "&amp;CN$2&amp;" "&amp;ROUND(CN135/30,6)&amp;" "</f>
      </c>
      <c r="LJ135" s="129">
        <f>$A135&amp;" "&amp;CO$2&amp;" "&amp;ROUND(CO135/30,6)&amp;" "</f>
      </c>
      <c r="LK135" s="129">
        <f>$A135&amp;" "&amp;CP$2&amp;" "&amp;ROUND(CP135/30,6)&amp;" "</f>
      </c>
      <c r="LL135" s="129">
        <f>$A135&amp;" "&amp;CQ$2&amp;" "&amp;ROUND(CQ135/30,6)&amp;" "</f>
      </c>
      <c r="LM135" s="129">
        <f>$A135&amp;" "&amp;CR$2&amp;" "&amp;ROUND(CR135/30,6)&amp;" "</f>
      </c>
      <c r="LN135" s="129">
        <f>$A135&amp;" "&amp;CS$2&amp;" "&amp;ROUND(CS135/30,6)&amp;" "</f>
      </c>
      <c r="LO135" s="129">
        <f>$A135&amp;" "&amp;CT$2&amp;" "&amp;ROUND(CT135/30,6)&amp;" "</f>
      </c>
      <c r="LP135" s="129">
        <f>$A135&amp;" "&amp;CU$2&amp;" "&amp;ROUND(CU135/30,6)&amp;" "</f>
      </c>
      <c r="LQ135" s="129">
        <f>$A135&amp;" "&amp;CV$2&amp;" "&amp;ROUND(CV135/30,6)&amp;" "</f>
      </c>
      <c r="LR135" s="129">
        <f>$A135&amp;" "&amp;CW$2&amp;" "&amp;ROUND(CW135/30,6)&amp;" "</f>
      </c>
      <c r="LS135" s="129">
        <f>$A135&amp;" "&amp;CX$2&amp;" "&amp;ROUND(CX135/30,6)&amp;" "</f>
      </c>
      <c r="LT135" s="129">
        <f>$A135&amp;" "&amp;CY$2&amp;" "&amp;ROUND(CY135/30,6)&amp;" "</f>
      </c>
      <c r="LU135" s="129">
        <f>$A135&amp;" "&amp;CZ$2&amp;" "&amp;ROUND(CZ135/30,6)&amp;" "</f>
      </c>
      <c r="LV135" s="129">
        <f>$A135&amp;" "&amp;DA$2&amp;" "&amp;ROUND(DA135/30,6)&amp;" "</f>
      </c>
      <c r="LW135" s="129">
        <f>$A135&amp;" "&amp;DB$2&amp;" "&amp;ROUND(DB135/30,6)&amp;" "</f>
      </c>
      <c r="LX135" s="129">
        <f>$A135&amp;" "&amp;DC$2&amp;" "&amp;ROUND(DC135/30,6)&amp;" "</f>
      </c>
      <c r="LY135" s="129">
        <f>$A135&amp;" "&amp;DD$2&amp;" "&amp;ROUND(DD135/30,6)&amp;" "</f>
      </c>
      <c r="LZ135" s="129">
        <f>$A135&amp;" "&amp;DE$2&amp;" "&amp;ROUND(DE135/30,6)&amp;" "</f>
      </c>
      <c r="MA135" s="129">
        <f>$A135&amp;" "&amp;DF$2&amp;" "&amp;ROUND(DF135/30,6)&amp;" "</f>
      </c>
      <c r="MB135" s="129">
        <f>$A135&amp;" "&amp;DG$2&amp;" "&amp;ROUND(DG135/30,6)&amp;" "</f>
      </c>
      <c r="MC135" s="129">
        <f>$A135&amp;" "&amp;DH$2&amp;" "&amp;ROUND(DH135/30,6)&amp;" "</f>
      </c>
      <c r="MD135" s="129">
        <f>$A135&amp;" "&amp;DI$2&amp;" "&amp;ROUND(DI135/30,6)&amp;" "</f>
      </c>
      <c r="ME135" s="129">
        <f>$A135&amp;" "&amp;DJ$2&amp;" "&amp;ROUND(DJ135/30,6)&amp;" "</f>
      </c>
      <c r="MF135" s="129">
        <f>$A135&amp;" "&amp;DK$2&amp;" "&amp;ROUND(DK135/30,6)&amp;" "</f>
      </c>
      <c r="MG135" s="129">
        <f>$A135&amp;" "&amp;DL$2&amp;" "&amp;ROUND(DL135/30,6)&amp;" "</f>
      </c>
      <c r="MH135" s="129">
        <f>$A135&amp;" "&amp;DM$2&amp;" "&amp;ROUND(DM135/30,6)&amp;" "</f>
      </c>
      <c r="MI135" s="129">
        <f>$A135&amp;" "&amp;DN$2&amp;" "&amp;ROUND(DN135/30,6)&amp;" "</f>
      </c>
      <c r="MJ135" s="129">
        <f>$A135&amp;" "&amp;DO$2&amp;" "&amp;ROUND(DO135/30,6)&amp;" "</f>
      </c>
      <c r="MK135" s="129">
        <f>$A135&amp;" "&amp;DP$2&amp;" "&amp;ROUND(DP135/30,6)&amp;" "</f>
      </c>
      <c r="ML135" s="129">
        <f>$A135&amp;" "&amp;DQ$2&amp;" "&amp;ROUND(DQ135/30,6)&amp;" "</f>
      </c>
      <c r="MM135" s="129">
        <f>$A135&amp;" "&amp;DR$2&amp;" "&amp;ROUND(DR135/30,6)&amp;" "</f>
      </c>
      <c r="MN135" s="129">
        <f>$A135&amp;" "&amp;DS$2&amp;" "&amp;ROUND(DS135/30,6)&amp;" "</f>
      </c>
      <c r="MO135" s="129">
        <f>$A135&amp;" "&amp;DT$2&amp;" "&amp;ROUND(DT135/30,6)&amp;" "</f>
      </c>
      <c r="MP135" s="129">
        <f>$A135&amp;" "&amp;DU$2&amp;" "&amp;ROUND(DU135/30,6)&amp;" "</f>
      </c>
      <c r="MQ135" s="129">
        <f>$A135&amp;" "&amp;DV$2&amp;" "&amp;ROUND(DV135/30,6)&amp;" "</f>
      </c>
      <c r="MR135" s="129">
        <f>$A135&amp;" "&amp;DW$2&amp;" "&amp;ROUND(DW135/30,6)&amp;" "</f>
      </c>
      <c r="MS135" s="129">
        <f>$A135&amp;" "&amp;DX$2&amp;" "&amp;ROUND(DX135/30,6)&amp;" "</f>
      </c>
      <c r="MT135" s="129">
        <f>$A135&amp;" "&amp;DY$2&amp;" "&amp;ROUND(DY135/30,6)&amp;" "</f>
      </c>
      <c r="MU135" s="129">
        <f>$A135&amp;" "&amp;DZ$2&amp;" "&amp;ROUND(DZ135/30,6)&amp;" "</f>
      </c>
      <c r="MV135" s="129">
        <f>$A135&amp;" "&amp;EA$2&amp;" "&amp;ROUND(EA135/30,6)&amp;" "</f>
      </c>
      <c r="MW135" s="129">
        <f>$A135&amp;" "&amp;EB$2&amp;" "&amp;ROUND(EB135/30,6)&amp;" "</f>
      </c>
      <c r="MX135" s="129">
        <f>$A135&amp;" "&amp;EC$2&amp;" "&amp;ROUND(EC135/30,6)&amp;" "</f>
      </c>
      <c r="MY135" s="129">
        <f>$A135&amp;" "&amp;ED$2&amp;" "&amp;ROUND(ED135/30,6)&amp;" "</f>
      </c>
      <c r="MZ135" s="129">
        <f>$A135&amp;" "&amp;EE$2&amp;" "&amp;ROUND(EE135/30,6)&amp;" "</f>
      </c>
      <c r="NA135" s="129">
        <f>$A135&amp;" "&amp;EF$2&amp;" "&amp;ROUND(EF135/30,6)&amp;" "</f>
      </c>
      <c r="NB135" s="129">
        <f>$A135&amp;" "&amp;EG$2&amp;" "&amp;ROUND(EG135/30,6)&amp;" "</f>
      </c>
      <c r="NC135" s="129">
        <f>$A135&amp;" "&amp;EH$2&amp;" "&amp;ROUND(EH135/30,6)&amp;" "</f>
      </c>
      <c r="ND135" s="129">
        <f>$A135&amp;" "&amp;EI$2&amp;" "&amp;ROUND(EI135/30,6)&amp;" "</f>
      </c>
      <c r="NE135" s="129">
        <f>$A135&amp;" "&amp;EJ$2&amp;" "&amp;ROUND(EJ135/30,6)&amp;" "</f>
      </c>
      <c r="NF135" s="129">
        <f>$A135&amp;" "&amp;EK$2&amp;" "&amp;ROUND(EK135/30,6)&amp;" "</f>
      </c>
      <c r="NG135" s="129">
        <f>$A135&amp;" "&amp;EL$2&amp;" "&amp;ROUND(EL135/30,6)&amp;" "</f>
      </c>
      <c r="NH135" s="129">
        <f>$A135&amp;" "&amp;EM$2&amp;" "&amp;ROUND(EM135/30,6)&amp;" "</f>
      </c>
      <c r="NI135" s="129">
        <f>$A135&amp;" "&amp;EN$2&amp;" "&amp;ROUND(EN135/30,6)&amp;" "</f>
      </c>
      <c r="NJ135" s="129">
        <f>$A135&amp;" "&amp;EO$2&amp;" "&amp;ROUND(EO135/30,6)&amp;" "</f>
      </c>
      <c r="NK135" s="129">
        <f>$A135&amp;" "&amp;EP$2&amp;" "&amp;ROUND(EP135/30,6)&amp;" "</f>
      </c>
      <c r="NL135" s="129">
        <f>$A135&amp;" "&amp;EQ$2&amp;" "&amp;ROUND(EQ135/30,6)&amp;" "</f>
      </c>
      <c r="NM135" s="129">
        <f>$A135&amp;" "&amp;ER$2&amp;" "&amp;ROUND(ER135/30,6)&amp;" "</f>
      </c>
      <c r="NN135" s="129">
        <f>$A135&amp;" "&amp;ES$2&amp;" "&amp;ROUND(ES135/30,6)&amp;" "</f>
      </c>
      <c r="NO135" s="129">
        <f>$A135&amp;" "&amp;ET$2&amp;" "&amp;ROUND(ET135/30,6)&amp;" "</f>
      </c>
      <c r="NP135" s="129">
        <f>$A135&amp;" "&amp;EU$2&amp;" "&amp;ROUND(EU135/30,6)&amp;" "</f>
      </c>
      <c r="NQ135" s="129">
        <f>$A135&amp;" "&amp;EV$2&amp;" "&amp;ROUND(EV135/30,6)&amp;" "</f>
      </c>
      <c r="NR135" s="129">
        <f>$A135&amp;" "&amp;EW$2&amp;" "&amp;ROUND(EW135/30,6)&amp;" "</f>
      </c>
      <c r="NS135" s="129">
        <f>$A135&amp;" "&amp;EX$2&amp;" "&amp;ROUND(EX135/30,6)&amp;" "</f>
      </c>
      <c r="NT135" s="129">
        <f>$A135&amp;" "&amp;EY$2&amp;" "&amp;ROUND(EY135/30,6)&amp;" "</f>
      </c>
      <c r="NU135" s="129">
        <f>$A135&amp;" "&amp;EZ$2&amp;" "&amp;ROUND(EZ135/30,6)&amp;" "</f>
      </c>
      <c r="NV135" s="129">
        <f>$A135&amp;" "&amp;FA$2&amp;" "&amp;ROUND(FA135/30,6)&amp;" "</f>
      </c>
      <c r="NW135" s="129">
        <f>$A135&amp;" "&amp;FB$2&amp;" "&amp;ROUND(FB135/30,6)&amp;" "</f>
      </c>
      <c r="NX135" s="129">
        <f>$A135&amp;" "&amp;FC$2&amp;" "&amp;ROUND(FC135/30,6)&amp;" "</f>
      </c>
      <c r="NY135" s="129">
        <f>$A135&amp;" "&amp;FD$2&amp;" "&amp;ROUND(FD135/30,6)&amp;" "</f>
      </c>
      <c r="NZ135" s="129">
        <f>$A135&amp;" "&amp;FE$2&amp;" "&amp;ROUND(FE135/30,6)&amp;" "</f>
      </c>
      <c r="OA135" s="129">
        <f>$A135&amp;" "&amp;FF$2&amp;" "&amp;ROUND(FF135/30,6)&amp;" "</f>
      </c>
      <c r="OB135" s="129">
        <f>$A135&amp;" "&amp;FG$2&amp;" "&amp;ROUND(FG135/30,6)&amp;" "</f>
      </c>
      <c r="OC135" s="129">
        <f>$A135&amp;" "&amp;FH$2&amp;" "&amp;ROUND(FH135/30,6)&amp;" "</f>
      </c>
      <c r="OD135" s="129">
        <f>$A135&amp;" "&amp;FI$2&amp;" "&amp;ROUND(FI135/30,6)&amp;" "</f>
      </c>
      <c r="OE135" s="129">
        <f>$A135&amp;" "&amp;FJ$2&amp;" "&amp;ROUND(FJ135/30,6)&amp;" "</f>
      </c>
      <c r="OF135" s="129">
        <f>$A135&amp;" "&amp;FK$2&amp;" "&amp;ROUND(FK135/30,6)&amp;" "</f>
      </c>
      <c r="OG135" s="129">
        <f>$A135&amp;" "&amp;FL$2&amp;" "&amp;ROUND(FL135/30,6)&amp;" "</f>
      </c>
      <c r="OH135" s="129">
        <f>$A135&amp;" "&amp;FM$2&amp;" "&amp;ROUND(FM135/30,6)&amp;" "</f>
      </c>
      <c r="OI135" s="129">
        <f>$A135&amp;" "&amp;FN$2&amp;" "&amp;ROUND(FN135/30,6)&amp;" "</f>
      </c>
      <c r="OJ135" s="129">
        <f>$A135&amp;" "&amp;FO$2&amp;" "&amp;ROUND(FO135/30,6)&amp;" "</f>
      </c>
      <c r="OK135" s="129">
        <f>$A135&amp;" "&amp;FP$2&amp;" "&amp;ROUND(FP135/30,6)&amp;" "</f>
      </c>
      <c r="OL135" s="129">
        <f>$A135&amp;" "&amp;FQ$2&amp;" "&amp;ROUND(FQ135/30,6)&amp;" "</f>
      </c>
      <c r="OM135" s="129">
        <f>$A135&amp;" "&amp;FR$2&amp;" "&amp;ROUND(FR135/30,6)&amp;" "</f>
      </c>
      <c r="ON135" s="129">
        <f>$A135&amp;" "&amp;FS$2&amp;" "&amp;ROUND(FS135/30,6)&amp;" "</f>
      </c>
      <c r="OO135" s="129">
        <f>$A135&amp;" "&amp;FT$2&amp;" "&amp;ROUND(FT135/30,6)&amp;" "</f>
      </c>
      <c r="OP135" s="129">
        <f>$A135&amp;" "&amp;FU$2&amp;" "&amp;ROUND(FU135/30,6)&amp;" "</f>
      </c>
      <c r="OQ135" s="129">
        <f>$A135&amp;" "&amp;FV$2&amp;" "&amp;ROUND(FV135/30,6)&amp;" "</f>
      </c>
      <c r="OR135" s="129">
        <f>$A135&amp;" "&amp;FW$2&amp;" "&amp;ROUND(FW135/30,6)&amp;" "</f>
      </c>
      <c r="OS135" s="129">
        <f>$A135&amp;" "&amp;FX$2&amp;" "&amp;ROUND(FX135/30,6)&amp;" "</f>
      </c>
      <c r="OT135" s="129">
        <f>$A135&amp;" "&amp;FY$2&amp;" "&amp;ROUND(FY135/30,6)&amp;" "</f>
      </c>
      <c r="OU135" s="129">
        <f>$A135&amp;" "&amp;FZ$2&amp;" "&amp;ROUND(FZ135/30,6)&amp;" "</f>
      </c>
      <c r="OV135" s="129">
        <f>$A135&amp;" "&amp;GA$2&amp;" "&amp;ROUND(GA135/30,6)&amp;" "</f>
      </c>
      <c r="OW135" s="129">
        <f>$A135&amp;" "&amp;GB$2&amp;" "&amp;ROUND(GB135/30,6)&amp;" "</f>
      </c>
      <c r="OX135" s="129">
        <f>$A135&amp;" "&amp;GC$2&amp;" "&amp;ROUND(GC135/30,6)&amp;" "</f>
      </c>
      <c r="OY135" s="129">
        <f>$A135&amp;" "&amp;GD$2&amp;" "&amp;ROUND(GD135/30,6)&amp;" "</f>
      </c>
      <c r="OZ135" s="129">
        <f>$A135&amp;" "&amp;GE$2&amp;" "&amp;ROUND(GE135/30,6)&amp;" "</f>
      </c>
      <c r="PA135" s="129">
        <f>$A135&amp;" "&amp;GF$2&amp;" "&amp;ROUND(GF135/30,6)&amp;" "</f>
      </c>
      <c r="PB135" s="129">
        <f>$A135&amp;" "&amp;GG$2&amp;" "&amp;ROUND(GG135/30,6)&amp;" "</f>
      </c>
      <c r="PC135" s="129">
        <f>$A135&amp;" "&amp;GH$2&amp;" "&amp;ROUND(GH135/30,6)&amp;" "</f>
      </c>
      <c r="PD135" s="129">
        <f>$A135&amp;" "&amp;GI$2&amp;" "&amp;ROUND(GI135/30,6)&amp;" "</f>
      </c>
      <c r="PE135" s="129">
        <f>$A135&amp;" "&amp;GJ$2&amp;" "&amp;ROUND(GJ135/30,6)&amp;" "</f>
      </c>
      <c r="PF135" s="129">
        <f>$A135&amp;" "&amp;GK$2&amp;" "&amp;ROUND(GK135/30,6)&amp;" "</f>
      </c>
      <c r="PG135" s="129">
        <f>$A135&amp;" "&amp;GL$2&amp;" "&amp;ROUND(GL135/30,6)&amp;" "</f>
      </c>
      <c r="PH135" s="129">
        <f>$A135&amp;" "&amp;GM$2&amp;" "&amp;ROUND(GM135/30,6)&amp;" "</f>
      </c>
      <c r="PI135" s="129">
        <f>$A135&amp;" "&amp;GN$2&amp;" "&amp;ROUND(GN135/30,6)&amp;" "</f>
      </c>
      <c r="PJ135" s="129">
        <f>$A135&amp;" "&amp;GO$2&amp;" "&amp;ROUND(GO135/30,6)&amp;" "</f>
      </c>
      <c r="PK135" s="129">
        <f>$A135&amp;" "&amp;GP$2&amp;" "&amp;ROUND(GP135/30,6)&amp;" "</f>
      </c>
      <c r="PL135" s="129">
        <f>$A135&amp;" "&amp;GQ$2&amp;" "&amp;ROUND(GQ135/30,6)&amp;" "</f>
      </c>
      <c r="PM135" s="129">
        <f>$A135&amp;" "&amp;GR$2&amp;" "&amp;ROUND(GR135/30,6)&amp;" "</f>
      </c>
      <c r="PN135" s="129">
        <f>$A135&amp;" "&amp;GS$2&amp;" "&amp;ROUND(GS135/30,6)&amp;" "</f>
      </c>
      <c r="PO135" s="129">
        <f>$A135&amp;" "&amp;GT$2&amp;" "&amp;ROUND(GT135/30,6)&amp;" "</f>
      </c>
      <c r="PP135" s="129">
        <f>$A135&amp;" "&amp;GU$2&amp;" "&amp;ROUND(GU135/30,6)&amp;" "</f>
      </c>
      <c r="PQ135" s="129">
        <f>$A135&amp;" "&amp;GV$2&amp;" "&amp;ROUND(GV135/30,6)&amp;" "</f>
      </c>
      <c r="PR135" s="129">
        <f>$A135&amp;" "&amp;GW$2&amp;" "&amp;ROUND(GW135/30,6)&amp;" "</f>
      </c>
      <c r="PS135" s="129">
        <f>$A135&amp;" "&amp;GX$2&amp;" "&amp;ROUND(GX135/30,6)&amp;" "</f>
      </c>
      <c r="PT135" s="129">
        <f>$A135&amp;" "&amp;GY$2&amp;" "&amp;ROUND(GY135/30,6)&amp;" "</f>
      </c>
      <c r="PU135" s="129">
        <f>$A135&amp;" "&amp;GZ$2&amp;" "&amp;ROUND(GZ135/30,6)&amp;" "</f>
      </c>
      <c r="PV135" s="129">
        <f>$A135&amp;" "&amp;HA$2&amp;" "&amp;ROUND(HA135/30,6)&amp;" "</f>
      </c>
      <c r="PW135" s="129">
        <f>$A135&amp;" "&amp;HB$2&amp;" "&amp;ROUND(HB135/30,6)&amp;" "</f>
      </c>
      <c r="PX135" s="129">
        <f>$A135&amp;" "&amp;HC$2&amp;" "&amp;ROUND(HC135/30,6)&amp;" "</f>
      </c>
      <c r="PY135" s="129">
        <f>$A135&amp;" "&amp;HD$2&amp;" "&amp;ROUND(HD135/30,6)&amp;" "</f>
      </c>
      <c r="PZ135" s="129">
        <f>$A135&amp;" "&amp;HE$2&amp;" "&amp;ROUND(HE135/30,6)&amp;" "</f>
      </c>
      <c r="QA135" s="129">
        <f>$A135&amp;" "&amp;HF$2&amp;" "&amp;ROUND(HF135/30,6)&amp;" "</f>
      </c>
      <c r="QB135" s="129">
        <f>$A135&amp;" "&amp;HG$2&amp;" "&amp;ROUND(HG135/30,6)&amp;" "</f>
      </c>
      <c r="QC135" s="129">
        <f>$A135&amp;" "&amp;HH$2&amp;" "&amp;ROUND(HH135/30,6)&amp;" "</f>
      </c>
      <c r="QD135" s="129">
        <f>$A135&amp;" "&amp;HI$2&amp;" "&amp;ROUND(HI135/30,6)&amp;" "</f>
      </c>
      <c r="QE135" s="129">
        <f>$A135&amp;" "&amp;HJ$2&amp;" "&amp;ROUND(HJ135/30,6)&amp;" "</f>
      </c>
      <c r="QF135" s="129">
        <f>$A135&amp;" "&amp;HK$2&amp;" "&amp;ROUND(HK135/30,6)&amp;" "</f>
      </c>
      <c r="QG135" s="129">
        <f>$A135&amp;" "&amp;HL$2&amp;" "&amp;ROUND(HL135/30,6)&amp;" "</f>
      </c>
      <c r="QH135" s="129">
        <f>$A135&amp;" "&amp;HM$2&amp;" "&amp;ROUND(HM135/30,6)&amp;" "</f>
      </c>
      <c r="QI135" s="129">
        <f>$A135&amp;" "&amp;HN$2&amp;" "&amp;ROUND(HN135/30,6)&amp;" "</f>
      </c>
      <c r="QJ135" s="129">
        <f>$A135&amp;" "&amp;HO$2&amp;" "&amp;ROUND(HO135/30,6)&amp;" "</f>
      </c>
      <c r="QK135" s="129">
        <f>$A135&amp;" "&amp;HP$2&amp;" "&amp;ROUND(HP135/30,6)&amp;" "</f>
      </c>
      <c r="QL135" s="129">
        <f>$A135&amp;" "&amp;HQ$2&amp;" "&amp;ROUND(HQ135/30,6)&amp;" "</f>
      </c>
      <c r="QM135" s="129">
        <f>$A135&amp;" "&amp;HR$2&amp;" "&amp;ROUND(HR135/30,6)&amp;" "</f>
      </c>
      <c r="QN135" s="129">
        <f>$A135&amp;" "&amp;HS$2&amp;" "&amp;ROUND(HS135/30,6)&amp;" "</f>
      </c>
      <c r="QO135" s="129">
        <f>$A135&amp;" "&amp;HT$2&amp;" "&amp;ROUND(HT135/30,6)&amp;" "</f>
      </c>
      <c r="QP135" s="129">
        <f>$A135&amp;" "&amp;HU$2&amp;" "&amp;ROUND(HU135/30,6)&amp;" "</f>
      </c>
      <c r="QQ135" s="129">
        <f>$A135&amp;" "&amp;HV$2&amp;" "&amp;ROUND(HV135/30,6)&amp;" "</f>
      </c>
      <c r="QR135" s="129">
        <f>$A135&amp;" "&amp;HW$2&amp;" "&amp;ROUND(HW135/30,6)&amp;" "</f>
      </c>
    </row>
    <row x14ac:dyDescent="0.25" r="136" customHeight="1" ht="18.75">
      <c r="A136" s="115">
        <v>134</v>
      </c>
      <c r="B136" s="116" t="s">
        <v>687</v>
      </c>
      <c r="C136" s="128" t="s">
        <v>592</v>
      </c>
      <c r="D136" s="41">
        <v>17.1</v>
      </c>
      <c r="E136" s="41">
        <v>21.1</v>
      </c>
      <c r="F136" s="41">
        <v>27.8</v>
      </c>
      <c r="G136" s="42">
        <v>41</v>
      </c>
      <c r="H136" s="41">
        <v>38.7</v>
      </c>
      <c r="I136" s="41">
        <v>38.7</v>
      </c>
      <c r="J136" s="41">
        <v>16.8</v>
      </c>
      <c r="K136" s="41">
        <v>16.6</v>
      </c>
      <c r="L136" s="41">
        <v>10.9</v>
      </c>
      <c r="M136" s="41">
        <v>25.5</v>
      </c>
      <c r="N136" s="41">
        <v>4.9</v>
      </c>
      <c r="O136" s="41">
        <v>21.6</v>
      </c>
      <c r="P136" s="41">
        <v>18.2</v>
      </c>
      <c r="Q136" s="41">
        <v>17.4</v>
      </c>
      <c r="R136" s="41">
        <v>9.1</v>
      </c>
      <c r="S136" s="41">
        <v>29.6</v>
      </c>
      <c r="T136" s="41">
        <v>9.3</v>
      </c>
      <c r="U136" s="41">
        <v>22.2</v>
      </c>
      <c r="V136" s="41">
        <v>20.4</v>
      </c>
      <c r="W136" s="41">
        <v>10.5</v>
      </c>
      <c r="X136" s="41">
        <v>17.8</v>
      </c>
      <c r="Y136" s="41">
        <v>21.3</v>
      </c>
      <c r="Z136" s="41">
        <v>20.5</v>
      </c>
      <c r="AA136" s="41">
        <v>20.8</v>
      </c>
      <c r="AB136" s="41">
        <v>42.6</v>
      </c>
      <c r="AC136" s="41">
        <v>30.4</v>
      </c>
      <c r="AD136" s="41">
        <v>15.3</v>
      </c>
      <c r="AE136" s="41">
        <v>11.6</v>
      </c>
      <c r="AF136" s="41">
        <v>7.1</v>
      </c>
      <c r="AG136" s="41">
        <v>39.9</v>
      </c>
      <c r="AH136" s="41">
        <v>30.5</v>
      </c>
      <c r="AI136" s="41">
        <v>5.6</v>
      </c>
      <c r="AJ136" s="41">
        <v>30.8</v>
      </c>
      <c r="AK136" s="42">
        <v>13</v>
      </c>
      <c r="AL136" s="41">
        <v>19.6</v>
      </c>
      <c r="AM136" s="41">
        <v>13.8</v>
      </c>
      <c r="AN136" s="41">
        <v>10.2</v>
      </c>
      <c r="AO136" s="41">
        <v>9.1</v>
      </c>
      <c r="AP136" s="41">
        <v>28.7</v>
      </c>
      <c r="AQ136" s="41">
        <v>23.6</v>
      </c>
      <c r="AR136" s="41">
        <v>9.7</v>
      </c>
      <c r="AS136" s="41">
        <v>13.9</v>
      </c>
      <c r="AT136" s="41">
        <v>13.3</v>
      </c>
      <c r="AU136" s="41">
        <v>10.1</v>
      </c>
      <c r="AV136" s="41">
        <v>26.2</v>
      </c>
      <c r="AW136" s="41">
        <v>27.6</v>
      </c>
      <c r="AX136" s="41">
        <v>11.6</v>
      </c>
      <c r="AY136" s="41">
        <v>25.9</v>
      </c>
      <c r="AZ136" s="42">
        <v>15</v>
      </c>
      <c r="BA136" s="41">
        <v>21.3</v>
      </c>
      <c r="BB136" s="41">
        <v>4.1</v>
      </c>
      <c r="BC136" s="41">
        <v>20.2</v>
      </c>
      <c r="BD136" s="41">
        <v>38.3</v>
      </c>
      <c r="BE136" s="41">
        <v>24.2</v>
      </c>
      <c r="BF136" s="41">
        <v>29.4</v>
      </c>
      <c r="BG136" s="41">
        <v>18.2</v>
      </c>
      <c r="BH136" s="41">
        <v>22.1</v>
      </c>
      <c r="BI136" s="41">
        <v>27.8</v>
      </c>
      <c r="BJ136" s="41">
        <v>4.9</v>
      </c>
      <c r="BK136" s="41">
        <v>15.6</v>
      </c>
      <c r="BL136" s="41">
        <v>27.2</v>
      </c>
      <c r="BM136" s="41">
        <v>30.7</v>
      </c>
      <c r="BN136" s="41">
        <v>15.9</v>
      </c>
      <c r="BO136" s="41">
        <v>5.9</v>
      </c>
      <c r="BP136" s="41">
        <v>8.9</v>
      </c>
      <c r="BQ136" s="41">
        <v>7.9</v>
      </c>
      <c r="BR136" s="41">
        <v>20.6</v>
      </c>
      <c r="BS136" s="41">
        <v>21.8</v>
      </c>
      <c r="BT136" s="41">
        <v>21.9</v>
      </c>
      <c r="BU136" s="41">
        <v>2.2</v>
      </c>
      <c r="BV136" s="42">
        <v>17</v>
      </c>
      <c r="BW136" s="41">
        <v>10.8</v>
      </c>
      <c r="BX136" s="41">
        <v>4.4</v>
      </c>
      <c r="BY136" s="41">
        <v>29.2</v>
      </c>
      <c r="BZ136" s="41">
        <v>6.5</v>
      </c>
      <c r="CA136" s="41">
        <v>7.9</v>
      </c>
      <c r="CB136" s="41">
        <v>15.3</v>
      </c>
      <c r="CC136" s="41">
        <v>11.9</v>
      </c>
      <c r="CD136" s="41">
        <v>22.8</v>
      </c>
      <c r="CE136" s="41">
        <v>15.9</v>
      </c>
      <c r="CF136" s="41">
        <v>20.6</v>
      </c>
      <c r="CG136" s="41">
        <v>23.1</v>
      </c>
      <c r="CH136" s="41">
        <v>15.9</v>
      </c>
      <c r="CI136" s="41">
        <v>11.6</v>
      </c>
      <c r="CJ136" s="41">
        <v>17.7</v>
      </c>
      <c r="CK136" s="41">
        <v>9.1</v>
      </c>
      <c r="CL136" s="41">
        <v>24.6</v>
      </c>
      <c r="CM136" s="41">
        <v>22.1</v>
      </c>
      <c r="CN136" s="41">
        <v>3.4</v>
      </c>
      <c r="CO136" s="41">
        <v>27.1</v>
      </c>
      <c r="CP136" s="41">
        <v>17.9</v>
      </c>
      <c r="CQ136" s="41">
        <v>17.3</v>
      </c>
      <c r="CR136" s="41">
        <v>18.6</v>
      </c>
      <c r="CS136" s="42">
        <v>25</v>
      </c>
      <c r="CT136" s="41">
        <v>5.3</v>
      </c>
      <c r="CU136" s="41">
        <v>23.3</v>
      </c>
      <c r="CV136" s="41">
        <v>13.2</v>
      </c>
      <c r="CW136" s="42">
        <v>26</v>
      </c>
      <c r="CX136" s="41">
        <v>9.6</v>
      </c>
      <c r="CY136" s="41">
        <v>15.9</v>
      </c>
      <c r="CZ136" s="41">
        <v>4.9</v>
      </c>
      <c r="DA136" s="41">
        <v>34.3</v>
      </c>
      <c r="DB136" s="41">
        <v>27.4</v>
      </c>
      <c r="DC136" s="41">
        <v>10.2</v>
      </c>
      <c r="DD136" s="41">
        <v>2.8</v>
      </c>
      <c r="DE136" s="41">
        <v>25.1</v>
      </c>
      <c r="DF136" s="41">
        <v>1.4</v>
      </c>
      <c r="DG136" s="41">
        <v>32.8</v>
      </c>
      <c r="DH136" s="41">
        <v>2.7</v>
      </c>
      <c r="DI136" s="41">
        <v>34.1</v>
      </c>
      <c r="DJ136" s="41">
        <v>8.9</v>
      </c>
      <c r="DK136" s="41">
        <v>11.4</v>
      </c>
      <c r="DL136" s="41">
        <v>18.9</v>
      </c>
      <c r="DM136" s="41">
        <v>24.8</v>
      </c>
      <c r="DN136" s="41">
        <v>16.5</v>
      </c>
      <c r="DO136" s="42">
        <v>6</v>
      </c>
      <c r="DP136" s="41">
        <v>9.6</v>
      </c>
      <c r="DQ136" s="41">
        <v>11.5</v>
      </c>
      <c r="DR136" s="41">
        <v>20.4</v>
      </c>
      <c r="DS136" s="41">
        <v>27.6</v>
      </c>
      <c r="DT136" s="41">
        <v>28.4</v>
      </c>
      <c r="DU136" s="41">
        <v>6.6</v>
      </c>
      <c r="DV136" s="41">
        <v>13.4</v>
      </c>
      <c r="DW136" s="41">
        <v>31.4</v>
      </c>
      <c r="DX136" s="41">
        <v>24.8</v>
      </c>
      <c r="DY136" s="41">
        <v>16.7</v>
      </c>
      <c r="DZ136" s="41">
        <v>16.1</v>
      </c>
      <c r="EA136" s="41">
        <v>20.2</v>
      </c>
      <c r="EB136" s="41">
        <v>22.1</v>
      </c>
      <c r="EC136" s="41">
        <v>5.4</v>
      </c>
      <c r="ED136" s="41">
        <v>13.7</v>
      </c>
      <c r="EE136" s="42">
        <v>15</v>
      </c>
      <c r="EF136" s="41">
        <v>15.7</v>
      </c>
      <c r="EG136" s="42">
        <v>0</v>
      </c>
      <c r="EH136" s="41">
        <v>2.4</v>
      </c>
      <c r="EI136" s="41">
        <v>15.1</v>
      </c>
      <c r="EJ136" s="41">
        <v>20.2</v>
      </c>
      <c r="EK136" s="41">
        <v>22.8</v>
      </c>
      <c r="EL136" s="41">
        <v>28.6</v>
      </c>
      <c r="EM136" s="41">
        <v>44.4</v>
      </c>
      <c r="EN136" s="41">
        <v>17.6</v>
      </c>
      <c r="EO136" s="42">
        <v>15</v>
      </c>
      <c r="EP136" s="41">
        <v>27.4</v>
      </c>
      <c r="EQ136" s="41">
        <v>12.6</v>
      </c>
      <c r="ER136" s="41">
        <v>24.6</v>
      </c>
      <c r="ES136" s="41">
        <v>9.3</v>
      </c>
      <c r="ET136" s="41">
        <v>24.8</v>
      </c>
      <c r="EU136" s="41">
        <v>23.7</v>
      </c>
      <c r="EV136" s="41">
        <v>26.5</v>
      </c>
      <c r="EW136" s="41">
        <v>25.2</v>
      </c>
      <c r="EX136" s="41">
        <v>34.3</v>
      </c>
      <c r="EY136" s="41">
        <v>29.5</v>
      </c>
      <c r="EZ136" s="41">
        <v>31.3</v>
      </c>
      <c r="FA136" s="41">
        <v>26.8</v>
      </c>
      <c r="FB136" s="41">
        <v>40.6</v>
      </c>
      <c r="FC136" s="41">
        <v>28.3</v>
      </c>
      <c r="FD136" s="42">
        <v>17</v>
      </c>
      <c r="FE136" s="41">
        <v>10.4</v>
      </c>
      <c r="FF136" s="41">
        <v>25.5</v>
      </c>
      <c r="FG136" s="41">
        <v>9.1</v>
      </c>
      <c r="FH136" s="41">
        <v>13.9</v>
      </c>
      <c r="FI136" s="41">
        <v>34.7</v>
      </c>
      <c r="FJ136" s="41">
        <v>28.1</v>
      </c>
      <c r="FK136" s="42">
        <v>15</v>
      </c>
      <c r="FL136" s="41">
        <v>39.4</v>
      </c>
      <c r="FM136" s="41">
        <v>5.2</v>
      </c>
      <c r="FN136" s="41">
        <v>26.3</v>
      </c>
      <c r="FO136" s="41">
        <v>12.1</v>
      </c>
      <c r="FP136" s="41">
        <v>32.9</v>
      </c>
      <c r="FQ136" s="41">
        <v>9.1</v>
      </c>
      <c r="FR136" s="41">
        <v>28.9</v>
      </c>
      <c r="FS136" s="41">
        <v>30.6</v>
      </c>
      <c r="FT136" s="41">
        <v>24.9</v>
      </c>
      <c r="FU136" s="41">
        <v>18.9</v>
      </c>
      <c r="FV136" s="41">
        <v>23.9</v>
      </c>
      <c r="FW136" s="41">
        <v>13.3</v>
      </c>
      <c r="FX136" s="41">
        <v>13.2</v>
      </c>
      <c r="FY136" s="41">
        <v>19.4</v>
      </c>
      <c r="FZ136" s="41">
        <v>20.4</v>
      </c>
      <c r="GA136" s="41">
        <v>14.6</v>
      </c>
      <c r="GB136" s="41">
        <v>18.4</v>
      </c>
      <c r="GC136" s="41">
        <v>2.9</v>
      </c>
      <c r="GD136" s="41">
        <v>10.4</v>
      </c>
      <c r="GE136" s="41">
        <v>25.3</v>
      </c>
      <c r="GF136" s="41">
        <v>12.8</v>
      </c>
      <c r="GG136" s="41">
        <v>18.1</v>
      </c>
      <c r="GH136" s="41">
        <v>18.1</v>
      </c>
      <c r="GI136" s="41">
        <v>28.9</v>
      </c>
      <c r="GJ136" s="41">
        <v>18.6</v>
      </c>
      <c r="GK136" s="42">
        <v>18</v>
      </c>
      <c r="GL136" s="41">
        <v>19.7</v>
      </c>
      <c r="GM136" s="41">
        <v>17.5</v>
      </c>
      <c r="GN136" s="41">
        <v>22.1</v>
      </c>
      <c r="GO136" s="41">
        <v>8.6</v>
      </c>
      <c r="GP136" s="41">
        <v>22.1</v>
      </c>
      <c r="GQ136" s="41">
        <v>40.6</v>
      </c>
      <c r="GR136" s="41">
        <v>7.5</v>
      </c>
      <c r="GS136" s="41">
        <v>8.5</v>
      </c>
      <c r="GT136" s="42">
        <v>5</v>
      </c>
      <c r="GU136" s="41">
        <v>2.4</v>
      </c>
      <c r="GV136" s="41">
        <v>26.9</v>
      </c>
      <c r="GW136" s="41">
        <v>9.4</v>
      </c>
      <c r="GX136" s="41">
        <v>10.8</v>
      </c>
      <c r="GY136" s="41">
        <v>12.2</v>
      </c>
      <c r="GZ136" s="42">
        <v>4</v>
      </c>
      <c r="HA136" s="41">
        <v>29.1</v>
      </c>
      <c r="HB136" s="41">
        <v>34.7</v>
      </c>
      <c r="HC136" s="41">
        <v>9.1</v>
      </c>
      <c r="HD136" s="41">
        <v>3.5</v>
      </c>
      <c r="HE136" s="41">
        <v>28.1</v>
      </c>
      <c r="HF136" s="41">
        <v>17.7</v>
      </c>
      <c r="HG136" s="42">
        <v>23</v>
      </c>
      <c r="HH136" s="41">
        <v>17.7</v>
      </c>
      <c r="HI136" s="41">
        <v>14.3</v>
      </c>
      <c r="HJ136" s="41">
        <v>39.7</v>
      </c>
      <c r="HK136" s="41">
        <v>6.9</v>
      </c>
      <c r="HL136" s="41">
        <v>3.3</v>
      </c>
      <c r="HM136" s="41">
        <v>18.2</v>
      </c>
      <c r="HN136" s="41">
        <v>18.7</v>
      </c>
      <c r="HO136" s="41">
        <v>6.5</v>
      </c>
      <c r="HP136" s="41">
        <v>22.5</v>
      </c>
      <c r="HQ136" s="41">
        <v>27.7</v>
      </c>
      <c r="HR136" s="41">
        <v>17.6</v>
      </c>
      <c r="HS136" s="42">
        <v>17</v>
      </c>
      <c r="HT136" s="41">
        <v>9.3</v>
      </c>
      <c r="HU136" s="41">
        <v>13.8</v>
      </c>
      <c r="HV136" s="41">
        <v>8.1</v>
      </c>
      <c r="HW136" s="41">
        <v>21.4</v>
      </c>
      <c r="HX136" s="117"/>
      <c r="HY136" s="129">
        <f>$A136&amp;" "&amp;D$2&amp;" "&amp;ROUND(D136/30,6)&amp;" "</f>
      </c>
      <c r="HZ136" s="129">
        <f>$A136&amp;" "&amp;E$2&amp;" "&amp;ROUND(E136/30,6)&amp;" "</f>
      </c>
      <c r="IA136" s="129">
        <f>$A136&amp;" "&amp;F$2&amp;" "&amp;ROUND(F136/30,6)&amp;" "</f>
      </c>
      <c r="IB136" s="129">
        <f>$A136&amp;" "&amp;G$2&amp;" "&amp;ROUND(G136/30,6)&amp;" "</f>
      </c>
      <c r="IC136" s="129">
        <f>$A136&amp;" "&amp;H$2&amp;" "&amp;ROUND(H136/30,6)&amp;" "</f>
      </c>
      <c r="ID136" s="129">
        <f>$A136&amp;" "&amp;I$2&amp;" "&amp;ROUND(I136/30,6)&amp;" "</f>
      </c>
      <c r="IE136" s="129">
        <f>$A136&amp;" "&amp;J$2&amp;" "&amp;ROUND(J136/30,6)&amp;" "</f>
      </c>
      <c r="IF136" s="129">
        <f>$A136&amp;" "&amp;K$2&amp;" "&amp;ROUND(K136/30,6)&amp;" "</f>
      </c>
      <c r="IG136" s="129">
        <f>$A136&amp;" "&amp;L$2&amp;" "&amp;ROUND(L136/30,6)&amp;" "</f>
      </c>
      <c r="IH136" s="129">
        <f>$A136&amp;" "&amp;M$2&amp;" "&amp;ROUND(M136/30,6)&amp;" "</f>
      </c>
      <c r="II136" s="129">
        <f>$A136&amp;" "&amp;N$2&amp;" "&amp;ROUND(N136/30,6)&amp;" "</f>
      </c>
      <c r="IJ136" s="129">
        <f>$A136&amp;" "&amp;O$2&amp;" "&amp;ROUND(O136/30,6)&amp;" "</f>
      </c>
      <c r="IK136" s="129">
        <f>$A136&amp;" "&amp;P$2&amp;" "&amp;ROUND(P136/30,6)&amp;" "</f>
      </c>
      <c r="IL136" s="129">
        <f>$A136&amp;" "&amp;Q$2&amp;" "&amp;ROUND(Q136/30,6)&amp;" "</f>
      </c>
      <c r="IM136" s="129">
        <f>$A136&amp;" "&amp;R$2&amp;" "&amp;ROUND(R136/30,6)&amp;" "</f>
      </c>
      <c r="IN136" s="129">
        <f>$A136&amp;" "&amp;S$2&amp;" "&amp;ROUND(S136/30,6)&amp;" "</f>
      </c>
      <c r="IO136" s="129">
        <f>$A136&amp;" "&amp;T$2&amp;" "&amp;ROUND(T136/30,6)&amp;" "</f>
      </c>
      <c r="IP136" s="129">
        <f>$A136&amp;" "&amp;U$2&amp;" "&amp;ROUND(U136/30,6)&amp;" "</f>
      </c>
      <c r="IQ136" s="129">
        <f>$A136&amp;" "&amp;V$2&amp;" "&amp;ROUND(V136/30,6)&amp;" "</f>
      </c>
      <c r="IR136" s="129">
        <f>$A136&amp;" "&amp;W$2&amp;" "&amp;ROUND(W136/30,6)&amp;" "</f>
      </c>
      <c r="IS136" s="129">
        <f>$A136&amp;" "&amp;X$2&amp;" "&amp;ROUND(X136/30,6)&amp;" "</f>
      </c>
      <c r="IT136" s="129">
        <f>$A136&amp;" "&amp;Y$2&amp;" "&amp;ROUND(Y136/30,6)&amp;" "</f>
      </c>
      <c r="IU136" s="129">
        <f>$A136&amp;" "&amp;Z$2&amp;" "&amp;ROUND(Z136/30,6)&amp;" "</f>
      </c>
      <c r="IV136" s="129">
        <f>$A136&amp;" "&amp;AA$2&amp;" "&amp;ROUND(AA136/30,6)&amp;" "</f>
      </c>
      <c r="IW136" s="129">
        <f>$A136&amp;" "&amp;AB$2&amp;" "&amp;ROUND(AB136/30,6)&amp;" "</f>
      </c>
      <c r="IX136" s="129">
        <f>$A136&amp;" "&amp;AC$2&amp;" "&amp;ROUND(AC136/30,6)&amp;" "</f>
      </c>
      <c r="IY136" s="129">
        <f>$A136&amp;" "&amp;AD$2&amp;" "&amp;ROUND(AD136/30,6)&amp;" "</f>
      </c>
      <c r="IZ136" s="129">
        <f>$A136&amp;" "&amp;AE$2&amp;" "&amp;ROUND(AE136/30,6)&amp;" "</f>
      </c>
      <c r="JA136" s="129">
        <f>$A136&amp;" "&amp;AF$2&amp;" "&amp;ROUND(AF136/30,6)&amp;" "</f>
      </c>
      <c r="JB136" s="129">
        <f>$A136&amp;" "&amp;AG$2&amp;" "&amp;ROUND(AG136/30,6)&amp;" "</f>
      </c>
      <c r="JC136" s="129">
        <f>$A136&amp;" "&amp;AH$2&amp;" "&amp;ROUND(AH136/30,6)&amp;" "</f>
      </c>
      <c r="JD136" s="129">
        <f>$A136&amp;" "&amp;AI$2&amp;" "&amp;ROUND(AI136/30,6)&amp;" "</f>
      </c>
      <c r="JE136" s="129">
        <f>$A136&amp;" "&amp;AJ$2&amp;" "&amp;ROUND(AJ136/30,6)&amp;" "</f>
      </c>
      <c r="JF136" s="129">
        <f>$A136&amp;" "&amp;AK$2&amp;" "&amp;ROUND(AK136/30,6)&amp;" "</f>
      </c>
      <c r="JG136" s="129">
        <f>$A136&amp;" "&amp;AL$2&amp;" "&amp;ROUND(AL136/30,6)&amp;" "</f>
      </c>
      <c r="JH136" s="129">
        <f>$A136&amp;" "&amp;AM$2&amp;" "&amp;ROUND(AM136/30,6)&amp;" "</f>
      </c>
      <c r="JI136" s="129">
        <f>$A136&amp;" "&amp;AN$2&amp;" "&amp;ROUND(AN136/30,6)&amp;" "</f>
      </c>
      <c r="JJ136" s="129">
        <f>$A136&amp;" "&amp;AO$2&amp;" "&amp;ROUND(AO136/30,6)&amp;" "</f>
      </c>
      <c r="JK136" s="129">
        <f>$A136&amp;" "&amp;AP$2&amp;" "&amp;ROUND(AP136/30,6)&amp;" "</f>
      </c>
      <c r="JL136" s="129">
        <f>$A136&amp;" "&amp;AQ$2&amp;" "&amp;ROUND(AQ136/30,6)&amp;" "</f>
      </c>
      <c r="JM136" s="129">
        <f>$A136&amp;" "&amp;AR$2&amp;" "&amp;ROUND(AR136/30,6)&amp;" "</f>
      </c>
      <c r="JN136" s="129">
        <f>$A136&amp;" "&amp;AS$2&amp;" "&amp;ROUND(AS136/30,6)&amp;" "</f>
      </c>
      <c r="JO136" s="129">
        <f>$A136&amp;" "&amp;AT$2&amp;" "&amp;ROUND(AT136/30,6)&amp;" "</f>
      </c>
      <c r="JP136" s="129">
        <f>$A136&amp;" "&amp;AU$2&amp;" "&amp;ROUND(AU136/30,6)&amp;" "</f>
      </c>
      <c r="JQ136" s="129">
        <f>$A136&amp;" "&amp;AV$2&amp;" "&amp;ROUND(AV136/30,6)&amp;" "</f>
      </c>
      <c r="JR136" s="129">
        <f>$A136&amp;" "&amp;AW$2&amp;" "&amp;ROUND(AW136/30,6)&amp;" "</f>
      </c>
      <c r="JS136" s="129">
        <f>$A136&amp;" "&amp;AX$2&amp;" "&amp;ROUND(AX136/30,6)&amp;" "</f>
      </c>
      <c r="JT136" s="129">
        <f>$A136&amp;" "&amp;AY$2&amp;" "&amp;ROUND(AY136/30,6)&amp;" "</f>
      </c>
      <c r="JU136" s="129">
        <f>$A136&amp;" "&amp;AZ$2&amp;" "&amp;ROUND(AZ136/30,6)&amp;" "</f>
      </c>
      <c r="JV136" s="129">
        <f>$A136&amp;" "&amp;BA$2&amp;" "&amp;ROUND(BA136/30,6)&amp;" "</f>
      </c>
      <c r="JW136" s="129">
        <f>$A136&amp;" "&amp;BB$2&amp;" "&amp;ROUND(BB136/30,6)&amp;" "</f>
      </c>
      <c r="JX136" s="129">
        <f>$A136&amp;" "&amp;BC$2&amp;" "&amp;ROUND(BC136/30,6)&amp;" "</f>
      </c>
      <c r="JY136" s="129">
        <f>$A136&amp;" "&amp;BD$2&amp;" "&amp;ROUND(BD136/30,6)&amp;" "</f>
      </c>
      <c r="JZ136" s="129">
        <f>$A136&amp;" "&amp;BE$2&amp;" "&amp;ROUND(BE136/30,6)&amp;" "</f>
      </c>
      <c r="KA136" s="129">
        <f>$A136&amp;" "&amp;BF$2&amp;" "&amp;ROUND(BF136/30,6)&amp;" "</f>
      </c>
      <c r="KB136" s="129">
        <f>$A136&amp;" "&amp;BG$2&amp;" "&amp;ROUND(BG136/30,6)&amp;" "</f>
      </c>
      <c r="KC136" s="129">
        <f>$A136&amp;" "&amp;BH$2&amp;" "&amp;ROUND(BH136/30,6)&amp;" "</f>
      </c>
      <c r="KD136" s="129">
        <f>$A136&amp;" "&amp;BI$2&amp;" "&amp;ROUND(BI136/30,6)&amp;" "</f>
      </c>
      <c r="KE136" s="129">
        <f>$A136&amp;" "&amp;BJ$2&amp;" "&amp;ROUND(BJ136/30,6)&amp;" "</f>
      </c>
      <c r="KF136" s="129">
        <f>$A136&amp;" "&amp;BK$2&amp;" "&amp;ROUND(BK136/30,6)&amp;" "</f>
      </c>
      <c r="KG136" s="129">
        <f>$A136&amp;" "&amp;BL$2&amp;" "&amp;ROUND(BL136/30,6)&amp;" "</f>
      </c>
      <c r="KH136" s="129">
        <f>$A136&amp;" "&amp;BM$2&amp;" "&amp;ROUND(BM136/30,6)&amp;" "</f>
      </c>
      <c r="KI136" s="129">
        <f>$A136&amp;" "&amp;BN$2&amp;" "&amp;ROUND(BN136/30,6)&amp;" "</f>
      </c>
      <c r="KJ136" s="129">
        <f>$A136&amp;" "&amp;BO$2&amp;" "&amp;ROUND(BO136/30,6)&amp;" "</f>
      </c>
      <c r="KK136" s="129">
        <f>$A136&amp;" "&amp;BP$2&amp;" "&amp;ROUND(BP136/30,6)&amp;" "</f>
      </c>
      <c r="KL136" s="129">
        <f>$A136&amp;" "&amp;BQ$2&amp;" "&amp;ROUND(BQ136/30,6)&amp;" "</f>
      </c>
      <c r="KM136" s="129">
        <f>$A136&amp;" "&amp;BR$2&amp;" "&amp;ROUND(BR136/30,6)&amp;" "</f>
      </c>
      <c r="KN136" s="129">
        <f>$A136&amp;" "&amp;BS$2&amp;" "&amp;ROUND(BS136/30,6)&amp;" "</f>
      </c>
      <c r="KO136" s="129">
        <f>$A136&amp;" "&amp;BT$2&amp;" "&amp;ROUND(BT136/30,6)&amp;" "</f>
      </c>
      <c r="KP136" s="129">
        <f>$A136&amp;" "&amp;BU$2&amp;" "&amp;ROUND(BU136/30,6)&amp;" "</f>
      </c>
      <c r="KQ136" s="129">
        <f>$A136&amp;" "&amp;BV$2&amp;" "&amp;ROUND(BV136/30,6)&amp;" "</f>
      </c>
      <c r="KR136" s="129">
        <f>$A136&amp;" "&amp;BW$2&amp;" "&amp;ROUND(BW136/30,6)&amp;" "</f>
      </c>
      <c r="KS136" s="129">
        <f>$A136&amp;" "&amp;BX$2&amp;" "&amp;ROUND(BX136/30,6)&amp;" "</f>
      </c>
      <c r="KT136" s="129">
        <f>$A136&amp;" "&amp;BY$2&amp;" "&amp;ROUND(BY136/30,6)&amp;" "</f>
      </c>
      <c r="KU136" s="129">
        <f>$A136&amp;" "&amp;BZ$2&amp;" "&amp;ROUND(BZ136/30,6)&amp;" "</f>
      </c>
      <c r="KV136" s="129">
        <f>$A136&amp;" "&amp;CA$2&amp;" "&amp;ROUND(CA136/30,6)&amp;" "</f>
      </c>
      <c r="KW136" s="129">
        <f>$A136&amp;" "&amp;CB$2&amp;" "&amp;ROUND(CB136/30,6)&amp;" "</f>
      </c>
      <c r="KX136" s="129">
        <f>$A136&amp;" "&amp;CC$2&amp;" "&amp;ROUND(CC136/30,6)&amp;" "</f>
      </c>
      <c r="KY136" s="129">
        <f>$A136&amp;" "&amp;CD$2&amp;" "&amp;ROUND(CD136/30,6)&amp;" "</f>
      </c>
      <c r="KZ136" s="129">
        <f>$A136&amp;" "&amp;CE$2&amp;" "&amp;ROUND(CE136/30,6)&amp;" "</f>
      </c>
      <c r="LA136" s="129">
        <f>$A136&amp;" "&amp;CF$2&amp;" "&amp;ROUND(CF136/30,6)&amp;" "</f>
      </c>
      <c r="LB136" s="129">
        <f>$A136&amp;" "&amp;CG$2&amp;" "&amp;ROUND(CG136/30,6)&amp;" "</f>
      </c>
      <c r="LC136" s="129">
        <f>$A136&amp;" "&amp;CH$2&amp;" "&amp;ROUND(CH136/30,6)&amp;" "</f>
      </c>
      <c r="LD136" s="129">
        <f>$A136&amp;" "&amp;CI$2&amp;" "&amp;ROUND(CI136/30,6)&amp;" "</f>
      </c>
      <c r="LE136" s="129">
        <f>$A136&amp;" "&amp;CJ$2&amp;" "&amp;ROUND(CJ136/30,6)&amp;" "</f>
      </c>
      <c r="LF136" s="129">
        <f>$A136&amp;" "&amp;CK$2&amp;" "&amp;ROUND(CK136/30,6)&amp;" "</f>
      </c>
      <c r="LG136" s="129">
        <f>$A136&amp;" "&amp;CL$2&amp;" "&amp;ROUND(CL136/30,6)&amp;" "</f>
      </c>
      <c r="LH136" s="129">
        <f>$A136&amp;" "&amp;CM$2&amp;" "&amp;ROUND(CM136/30,6)&amp;" "</f>
      </c>
      <c r="LI136" s="129">
        <f>$A136&amp;" "&amp;CN$2&amp;" "&amp;ROUND(CN136/30,6)&amp;" "</f>
      </c>
      <c r="LJ136" s="129">
        <f>$A136&amp;" "&amp;CO$2&amp;" "&amp;ROUND(CO136/30,6)&amp;" "</f>
      </c>
      <c r="LK136" s="129">
        <f>$A136&amp;" "&amp;CP$2&amp;" "&amp;ROUND(CP136/30,6)&amp;" "</f>
      </c>
      <c r="LL136" s="129">
        <f>$A136&amp;" "&amp;CQ$2&amp;" "&amp;ROUND(CQ136/30,6)&amp;" "</f>
      </c>
      <c r="LM136" s="129">
        <f>$A136&amp;" "&amp;CR$2&amp;" "&amp;ROUND(CR136/30,6)&amp;" "</f>
      </c>
      <c r="LN136" s="129">
        <f>$A136&amp;" "&amp;CS$2&amp;" "&amp;ROUND(CS136/30,6)&amp;" "</f>
      </c>
      <c r="LO136" s="129">
        <f>$A136&amp;" "&amp;CT$2&amp;" "&amp;ROUND(CT136/30,6)&amp;" "</f>
      </c>
      <c r="LP136" s="129">
        <f>$A136&amp;" "&amp;CU$2&amp;" "&amp;ROUND(CU136/30,6)&amp;" "</f>
      </c>
      <c r="LQ136" s="129">
        <f>$A136&amp;" "&amp;CV$2&amp;" "&amp;ROUND(CV136/30,6)&amp;" "</f>
      </c>
      <c r="LR136" s="129">
        <f>$A136&amp;" "&amp;CW$2&amp;" "&amp;ROUND(CW136/30,6)&amp;" "</f>
      </c>
      <c r="LS136" s="129">
        <f>$A136&amp;" "&amp;CX$2&amp;" "&amp;ROUND(CX136/30,6)&amp;" "</f>
      </c>
      <c r="LT136" s="129">
        <f>$A136&amp;" "&amp;CY$2&amp;" "&amp;ROUND(CY136/30,6)&amp;" "</f>
      </c>
      <c r="LU136" s="129">
        <f>$A136&amp;" "&amp;CZ$2&amp;" "&amp;ROUND(CZ136/30,6)&amp;" "</f>
      </c>
      <c r="LV136" s="129">
        <f>$A136&amp;" "&amp;DA$2&amp;" "&amp;ROUND(DA136/30,6)&amp;" "</f>
      </c>
      <c r="LW136" s="129">
        <f>$A136&amp;" "&amp;DB$2&amp;" "&amp;ROUND(DB136/30,6)&amp;" "</f>
      </c>
      <c r="LX136" s="129">
        <f>$A136&amp;" "&amp;DC$2&amp;" "&amp;ROUND(DC136/30,6)&amp;" "</f>
      </c>
      <c r="LY136" s="129">
        <f>$A136&amp;" "&amp;DD$2&amp;" "&amp;ROUND(DD136/30,6)&amp;" "</f>
      </c>
      <c r="LZ136" s="129">
        <f>$A136&amp;" "&amp;DE$2&amp;" "&amp;ROUND(DE136/30,6)&amp;" "</f>
      </c>
      <c r="MA136" s="129">
        <f>$A136&amp;" "&amp;DF$2&amp;" "&amp;ROUND(DF136/30,6)&amp;" "</f>
      </c>
      <c r="MB136" s="129">
        <f>$A136&amp;" "&amp;DG$2&amp;" "&amp;ROUND(DG136/30,6)&amp;" "</f>
      </c>
      <c r="MC136" s="129">
        <f>$A136&amp;" "&amp;DH$2&amp;" "&amp;ROUND(DH136/30,6)&amp;" "</f>
      </c>
      <c r="MD136" s="129">
        <f>$A136&amp;" "&amp;DI$2&amp;" "&amp;ROUND(DI136/30,6)&amp;" "</f>
      </c>
      <c r="ME136" s="129">
        <f>$A136&amp;" "&amp;DJ$2&amp;" "&amp;ROUND(DJ136/30,6)&amp;" "</f>
      </c>
      <c r="MF136" s="129">
        <f>$A136&amp;" "&amp;DK$2&amp;" "&amp;ROUND(DK136/30,6)&amp;" "</f>
      </c>
      <c r="MG136" s="129">
        <f>$A136&amp;" "&amp;DL$2&amp;" "&amp;ROUND(DL136/30,6)&amp;" "</f>
      </c>
      <c r="MH136" s="129">
        <f>$A136&amp;" "&amp;DM$2&amp;" "&amp;ROUND(DM136/30,6)&amp;" "</f>
      </c>
      <c r="MI136" s="129">
        <f>$A136&amp;" "&amp;DN$2&amp;" "&amp;ROUND(DN136/30,6)&amp;" "</f>
      </c>
      <c r="MJ136" s="129">
        <f>$A136&amp;" "&amp;DO$2&amp;" "&amp;ROUND(DO136/30,6)&amp;" "</f>
      </c>
      <c r="MK136" s="129">
        <f>$A136&amp;" "&amp;DP$2&amp;" "&amp;ROUND(DP136/30,6)&amp;" "</f>
      </c>
      <c r="ML136" s="129">
        <f>$A136&amp;" "&amp;DQ$2&amp;" "&amp;ROUND(DQ136/30,6)&amp;" "</f>
      </c>
      <c r="MM136" s="129">
        <f>$A136&amp;" "&amp;DR$2&amp;" "&amp;ROUND(DR136/30,6)&amp;" "</f>
      </c>
      <c r="MN136" s="129">
        <f>$A136&amp;" "&amp;DS$2&amp;" "&amp;ROUND(DS136/30,6)&amp;" "</f>
      </c>
      <c r="MO136" s="129">
        <f>$A136&amp;" "&amp;DT$2&amp;" "&amp;ROUND(DT136/30,6)&amp;" "</f>
      </c>
      <c r="MP136" s="129">
        <f>$A136&amp;" "&amp;DU$2&amp;" "&amp;ROUND(DU136/30,6)&amp;" "</f>
      </c>
      <c r="MQ136" s="129">
        <f>$A136&amp;" "&amp;DV$2&amp;" "&amp;ROUND(DV136/30,6)&amp;" "</f>
      </c>
      <c r="MR136" s="129">
        <f>$A136&amp;" "&amp;DW$2&amp;" "&amp;ROUND(DW136/30,6)&amp;" "</f>
      </c>
      <c r="MS136" s="129">
        <f>$A136&amp;" "&amp;DX$2&amp;" "&amp;ROUND(DX136/30,6)&amp;" "</f>
      </c>
      <c r="MT136" s="129">
        <f>$A136&amp;" "&amp;DY$2&amp;" "&amp;ROUND(DY136/30,6)&amp;" "</f>
      </c>
      <c r="MU136" s="129">
        <f>$A136&amp;" "&amp;DZ$2&amp;" "&amp;ROUND(DZ136/30,6)&amp;" "</f>
      </c>
      <c r="MV136" s="129">
        <f>$A136&amp;" "&amp;EA$2&amp;" "&amp;ROUND(EA136/30,6)&amp;" "</f>
      </c>
      <c r="MW136" s="129">
        <f>$A136&amp;" "&amp;EB$2&amp;" "&amp;ROUND(EB136/30,6)&amp;" "</f>
      </c>
      <c r="MX136" s="129">
        <f>$A136&amp;" "&amp;EC$2&amp;" "&amp;ROUND(EC136/30,6)&amp;" "</f>
      </c>
      <c r="MY136" s="129">
        <f>$A136&amp;" "&amp;ED$2&amp;" "&amp;ROUND(ED136/30,6)&amp;" "</f>
      </c>
      <c r="MZ136" s="129">
        <f>$A136&amp;" "&amp;EE$2&amp;" "&amp;ROUND(EE136/30,6)&amp;" "</f>
      </c>
      <c r="NA136" s="129">
        <f>$A136&amp;" "&amp;EF$2&amp;" "&amp;ROUND(EF136/30,6)&amp;" "</f>
      </c>
      <c r="NB136" s="129">
        <f>$A136&amp;" "&amp;EG$2&amp;" "&amp;ROUND(EG136/30,6)&amp;" "</f>
      </c>
      <c r="NC136" s="129">
        <f>$A136&amp;" "&amp;EH$2&amp;" "&amp;ROUND(EH136/30,6)&amp;" "</f>
      </c>
      <c r="ND136" s="129">
        <f>$A136&amp;" "&amp;EI$2&amp;" "&amp;ROUND(EI136/30,6)&amp;" "</f>
      </c>
      <c r="NE136" s="129">
        <f>$A136&amp;" "&amp;EJ$2&amp;" "&amp;ROUND(EJ136/30,6)&amp;" "</f>
      </c>
      <c r="NF136" s="129">
        <f>$A136&amp;" "&amp;EK$2&amp;" "&amp;ROUND(EK136/30,6)&amp;" "</f>
      </c>
      <c r="NG136" s="129">
        <f>$A136&amp;" "&amp;EL$2&amp;" "&amp;ROUND(EL136/30,6)&amp;" "</f>
      </c>
      <c r="NH136" s="129">
        <f>$A136&amp;" "&amp;EM$2&amp;" "&amp;ROUND(EM136/30,6)&amp;" "</f>
      </c>
      <c r="NI136" s="129">
        <f>$A136&amp;" "&amp;EN$2&amp;" "&amp;ROUND(EN136/30,6)&amp;" "</f>
      </c>
      <c r="NJ136" s="129">
        <f>$A136&amp;" "&amp;EO$2&amp;" "&amp;ROUND(EO136/30,6)&amp;" "</f>
      </c>
      <c r="NK136" s="129">
        <f>$A136&amp;" "&amp;EP$2&amp;" "&amp;ROUND(EP136/30,6)&amp;" "</f>
      </c>
      <c r="NL136" s="129">
        <f>$A136&amp;" "&amp;EQ$2&amp;" "&amp;ROUND(EQ136/30,6)&amp;" "</f>
      </c>
      <c r="NM136" s="129">
        <f>$A136&amp;" "&amp;ER$2&amp;" "&amp;ROUND(ER136/30,6)&amp;" "</f>
      </c>
      <c r="NN136" s="129">
        <f>$A136&amp;" "&amp;ES$2&amp;" "&amp;ROUND(ES136/30,6)&amp;" "</f>
      </c>
      <c r="NO136" s="129">
        <f>$A136&amp;" "&amp;ET$2&amp;" "&amp;ROUND(ET136/30,6)&amp;" "</f>
      </c>
      <c r="NP136" s="129">
        <f>$A136&amp;" "&amp;EU$2&amp;" "&amp;ROUND(EU136/30,6)&amp;" "</f>
      </c>
      <c r="NQ136" s="129">
        <f>$A136&amp;" "&amp;EV$2&amp;" "&amp;ROUND(EV136/30,6)&amp;" "</f>
      </c>
      <c r="NR136" s="129">
        <f>$A136&amp;" "&amp;EW$2&amp;" "&amp;ROUND(EW136/30,6)&amp;" "</f>
      </c>
      <c r="NS136" s="129">
        <f>$A136&amp;" "&amp;EX$2&amp;" "&amp;ROUND(EX136/30,6)&amp;" "</f>
      </c>
      <c r="NT136" s="129">
        <f>$A136&amp;" "&amp;EY$2&amp;" "&amp;ROUND(EY136/30,6)&amp;" "</f>
      </c>
      <c r="NU136" s="129">
        <f>$A136&amp;" "&amp;EZ$2&amp;" "&amp;ROUND(EZ136/30,6)&amp;" "</f>
      </c>
      <c r="NV136" s="129">
        <f>$A136&amp;" "&amp;FA$2&amp;" "&amp;ROUND(FA136/30,6)&amp;" "</f>
      </c>
      <c r="NW136" s="129">
        <f>$A136&amp;" "&amp;FB$2&amp;" "&amp;ROUND(FB136/30,6)&amp;" "</f>
      </c>
      <c r="NX136" s="129">
        <f>$A136&amp;" "&amp;FC$2&amp;" "&amp;ROUND(FC136/30,6)&amp;" "</f>
      </c>
      <c r="NY136" s="129">
        <f>$A136&amp;" "&amp;FD$2&amp;" "&amp;ROUND(FD136/30,6)&amp;" "</f>
      </c>
      <c r="NZ136" s="129">
        <f>$A136&amp;" "&amp;FE$2&amp;" "&amp;ROUND(FE136/30,6)&amp;" "</f>
      </c>
      <c r="OA136" s="129">
        <f>$A136&amp;" "&amp;FF$2&amp;" "&amp;ROUND(FF136/30,6)&amp;" "</f>
      </c>
      <c r="OB136" s="129">
        <f>$A136&amp;" "&amp;FG$2&amp;" "&amp;ROUND(FG136/30,6)&amp;" "</f>
      </c>
      <c r="OC136" s="129">
        <f>$A136&amp;" "&amp;FH$2&amp;" "&amp;ROUND(FH136/30,6)&amp;" "</f>
      </c>
      <c r="OD136" s="129">
        <f>$A136&amp;" "&amp;FI$2&amp;" "&amp;ROUND(FI136/30,6)&amp;" "</f>
      </c>
      <c r="OE136" s="129">
        <f>$A136&amp;" "&amp;FJ$2&amp;" "&amp;ROUND(FJ136/30,6)&amp;" "</f>
      </c>
      <c r="OF136" s="129">
        <f>$A136&amp;" "&amp;FK$2&amp;" "&amp;ROUND(FK136/30,6)&amp;" "</f>
      </c>
      <c r="OG136" s="129">
        <f>$A136&amp;" "&amp;FL$2&amp;" "&amp;ROUND(FL136/30,6)&amp;" "</f>
      </c>
      <c r="OH136" s="129">
        <f>$A136&amp;" "&amp;FM$2&amp;" "&amp;ROUND(FM136/30,6)&amp;" "</f>
      </c>
      <c r="OI136" s="129">
        <f>$A136&amp;" "&amp;FN$2&amp;" "&amp;ROUND(FN136/30,6)&amp;" "</f>
      </c>
      <c r="OJ136" s="129">
        <f>$A136&amp;" "&amp;FO$2&amp;" "&amp;ROUND(FO136/30,6)&amp;" "</f>
      </c>
      <c r="OK136" s="129">
        <f>$A136&amp;" "&amp;FP$2&amp;" "&amp;ROUND(FP136/30,6)&amp;" "</f>
      </c>
      <c r="OL136" s="129">
        <f>$A136&amp;" "&amp;FQ$2&amp;" "&amp;ROUND(FQ136/30,6)&amp;" "</f>
      </c>
      <c r="OM136" s="129">
        <f>$A136&amp;" "&amp;FR$2&amp;" "&amp;ROUND(FR136/30,6)&amp;" "</f>
      </c>
      <c r="ON136" s="129">
        <f>$A136&amp;" "&amp;FS$2&amp;" "&amp;ROUND(FS136/30,6)&amp;" "</f>
      </c>
      <c r="OO136" s="129">
        <f>$A136&amp;" "&amp;FT$2&amp;" "&amp;ROUND(FT136/30,6)&amp;" "</f>
      </c>
      <c r="OP136" s="129">
        <f>$A136&amp;" "&amp;FU$2&amp;" "&amp;ROUND(FU136/30,6)&amp;" "</f>
      </c>
      <c r="OQ136" s="129">
        <f>$A136&amp;" "&amp;FV$2&amp;" "&amp;ROUND(FV136/30,6)&amp;" "</f>
      </c>
      <c r="OR136" s="129">
        <f>$A136&amp;" "&amp;FW$2&amp;" "&amp;ROUND(FW136/30,6)&amp;" "</f>
      </c>
      <c r="OS136" s="129">
        <f>$A136&amp;" "&amp;FX$2&amp;" "&amp;ROUND(FX136/30,6)&amp;" "</f>
      </c>
      <c r="OT136" s="129">
        <f>$A136&amp;" "&amp;FY$2&amp;" "&amp;ROUND(FY136/30,6)&amp;" "</f>
      </c>
      <c r="OU136" s="129">
        <f>$A136&amp;" "&amp;FZ$2&amp;" "&amp;ROUND(FZ136/30,6)&amp;" "</f>
      </c>
      <c r="OV136" s="129">
        <f>$A136&amp;" "&amp;GA$2&amp;" "&amp;ROUND(GA136/30,6)&amp;" "</f>
      </c>
      <c r="OW136" s="129">
        <f>$A136&amp;" "&amp;GB$2&amp;" "&amp;ROUND(GB136/30,6)&amp;" "</f>
      </c>
      <c r="OX136" s="129">
        <f>$A136&amp;" "&amp;GC$2&amp;" "&amp;ROUND(GC136/30,6)&amp;" "</f>
      </c>
      <c r="OY136" s="129">
        <f>$A136&amp;" "&amp;GD$2&amp;" "&amp;ROUND(GD136/30,6)&amp;" "</f>
      </c>
      <c r="OZ136" s="129">
        <f>$A136&amp;" "&amp;GE$2&amp;" "&amp;ROUND(GE136/30,6)&amp;" "</f>
      </c>
      <c r="PA136" s="129">
        <f>$A136&amp;" "&amp;GF$2&amp;" "&amp;ROUND(GF136/30,6)&amp;" "</f>
      </c>
      <c r="PB136" s="129">
        <f>$A136&amp;" "&amp;GG$2&amp;" "&amp;ROUND(GG136/30,6)&amp;" "</f>
      </c>
      <c r="PC136" s="129">
        <f>$A136&amp;" "&amp;GH$2&amp;" "&amp;ROUND(GH136/30,6)&amp;" "</f>
      </c>
      <c r="PD136" s="129">
        <f>$A136&amp;" "&amp;GI$2&amp;" "&amp;ROUND(GI136/30,6)&amp;" "</f>
      </c>
      <c r="PE136" s="129">
        <f>$A136&amp;" "&amp;GJ$2&amp;" "&amp;ROUND(GJ136/30,6)&amp;" "</f>
      </c>
      <c r="PF136" s="129">
        <f>$A136&amp;" "&amp;GK$2&amp;" "&amp;ROUND(GK136/30,6)&amp;" "</f>
      </c>
      <c r="PG136" s="129">
        <f>$A136&amp;" "&amp;GL$2&amp;" "&amp;ROUND(GL136/30,6)&amp;" "</f>
      </c>
      <c r="PH136" s="129">
        <f>$A136&amp;" "&amp;GM$2&amp;" "&amp;ROUND(GM136/30,6)&amp;" "</f>
      </c>
      <c r="PI136" s="129">
        <f>$A136&amp;" "&amp;GN$2&amp;" "&amp;ROUND(GN136/30,6)&amp;" "</f>
      </c>
      <c r="PJ136" s="129">
        <f>$A136&amp;" "&amp;GO$2&amp;" "&amp;ROUND(GO136/30,6)&amp;" "</f>
      </c>
      <c r="PK136" s="129">
        <f>$A136&amp;" "&amp;GP$2&amp;" "&amp;ROUND(GP136/30,6)&amp;" "</f>
      </c>
      <c r="PL136" s="129">
        <f>$A136&amp;" "&amp;GQ$2&amp;" "&amp;ROUND(GQ136/30,6)&amp;" "</f>
      </c>
      <c r="PM136" s="129">
        <f>$A136&amp;" "&amp;GR$2&amp;" "&amp;ROUND(GR136/30,6)&amp;" "</f>
      </c>
      <c r="PN136" s="129">
        <f>$A136&amp;" "&amp;GS$2&amp;" "&amp;ROUND(GS136/30,6)&amp;" "</f>
      </c>
      <c r="PO136" s="129">
        <f>$A136&amp;" "&amp;GT$2&amp;" "&amp;ROUND(GT136/30,6)&amp;" "</f>
      </c>
      <c r="PP136" s="129">
        <f>$A136&amp;" "&amp;GU$2&amp;" "&amp;ROUND(GU136/30,6)&amp;" "</f>
      </c>
      <c r="PQ136" s="129">
        <f>$A136&amp;" "&amp;GV$2&amp;" "&amp;ROUND(GV136/30,6)&amp;" "</f>
      </c>
      <c r="PR136" s="129">
        <f>$A136&amp;" "&amp;GW$2&amp;" "&amp;ROUND(GW136/30,6)&amp;" "</f>
      </c>
      <c r="PS136" s="129">
        <f>$A136&amp;" "&amp;GX$2&amp;" "&amp;ROUND(GX136/30,6)&amp;" "</f>
      </c>
      <c r="PT136" s="129">
        <f>$A136&amp;" "&amp;GY$2&amp;" "&amp;ROUND(GY136/30,6)&amp;" "</f>
      </c>
      <c r="PU136" s="129">
        <f>$A136&amp;" "&amp;GZ$2&amp;" "&amp;ROUND(GZ136/30,6)&amp;" "</f>
      </c>
      <c r="PV136" s="129">
        <f>$A136&amp;" "&amp;HA$2&amp;" "&amp;ROUND(HA136/30,6)&amp;" "</f>
      </c>
      <c r="PW136" s="129">
        <f>$A136&amp;" "&amp;HB$2&amp;" "&amp;ROUND(HB136/30,6)&amp;" "</f>
      </c>
      <c r="PX136" s="129">
        <f>$A136&amp;" "&amp;HC$2&amp;" "&amp;ROUND(HC136/30,6)&amp;" "</f>
      </c>
      <c r="PY136" s="129">
        <f>$A136&amp;" "&amp;HD$2&amp;" "&amp;ROUND(HD136/30,6)&amp;" "</f>
      </c>
      <c r="PZ136" s="129">
        <f>$A136&amp;" "&amp;HE$2&amp;" "&amp;ROUND(HE136/30,6)&amp;" "</f>
      </c>
      <c r="QA136" s="129">
        <f>$A136&amp;" "&amp;HF$2&amp;" "&amp;ROUND(HF136/30,6)&amp;" "</f>
      </c>
      <c r="QB136" s="129">
        <f>$A136&amp;" "&amp;HG$2&amp;" "&amp;ROUND(HG136/30,6)&amp;" "</f>
      </c>
      <c r="QC136" s="129">
        <f>$A136&amp;" "&amp;HH$2&amp;" "&amp;ROUND(HH136/30,6)&amp;" "</f>
      </c>
      <c r="QD136" s="129">
        <f>$A136&amp;" "&amp;HI$2&amp;" "&amp;ROUND(HI136/30,6)&amp;" "</f>
      </c>
      <c r="QE136" s="129">
        <f>$A136&amp;" "&amp;HJ$2&amp;" "&amp;ROUND(HJ136/30,6)&amp;" "</f>
      </c>
      <c r="QF136" s="129">
        <f>$A136&amp;" "&amp;HK$2&amp;" "&amp;ROUND(HK136/30,6)&amp;" "</f>
      </c>
      <c r="QG136" s="129">
        <f>$A136&amp;" "&amp;HL$2&amp;" "&amp;ROUND(HL136/30,6)&amp;" "</f>
      </c>
      <c r="QH136" s="129">
        <f>$A136&amp;" "&amp;HM$2&amp;" "&amp;ROUND(HM136/30,6)&amp;" "</f>
      </c>
      <c r="QI136" s="129">
        <f>$A136&amp;" "&amp;HN$2&amp;" "&amp;ROUND(HN136/30,6)&amp;" "</f>
      </c>
      <c r="QJ136" s="129">
        <f>$A136&amp;" "&amp;HO$2&amp;" "&amp;ROUND(HO136/30,6)&amp;" "</f>
      </c>
      <c r="QK136" s="129">
        <f>$A136&amp;" "&amp;HP$2&amp;" "&amp;ROUND(HP136/30,6)&amp;" "</f>
      </c>
      <c r="QL136" s="129">
        <f>$A136&amp;" "&amp;HQ$2&amp;" "&amp;ROUND(HQ136/30,6)&amp;" "</f>
      </c>
      <c r="QM136" s="129">
        <f>$A136&amp;" "&amp;HR$2&amp;" "&amp;ROUND(HR136/30,6)&amp;" "</f>
      </c>
      <c r="QN136" s="129">
        <f>$A136&amp;" "&amp;HS$2&amp;" "&amp;ROUND(HS136/30,6)&amp;" "</f>
      </c>
      <c r="QO136" s="129">
        <f>$A136&amp;" "&amp;HT$2&amp;" "&amp;ROUND(HT136/30,6)&amp;" "</f>
      </c>
      <c r="QP136" s="129">
        <f>$A136&amp;" "&amp;HU$2&amp;" "&amp;ROUND(HU136/30,6)&amp;" "</f>
      </c>
      <c r="QQ136" s="129">
        <f>$A136&amp;" "&amp;HV$2&amp;" "&amp;ROUND(HV136/30,6)&amp;" "</f>
      </c>
      <c r="QR136" s="129">
        <f>$A136&amp;" "&amp;HW$2&amp;" "&amp;ROUND(HW136/30,6)&amp;" "</f>
      </c>
    </row>
    <row x14ac:dyDescent="0.25" r="137" customHeight="1" ht="18.75">
      <c r="A137" s="115">
        <v>135</v>
      </c>
      <c r="B137" s="116" t="s">
        <v>687</v>
      </c>
      <c r="C137" s="128" t="s">
        <v>593</v>
      </c>
      <c r="D137" s="41">
        <v>18.1</v>
      </c>
      <c r="E137" s="41">
        <v>22.1</v>
      </c>
      <c r="F137" s="41">
        <v>28.8</v>
      </c>
      <c r="G137" s="42">
        <v>42</v>
      </c>
      <c r="H137" s="41">
        <v>39.7</v>
      </c>
      <c r="I137" s="41">
        <v>39.7</v>
      </c>
      <c r="J137" s="41">
        <v>17.8</v>
      </c>
      <c r="K137" s="41">
        <v>17.6</v>
      </c>
      <c r="L137" s="41">
        <v>13.3</v>
      </c>
      <c r="M137" s="41">
        <v>26.5</v>
      </c>
      <c r="N137" s="41">
        <v>7.4</v>
      </c>
      <c r="O137" s="41">
        <v>20.2</v>
      </c>
      <c r="P137" s="41">
        <v>19.2</v>
      </c>
      <c r="Q137" s="41">
        <v>16.5</v>
      </c>
      <c r="R137" s="41">
        <v>10.1</v>
      </c>
      <c r="S137" s="42">
        <v>27</v>
      </c>
      <c r="T137" s="41">
        <v>10.3</v>
      </c>
      <c r="U137" s="41">
        <v>23.2</v>
      </c>
      <c r="V137" s="42">
        <v>19</v>
      </c>
      <c r="W137" s="41">
        <v>11.5</v>
      </c>
      <c r="X137" s="41">
        <v>18.9</v>
      </c>
      <c r="Y137" s="41">
        <v>22.3</v>
      </c>
      <c r="Z137" s="41">
        <v>21.5</v>
      </c>
      <c r="AA137" s="41">
        <v>23.3</v>
      </c>
      <c r="AB137" s="41">
        <v>43.6</v>
      </c>
      <c r="AC137" s="42">
        <v>29</v>
      </c>
      <c r="AD137" s="41">
        <v>13.9</v>
      </c>
      <c r="AE137" s="41">
        <v>12.6</v>
      </c>
      <c r="AF137" s="41">
        <v>8.1</v>
      </c>
      <c r="AG137" s="41">
        <v>40.9</v>
      </c>
      <c r="AH137" s="41">
        <v>27.9</v>
      </c>
      <c r="AI137" s="41">
        <v>7.9</v>
      </c>
      <c r="AJ137" s="41">
        <v>31.8</v>
      </c>
      <c r="AK137" s="42">
        <v>14</v>
      </c>
      <c r="AL137" s="41">
        <v>20.6</v>
      </c>
      <c r="AM137" s="41">
        <v>14.8</v>
      </c>
      <c r="AN137" s="41">
        <v>11.2</v>
      </c>
      <c r="AO137" s="41">
        <v>15.1</v>
      </c>
      <c r="AP137" s="41">
        <v>29.7</v>
      </c>
      <c r="AQ137" s="41">
        <v>24.6</v>
      </c>
      <c r="AR137" s="41">
        <v>10.7</v>
      </c>
      <c r="AS137" s="41">
        <v>11.3</v>
      </c>
      <c r="AT137" s="41">
        <v>10.1</v>
      </c>
      <c r="AU137" s="41">
        <v>7.5</v>
      </c>
      <c r="AV137" s="41">
        <v>27.2</v>
      </c>
      <c r="AW137" s="41">
        <v>28.6</v>
      </c>
      <c r="AX137" s="41">
        <v>8.4</v>
      </c>
      <c r="AY137" s="41">
        <v>26.9</v>
      </c>
      <c r="AZ137" s="42">
        <v>16</v>
      </c>
      <c r="BA137" s="41">
        <v>22.3</v>
      </c>
      <c r="BB137" s="41">
        <v>6.5</v>
      </c>
      <c r="BC137" s="41">
        <v>20.2</v>
      </c>
      <c r="BD137" s="41">
        <v>39.3</v>
      </c>
      <c r="BE137" s="41">
        <v>25.2</v>
      </c>
      <c r="BF137" s="41">
        <v>30.4</v>
      </c>
      <c r="BG137" s="41">
        <v>19.2</v>
      </c>
      <c r="BH137" s="41">
        <v>23.1</v>
      </c>
      <c r="BI137" s="41">
        <v>28.8</v>
      </c>
      <c r="BJ137" s="41">
        <v>6.7</v>
      </c>
      <c r="BK137" s="41">
        <v>16.6</v>
      </c>
      <c r="BL137" s="41">
        <v>28.2</v>
      </c>
      <c r="BM137" s="41">
        <v>31.7</v>
      </c>
      <c r="BN137" s="41">
        <v>16.9</v>
      </c>
      <c r="BO137" s="41">
        <v>7.9</v>
      </c>
      <c r="BP137" s="41">
        <v>9.9</v>
      </c>
      <c r="BQ137" s="41">
        <v>8.9</v>
      </c>
      <c r="BR137" s="41">
        <v>21.6</v>
      </c>
      <c r="BS137" s="41">
        <v>20.5</v>
      </c>
      <c r="BT137" s="41">
        <v>22.9</v>
      </c>
      <c r="BU137" s="41">
        <v>0.3</v>
      </c>
      <c r="BV137" s="41">
        <v>19.4</v>
      </c>
      <c r="BW137" s="41">
        <v>15.8</v>
      </c>
      <c r="BX137" s="41">
        <v>4.3</v>
      </c>
      <c r="BY137" s="41">
        <v>26.6</v>
      </c>
      <c r="BZ137" s="41">
        <v>12.8</v>
      </c>
      <c r="CA137" s="41">
        <v>8.9</v>
      </c>
      <c r="CB137" s="41">
        <v>17.6</v>
      </c>
      <c r="CC137" s="41">
        <v>12.9</v>
      </c>
      <c r="CD137" s="41">
        <v>23.8</v>
      </c>
      <c r="CE137" s="41">
        <v>16.9</v>
      </c>
      <c r="CF137" s="41">
        <v>21.6</v>
      </c>
      <c r="CG137" s="41">
        <v>25.5</v>
      </c>
      <c r="CH137" s="41">
        <v>16.9</v>
      </c>
      <c r="CI137" s="42">
        <v>14</v>
      </c>
      <c r="CJ137" s="41">
        <v>18.7</v>
      </c>
      <c r="CK137" s="41">
        <v>10.2</v>
      </c>
      <c r="CL137" s="41">
        <v>25.7</v>
      </c>
      <c r="CM137" s="41">
        <v>23.2</v>
      </c>
      <c r="CN137" s="41">
        <v>4.2</v>
      </c>
      <c r="CO137" s="41">
        <v>28.1</v>
      </c>
      <c r="CP137" s="41">
        <v>15.3</v>
      </c>
      <c r="CQ137" s="41">
        <v>17.6</v>
      </c>
      <c r="CR137" s="41">
        <v>19.6</v>
      </c>
      <c r="CS137" s="42">
        <v>26</v>
      </c>
      <c r="CT137" s="41">
        <v>11.9</v>
      </c>
      <c r="CU137" s="41">
        <v>25.8</v>
      </c>
      <c r="CV137" s="42">
        <v>10</v>
      </c>
      <c r="CW137" s="42">
        <v>27</v>
      </c>
      <c r="CX137" s="41">
        <v>10.6</v>
      </c>
      <c r="CY137" s="41">
        <v>18.3</v>
      </c>
      <c r="CZ137" s="41">
        <v>5.9</v>
      </c>
      <c r="DA137" s="41">
        <v>35.3</v>
      </c>
      <c r="DB137" s="41">
        <v>28.4</v>
      </c>
      <c r="DC137" s="41">
        <v>11.2</v>
      </c>
      <c r="DD137" s="42">
        <v>2</v>
      </c>
      <c r="DE137" s="41">
        <v>26.1</v>
      </c>
      <c r="DF137" s="41">
        <v>1.2</v>
      </c>
      <c r="DG137" s="41">
        <v>30.2</v>
      </c>
      <c r="DH137" s="41">
        <v>3.7</v>
      </c>
      <c r="DI137" s="41">
        <v>36.5</v>
      </c>
      <c r="DJ137" s="41">
        <v>9.4</v>
      </c>
      <c r="DK137" s="41">
        <v>12.4</v>
      </c>
      <c r="DL137" s="41">
        <v>16.2</v>
      </c>
      <c r="DM137" s="41">
        <v>25.8</v>
      </c>
      <c r="DN137" s="41">
        <v>15.2</v>
      </c>
      <c r="DO137" s="41">
        <v>8.3</v>
      </c>
      <c r="DP137" s="41">
        <v>10.6</v>
      </c>
      <c r="DQ137" s="41">
        <v>13.9</v>
      </c>
      <c r="DR137" s="41">
        <v>21.4</v>
      </c>
      <c r="DS137" s="41">
        <v>28.6</v>
      </c>
      <c r="DT137" s="41">
        <v>29.4</v>
      </c>
      <c r="DU137" s="41">
        <v>7.7</v>
      </c>
      <c r="DV137" s="41">
        <v>10.2</v>
      </c>
      <c r="DW137" s="41">
        <v>28.7</v>
      </c>
      <c r="DX137" s="41">
        <v>25.9</v>
      </c>
      <c r="DY137" s="41">
        <v>17.1</v>
      </c>
      <c r="DZ137" s="41">
        <v>17.2</v>
      </c>
      <c r="EA137" s="41">
        <v>22.6</v>
      </c>
      <c r="EB137" s="41">
        <v>23.1</v>
      </c>
      <c r="EC137" s="41">
        <v>3.7</v>
      </c>
      <c r="ED137" s="41">
        <v>16.8</v>
      </c>
      <c r="EE137" s="41">
        <v>12.4</v>
      </c>
      <c r="EF137" s="41">
        <v>11.1</v>
      </c>
      <c r="EG137" s="41">
        <v>2.4</v>
      </c>
      <c r="EH137" s="42">
        <v>0</v>
      </c>
      <c r="EI137" s="41">
        <v>16.2</v>
      </c>
      <c r="EJ137" s="41">
        <v>21.3</v>
      </c>
      <c r="EK137" s="41">
        <v>23.9</v>
      </c>
      <c r="EL137" s="41">
        <v>26.1</v>
      </c>
      <c r="EM137" s="41">
        <v>45.5</v>
      </c>
      <c r="EN137" s="41">
        <v>15.2</v>
      </c>
      <c r="EO137" s="41">
        <v>16.1</v>
      </c>
      <c r="EP137" s="41">
        <v>28.5</v>
      </c>
      <c r="EQ137" s="41">
        <v>13.6</v>
      </c>
      <c r="ER137" s="41">
        <v>25.8</v>
      </c>
      <c r="ES137" s="41">
        <v>10.4</v>
      </c>
      <c r="ET137" s="41">
        <v>25.9</v>
      </c>
      <c r="EU137" s="41">
        <v>24.8</v>
      </c>
      <c r="EV137" s="41">
        <v>27.6</v>
      </c>
      <c r="EW137" s="41">
        <v>26.3</v>
      </c>
      <c r="EX137" s="41">
        <v>35.4</v>
      </c>
      <c r="EY137" s="41">
        <v>30.6</v>
      </c>
      <c r="EZ137" s="41">
        <v>32.4</v>
      </c>
      <c r="FA137" s="41">
        <v>17.8</v>
      </c>
      <c r="FB137" s="41">
        <v>41.7</v>
      </c>
      <c r="FC137" s="41">
        <v>29.4</v>
      </c>
      <c r="FD137" s="41">
        <v>18.1</v>
      </c>
      <c r="FE137" s="41">
        <v>11.5</v>
      </c>
      <c r="FF137" s="41">
        <v>26.6</v>
      </c>
      <c r="FG137" s="41">
        <v>10.2</v>
      </c>
      <c r="FH137" s="41">
        <v>13.9</v>
      </c>
      <c r="FI137" s="41">
        <v>35.8</v>
      </c>
      <c r="FJ137" s="41">
        <v>27.2</v>
      </c>
      <c r="FK137" s="41">
        <v>16.1</v>
      </c>
      <c r="FL137" s="41">
        <v>40.5</v>
      </c>
      <c r="FM137" s="41">
        <v>7.7</v>
      </c>
      <c r="FN137" s="41">
        <v>17.3</v>
      </c>
      <c r="FO137" s="41">
        <v>13.2</v>
      </c>
      <c r="FP137" s="41">
        <v>31.6</v>
      </c>
      <c r="FQ137" s="41">
        <v>10.2</v>
      </c>
      <c r="FR137" s="42">
        <v>30</v>
      </c>
      <c r="FS137" s="41">
        <v>31.7</v>
      </c>
      <c r="FT137" s="42">
        <v>26</v>
      </c>
      <c r="FU137" s="41">
        <v>16.4</v>
      </c>
      <c r="FV137" s="41">
        <v>24.9</v>
      </c>
      <c r="FW137" s="41">
        <v>14.4</v>
      </c>
      <c r="FX137" s="41">
        <v>14.3</v>
      </c>
      <c r="FY137" s="41">
        <v>18.1</v>
      </c>
      <c r="FZ137" s="41">
        <v>21.5</v>
      </c>
      <c r="GA137" s="41">
        <v>15.7</v>
      </c>
      <c r="GB137" s="41">
        <v>15.9</v>
      </c>
      <c r="GC137" s="42">
        <v>4</v>
      </c>
      <c r="GD137" s="41">
        <v>11.5</v>
      </c>
      <c r="GE137" s="41">
        <v>26.4</v>
      </c>
      <c r="GF137" s="41">
        <v>13.9</v>
      </c>
      <c r="GG137" s="41">
        <v>19.2</v>
      </c>
      <c r="GH137" s="41">
        <v>19.2</v>
      </c>
      <c r="GI137" s="41">
        <v>26.4</v>
      </c>
      <c r="GJ137" s="41">
        <v>16.2</v>
      </c>
      <c r="GK137" s="41">
        <v>15.6</v>
      </c>
      <c r="GL137" s="41">
        <v>18.4</v>
      </c>
      <c r="GM137" s="42">
        <v>15</v>
      </c>
      <c r="GN137" s="41">
        <v>23.1</v>
      </c>
      <c r="GO137" s="41">
        <v>10.9</v>
      </c>
      <c r="GP137" s="41">
        <v>23.1</v>
      </c>
      <c r="GQ137" s="41">
        <v>41.6</v>
      </c>
      <c r="GR137" s="41">
        <v>3.5</v>
      </c>
      <c r="GS137" s="41">
        <v>9.6</v>
      </c>
      <c r="GT137" s="41">
        <v>4.1</v>
      </c>
      <c r="GU137" s="42">
        <v>1</v>
      </c>
      <c r="GV137" s="42">
        <v>28</v>
      </c>
      <c r="GW137" s="41">
        <v>10.5</v>
      </c>
      <c r="GX137" s="41">
        <v>7.4</v>
      </c>
      <c r="GY137" s="41">
        <v>13.3</v>
      </c>
      <c r="GZ137" s="41">
        <v>1.6</v>
      </c>
      <c r="HA137" s="41">
        <v>30.2</v>
      </c>
      <c r="HB137" s="41">
        <v>35.8</v>
      </c>
      <c r="HC137" s="41">
        <v>10.2</v>
      </c>
      <c r="HD137" s="41">
        <v>2.9</v>
      </c>
      <c r="HE137" s="41">
        <v>29.3</v>
      </c>
      <c r="HF137" s="41">
        <v>18.8</v>
      </c>
      <c r="HG137" s="41">
        <v>24.1</v>
      </c>
      <c r="HH137" s="41">
        <v>18.8</v>
      </c>
      <c r="HI137" s="41">
        <v>11.8</v>
      </c>
      <c r="HJ137" s="41">
        <v>40.8</v>
      </c>
      <c r="HK137" s="42">
        <v>8</v>
      </c>
      <c r="HL137" s="41">
        <v>2.7</v>
      </c>
      <c r="HM137" s="41">
        <v>19.3</v>
      </c>
      <c r="HN137" s="41">
        <v>11.5</v>
      </c>
      <c r="HO137" s="41">
        <v>7.6</v>
      </c>
      <c r="HP137" s="41">
        <v>23.6</v>
      </c>
      <c r="HQ137" s="42">
        <v>30</v>
      </c>
      <c r="HR137" s="41">
        <v>18.6</v>
      </c>
      <c r="HS137" s="41">
        <v>18.1</v>
      </c>
      <c r="HT137" s="41">
        <v>10.3</v>
      </c>
      <c r="HU137" s="41">
        <v>13.9</v>
      </c>
      <c r="HV137" s="41">
        <v>9.2</v>
      </c>
      <c r="HW137" s="41">
        <v>22.4</v>
      </c>
      <c r="HX137" s="117"/>
      <c r="HY137" s="129">
        <f>$A137&amp;" "&amp;D$2&amp;" "&amp;ROUND(D137/30,6)&amp;" "</f>
      </c>
      <c r="HZ137" s="129">
        <f>$A137&amp;" "&amp;E$2&amp;" "&amp;ROUND(E137/30,6)&amp;" "</f>
      </c>
      <c r="IA137" s="129">
        <f>$A137&amp;" "&amp;F$2&amp;" "&amp;ROUND(F137/30,6)&amp;" "</f>
      </c>
      <c r="IB137" s="129">
        <f>$A137&amp;" "&amp;G$2&amp;" "&amp;ROUND(G137/30,6)&amp;" "</f>
      </c>
      <c r="IC137" s="129">
        <f>$A137&amp;" "&amp;H$2&amp;" "&amp;ROUND(H137/30,6)&amp;" "</f>
      </c>
      <c r="ID137" s="129">
        <f>$A137&amp;" "&amp;I$2&amp;" "&amp;ROUND(I137/30,6)&amp;" "</f>
      </c>
      <c r="IE137" s="129">
        <f>$A137&amp;" "&amp;J$2&amp;" "&amp;ROUND(J137/30,6)&amp;" "</f>
      </c>
      <c r="IF137" s="129">
        <f>$A137&amp;" "&amp;K$2&amp;" "&amp;ROUND(K137/30,6)&amp;" "</f>
      </c>
      <c r="IG137" s="129">
        <f>$A137&amp;" "&amp;L$2&amp;" "&amp;ROUND(L137/30,6)&amp;" "</f>
      </c>
      <c r="IH137" s="129">
        <f>$A137&amp;" "&amp;M$2&amp;" "&amp;ROUND(M137/30,6)&amp;" "</f>
      </c>
      <c r="II137" s="129">
        <f>$A137&amp;" "&amp;N$2&amp;" "&amp;ROUND(N137/30,6)&amp;" "</f>
      </c>
      <c r="IJ137" s="129">
        <f>$A137&amp;" "&amp;O$2&amp;" "&amp;ROUND(O137/30,6)&amp;" "</f>
      </c>
      <c r="IK137" s="129">
        <f>$A137&amp;" "&amp;P$2&amp;" "&amp;ROUND(P137/30,6)&amp;" "</f>
      </c>
      <c r="IL137" s="129">
        <f>$A137&amp;" "&amp;Q$2&amp;" "&amp;ROUND(Q137/30,6)&amp;" "</f>
      </c>
      <c r="IM137" s="129">
        <f>$A137&amp;" "&amp;R$2&amp;" "&amp;ROUND(R137/30,6)&amp;" "</f>
      </c>
      <c r="IN137" s="129">
        <f>$A137&amp;" "&amp;S$2&amp;" "&amp;ROUND(S137/30,6)&amp;" "</f>
      </c>
      <c r="IO137" s="129">
        <f>$A137&amp;" "&amp;T$2&amp;" "&amp;ROUND(T137/30,6)&amp;" "</f>
      </c>
      <c r="IP137" s="129">
        <f>$A137&amp;" "&amp;U$2&amp;" "&amp;ROUND(U137/30,6)&amp;" "</f>
      </c>
      <c r="IQ137" s="129">
        <f>$A137&amp;" "&amp;V$2&amp;" "&amp;ROUND(V137/30,6)&amp;" "</f>
      </c>
      <c r="IR137" s="129">
        <f>$A137&amp;" "&amp;W$2&amp;" "&amp;ROUND(W137/30,6)&amp;" "</f>
      </c>
      <c r="IS137" s="129">
        <f>$A137&amp;" "&amp;X$2&amp;" "&amp;ROUND(X137/30,6)&amp;" "</f>
      </c>
      <c r="IT137" s="129">
        <f>$A137&amp;" "&amp;Y$2&amp;" "&amp;ROUND(Y137/30,6)&amp;" "</f>
      </c>
      <c r="IU137" s="129">
        <f>$A137&amp;" "&amp;Z$2&amp;" "&amp;ROUND(Z137/30,6)&amp;" "</f>
      </c>
      <c r="IV137" s="129">
        <f>$A137&amp;" "&amp;AA$2&amp;" "&amp;ROUND(AA137/30,6)&amp;" "</f>
      </c>
      <c r="IW137" s="129">
        <f>$A137&amp;" "&amp;AB$2&amp;" "&amp;ROUND(AB137/30,6)&amp;" "</f>
      </c>
      <c r="IX137" s="129">
        <f>$A137&amp;" "&amp;AC$2&amp;" "&amp;ROUND(AC137/30,6)&amp;" "</f>
      </c>
      <c r="IY137" s="129">
        <f>$A137&amp;" "&amp;AD$2&amp;" "&amp;ROUND(AD137/30,6)&amp;" "</f>
      </c>
      <c r="IZ137" s="129">
        <f>$A137&amp;" "&amp;AE$2&amp;" "&amp;ROUND(AE137/30,6)&amp;" "</f>
      </c>
      <c r="JA137" s="129">
        <f>$A137&amp;" "&amp;AF$2&amp;" "&amp;ROUND(AF137/30,6)&amp;" "</f>
      </c>
      <c r="JB137" s="129">
        <f>$A137&amp;" "&amp;AG$2&amp;" "&amp;ROUND(AG137/30,6)&amp;" "</f>
      </c>
      <c r="JC137" s="129">
        <f>$A137&amp;" "&amp;AH$2&amp;" "&amp;ROUND(AH137/30,6)&amp;" "</f>
      </c>
      <c r="JD137" s="129">
        <f>$A137&amp;" "&amp;AI$2&amp;" "&amp;ROUND(AI137/30,6)&amp;" "</f>
      </c>
      <c r="JE137" s="129">
        <f>$A137&amp;" "&amp;AJ$2&amp;" "&amp;ROUND(AJ137/30,6)&amp;" "</f>
      </c>
      <c r="JF137" s="129">
        <f>$A137&amp;" "&amp;AK$2&amp;" "&amp;ROUND(AK137/30,6)&amp;" "</f>
      </c>
      <c r="JG137" s="129">
        <f>$A137&amp;" "&amp;AL$2&amp;" "&amp;ROUND(AL137/30,6)&amp;" "</f>
      </c>
      <c r="JH137" s="129">
        <f>$A137&amp;" "&amp;AM$2&amp;" "&amp;ROUND(AM137/30,6)&amp;" "</f>
      </c>
      <c r="JI137" s="129">
        <f>$A137&amp;" "&amp;AN$2&amp;" "&amp;ROUND(AN137/30,6)&amp;" "</f>
      </c>
      <c r="JJ137" s="129">
        <f>$A137&amp;" "&amp;AO$2&amp;" "&amp;ROUND(AO137/30,6)&amp;" "</f>
      </c>
      <c r="JK137" s="129">
        <f>$A137&amp;" "&amp;AP$2&amp;" "&amp;ROUND(AP137/30,6)&amp;" "</f>
      </c>
      <c r="JL137" s="129">
        <f>$A137&amp;" "&amp;AQ$2&amp;" "&amp;ROUND(AQ137/30,6)&amp;" "</f>
      </c>
      <c r="JM137" s="129">
        <f>$A137&amp;" "&amp;AR$2&amp;" "&amp;ROUND(AR137/30,6)&amp;" "</f>
      </c>
      <c r="JN137" s="129">
        <f>$A137&amp;" "&amp;AS$2&amp;" "&amp;ROUND(AS137/30,6)&amp;" "</f>
      </c>
      <c r="JO137" s="129">
        <f>$A137&amp;" "&amp;AT$2&amp;" "&amp;ROUND(AT137/30,6)&amp;" "</f>
      </c>
      <c r="JP137" s="129">
        <f>$A137&amp;" "&amp;AU$2&amp;" "&amp;ROUND(AU137/30,6)&amp;" "</f>
      </c>
      <c r="JQ137" s="129">
        <f>$A137&amp;" "&amp;AV$2&amp;" "&amp;ROUND(AV137/30,6)&amp;" "</f>
      </c>
      <c r="JR137" s="129">
        <f>$A137&amp;" "&amp;AW$2&amp;" "&amp;ROUND(AW137/30,6)&amp;" "</f>
      </c>
      <c r="JS137" s="129">
        <f>$A137&amp;" "&amp;AX$2&amp;" "&amp;ROUND(AX137/30,6)&amp;" "</f>
      </c>
      <c r="JT137" s="129">
        <f>$A137&amp;" "&amp;AY$2&amp;" "&amp;ROUND(AY137/30,6)&amp;" "</f>
      </c>
      <c r="JU137" s="129">
        <f>$A137&amp;" "&amp;AZ$2&amp;" "&amp;ROUND(AZ137/30,6)&amp;" "</f>
      </c>
      <c r="JV137" s="129">
        <f>$A137&amp;" "&amp;BA$2&amp;" "&amp;ROUND(BA137/30,6)&amp;" "</f>
      </c>
      <c r="JW137" s="129">
        <f>$A137&amp;" "&amp;BB$2&amp;" "&amp;ROUND(BB137/30,6)&amp;" "</f>
      </c>
      <c r="JX137" s="129">
        <f>$A137&amp;" "&amp;BC$2&amp;" "&amp;ROUND(BC137/30,6)&amp;" "</f>
      </c>
      <c r="JY137" s="129">
        <f>$A137&amp;" "&amp;BD$2&amp;" "&amp;ROUND(BD137/30,6)&amp;" "</f>
      </c>
      <c r="JZ137" s="129">
        <f>$A137&amp;" "&amp;BE$2&amp;" "&amp;ROUND(BE137/30,6)&amp;" "</f>
      </c>
      <c r="KA137" s="129">
        <f>$A137&amp;" "&amp;BF$2&amp;" "&amp;ROUND(BF137/30,6)&amp;" "</f>
      </c>
      <c r="KB137" s="129">
        <f>$A137&amp;" "&amp;BG$2&amp;" "&amp;ROUND(BG137/30,6)&amp;" "</f>
      </c>
      <c r="KC137" s="129">
        <f>$A137&amp;" "&amp;BH$2&amp;" "&amp;ROUND(BH137/30,6)&amp;" "</f>
      </c>
      <c r="KD137" s="129">
        <f>$A137&amp;" "&amp;BI$2&amp;" "&amp;ROUND(BI137/30,6)&amp;" "</f>
      </c>
      <c r="KE137" s="129">
        <f>$A137&amp;" "&amp;BJ$2&amp;" "&amp;ROUND(BJ137/30,6)&amp;" "</f>
      </c>
      <c r="KF137" s="129">
        <f>$A137&amp;" "&amp;BK$2&amp;" "&amp;ROUND(BK137/30,6)&amp;" "</f>
      </c>
      <c r="KG137" s="129">
        <f>$A137&amp;" "&amp;BL$2&amp;" "&amp;ROUND(BL137/30,6)&amp;" "</f>
      </c>
      <c r="KH137" s="129">
        <f>$A137&amp;" "&amp;BM$2&amp;" "&amp;ROUND(BM137/30,6)&amp;" "</f>
      </c>
      <c r="KI137" s="129">
        <f>$A137&amp;" "&amp;BN$2&amp;" "&amp;ROUND(BN137/30,6)&amp;" "</f>
      </c>
      <c r="KJ137" s="129">
        <f>$A137&amp;" "&amp;BO$2&amp;" "&amp;ROUND(BO137/30,6)&amp;" "</f>
      </c>
      <c r="KK137" s="129">
        <f>$A137&amp;" "&amp;BP$2&amp;" "&amp;ROUND(BP137/30,6)&amp;" "</f>
      </c>
      <c r="KL137" s="129">
        <f>$A137&amp;" "&amp;BQ$2&amp;" "&amp;ROUND(BQ137/30,6)&amp;" "</f>
      </c>
      <c r="KM137" s="129">
        <f>$A137&amp;" "&amp;BR$2&amp;" "&amp;ROUND(BR137/30,6)&amp;" "</f>
      </c>
      <c r="KN137" s="129">
        <f>$A137&amp;" "&amp;BS$2&amp;" "&amp;ROUND(BS137/30,6)&amp;" "</f>
      </c>
      <c r="KO137" s="129">
        <f>$A137&amp;" "&amp;BT$2&amp;" "&amp;ROUND(BT137/30,6)&amp;" "</f>
      </c>
      <c r="KP137" s="129">
        <f>$A137&amp;" "&amp;BU$2&amp;" "&amp;ROUND(BU137/30,6)&amp;" "</f>
      </c>
      <c r="KQ137" s="129">
        <f>$A137&amp;" "&amp;BV$2&amp;" "&amp;ROUND(BV137/30,6)&amp;" "</f>
      </c>
      <c r="KR137" s="129">
        <f>$A137&amp;" "&amp;BW$2&amp;" "&amp;ROUND(BW137/30,6)&amp;" "</f>
      </c>
      <c r="KS137" s="129">
        <f>$A137&amp;" "&amp;BX$2&amp;" "&amp;ROUND(BX137/30,6)&amp;" "</f>
      </c>
      <c r="KT137" s="129">
        <f>$A137&amp;" "&amp;BY$2&amp;" "&amp;ROUND(BY137/30,6)&amp;" "</f>
      </c>
      <c r="KU137" s="129">
        <f>$A137&amp;" "&amp;BZ$2&amp;" "&amp;ROUND(BZ137/30,6)&amp;" "</f>
      </c>
      <c r="KV137" s="129">
        <f>$A137&amp;" "&amp;CA$2&amp;" "&amp;ROUND(CA137/30,6)&amp;" "</f>
      </c>
      <c r="KW137" s="129">
        <f>$A137&amp;" "&amp;CB$2&amp;" "&amp;ROUND(CB137/30,6)&amp;" "</f>
      </c>
      <c r="KX137" s="129">
        <f>$A137&amp;" "&amp;CC$2&amp;" "&amp;ROUND(CC137/30,6)&amp;" "</f>
      </c>
      <c r="KY137" s="129">
        <f>$A137&amp;" "&amp;CD$2&amp;" "&amp;ROUND(CD137/30,6)&amp;" "</f>
      </c>
      <c r="KZ137" s="129">
        <f>$A137&amp;" "&amp;CE$2&amp;" "&amp;ROUND(CE137/30,6)&amp;" "</f>
      </c>
      <c r="LA137" s="129">
        <f>$A137&amp;" "&amp;CF$2&amp;" "&amp;ROUND(CF137/30,6)&amp;" "</f>
      </c>
      <c r="LB137" s="129">
        <f>$A137&amp;" "&amp;CG$2&amp;" "&amp;ROUND(CG137/30,6)&amp;" "</f>
      </c>
      <c r="LC137" s="129">
        <f>$A137&amp;" "&amp;CH$2&amp;" "&amp;ROUND(CH137/30,6)&amp;" "</f>
      </c>
      <c r="LD137" s="129">
        <f>$A137&amp;" "&amp;CI$2&amp;" "&amp;ROUND(CI137/30,6)&amp;" "</f>
      </c>
      <c r="LE137" s="129">
        <f>$A137&amp;" "&amp;CJ$2&amp;" "&amp;ROUND(CJ137/30,6)&amp;" "</f>
      </c>
      <c r="LF137" s="129">
        <f>$A137&amp;" "&amp;CK$2&amp;" "&amp;ROUND(CK137/30,6)&amp;" "</f>
      </c>
      <c r="LG137" s="129">
        <f>$A137&amp;" "&amp;CL$2&amp;" "&amp;ROUND(CL137/30,6)&amp;" "</f>
      </c>
      <c r="LH137" s="129">
        <f>$A137&amp;" "&amp;CM$2&amp;" "&amp;ROUND(CM137/30,6)&amp;" "</f>
      </c>
      <c r="LI137" s="129">
        <f>$A137&amp;" "&amp;CN$2&amp;" "&amp;ROUND(CN137/30,6)&amp;" "</f>
      </c>
      <c r="LJ137" s="129">
        <f>$A137&amp;" "&amp;CO$2&amp;" "&amp;ROUND(CO137/30,6)&amp;" "</f>
      </c>
      <c r="LK137" s="129">
        <f>$A137&amp;" "&amp;CP$2&amp;" "&amp;ROUND(CP137/30,6)&amp;" "</f>
      </c>
      <c r="LL137" s="129">
        <f>$A137&amp;" "&amp;CQ$2&amp;" "&amp;ROUND(CQ137/30,6)&amp;" "</f>
      </c>
      <c r="LM137" s="129">
        <f>$A137&amp;" "&amp;CR$2&amp;" "&amp;ROUND(CR137/30,6)&amp;" "</f>
      </c>
      <c r="LN137" s="129">
        <f>$A137&amp;" "&amp;CS$2&amp;" "&amp;ROUND(CS137/30,6)&amp;" "</f>
      </c>
      <c r="LO137" s="129">
        <f>$A137&amp;" "&amp;CT$2&amp;" "&amp;ROUND(CT137/30,6)&amp;" "</f>
      </c>
      <c r="LP137" s="129">
        <f>$A137&amp;" "&amp;CU$2&amp;" "&amp;ROUND(CU137/30,6)&amp;" "</f>
      </c>
      <c r="LQ137" s="129">
        <f>$A137&amp;" "&amp;CV$2&amp;" "&amp;ROUND(CV137/30,6)&amp;" "</f>
      </c>
      <c r="LR137" s="129">
        <f>$A137&amp;" "&amp;CW$2&amp;" "&amp;ROUND(CW137/30,6)&amp;" "</f>
      </c>
      <c r="LS137" s="129">
        <f>$A137&amp;" "&amp;CX$2&amp;" "&amp;ROUND(CX137/30,6)&amp;" "</f>
      </c>
      <c r="LT137" s="129">
        <f>$A137&amp;" "&amp;CY$2&amp;" "&amp;ROUND(CY137/30,6)&amp;" "</f>
      </c>
      <c r="LU137" s="129">
        <f>$A137&amp;" "&amp;CZ$2&amp;" "&amp;ROUND(CZ137/30,6)&amp;" "</f>
      </c>
      <c r="LV137" s="129">
        <f>$A137&amp;" "&amp;DA$2&amp;" "&amp;ROUND(DA137/30,6)&amp;" "</f>
      </c>
      <c r="LW137" s="129">
        <f>$A137&amp;" "&amp;DB$2&amp;" "&amp;ROUND(DB137/30,6)&amp;" "</f>
      </c>
      <c r="LX137" s="129">
        <f>$A137&amp;" "&amp;DC$2&amp;" "&amp;ROUND(DC137/30,6)&amp;" "</f>
      </c>
      <c r="LY137" s="129">
        <f>$A137&amp;" "&amp;DD$2&amp;" "&amp;ROUND(DD137/30,6)&amp;" "</f>
      </c>
      <c r="LZ137" s="129">
        <f>$A137&amp;" "&amp;DE$2&amp;" "&amp;ROUND(DE137/30,6)&amp;" "</f>
      </c>
      <c r="MA137" s="129">
        <f>$A137&amp;" "&amp;DF$2&amp;" "&amp;ROUND(DF137/30,6)&amp;" "</f>
      </c>
      <c r="MB137" s="129">
        <f>$A137&amp;" "&amp;DG$2&amp;" "&amp;ROUND(DG137/30,6)&amp;" "</f>
      </c>
      <c r="MC137" s="129">
        <f>$A137&amp;" "&amp;DH$2&amp;" "&amp;ROUND(DH137/30,6)&amp;" "</f>
      </c>
      <c r="MD137" s="129">
        <f>$A137&amp;" "&amp;DI$2&amp;" "&amp;ROUND(DI137/30,6)&amp;" "</f>
      </c>
      <c r="ME137" s="129">
        <f>$A137&amp;" "&amp;DJ$2&amp;" "&amp;ROUND(DJ137/30,6)&amp;" "</f>
      </c>
      <c r="MF137" s="129">
        <f>$A137&amp;" "&amp;DK$2&amp;" "&amp;ROUND(DK137/30,6)&amp;" "</f>
      </c>
      <c r="MG137" s="129">
        <f>$A137&amp;" "&amp;DL$2&amp;" "&amp;ROUND(DL137/30,6)&amp;" "</f>
      </c>
      <c r="MH137" s="129">
        <f>$A137&amp;" "&amp;DM$2&amp;" "&amp;ROUND(DM137/30,6)&amp;" "</f>
      </c>
      <c r="MI137" s="129">
        <f>$A137&amp;" "&amp;DN$2&amp;" "&amp;ROUND(DN137/30,6)&amp;" "</f>
      </c>
      <c r="MJ137" s="129">
        <f>$A137&amp;" "&amp;DO$2&amp;" "&amp;ROUND(DO137/30,6)&amp;" "</f>
      </c>
      <c r="MK137" s="129">
        <f>$A137&amp;" "&amp;DP$2&amp;" "&amp;ROUND(DP137/30,6)&amp;" "</f>
      </c>
      <c r="ML137" s="129">
        <f>$A137&amp;" "&amp;DQ$2&amp;" "&amp;ROUND(DQ137/30,6)&amp;" "</f>
      </c>
      <c r="MM137" s="129">
        <f>$A137&amp;" "&amp;DR$2&amp;" "&amp;ROUND(DR137/30,6)&amp;" "</f>
      </c>
      <c r="MN137" s="129">
        <f>$A137&amp;" "&amp;DS$2&amp;" "&amp;ROUND(DS137/30,6)&amp;" "</f>
      </c>
      <c r="MO137" s="129">
        <f>$A137&amp;" "&amp;DT$2&amp;" "&amp;ROUND(DT137/30,6)&amp;" "</f>
      </c>
      <c r="MP137" s="129">
        <f>$A137&amp;" "&amp;DU$2&amp;" "&amp;ROUND(DU137/30,6)&amp;" "</f>
      </c>
      <c r="MQ137" s="129">
        <f>$A137&amp;" "&amp;DV$2&amp;" "&amp;ROUND(DV137/30,6)&amp;" "</f>
      </c>
      <c r="MR137" s="129">
        <f>$A137&amp;" "&amp;DW$2&amp;" "&amp;ROUND(DW137/30,6)&amp;" "</f>
      </c>
      <c r="MS137" s="129">
        <f>$A137&amp;" "&amp;DX$2&amp;" "&amp;ROUND(DX137/30,6)&amp;" "</f>
      </c>
      <c r="MT137" s="129">
        <f>$A137&amp;" "&amp;DY$2&amp;" "&amp;ROUND(DY137/30,6)&amp;" "</f>
      </c>
      <c r="MU137" s="129">
        <f>$A137&amp;" "&amp;DZ$2&amp;" "&amp;ROUND(DZ137/30,6)&amp;" "</f>
      </c>
      <c r="MV137" s="129">
        <f>$A137&amp;" "&amp;EA$2&amp;" "&amp;ROUND(EA137/30,6)&amp;" "</f>
      </c>
      <c r="MW137" s="129">
        <f>$A137&amp;" "&amp;EB$2&amp;" "&amp;ROUND(EB137/30,6)&amp;" "</f>
      </c>
      <c r="MX137" s="129">
        <f>$A137&amp;" "&amp;EC$2&amp;" "&amp;ROUND(EC137/30,6)&amp;" "</f>
      </c>
      <c r="MY137" s="129">
        <f>$A137&amp;" "&amp;ED$2&amp;" "&amp;ROUND(ED137/30,6)&amp;" "</f>
      </c>
      <c r="MZ137" s="129">
        <f>$A137&amp;" "&amp;EE$2&amp;" "&amp;ROUND(EE137/30,6)&amp;" "</f>
      </c>
      <c r="NA137" s="129">
        <f>$A137&amp;" "&amp;EF$2&amp;" "&amp;ROUND(EF137/30,6)&amp;" "</f>
      </c>
      <c r="NB137" s="129">
        <f>$A137&amp;" "&amp;EG$2&amp;" "&amp;ROUND(EG137/30,6)&amp;" "</f>
      </c>
      <c r="NC137" s="129">
        <f>$A137&amp;" "&amp;EH$2&amp;" "&amp;ROUND(EH137/30,6)&amp;" "</f>
      </c>
      <c r="ND137" s="129">
        <f>$A137&amp;" "&amp;EI$2&amp;" "&amp;ROUND(EI137/30,6)&amp;" "</f>
      </c>
      <c r="NE137" s="129">
        <f>$A137&amp;" "&amp;EJ$2&amp;" "&amp;ROUND(EJ137/30,6)&amp;" "</f>
      </c>
      <c r="NF137" s="129">
        <f>$A137&amp;" "&amp;EK$2&amp;" "&amp;ROUND(EK137/30,6)&amp;" "</f>
      </c>
      <c r="NG137" s="129">
        <f>$A137&amp;" "&amp;EL$2&amp;" "&amp;ROUND(EL137/30,6)&amp;" "</f>
      </c>
      <c r="NH137" s="129">
        <f>$A137&amp;" "&amp;EM$2&amp;" "&amp;ROUND(EM137/30,6)&amp;" "</f>
      </c>
      <c r="NI137" s="129">
        <f>$A137&amp;" "&amp;EN$2&amp;" "&amp;ROUND(EN137/30,6)&amp;" "</f>
      </c>
      <c r="NJ137" s="129">
        <f>$A137&amp;" "&amp;EO$2&amp;" "&amp;ROUND(EO137/30,6)&amp;" "</f>
      </c>
      <c r="NK137" s="129">
        <f>$A137&amp;" "&amp;EP$2&amp;" "&amp;ROUND(EP137/30,6)&amp;" "</f>
      </c>
      <c r="NL137" s="129">
        <f>$A137&amp;" "&amp;EQ$2&amp;" "&amp;ROUND(EQ137/30,6)&amp;" "</f>
      </c>
      <c r="NM137" s="129">
        <f>$A137&amp;" "&amp;ER$2&amp;" "&amp;ROUND(ER137/30,6)&amp;" "</f>
      </c>
      <c r="NN137" s="129">
        <f>$A137&amp;" "&amp;ES$2&amp;" "&amp;ROUND(ES137/30,6)&amp;" "</f>
      </c>
      <c r="NO137" s="129">
        <f>$A137&amp;" "&amp;ET$2&amp;" "&amp;ROUND(ET137/30,6)&amp;" "</f>
      </c>
      <c r="NP137" s="129">
        <f>$A137&amp;" "&amp;EU$2&amp;" "&amp;ROUND(EU137/30,6)&amp;" "</f>
      </c>
      <c r="NQ137" s="129">
        <f>$A137&amp;" "&amp;EV$2&amp;" "&amp;ROUND(EV137/30,6)&amp;" "</f>
      </c>
      <c r="NR137" s="129">
        <f>$A137&amp;" "&amp;EW$2&amp;" "&amp;ROUND(EW137/30,6)&amp;" "</f>
      </c>
      <c r="NS137" s="129">
        <f>$A137&amp;" "&amp;EX$2&amp;" "&amp;ROUND(EX137/30,6)&amp;" "</f>
      </c>
      <c r="NT137" s="129">
        <f>$A137&amp;" "&amp;EY$2&amp;" "&amp;ROUND(EY137/30,6)&amp;" "</f>
      </c>
      <c r="NU137" s="129">
        <f>$A137&amp;" "&amp;EZ$2&amp;" "&amp;ROUND(EZ137/30,6)&amp;" "</f>
      </c>
      <c r="NV137" s="129">
        <f>$A137&amp;" "&amp;FA$2&amp;" "&amp;ROUND(FA137/30,6)&amp;" "</f>
      </c>
      <c r="NW137" s="129">
        <f>$A137&amp;" "&amp;FB$2&amp;" "&amp;ROUND(FB137/30,6)&amp;" "</f>
      </c>
      <c r="NX137" s="129">
        <f>$A137&amp;" "&amp;FC$2&amp;" "&amp;ROUND(FC137/30,6)&amp;" "</f>
      </c>
      <c r="NY137" s="129">
        <f>$A137&amp;" "&amp;FD$2&amp;" "&amp;ROUND(FD137/30,6)&amp;" "</f>
      </c>
      <c r="NZ137" s="129">
        <f>$A137&amp;" "&amp;FE$2&amp;" "&amp;ROUND(FE137/30,6)&amp;" "</f>
      </c>
      <c r="OA137" s="129">
        <f>$A137&amp;" "&amp;FF$2&amp;" "&amp;ROUND(FF137/30,6)&amp;" "</f>
      </c>
      <c r="OB137" s="129">
        <f>$A137&amp;" "&amp;FG$2&amp;" "&amp;ROUND(FG137/30,6)&amp;" "</f>
      </c>
      <c r="OC137" s="129">
        <f>$A137&amp;" "&amp;FH$2&amp;" "&amp;ROUND(FH137/30,6)&amp;" "</f>
      </c>
      <c r="OD137" s="129">
        <f>$A137&amp;" "&amp;FI$2&amp;" "&amp;ROUND(FI137/30,6)&amp;" "</f>
      </c>
      <c r="OE137" s="129">
        <f>$A137&amp;" "&amp;FJ$2&amp;" "&amp;ROUND(FJ137/30,6)&amp;" "</f>
      </c>
      <c r="OF137" s="129">
        <f>$A137&amp;" "&amp;FK$2&amp;" "&amp;ROUND(FK137/30,6)&amp;" "</f>
      </c>
      <c r="OG137" s="129">
        <f>$A137&amp;" "&amp;FL$2&amp;" "&amp;ROUND(FL137/30,6)&amp;" "</f>
      </c>
      <c r="OH137" s="129">
        <f>$A137&amp;" "&amp;FM$2&amp;" "&amp;ROUND(FM137/30,6)&amp;" "</f>
      </c>
      <c r="OI137" s="129">
        <f>$A137&amp;" "&amp;FN$2&amp;" "&amp;ROUND(FN137/30,6)&amp;" "</f>
      </c>
      <c r="OJ137" s="129">
        <f>$A137&amp;" "&amp;FO$2&amp;" "&amp;ROUND(FO137/30,6)&amp;" "</f>
      </c>
      <c r="OK137" s="129">
        <f>$A137&amp;" "&amp;FP$2&amp;" "&amp;ROUND(FP137/30,6)&amp;" "</f>
      </c>
      <c r="OL137" s="129">
        <f>$A137&amp;" "&amp;FQ$2&amp;" "&amp;ROUND(FQ137/30,6)&amp;" "</f>
      </c>
      <c r="OM137" s="129">
        <f>$A137&amp;" "&amp;FR$2&amp;" "&amp;ROUND(FR137/30,6)&amp;" "</f>
      </c>
      <c r="ON137" s="129">
        <f>$A137&amp;" "&amp;FS$2&amp;" "&amp;ROUND(FS137/30,6)&amp;" "</f>
      </c>
      <c r="OO137" s="129">
        <f>$A137&amp;" "&amp;FT$2&amp;" "&amp;ROUND(FT137/30,6)&amp;" "</f>
      </c>
      <c r="OP137" s="129">
        <f>$A137&amp;" "&amp;FU$2&amp;" "&amp;ROUND(FU137/30,6)&amp;" "</f>
      </c>
      <c r="OQ137" s="129">
        <f>$A137&amp;" "&amp;FV$2&amp;" "&amp;ROUND(FV137/30,6)&amp;" "</f>
      </c>
      <c r="OR137" s="129">
        <f>$A137&amp;" "&amp;FW$2&amp;" "&amp;ROUND(FW137/30,6)&amp;" "</f>
      </c>
      <c r="OS137" s="129">
        <f>$A137&amp;" "&amp;FX$2&amp;" "&amp;ROUND(FX137/30,6)&amp;" "</f>
      </c>
      <c r="OT137" s="129">
        <f>$A137&amp;" "&amp;FY$2&amp;" "&amp;ROUND(FY137/30,6)&amp;" "</f>
      </c>
      <c r="OU137" s="129">
        <f>$A137&amp;" "&amp;FZ$2&amp;" "&amp;ROUND(FZ137/30,6)&amp;" "</f>
      </c>
      <c r="OV137" s="129">
        <f>$A137&amp;" "&amp;GA$2&amp;" "&amp;ROUND(GA137/30,6)&amp;" "</f>
      </c>
      <c r="OW137" s="129">
        <f>$A137&amp;" "&amp;GB$2&amp;" "&amp;ROUND(GB137/30,6)&amp;" "</f>
      </c>
      <c r="OX137" s="129">
        <f>$A137&amp;" "&amp;GC$2&amp;" "&amp;ROUND(GC137/30,6)&amp;" "</f>
      </c>
      <c r="OY137" s="129">
        <f>$A137&amp;" "&amp;GD$2&amp;" "&amp;ROUND(GD137/30,6)&amp;" "</f>
      </c>
      <c r="OZ137" s="129">
        <f>$A137&amp;" "&amp;GE$2&amp;" "&amp;ROUND(GE137/30,6)&amp;" "</f>
      </c>
      <c r="PA137" s="129">
        <f>$A137&amp;" "&amp;GF$2&amp;" "&amp;ROUND(GF137/30,6)&amp;" "</f>
      </c>
      <c r="PB137" s="129">
        <f>$A137&amp;" "&amp;GG$2&amp;" "&amp;ROUND(GG137/30,6)&amp;" "</f>
      </c>
      <c r="PC137" s="129">
        <f>$A137&amp;" "&amp;GH$2&amp;" "&amp;ROUND(GH137/30,6)&amp;" "</f>
      </c>
      <c r="PD137" s="129">
        <f>$A137&amp;" "&amp;GI$2&amp;" "&amp;ROUND(GI137/30,6)&amp;" "</f>
      </c>
      <c r="PE137" s="129">
        <f>$A137&amp;" "&amp;GJ$2&amp;" "&amp;ROUND(GJ137/30,6)&amp;" "</f>
      </c>
      <c r="PF137" s="129">
        <f>$A137&amp;" "&amp;GK$2&amp;" "&amp;ROUND(GK137/30,6)&amp;" "</f>
      </c>
      <c r="PG137" s="129">
        <f>$A137&amp;" "&amp;GL$2&amp;" "&amp;ROUND(GL137/30,6)&amp;" "</f>
      </c>
      <c r="PH137" s="129">
        <f>$A137&amp;" "&amp;GM$2&amp;" "&amp;ROUND(GM137/30,6)&amp;" "</f>
      </c>
      <c r="PI137" s="129">
        <f>$A137&amp;" "&amp;GN$2&amp;" "&amp;ROUND(GN137/30,6)&amp;" "</f>
      </c>
      <c r="PJ137" s="129">
        <f>$A137&amp;" "&amp;GO$2&amp;" "&amp;ROUND(GO137/30,6)&amp;" "</f>
      </c>
      <c r="PK137" s="129">
        <f>$A137&amp;" "&amp;GP$2&amp;" "&amp;ROUND(GP137/30,6)&amp;" "</f>
      </c>
      <c r="PL137" s="129">
        <f>$A137&amp;" "&amp;GQ$2&amp;" "&amp;ROUND(GQ137/30,6)&amp;" "</f>
      </c>
      <c r="PM137" s="129">
        <f>$A137&amp;" "&amp;GR$2&amp;" "&amp;ROUND(GR137/30,6)&amp;" "</f>
      </c>
      <c r="PN137" s="129">
        <f>$A137&amp;" "&amp;GS$2&amp;" "&amp;ROUND(GS137/30,6)&amp;" "</f>
      </c>
      <c r="PO137" s="129">
        <f>$A137&amp;" "&amp;GT$2&amp;" "&amp;ROUND(GT137/30,6)&amp;" "</f>
      </c>
      <c r="PP137" s="129">
        <f>$A137&amp;" "&amp;GU$2&amp;" "&amp;ROUND(GU137/30,6)&amp;" "</f>
      </c>
      <c r="PQ137" s="129">
        <f>$A137&amp;" "&amp;GV$2&amp;" "&amp;ROUND(GV137/30,6)&amp;" "</f>
      </c>
      <c r="PR137" s="129">
        <f>$A137&amp;" "&amp;GW$2&amp;" "&amp;ROUND(GW137/30,6)&amp;" "</f>
      </c>
      <c r="PS137" s="129">
        <f>$A137&amp;" "&amp;GX$2&amp;" "&amp;ROUND(GX137/30,6)&amp;" "</f>
      </c>
      <c r="PT137" s="129">
        <f>$A137&amp;" "&amp;GY$2&amp;" "&amp;ROUND(GY137/30,6)&amp;" "</f>
      </c>
      <c r="PU137" s="129">
        <f>$A137&amp;" "&amp;GZ$2&amp;" "&amp;ROUND(GZ137/30,6)&amp;" "</f>
      </c>
      <c r="PV137" s="129">
        <f>$A137&amp;" "&amp;HA$2&amp;" "&amp;ROUND(HA137/30,6)&amp;" "</f>
      </c>
      <c r="PW137" s="129">
        <f>$A137&amp;" "&amp;HB$2&amp;" "&amp;ROUND(HB137/30,6)&amp;" "</f>
      </c>
      <c r="PX137" s="129">
        <f>$A137&amp;" "&amp;HC$2&amp;" "&amp;ROUND(HC137/30,6)&amp;" "</f>
      </c>
      <c r="PY137" s="129">
        <f>$A137&amp;" "&amp;HD$2&amp;" "&amp;ROUND(HD137/30,6)&amp;" "</f>
      </c>
      <c r="PZ137" s="129">
        <f>$A137&amp;" "&amp;HE$2&amp;" "&amp;ROUND(HE137/30,6)&amp;" "</f>
      </c>
      <c r="QA137" s="129">
        <f>$A137&amp;" "&amp;HF$2&amp;" "&amp;ROUND(HF137/30,6)&amp;" "</f>
      </c>
      <c r="QB137" s="129">
        <f>$A137&amp;" "&amp;HG$2&amp;" "&amp;ROUND(HG137/30,6)&amp;" "</f>
      </c>
      <c r="QC137" s="129">
        <f>$A137&amp;" "&amp;HH$2&amp;" "&amp;ROUND(HH137/30,6)&amp;" "</f>
      </c>
      <c r="QD137" s="129">
        <f>$A137&amp;" "&amp;HI$2&amp;" "&amp;ROUND(HI137/30,6)&amp;" "</f>
      </c>
      <c r="QE137" s="129">
        <f>$A137&amp;" "&amp;HJ$2&amp;" "&amp;ROUND(HJ137/30,6)&amp;" "</f>
      </c>
      <c r="QF137" s="129">
        <f>$A137&amp;" "&amp;HK$2&amp;" "&amp;ROUND(HK137/30,6)&amp;" "</f>
      </c>
      <c r="QG137" s="129">
        <f>$A137&amp;" "&amp;HL$2&amp;" "&amp;ROUND(HL137/30,6)&amp;" "</f>
      </c>
      <c r="QH137" s="129">
        <f>$A137&amp;" "&amp;HM$2&amp;" "&amp;ROUND(HM137/30,6)&amp;" "</f>
      </c>
      <c r="QI137" s="129">
        <f>$A137&amp;" "&amp;HN$2&amp;" "&amp;ROUND(HN137/30,6)&amp;" "</f>
      </c>
      <c r="QJ137" s="129">
        <f>$A137&amp;" "&amp;HO$2&amp;" "&amp;ROUND(HO137/30,6)&amp;" "</f>
      </c>
      <c r="QK137" s="129">
        <f>$A137&amp;" "&amp;HP$2&amp;" "&amp;ROUND(HP137/30,6)&amp;" "</f>
      </c>
      <c r="QL137" s="129">
        <f>$A137&amp;" "&amp;HQ$2&amp;" "&amp;ROUND(HQ137/30,6)&amp;" "</f>
      </c>
      <c r="QM137" s="129">
        <f>$A137&amp;" "&amp;HR$2&amp;" "&amp;ROUND(HR137/30,6)&amp;" "</f>
      </c>
      <c r="QN137" s="129">
        <f>$A137&amp;" "&amp;HS$2&amp;" "&amp;ROUND(HS137/30,6)&amp;" "</f>
      </c>
      <c r="QO137" s="129">
        <f>$A137&amp;" "&amp;HT$2&amp;" "&amp;ROUND(HT137/30,6)&amp;" "</f>
      </c>
      <c r="QP137" s="129">
        <f>$A137&amp;" "&amp;HU$2&amp;" "&amp;ROUND(HU137/30,6)&amp;" "</f>
      </c>
      <c r="QQ137" s="129">
        <f>$A137&amp;" "&amp;HV$2&amp;" "&amp;ROUND(HV137/30,6)&amp;" "</f>
      </c>
      <c r="QR137" s="129">
        <f>$A137&amp;" "&amp;HW$2&amp;" "&amp;ROUND(HW137/30,6)&amp;" "</f>
      </c>
    </row>
    <row x14ac:dyDescent="0.25" r="138" customHeight="1" ht="18.75">
      <c r="A138" s="115">
        <v>136</v>
      </c>
      <c r="B138" s="116" t="s">
        <v>687</v>
      </c>
      <c r="C138" s="128" t="s">
        <v>594</v>
      </c>
      <c r="D138" s="41">
        <v>30.6</v>
      </c>
      <c r="E138" s="41">
        <v>34.7</v>
      </c>
      <c r="F138" s="41">
        <v>41.3</v>
      </c>
      <c r="G138" s="41">
        <v>54.5</v>
      </c>
      <c r="H138" s="41">
        <v>52.2</v>
      </c>
      <c r="I138" s="41">
        <v>52.2</v>
      </c>
      <c r="J138" s="41">
        <v>17.3</v>
      </c>
      <c r="K138" s="41">
        <v>20.9</v>
      </c>
      <c r="L138" s="41">
        <v>3.9</v>
      </c>
      <c r="M138" s="41">
        <v>31.3</v>
      </c>
      <c r="N138" s="41">
        <v>10.7</v>
      </c>
      <c r="O138" s="41">
        <v>36.4</v>
      </c>
      <c r="P138" s="41">
        <v>31.7</v>
      </c>
      <c r="Q138" s="42">
        <v>31</v>
      </c>
      <c r="R138" s="41">
        <v>22.6</v>
      </c>
      <c r="S138" s="41">
        <v>38.7</v>
      </c>
      <c r="T138" s="41">
        <v>22.9</v>
      </c>
      <c r="U138" s="41">
        <v>35.7</v>
      </c>
      <c r="V138" s="41">
        <v>33.9</v>
      </c>
      <c r="W138" s="41">
        <v>24.1</v>
      </c>
      <c r="X138" s="41">
        <v>31.4</v>
      </c>
      <c r="Y138" s="41">
        <v>25.4</v>
      </c>
      <c r="Z138" s="42">
        <v>34</v>
      </c>
      <c r="AA138" s="42">
        <v>13</v>
      </c>
      <c r="AB138" s="41">
        <v>53.6</v>
      </c>
      <c r="AC138" s="41">
        <v>43.9</v>
      </c>
      <c r="AD138" s="41">
        <v>28.8</v>
      </c>
      <c r="AE138" s="41">
        <v>25.1</v>
      </c>
      <c r="AF138" s="41">
        <v>20.6</v>
      </c>
      <c r="AG138" s="41">
        <v>53.4</v>
      </c>
      <c r="AH138" s="41">
        <v>39.6</v>
      </c>
      <c r="AI138" s="41">
        <v>10.6</v>
      </c>
      <c r="AJ138" s="41">
        <v>49.7</v>
      </c>
      <c r="AK138" s="41">
        <v>26.5</v>
      </c>
      <c r="AL138" s="41">
        <v>33.1</v>
      </c>
      <c r="AM138" s="41">
        <v>27.3</v>
      </c>
      <c r="AN138" s="41">
        <v>23.7</v>
      </c>
      <c r="AO138" s="41">
        <v>20.8</v>
      </c>
      <c r="AP138" s="41">
        <v>42.2</v>
      </c>
      <c r="AQ138" s="41">
        <v>38.6</v>
      </c>
      <c r="AR138" s="41">
        <v>23.2</v>
      </c>
      <c r="AS138" s="41">
        <v>27.4</v>
      </c>
      <c r="AT138" s="41">
        <v>26.8</v>
      </c>
      <c r="AU138" s="41">
        <v>23.6</v>
      </c>
      <c r="AV138" s="41">
        <v>30.8</v>
      </c>
      <c r="AW138" s="41">
        <v>41.1</v>
      </c>
      <c r="AX138" s="41">
        <v>25.1</v>
      </c>
      <c r="AY138" s="41">
        <v>39.4</v>
      </c>
      <c r="AZ138" s="41">
        <v>28.4</v>
      </c>
      <c r="BA138" s="41">
        <v>34.8</v>
      </c>
      <c r="BB138" s="41">
        <v>16.3</v>
      </c>
      <c r="BC138" s="41">
        <v>33.8</v>
      </c>
      <c r="BD138" s="41">
        <v>51.8</v>
      </c>
      <c r="BE138" s="41">
        <v>37.7</v>
      </c>
      <c r="BF138" s="41">
        <v>42.9</v>
      </c>
      <c r="BG138" s="41">
        <v>31.6</v>
      </c>
      <c r="BH138" s="41">
        <v>35.3</v>
      </c>
      <c r="BI138" s="41">
        <v>41.3</v>
      </c>
      <c r="BJ138" s="41">
        <v>9.8</v>
      </c>
      <c r="BK138" s="41">
        <v>29.1</v>
      </c>
      <c r="BL138" s="41">
        <v>40.7</v>
      </c>
      <c r="BM138" s="41">
        <v>44.2</v>
      </c>
      <c r="BN138" s="41">
        <v>29.5</v>
      </c>
      <c r="BO138" s="41">
        <v>18.2</v>
      </c>
      <c r="BP138" s="41">
        <v>22.3</v>
      </c>
      <c r="BQ138" s="41">
        <v>20.7</v>
      </c>
      <c r="BR138" s="41">
        <v>34.1</v>
      </c>
      <c r="BS138" s="41">
        <v>35.3</v>
      </c>
      <c r="BT138" s="41">
        <v>35.4</v>
      </c>
      <c r="BU138" s="42">
        <v>16</v>
      </c>
      <c r="BV138" s="41">
        <v>10.4</v>
      </c>
      <c r="BW138" s="41">
        <v>7.8</v>
      </c>
      <c r="BX138" s="42">
        <v>11</v>
      </c>
      <c r="BY138" s="41">
        <v>38.3</v>
      </c>
      <c r="BZ138" s="41">
        <v>18.1</v>
      </c>
      <c r="CA138" s="41">
        <v>21.3</v>
      </c>
      <c r="CB138" s="41">
        <v>6.2</v>
      </c>
      <c r="CC138" s="41">
        <v>25.4</v>
      </c>
      <c r="CD138" s="41">
        <v>37.5</v>
      </c>
      <c r="CE138" s="41">
        <v>29.3</v>
      </c>
      <c r="CF138" s="41">
        <v>28.8</v>
      </c>
      <c r="CG138" s="41">
        <v>20.9</v>
      </c>
      <c r="CH138" s="41">
        <v>29.3</v>
      </c>
      <c r="CI138" s="41">
        <v>4.6</v>
      </c>
      <c r="CJ138" s="41">
        <v>31.2</v>
      </c>
      <c r="CK138" s="41">
        <v>22.6</v>
      </c>
      <c r="CL138" s="41">
        <v>38.2</v>
      </c>
      <c r="CM138" s="41">
        <v>35.7</v>
      </c>
      <c r="CN138" s="41">
        <v>16.7</v>
      </c>
      <c r="CO138" s="41">
        <v>31.8</v>
      </c>
      <c r="CP138" s="42">
        <v>27</v>
      </c>
      <c r="CQ138" s="42">
        <v>15</v>
      </c>
      <c r="CR138" s="42">
        <v>32</v>
      </c>
      <c r="CS138" s="42">
        <v>36</v>
      </c>
      <c r="CT138" s="41">
        <v>17.6</v>
      </c>
      <c r="CU138" s="41">
        <v>21.1</v>
      </c>
      <c r="CV138" s="41">
        <v>26.7</v>
      </c>
      <c r="CW138" s="41">
        <v>39.6</v>
      </c>
      <c r="CX138" s="41">
        <v>23.1</v>
      </c>
      <c r="CY138" s="41">
        <v>8.7</v>
      </c>
      <c r="CZ138" s="41">
        <v>18.4</v>
      </c>
      <c r="DA138" s="41">
        <v>45.3</v>
      </c>
      <c r="DB138" s="42">
        <v>32</v>
      </c>
      <c r="DC138" s="41">
        <v>23.7</v>
      </c>
      <c r="DD138" s="41">
        <v>13.2</v>
      </c>
      <c r="DE138" s="41">
        <v>38.6</v>
      </c>
      <c r="DF138" s="41">
        <v>15.2</v>
      </c>
      <c r="DG138" s="41">
        <v>41.5</v>
      </c>
      <c r="DH138" s="41">
        <v>16.2</v>
      </c>
      <c r="DI138" s="41">
        <v>27.6</v>
      </c>
      <c r="DJ138" s="41">
        <v>8.3</v>
      </c>
      <c r="DK138" s="41">
        <v>24.9</v>
      </c>
      <c r="DL138" s="41">
        <v>32.4</v>
      </c>
      <c r="DM138" s="41">
        <v>38.3</v>
      </c>
      <c r="DN138" s="41">
        <v>30.1</v>
      </c>
      <c r="DO138" s="41">
        <v>14.4</v>
      </c>
      <c r="DP138" s="42">
        <v>23</v>
      </c>
      <c r="DQ138" s="41">
        <v>3.8</v>
      </c>
      <c r="DR138" s="41">
        <v>33.9</v>
      </c>
      <c r="DS138" s="41">
        <v>32.3</v>
      </c>
      <c r="DT138" s="41">
        <v>41.9</v>
      </c>
      <c r="DU138" s="41">
        <v>20.2</v>
      </c>
      <c r="DV138" s="41">
        <v>26.9</v>
      </c>
      <c r="DW138" s="41">
        <v>40.4</v>
      </c>
      <c r="DX138" s="41">
        <v>39.9</v>
      </c>
      <c r="DY138" s="41">
        <v>30.2</v>
      </c>
      <c r="DZ138" s="41">
        <v>29.7</v>
      </c>
      <c r="EA138" s="42">
        <v>9</v>
      </c>
      <c r="EB138" s="41">
        <v>35.6</v>
      </c>
      <c r="EC138" s="41">
        <v>18.9</v>
      </c>
      <c r="ED138" s="41">
        <v>27.3</v>
      </c>
      <c r="EE138" s="41">
        <v>26.6</v>
      </c>
      <c r="EF138" s="41">
        <v>24.5</v>
      </c>
      <c r="EG138" s="41">
        <v>15.1</v>
      </c>
      <c r="EH138" s="41">
        <v>16.2</v>
      </c>
      <c r="EI138" s="42">
        <v>0</v>
      </c>
      <c r="EJ138" s="41">
        <v>9.2</v>
      </c>
      <c r="EK138" s="42">
        <v>36</v>
      </c>
      <c r="EL138" s="42">
        <v>38</v>
      </c>
      <c r="EM138" s="41">
        <v>58.2</v>
      </c>
      <c r="EN138" s="41">
        <v>31.4</v>
      </c>
      <c r="EO138" s="42">
        <v>28</v>
      </c>
      <c r="EP138" s="41">
        <v>41.2</v>
      </c>
      <c r="EQ138" s="41">
        <v>26.3</v>
      </c>
      <c r="ER138" s="41">
        <v>20.6</v>
      </c>
      <c r="ES138" s="41">
        <v>23.1</v>
      </c>
      <c r="ET138" s="41">
        <v>30.1</v>
      </c>
      <c r="EU138" s="41">
        <v>37.5</v>
      </c>
      <c r="EV138" s="42">
        <v>37</v>
      </c>
      <c r="EW138" s="42">
        <v>39</v>
      </c>
      <c r="EX138" s="41">
        <v>44.8</v>
      </c>
      <c r="EY138" s="41">
        <v>43.3</v>
      </c>
      <c r="EZ138" s="41">
        <v>35.7</v>
      </c>
      <c r="FA138" s="41">
        <v>29.4</v>
      </c>
      <c r="FB138" s="41">
        <v>54.4</v>
      </c>
      <c r="FC138" s="41">
        <v>42.1</v>
      </c>
      <c r="FD138" s="41">
        <v>30.8</v>
      </c>
      <c r="FE138" s="41">
        <v>24.2</v>
      </c>
      <c r="FF138" s="41">
        <v>39.3</v>
      </c>
      <c r="FG138" s="41">
        <v>21.9</v>
      </c>
      <c r="FH138" s="41">
        <v>27.7</v>
      </c>
      <c r="FI138" s="41">
        <v>45.2</v>
      </c>
      <c r="FJ138" s="41">
        <v>44.6</v>
      </c>
      <c r="FK138" s="41">
        <v>27.8</v>
      </c>
      <c r="FL138" s="41">
        <v>53.2</v>
      </c>
      <c r="FM138" s="41">
        <v>9.4</v>
      </c>
      <c r="FN138" s="41">
        <v>28.9</v>
      </c>
      <c r="FO138" s="41">
        <v>18.3</v>
      </c>
      <c r="FP138" s="41">
        <v>46.7</v>
      </c>
      <c r="FQ138" s="41">
        <v>21.9</v>
      </c>
      <c r="FR138" s="41">
        <v>41.5</v>
      </c>
      <c r="FS138" s="41">
        <v>44.4</v>
      </c>
      <c r="FT138" s="41">
        <v>38.5</v>
      </c>
      <c r="FU138" s="41">
        <v>32.6</v>
      </c>
      <c r="FV138" s="41">
        <v>37.6</v>
      </c>
      <c r="FW138" s="42">
        <v>27</v>
      </c>
      <c r="FX138" s="42">
        <v>27</v>
      </c>
      <c r="FY138" s="41">
        <v>33.2</v>
      </c>
      <c r="FZ138" s="41">
        <v>34.2</v>
      </c>
      <c r="GA138" s="41">
        <v>27.4</v>
      </c>
      <c r="GB138" s="42">
        <v>26</v>
      </c>
      <c r="GC138" s="41">
        <v>15.7</v>
      </c>
      <c r="GD138" s="41">
        <v>24.2</v>
      </c>
      <c r="GE138" s="41">
        <v>39.1</v>
      </c>
      <c r="GF138" s="41">
        <v>5.2</v>
      </c>
      <c r="GG138" s="41">
        <v>20.9</v>
      </c>
      <c r="GH138" s="41">
        <v>20.9</v>
      </c>
      <c r="GI138" s="41">
        <v>38.2</v>
      </c>
      <c r="GJ138" s="41">
        <v>32.4</v>
      </c>
      <c r="GK138" s="41">
        <v>31.8</v>
      </c>
      <c r="GL138" s="41">
        <v>33.5</v>
      </c>
      <c r="GM138" s="41">
        <v>31.3</v>
      </c>
      <c r="GN138" s="41">
        <v>35.8</v>
      </c>
      <c r="GO138" s="41">
        <v>9.3</v>
      </c>
      <c r="GP138" s="41">
        <v>35.8</v>
      </c>
      <c r="GQ138" s="41">
        <v>54.3</v>
      </c>
      <c r="GR138" s="41">
        <v>21.2</v>
      </c>
      <c r="GS138" s="41">
        <v>22.3</v>
      </c>
      <c r="GT138" s="41">
        <v>18.8</v>
      </c>
      <c r="GU138" s="41">
        <v>16.2</v>
      </c>
      <c r="GV138" s="41">
        <v>40.7</v>
      </c>
      <c r="GW138" s="41">
        <v>23.2</v>
      </c>
      <c r="GX138" s="41">
        <v>19.6</v>
      </c>
      <c r="GY138" s="42">
        <v>26</v>
      </c>
      <c r="GZ138" s="41">
        <v>17.7</v>
      </c>
      <c r="HA138" s="41">
        <v>42.9</v>
      </c>
      <c r="HB138" s="42">
        <v>23</v>
      </c>
      <c r="HC138" s="41">
        <v>22.9</v>
      </c>
      <c r="HD138" s="41">
        <v>17.4</v>
      </c>
      <c r="HE138" s="41">
        <v>12.7</v>
      </c>
      <c r="HF138" s="41">
        <v>31.5</v>
      </c>
      <c r="HG138" s="41">
        <v>36.7</v>
      </c>
      <c r="HH138" s="41">
        <v>31.5</v>
      </c>
      <c r="HI138" s="41">
        <v>26.1</v>
      </c>
      <c r="HJ138" s="41">
        <v>53.4</v>
      </c>
      <c r="HK138" s="41">
        <v>19.7</v>
      </c>
      <c r="HL138" s="41">
        <v>17.1</v>
      </c>
      <c r="HM138" s="42">
        <v>32</v>
      </c>
      <c r="HN138" s="41">
        <v>23.1</v>
      </c>
      <c r="HO138" s="41">
        <v>20.3</v>
      </c>
      <c r="HP138" s="41">
        <v>33.3</v>
      </c>
      <c r="HQ138" s="41">
        <v>18.1</v>
      </c>
      <c r="HR138" s="41">
        <v>31.3</v>
      </c>
      <c r="HS138" s="41">
        <v>30.8</v>
      </c>
      <c r="HT138" s="41">
        <v>23.3</v>
      </c>
      <c r="HU138" s="41">
        <v>27.6</v>
      </c>
      <c r="HV138" s="41">
        <v>20.9</v>
      </c>
      <c r="HW138" s="41">
        <v>21.1</v>
      </c>
      <c r="HX138" s="117"/>
      <c r="HY138" s="129">
        <f>$A138&amp;" "&amp;D$2&amp;" "&amp;ROUND(D138/30,6)&amp;" "</f>
      </c>
      <c r="HZ138" s="129">
        <f>$A138&amp;" "&amp;E$2&amp;" "&amp;ROUND(E138/30,6)&amp;" "</f>
      </c>
      <c r="IA138" s="129">
        <f>$A138&amp;" "&amp;F$2&amp;" "&amp;ROUND(F138/30,6)&amp;" "</f>
      </c>
      <c r="IB138" s="129">
        <f>$A138&amp;" "&amp;G$2&amp;" "&amp;ROUND(G138/30,6)&amp;" "</f>
      </c>
      <c r="IC138" s="129">
        <f>$A138&amp;" "&amp;H$2&amp;" "&amp;ROUND(H138/30,6)&amp;" "</f>
      </c>
      <c r="ID138" s="129">
        <f>$A138&amp;" "&amp;I$2&amp;" "&amp;ROUND(I138/30,6)&amp;" "</f>
      </c>
      <c r="IE138" s="129">
        <f>$A138&amp;" "&amp;J$2&amp;" "&amp;ROUND(J138/30,6)&amp;" "</f>
      </c>
      <c r="IF138" s="129">
        <f>$A138&amp;" "&amp;K$2&amp;" "&amp;ROUND(K138/30,6)&amp;" "</f>
      </c>
      <c r="IG138" s="129">
        <f>$A138&amp;" "&amp;L$2&amp;" "&amp;ROUND(L138/30,6)&amp;" "</f>
      </c>
      <c r="IH138" s="129">
        <f>$A138&amp;" "&amp;M$2&amp;" "&amp;ROUND(M138/30,6)&amp;" "</f>
      </c>
      <c r="II138" s="129">
        <f>$A138&amp;" "&amp;N$2&amp;" "&amp;ROUND(N138/30,6)&amp;" "</f>
      </c>
      <c r="IJ138" s="129">
        <f>$A138&amp;" "&amp;O$2&amp;" "&amp;ROUND(O138/30,6)&amp;" "</f>
      </c>
      <c r="IK138" s="129">
        <f>$A138&amp;" "&amp;P$2&amp;" "&amp;ROUND(P138/30,6)&amp;" "</f>
      </c>
      <c r="IL138" s="129">
        <f>$A138&amp;" "&amp;Q$2&amp;" "&amp;ROUND(Q138/30,6)&amp;" "</f>
      </c>
      <c r="IM138" s="129">
        <f>$A138&amp;" "&amp;R$2&amp;" "&amp;ROUND(R138/30,6)&amp;" "</f>
      </c>
      <c r="IN138" s="129">
        <f>$A138&amp;" "&amp;S$2&amp;" "&amp;ROUND(S138/30,6)&amp;" "</f>
      </c>
      <c r="IO138" s="129">
        <f>$A138&amp;" "&amp;T$2&amp;" "&amp;ROUND(T138/30,6)&amp;" "</f>
      </c>
      <c r="IP138" s="129">
        <f>$A138&amp;" "&amp;U$2&amp;" "&amp;ROUND(U138/30,6)&amp;" "</f>
      </c>
      <c r="IQ138" s="129">
        <f>$A138&amp;" "&amp;V$2&amp;" "&amp;ROUND(V138/30,6)&amp;" "</f>
      </c>
      <c r="IR138" s="129">
        <f>$A138&amp;" "&amp;W$2&amp;" "&amp;ROUND(W138/30,6)&amp;" "</f>
      </c>
      <c r="IS138" s="129">
        <f>$A138&amp;" "&amp;X$2&amp;" "&amp;ROUND(X138/30,6)&amp;" "</f>
      </c>
      <c r="IT138" s="129">
        <f>$A138&amp;" "&amp;Y$2&amp;" "&amp;ROUND(Y138/30,6)&amp;" "</f>
      </c>
      <c r="IU138" s="129">
        <f>$A138&amp;" "&amp;Z$2&amp;" "&amp;ROUND(Z138/30,6)&amp;" "</f>
      </c>
      <c r="IV138" s="129">
        <f>$A138&amp;" "&amp;AA$2&amp;" "&amp;ROUND(AA138/30,6)&amp;" "</f>
      </c>
      <c r="IW138" s="129">
        <f>$A138&amp;" "&amp;AB$2&amp;" "&amp;ROUND(AB138/30,6)&amp;" "</f>
      </c>
      <c r="IX138" s="129">
        <f>$A138&amp;" "&amp;AC$2&amp;" "&amp;ROUND(AC138/30,6)&amp;" "</f>
      </c>
      <c r="IY138" s="129">
        <f>$A138&amp;" "&amp;AD$2&amp;" "&amp;ROUND(AD138/30,6)&amp;" "</f>
      </c>
      <c r="IZ138" s="129">
        <f>$A138&amp;" "&amp;AE$2&amp;" "&amp;ROUND(AE138/30,6)&amp;" "</f>
      </c>
      <c r="JA138" s="129">
        <f>$A138&amp;" "&amp;AF$2&amp;" "&amp;ROUND(AF138/30,6)&amp;" "</f>
      </c>
      <c r="JB138" s="129">
        <f>$A138&amp;" "&amp;AG$2&amp;" "&amp;ROUND(AG138/30,6)&amp;" "</f>
      </c>
      <c r="JC138" s="129">
        <f>$A138&amp;" "&amp;AH$2&amp;" "&amp;ROUND(AH138/30,6)&amp;" "</f>
      </c>
      <c r="JD138" s="129">
        <f>$A138&amp;" "&amp;AI$2&amp;" "&amp;ROUND(AI138/30,6)&amp;" "</f>
      </c>
      <c r="JE138" s="129">
        <f>$A138&amp;" "&amp;AJ$2&amp;" "&amp;ROUND(AJ138/30,6)&amp;" "</f>
      </c>
      <c r="JF138" s="129">
        <f>$A138&amp;" "&amp;AK$2&amp;" "&amp;ROUND(AK138/30,6)&amp;" "</f>
      </c>
      <c r="JG138" s="129">
        <f>$A138&amp;" "&amp;AL$2&amp;" "&amp;ROUND(AL138/30,6)&amp;" "</f>
      </c>
      <c r="JH138" s="129">
        <f>$A138&amp;" "&amp;AM$2&amp;" "&amp;ROUND(AM138/30,6)&amp;" "</f>
      </c>
      <c r="JI138" s="129">
        <f>$A138&amp;" "&amp;AN$2&amp;" "&amp;ROUND(AN138/30,6)&amp;" "</f>
      </c>
      <c r="JJ138" s="129">
        <f>$A138&amp;" "&amp;AO$2&amp;" "&amp;ROUND(AO138/30,6)&amp;" "</f>
      </c>
      <c r="JK138" s="129">
        <f>$A138&amp;" "&amp;AP$2&amp;" "&amp;ROUND(AP138/30,6)&amp;" "</f>
      </c>
      <c r="JL138" s="129">
        <f>$A138&amp;" "&amp;AQ$2&amp;" "&amp;ROUND(AQ138/30,6)&amp;" "</f>
      </c>
      <c r="JM138" s="129">
        <f>$A138&amp;" "&amp;AR$2&amp;" "&amp;ROUND(AR138/30,6)&amp;" "</f>
      </c>
      <c r="JN138" s="129">
        <f>$A138&amp;" "&amp;AS$2&amp;" "&amp;ROUND(AS138/30,6)&amp;" "</f>
      </c>
      <c r="JO138" s="129">
        <f>$A138&amp;" "&amp;AT$2&amp;" "&amp;ROUND(AT138/30,6)&amp;" "</f>
      </c>
      <c r="JP138" s="129">
        <f>$A138&amp;" "&amp;AU$2&amp;" "&amp;ROUND(AU138/30,6)&amp;" "</f>
      </c>
      <c r="JQ138" s="129">
        <f>$A138&amp;" "&amp;AV$2&amp;" "&amp;ROUND(AV138/30,6)&amp;" "</f>
      </c>
      <c r="JR138" s="129">
        <f>$A138&amp;" "&amp;AW$2&amp;" "&amp;ROUND(AW138/30,6)&amp;" "</f>
      </c>
      <c r="JS138" s="129">
        <f>$A138&amp;" "&amp;AX$2&amp;" "&amp;ROUND(AX138/30,6)&amp;" "</f>
      </c>
      <c r="JT138" s="129">
        <f>$A138&amp;" "&amp;AY$2&amp;" "&amp;ROUND(AY138/30,6)&amp;" "</f>
      </c>
      <c r="JU138" s="129">
        <f>$A138&amp;" "&amp;AZ$2&amp;" "&amp;ROUND(AZ138/30,6)&amp;" "</f>
      </c>
      <c r="JV138" s="129">
        <f>$A138&amp;" "&amp;BA$2&amp;" "&amp;ROUND(BA138/30,6)&amp;" "</f>
      </c>
      <c r="JW138" s="129">
        <f>$A138&amp;" "&amp;BB$2&amp;" "&amp;ROUND(BB138/30,6)&amp;" "</f>
      </c>
      <c r="JX138" s="129">
        <f>$A138&amp;" "&amp;BC$2&amp;" "&amp;ROUND(BC138/30,6)&amp;" "</f>
      </c>
      <c r="JY138" s="129">
        <f>$A138&amp;" "&amp;BD$2&amp;" "&amp;ROUND(BD138/30,6)&amp;" "</f>
      </c>
      <c r="JZ138" s="129">
        <f>$A138&amp;" "&amp;BE$2&amp;" "&amp;ROUND(BE138/30,6)&amp;" "</f>
      </c>
      <c r="KA138" s="129">
        <f>$A138&amp;" "&amp;BF$2&amp;" "&amp;ROUND(BF138/30,6)&amp;" "</f>
      </c>
      <c r="KB138" s="129">
        <f>$A138&amp;" "&amp;BG$2&amp;" "&amp;ROUND(BG138/30,6)&amp;" "</f>
      </c>
      <c r="KC138" s="129">
        <f>$A138&amp;" "&amp;BH$2&amp;" "&amp;ROUND(BH138/30,6)&amp;" "</f>
      </c>
      <c r="KD138" s="129">
        <f>$A138&amp;" "&amp;BI$2&amp;" "&amp;ROUND(BI138/30,6)&amp;" "</f>
      </c>
      <c r="KE138" s="129">
        <f>$A138&amp;" "&amp;BJ$2&amp;" "&amp;ROUND(BJ138/30,6)&amp;" "</f>
      </c>
      <c r="KF138" s="129">
        <f>$A138&amp;" "&amp;BK$2&amp;" "&amp;ROUND(BK138/30,6)&amp;" "</f>
      </c>
      <c r="KG138" s="129">
        <f>$A138&amp;" "&amp;BL$2&amp;" "&amp;ROUND(BL138/30,6)&amp;" "</f>
      </c>
      <c r="KH138" s="129">
        <f>$A138&amp;" "&amp;BM$2&amp;" "&amp;ROUND(BM138/30,6)&amp;" "</f>
      </c>
      <c r="KI138" s="129">
        <f>$A138&amp;" "&amp;BN$2&amp;" "&amp;ROUND(BN138/30,6)&amp;" "</f>
      </c>
      <c r="KJ138" s="129">
        <f>$A138&amp;" "&amp;BO$2&amp;" "&amp;ROUND(BO138/30,6)&amp;" "</f>
      </c>
      <c r="KK138" s="129">
        <f>$A138&amp;" "&amp;BP$2&amp;" "&amp;ROUND(BP138/30,6)&amp;" "</f>
      </c>
      <c r="KL138" s="129">
        <f>$A138&amp;" "&amp;BQ$2&amp;" "&amp;ROUND(BQ138/30,6)&amp;" "</f>
      </c>
      <c r="KM138" s="129">
        <f>$A138&amp;" "&amp;BR$2&amp;" "&amp;ROUND(BR138/30,6)&amp;" "</f>
      </c>
      <c r="KN138" s="129">
        <f>$A138&amp;" "&amp;BS$2&amp;" "&amp;ROUND(BS138/30,6)&amp;" "</f>
      </c>
      <c r="KO138" s="129">
        <f>$A138&amp;" "&amp;BT$2&amp;" "&amp;ROUND(BT138/30,6)&amp;" "</f>
      </c>
      <c r="KP138" s="129">
        <f>$A138&amp;" "&amp;BU$2&amp;" "&amp;ROUND(BU138/30,6)&amp;" "</f>
      </c>
      <c r="KQ138" s="129">
        <f>$A138&amp;" "&amp;BV$2&amp;" "&amp;ROUND(BV138/30,6)&amp;" "</f>
      </c>
      <c r="KR138" s="129">
        <f>$A138&amp;" "&amp;BW$2&amp;" "&amp;ROUND(BW138/30,6)&amp;" "</f>
      </c>
      <c r="KS138" s="129">
        <f>$A138&amp;" "&amp;BX$2&amp;" "&amp;ROUND(BX138/30,6)&amp;" "</f>
      </c>
      <c r="KT138" s="129">
        <f>$A138&amp;" "&amp;BY$2&amp;" "&amp;ROUND(BY138/30,6)&amp;" "</f>
      </c>
      <c r="KU138" s="129">
        <f>$A138&amp;" "&amp;BZ$2&amp;" "&amp;ROUND(BZ138/30,6)&amp;" "</f>
      </c>
      <c r="KV138" s="129">
        <f>$A138&amp;" "&amp;CA$2&amp;" "&amp;ROUND(CA138/30,6)&amp;" "</f>
      </c>
      <c r="KW138" s="129">
        <f>$A138&amp;" "&amp;CB$2&amp;" "&amp;ROUND(CB138/30,6)&amp;" "</f>
      </c>
      <c r="KX138" s="129">
        <f>$A138&amp;" "&amp;CC$2&amp;" "&amp;ROUND(CC138/30,6)&amp;" "</f>
      </c>
      <c r="KY138" s="129">
        <f>$A138&amp;" "&amp;CD$2&amp;" "&amp;ROUND(CD138/30,6)&amp;" "</f>
      </c>
      <c r="KZ138" s="129">
        <f>$A138&amp;" "&amp;CE$2&amp;" "&amp;ROUND(CE138/30,6)&amp;" "</f>
      </c>
      <c r="LA138" s="129">
        <f>$A138&amp;" "&amp;CF$2&amp;" "&amp;ROUND(CF138/30,6)&amp;" "</f>
      </c>
      <c r="LB138" s="129">
        <f>$A138&amp;" "&amp;CG$2&amp;" "&amp;ROUND(CG138/30,6)&amp;" "</f>
      </c>
      <c r="LC138" s="129">
        <f>$A138&amp;" "&amp;CH$2&amp;" "&amp;ROUND(CH138/30,6)&amp;" "</f>
      </c>
      <c r="LD138" s="129">
        <f>$A138&amp;" "&amp;CI$2&amp;" "&amp;ROUND(CI138/30,6)&amp;" "</f>
      </c>
      <c r="LE138" s="129">
        <f>$A138&amp;" "&amp;CJ$2&amp;" "&amp;ROUND(CJ138/30,6)&amp;" "</f>
      </c>
      <c r="LF138" s="129">
        <f>$A138&amp;" "&amp;CK$2&amp;" "&amp;ROUND(CK138/30,6)&amp;" "</f>
      </c>
      <c r="LG138" s="129">
        <f>$A138&amp;" "&amp;CL$2&amp;" "&amp;ROUND(CL138/30,6)&amp;" "</f>
      </c>
      <c r="LH138" s="129">
        <f>$A138&amp;" "&amp;CM$2&amp;" "&amp;ROUND(CM138/30,6)&amp;" "</f>
      </c>
      <c r="LI138" s="129">
        <f>$A138&amp;" "&amp;CN$2&amp;" "&amp;ROUND(CN138/30,6)&amp;" "</f>
      </c>
      <c r="LJ138" s="129">
        <f>$A138&amp;" "&amp;CO$2&amp;" "&amp;ROUND(CO138/30,6)&amp;" "</f>
      </c>
      <c r="LK138" s="129">
        <f>$A138&amp;" "&amp;CP$2&amp;" "&amp;ROUND(CP138/30,6)&amp;" "</f>
      </c>
      <c r="LL138" s="129">
        <f>$A138&amp;" "&amp;CQ$2&amp;" "&amp;ROUND(CQ138/30,6)&amp;" "</f>
      </c>
      <c r="LM138" s="129">
        <f>$A138&amp;" "&amp;CR$2&amp;" "&amp;ROUND(CR138/30,6)&amp;" "</f>
      </c>
      <c r="LN138" s="129">
        <f>$A138&amp;" "&amp;CS$2&amp;" "&amp;ROUND(CS138/30,6)&amp;" "</f>
      </c>
      <c r="LO138" s="129">
        <f>$A138&amp;" "&amp;CT$2&amp;" "&amp;ROUND(CT138/30,6)&amp;" "</f>
      </c>
      <c r="LP138" s="129">
        <f>$A138&amp;" "&amp;CU$2&amp;" "&amp;ROUND(CU138/30,6)&amp;" "</f>
      </c>
      <c r="LQ138" s="129">
        <f>$A138&amp;" "&amp;CV$2&amp;" "&amp;ROUND(CV138/30,6)&amp;" "</f>
      </c>
      <c r="LR138" s="129">
        <f>$A138&amp;" "&amp;CW$2&amp;" "&amp;ROUND(CW138/30,6)&amp;" "</f>
      </c>
      <c r="LS138" s="129">
        <f>$A138&amp;" "&amp;CX$2&amp;" "&amp;ROUND(CX138/30,6)&amp;" "</f>
      </c>
      <c r="LT138" s="129">
        <f>$A138&amp;" "&amp;CY$2&amp;" "&amp;ROUND(CY138/30,6)&amp;" "</f>
      </c>
      <c r="LU138" s="129">
        <f>$A138&amp;" "&amp;CZ$2&amp;" "&amp;ROUND(CZ138/30,6)&amp;" "</f>
      </c>
      <c r="LV138" s="129">
        <f>$A138&amp;" "&amp;DA$2&amp;" "&amp;ROUND(DA138/30,6)&amp;" "</f>
      </c>
      <c r="LW138" s="129">
        <f>$A138&amp;" "&amp;DB$2&amp;" "&amp;ROUND(DB138/30,6)&amp;" "</f>
      </c>
      <c r="LX138" s="129">
        <f>$A138&amp;" "&amp;DC$2&amp;" "&amp;ROUND(DC138/30,6)&amp;" "</f>
      </c>
      <c r="LY138" s="129">
        <f>$A138&amp;" "&amp;DD$2&amp;" "&amp;ROUND(DD138/30,6)&amp;" "</f>
      </c>
      <c r="LZ138" s="129">
        <f>$A138&amp;" "&amp;DE$2&amp;" "&amp;ROUND(DE138/30,6)&amp;" "</f>
      </c>
      <c r="MA138" s="129">
        <f>$A138&amp;" "&amp;DF$2&amp;" "&amp;ROUND(DF138/30,6)&amp;" "</f>
      </c>
      <c r="MB138" s="129">
        <f>$A138&amp;" "&amp;DG$2&amp;" "&amp;ROUND(DG138/30,6)&amp;" "</f>
      </c>
      <c r="MC138" s="129">
        <f>$A138&amp;" "&amp;DH$2&amp;" "&amp;ROUND(DH138/30,6)&amp;" "</f>
      </c>
      <c r="MD138" s="129">
        <f>$A138&amp;" "&amp;DI$2&amp;" "&amp;ROUND(DI138/30,6)&amp;" "</f>
      </c>
      <c r="ME138" s="129">
        <f>$A138&amp;" "&amp;DJ$2&amp;" "&amp;ROUND(DJ138/30,6)&amp;" "</f>
      </c>
      <c r="MF138" s="129">
        <f>$A138&amp;" "&amp;DK$2&amp;" "&amp;ROUND(DK138/30,6)&amp;" "</f>
      </c>
      <c r="MG138" s="129">
        <f>$A138&amp;" "&amp;DL$2&amp;" "&amp;ROUND(DL138/30,6)&amp;" "</f>
      </c>
      <c r="MH138" s="129">
        <f>$A138&amp;" "&amp;DM$2&amp;" "&amp;ROUND(DM138/30,6)&amp;" "</f>
      </c>
      <c r="MI138" s="129">
        <f>$A138&amp;" "&amp;DN$2&amp;" "&amp;ROUND(DN138/30,6)&amp;" "</f>
      </c>
      <c r="MJ138" s="129">
        <f>$A138&amp;" "&amp;DO$2&amp;" "&amp;ROUND(DO138/30,6)&amp;" "</f>
      </c>
      <c r="MK138" s="129">
        <f>$A138&amp;" "&amp;DP$2&amp;" "&amp;ROUND(DP138/30,6)&amp;" "</f>
      </c>
      <c r="ML138" s="129">
        <f>$A138&amp;" "&amp;DQ$2&amp;" "&amp;ROUND(DQ138/30,6)&amp;" "</f>
      </c>
      <c r="MM138" s="129">
        <f>$A138&amp;" "&amp;DR$2&amp;" "&amp;ROUND(DR138/30,6)&amp;" "</f>
      </c>
      <c r="MN138" s="129">
        <f>$A138&amp;" "&amp;DS$2&amp;" "&amp;ROUND(DS138/30,6)&amp;" "</f>
      </c>
      <c r="MO138" s="129">
        <f>$A138&amp;" "&amp;DT$2&amp;" "&amp;ROUND(DT138/30,6)&amp;" "</f>
      </c>
      <c r="MP138" s="129">
        <f>$A138&amp;" "&amp;DU$2&amp;" "&amp;ROUND(DU138/30,6)&amp;" "</f>
      </c>
      <c r="MQ138" s="129">
        <f>$A138&amp;" "&amp;DV$2&amp;" "&amp;ROUND(DV138/30,6)&amp;" "</f>
      </c>
      <c r="MR138" s="129">
        <f>$A138&amp;" "&amp;DW$2&amp;" "&amp;ROUND(DW138/30,6)&amp;" "</f>
      </c>
      <c r="MS138" s="129">
        <f>$A138&amp;" "&amp;DX$2&amp;" "&amp;ROUND(DX138/30,6)&amp;" "</f>
      </c>
      <c r="MT138" s="129">
        <f>$A138&amp;" "&amp;DY$2&amp;" "&amp;ROUND(DY138/30,6)&amp;" "</f>
      </c>
      <c r="MU138" s="129">
        <f>$A138&amp;" "&amp;DZ$2&amp;" "&amp;ROUND(DZ138/30,6)&amp;" "</f>
      </c>
      <c r="MV138" s="129">
        <f>$A138&amp;" "&amp;EA$2&amp;" "&amp;ROUND(EA138/30,6)&amp;" "</f>
      </c>
      <c r="MW138" s="129">
        <f>$A138&amp;" "&amp;EB$2&amp;" "&amp;ROUND(EB138/30,6)&amp;" "</f>
      </c>
      <c r="MX138" s="129">
        <f>$A138&amp;" "&amp;EC$2&amp;" "&amp;ROUND(EC138/30,6)&amp;" "</f>
      </c>
      <c r="MY138" s="129">
        <f>$A138&amp;" "&amp;ED$2&amp;" "&amp;ROUND(ED138/30,6)&amp;" "</f>
      </c>
      <c r="MZ138" s="129">
        <f>$A138&amp;" "&amp;EE$2&amp;" "&amp;ROUND(EE138/30,6)&amp;" "</f>
      </c>
      <c r="NA138" s="129">
        <f>$A138&amp;" "&amp;EF$2&amp;" "&amp;ROUND(EF138/30,6)&amp;" "</f>
      </c>
      <c r="NB138" s="129">
        <f>$A138&amp;" "&amp;EG$2&amp;" "&amp;ROUND(EG138/30,6)&amp;" "</f>
      </c>
      <c r="NC138" s="129">
        <f>$A138&amp;" "&amp;EH$2&amp;" "&amp;ROUND(EH138/30,6)&amp;" "</f>
      </c>
      <c r="ND138" s="129">
        <f>$A138&amp;" "&amp;EI$2&amp;" "&amp;ROUND(EI138/30,6)&amp;" "</f>
      </c>
      <c r="NE138" s="129">
        <f>$A138&amp;" "&amp;EJ$2&amp;" "&amp;ROUND(EJ138/30,6)&amp;" "</f>
      </c>
      <c r="NF138" s="129">
        <f>$A138&amp;" "&amp;EK$2&amp;" "&amp;ROUND(EK138/30,6)&amp;" "</f>
      </c>
      <c r="NG138" s="129">
        <f>$A138&amp;" "&amp;EL$2&amp;" "&amp;ROUND(EL138/30,6)&amp;" "</f>
      </c>
      <c r="NH138" s="129">
        <f>$A138&amp;" "&amp;EM$2&amp;" "&amp;ROUND(EM138/30,6)&amp;" "</f>
      </c>
      <c r="NI138" s="129">
        <f>$A138&amp;" "&amp;EN$2&amp;" "&amp;ROUND(EN138/30,6)&amp;" "</f>
      </c>
      <c r="NJ138" s="129">
        <f>$A138&amp;" "&amp;EO$2&amp;" "&amp;ROUND(EO138/30,6)&amp;" "</f>
      </c>
      <c r="NK138" s="129">
        <f>$A138&amp;" "&amp;EP$2&amp;" "&amp;ROUND(EP138/30,6)&amp;" "</f>
      </c>
      <c r="NL138" s="129">
        <f>$A138&amp;" "&amp;EQ$2&amp;" "&amp;ROUND(EQ138/30,6)&amp;" "</f>
      </c>
      <c r="NM138" s="129">
        <f>$A138&amp;" "&amp;ER$2&amp;" "&amp;ROUND(ER138/30,6)&amp;" "</f>
      </c>
      <c r="NN138" s="129">
        <f>$A138&amp;" "&amp;ES$2&amp;" "&amp;ROUND(ES138/30,6)&amp;" "</f>
      </c>
      <c r="NO138" s="129">
        <f>$A138&amp;" "&amp;ET$2&amp;" "&amp;ROUND(ET138/30,6)&amp;" "</f>
      </c>
      <c r="NP138" s="129">
        <f>$A138&amp;" "&amp;EU$2&amp;" "&amp;ROUND(EU138/30,6)&amp;" "</f>
      </c>
      <c r="NQ138" s="129">
        <f>$A138&amp;" "&amp;EV$2&amp;" "&amp;ROUND(EV138/30,6)&amp;" "</f>
      </c>
      <c r="NR138" s="129">
        <f>$A138&amp;" "&amp;EW$2&amp;" "&amp;ROUND(EW138/30,6)&amp;" "</f>
      </c>
      <c r="NS138" s="129">
        <f>$A138&amp;" "&amp;EX$2&amp;" "&amp;ROUND(EX138/30,6)&amp;" "</f>
      </c>
      <c r="NT138" s="129">
        <f>$A138&amp;" "&amp;EY$2&amp;" "&amp;ROUND(EY138/30,6)&amp;" "</f>
      </c>
      <c r="NU138" s="129">
        <f>$A138&amp;" "&amp;EZ$2&amp;" "&amp;ROUND(EZ138/30,6)&amp;" "</f>
      </c>
      <c r="NV138" s="129">
        <f>$A138&amp;" "&amp;FA$2&amp;" "&amp;ROUND(FA138/30,6)&amp;" "</f>
      </c>
      <c r="NW138" s="129">
        <f>$A138&amp;" "&amp;FB$2&amp;" "&amp;ROUND(FB138/30,6)&amp;" "</f>
      </c>
      <c r="NX138" s="129">
        <f>$A138&amp;" "&amp;FC$2&amp;" "&amp;ROUND(FC138/30,6)&amp;" "</f>
      </c>
      <c r="NY138" s="129">
        <f>$A138&amp;" "&amp;FD$2&amp;" "&amp;ROUND(FD138/30,6)&amp;" "</f>
      </c>
      <c r="NZ138" s="129">
        <f>$A138&amp;" "&amp;FE$2&amp;" "&amp;ROUND(FE138/30,6)&amp;" "</f>
      </c>
      <c r="OA138" s="129">
        <f>$A138&amp;" "&amp;FF$2&amp;" "&amp;ROUND(FF138/30,6)&amp;" "</f>
      </c>
      <c r="OB138" s="129">
        <f>$A138&amp;" "&amp;FG$2&amp;" "&amp;ROUND(FG138/30,6)&amp;" "</f>
      </c>
      <c r="OC138" s="129">
        <f>$A138&amp;" "&amp;FH$2&amp;" "&amp;ROUND(FH138/30,6)&amp;" "</f>
      </c>
      <c r="OD138" s="129">
        <f>$A138&amp;" "&amp;FI$2&amp;" "&amp;ROUND(FI138/30,6)&amp;" "</f>
      </c>
      <c r="OE138" s="129">
        <f>$A138&amp;" "&amp;FJ$2&amp;" "&amp;ROUND(FJ138/30,6)&amp;" "</f>
      </c>
      <c r="OF138" s="129">
        <f>$A138&amp;" "&amp;FK$2&amp;" "&amp;ROUND(FK138/30,6)&amp;" "</f>
      </c>
      <c r="OG138" s="129">
        <f>$A138&amp;" "&amp;FL$2&amp;" "&amp;ROUND(FL138/30,6)&amp;" "</f>
      </c>
      <c r="OH138" s="129">
        <f>$A138&amp;" "&amp;FM$2&amp;" "&amp;ROUND(FM138/30,6)&amp;" "</f>
      </c>
      <c r="OI138" s="129">
        <f>$A138&amp;" "&amp;FN$2&amp;" "&amp;ROUND(FN138/30,6)&amp;" "</f>
      </c>
      <c r="OJ138" s="129">
        <f>$A138&amp;" "&amp;FO$2&amp;" "&amp;ROUND(FO138/30,6)&amp;" "</f>
      </c>
      <c r="OK138" s="129">
        <f>$A138&amp;" "&amp;FP$2&amp;" "&amp;ROUND(FP138/30,6)&amp;" "</f>
      </c>
      <c r="OL138" s="129">
        <f>$A138&amp;" "&amp;FQ$2&amp;" "&amp;ROUND(FQ138/30,6)&amp;" "</f>
      </c>
      <c r="OM138" s="129">
        <f>$A138&amp;" "&amp;FR$2&amp;" "&amp;ROUND(FR138/30,6)&amp;" "</f>
      </c>
      <c r="ON138" s="129">
        <f>$A138&amp;" "&amp;FS$2&amp;" "&amp;ROUND(FS138/30,6)&amp;" "</f>
      </c>
      <c r="OO138" s="129">
        <f>$A138&amp;" "&amp;FT$2&amp;" "&amp;ROUND(FT138/30,6)&amp;" "</f>
      </c>
      <c r="OP138" s="129">
        <f>$A138&amp;" "&amp;FU$2&amp;" "&amp;ROUND(FU138/30,6)&amp;" "</f>
      </c>
      <c r="OQ138" s="129">
        <f>$A138&amp;" "&amp;FV$2&amp;" "&amp;ROUND(FV138/30,6)&amp;" "</f>
      </c>
      <c r="OR138" s="129">
        <f>$A138&amp;" "&amp;FW$2&amp;" "&amp;ROUND(FW138/30,6)&amp;" "</f>
      </c>
      <c r="OS138" s="129">
        <f>$A138&amp;" "&amp;FX$2&amp;" "&amp;ROUND(FX138/30,6)&amp;" "</f>
      </c>
      <c r="OT138" s="129">
        <f>$A138&amp;" "&amp;FY$2&amp;" "&amp;ROUND(FY138/30,6)&amp;" "</f>
      </c>
      <c r="OU138" s="129">
        <f>$A138&amp;" "&amp;FZ$2&amp;" "&amp;ROUND(FZ138/30,6)&amp;" "</f>
      </c>
      <c r="OV138" s="129">
        <f>$A138&amp;" "&amp;GA$2&amp;" "&amp;ROUND(GA138/30,6)&amp;" "</f>
      </c>
      <c r="OW138" s="129">
        <f>$A138&amp;" "&amp;GB$2&amp;" "&amp;ROUND(GB138/30,6)&amp;" "</f>
      </c>
      <c r="OX138" s="129">
        <f>$A138&amp;" "&amp;GC$2&amp;" "&amp;ROUND(GC138/30,6)&amp;" "</f>
      </c>
      <c r="OY138" s="129">
        <f>$A138&amp;" "&amp;GD$2&amp;" "&amp;ROUND(GD138/30,6)&amp;" "</f>
      </c>
      <c r="OZ138" s="129">
        <f>$A138&amp;" "&amp;GE$2&amp;" "&amp;ROUND(GE138/30,6)&amp;" "</f>
      </c>
      <c r="PA138" s="129">
        <f>$A138&amp;" "&amp;GF$2&amp;" "&amp;ROUND(GF138/30,6)&amp;" "</f>
      </c>
      <c r="PB138" s="129">
        <f>$A138&amp;" "&amp;GG$2&amp;" "&amp;ROUND(GG138/30,6)&amp;" "</f>
      </c>
      <c r="PC138" s="129">
        <f>$A138&amp;" "&amp;GH$2&amp;" "&amp;ROUND(GH138/30,6)&amp;" "</f>
      </c>
      <c r="PD138" s="129">
        <f>$A138&amp;" "&amp;GI$2&amp;" "&amp;ROUND(GI138/30,6)&amp;" "</f>
      </c>
      <c r="PE138" s="129">
        <f>$A138&amp;" "&amp;GJ$2&amp;" "&amp;ROUND(GJ138/30,6)&amp;" "</f>
      </c>
      <c r="PF138" s="129">
        <f>$A138&amp;" "&amp;GK$2&amp;" "&amp;ROUND(GK138/30,6)&amp;" "</f>
      </c>
      <c r="PG138" s="129">
        <f>$A138&amp;" "&amp;GL$2&amp;" "&amp;ROUND(GL138/30,6)&amp;" "</f>
      </c>
      <c r="PH138" s="129">
        <f>$A138&amp;" "&amp;GM$2&amp;" "&amp;ROUND(GM138/30,6)&amp;" "</f>
      </c>
      <c r="PI138" s="129">
        <f>$A138&amp;" "&amp;GN$2&amp;" "&amp;ROUND(GN138/30,6)&amp;" "</f>
      </c>
      <c r="PJ138" s="129">
        <f>$A138&amp;" "&amp;GO$2&amp;" "&amp;ROUND(GO138/30,6)&amp;" "</f>
      </c>
      <c r="PK138" s="129">
        <f>$A138&amp;" "&amp;GP$2&amp;" "&amp;ROUND(GP138/30,6)&amp;" "</f>
      </c>
      <c r="PL138" s="129">
        <f>$A138&amp;" "&amp;GQ$2&amp;" "&amp;ROUND(GQ138/30,6)&amp;" "</f>
      </c>
      <c r="PM138" s="129">
        <f>$A138&amp;" "&amp;GR$2&amp;" "&amp;ROUND(GR138/30,6)&amp;" "</f>
      </c>
      <c r="PN138" s="129">
        <f>$A138&amp;" "&amp;GS$2&amp;" "&amp;ROUND(GS138/30,6)&amp;" "</f>
      </c>
      <c r="PO138" s="129">
        <f>$A138&amp;" "&amp;GT$2&amp;" "&amp;ROUND(GT138/30,6)&amp;" "</f>
      </c>
      <c r="PP138" s="129">
        <f>$A138&amp;" "&amp;GU$2&amp;" "&amp;ROUND(GU138/30,6)&amp;" "</f>
      </c>
      <c r="PQ138" s="129">
        <f>$A138&amp;" "&amp;GV$2&amp;" "&amp;ROUND(GV138/30,6)&amp;" "</f>
      </c>
      <c r="PR138" s="129">
        <f>$A138&amp;" "&amp;GW$2&amp;" "&amp;ROUND(GW138/30,6)&amp;" "</f>
      </c>
      <c r="PS138" s="129">
        <f>$A138&amp;" "&amp;GX$2&amp;" "&amp;ROUND(GX138/30,6)&amp;" "</f>
      </c>
      <c r="PT138" s="129">
        <f>$A138&amp;" "&amp;GY$2&amp;" "&amp;ROUND(GY138/30,6)&amp;" "</f>
      </c>
      <c r="PU138" s="129">
        <f>$A138&amp;" "&amp;GZ$2&amp;" "&amp;ROUND(GZ138/30,6)&amp;" "</f>
      </c>
      <c r="PV138" s="129">
        <f>$A138&amp;" "&amp;HA$2&amp;" "&amp;ROUND(HA138/30,6)&amp;" "</f>
      </c>
      <c r="PW138" s="129">
        <f>$A138&amp;" "&amp;HB$2&amp;" "&amp;ROUND(HB138/30,6)&amp;" "</f>
      </c>
      <c r="PX138" s="129">
        <f>$A138&amp;" "&amp;HC$2&amp;" "&amp;ROUND(HC138/30,6)&amp;" "</f>
      </c>
      <c r="PY138" s="129">
        <f>$A138&amp;" "&amp;HD$2&amp;" "&amp;ROUND(HD138/30,6)&amp;" "</f>
      </c>
      <c r="PZ138" s="129">
        <f>$A138&amp;" "&amp;HE$2&amp;" "&amp;ROUND(HE138/30,6)&amp;" "</f>
      </c>
      <c r="QA138" s="129">
        <f>$A138&amp;" "&amp;HF$2&amp;" "&amp;ROUND(HF138/30,6)&amp;" "</f>
      </c>
      <c r="QB138" s="129">
        <f>$A138&amp;" "&amp;HG$2&amp;" "&amp;ROUND(HG138/30,6)&amp;" "</f>
      </c>
      <c r="QC138" s="129">
        <f>$A138&amp;" "&amp;HH$2&amp;" "&amp;ROUND(HH138/30,6)&amp;" "</f>
      </c>
      <c r="QD138" s="129">
        <f>$A138&amp;" "&amp;HI$2&amp;" "&amp;ROUND(HI138/30,6)&amp;" "</f>
      </c>
      <c r="QE138" s="129">
        <f>$A138&amp;" "&amp;HJ$2&amp;" "&amp;ROUND(HJ138/30,6)&amp;" "</f>
      </c>
      <c r="QF138" s="129">
        <f>$A138&amp;" "&amp;HK$2&amp;" "&amp;ROUND(HK138/30,6)&amp;" "</f>
      </c>
      <c r="QG138" s="129">
        <f>$A138&amp;" "&amp;HL$2&amp;" "&amp;ROUND(HL138/30,6)&amp;" "</f>
      </c>
      <c r="QH138" s="129">
        <f>$A138&amp;" "&amp;HM$2&amp;" "&amp;ROUND(HM138/30,6)&amp;" "</f>
      </c>
      <c r="QI138" s="129">
        <f>$A138&amp;" "&amp;HN$2&amp;" "&amp;ROUND(HN138/30,6)&amp;" "</f>
      </c>
      <c r="QJ138" s="129">
        <f>$A138&amp;" "&amp;HO$2&amp;" "&amp;ROUND(HO138/30,6)&amp;" "</f>
      </c>
      <c r="QK138" s="129">
        <f>$A138&amp;" "&amp;HP$2&amp;" "&amp;ROUND(HP138/30,6)&amp;" "</f>
      </c>
      <c r="QL138" s="129">
        <f>$A138&amp;" "&amp;HQ$2&amp;" "&amp;ROUND(HQ138/30,6)&amp;" "</f>
      </c>
      <c r="QM138" s="129">
        <f>$A138&amp;" "&amp;HR$2&amp;" "&amp;ROUND(HR138/30,6)&amp;" "</f>
      </c>
      <c r="QN138" s="129">
        <f>$A138&amp;" "&amp;HS$2&amp;" "&amp;ROUND(HS138/30,6)&amp;" "</f>
      </c>
      <c r="QO138" s="129">
        <f>$A138&amp;" "&amp;HT$2&amp;" "&amp;ROUND(HT138/30,6)&amp;" "</f>
      </c>
      <c r="QP138" s="129">
        <f>$A138&amp;" "&amp;HU$2&amp;" "&amp;ROUND(HU138/30,6)&amp;" "</f>
      </c>
      <c r="QQ138" s="129">
        <f>$A138&amp;" "&amp;HV$2&amp;" "&amp;ROUND(HV138/30,6)&amp;" "</f>
      </c>
      <c r="QR138" s="129">
        <f>$A138&amp;" "&amp;HW$2&amp;" "&amp;ROUND(HW138/30,6)&amp;" "</f>
      </c>
    </row>
    <row x14ac:dyDescent="0.25" r="139" customHeight="1" ht="18.75">
      <c r="A139" s="115">
        <v>137</v>
      </c>
      <c r="B139" s="116" t="s">
        <v>687</v>
      </c>
      <c r="C139" s="128" t="s">
        <v>595</v>
      </c>
      <c r="D139" s="41">
        <v>26.9</v>
      </c>
      <c r="E139" s="42">
        <v>33</v>
      </c>
      <c r="F139" s="41">
        <v>35.1</v>
      </c>
      <c r="G139" s="41">
        <v>52.8</v>
      </c>
      <c r="H139" s="41">
        <v>50.6</v>
      </c>
      <c r="I139" s="41">
        <v>50.6</v>
      </c>
      <c r="J139" s="42">
        <v>12</v>
      </c>
      <c r="K139" s="41">
        <v>11.2</v>
      </c>
      <c r="L139" s="41">
        <v>17.6</v>
      </c>
      <c r="M139" s="41">
        <v>16.1</v>
      </c>
      <c r="N139" s="41">
        <v>13.4</v>
      </c>
      <c r="O139" s="41">
        <v>33.6</v>
      </c>
      <c r="P139" s="42">
        <v>28</v>
      </c>
      <c r="Q139" s="41">
        <v>29.5</v>
      </c>
      <c r="R139" s="41">
        <v>21.7</v>
      </c>
      <c r="S139" s="41">
        <v>44.1</v>
      </c>
      <c r="T139" s="41">
        <v>20.9</v>
      </c>
      <c r="U139" s="41">
        <v>33.3</v>
      </c>
      <c r="V139" s="41">
        <v>32.5</v>
      </c>
      <c r="W139" s="41">
        <v>22.6</v>
      </c>
      <c r="X139" s="41">
        <v>30.2</v>
      </c>
      <c r="Y139" s="41">
        <v>20.1</v>
      </c>
      <c r="Z139" s="41">
        <v>32.4</v>
      </c>
      <c r="AA139" s="41">
        <v>4.9</v>
      </c>
      <c r="AB139" s="41">
        <v>48.3</v>
      </c>
      <c r="AC139" s="41">
        <v>42.4</v>
      </c>
      <c r="AD139" s="41">
        <v>27.3</v>
      </c>
      <c r="AE139" s="41">
        <v>20.8</v>
      </c>
      <c r="AF139" s="41">
        <v>20.3</v>
      </c>
      <c r="AG139" s="41">
        <v>50.3</v>
      </c>
      <c r="AH139" s="42">
        <v>45</v>
      </c>
      <c r="AI139" s="41">
        <v>10.4</v>
      </c>
      <c r="AJ139" s="41">
        <v>36.4</v>
      </c>
      <c r="AK139" s="41">
        <v>24.9</v>
      </c>
      <c r="AL139" s="41">
        <v>29.4</v>
      </c>
      <c r="AM139" s="41">
        <v>25.7</v>
      </c>
      <c r="AN139" s="41">
        <v>22.3</v>
      </c>
      <c r="AO139" s="41">
        <v>14.5</v>
      </c>
      <c r="AP139" s="41">
        <v>40.6</v>
      </c>
      <c r="AQ139" s="41">
        <v>33.3</v>
      </c>
      <c r="AR139" s="41">
        <v>20.1</v>
      </c>
      <c r="AS139" s="41">
        <v>27.9</v>
      </c>
      <c r="AT139" s="41">
        <v>26.7</v>
      </c>
      <c r="AU139" s="41">
        <v>24.7</v>
      </c>
      <c r="AV139" s="41">
        <v>14.2</v>
      </c>
      <c r="AW139" s="41">
        <v>35.9</v>
      </c>
      <c r="AX139" s="42">
        <v>25</v>
      </c>
      <c r="AY139" s="41">
        <v>39.5</v>
      </c>
      <c r="AZ139" s="41">
        <v>23.9</v>
      </c>
      <c r="BA139" s="41">
        <v>31.1</v>
      </c>
      <c r="BB139" s="41">
        <v>12.6</v>
      </c>
      <c r="BC139" s="41">
        <v>32.1</v>
      </c>
      <c r="BD139" s="41">
        <v>50.2</v>
      </c>
      <c r="BE139" s="41">
        <v>34.5</v>
      </c>
      <c r="BF139" s="41">
        <v>39.8</v>
      </c>
      <c r="BG139" s="41">
        <v>26.5</v>
      </c>
      <c r="BH139" s="42">
        <v>30</v>
      </c>
      <c r="BI139" s="41">
        <v>39.7</v>
      </c>
      <c r="BJ139" s="41">
        <v>12.7</v>
      </c>
      <c r="BK139" s="41">
        <v>27.5</v>
      </c>
      <c r="BL139" s="41">
        <v>39.5</v>
      </c>
      <c r="BM139" s="42">
        <v>41</v>
      </c>
      <c r="BN139" s="41">
        <v>27.8</v>
      </c>
      <c r="BO139" s="41">
        <v>11.9</v>
      </c>
      <c r="BP139" s="41">
        <v>17.7</v>
      </c>
      <c r="BQ139" s="41">
        <v>14.4</v>
      </c>
      <c r="BR139" s="41">
        <v>32.5</v>
      </c>
      <c r="BS139" s="41">
        <v>33.9</v>
      </c>
      <c r="BT139" s="41">
        <v>32.2</v>
      </c>
      <c r="BU139" s="41">
        <v>21.1</v>
      </c>
      <c r="BV139" s="41">
        <v>5.5</v>
      </c>
      <c r="BW139" s="41">
        <v>5.9</v>
      </c>
      <c r="BX139" s="41">
        <v>16.1</v>
      </c>
      <c r="BY139" s="41">
        <v>43.7</v>
      </c>
      <c r="BZ139" s="41">
        <v>11.8</v>
      </c>
      <c r="CA139" s="42">
        <v>17</v>
      </c>
      <c r="CB139" s="41">
        <v>4.7</v>
      </c>
      <c r="CC139" s="41">
        <v>23.8</v>
      </c>
      <c r="CD139" s="41">
        <v>32.2</v>
      </c>
      <c r="CE139" s="41">
        <v>24.8</v>
      </c>
      <c r="CF139" s="41">
        <v>23.5</v>
      </c>
      <c r="CG139" s="41">
        <v>15.5</v>
      </c>
      <c r="CH139" s="41">
        <v>24.8</v>
      </c>
      <c r="CI139" s="41">
        <v>18.3</v>
      </c>
      <c r="CJ139" s="41">
        <v>27.5</v>
      </c>
      <c r="CK139" s="41">
        <v>18.2</v>
      </c>
      <c r="CL139" s="41">
        <v>35.1</v>
      </c>
      <c r="CM139" s="42">
        <v>34</v>
      </c>
      <c r="CN139" s="41">
        <v>16.4</v>
      </c>
      <c r="CO139" s="41">
        <v>26.5</v>
      </c>
      <c r="CP139" s="41">
        <v>32.4</v>
      </c>
      <c r="CQ139" s="41">
        <v>8.5</v>
      </c>
      <c r="CR139" s="41">
        <v>29.5</v>
      </c>
      <c r="CS139" s="41">
        <v>30.7</v>
      </c>
      <c r="CT139" s="41">
        <v>11.3</v>
      </c>
      <c r="CU139" s="41">
        <v>8.8</v>
      </c>
      <c r="CV139" s="41">
        <v>26.2</v>
      </c>
      <c r="CW139" s="41">
        <v>37.9</v>
      </c>
      <c r="CX139" s="41">
        <v>22.5</v>
      </c>
      <c r="CY139" s="41">
        <v>22.6</v>
      </c>
      <c r="CZ139" s="41">
        <v>19.5</v>
      </c>
      <c r="DA139" s="42">
        <v>40</v>
      </c>
      <c r="DB139" s="41">
        <v>26.7</v>
      </c>
      <c r="DC139" s="41">
        <v>22.2</v>
      </c>
      <c r="DD139" s="41">
        <v>18.3</v>
      </c>
      <c r="DE139" s="41">
        <v>35.5</v>
      </c>
      <c r="DF139" s="41">
        <v>20.3</v>
      </c>
      <c r="DG139" s="41">
        <v>46.9</v>
      </c>
      <c r="DH139" s="41">
        <v>17.6</v>
      </c>
      <c r="DI139" s="41">
        <v>18.8</v>
      </c>
      <c r="DJ139" s="41">
        <v>9.4</v>
      </c>
      <c r="DK139" s="41">
        <v>23.3</v>
      </c>
      <c r="DL139" s="41">
        <v>32.8</v>
      </c>
      <c r="DM139" s="41">
        <v>36.6</v>
      </c>
      <c r="DN139" s="41">
        <v>28.6</v>
      </c>
      <c r="DO139" s="41">
        <v>10.4</v>
      </c>
      <c r="DP139" s="41">
        <v>18.5</v>
      </c>
      <c r="DQ139" s="41">
        <v>12.9</v>
      </c>
      <c r="DR139" s="41">
        <v>30.2</v>
      </c>
      <c r="DS139" s="42">
        <v>27</v>
      </c>
      <c r="DT139" s="41">
        <v>36.7</v>
      </c>
      <c r="DU139" s="41">
        <v>18.8</v>
      </c>
      <c r="DV139" s="41">
        <v>26.8</v>
      </c>
      <c r="DW139" s="41">
        <v>45.8</v>
      </c>
      <c r="DX139" s="41">
        <v>34.6</v>
      </c>
      <c r="DY139" s="41">
        <v>28.6</v>
      </c>
      <c r="DZ139" s="42">
        <v>28</v>
      </c>
      <c r="EA139" s="42">
        <v>1</v>
      </c>
      <c r="EB139" s="41">
        <v>32.4</v>
      </c>
      <c r="EC139" s="41">
        <v>19.3</v>
      </c>
      <c r="ED139" s="41">
        <v>25.9</v>
      </c>
      <c r="EE139" s="42">
        <v>32</v>
      </c>
      <c r="EF139" s="41">
        <v>29.1</v>
      </c>
      <c r="EG139" s="41">
        <v>20.2</v>
      </c>
      <c r="EH139" s="41">
        <v>21.3</v>
      </c>
      <c r="EI139" s="41">
        <v>9.2</v>
      </c>
      <c r="EJ139" s="42">
        <v>0</v>
      </c>
      <c r="EK139" s="41">
        <v>26.6</v>
      </c>
      <c r="EL139" s="41">
        <v>44.6</v>
      </c>
      <c r="EM139" s="41">
        <v>50.3</v>
      </c>
      <c r="EN139" s="42">
        <v>33</v>
      </c>
      <c r="EO139" s="41">
        <v>13.7</v>
      </c>
      <c r="EP139" s="41">
        <v>40.7</v>
      </c>
      <c r="EQ139" s="41">
        <v>25.9</v>
      </c>
      <c r="ER139" s="41">
        <v>9.2</v>
      </c>
      <c r="ES139" s="41">
        <v>23.8</v>
      </c>
      <c r="ET139" s="41">
        <v>15.4</v>
      </c>
      <c r="EU139" s="41">
        <v>28.1</v>
      </c>
      <c r="EV139" s="41">
        <v>27.6</v>
      </c>
      <c r="EW139" s="41">
        <v>31.2</v>
      </c>
      <c r="EX139" s="41">
        <v>35.4</v>
      </c>
      <c r="EY139" s="41">
        <v>33.4</v>
      </c>
      <c r="EZ139" s="41">
        <v>26.3</v>
      </c>
      <c r="FA139" s="41">
        <v>36.1</v>
      </c>
      <c r="FB139" s="41">
        <v>46.5</v>
      </c>
      <c r="FC139" s="41">
        <v>34.2</v>
      </c>
      <c r="FD139" s="41">
        <v>28.5</v>
      </c>
      <c r="FE139" s="41">
        <v>20.2</v>
      </c>
      <c r="FF139" s="41">
        <v>34.7</v>
      </c>
      <c r="FG139" s="41">
        <v>19.7</v>
      </c>
      <c r="FH139" s="41">
        <v>27.4</v>
      </c>
      <c r="FI139" s="41">
        <v>35.8</v>
      </c>
      <c r="FJ139" s="41">
        <v>41.4</v>
      </c>
      <c r="FK139" s="41">
        <v>18.6</v>
      </c>
      <c r="FL139" s="41">
        <v>45.3</v>
      </c>
      <c r="FM139" s="41">
        <v>12.4</v>
      </c>
      <c r="FN139" s="41">
        <v>35.6</v>
      </c>
      <c r="FO139" s="41">
        <v>13.5</v>
      </c>
      <c r="FP139" s="41">
        <v>46.4</v>
      </c>
      <c r="FQ139" s="41">
        <v>15.8</v>
      </c>
      <c r="FR139" s="41">
        <v>32.1</v>
      </c>
      <c r="FS139" s="42">
        <v>44</v>
      </c>
      <c r="FT139" s="41">
        <v>29.1</v>
      </c>
      <c r="FU139" s="41">
        <v>34.2</v>
      </c>
      <c r="FV139" s="42">
        <v>33</v>
      </c>
      <c r="FW139" s="41">
        <v>26.6</v>
      </c>
      <c r="FX139" s="41">
        <v>26.5</v>
      </c>
      <c r="FY139" s="41">
        <v>32.9</v>
      </c>
      <c r="FZ139" s="41">
        <v>34.3</v>
      </c>
      <c r="GA139" s="41">
        <v>19.6</v>
      </c>
      <c r="GB139" s="41">
        <v>32.6</v>
      </c>
      <c r="GC139" s="41">
        <v>15.5</v>
      </c>
      <c r="GD139" s="41">
        <v>20.2</v>
      </c>
      <c r="GE139" s="41">
        <v>29.1</v>
      </c>
      <c r="GF139" s="42">
        <v>14</v>
      </c>
      <c r="GG139" s="41">
        <v>11.5</v>
      </c>
      <c r="GH139" s="41">
        <v>11.5</v>
      </c>
      <c r="GI139" s="41">
        <v>44.9</v>
      </c>
      <c r="GJ139" s="42">
        <v>34</v>
      </c>
      <c r="GK139" s="41">
        <v>33.4</v>
      </c>
      <c r="GL139" s="41">
        <v>33.2</v>
      </c>
      <c r="GM139" s="41">
        <v>32.8</v>
      </c>
      <c r="GN139" s="41">
        <v>28.1</v>
      </c>
      <c r="GO139" s="41">
        <v>9.5</v>
      </c>
      <c r="GP139" s="41">
        <v>35.4</v>
      </c>
      <c r="GQ139" s="41">
        <v>44.4</v>
      </c>
      <c r="GR139" s="41">
        <v>22.8</v>
      </c>
      <c r="GS139" s="41">
        <v>23.4</v>
      </c>
      <c r="GT139" s="41">
        <v>20.4</v>
      </c>
      <c r="GU139" s="41">
        <v>22.6</v>
      </c>
      <c r="GV139" s="41">
        <v>31.9</v>
      </c>
      <c r="GW139" s="41">
        <v>24.3</v>
      </c>
      <c r="GX139" s="41">
        <v>14.7</v>
      </c>
      <c r="GY139" s="41">
        <v>25.7</v>
      </c>
      <c r="GZ139" s="41">
        <v>24.6</v>
      </c>
      <c r="HA139" s="41">
        <v>42.5</v>
      </c>
      <c r="HB139" s="41">
        <v>12.8</v>
      </c>
      <c r="HC139" s="41">
        <v>23.5</v>
      </c>
      <c r="HD139" s="42">
        <v>21</v>
      </c>
      <c r="HE139" s="41">
        <v>4.3</v>
      </c>
      <c r="HF139" s="41">
        <v>29.2</v>
      </c>
      <c r="HG139" s="41">
        <v>34.4</v>
      </c>
      <c r="HH139" s="41">
        <v>29.2</v>
      </c>
      <c r="HI139" s="41">
        <v>29.6</v>
      </c>
      <c r="HJ139" s="41">
        <v>45.6</v>
      </c>
      <c r="HK139" s="41">
        <v>17.6</v>
      </c>
      <c r="HL139" s="41">
        <v>20.9</v>
      </c>
      <c r="HM139" s="41">
        <v>29.7</v>
      </c>
      <c r="HN139" s="41">
        <v>29.7</v>
      </c>
      <c r="HO139" s="41">
        <v>19.9</v>
      </c>
      <c r="HP139" s="41">
        <v>23.9</v>
      </c>
      <c r="HQ139" s="42">
        <v>10</v>
      </c>
      <c r="HR139" s="41">
        <v>30.9</v>
      </c>
      <c r="HS139" s="41">
        <v>28.5</v>
      </c>
      <c r="HT139" s="41">
        <v>21.1</v>
      </c>
      <c r="HU139" s="41">
        <v>27.3</v>
      </c>
      <c r="HV139" s="41">
        <v>15.3</v>
      </c>
      <c r="HW139" s="41">
        <v>11.7</v>
      </c>
      <c r="HX139" s="117"/>
      <c r="HY139" s="129">
        <f>$A139&amp;" "&amp;D$2&amp;" "&amp;ROUND(D139/30,6)&amp;" "</f>
      </c>
      <c r="HZ139" s="129">
        <f>$A139&amp;" "&amp;E$2&amp;" "&amp;ROUND(E139/30,6)&amp;" "</f>
      </c>
      <c r="IA139" s="129">
        <f>$A139&amp;" "&amp;F$2&amp;" "&amp;ROUND(F139/30,6)&amp;" "</f>
      </c>
      <c r="IB139" s="129">
        <f>$A139&amp;" "&amp;G$2&amp;" "&amp;ROUND(G139/30,6)&amp;" "</f>
      </c>
      <c r="IC139" s="129">
        <f>$A139&amp;" "&amp;H$2&amp;" "&amp;ROUND(H139/30,6)&amp;" "</f>
      </c>
      <c r="ID139" s="129">
        <f>$A139&amp;" "&amp;I$2&amp;" "&amp;ROUND(I139/30,6)&amp;" "</f>
      </c>
      <c r="IE139" s="129">
        <f>$A139&amp;" "&amp;J$2&amp;" "&amp;ROUND(J139/30,6)&amp;" "</f>
      </c>
      <c r="IF139" s="129">
        <f>$A139&amp;" "&amp;K$2&amp;" "&amp;ROUND(K139/30,6)&amp;" "</f>
      </c>
      <c r="IG139" s="129">
        <f>$A139&amp;" "&amp;L$2&amp;" "&amp;ROUND(L139/30,6)&amp;" "</f>
      </c>
      <c r="IH139" s="129">
        <f>$A139&amp;" "&amp;M$2&amp;" "&amp;ROUND(M139/30,6)&amp;" "</f>
      </c>
      <c r="II139" s="129">
        <f>$A139&amp;" "&amp;N$2&amp;" "&amp;ROUND(N139/30,6)&amp;" "</f>
      </c>
      <c r="IJ139" s="129">
        <f>$A139&amp;" "&amp;O$2&amp;" "&amp;ROUND(O139/30,6)&amp;" "</f>
      </c>
      <c r="IK139" s="129">
        <f>$A139&amp;" "&amp;P$2&amp;" "&amp;ROUND(P139/30,6)&amp;" "</f>
      </c>
      <c r="IL139" s="129">
        <f>$A139&amp;" "&amp;Q$2&amp;" "&amp;ROUND(Q139/30,6)&amp;" "</f>
      </c>
      <c r="IM139" s="129">
        <f>$A139&amp;" "&amp;R$2&amp;" "&amp;ROUND(R139/30,6)&amp;" "</f>
      </c>
      <c r="IN139" s="129">
        <f>$A139&amp;" "&amp;S$2&amp;" "&amp;ROUND(S139/30,6)&amp;" "</f>
      </c>
      <c r="IO139" s="129">
        <f>$A139&amp;" "&amp;T$2&amp;" "&amp;ROUND(T139/30,6)&amp;" "</f>
      </c>
      <c r="IP139" s="129">
        <f>$A139&amp;" "&amp;U$2&amp;" "&amp;ROUND(U139/30,6)&amp;" "</f>
      </c>
      <c r="IQ139" s="129">
        <f>$A139&amp;" "&amp;V$2&amp;" "&amp;ROUND(V139/30,6)&amp;" "</f>
      </c>
      <c r="IR139" s="129">
        <f>$A139&amp;" "&amp;W$2&amp;" "&amp;ROUND(W139/30,6)&amp;" "</f>
      </c>
      <c r="IS139" s="129">
        <f>$A139&amp;" "&amp;X$2&amp;" "&amp;ROUND(X139/30,6)&amp;" "</f>
      </c>
      <c r="IT139" s="129">
        <f>$A139&amp;" "&amp;Y$2&amp;" "&amp;ROUND(Y139/30,6)&amp;" "</f>
      </c>
      <c r="IU139" s="129">
        <f>$A139&amp;" "&amp;Z$2&amp;" "&amp;ROUND(Z139/30,6)&amp;" "</f>
      </c>
      <c r="IV139" s="129">
        <f>$A139&amp;" "&amp;AA$2&amp;" "&amp;ROUND(AA139/30,6)&amp;" "</f>
      </c>
      <c r="IW139" s="129">
        <f>$A139&amp;" "&amp;AB$2&amp;" "&amp;ROUND(AB139/30,6)&amp;" "</f>
      </c>
      <c r="IX139" s="129">
        <f>$A139&amp;" "&amp;AC$2&amp;" "&amp;ROUND(AC139/30,6)&amp;" "</f>
      </c>
      <c r="IY139" s="129">
        <f>$A139&amp;" "&amp;AD$2&amp;" "&amp;ROUND(AD139/30,6)&amp;" "</f>
      </c>
      <c r="IZ139" s="129">
        <f>$A139&amp;" "&amp;AE$2&amp;" "&amp;ROUND(AE139/30,6)&amp;" "</f>
      </c>
      <c r="JA139" s="129">
        <f>$A139&amp;" "&amp;AF$2&amp;" "&amp;ROUND(AF139/30,6)&amp;" "</f>
      </c>
      <c r="JB139" s="129">
        <f>$A139&amp;" "&amp;AG$2&amp;" "&amp;ROUND(AG139/30,6)&amp;" "</f>
      </c>
      <c r="JC139" s="129">
        <f>$A139&amp;" "&amp;AH$2&amp;" "&amp;ROUND(AH139/30,6)&amp;" "</f>
      </c>
      <c r="JD139" s="129">
        <f>$A139&amp;" "&amp;AI$2&amp;" "&amp;ROUND(AI139/30,6)&amp;" "</f>
      </c>
      <c r="JE139" s="129">
        <f>$A139&amp;" "&amp;AJ$2&amp;" "&amp;ROUND(AJ139/30,6)&amp;" "</f>
      </c>
      <c r="JF139" s="129">
        <f>$A139&amp;" "&amp;AK$2&amp;" "&amp;ROUND(AK139/30,6)&amp;" "</f>
      </c>
      <c r="JG139" s="129">
        <f>$A139&amp;" "&amp;AL$2&amp;" "&amp;ROUND(AL139/30,6)&amp;" "</f>
      </c>
      <c r="JH139" s="129">
        <f>$A139&amp;" "&amp;AM$2&amp;" "&amp;ROUND(AM139/30,6)&amp;" "</f>
      </c>
      <c r="JI139" s="129">
        <f>$A139&amp;" "&amp;AN$2&amp;" "&amp;ROUND(AN139/30,6)&amp;" "</f>
      </c>
      <c r="JJ139" s="129">
        <f>$A139&amp;" "&amp;AO$2&amp;" "&amp;ROUND(AO139/30,6)&amp;" "</f>
      </c>
      <c r="JK139" s="129">
        <f>$A139&amp;" "&amp;AP$2&amp;" "&amp;ROUND(AP139/30,6)&amp;" "</f>
      </c>
      <c r="JL139" s="129">
        <f>$A139&amp;" "&amp;AQ$2&amp;" "&amp;ROUND(AQ139/30,6)&amp;" "</f>
      </c>
      <c r="JM139" s="129">
        <f>$A139&amp;" "&amp;AR$2&amp;" "&amp;ROUND(AR139/30,6)&amp;" "</f>
      </c>
      <c r="JN139" s="129">
        <f>$A139&amp;" "&amp;AS$2&amp;" "&amp;ROUND(AS139/30,6)&amp;" "</f>
      </c>
      <c r="JO139" s="129">
        <f>$A139&amp;" "&amp;AT$2&amp;" "&amp;ROUND(AT139/30,6)&amp;" "</f>
      </c>
      <c r="JP139" s="129">
        <f>$A139&amp;" "&amp;AU$2&amp;" "&amp;ROUND(AU139/30,6)&amp;" "</f>
      </c>
      <c r="JQ139" s="129">
        <f>$A139&amp;" "&amp;AV$2&amp;" "&amp;ROUND(AV139/30,6)&amp;" "</f>
      </c>
      <c r="JR139" s="129">
        <f>$A139&amp;" "&amp;AW$2&amp;" "&amp;ROUND(AW139/30,6)&amp;" "</f>
      </c>
      <c r="JS139" s="129">
        <f>$A139&amp;" "&amp;AX$2&amp;" "&amp;ROUND(AX139/30,6)&amp;" "</f>
      </c>
      <c r="JT139" s="129">
        <f>$A139&amp;" "&amp;AY$2&amp;" "&amp;ROUND(AY139/30,6)&amp;" "</f>
      </c>
      <c r="JU139" s="129">
        <f>$A139&amp;" "&amp;AZ$2&amp;" "&amp;ROUND(AZ139/30,6)&amp;" "</f>
      </c>
      <c r="JV139" s="129">
        <f>$A139&amp;" "&amp;BA$2&amp;" "&amp;ROUND(BA139/30,6)&amp;" "</f>
      </c>
      <c r="JW139" s="129">
        <f>$A139&amp;" "&amp;BB$2&amp;" "&amp;ROUND(BB139/30,6)&amp;" "</f>
      </c>
      <c r="JX139" s="129">
        <f>$A139&amp;" "&amp;BC$2&amp;" "&amp;ROUND(BC139/30,6)&amp;" "</f>
      </c>
      <c r="JY139" s="129">
        <f>$A139&amp;" "&amp;BD$2&amp;" "&amp;ROUND(BD139/30,6)&amp;" "</f>
      </c>
      <c r="JZ139" s="129">
        <f>$A139&amp;" "&amp;BE$2&amp;" "&amp;ROUND(BE139/30,6)&amp;" "</f>
      </c>
      <c r="KA139" s="129">
        <f>$A139&amp;" "&amp;BF$2&amp;" "&amp;ROUND(BF139/30,6)&amp;" "</f>
      </c>
      <c r="KB139" s="129">
        <f>$A139&amp;" "&amp;BG$2&amp;" "&amp;ROUND(BG139/30,6)&amp;" "</f>
      </c>
      <c r="KC139" s="129">
        <f>$A139&amp;" "&amp;BH$2&amp;" "&amp;ROUND(BH139/30,6)&amp;" "</f>
      </c>
      <c r="KD139" s="129">
        <f>$A139&amp;" "&amp;BI$2&amp;" "&amp;ROUND(BI139/30,6)&amp;" "</f>
      </c>
      <c r="KE139" s="129">
        <f>$A139&amp;" "&amp;BJ$2&amp;" "&amp;ROUND(BJ139/30,6)&amp;" "</f>
      </c>
      <c r="KF139" s="129">
        <f>$A139&amp;" "&amp;BK$2&amp;" "&amp;ROUND(BK139/30,6)&amp;" "</f>
      </c>
      <c r="KG139" s="129">
        <f>$A139&amp;" "&amp;BL$2&amp;" "&amp;ROUND(BL139/30,6)&amp;" "</f>
      </c>
      <c r="KH139" s="129">
        <f>$A139&amp;" "&amp;BM$2&amp;" "&amp;ROUND(BM139/30,6)&amp;" "</f>
      </c>
      <c r="KI139" s="129">
        <f>$A139&amp;" "&amp;BN$2&amp;" "&amp;ROUND(BN139/30,6)&amp;" "</f>
      </c>
      <c r="KJ139" s="129">
        <f>$A139&amp;" "&amp;BO$2&amp;" "&amp;ROUND(BO139/30,6)&amp;" "</f>
      </c>
      <c r="KK139" s="129">
        <f>$A139&amp;" "&amp;BP$2&amp;" "&amp;ROUND(BP139/30,6)&amp;" "</f>
      </c>
      <c r="KL139" s="129">
        <f>$A139&amp;" "&amp;BQ$2&amp;" "&amp;ROUND(BQ139/30,6)&amp;" "</f>
      </c>
      <c r="KM139" s="129">
        <f>$A139&amp;" "&amp;BR$2&amp;" "&amp;ROUND(BR139/30,6)&amp;" "</f>
      </c>
      <c r="KN139" s="129">
        <f>$A139&amp;" "&amp;BS$2&amp;" "&amp;ROUND(BS139/30,6)&amp;" "</f>
      </c>
      <c r="KO139" s="129">
        <f>$A139&amp;" "&amp;BT$2&amp;" "&amp;ROUND(BT139/30,6)&amp;" "</f>
      </c>
      <c r="KP139" s="129">
        <f>$A139&amp;" "&amp;BU$2&amp;" "&amp;ROUND(BU139/30,6)&amp;" "</f>
      </c>
      <c r="KQ139" s="129">
        <f>$A139&amp;" "&amp;BV$2&amp;" "&amp;ROUND(BV139/30,6)&amp;" "</f>
      </c>
      <c r="KR139" s="129">
        <f>$A139&amp;" "&amp;BW$2&amp;" "&amp;ROUND(BW139/30,6)&amp;" "</f>
      </c>
      <c r="KS139" s="129">
        <f>$A139&amp;" "&amp;BX$2&amp;" "&amp;ROUND(BX139/30,6)&amp;" "</f>
      </c>
      <c r="KT139" s="129">
        <f>$A139&amp;" "&amp;BY$2&amp;" "&amp;ROUND(BY139/30,6)&amp;" "</f>
      </c>
      <c r="KU139" s="129">
        <f>$A139&amp;" "&amp;BZ$2&amp;" "&amp;ROUND(BZ139/30,6)&amp;" "</f>
      </c>
      <c r="KV139" s="129">
        <f>$A139&amp;" "&amp;CA$2&amp;" "&amp;ROUND(CA139/30,6)&amp;" "</f>
      </c>
      <c r="KW139" s="129">
        <f>$A139&amp;" "&amp;CB$2&amp;" "&amp;ROUND(CB139/30,6)&amp;" "</f>
      </c>
      <c r="KX139" s="129">
        <f>$A139&amp;" "&amp;CC$2&amp;" "&amp;ROUND(CC139/30,6)&amp;" "</f>
      </c>
      <c r="KY139" s="129">
        <f>$A139&amp;" "&amp;CD$2&amp;" "&amp;ROUND(CD139/30,6)&amp;" "</f>
      </c>
      <c r="KZ139" s="129">
        <f>$A139&amp;" "&amp;CE$2&amp;" "&amp;ROUND(CE139/30,6)&amp;" "</f>
      </c>
      <c r="LA139" s="129">
        <f>$A139&amp;" "&amp;CF$2&amp;" "&amp;ROUND(CF139/30,6)&amp;" "</f>
      </c>
      <c r="LB139" s="129">
        <f>$A139&amp;" "&amp;CG$2&amp;" "&amp;ROUND(CG139/30,6)&amp;" "</f>
      </c>
      <c r="LC139" s="129">
        <f>$A139&amp;" "&amp;CH$2&amp;" "&amp;ROUND(CH139/30,6)&amp;" "</f>
      </c>
      <c r="LD139" s="129">
        <f>$A139&amp;" "&amp;CI$2&amp;" "&amp;ROUND(CI139/30,6)&amp;" "</f>
      </c>
      <c r="LE139" s="129">
        <f>$A139&amp;" "&amp;CJ$2&amp;" "&amp;ROUND(CJ139/30,6)&amp;" "</f>
      </c>
      <c r="LF139" s="129">
        <f>$A139&amp;" "&amp;CK$2&amp;" "&amp;ROUND(CK139/30,6)&amp;" "</f>
      </c>
      <c r="LG139" s="129">
        <f>$A139&amp;" "&amp;CL$2&amp;" "&amp;ROUND(CL139/30,6)&amp;" "</f>
      </c>
      <c r="LH139" s="129">
        <f>$A139&amp;" "&amp;CM$2&amp;" "&amp;ROUND(CM139/30,6)&amp;" "</f>
      </c>
      <c r="LI139" s="129">
        <f>$A139&amp;" "&amp;CN$2&amp;" "&amp;ROUND(CN139/30,6)&amp;" "</f>
      </c>
      <c r="LJ139" s="129">
        <f>$A139&amp;" "&amp;CO$2&amp;" "&amp;ROUND(CO139/30,6)&amp;" "</f>
      </c>
      <c r="LK139" s="129">
        <f>$A139&amp;" "&amp;CP$2&amp;" "&amp;ROUND(CP139/30,6)&amp;" "</f>
      </c>
      <c r="LL139" s="129">
        <f>$A139&amp;" "&amp;CQ$2&amp;" "&amp;ROUND(CQ139/30,6)&amp;" "</f>
      </c>
      <c r="LM139" s="129">
        <f>$A139&amp;" "&amp;CR$2&amp;" "&amp;ROUND(CR139/30,6)&amp;" "</f>
      </c>
      <c r="LN139" s="129">
        <f>$A139&amp;" "&amp;CS$2&amp;" "&amp;ROUND(CS139/30,6)&amp;" "</f>
      </c>
      <c r="LO139" s="129">
        <f>$A139&amp;" "&amp;CT$2&amp;" "&amp;ROUND(CT139/30,6)&amp;" "</f>
      </c>
      <c r="LP139" s="129">
        <f>$A139&amp;" "&amp;CU$2&amp;" "&amp;ROUND(CU139/30,6)&amp;" "</f>
      </c>
      <c r="LQ139" s="129">
        <f>$A139&amp;" "&amp;CV$2&amp;" "&amp;ROUND(CV139/30,6)&amp;" "</f>
      </c>
      <c r="LR139" s="129">
        <f>$A139&amp;" "&amp;CW$2&amp;" "&amp;ROUND(CW139/30,6)&amp;" "</f>
      </c>
      <c r="LS139" s="129">
        <f>$A139&amp;" "&amp;CX$2&amp;" "&amp;ROUND(CX139/30,6)&amp;" "</f>
      </c>
      <c r="LT139" s="129">
        <f>$A139&amp;" "&amp;CY$2&amp;" "&amp;ROUND(CY139/30,6)&amp;" "</f>
      </c>
      <c r="LU139" s="129">
        <f>$A139&amp;" "&amp;CZ$2&amp;" "&amp;ROUND(CZ139/30,6)&amp;" "</f>
      </c>
      <c r="LV139" s="129">
        <f>$A139&amp;" "&amp;DA$2&amp;" "&amp;ROUND(DA139/30,6)&amp;" "</f>
      </c>
      <c r="LW139" s="129">
        <f>$A139&amp;" "&amp;DB$2&amp;" "&amp;ROUND(DB139/30,6)&amp;" "</f>
      </c>
      <c r="LX139" s="129">
        <f>$A139&amp;" "&amp;DC$2&amp;" "&amp;ROUND(DC139/30,6)&amp;" "</f>
      </c>
      <c r="LY139" s="129">
        <f>$A139&amp;" "&amp;DD$2&amp;" "&amp;ROUND(DD139/30,6)&amp;" "</f>
      </c>
      <c r="LZ139" s="129">
        <f>$A139&amp;" "&amp;DE$2&amp;" "&amp;ROUND(DE139/30,6)&amp;" "</f>
      </c>
      <c r="MA139" s="129">
        <f>$A139&amp;" "&amp;DF$2&amp;" "&amp;ROUND(DF139/30,6)&amp;" "</f>
      </c>
      <c r="MB139" s="129">
        <f>$A139&amp;" "&amp;DG$2&amp;" "&amp;ROUND(DG139/30,6)&amp;" "</f>
      </c>
      <c r="MC139" s="129">
        <f>$A139&amp;" "&amp;DH$2&amp;" "&amp;ROUND(DH139/30,6)&amp;" "</f>
      </c>
      <c r="MD139" s="129">
        <f>$A139&amp;" "&amp;DI$2&amp;" "&amp;ROUND(DI139/30,6)&amp;" "</f>
      </c>
      <c r="ME139" s="129">
        <f>$A139&amp;" "&amp;DJ$2&amp;" "&amp;ROUND(DJ139/30,6)&amp;" "</f>
      </c>
      <c r="MF139" s="129">
        <f>$A139&amp;" "&amp;DK$2&amp;" "&amp;ROUND(DK139/30,6)&amp;" "</f>
      </c>
      <c r="MG139" s="129">
        <f>$A139&amp;" "&amp;DL$2&amp;" "&amp;ROUND(DL139/30,6)&amp;" "</f>
      </c>
      <c r="MH139" s="129">
        <f>$A139&amp;" "&amp;DM$2&amp;" "&amp;ROUND(DM139/30,6)&amp;" "</f>
      </c>
      <c r="MI139" s="129">
        <f>$A139&amp;" "&amp;DN$2&amp;" "&amp;ROUND(DN139/30,6)&amp;" "</f>
      </c>
      <c r="MJ139" s="129">
        <f>$A139&amp;" "&amp;DO$2&amp;" "&amp;ROUND(DO139/30,6)&amp;" "</f>
      </c>
      <c r="MK139" s="129">
        <f>$A139&amp;" "&amp;DP$2&amp;" "&amp;ROUND(DP139/30,6)&amp;" "</f>
      </c>
      <c r="ML139" s="129">
        <f>$A139&amp;" "&amp;DQ$2&amp;" "&amp;ROUND(DQ139/30,6)&amp;" "</f>
      </c>
      <c r="MM139" s="129">
        <f>$A139&amp;" "&amp;DR$2&amp;" "&amp;ROUND(DR139/30,6)&amp;" "</f>
      </c>
      <c r="MN139" s="129">
        <f>$A139&amp;" "&amp;DS$2&amp;" "&amp;ROUND(DS139/30,6)&amp;" "</f>
      </c>
      <c r="MO139" s="129">
        <f>$A139&amp;" "&amp;DT$2&amp;" "&amp;ROUND(DT139/30,6)&amp;" "</f>
      </c>
      <c r="MP139" s="129">
        <f>$A139&amp;" "&amp;DU$2&amp;" "&amp;ROUND(DU139/30,6)&amp;" "</f>
      </c>
      <c r="MQ139" s="129">
        <f>$A139&amp;" "&amp;DV$2&amp;" "&amp;ROUND(DV139/30,6)&amp;" "</f>
      </c>
      <c r="MR139" s="129">
        <f>$A139&amp;" "&amp;DW$2&amp;" "&amp;ROUND(DW139/30,6)&amp;" "</f>
      </c>
      <c r="MS139" s="129">
        <f>$A139&amp;" "&amp;DX$2&amp;" "&amp;ROUND(DX139/30,6)&amp;" "</f>
      </c>
      <c r="MT139" s="129">
        <f>$A139&amp;" "&amp;DY$2&amp;" "&amp;ROUND(DY139/30,6)&amp;" "</f>
      </c>
      <c r="MU139" s="129">
        <f>$A139&amp;" "&amp;DZ$2&amp;" "&amp;ROUND(DZ139/30,6)&amp;" "</f>
      </c>
      <c r="MV139" s="129">
        <f>$A139&amp;" "&amp;EA$2&amp;" "&amp;ROUND(EA139/30,6)&amp;" "</f>
      </c>
      <c r="MW139" s="129">
        <f>$A139&amp;" "&amp;EB$2&amp;" "&amp;ROUND(EB139/30,6)&amp;" "</f>
      </c>
      <c r="MX139" s="129">
        <f>$A139&amp;" "&amp;EC$2&amp;" "&amp;ROUND(EC139/30,6)&amp;" "</f>
      </c>
      <c r="MY139" s="129">
        <f>$A139&amp;" "&amp;ED$2&amp;" "&amp;ROUND(ED139/30,6)&amp;" "</f>
      </c>
      <c r="MZ139" s="129">
        <f>$A139&amp;" "&amp;EE$2&amp;" "&amp;ROUND(EE139/30,6)&amp;" "</f>
      </c>
      <c r="NA139" s="129">
        <f>$A139&amp;" "&amp;EF$2&amp;" "&amp;ROUND(EF139/30,6)&amp;" "</f>
      </c>
      <c r="NB139" s="129">
        <f>$A139&amp;" "&amp;EG$2&amp;" "&amp;ROUND(EG139/30,6)&amp;" "</f>
      </c>
      <c r="NC139" s="129">
        <f>$A139&amp;" "&amp;EH$2&amp;" "&amp;ROUND(EH139/30,6)&amp;" "</f>
      </c>
      <c r="ND139" s="129">
        <f>$A139&amp;" "&amp;EI$2&amp;" "&amp;ROUND(EI139/30,6)&amp;" "</f>
      </c>
      <c r="NE139" s="129">
        <f>$A139&amp;" "&amp;EJ$2&amp;" "&amp;ROUND(EJ139/30,6)&amp;" "</f>
      </c>
      <c r="NF139" s="129">
        <f>$A139&amp;" "&amp;EK$2&amp;" "&amp;ROUND(EK139/30,6)&amp;" "</f>
      </c>
      <c r="NG139" s="129">
        <f>$A139&amp;" "&amp;EL$2&amp;" "&amp;ROUND(EL139/30,6)&amp;" "</f>
      </c>
      <c r="NH139" s="129">
        <f>$A139&amp;" "&amp;EM$2&amp;" "&amp;ROUND(EM139/30,6)&amp;" "</f>
      </c>
      <c r="NI139" s="129">
        <f>$A139&amp;" "&amp;EN$2&amp;" "&amp;ROUND(EN139/30,6)&amp;" "</f>
      </c>
      <c r="NJ139" s="129">
        <f>$A139&amp;" "&amp;EO$2&amp;" "&amp;ROUND(EO139/30,6)&amp;" "</f>
      </c>
      <c r="NK139" s="129">
        <f>$A139&amp;" "&amp;EP$2&amp;" "&amp;ROUND(EP139/30,6)&amp;" "</f>
      </c>
      <c r="NL139" s="129">
        <f>$A139&amp;" "&amp;EQ$2&amp;" "&amp;ROUND(EQ139/30,6)&amp;" "</f>
      </c>
      <c r="NM139" s="129">
        <f>$A139&amp;" "&amp;ER$2&amp;" "&amp;ROUND(ER139/30,6)&amp;" "</f>
      </c>
      <c r="NN139" s="129">
        <f>$A139&amp;" "&amp;ES$2&amp;" "&amp;ROUND(ES139/30,6)&amp;" "</f>
      </c>
      <c r="NO139" s="129">
        <f>$A139&amp;" "&amp;ET$2&amp;" "&amp;ROUND(ET139/30,6)&amp;" "</f>
      </c>
      <c r="NP139" s="129">
        <f>$A139&amp;" "&amp;EU$2&amp;" "&amp;ROUND(EU139/30,6)&amp;" "</f>
      </c>
      <c r="NQ139" s="129">
        <f>$A139&amp;" "&amp;EV$2&amp;" "&amp;ROUND(EV139/30,6)&amp;" "</f>
      </c>
      <c r="NR139" s="129">
        <f>$A139&amp;" "&amp;EW$2&amp;" "&amp;ROUND(EW139/30,6)&amp;" "</f>
      </c>
      <c r="NS139" s="129">
        <f>$A139&amp;" "&amp;EX$2&amp;" "&amp;ROUND(EX139/30,6)&amp;" "</f>
      </c>
      <c r="NT139" s="129">
        <f>$A139&amp;" "&amp;EY$2&amp;" "&amp;ROUND(EY139/30,6)&amp;" "</f>
      </c>
      <c r="NU139" s="129">
        <f>$A139&amp;" "&amp;EZ$2&amp;" "&amp;ROUND(EZ139/30,6)&amp;" "</f>
      </c>
      <c r="NV139" s="129">
        <f>$A139&amp;" "&amp;FA$2&amp;" "&amp;ROUND(FA139/30,6)&amp;" "</f>
      </c>
      <c r="NW139" s="129">
        <f>$A139&amp;" "&amp;FB$2&amp;" "&amp;ROUND(FB139/30,6)&amp;" "</f>
      </c>
      <c r="NX139" s="129">
        <f>$A139&amp;" "&amp;FC$2&amp;" "&amp;ROUND(FC139/30,6)&amp;" "</f>
      </c>
      <c r="NY139" s="129">
        <f>$A139&amp;" "&amp;FD$2&amp;" "&amp;ROUND(FD139/30,6)&amp;" "</f>
      </c>
      <c r="NZ139" s="129">
        <f>$A139&amp;" "&amp;FE$2&amp;" "&amp;ROUND(FE139/30,6)&amp;" "</f>
      </c>
      <c r="OA139" s="129">
        <f>$A139&amp;" "&amp;FF$2&amp;" "&amp;ROUND(FF139/30,6)&amp;" "</f>
      </c>
      <c r="OB139" s="129">
        <f>$A139&amp;" "&amp;FG$2&amp;" "&amp;ROUND(FG139/30,6)&amp;" "</f>
      </c>
      <c r="OC139" s="129">
        <f>$A139&amp;" "&amp;FH$2&amp;" "&amp;ROUND(FH139/30,6)&amp;" "</f>
      </c>
      <c r="OD139" s="129">
        <f>$A139&amp;" "&amp;FI$2&amp;" "&amp;ROUND(FI139/30,6)&amp;" "</f>
      </c>
      <c r="OE139" s="129">
        <f>$A139&amp;" "&amp;FJ$2&amp;" "&amp;ROUND(FJ139/30,6)&amp;" "</f>
      </c>
      <c r="OF139" s="129">
        <f>$A139&amp;" "&amp;FK$2&amp;" "&amp;ROUND(FK139/30,6)&amp;" "</f>
      </c>
      <c r="OG139" s="129">
        <f>$A139&amp;" "&amp;FL$2&amp;" "&amp;ROUND(FL139/30,6)&amp;" "</f>
      </c>
      <c r="OH139" s="129">
        <f>$A139&amp;" "&amp;FM$2&amp;" "&amp;ROUND(FM139/30,6)&amp;" "</f>
      </c>
      <c r="OI139" s="129">
        <f>$A139&amp;" "&amp;FN$2&amp;" "&amp;ROUND(FN139/30,6)&amp;" "</f>
      </c>
      <c r="OJ139" s="129">
        <f>$A139&amp;" "&amp;FO$2&amp;" "&amp;ROUND(FO139/30,6)&amp;" "</f>
      </c>
      <c r="OK139" s="129">
        <f>$A139&amp;" "&amp;FP$2&amp;" "&amp;ROUND(FP139/30,6)&amp;" "</f>
      </c>
      <c r="OL139" s="129">
        <f>$A139&amp;" "&amp;FQ$2&amp;" "&amp;ROUND(FQ139/30,6)&amp;" "</f>
      </c>
      <c r="OM139" s="129">
        <f>$A139&amp;" "&amp;FR$2&amp;" "&amp;ROUND(FR139/30,6)&amp;" "</f>
      </c>
      <c r="ON139" s="129">
        <f>$A139&amp;" "&amp;FS$2&amp;" "&amp;ROUND(FS139/30,6)&amp;" "</f>
      </c>
      <c r="OO139" s="129">
        <f>$A139&amp;" "&amp;FT$2&amp;" "&amp;ROUND(FT139/30,6)&amp;" "</f>
      </c>
      <c r="OP139" s="129">
        <f>$A139&amp;" "&amp;FU$2&amp;" "&amp;ROUND(FU139/30,6)&amp;" "</f>
      </c>
      <c r="OQ139" s="129">
        <f>$A139&amp;" "&amp;FV$2&amp;" "&amp;ROUND(FV139/30,6)&amp;" "</f>
      </c>
      <c r="OR139" s="129">
        <f>$A139&amp;" "&amp;FW$2&amp;" "&amp;ROUND(FW139/30,6)&amp;" "</f>
      </c>
      <c r="OS139" s="129">
        <f>$A139&amp;" "&amp;FX$2&amp;" "&amp;ROUND(FX139/30,6)&amp;" "</f>
      </c>
      <c r="OT139" s="129">
        <f>$A139&amp;" "&amp;FY$2&amp;" "&amp;ROUND(FY139/30,6)&amp;" "</f>
      </c>
      <c r="OU139" s="129">
        <f>$A139&amp;" "&amp;FZ$2&amp;" "&amp;ROUND(FZ139/30,6)&amp;" "</f>
      </c>
      <c r="OV139" s="129">
        <f>$A139&amp;" "&amp;GA$2&amp;" "&amp;ROUND(GA139/30,6)&amp;" "</f>
      </c>
      <c r="OW139" s="129">
        <f>$A139&amp;" "&amp;GB$2&amp;" "&amp;ROUND(GB139/30,6)&amp;" "</f>
      </c>
      <c r="OX139" s="129">
        <f>$A139&amp;" "&amp;GC$2&amp;" "&amp;ROUND(GC139/30,6)&amp;" "</f>
      </c>
      <c r="OY139" s="129">
        <f>$A139&amp;" "&amp;GD$2&amp;" "&amp;ROUND(GD139/30,6)&amp;" "</f>
      </c>
      <c r="OZ139" s="129">
        <f>$A139&amp;" "&amp;GE$2&amp;" "&amp;ROUND(GE139/30,6)&amp;" "</f>
      </c>
      <c r="PA139" s="129">
        <f>$A139&amp;" "&amp;GF$2&amp;" "&amp;ROUND(GF139/30,6)&amp;" "</f>
      </c>
      <c r="PB139" s="129">
        <f>$A139&amp;" "&amp;GG$2&amp;" "&amp;ROUND(GG139/30,6)&amp;" "</f>
      </c>
      <c r="PC139" s="129">
        <f>$A139&amp;" "&amp;GH$2&amp;" "&amp;ROUND(GH139/30,6)&amp;" "</f>
      </c>
      <c r="PD139" s="129">
        <f>$A139&amp;" "&amp;GI$2&amp;" "&amp;ROUND(GI139/30,6)&amp;" "</f>
      </c>
      <c r="PE139" s="129">
        <f>$A139&amp;" "&amp;GJ$2&amp;" "&amp;ROUND(GJ139/30,6)&amp;" "</f>
      </c>
      <c r="PF139" s="129">
        <f>$A139&amp;" "&amp;GK$2&amp;" "&amp;ROUND(GK139/30,6)&amp;" "</f>
      </c>
      <c r="PG139" s="129">
        <f>$A139&amp;" "&amp;GL$2&amp;" "&amp;ROUND(GL139/30,6)&amp;" "</f>
      </c>
      <c r="PH139" s="129">
        <f>$A139&amp;" "&amp;GM$2&amp;" "&amp;ROUND(GM139/30,6)&amp;" "</f>
      </c>
      <c r="PI139" s="129">
        <f>$A139&amp;" "&amp;GN$2&amp;" "&amp;ROUND(GN139/30,6)&amp;" "</f>
      </c>
      <c r="PJ139" s="129">
        <f>$A139&amp;" "&amp;GO$2&amp;" "&amp;ROUND(GO139/30,6)&amp;" "</f>
      </c>
      <c r="PK139" s="129">
        <f>$A139&amp;" "&amp;GP$2&amp;" "&amp;ROUND(GP139/30,6)&amp;" "</f>
      </c>
      <c r="PL139" s="129">
        <f>$A139&amp;" "&amp;GQ$2&amp;" "&amp;ROUND(GQ139/30,6)&amp;" "</f>
      </c>
      <c r="PM139" s="129">
        <f>$A139&amp;" "&amp;GR$2&amp;" "&amp;ROUND(GR139/30,6)&amp;" "</f>
      </c>
      <c r="PN139" s="129">
        <f>$A139&amp;" "&amp;GS$2&amp;" "&amp;ROUND(GS139/30,6)&amp;" "</f>
      </c>
      <c r="PO139" s="129">
        <f>$A139&amp;" "&amp;GT$2&amp;" "&amp;ROUND(GT139/30,6)&amp;" "</f>
      </c>
      <c r="PP139" s="129">
        <f>$A139&amp;" "&amp;GU$2&amp;" "&amp;ROUND(GU139/30,6)&amp;" "</f>
      </c>
      <c r="PQ139" s="129">
        <f>$A139&amp;" "&amp;GV$2&amp;" "&amp;ROUND(GV139/30,6)&amp;" "</f>
      </c>
      <c r="PR139" s="129">
        <f>$A139&amp;" "&amp;GW$2&amp;" "&amp;ROUND(GW139/30,6)&amp;" "</f>
      </c>
      <c r="PS139" s="129">
        <f>$A139&amp;" "&amp;GX$2&amp;" "&amp;ROUND(GX139/30,6)&amp;" "</f>
      </c>
      <c r="PT139" s="129">
        <f>$A139&amp;" "&amp;GY$2&amp;" "&amp;ROUND(GY139/30,6)&amp;" "</f>
      </c>
      <c r="PU139" s="129">
        <f>$A139&amp;" "&amp;GZ$2&amp;" "&amp;ROUND(GZ139/30,6)&amp;" "</f>
      </c>
      <c r="PV139" s="129">
        <f>$A139&amp;" "&amp;HA$2&amp;" "&amp;ROUND(HA139/30,6)&amp;" "</f>
      </c>
      <c r="PW139" s="129">
        <f>$A139&amp;" "&amp;HB$2&amp;" "&amp;ROUND(HB139/30,6)&amp;" "</f>
      </c>
      <c r="PX139" s="129">
        <f>$A139&amp;" "&amp;HC$2&amp;" "&amp;ROUND(HC139/30,6)&amp;" "</f>
      </c>
      <c r="PY139" s="129">
        <f>$A139&amp;" "&amp;HD$2&amp;" "&amp;ROUND(HD139/30,6)&amp;" "</f>
      </c>
      <c r="PZ139" s="129">
        <f>$A139&amp;" "&amp;HE$2&amp;" "&amp;ROUND(HE139/30,6)&amp;" "</f>
      </c>
      <c r="QA139" s="129">
        <f>$A139&amp;" "&amp;HF$2&amp;" "&amp;ROUND(HF139/30,6)&amp;" "</f>
      </c>
      <c r="QB139" s="129">
        <f>$A139&amp;" "&amp;HG$2&amp;" "&amp;ROUND(HG139/30,6)&amp;" "</f>
      </c>
      <c r="QC139" s="129">
        <f>$A139&amp;" "&amp;HH$2&amp;" "&amp;ROUND(HH139/30,6)&amp;" "</f>
      </c>
      <c r="QD139" s="129">
        <f>$A139&amp;" "&amp;HI$2&amp;" "&amp;ROUND(HI139/30,6)&amp;" "</f>
      </c>
      <c r="QE139" s="129">
        <f>$A139&amp;" "&amp;HJ$2&amp;" "&amp;ROUND(HJ139/30,6)&amp;" "</f>
      </c>
      <c r="QF139" s="129">
        <f>$A139&amp;" "&amp;HK$2&amp;" "&amp;ROUND(HK139/30,6)&amp;" "</f>
      </c>
      <c r="QG139" s="129">
        <f>$A139&amp;" "&amp;HL$2&amp;" "&amp;ROUND(HL139/30,6)&amp;" "</f>
      </c>
      <c r="QH139" s="129">
        <f>$A139&amp;" "&amp;HM$2&amp;" "&amp;ROUND(HM139/30,6)&amp;" "</f>
      </c>
      <c r="QI139" s="129">
        <f>$A139&amp;" "&amp;HN$2&amp;" "&amp;ROUND(HN139/30,6)&amp;" "</f>
      </c>
      <c r="QJ139" s="129">
        <f>$A139&amp;" "&amp;HO$2&amp;" "&amp;ROUND(HO139/30,6)&amp;" "</f>
      </c>
      <c r="QK139" s="129">
        <f>$A139&amp;" "&amp;HP$2&amp;" "&amp;ROUND(HP139/30,6)&amp;" "</f>
      </c>
      <c r="QL139" s="129">
        <f>$A139&amp;" "&amp;HQ$2&amp;" "&amp;ROUND(HQ139/30,6)&amp;" "</f>
      </c>
      <c r="QM139" s="129">
        <f>$A139&amp;" "&amp;HR$2&amp;" "&amp;ROUND(HR139/30,6)&amp;" "</f>
      </c>
      <c r="QN139" s="129">
        <f>$A139&amp;" "&amp;HS$2&amp;" "&amp;ROUND(HS139/30,6)&amp;" "</f>
      </c>
      <c r="QO139" s="129">
        <f>$A139&amp;" "&amp;HT$2&amp;" "&amp;ROUND(HT139/30,6)&amp;" "</f>
      </c>
      <c r="QP139" s="129">
        <f>$A139&amp;" "&amp;HU$2&amp;" "&amp;ROUND(HU139/30,6)&amp;" "</f>
      </c>
      <c r="QQ139" s="129">
        <f>$A139&amp;" "&amp;HV$2&amp;" "&amp;ROUND(HV139/30,6)&amp;" "</f>
      </c>
      <c r="QR139" s="129">
        <f>$A139&amp;" "&amp;HW$2&amp;" "&amp;ROUND(HW139/30,6)&amp;" "</f>
      </c>
    </row>
    <row x14ac:dyDescent="0.25" r="140" customHeight="1" ht="18.75">
      <c r="A140" s="115">
        <v>138</v>
      </c>
      <c r="B140" s="116" t="s">
        <v>687</v>
      </c>
      <c r="C140" s="128" t="s">
        <v>596</v>
      </c>
      <c r="D140" s="41">
        <v>5.9</v>
      </c>
      <c r="E140" s="41">
        <v>14.3</v>
      </c>
      <c r="F140" s="41">
        <v>4.4</v>
      </c>
      <c r="G140" s="41">
        <v>37.5</v>
      </c>
      <c r="H140" s="41">
        <v>35.3</v>
      </c>
      <c r="I140" s="41">
        <v>35.3</v>
      </c>
      <c r="J140" s="41">
        <v>22.6</v>
      </c>
      <c r="K140" s="41">
        <v>18.5</v>
      </c>
      <c r="L140" s="41">
        <v>33.7</v>
      </c>
      <c r="M140" s="41">
        <v>19.4</v>
      </c>
      <c r="N140" s="41">
        <v>28.9</v>
      </c>
      <c r="O140" s="41">
        <v>31.4</v>
      </c>
      <c r="P140" s="42">
        <v>5</v>
      </c>
      <c r="Q140" s="41">
        <v>21.3</v>
      </c>
      <c r="R140" s="41">
        <v>17.1</v>
      </c>
      <c r="S140" s="41">
        <v>41.5</v>
      </c>
      <c r="T140" s="41">
        <v>14.3</v>
      </c>
      <c r="U140" s="41">
        <v>8.5</v>
      </c>
      <c r="V140" s="41">
        <v>29.1</v>
      </c>
      <c r="W140" s="41">
        <v>16.2</v>
      </c>
      <c r="X140" s="41">
        <v>13.2</v>
      </c>
      <c r="Y140" s="41">
        <v>13.8</v>
      </c>
      <c r="Z140" s="41">
        <v>14.1</v>
      </c>
      <c r="AA140" s="41">
        <v>22.1</v>
      </c>
      <c r="AB140" s="41">
        <v>30.6</v>
      </c>
      <c r="AC140" s="41">
        <v>35.1</v>
      </c>
      <c r="AD140" s="41">
        <v>20.9</v>
      </c>
      <c r="AE140" s="41">
        <v>16.5</v>
      </c>
      <c r="AF140" s="42">
        <v>16</v>
      </c>
      <c r="AG140" s="41">
        <v>21.2</v>
      </c>
      <c r="AH140" s="41">
        <v>42.5</v>
      </c>
      <c r="AI140" s="41">
        <v>27.9</v>
      </c>
      <c r="AJ140" s="41">
        <v>18.7</v>
      </c>
      <c r="AK140" s="41">
        <v>16.7</v>
      </c>
      <c r="AL140" s="41">
        <v>4.7</v>
      </c>
      <c r="AM140" s="41">
        <v>10.5</v>
      </c>
      <c r="AN140" s="41">
        <v>15.7</v>
      </c>
      <c r="AO140" s="41">
        <v>19.1</v>
      </c>
      <c r="AP140" s="41">
        <v>25.5</v>
      </c>
      <c r="AQ140" s="41">
        <v>4.2</v>
      </c>
      <c r="AR140" s="42">
        <v>15</v>
      </c>
      <c r="AS140" s="41">
        <v>25.2</v>
      </c>
      <c r="AT140" s="41">
        <v>20.8</v>
      </c>
      <c r="AU140" s="41">
        <v>21.3</v>
      </c>
      <c r="AV140" s="41">
        <v>20.4</v>
      </c>
      <c r="AW140" s="41">
        <v>5.1</v>
      </c>
      <c r="AX140" s="41">
        <v>21.6</v>
      </c>
      <c r="AY140" s="41">
        <v>10.4</v>
      </c>
      <c r="AZ140" s="41">
        <v>12.3</v>
      </c>
      <c r="BA140" s="41">
        <v>4.8</v>
      </c>
      <c r="BB140" s="41">
        <v>24.1</v>
      </c>
      <c r="BC140" s="41">
        <v>21.1</v>
      </c>
      <c r="BD140" s="41">
        <v>34.9</v>
      </c>
      <c r="BE140" s="41">
        <v>5.4</v>
      </c>
      <c r="BF140" s="41">
        <v>10.7</v>
      </c>
      <c r="BG140" s="41">
        <v>8.6</v>
      </c>
      <c r="BH140" s="41">
        <v>2.2</v>
      </c>
      <c r="BI140" s="42">
        <v>19</v>
      </c>
      <c r="BJ140" s="41">
        <v>32.6</v>
      </c>
      <c r="BK140" s="41">
        <v>18.1</v>
      </c>
      <c r="BL140" s="41">
        <v>10.4</v>
      </c>
      <c r="BM140" s="41">
        <v>11.9</v>
      </c>
      <c r="BN140" s="41">
        <v>15.5</v>
      </c>
      <c r="BO140" s="41">
        <v>21.2</v>
      </c>
      <c r="BP140" s="42">
        <v>18</v>
      </c>
      <c r="BQ140" s="41">
        <v>19.9</v>
      </c>
      <c r="BR140" s="41">
        <v>19.7</v>
      </c>
      <c r="BS140" s="41">
        <v>26.8</v>
      </c>
      <c r="BT140" s="41">
        <v>3.1</v>
      </c>
      <c r="BU140" s="41">
        <v>23.7</v>
      </c>
      <c r="BV140" s="41">
        <v>24.6</v>
      </c>
      <c r="BW140" s="41">
        <v>27.9</v>
      </c>
      <c r="BX140" s="41">
        <v>27.2</v>
      </c>
      <c r="BY140" s="41">
        <v>41.1</v>
      </c>
      <c r="BZ140" s="41">
        <v>20.4</v>
      </c>
      <c r="CA140" s="41">
        <v>19.6</v>
      </c>
      <c r="CB140" s="42">
        <v>33</v>
      </c>
      <c r="CC140" s="41">
        <v>15.6</v>
      </c>
      <c r="CD140" s="41">
        <v>1.6</v>
      </c>
      <c r="CE140" s="41">
        <v>12.3</v>
      </c>
      <c r="CF140" s="41">
        <v>9.6</v>
      </c>
      <c r="CG140" s="41">
        <v>18.2</v>
      </c>
      <c r="CH140" s="41">
        <v>12.3</v>
      </c>
      <c r="CI140" s="41">
        <v>34.4</v>
      </c>
      <c r="CJ140" s="41">
        <v>5.8</v>
      </c>
      <c r="CK140" s="41">
        <v>18.4</v>
      </c>
      <c r="CL140" s="42">
        <v>6</v>
      </c>
      <c r="CM140" s="41">
        <v>18.8</v>
      </c>
      <c r="CN140" s="41">
        <v>22.2</v>
      </c>
      <c r="CO140" s="41">
        <v>15.3</v>
      </c>
      <c r="CP140" s="41">
        <v>29.9</v>
      </c>
      <c r="CQ140" s="41">
        <v>24.5</v>
      </c>
      <c r="CR140" s="41">
        <v>6.4</v>
      </c>
      <c r="CS140" s="41">
        <v>6.4</v>
      </c>
      <c r="CT140" s="41">
        <v>24.4</v>
      </c>
      <c r="CU140" s="42">
        <v>19</v>
      </c>
      <c r="CV140" s="41">
        <v>19.8</v>
      </c>
      <c r="CW140" s="41">
        <v>11.6</v>
      </c>
      <c r="CX140" s="41">
        <v>15.2</v>
      </c>
      <c r="CY140" s="41">
        <v>38.7</v>
      </c>
      <c r="CZ140" s="41">
        <v>19.4</v>
      </c>
      <c r="DA140" s="41">
        <v>22.2</v>
      </c>
      <c r="DB140" s="41">
        <v>15.6</v>
      </c>
      <c r="DC140" s="41">
        <v>15.7</v>
      </c>
      <c r="DD140" s="41">
        <v>25.4</v>
      </c>
      <c r="DE140" s="41">
        <v>6.4</v>
      </c>
      <c r="DF140" s="41">
        <v>22.9</v>
      </c>
      <c r="DG140" s="41">
        <v>40.8</v>
      </c>
      <c r="DH140" s="41">
        <v>21.3</v>
      </c>
      <c r="DI140" s="41">
        <v>34.1</v>
      </c>
      <c r="DJ140" s="41">
        <v>29.3</v>
      </c>
      <c r="DK140" s="41">
        <v>15.1</v>
      </c>
      <c r="DL140" s="41">
        <v>26.4</v>
      </c>
      <c r="DM140" s="41">
        <v>21.3</v>
      </c>
      <c r="DN140" s="41">
        <v>22.2</v>
      </c>
      <c r="DO140" s="41">
        <v>26.2</v>
      </c>
      <c r="DP140" s="41">
        <v>16.5</v>
      </c>
      <c r="DQ140" s="41">
        <v>34.2</v>
      </c>
      <c r="DR140" s="41">
        <v>4.4</v>
      </c>
      <c r="DS140" s="41">
        <v>15.8</v>
      </c>
      <c r="DT140" s="41">
        <v>5.6</v>
      </c>
      <c r="DU140" s="41">
        <v>18.1</v>
      </c>
      <c r="DV140" s="42">
        <v>21</v>
      </c>
      <c r="DW140" s="41">
        <v>43.3</v>
      </c>
      <c r="DX140" s="41">
        <v>3.9</v>
      </c>
      <c r="DY140" s="41">
        <v>19.2</v>
      </c>
      <c r="DZ140" s="41">
        <v>15.4</v>
      </c>
      <c r="EA140" s="41">
        <v>26.6</v>
      </c>
      <c r="EB140" s="41">
        <v>7.1</v>
      </c>
      <c r="EC140" s="42">
        <v>21</v>
      </c>
      <c r="ED140" s="41">
        <v>18.5</v>
      </c>
      <c r="EE140" s="41">
        <v>26.9</v>
      </c>
      <c r="EF140" s="41">
        <v>25.7</v>
      </c>
      <c r="EG140" s="41">
        <v>22.8</v>
      </c>
      <c r="EH140" s="41">
        <v>23.9</v>
      </c>
      <c r="EI140" s="42">
        <v>36</v>
      </c>
      <c r="EJ140" s="41">
        <v>26.6</v>
      </c>
      <c r="EK140" s="42">
        <v>0</v>
      </c>
      <c r="EL140" s="41">
        <v>40.5</v>
      </c>
      <c r="EM140" s="41">
        <v>24.6</v>
      </c>
      <c r="EN140" s="41">
        <v>24.5</v>
      </c>
      <c r="EO140" s="41">
        <v>17.9</v>
      </c>
      <c r="EP140" s="41">
        <v>24.6</v>
      </c>
      <c r="EQ140" s="42">
        <v>16</v>
      </c>
      <c r="ER140" s="41">
        <v>22.5</v>
      </c>
      <c r="ES140" s="41">
        <v>14.6</v>
      </c>
      <c r="ET140" s="41">
        <v>18.1</v>
      </c>
      <c r="EU140" s="41">
        <v>3.8</v>
      </c>
      <c r="EV140" s="41">
        <v>5.4</v>
      </c>
      <c r="EW140" s="41">
        <v>6.9</v>
      </c>
      <c r="EX140" s="41">
        <v>21.6</v>
      </c>
      <c r="EY140" s="41">
        <v>7.9</v>
      </c>
      <c r="EZ140" s="41">
        <v>18.6</v>
      </c>
      <c r="FA140" s="41">
        <v>36.7</v>
      </c>
      <c r="FB140" s="41">
        <v>22.2</v>
      </c>
      <c r="FC140" s="41">
        <v>9.9</v>
      </c>
      <c r="FD140" s="41">
        <v>5.7</v>
      </c>
      <c r="FE140" s="41">
        <v>15.7</v>
      </c>
      <c r="FF140" s="41">
        <v>10.4</v>
      </c>
      <c r="FG140" s="41">
        <v>17.4</v>
      </c>
      <c r="FH140" s="41">
        <v>19.3</v>
      </c>
      <c r="FI140" s="42">
        <v>22</v>
      </c>
      <c r="FJ140" s="41">
        <v>25.3</v>
      </c>
      <c r="FK140" s="42">
        <v>12</v>
      </c>
      <c r="FL140" s="42">
        <v>21</v>
      </c>
      <c r="FM140" s="41">
        <v>30.5</v>
      </c>
      <c r="FN140" s="41">
        <v>36.2</v>
      </c>
      <c r="FO140" s="41">
        <v>19.8</v>
      </c>
      <c r="FP140" s="42">
        <v>38</v>
      </c>
      <c r="FQ140" s="41">
        <v>17.6</v>
      </c>
      <c r="FR140" s="42">
        <v>6</v>
      </c>
      <c r="FS140" s="41">
        <v>19.4</v>
      </c>
      <c r="FT140" s="42">
        <v>3</v>
      </c>
      <c r="FU140" s="41">
        <v>25.7</v>
      </c>
      <c r="FV140" s="41">
        <v>8.8</v>
      </c>
      <c r="FW140" s="41">
        <v>16.7</v>
      </c>
      <c r="FX140" s="41">
        <v>16.8</v>
      </c>
      <c r="FY140" s="41">
        <v>24.8</v>
      </c>
      <c r="FZ140" s="42">
        <v>13</v>
      </c>
      <c r="GA140" s="41">
        <v>13.6</v>
      </c>
      <c r="GB140" s="41">
        <v>30.2</v>
      </c>
      <c r="GC140" s="41">
        <v>23.2</v>
      </c>
      <c r="GD140" s="41">
        <v>15.7</v>
      </c>
      <c r="GE140" s="41">
        <v>3.6</v>
      </c>
      <c r="GF140" s="41">
        <v>33.7</v>
      </c>
      <c r="GG140" s="41">
        <v>19.9</v>
      </c>
      <c r="GH140" s="41">
        <v>19.9</v>
      </c>
      <c r="GI140" s="41">
        <v>40.8</v>
      </c>
      <c r="GJ140" s="41">
        <v>25.9</v>
      </c>
      <c r="GK140" s="41">
        <v>25.3</v>
      </c>
      <c r="GL140" s="41">
        <v>25.1</v>
      </c>
      <c r="GM140" s="41">
        <v>24.7</v>
      </c>
      <c r="GN140" s="41">
        <v>3.8</v>
      </c>
      <c r="GO140" s="41">
        <v>27.6</v>
      </c>
      <c r="GP140" s="41">
        <v>10.1</v>
      </c>
      <c r="GQ140" s="41">
        <v>19.5</v>
      </c>
      <c r="GR140" s="41">
        <v>22.9</v>
      </c>
      <c r="GS140" s="41">
        <v>18.4</v>
      </c>
      <c r="GT140" s="41">
        <v>20.4</v>
      </c>
      <c r="GU140" s="41">
        <v>23.5</v>
      </c>
      <c r="GV140" s="41">
        <v>5.8</v>
      </c>
      <c r="GW140" s="41">
        <v>19.3</v>
      </c>
      <c r="GX140" s="41">
        <v>19.3</v>
      </c>
      <c r="GY140" s="41">
        <v>17.6</v>
      </c>
      <c r="GZ140" s="41">
        <v>24.7</v>
      </c>
      <c r="HA140" s="41">
        <v>26.1</v>
      </c>
      <c r="HB140" s="41">
        <v>32.6</v>
      </c>
      <c r="HC140" s="41">
        <v>14.4</v>
      </c>
      <c r="HD140" s="41">
        <v>21.1</v>
      </c>
      <c r="HE140" s="41">
        <v>32.1</v>
      </c>
      <c r="HF140" s="42">
        <v>6</v>
      </c>
      <c r="HG140" s="41">
        <v>7.3</v>
      </c>
      <c r="HH140" s="42">
        <v>6</v>
      </c>
      <c r="HI140" s="41">
        <v>26.2</v>
      </c>
      <c r="HJ140" s="41">
        <v>21.3</v>
      </c>
      <c r="HK140" s="41">
        <v>19.5</v>
      </c>
      <c r="HL140" s="41">
        <v>21.7</v>
      </c>
      <c r="HM140" s="41">
        <v>5.7</v>
      </c>
      <c r="HN140" s="41">
        <v>27.2</v>
      </c>
      <c r="HO140" s="41">
        <v>20.4</v>
      </c>
      <c r="HP140" s="41">
        <v>2.3</v>
      </c>
      <c r="HQ140" s="41">
        <v>38.7</v>
      </c>
      <c r="HR140" s="41">
        <v>20.2</v>
      </c>
      <c r="HS140" s="41">
        <v>5.6</v>
      </c>
      <c r="HT140" s="41">
        <v>13.8</v>
      </c>
      <c r="HU140" s="41">
        <v>19.2</v>
      </c>
      <c r="HV140" s="41">
        <v>18.4</v>
      </c>
      <c r="HW140" s="41">
        <v>15.3</v>
      </c>
      <c r="HX140" s="117"/>
      <c r="HY140" s="129">
        <f>$A140&amp;" "&amp;D$2&amp;" "&amp;ROUND(D140/30,6)&amp;" "</f>
      </c>
      <c r="HZ140" s="129">
        <f>$A140&amp;" "&amp;E$2&amp;" "&amp;ROUND(E140/30,6)&amp;" "</f>
      </c>
      <c r="IA140" s="129">
        <f>$A140&amp;" "&amp;F$2&amp;" "&amp;ROUND(F140/30,6)&amp;" "</f>
      </c>
      <c r="IB140" s="129">
        <f>$A140&amp;" "&amp;G$2&amp;" "&amp;ROUND(G140/30,6)&amp;" "</f>
      </c>
      <c r="IC140" s="129">
        <f>$A140&amp;" "&amp;H$2&amp;" "&amp;ROUND(H140/30,6)&amp;" "</f>
      </c>
      <c r="ID140" s="129">
        <f>$A140&amp;" "&amp;I$2&amp;" "&amp;ROUND(I140/30,6)&amp;" "</f>
      </c>
      <c r="IE140" s="129">
        <f>$A140&amp;" "&amp;J$2&amp;" "&amp;ROUND(J140/30,6)&amp;" "</f>
      </c>
      <c r="IF140" s="129">
        <f>$A140&amp;" "&amp;K$2&amp;" "&amp;ROUND(K140/30,6)&amp;" "</f>
      </c>
      <c r="IG140" s="129">
        <f>$A140&amp;" "&amp;L$2&amp;" "&amp;ROUND(L140/30,6)&amp;" "</f>
      </c>
      <c r="IH140" s="129">
        <f>$A140&amp;" "&amp;M$2&amp;" "&amp;ROUND(M140/30,6)&amp;" "</f>
      </c>
      <c r="II140" s="129">
        <f>$A140&amp;" "&amp;N$2&amp;" "&amp;ROUND(N140/30,6)&amp;" "</f>
      </c>
      <c r="IJ140" s="129">
        <f>$A140&amp;" "&amp;O$2&amp;" "&amp;ROUND(O140/30,6)&amp;" "</f>
      </c>
      <c r="IK140" s="129">
        <f>$A140&amp;" "&amp;P$2&amp;" "&amp;ROUND(P140/30,6)&amp;" "</f>
      </c>
      <c r="IL140" s="129">
        <f>$A140&amp;" "&amp;Q$2&amp;" "&amp;ROUND(Q140/30,6)&amp;" "</f>
      </c>
      <c r="IM140" s="129">
        <f>$A140&amp;" "&amp;R$2&amp;" "&amp;ROUND(R140/30,6)&amp;" "</f>
      </c>
      <c r="IN140" s="129">
        <f>$A140&amp;" "&amp;S$2&amp;" "&amp;ROUND(S140/30,6)&amp;" "</f>
      </c>
      <c r="IO140" s="129">
        <f>$A140&amp;" "&amp;T$2&amp;" "&amp;ROUND(T140/30,6)&amp;" "</f>
      </c>
      <c r="IP140" s="129">
        <f>$A140&amp;" "&amp;U$2&amp;" "&amp;ROUND(U140/30,6)&amp;" "</f>
      </c>
      <c r="IQ140" s="129">
        <f>$A140&amp;" "&amp;V$2&amp;" "&amp;ROUND(V140/30,6)&amp;" "</f>
      </c>
      <c r="IR140" s="129">
        <f>$A140&amp;" "&amp;W$2&amp;" "&amp;ROUND(W140/30,6)&amp;" "</f>
      </c>
      <c r="IS140" s="129">
        <f>$A140&amp;" "&amp;X$2&amp;" "&amp;ROUND(X140/30,6)&amp;" "</f>
      </c>
      <c r="IT140" s="129">
        <f>$A140&amp;" "&amp;Y$2&amp;" "&amp;ROUND(Y140/30,6)&amp;" "</f>
      </c>
      <c r="IU140" s="129">
        <f>$A140&amp;" "&amp;Z$2&amp;" "&amp;ROUND(Z140/30,6)&amp;" "</f>
      </c>
      <c r="IV140" s="129">
        <f>$A140&amp;" "&amp;AA$2&amp;" "&amp;ROUND(AA140/30,6)&amp;" "</f>
      </c>
      <c r="IW140" s="129">
        <f>$A140&amp;" "&amp;AB$2&amp;" "&amp;ROUND(AB140/30,6)&amp;" "</f>
      </c>
      <c r="IX140" s="129">
        <f>$A140&amp;" "&amp;AC$2&amp;" "&amp;ROUND(AC140/30,6)&amp;" "</f>
      </c>
      <c r="IY140" s="129">
        <f>$A140&amp;" "&amp;AD$2&amp;" "&amp;ROUND(AD140/30,6)&amp;" "</f>
      </c>
      <c r="IZ140" s="129">
        <f>$A140&amp;" "&amp;AE$2&amp;" "&amp;ROUND(AE140/30,6)&amp;" "</f>
      </c>
      <c r="JA140" s="129">
        <f>$A140&amp;" "&amp;AF$2&amp;" "&amp;ROUND(AF140/30,6)&amp;" "</f>
      </c>
      <c r="JB140" s="129">
        <f>$A140&amp;" "&amp;AG$2&amp;" "&amp;ROUND(AG140/30,6)&amp;" "</f>
      </c>
      <c r="JC140" s="129">
        <f>$A140&amp;" "&amp;AH$2&amp;" "&amp;ROUND(AH140/30,6)&amp;" "</f>
      </c>
      <c r="JD140" s="129">
        <f>$A140&amp;" "&amp;AI$2&amp;" "&amp;ROUND(AI140/30,6)&amp;" "</f>
      </c>
      <c r="JE140" s="129">
        <f>$A140&amp;" "&amp;AJ$2&amp;" "&amp;ROUND(AJ140/30,6)&amp;" "</f>
      </c>
      <c r="JF140" s="129">
        <f>$A140&amp;" "&amp;AK$2&amp;" "&amp;ROUND(AK140/30,6)&amp;" "</f>
      </c>
      <c r="JG140" s="129">
        <f>$A140&amp;" "&amp;AL$2&amp;" "&amp;ROUND(AL140/30,6)&amp;" "</f>
      </c>
      <c r="JH140" s="129">
        <f>$A140&amp;" "&amp;AM$2&amp;" "&amp;ROUND(AM140/30,6)&amp;" "</f>
      </c>
      <c r="JI140" s="129">
        <f>$A140&amp;" "&amp;AN$2&amp;" "&amp;ROUND(AN140/30,6)&amp;" "</f>
      </c>
      <c r="JJ140" s="129">
        <f>$A140&amp;" "&amp;AO$2&amp;" "&amp;ROUND(AO140/30,6)&amp;" "</f>
      </c>
      <c r="JK140" s="129">
        <f>$A140&amp;" "&amp;AP$2&amp;" "&amp;ROUND(AP140/30,6)&amp;" "</f>
      </c>
      <c r="JL140" s="129">
        <f>$A140&amp;" "&amp;AQ$2&amp;" "&amp;ROUND(AQ140/30,6)&amp;" "</f>
      </c>
      <c r="JM140" s="129">
        <f>$A140&amp;" "&amp;AR$2&amp;" "&amp;ROUND(AR140/30,6)&amp;" "</f>
      </c>
      <c r="JN140" s="129">
        <f>$A140&amp;" "&amp;AS$2&amp;" "&amp;ROUND(AS140/30,6)&amp;" "</f>
      </c>
      <c r="JO140" s="129">
        <f>$A140&amp;" "&amp;AT$2&amp;" "&amp;ROUND(AT140/30,6)&amp;" "</f>
      </c>
      <c r="JP140" s="129">
        <f>$A140&amp;" "&amp;AU$2&amp;" "&amp;ROUND(AU140/30,6)&amp;" "</f>
      </c>
      <c r="JQ140" s="129">
        <f>$A140&amp;" "&amp;AV$2&amp;" "&amp;ROUND(AV140/30,6)&amp;" "</f>
      </c>
      <c r="JR140" s="129">
        <f>$A140&amp;" "&amp;AW$2&amp;" "&amp;ROUND(AW140/30,6)&amp;" "</f>
      </c>
      <c r="JS140" s="129">
        <f>$A140&amp;" "&amp;AX$2&amp;" "&amp;ROUND(AX140/30,6)&amp;" "</f>
      </c>
      <c r="JT140" s="129">
        <f>$A140&amp;" "&amp;AY$2&amp;" "&amp;ROUND(AY140/30,6)&amp;" "</f>
      </c>
      <c r="JU140" s="129">
        <f>$A140&amp;" "&amp;AZ$2&amp;" "&amp;ROUND(AZ140/30,6)&amp;" "</f>
      </c>
      <c r="JV140" s="129">
        <f>$A140&amp;" "&amp;BA$2&amp;" "&amp;ROUND(BA140/30,6)&amp;" "</f>
      </c>
      <c r="JW140" s="129">
        <f>$A140&amp;" "&amp;BB$2&amp;" "&amp;ROUND(BB140/30,6)&amp;" "</f>
      </c>
      <c r="JX140" s="129">
        <f>$A140&amp;" "&amp;BC$2&amp;" "&amp;ROUND(BC140/30,6)&amp;" "</f>
      </c>
      <c r="JY140" s="129">
        <f>$A140&amp;" "&amp;BD$2&amp;" "&amp;ROUND(BD140/30,6)&amp;" "</f>
      </c>
      <c r="JZ140" s="129">
        <f>$A140&amp;" "&amp;BE$2&amp;" "&amp;ROUND(BE140/30,6)&amp;" "</f>
      </c>
      <c r="KA140" s="129">
        <f>$A140&amp;" "&amp;BF$2&amp;" "&amp;ROUND(BF140/30,6)&amp;" "</f>
      </c>
      <c r="KB140" s="129">
        <f>$A140&amp;" "&amp;BG$2&amp;" "&amp;ROUND(BG140/30,6)&amp;" "</f>
      </c>
      <c r="KC140" s="129">
        <f>$A140&amp;" "&amp;BH$2&amp;" "&amp;ROUND(BH140/30,6)&amp;" "</f>
      </c>
      <c r="KD140" s="129">
        <f>$A140&amp;" "&amp;BI$2&amp;" "&amp;ROUND(BI140/30,6)&amp;" "</f>
      </c>
      <c r="KE140" s="129">
        <f>$A140&amp;" "&amp;BJ$2&amp;" "&amp;ROUND(BJ140/30,6)&amp;" "</f>
      </c>
      <c r="KF140" s="129">
        <f>$A140&amp;" "&amp;BK$2&amp;" "&amp;ROUND(BK140/30,6)&amp;" "</f>
      </c>
      <c r="KG140" s="129">
        <f>$A140&amp;" "&amp;BL$2&amp;" "&amp;ROUND(BL140/30,6)&amp;" "</f>
      </c>
      <c r="KH140" s="129">
        <f>$A140&amp;" "&amp;BM$2&amp;" "&amp;ROUND(BM140/30,6)&amp;" "</f>
      </c>
      <c r="KI140" s="129">
        <f>$A140&amp;" "&amp;BN$2&amp;" "&amp;ROUND(BN140/30,6)&amp;" "</f>
      </c>
      <c r="KJ140" s="129">
        <f>$A140&amp;" "&amp;BO$2&amp;" "&amp;ROUND(BO140/30,6)&amp;" "</f>
      </c>
      <c r="KK140" s="129">
        <f>$A140&amp;" "&amp;BP$2&amp;" "&amp;ROUND(BP140/30,6)&amp;" "</f>
      </c>
      <c r="KL140" s="129">
        <f>$A140&amp;" "&amp;BQ$2&amp;" "&amp;ROUND(BQ140/30,6)&amp;" "</f>
      </c>
      <c r="KM140" s="129">
        <f>$A140&amp;" "&amp;BR$2&amp;" "&amp;ROUND(BR140/30,6)&amp;" "</f>
      </c>
      <c r="KN140" s="129">
        <f>$A140&amp;" "&amp;BS$2&amp;" "&amp;ROUND(BS140/30,6)&amp;" "</f>
      </c>
      <c r="KO140" s="129">
        <f>$A140&amp;" "&amp;BT$2&amp;" "&amp;ROUND(BT140/30,6)&amp;" "</f>
      </c>
      <c r="KP140" s="129">
        <f>$A140&amp;" "&amp;BU$2&amp;" "&amp;ROUND(BU140/30,6)&amp;" "</f>
      </c>
      <c r="KQ140" s="129">
        <f>$A140&amp;" "&amp;BV$2&amp;" "&amp;ROUND(BV140/30,6)&amp;" "</f>
      </c>
      <c r="KR140" s="129">
        <f>$A140&amp;" "&amp;BW$2&amp;" "&amp;ROUND(BW140/30,6)&amp;" "</f>
      </c>
      <c r="KS140" s="129">
        <f>$A140&amp;" "&amp;BX$2&amp;" "&amp;ROUND(BX140/30,6)&amp;" "</f>
      </c>
      <c r="KT140" s="129">
        <f>$A140&amp;" "&amp;BY$2&amp;" "&amp;ROUND(BY140/30,6)&amp;" "</f>
      </c>
      <c r="KU140" s="129">
        <f>$A140&amp;" "&amp;BZ$2&amp;" "&amp;ROUND(BZ140/30,6)&amp;" "</f>
      </c>
      <c r="KV140" s="129">
        <f>$A140&amp;" "&amp;CA$2&amp;" "&amp;ROUND(CA140/30,6)&amp;" "</f>
      </c>
      <c r="KW140" s="129">
        <f>$A140&amp;" "&amp;CB$2&amp;" "&amp;ROUND(CB140/30,6)&amp;" "</f>
      </c>
      <c r="KX140" s="129">
        <f>$A140&amp;" "&amp;CC$2&amp;" "&amp;ROUND(CC140/30,6)&amp;" "</f>
      </c>
      <c r="KY140" s="129">
        <f>$A140&amp;" "&amp;CD$2&amp;" "&amp;ROUND(CD140/30,6)&amp;" "</f>
      </c>
      <c r="KZ140" s="129">
        <f>$A140&amp;" "&amp;CE$2&amp;" "&amp;ROUND(CE140/30,6)&amp;" "</f>
      </c>
      <c r="LA140" s="129">
        <f>$A140&amp;" "&amp;CF$2&amp;" "&amp;ROUND(CF140/30,6)&amp;" "</f>
      </c>
      <c r="LB140" s="129">
        <f>$A140&amp;" "&amp;CG$2&amp;" "&amp;ROUND(CG140/30,6)&amp;" "</f>
      </c>
      <c r="LC140" s="129">
        <f>$A140&amp;" "&amp;CH$2&amp;" "&amp;ROUND(CH140/30,6)&amp;" "</f>
      </c>
      <c r="LD140" s="129">
        <f>$A140&amp;" "&amp;CI$2&amp;" "&amp;ROUND(CI140/30,6)&amp;" "</f>
      </c>
      <c r="LE140" s="129">
        <f>$A140&amp;" "&amp;CJ$2&amp;" "&amp;ROUND(CJ140/30,6)&amp;" "</f>
      </c>
      <c r="LF140" s="129">
        <f>$A140&amp;" "&amp;CK$2&amp;" "&amp;ROUND(CK140/30,6)&amp;" "</f>
      </c>
      <c r="LG140" s="129">
        <f>$A140&amp;" "&amp;CL$2&amp;" "&amp;ROUND(CL140/30,6)&amp;" "</f>
      </c>
      <c r="LH140" s="129">
        <f>$A140&amp;" "&amp;CM$2&amp;" "&amp;ROUND(CM140/30,6)&amp;" "</f>
      </c>
      <c r="LI140" s="129">
        <f>$A140&amp;" "&amp;CN$2&amp;" "&amp;ROUND(CN140/30,6)&amp;" "</f>
      </c>
      <c r="LJ140" s="129">
        <f>$A140&amp;" "&amp;CO$2&amp;" "&amp;ROUND(CO140/30,6)&amp;" "</f>
      </c>
      <c r="LK140" s="129">
        <f>$A140&amp;" "&amp;CP$2&amp;" "&amp;ROUND(CP140/30,6)&amp;" "</f>
      </c>
      <c r="LL140" s="129">
        <f>$A140&amp;" "&amp;CQ$2&amp;" "&amp;ROUND(CQ140/30,6)&amp;" "</f>
      </c>
      <c r="LM140" s="129">
        <f>$A140&amp;" "&amp;CR$2&amp;" "&amp;ROUND(CR140/30,6)&amp;" "</f>
      </c>
      <c r="LN140" s="129">
        <f>$A140&amp;" "&amp;CS$2&amp;" "&amp;ROUND(CS140/30,6)&amp;" "</f>
      </c>
      <c r="LO140" s="129">
        <f>$A140&amp;" "&amp;CT$2&amp;" "&amp;ROUND(CT140/30,6)&amp;" "</f>
      </c>
      <c r="LP140" s="129">
        <f>$A140&amp;" "&amp;CU$2&amp;" "&amp;ROUND(CU140/30,6)&amp;" "</f>
      </c>
      <c r="LQ140" s="129">
        <f>$A140&amp;" "&amp;CV$2&amp;" "&amp;ROUND(CV140/30,6)&amp;" "</f>
      </c>
      <c r="LR140" s="129">
        <f>$A140&amp;" "&amp;CW$2&amp;" "&amp;ROUND(CW140/30,6)&amp;" "</f>
      </c>
      <c r="LS140" s="129">
        <f>$A140&amp;" "&amp;CX$2&amp;" "&amp;ROUND(CX140/30,6)&amp;" "</f>
      </c>
      <c r="LT140" s="129">
        <f>$A140&amp;" "&amp;CY$2&amp;" "&amp;ROUND(CY140/30,6)&amp;" "</f>
      </c>
      <c r="LU140" s="129">
        <f>$A140&amp;" "&amp;CZ$2&amp;" "&amp;ROUND(CZ140/30,6)&amp;" "</f>
      </c>
      <c r="LV140" s="129">
        <f>$A140&amp;" "&amp;DA$2&amp;" "&amp;ROUND(DA140/30,6)&amp;" "</f>
      </c>
      <c r="LW140" s="129">
        <f>$A140&amp;" "&amp;DB$2&amp;" "&amp;ROUND(DB140/30,6)&amp;" "</f>
      </c>
      <c r="LX140" s="129">
        <f>$A140&amp;" "&amp;DC$2&amp;" "&amp;ROUND(DC140/30,6)&amp;" "</f>
      </c>
      <c r="LY140" s="129">
        <f>$A140&amp;" "&amp;DD$2&amp;" "&amp;ROUND(DD140/30,6)&amp;" "</f>
      </c>
      <c r="LZ140" s="129">
        <f>$A140&amp;" "&amp;DE$2&amp;" "&amp;ROUND(DE140/30,6)&amp;" "</f>
      </c>
      <c r="MA140" s="129">
        <f>$A140&amp;" "&amp;DF$2&amp;" "&amp;ROUND(DF140/30,6)&amp;" "</f>
      </c>
      <c r="MB140" s="129">
        <f>$A140&amp;" "&amp;DG$2&amp;" "&amp;ROUND(DG140/30,6)&amp;" "</f>
      </c>
      <c r="MC140" s="129">
        <f>$A140&amp;" "&amp;DH$2&amp;" "&amp;ROUND(DH140/30,6)&amp;" "</f>
      </c>
      <c r="MD140" s="129">
        <f>$A140&amp;" "&amp;DI$2&amp;" "&amp;ROUND(DI140/30,6)&amp;" "</f>
      </c>
      <c r="ME140" s="129">
        <f>$A140&amp;" "&amp;DJ$2&amp;" "&amp;ROUND(DJ140/30,6)&amp;" "</f>
      </c>
      <c r="MF140" s="129">
        <f>$A140&amp;" "&amp;DK$2&amp;" "&amp;ROUND(DK140/30,6)&amp;" "</f>
      </c>
      <c r="MG140" s="129">
        <f>$A140&amp;" "&amp;DL$2&amp;" "&amp;ROUND(DL140/30,6)&amp;" "</f>
      </c>
      <c r="MH140" s="129">
        <f>$A140&amp;" "&amp;DM$2&amp;" "&amp;ROUND(DM140/30,6)&amp;" "</f>
      </c>
      <c r="MI140" s="129">
        <f>$A140&amp;" "&amp;DN$2&amp;" "&amp;ROUND(DN140/30,6)&amp;" "</f>
      </c>
      <c r="MJ140" s="129">
        <f>$A140&amp;" "&amp;DO$2&amp;" "&amp;ROUND(DO140/30,6)&amp;" "</f>
      </c>
      <c r="MK140" s="129">
        <f>$A140&amp;" "&amp;DP$2&amp;" "&amp;ROUND(DP140/30,6)&amp;" "</f>
      </c>
      <c r="ML140" s="129">
        <f>$A140&amp;" "&amp;DQ$2&amp;" "&amp;ROUND(DQ140/30,6)&amp;" "</f>
      </c>
      <c r="MM140" s="129">
        <f>$A140&amp;" "&amp;DR$2&amp;" "&amp;ROUND(DR140/30,6)&amp;" "</f>
      </c>
      <c r="MN140" s="129">
        <f>$A140&amp;" "&amp;DS$2&amp;" "&amp;ROUND(DS140/30,6)&amp;" "</f>
      </c>
      <c r="MO140" s="129">
        <f>$A140&amp;" "&amp;DT$2&amp;" "&amp;ROUND(DT140/30,6)&amp;" "</f>
      </c>
      <c r="MP140" s="129">
        <f>$A140&amp;" "&amp;DU$2&amp;" "&amp;ROUND(DU140/30,6)&amp;" "</f>
      </c>
      <c r="MQ140" s="129">
        <f>$A140&amp;" "&amp;DV$2&amp;" "&amp;ROUND(DV140/30,6)&amp;" "</f>
      </c>
      <c r="MR140" s="129">
        <f>$A140&amp;" "&amp;DW$2&amp;" "&amp;ROUND(DW140/30,6)&amp;" "</f>
      </c>
      <c r="MS140" s="129">
        <f>$A140&amp;" "&amp;DX$2&amp;" "&amp;ROUND(DX140/30,6)&amp;" "</f>
      </c>
      <c r="MT140" s="129">
        <f>$A140&amp;" "&amp;DY$2&amp;" "&amp;ROUND(DY140/30,6)&amp;" "</f>
      </c>
      <c r="MU140" s="129">
        <f>$A140&amp;" "&amp;DZ$2&amp;" "&amp;ROUND(DZ140/30,6)&amp;" "</f>
      </c>
      <c r="MV140" s="129">
        <f>$A140&amp;" "&amp;EA$2&amp;" "&amp;ROUND(EA140/30,6)&amp;" "</f>
      </c>
      <c r="MW140" s="129">
        <f>$A140&amp;" "&amp;EB$2&amp;" "&amp;ROUND(EB140/30,6)&amp;" "</f>
      </c>
      <c r="MX140" s="129">
        <f>$A140&amp;" "&amp;EC$2&amp;" "&amp;ROUND(EC140/30,6)&amp;" "</f>
      </c>
      <c r="MY140" s="129">
        <f>$A140&amp;" "&amp;ED$2&amp;" "&amp;ROUND(ED140/30,6)&amp;" "</f>
      </c>
      <c r="MZ140" s="129">
        <f>$A140&amp;" "&amp;EE$2&amp;" "&amp;ROUND(EE140/30,6)&amp;" "</f>
      </c>
      <c r="NA140" s="129">
        <f>$A140&amp;" "&amp;EF$2&amp;" "&amp;ROUND(EF140/30,6)&amp;" "</f>
      </c>
      <c r="NB140" s="129">
        <f>$A140&amp;" "&amp;EG$2&amp;" "&amp;ROUND(EG140/30,6)&amp;" "</f>
      </c>
      <c r="NC140" s="129">
        <f>$A140&amp;" "&amp;EH$2&amp;" "&amp;ROUND(EH140/30,6)&amp;" "</f>
      </c>
      <c r="ND140" s="129">
        <f>$A140&amp;" "&amp;EI$2&amp;" "&amp;ROUND(EI140/30,6)&amp;" "</f>
      </c>
      <c r="NE140" s="129">
        <f>$A140&amp;" "&amp;EJ$2&amp;" "&amp;ROUND(EJ140/30,6)&amp;" "</f>
      </c>
      <c r="NF140" s="129">
        <f>$A140&amp;" "&amp;EK$2&amp;" "&amp;ROUND(EK140/30,6)&amp;" "</f>
      </c>
      <c r="NG140" s="129">
        <f>$A140&amp;" "&amp;EL$2&amp;" "&amp;ROUND(EL140/30,6)&amp;" "</f>
      </c>
      <c r="NH140" s="129">
        <f>$A140&amp;" "&amp;EM$2&amp;" "&amp;ROUND(EM140/30,6)&amp;" "</f>
      </c>
      <c r="NI140" s="129">
        <f>$A140&amp;" "&amp;EN$2&amp;" "&amp;ROUND(EN140/30,6)&amp;" "</f>
      </c>
      <c r="NJ140" s="129">
        <f>$A140&amp;" "&amp;EO$2&amp;" "&amp;ROUND(EO140/30,6)&amp;" "</f>
      </c>
      <c r="NK140" s="129">
        <f>$A140&amp;" "&amp;EP$2&amp;" "&amp;ROUND(EP140/30,6)&amp;" "</f>
      </c>
      <c r="NL140" s="129">
        <f>$A140&amp;" "&amp;EQ$2&amp;" "&amp;ROUND(EQ140/30,6)&amp;" "</f>
      </c>
      <c r="NM140" s="129">
        <f>$A140&amp;" "&amp;ER$2&amp;" "&amp;ROUND(ER140/30,6)&amp;" "</f>
      </c>
      <c r="NN140" s="129">
        <f>$A140&amp;" "&amp;ES$2&amp;" "&amp;ROUND(ES140/30,6)&amp;" "</f>
      </c>
      <c r="NO140" s="129">
        <f>$A140&amp;" "&amp;ET$2&amp;" "&amp;ROUND(ET140/30,6)&amp;" "</f>
      </c>
      <c r="NP140" s="129">
        <f>$A140&amp;" "&amp;EU$2&amp;" "&amp;ROUND(EU140/30,6)&amp;" "</f>
      </c>
      <c r="NQ140" s="129">
        <f>$A140&amp;" "&amp;EV$2&amp;" "&amp;ROUND(EV140/30,6)&amp;" "</f>
      </c>
      <c r="NR140" s="129">
        <f>$A140&amp;" "&amp;EW$2&amp;" "&amp;ROUND(EW140/30,6)&amp;" "</f>
      </c>
      <c r="NS140" s="129">
        <f>$A140&amp;" "&amp;EX$2&amp;" "&amp;ROUND(EX140/30,6)&amp;" "</f>
      </c>
      <c r="NT140" s="129">
        <f>$A140&amp;" "&amp;EY$2&amp;" "&amp;ROUND(EY140/30,6)&amp;" "</f>
      </c>
      <c r="NU140" s="129">
        <f>$A140&amp;" "&amp;EZ$2&amp;" "&amp;ROUND(EZ140/30,6)&amp;" "</f>
      </c>
      <c r="NV140" s="129">
        <f>$A140&amp;" "&amp;FA$2&amp;" "&amp;ROUND(FA140/30,6)&amp;" "</f>
      </c>
      <c r="NW140" s="129">
        <f>$A140&amp;" "&amp;FB$2&amp;" "&amp;ROUND(FB140/30,6)&amp;" "</f>
      </c>
      <c r="NX140" s="129">
        <f>$A140&amp;" "&amp;FC$2&amp;" "&amp;ROUND(FC140/30,6)&amp;" "</f>
      </c>
      <c r="NY140" s="129">
        <f>$A140&amp;" "&amp;FD$2&amp;" "&amp;ROUND(FD140/30,6)&amp;" "</f>
      </c>
      <c r="NZ140" s="129">
        <f>$A140&amp;" "&amp;FE$2&amp;" "&amp;ROUND(FE140/30,6)&amp;" "</f>
      </c>
      <c r="OA140" s="129">
        <f>$A140&amp;" "&amp;FF$2&amp;" "&amp;ROUND(FF140/30,6)&amp;" "</f>
      </c>
      <c r="OB140" s="129">
        <f>$A140&amp;" "&amp;FG$2&amp;" "&amp;ROUND(FG140/30,6)&amp;" "</f>
      </c>
      <c r="OC140" s="129">
        <f>$A140&amp;" "&amp;FH$2&amp;" "&amp;ROUND(FH140/30,6)&amp;" "</f>
      </c>
      <c r="OD140" s="129">
        <f>$A140&amp;" "&amp;FI$2&amp;" "&amp;ROUND(FI140/30,6)&amp;" "</f>
      </c>
      <c r="OE140" s="129">
        <f>$A140&amp;" "&amp;FJ$2&amp;" "&amp;ROUND(FJ140/30,6)&amp;" "</f>
      </c>
      <c r="OF140" s="129">
        <f>$A140&amp;" "&amp;FK$2&amp;" "&amp;ROUND(FK140/30,6)&amp;" "</f>
      </c>
      <c r="OG140" s="129">
        <f>$A140&amp;" "&amp;FL$2&amp;" "&amp;ROUND(FL140/30,6)&amp;" "</f>
      </c>
      <c r="OH140" s="129">
        <f>$A140&amp;" "&amp;FM$2&amp;" "&amp;ROUND(FM140/30,6)&amp;" "</f>
      </c>
      <c r="OI140" s="129">
        <f>$A140&amp;" "&amp;FN$2&amp;" "&amp;ROUND(FN140/30,6)&amp;" "</f>
      </c>
      <c r="OJ140" s="129">
        <f>$A140&amp;" "&amp;FO$2&amp;" "&amp;ROUND(FO140/30,6)&amp;" "</f>
      </c>
      <c r="OK140" s="129">
        <f>$A140&amp;" "&amp;FP$2&amp;" "&amp;ROUND(FP140/30,6)&amp;" "</f>
      </c>
      <c r="OL140" s="129">
        <f>$A140&amp;" "&amp;FQ$2&amp;" "&amp;ROUND(FQ140/30,6)&amp;" "</f>
      </c>
      <c r="OM140" s="129">
        <f>$A140&amp;" "&amp;FR$2&amp;" "&amp;ROUND(FR140/30,6)&amp;" "</f>
      </c>
      <c r="ON140" s="129">
        <f>$A140&amp;" "&amp;FS$2&amp;" "&amp;ROUND(FS140/30,6)&amp;" "</f>
      </c>
      <c r="OO140" s="129">
        <f>$A140&amp;" "&amp;FT$2&amp;" "&amp;ROUND(FT140/30,6)&amp;" "</f>
      </c>
      <c r="OP140" s="129">
        <f>$A140&amp;" "&amp;FU$2&amp;" "&amp;ROUND(FU140/30,6)&amp;" "</f>
      </c>
      <c r="OQ140" s="129">
        <f>$A140&amp;" "&amp;FV$2&amp;" "&amp;ROUND(FV140/30,6)&amp;" "</f>
      </c>
      <c r="OR140" s="129">
        <f>$A140&amp;" "&amp;FW$2&amp;" "&amp;ROUND(FW140/30,6)&amp;" "</f>
      </c>
      <c r="OS140" s="129">
        <f>$A140&amp;" "&amp;FX$2&amp;" "&amp;ROUND(FX140/30,6)&amp;" "</f>
      </c>
      <c r="OT140" s="129">
        <f>$A140&amp;" "&amp;FY$2&amp;" "&amp;ROUND(FY140/30,6)&amp;" "</f>
      </c>
      <c r="OU140" s="129">
        <f>$A140&amp;" "&amp;FZ$2&amp;" "&amp;ROUND(FZ140/30,6)&amp;" "</f>
      </c>
      <c r="OV140" s="129">
        <f>$A140&amp;" "&amp;GA$2&amp;" "&amp;ROUND(GA140/30,6)&amp;" "</f>
      </c>
      <c r="OW140" s="129">
        <f>$A140&amp;" "&amp;GB$2&amp;" "&amp;ROUND(GB140/30,6)&amp;" "</f>
      </c>
      <c r="OX140" s="129">
        <f>$A140&amp;" "&amp;GC$2&amp;" "&amp;ROUND(GC140/30,6)&amp;" "</f>
      </c>
      <c r="OY140" s="129">
        <f>$A140&amp;" "&amp;GD$2&amp;" "&amp;ROUND(GD140/30,6)&amp;" "</f>
      </c>
      <c r="OZ140" s="129">
        <f>$A140&amp;" "&amp;GE$2&amp;" "&amp;ROUND(GE140/30,6)&amp;" "</f>
      </c>
      <c r="PA140" s="129">
        <f>$A140&amp;" "&amp;GF$2&amp;" "&amp;ROUND(GF140/30,6)&amp;" "</f>
      </c>
      <c r="PB140" s="129">
        <f>$A140&amp;" "&amp;GG$2&amp;" "&amp;ROUND(GG140/30,6)&amp;" "</f>
      </c>
      <c r="PC140" s="129">
        <f>$A140&amp;" "&amp;GH$2&amp;" "&amp;ROUND(GH140/30,6)&amp;" "</f>
      </c>
      <c r="PD140" s="129">
        <f>$A140&amp;" "&amp;GI$2&amp;" "&amp;ROUND(GI140/30,6)&amp;" "</f>
      </c>
      <c r="PE140" s="129">
        <f>$A140&amp;" "&amp;GJ$2&amp;" "&amp;ROUND(GJ140/30,6)&amp;" "</f>
      </c>
      <c r="PF140" s="129">
        <f>$A140&amp;" "&amp;GK$2&amp;" "&amp;ROUND(GK140/30,6)&amp;" "</f>
      </c>
      <c r="PG140" s="129">
        <f>$A140&amp;" "&amp;GL$2&amp;" "&amp;ROUND(GL140/30,6)&amp;" "</f>
      </c>
      <c r="PH140" s="129">
        <f>$A140&amp;" "&amp;GM$2&amp;" "&amp;ROUND(GM140/30,6)&amp;" "</f>
      </c>
      <c r="PI140" s="129">
        <f>$A140&amp;" "&amp;GN$2&amp;" "&amp;ROUND(GN140/30,6)&amp;" "</f>
      </c>
      <c r="PJ140" s="129">
        <f>$A140&amp;" "&amp;GO$2&amp;" "&amp;ROUND(GO140/30,6)&amp;" "</f>
      </c>
      <c r="PK140" s="129">
        <f>$A140&amp;" "&amp;GP$2&amp;" "&amp;ROUND(GP140/30,6)&amp;" "</f>
      </c>
      <c r="PL140" s="129">
        <f>$A140&amp;" "&amp;GQ$2&amp;" "&amp;ROUND(GQ140/30,6)&amp;" "</f>
      </c>
      <c r="PM140" s="129">
        <f>$A140&amp;" "&amp;GR$2&amp;" "&amp;ROUND(GR140/30,6)&amp;" "</f>
      </c>
      <c r="PN140" s="129">
        <f>$A140&amp;" "&amp;GS$2&amp;" "&amp;ROUND(GS140/30,6)&amp;" "</f>
      </c>
      <c r="PO140" s="129">
        <f>$A140&amp;" "&amp;GT$2&amp;" "&amp;ROUND(GT140/30,6)&amp;" "</f>
      </c>
      <c r="PP140" s="129">
        <f>$A140&amp;" "&amp;GU$2&amp;" "&amp;ROUND(GU140/30,6)&amp;" "</f>
      </c>
      <c r="PQ140" s="129">
        <f>$A140&amp;" "&amp;GV$2&amp;" "&amp;ROUND(GV140/30,6)&amp;" "</f>
      </c>
      <c r="PR140" s="129">
        <f>$A140&amp;" "&amp;GW$2&amp;" "&amp;ROUND(GW140/30,6)&amp;" "</f>
      </c>
      <c r="PS140" s="129">
        <f>$A140&amp;" "&amp;GX$2&amp;" "&amp;ROUND(GX140/30,6)&amp;" "</f>
      </c>
      <c r="PT140" s="129">
        <f>$A140&amp;" "&amp;GY$2&amp;" "&amp;ROUND(GY140/30,6)&amp;" "</f>
      </c>
      <c r="PU140" s="129">
        <f>$A140&amp;" "&amp;GZ$2&amp;" "&amp;ROUND(GZ140/30,6)&amp;" "</f>
      </c>
      <c r="PV140" s="129">
        <f>$A140&amp;" "&amp;HA$2&amp;" "&amp;ROUND(HA140/30,6)&amp;" "</f>
      </c>
      <c r="PW140" s="129">
        <f>$A140&amp;" "&amp;HB$2&amp;" "&amp;ROUND(HB140/30,6)&amp;" "</f>
      </c>
      <c r="PX140" s="129">
        <f>$A140&amp;" "&amp;HC$2&amp;" "&amp;ROUND(HC140/30,6)&amp;" "</f>
      </c>
      <c r="PY140" s="129">
        <f>$A140&amp;" "&amp;HD$2&amp;" "&amp;ROUND(HD140/30,6)&amp;" "</f>
      </c>
      <c r="PZ140" s="129">
        <f>$A140&amp;" "&amp;HE$2&amp;" "&amp;ROUND(HE140/30,6)&amp;" "</f>
      </c>
      <c r="QA140" s="129">
        <f>$A140&amp;" "&amp;HF$2&amp;" "&amp;ROUND(HF140/30,6)&amp;" "</f>
      </c>
      <c r="QB140" s="129">
        <f>$A140&amp;" "&amp;HG$2&amp;" "&amp;ROUND(HG140/30,6)&amp;" "</f>
      </c>
      <c r="QC140" s="129">
        <f>$A140&amp;" "&amp;HH$2&amp;" "&amp;ROUND(HH140/30,6)&amp;" "</f>
      </c>
      <c r="QD140" s="129">
        <f>$A140&amp;" "&amp;HI$2&amp;" "&amp;ROUND(HI140/30,6)&amp;" "</f>
      </c>
      <c r="QE140" s="129">
        <f>$A140&amp;" "&amp;HJ$2&amp;" "&amp;ROUND(HJ140/30,6)&amp;" "</f>
      </c>
      <c r="QF140" s="129">
        <f>$A140&amp;" "&amp;HK$2&amp;" "&amp;ROUND(HK140/30,6)&amp;" "</f>
      </c>
      <c r="QG140" s="129">
        <f>$A140&amp;" "&amp;HL$2&amp;" "&amp;ROUND(HL140/30,6)&amp;" "</f>
      </c>
      <c r="QH140" s="129">
        <f>$A140&amp;" "&amp;HM$2&amp;" "&amp;ROUND(HM140/30,6)&amp;" "</f>
      </c>
      <c r="QI140" s="129">
        <f>$A140&amp;" "&amp;HN$2&amp;" "&amp;ROUND(HN140/30,6)&amp;" "</f>
      </c>
      <c r="QJ140" s="129">
        <f>$A140&amp;" "&amp;HO$2&amp;" "&amp;ROUND(HO140/30,6)&amp;" "</f>
      </c>
      <c r="QK140" s="129">
        <f>$A140&amp;" "&amp;HP$2&amp;" "&amp;ROUND(HP140/30,6)&amp;" "</f>
      </c>
      <c r="QL140" s="129">
        <f>$A140&amp;" "&amp;HQ$2&amp;" "&amp;ROUND(HQ140/30,6)&amp;" "</f>
      </c>
      <c r="QM140" s="129">
        <f>$A140&amp;" "&amp;HR$2&amp;" "&amp;ROUND(HR140/30,6)&amp;" "</f>
      </c>
      <c r="QN140" s="129">
        <f>$A140&amp;" "&amp;HS$2&amp;" "&amp;ROUND(HS140/30,6)&amp;" "</f>
      </c>
      <c r="QO140" s="129">
        <f>$A140&amp;" "&amp;HT$2&amp;" "&amp;ROUND(HT140/30,6)&amp;" "</f>
      </c>
      <c r="QP140" s="129">
        <f>$A140&amp;" "&amp;HU$2&amp;" "&amp;ROUND(HU140/30,6)&amp;" "</f>
      </c>
      <c r="QQ140" s="129">
        <f>$A140&amp;" "&amp;HV$2&amp;" "&amp;ROUND(HV140/30,6)&amp;" "</f>
      </c>
      <c r="QR140" s="129">
        <f>$A140&amp;" "&amp;HW$2&amp;" "&amp;ROUND(HW140/30,6)&amp;" "</f>
      </c>
    </row>
    <row x14ac:dyDescent="0.25" r="141" customHeight="1" ht="18.75">
      <c r="A141" s="115">
        <v>139</v>
      </c>
      <c r="B141" s="116" t="s">
        <v>687</v>
      </c>
      <c r="C141" s="128" t="s">
        <v>597</v>
      </c>
      <c r="D141" s="41">
        <v>35.1</v>
      </c>
      <c r="E141" s="41">
        <v>33.7</v>
      </c>
      <c r="F141" s="41">
        <v>45.8</v>
      </c>
      <c r="G141" s="41">
        <v>38.7</v>
      </c>
      <c r="H141" s="41">
        <v>37.3</v>
      </c>
      <c r="I141" s="41">
        <v>37.3</v>
      </c>
      <c r="J141" s="41">
        <v>38.5</v>
      </c>
      <c r="K141" s="42">
        <v>39</v>
      </c>
      <c r="L141" s="41">
        <v>35.1</v>
      </c>
      <c r="M141" s="41">
        <v>47.9</v>
      </c>
      <c r="N141" s="41">
        <v>34.3</v>
      </c>
      <c r="O141" s="41">
        <v>19.2</v>
      </c>
      <c r="P141" s="41">
        <v>36.2</v>
      </c>
      <c r="Q141" s="41">
        <v>24.2</v>
      </c>
      <c r="R141" s="41">
        <v>25.3</v>
      </c>
      <c r="S141" s="41">
        <v>2.3</v>
      </c>
      <c r="T141" s="41">
        <v>26.1</v>
      </c>
      <c r="U141" s="41">
        <v>35.3</v>
      </c>
      <c r="V141" s="41">
        <v>22.8</v>
      </c>
      <c r="W141" s="42">
        <v>25</v>
      </c>
      <c r="X141" s="41">
        <v>30.9</v>
      </c>
      <c r="Y141" s="41">
        <v>43.7</v>
      </c>
      <c r="Z141" s="41">
        <v>33.4</v>
      </c>
      <c r="AA141" s="41">
        <v>45.3</v>
      </c>
      <c r="AB141" s="41">
        <v>62.2</v>
      </c>
      <c r="AC141" s="41">
        <v>16.5</v>
      </c>
      <c r="AD141" s="41">
        <v>21.6</v>
      </c>
      <c r="AE141" s="41">
        <v>29.7</v>
      </c>
      <c r="AF141" s="41">
        <v>25.1</v>
      </c>
      <c r="AG141" s="41">
        <v>57.9</v>
      </c>
      <c r="AH141" s="41">
        <v>4.8</v>
      </c>
      <c r="AI141" s="41">
        <v>33.3</v>
      </c>
      <c r="AJ141" s="41">
        <v>50.3</v>
      </c>
      <c r="AK141" s="41">
        <v>26.5</v>
      </c>
      <c r="AL141" s="41">
        <v>37.6</v>
      </c>
      <c r="AM141" s="41">
        <v>31.8</v>
      </c>
      <c r="AN141" s="41">
        <v>25.7</v>
      </c>
      <c r="AO141" s="41">
        <v>35.7</v>
      </c>
      <c r="AP141" s="41">
        <v>28.4</v>
      </c>
      <c r="AQ141" s="41">
        <v>41.6</v>
      </c>
      <c r="AR141" s="41">
        <v>27.8</v>
      </c>
      <c r="AS141" s="41">
        <v>18.5</v>
      </c>
      <c r="AT141" s="41">
        <v>21.8</v>
      </c>
      <c r="AU141" s="41">
        <v>22.2</v>
      </c>
      <c r="AV141" s="41">
        <v>48.6</v>
      </c>
      <c r="AW141" s="41">
        <v>45.6</v>
      </c>
      <c r="AX141" s="41">
        <v>23.4</v>
      </c>
      <c r="AY141" s="41">
        <v>38.9</v>
      </c>
      <c r="AZ141" s="41">
        <v>34.5</v>
      </c>
      <c r="BA141" s="41">
        <v>35.7</v>
      </c>
      <c r="BB141" s="41">
        <v>32.2</v>
      </c>
      <c r="BC141" s="41">
        <v>27.9</v>
      </c>
      <c r="BD141" s="41">
        <v>36.4</v>
      </c>
      <c r="BE141" s="41">
        <v>42.2</v>
      </c>
      <c r="BF141" s="41">
        <v>43.9</v>
      </c>
      <c r="BG141" s="41">
        <v>37.7</v>
      </c>
      <c r="BH141" s="41">
        <v>40.1</v>
      </c>
      <c r="BI141" s="41">
        <v>40.4</v>
      </c>
      <c r="BJ141" s="41">
        <v>34.8</v>
      </c>
      <c r="BK141" s="41">
        <v>25.7</v>
      </c>
      <c r="BL141" s="41">
        <v>39.9</v>
      </c>
      <c r="BM141" s="41">
        <v>48.7</v>
      </c>
      <c r="BN141" s="42">
        <v>29</v>
      </c>
      <c r="BO141" s="41">
        <v>32.8</v>
      </c>
      <c r="BP141" s="41">
        <v>29.5</v>
      </c>
      <c r="BQ141" s="41">
        <v>29.5</v>
      </c>
      <c r="BR141" s="41">
        <v>31.4</v>
      </c>
      <c r="BS141" s="41">
        <v>22.6</v>
      </c>
      <c r="BT141" s="41">
        <v>39.9</v>
      </c>
      <c r="BU141" s="41">
        <v>26.3</v>
      </c>
      <c r="BV141" s="41">
        <v>41.4</v>
      </c>
      <c r="BW141" s="41">
        <v>37.8</v>
      </c>
      <c r="BX141" s="41">
        <v>33.9</v>
      </c>
      <c r="BY141" s="41">
        <v>3.5</v>
      </c>
      <c r="BZ141" s="41">
        <v>33.4</v>
      </c>
      <c r="CA141" s="41">
        <v>27.6</v>
      </c>
      <c r="CB141" s="41">
        <v>42.9</v>
      </c>
      <c r="CC141" s="42">
        <v>29</v>
      </c>
      <c r="CD141" s="41">
        <v>40.8</v>
      </c>
      <c r="CE141" s="41">
        <v>35.4</v>
      </c>
      <c r="CF141" s="41">
        <v>40.1</v>
      </c>
      <c r="CG141" s="41">
        <v>47.5</v>
      </c>
      <c r="CH141" s="41">
        <v>35.4</v>
      </c>
      <c r="CI141" s="41">
        <v>35.8</v>
      </c>
      <c r="CJ141" s="41">
        <v>35.7</v>
      </c>
      <c r="CK141" s="41">
        <v>27.2</v>
      </c>
      <c r="CL141" s="41">
        <v>36.3</v>
      </c>
      <c r="CM141" s="41">
        <v>30.6</v>
      </c>
      <c r="CN141" s="41">
        <v>28.6</v>
      </c>
      <c r="CO141" s="42">
        <v>47</v>
      </c>
      <c r="CP141" s="41">
        <v>12.9</v>
      </c>
      <c r="CQ141" s="41">
        <v>38.2</v>
      </c>
      <c r="CR141" s="41">
        <v>38.1</v>
      </c>
      <c r="CS141" s="41">
        <v>44.6</v>
      </c>
      <c r="CT141" s="41">
        <v>32.5</v>
      </c>
      <c r="CU141" s="41">
        <v>47.8</v>
      </c>
      <c r="CV141" s="41">
        <v>21.9</v>
      </c>
      <c r="CW141" s="41">
        <v>38.7</v>
      </c>
      <c r="CX141" s="41">
        <v>27.6</v>
      </c>
      <c r="CY141" s="41">
        <v>40.1</v>
      </c>
      <c r="CZ141" s="41">
        <v>27.1</v>
      </c>
      <c r="DA141" s="41">
        <v>53.8</v>
      </c>
      <c r="DB141" s="41">
        <v>47.2</v>
      </c>
      <c r="DC141" s="41">
        <v>25.4</v>
      </c>
      <c r="DD141" s="41">
        <v>27.8</v>
      </c>
      <c r="DE141" s="41">
        <v>43.1</v>
      </c>
      <c r="DF141" s="41">
        <v>28.7</v>
      </c>
      <c r="DG141" s="42">
        <v>9</v>
      </c>
      <c r="DH141" s="41">
        <v>27.1</v>
      </c>
      <c r="DI141" s="41">
        <v>58.5</v>
      </c>
      <c r="DJ141" s="42">
        <v>35</v>
      </c>
      <c r="DK141" s="41">
        <v>29.4</v>
      </c>
      <c r="DL141" s="41">
        <v>15.9</v>
      </c>
      <c r="DM141" s="41">
        <v>37.2</v>
      </c>
      <c r="DN141" s="41">
        <v>22.9</v>
      </c>
      <c r="DO141" s="41">
        <v>34.3</v>
      </c>
      <c r="DP141" s="41">
        <v>31.2</v>
      </c>
      <c r="DQ141" s="41">
        <v>35.6</v>
      </c>
      <c r="DR141" s="41">
        <v>38.4</v>
      </c>
      <c r="DS141" s="41">
        <v>47.8</v>
      </c>
      <c r="DT141" s="41">
        <v>46.5</v>
      </c>
      <c r="DU141" s="41">
        <v>26.4</v>
      </c>
      <c r="DV141" s="41">
        <v>21.7</v>
      </c>
      <c r="DW141" s="41">
        <v>5.6</v>
      </c>
      <c r="DX141" s="41">
        <v>42.9</v>
      </c>
      <c r="DY141" s="41">
        <v>24.8</v>
      </c>
      <c r="DZ141" s="41">
        <v>29.2</v>
      </c>
      <c r="EA141" s="41">
        <v>44.6</v>
      </c>
      <c r="EB141" s="41">
        <v>35.2</v>
      </c>
      <c r="EC141" s="41">
        <v>24.7</v>
      </c>
      <c r="ED141" s="41">
        <v>24.5</v>
      </c>
      <c r="EE141" s="41">
        <v>14.8</v>
      </c>
      <c r="EF141" s="41">
        <v>17.9</v>
      </c>
      <c r="EG141" s="41">
        <v>28.6</v>
      </c>
      <c r="EH141" s="41">
        <v>26.1</v>
      </c>
      <c r="EI141" s="42">
        <v>38</v>
      </c>
      <c r="EJ141" s="41">
        <v>44.6</v>
      </c>
      <c r="EK141" s="41">
        <v>40.5</v>
      </c>
      <c r="EL141" s="42">
        <v>0</v>
      </c>
      <c r="EM141" s="41">
        <v>62.4</v>
      </c>
      <c r="EN141" s="41">
        <v>19.8</v>
      </c>
      <c r="EO141" s="41">
        <v>36.8</v>
      </c>
      <c r="EP141" s="41">
        <v>29.7</v>
      </c>
      <c r="EQ141" s="41">
        <v>30.6</v>
      </c>
      <c r="ER141" s="41">
        <v>47.8</v>
      </c>
      <c r="ES141" s="41">
        <v>27.3</v>
      </c>
      <c r="ET141" s="41">
        <v>46.6</v>
      </c>
      <c r="EU141" s="41">
        <v>41.7</v>
      </c>
      <c r="EV141" s="41">
        <v>44.5</v>
      </c>
      <c r="EW141" s="41">
        <v>43.9</v>
      </c>
      <c r="EX141" s="41">
        <v>53.7</v>
      </c>
      <c r="EY141" s="41">
        <v>47.5</v>
      </c>
      <c r="EZ141" s="41">
        <v>50.7</v>
      </c>
      <c r="FA141" s="41">
        <v>13.1</v>
      </c>
      <c r="FB141" s="41">
        <v>58.6</v>
      </c>
      <c r="FC141" s="41">
        <v>46.3</v>
      </c>
      <c r="FD141" s="42">
        <v>35</v>
      </c>
      <c r="FE141" s="41">
        <v>27.2</v>
      </c>
      <c r="FF141" s="42">
        <v>40</v>
      </c>
      <c r="FG141" s="41">
        <v>29.3</v>
      </c>
      <c r="FH141" s="41">
        <v>23.1</v>
      </c>
      <c r="FI141" s="41">
        <v>54.1</v>
      </c>
      <c r="FJ141" s="41">
        <v>28.6</v>
      </c>
      <c r="FK141" s="41">
        <v>36.8</v>
      </c>
      <c r="FL141" s="41">
        <v>57.4</v>
      </c>
      <c r="FM141" s="41">
        <v>35.3</v>
      </c>
      <c r="FN141" s="41">
        <v>12.7</v>
      </c>
      <c r="FO141" s="41">
        <v>33.8</v>
      </c>
      <c r="FP141" s="42">
        <v>19</v>
      </c>
      <c r="FQ141" s="41">
        <v>30.9</v>
      </c>
      <c r="FR141" s="41">
        <v>46.9</v>
      </c>
      <c r="FS141" s="41">
        <v>44.5</v>
      </c>
      <c r="FT141" s="41">
        <v>42.9</v>
      </c>
      <c r="FU141" s="41">
        <v>19.4</v>
      </c>
      <c r="FV141" s="41">
        <v>38.4</v>
      </c>
      <c r="FW141" s="41">
        <v>27.4</v>
      </c>
      <c r="FX141" s="41">
        <v>27.5</v>
      </c>
      <c r="FY141" s="42">
        <v>22</v>
      </c>
      <c r="FZ141" s="41">
        <v>34.9</v>
      </c>
      <c r="GA141" s="41">
        <v>36.4</v>
      </c>
      <c r="GB141" s="41">
        <v>12.1</v>
      </c>
      <c r="GC141" s="41">
        <v>29.3</v>
      </c>
      <c r="GD141" s="41">
        <v>27.2</v>
      </c>
      <c r="GE141" s="41">
        <v>43.3</v>
      </c>
      <c r="GF141" s="41">
        <v>35.7</v>
      </c>
      <c r="GG141" s="41">
        <v>39.9</v>
      </c>
      <c r="GH141" s="41">
        <v>39.9</v>
      </c>
      <c r="GI141" s="41">
        <v>3.5</v>
      </c>
      <c r="GJ141" s="41">
        <v>17.6</v>
      </c>
      <c r="GK141" s="41">
        <v>17.8</v>
      </c>
      <c r="GL141" s="41">
        <v>26.4</v>
      </c>
      <c r="GM141" s="41">
        <v>19.5</v>
      </c>
      <c r="GN141" s="41">
        <v>40.1</v>
      </c>
      <c r="GO141" s="41">
        <v>36.4</v>
      </c>
      <c r="GP141" s="41">
        <v>36.6</v>
      </c>
      <c r="GQ141" s="41">
        <v>58.5</v>
      </c>
      <c r="GR141" s="42">
        <v>23</v>
      </c>
      <c r="GS141" s="41">
        <v>22.2</v>
      </c>
      <c r="GT141" s="41">
        <v>24.5</v>
      </c>
      <c r="GU141" s="41">
        <v>26.3</v>
      </c>
      <c r="GV141" s="41">
        <v>44.9</v>
      </c>
      <c r="GW141" s="41">
        <v>23.3</v>
      </c>
      <c r="GX141" s="41">
        <v>32.6</v>
      </c>
      <c r="GY141" s="41">
        <v>26.1</v>
      </c>
      <c r="GZ141" s="41">
        <v>24.9</v>
      </c>
      <c r="HA141" s="42">
        <v>43</v>
      </c>
      <c r="HB141" s="41">
        <v>57.9</v>
      </c>
      <c r="HC141" s="41">
        <v>27.1</v>
      </c>
      <c r="HD141" s="42">
        <v>25</v>
      </c>
      <c r="HE141" s="41">
        <v>51.3</v>
      </c>
      <c r="HF141" s="41">
        <v>35.7</v>
      </c>
      <c r="HG141" s="41">
        <v>36.4</v>
      </c>
      <c r="HH141" s="41">
        <v>35.7</v>
      </c>
      <c r="HI141" s="41">
        <v>15.6</v>
      </c>
      <c r="HJ141" s="41">
        <v>57.7</v>
      </c>
      <c r="HK141" s="41">
        <v>28.2</v>
      </c>
      <c r="HL141" s="41">
        <v>25.3</v>
      </c>
      <c r="HM141" s="41">
        <v>36.2</v>
      </c>
      <c r="HN141" s="41">
        <v>16.3</v>
      </c>
      <c r="HO141" s="41">
        <v>26.5</v>
      </c>
      <c r="HP141" s="41">
        <v>40.5</v>
      </c>
      <c r="HQ141" s="41">
        <v>55.1</v>
      </c>
      <c r="HR141" s="41">
        <v>29.9</v>
      </c>
      <c r="HS141" s="42">
        <v>35</v>
      </c>
      <c r="HT141" s="41">
        <v>27.3</v>
      </c>
      <c r="HU141" s="42">
        <v>23</v>
      </c>
      <c r="HV141" s="41">
        <v>29.8</v>
      </c>
      <c r="HW141" s="41">
        <v>43.1</v>
      </c>
      <c r="HX141" s="117"/>
      <c r="HY141" s="129">
        <f>$A141&amp;" "&amp;D$2&amp;" "&amp;ROUND(D141/30,6)&amp;" "</f>
      </c>
      <c r="HZ141" s="129">
        <f>$A141&amp;" "&amp;E$2&amp;" "&amp;ROUND(E141/30,6)&amp;" "</f>
      </c>
      <c r="IA141" s="129">
        <f>$A141&amp;" "&amp;F$2&amp;" "&amp;ROUND(F141/30,6)&amp;" "</f>
      </c>
      <c r="IB141" s="129">
        <f>$A141&amp;" "&amp;G$2&amp;" "&amp;ROUND(G141/30,6)&amp;" "</f>
      </c>
      <c r="IC141" s="129">
        <f>$A141&amp;" "&amp;H$2&amp;" "&amp;ROUND(H141/30,6)&amp;" "</f>
      </c>
      <c r="ID141" s="129">
        <f>$A141&amp;" "&amp;I$2&amp;" "&amp;ROUND(I141/30,6)&amp;" "</f>
      </c>
      <c r="IE141" s="129">
        <f>$A141&amp;" "&amp;J$2&amp;" "&amp;ROUND(J141/30,6)&amp;" "</f>
      </c>
      <c r="IF141" s="129">
        <f>$A141&amp;" "&amp;K$2&amp;" "&amp;ROUND(K141/30,6)&amp;" "</f>
      </c>
      <c r="IG141" s="129">
        <f>$A141&amp;" "&amp;L$2&amp;" "&amp;ROUND(L141/30,6)&amp;" "</f>
      </c>
      <c r="IH141" s="129">
        <f>$A141&amp;" "&amp;M$2&amp;" "&amp;ROUND(M141/30,6)&amp;" "</f>
      </c>
      <c r="II141" s="129">
        <f>$A141&amp;" "&amp;N$2&amp;" "&amp;ROUND(N141/30,6)&amp;" "</f>
      </c>
      <c r="IJ141" s="129">
        <f>$A141&amp;" "&amp;O$2&amp;" "&amp;ROUND(O141/30,6)&amp;" "</f>
      </c>
      <c r="IK141" s="129">
        <f>$A141&amp;" "&amp;P$2&amp;" "&amp;ROUND(P141/30,6)&amp;" "</f>
      </c>
      <c r="IL141" s="129">
        <f>$A141&amp;" "&amp;Q$2&amp;" "&amp;ROUND(Q141/30,6)&amp;" "</f>
      </c>
      <c r="IM141" s="129">
        <f>$A141&amp;" "&amp;R$2&amp;" "&amp;ROUND(R141/30,6)&amp;" "</f>
      </c>
      <c r="IN141" s="129">
        <f>$A141&amp;" "&amp;S$2&amp;" "&amp;ROUND(S141/30,6)&amp;" "</f>
      </c>
      <c r="IO141" s="129">
        <f>$A141&amp;" "&amp;T$2&amp;" "&amp;ROUND(T141/30,6)&amp;" "</f>
      </c>
      <c r="IP141" s="129">
        <f>$A141&amp;" "&amp;U$2&amp;" "&amp;ROUND(U141/30,6)&amp;" "</f>
      </c>
      <c r="IQ141" s="129">
        <f>$A141&amp;" "&amp;V$2&amp;" "&amp;ROUND(V141/30,6)&amp;" "</f>
      </c>
      <c r="IR141" s="129">
        <f>$A141&amp;" "&amp;W$2&amp;" "&amp;ROUND(W141/30,6)&amp;" "</f>
      </c>
      <c r="IS141" s="129">
        <f>$A141&amp;" "&amp;X$2&amp;" "&amp;ROUND(X141/30,6)&amp;" "</f>
      </c>
      <c r="IT141" s="129">
        <f>$A141&amp;" "&amp;Y$2&amp;" "&amp;ROUND(Y141/30,6)&amp;" "</f>
      </c>
      <c r="IU141" s="129">
        <f>$A141&amp;" "&amp;Z$2&amp;" "&amp;ROUND(Z141/30,6)&amp;" "</f>
      </c>
      <c r="IV141" s="129">
        <f>$A141&amp;" "&amp;AA$2&amp;" "&amp;ROUND(AA141/30,6)&amp;" "</f>
      </c>
      <c r="IW141" s="129">
        <f>$A141&amp;" "&amp;AB$2&amp;" "&amp;ROUND(AB141/30,6)&amp;" "</f>
      </c>
      <c r="IX141" s="129">
        <f>$A141&amp;" "&amp;AC$2&amp;" "&amp;ROUND(AC141/30,6)&amp;" "</f>
      </c>
      <c r="IY141" s="129">
        <f>$A141&amp;" "&amp;AD$2&amp;" "&amp;ROUND(AD141/30,6)&amp;" "</f>
      </c>
      <c r="IZ141" s="129">
        <f>$A141&amp;" "&amp;AE$2&amp;" "&amp;ROUND(AE141/30,6)&amp;" "</f>
      </c>
      <c r="JA141" s="129">
        <f>$A141&amp;" "&amp;AF$2&amp;" "&amp;ROUND(AF141/30,6)&amp;" "</f>
      </c>
      <c r="JB141" s="129">
        <f>$A141&amp;" "&amp;AG$2&amp;" "&amp;ROUND(AG141/30,6)&amp;" "</f>
      </c>
      <c r="JC141" s="129">
        <f>$A141&amp;" "&amp;AH$2&amp;" "&amp;ROUND(AH141/30,6)&amp;" "</f>
      </c>
      <c r="JD141" s="129">
        <f>$A141&amp;" "&amp;AI$2&amp;" "&amp;ROUND(AI141/30,6)&amp;" "</f>
      </c>
      <c r="JE141" s="129">
        <f>$A141&amp;" "&amp;AJ$2&amp;" "&amp;ROUND(AJ141/30,6)&amp;" "</f>
      </c>
      <c r="JF141" s="129">
        <f>$A141&amp;" "&amp;AK$2&amp;" "&amp;ROUND(AK141/30,6)&amp;" "</f>
      </c>
      <c r="JG141" s="129">
        <f>$A141&amp;" "&amp;AL$2&amp;" "&amp;ROUND(AL141/30,6)&amp;" "</f>
      </c>
      <c r="JH141" s="129">
        <f>$A141&amp;" "&amp;AM$2&amp;" "&amp;ROUND(AM141/30,6)&amp;" "</f>
      </c>
      <c r="JI141" s="129">
        <f>$A141&amp;" "&amp;AN$2&amp;" "&amp;ROUND(AN141/30,6)&amp;" "</f>
      </c>
      <c r="JJ141" s="129">
        <f>$A141&amp;" "&amp;AO$2&amp;" "&amp;ROUND(AO141/30,6)&amp;" "</f>
      </c>
      <c r="JK141" s="129">
        <f>$A141&amp;" "&amp;AP$2&amp;" "&amp;ROUND(AP141/30,6)&amp;" "</f>
      </c>
      <c r="JL141" s="129">
        <f>$A141&amp;" "&amp;AQ$2&amp;" "&amp;ROUND(AQ141/30,6)&amp;" "</f>
      </c>
      <c r="JM141" s="129">
        <f>$A141&amp;" "&amp;AR$2&amp;" "&amp;ROUND(AR141/30,6)&amp;" "</f>
      </c>
      <c r="JN141" s="129">
        <f>$A141&amp;" "&amp;AS$2&amp;" "&amp;ROUND(AS141/30,6)&amp;" "</f>
      </c>
      <c r="JO141" s="129">
        <f>$A141&amp;" "&amp;AT$2&amp;" "&amp;ROUND(AT141/30,6)&amp;" "</f>
      </c>
      <c r="JP141" s="129">
        <f>$A141&amp;" "&amp;AU$2&amp;" "&amp;ROUND(AU141/30,6)&amp;" "</f>
      </c>
      <c r="JQ141" s="129">
        <f>$A141&amp;" "&amp;AV$2&amp;" "&amp;ROUND(AV141/30,6)&amp;" "</f>
      </c>
      <c r="JR141" s="129">
        <f>$A141&amp;" "&amp;AW$2&amp;" "&amp;ROUND(AW141/30,6)&amp;" "</f>
      </c>
      <c r="JS141" s="129">
        <f>$A141&amp;" "&amp;AX$2&amp;" "&amp;ROUND(AX141/30,6)&amp;" "</f>
      </c>
      <c r="JT141" s="129">
        <f>$A141&amp;" "&amp;AY$2&amp;" "&amp;ROUND(AY141/30,6)&amp;" "</f>
      </c>
      <c r="JU141" s="129">
        <f>$A141&amp;" "&amp;AZ$2&amp;" "&amp;ROUND(AZ141/30,6)&amp;" "</f>
      </c>
      <c r="JV141" s="129">
        <f>$A141&amp;" "&amp;BA$2&amp;" "&amp;ROUND(BA141/30,6)&amp;" "</f>
      </c>
      <c r="JW141" s="129">
        <f>$A141&amp;" "&amp;BB$2&amp;" "&amp;ROUND(BB141/30,6)&amp;" "</f>
      </c>
      <c r="JX141" s="129">
        <f>$A141&amp;" "&amp;BC$2&amp;" "&amp;ROUND(BC141/30,6)&amp;" "</f>
      </c>
      <c r="JY141" s="129">
        <f>$A141&amp;" "&amp;BD$2&amp;" "&amp;ROUND(BD141/30,6)&amp;" "</f>
      </c>
      <c r="JZ141" s="129">
        <f>$A141&amp;" "&amp;BE$2&amp;" "&amp;ROUND(BE141/30,6)&amp;" "</f>
      </c>
      <c r="KA141" s="129">
        <f>$A141&amp;" "&amp;BF$2&amp;" "&amp;ROUND(BF141/30,6)&amp;" "</f>
      </c>
      <c r="KB141" s="129">
        <f>$A141&amp;" "&amp;BG$2&amp;" "&amp;ROUND(BG141/30,6)&amp;" "</f>
      </c>
      <c r="KC141" s="129">
        <f>$A141&amp;" "&amp;BH$2&amp;" "&amp;ROUND(BH141/30,6)&amp;" "</f>
      </c>
      <c r="KD141" s="129">
        <f>$A141&amp;" "&amp;BI$2&amp;" "&amp;ROUND(BI141/30,6)&amp;" "</f>
      </c>
      <c r="KE141" s="129">
        <f>$A141&amp;" "&amp;BJ$2&amp;" "&amp;ROUND(BJ141/30,6)&amp;" "</f>
      </c>
      <c r="KF141" s="129">
        <f>$A141&amp;" "&amp;BK$2&amp;" "&amp;ROUND(BK141/30,6)&amp;" "</f>
      </c>
      <c r="KG141" s="129">
        <f>$A141&amp;" "&amp;BL$2&amp;" "&amp;ROUND(BL141/30,6)&amp;" "</f>
      </c>
      <c r="KH141" s="129">
        <f>$A141&amp;" "&amp;BM$2&amp;" "&amp;ROUND(BM141/30,6)&amp;" "</f>
      </c>
      <c r="KI141" s="129">
        <f>$A141&amp;" "&amp;BN$2&amp;" "&amp;ROUND(BN141/30,6)&amp;" "</f>
      </c>
      <c r="KJ141" s="129">
        <f>$A141&amp;" "&amp;BO$2&amp;" "&amp;ROUND(BO141/30,6)&amp;" "</f>
      </c>
      <c r="KK141" s="129">
        <f>$A141&amp;" "&amp;BP$2&amp;" "&amp;ROUND(BP141/30,6)&amp;" "</f>
      </c>
      <c r="KL141" s="129">
        <f>$A141&amp;" "&amp;BQ$2&amp;" "&amp;ROUND(BQ141/30,6)&amp;" "</f>
      </c>
      <c r="KM141" s="129">
        <f>$A141&amp;" "&amp;BR$2&amp;" "&amp;ROUND(BR141/30,6)&amp;" "</f>
      </c>
      <c r="KN141" s="129">
        <f>$A141&amp;" "&amp;BS$2&amp;" "&amp;ROUND(BS141/30,6)&amp;" "</f>
      </c>
      <c r="KO141" s="129">
        <f>$A141&amp;" "&amp;BT$2&amp;" "&amp;ROUND(BT141/30,6)&amp;" "</f>
      </c>
      <c r="KP141" s="129">
        <f>$A141&amp;" "&amp;BU$2&amp;" "&amp;ROUND(BU141/30,6)&amp;" "</f>
      </c>
      <c r="KQ141" s="129">
        <f>$A141&amp;" "&amp;BV$2&amp;" "&amp;ROUND(BV141/30,6)&amp;" "</f>
      </c>
      <c r="KR141" s="129">
        <f>$A141&amp;" "&amp;BW$2&amp;" "&amp;ROUND(BW141/30,6)&amp;" "</f>
      </c>
      <c r="KS141" s="129">
        <f>$A141&amp;" "&amp;BX$2&amp;" "&amp;ROUND(BX141/30,6)&amp;" "</f>
      </c>
      <c r="KT141" s="129">
        <f>$A141&amp;" "&amp;BY$2&amp;" "&amp;ROUND(BY141/30,6)&amp;" "</f>
      </c>
      <c r="KU141" s="129">
        <f>$A141&amp;" "&amp;BZ$2&amp;" "&amp;ROUND(BZ141/30,6)&amp;" "</f>
      </c>
      <c r="KV141" s="129">
        <f>$A141&amp;" "&amp;CA$2&amp;" "&amp;ROUND(CA141/30,6)&amp;" "</f>
      </c>
      <c r="KW141" s="129">
        <f>$A141&amp;" "&amp;CB$2&amp;" "&amp;ROUND(CB141/30,6)&amp;" "</f>
      </c>
      <c r="KX141" s="129">
        <f>$A141&amp;" "&amp;CC$2&amp;" "&amp;ROUND(CC141/30,6)&amp;" "</f>
      </c>
      <c r="KY141" s="129">
        <f>$A141&amp;" "&amp;CD$2&amp;" "&amp;ROUND(CD141/30,6)&amp;" "</f>
      </c>
      <c r="KZ141" s="129">
        <f>$A141&amp;" "&amp;CE$2&amp;" "&amp;ROUND(CE141/30,6)&amp;" "</f>
      </c>
      <c r="LA141" s="129">
        <f>$A141&amp;" "&amp;CF$2&amp;" "&amp;ROUND(CF141/30,6)&amp;" "</f>
      </c>
      <c r="LB141" s="129">
        <f>$A141&amp;" "&amp;CG$2&amp;" "&amp;ROUND(CG141/30,6)&amp;" "</f>
      </c>
      <c r="LC141" s="129">
        <f>$A141&amp;" "&amp;CH$2&amp;" "&amp;ROUND(CH141/30,6)&amp;" "</f>
      </c>
      <c r="LD141" s="129">
        <f>$A141&amp;" "&amp;CI$2&amp;" "&amp;ROUND(CI141/30,6)&amp;" "</f>
      </c>
      <c r="LE141" s="129">
        <f>$A141&amp;" "&amp;CJ$2&amp;" "&amp;ROUND(CJ141/30,6)&amp;" "</f>
      </c>
      <c r="LF141" s="129">
        <f>$A141&amp;" "&amp;CK$2&amp;" "&amp;ROUND(CK141/30,6)&amp;" "</f>
      </c>
      <c r="LG141" s="129">
        <f>$A141&amp;" "&amp;CL$2&amp;" "&amp;ROUND(CL141/30,6)&amp;" "</f>
      </c>
      <c r="LH141" s="129">
        <f>$A141&amp;" "&amp;CM$2&amp;" "&amp;ROUND(CM141/30,6)&amp;" "</f>
      </c>
      <c r="LI141" s="129">
        <f>$A141&amp;" "&amp;CN$2&amp;" "&amp;ROUND(CN141/30,6)&amp;" "</f>
      </c>
      <c r="LJ141" s="129">
        <f>$A141&amp;" "&amp;CO$2&amp;" "&amp;ROUND(CO141/30,6)&amp;" "</f>
      </c>
      <c r="LK141" s="129">
        <f>$A141&amp;" "&amp;CP$2&amp;" "&amp;ROUND(CP141/30,6)&amp;" "</f>
      </c>
      <c r="LL141" s="129">
        <f>$A141&amp;" "&amp;CQ$2&amp;" "&amp;ROUND(CQ141/30,6)&amp;" "</f>
      </c>
      <c r="LM141" s="129">
        <f>$A141&amp;" "&amp;CR$2&amp;" "&amp;ROUND(CR141/30,6)&amp;" "</f>
      </c>
      <c r="LN141" s="129">
        <f>$A141&amp;" "&amp;CS$2&amp;" "&amp;ROUND(CS141/30,6)&amp;" "</f>
      </c>
      <c r="LO141" s="129">
        <f>$A141&amp;" "&amp;CT$2&amp;" "&amp;ROUND(CT141/30,6)&amp;" "</f>
      </c>
      <c r="LP141" s="129">
        <f>$A141&amp;" "&amp;CU$2&amp;" "&amp;ROUND(CU141/30,6)&amp;" "</f>
      </c>
      <c r="LQ141" s="129">
        <f>$A141&amp;" "&amp;CV$2&amp;" "&amp;ROUND(CV141/30,6)&amp;" "</f>
      </c>
      <c r="LR141" s="129">
        <f>$A141&amp;" "&amp;CW$2&amp;" "&amp;ROUND(CW141/30,6)&amp;" "</f>
      </c>
      <c r="LS141" s="129">
        <f>$A141&amp;" "&amp;CX$2&amp;" "&amp;ROUND(CX141/30,6)&amp;" "</f>
      </c>
      <c r="LT141" s="129">
        <f>$A141&amp;" "&amp;CY$2&amp;" "&amp;ROUND(CY141/30,6)&amp;" "</f>
      </c>
      <c r="LU141" s="129">
        <f>$A141&amp;" "&amp;CZ$2&amp;" "&amp;ROUND(CZ141/30,6)&amp;" "</f>
      </c>
      <c r="LV141" s="129">
        <f>$A141&amp;" "&amp;DA$2&amp;" "&amp;ROUND(DA141/30,6)&amp;" "</f>
      </c>
      <c r="LW141" s="129">
        <f>$A141&amp;" "&amp;DB$2&amp;" "&amp;ROUND(DB141/30,6)&amp;" "</f>
      </c>
      <c r="LX141" s="129">
        <f>$A141&amp;" "&amp;DC$2&amp;" "&amp;ROUND(DC141/30,6)&amp;" "</f>
      </c>
      <c r="LY141" s="129">
        <f>$A141&amp;" "&amp;DD$2&amp;" "&amp;ROUND(DD141/30,6)&amp;" "</f>
      </c>
      <c r="LZ141" s="129">
        <f>$A141&amp;" "&amp;DE$2&amp;" "&amp;ROUND(DE141/30,6)&amp;" "</f>
      </c>
      <c r="MA141" s="129">
        <f>$A141&amp;" "&amp;DF$2&amp;" "&amp;ROUND(DF141/30,6)&amp;" "</f>
      </c>
      <c r="MB141" s="129">
        <f>$A141&amp;" "&amp;DG$2&amp;" "&amp;ROUND(DG141/30,6)&amp;" "</f>
      </c>
      <c r="MC141" s="129">
        <f>$A141&amp;" "&amp;DH$2&amp;" "&amp;ROUND(DH141/30,6)&amp;" "</f>
      </c>
      <c r="MD141" s="129">
        <f>$A141&amp;" "&amp;DI$2&amp;" "&amp;ROUND(DI141/30,6)&amp;" "</f>
      </c>
      <c r="ME141" s="129">
        <f>$A141&amp;" "&amp;DJ$2&amp;" "&amp;ROUND(DJ141/30,6)&amp;" "</f>
      </c>
      <c r="MF141" s="129">
        <f>$A141&amp;" "&amp;DK$2&amp;" "&amp;ROUND(DK141/30,6)&amp;" "</f>
      </c>
      <c r="MG141" s="129">
        <f>$A141&amp;" "&amp;DL$2&amp;" "&amp;ROUND(DL141/30,6)&amp;" "</f>
      </c>
      <c r="MH141" s="129">
        <f>$A141&amp;" "&amp;DM$2&amp;" "&amp;ROUND(DM141/30,6)&amp;" "</f>
      </c>
      <c r="MI141" s="129">
        <f>$A141&amp;" "&amp;DN$2&amp;" "&amp;ROUND(DN141/30,6)&amp;" "</f>
      </c>
      <c r="MJ141" s="129">
        <f>$A141&amp;" "&amp;DO$2&amp;" "&amp;ROUND(DO141/30,6)&amp;" "</f>
      </c>
      <c r="MK141" s="129">
        <f>$A141&amp;" "&amp;DP$2&amp;" "&amp;ROUND(DP141/30,6)&amp;" "</f>
      </c>
      <c r="ML141" s="129">
        <f>$A141&amp;" "&amp;DQ$2&amp;" "&amp;ROUND(DQ141/30,6)&amp;" "</f>
      </c>
      <c r="MM141" s="129">
        <f>$A141&amp;" "&amp;DR$2&amp;" "&amp;ROUND(DR141/30,6)&amp;" "</f>
      </c>
      <c r="MN141" s="129">
        <f>$A141&amp;" "&amp;DS$2&amp;" "&amp;ROUND(DS141/30,6)&amp;" "</f>
      </c>
      <c r="MO141" s="129">
        <f>$A141&amp;" "&amp;DT$2&amp;" "&amp;ROUND(DT141/30,6)&amp;" "</f>
      </c>
      <c r="MP141" s="129">
        <f>$A141&amp;" "&amp;DU$2&amp;" "&amp;ROUND(DU141/30,6)&amp;" "</f>
      </c>
      <c r="MQ141" s="129">
        <f>$A141&amp;" "&amp;DV$2&amp;" "&amp;ROUND(DV141/30,6)&amp;" "</f>
      </c>
      <c r="MR141" s="129">
        <f>$A141&amp;" "&amp;DW$2&amp;" "&amp;ROUND(DW141/30,6)&amp;" "</f>
      </c>
      <c r="MS141" s="129">
        <f>$A141&amp;" "&amp;DX$2&amp;" "&amp;ROUND(DX141/30,6)&amp;" "</f>
      </c>
      <c r="MT141" s="129">
        <f>$A141&amp;" "&amp;DY$2&amp;" "&amp;ROUND(DY141/30,6)&amp;" "</f>
      </c>
      <c r="MU141" s="129">
        <f>$A141&amp;" "&amp;DZ$2&amp;" "&amp;ROUND(DZ141/30,6)&amp;" "</f>
      </c>
      <c r="MV141" s="129">
        <f>$A141&amp;" "&amp;EA$2&amp;" "&amp;ROUND(EA141/30,6)&amp;" "</f>
      </c>
      <c r="MW141" s="129">
        <f>$A141&amp;" "&amp;EB$2&amp;" "&amp;ROUND(EB141/30,6)&amp;" "</f>
      </c>
      <c r="MX141" s="129">
        <f>$A141&amp;" "&amp;EC$2&amp;" "&amp;ROUND(EC141/30,6)&amp;" "</f>
      </c>
      <c r="MY141" s="129">
        <f>$A141&amp;" "&amp;ED$2&amp;" "&amp;ROUND(ED141/30,6)&amp;" "</f>
      </c>
      <c r="MZ141" s="129">
        <f>$A141&amp;" "&amp;EE$2&amp;" "&amp;ROUND(EE141/30,6)&amp;" "</f>
      </c>
      <c r="NA141" s="129">
        <f>$A141&amp;" "&amp;EF$2&amp;" "&amp;ROUND(EF141/30,6)&amp;" "</f>
      </c>
      <c r="NB141" s="129">
        <f>$A141&amp;" "&amp;EG$2&amp;" "&amp;ROUND(EG141/30,6)&amp;" "</f>
      </c>
      <c r="NC141" s="129">
        <f>$A141&amp;" "&amp;EH$2&amp;" "&amp;ROUND(EH141/30,6)&amp;" "</f>
      </c>
      <c r="ND141" s="129">
        <f>$A141&amp;" "&amp;EI$2&amp;" "&amp;ROUND(EI141/30,6)&amp;" "</f>
      </c>
      <c r="NE141" s="129">
        <f>$A141&amp;" "&amp;EJ$2&amp;" "&amp;ROUND(EJ141/30,6)&amp;" "</f>
      </c>
      <c r="NF141" s="129">
        <f>$A141&amp;" "&amp;EK$2&amp;" "&amp;ROUND(EK141/30,6)&amp;" "</f>
      </c>
      <c r="NG141" s="129">
        <f>$A141&amp;" "&amp;EL$2&amp;" "&amp;ROUND(EL141/30,6)&amp;" "</f>
      </c>
      <c r="NH141" s="129">
        <f>$A141&amp;" "&amp;EM$2&amp;" "&amp;ROUND(EM141/30,6)&amp;" "</f>
      </c>
      <c r="NI141" s="129">
        <f>$A141&amp;" "&amp;EN$2&amp;" "&amp;ROUND(EN141/30,6)&amp;" "</f>
      </c>
      <c r="NJ141" s="129">
        <f>$A141&amp;" "&amp;EO$2&amp;" "&amp;ROUND(EO141/30,6)&amp;" "</f>
      </c>
      <c r="NK141" s="129">
        <f>$A141&amp;" "&amp;EP$2&amp;" "&amp;ROUND(EP141/30,6)&amp;" "</f>
      </c>
      <c r="NL141" s="129">
        <f>$A141&amp;" "&amp;EQ$2&amp;" "&amp;ROUND(EQ141/30,6)&amp;" "</f>
      </c>
      <c r="NM141" s="129">
        <f>$A141&amp;" "&amp;ER$2&amp;" "&amp;ROUND(ER141/30,6)&amp;" "</f>
      </c>
      <c r="NN141" s="129">
        <f>$A141&amp;" "&amp;ES$2&amp;" "&amp;ROUND(ES141/30,6)&amp;" "</f>
      </c>
      <c r="NO141" s="129">
        <f>$A141&amp;" "&amp;ET$2&amp;" "&amp;ROUND(ET141/30,6)&amp;" "</f>
      </c>
      <c r="NP141" s="129">
        <f>$A141&amp;" "&amp;EU$2&amp;" "&amp;ROUND(EU141/30,6)&amp;" "</f>
      </c>
      <c r="NQ141" s="129">
        <f>$A141&amp;" "&amp;EV$2&amp;" "&amp;ROUND(EV141/30,6)&amp;" "</f>
      </c>
      <c r="NR141" s="129">
        <f>$A141&amp;" "&amp;EW$2&amp;" "&amp;ROUND(EW141/30,6)&amp;" "</f>
      </c>
      <c r="NS141" s="129">
        <f>$A141&amp;" "&amp;EX$2&amp;" "&amp;ROUND(EX141/30,6)&amp;" "</f>
      </c>
      <c r="NT141" s="129">
        <f>$A141&amp;" "&amp;EY$2&amp;" "&amp;ROUND(EY141/30,6)&amp;" "</f>
      </c>
      <c r="NU141" s="129">
        <f>$A141&amp;" "&amp;EZ$2&amp;" "&amp;ROUND(EZ141/30,6)&amp;" "</f>
      </c>
      <c r="NV141" s="129">
        <f>$A141&amp;" "&amp;FA$2&amp;" "&amp;ROUND(FA141/30,6)&amp;" "</f>
      </c>
      <c r="NW141" s="129">
        <f>$A141&amp;" "&amp;FB$2&amp;" "&amp;ROUND(FB141/30,6)&amp;" "</f>
      </c>
      <c r="NX141" s="129">
        <f>$A141&amp;" "&amp;FC$2&amp;" "&amp;ROUND(FC141/30,6)&amp;" "</f>
      </c>
      <c r="NY141" s="129">
        <f>$A141&amp;" "&amp;FD$2&amp;" "&amp;ROUND(FD141/30,6)&amp;" "</f>
      </c>
      <c r="NZ141" s="129">
        <f>$A141&amp;" "&amp;FE$2&amp;" "&amp;ROUND(FE141/30,6)&amp;" "</f>
      </c>
      <c r="OA141" s="129">
        <f>$A141&amp;" "&amp;FF$2&amp;" "&amp;ROUND(FF141/30,6)&amp;" "</f>
      </c>
      <c r="OB141" s="129">
        <f>$A141&amp;" "&amp;FG$2&amp;" "&amp;ROUND(FG141/30,6)&amp;" "</f>
      </c>
      <c r="OC141" s="129">
        <f>$A141&amp;" "&amp;FH$2&amp;" "&amp;ROUND(FH141/30,6)&amp;" "</f>
      </c>
      <c r="OD141" s="129">
        <f>$A141&amp;" "&amp;FI$2&amp;" "&amp;ROUND(FI141/30,6)&amp;" "</f>
      </c>
      <c r="OE141" s="129">
        <f>$A141&amp;" "&amp;FJ$2&amp;" "&amp;ROUND(FJ141/30,6)&amp;" "</f>
      </c>
      <c r="OF141" s="129">
        <f>$A141&amp;" "&amp;FK$2&amp;" "&amp;ROUND(FK141/30,6)&amp;" "</f>
      </c>
      <c r="OG141" s="129">
        <f>$A141&amp;" "&amp;FL$2&amp;" "&amp;ROUND(FL141/30,6)&amp;" "</f>
      </c>
      <c r="OH141" s="129">
        <f>$A141&amp;" "&amp;FM$2&amp;" "&amp;ROUND(FM141/30,6)&amp;" "</f>
      </c>
      <c r="OI141" s="129">
        <f>$A141&amp;" "&amp;FN$2&amp;" "&amp;ROUND(FN141/30,6)&amp;" "</f>
      </c>
      <c r="OJ141" s="129">
        <f>$A141&amp;" "&amp;FO$2&amp;" "&amp;ROUND(FO141/30,6)&amp;" "</f>
      </c>
      <c r="OK141" s="129">
        <f>$A141&amp;" "&amp;FP$2&amp;" "&amp;ROUND(FP141/30,6)&amp;" "</f>
      </c>
      <c r="OL141" s="129">
        <f>$A141&amp;" "&amp;FQ$2&amp;" "&amp;ROUND(FQ141/30,6)&amp;" "</f>
      </c>
      <c r="OM141" s="129">
        <f>$A141&amp;" "&amp;FR$2&amp;" "&amp;ROUND(FR141/30,6)&amp;" "</f>
      </c>
      <c r="ON141" s="129">
        <f>$A141&amp;" "&amp;FS$2&amp;" "&amp;ROUND(FS141/30,6)&amp;" "</f>
      </c>
      <c r="OO141" s="129">
        <f>$A141&amp;" "&amp;FT$2&amp;" "&amp;ROUND(FT141/30,6)&amp;" "</f>
      </c>
      <c r="OP141" s="129">
        <f>$A141&amp;" "&amp;FU$2&amp;" "&amp;ROUND(FU141/30,6)&amp;" "</f>
      </c>
      <c r="OQ141" s="129">
        <f>$A141&amp;" "&amp;FV$2&amp;" "&amp;ROUND(FV141/30,6)&amp;" "</f>
      </c>
      <c r="OR141" s="129">
        <f>$A141&amp;" "&amp;FW$2&amp;" "&amp;ROUND(FW141/30,6)&amp;" "</f>
      </c>
      <c r="OS141" s="129">
        <f>$A141&amp;" "&amp;FX$2&amp;" "&amp;ROUND(FX141/30,6)&amp;" "</f>
      </c>
      <c r="OT141" s="129">
        <f>$A141&amp;" "&amp;FY$2&amp;" "&amp;ROUND(FY141/30,6)&amp;" "</f>
      </c>
      <c r="OU141" s="129">
        <f>$A141&amp;" "&amp;FZ$2&amp;" "&amp;ROUND(FZ141/30,6)&amp;" "</f>
      </c>
      <c r="OV141" s="129">
        <f>$A141&amp;" "&amp;GA$2&amp;" "&amp;ROUND(GA141/30,6)&amp;" "</f>
      </c>
      <c r="OW141" s="129">
        <f>$A141&amp;" "&amp;GB$2&amp;" "&amp;ROUND(GB141/30,6)&amp;" "</f>
      </c>
      <c r="OX141" s="129">
        <f>$A141&amp;" "&amp;GC$2&amp;" "&amp;ROUND(GC141/30,6)&amp;" "</f>
      </c>
      <c r="OY141" s="129">
        <f>$A141&amp;" "&amp;GD$2&amp;" "&amp;ROUND(GD141/30,6)&amp;" "</f>
      </c>
      <c r="OZ141" s="129">
        <f>$A141&amp;" "&amp;GE$2&amp;" "&amp;ROUND(GE141/30,6)&amp;" "</f>
      </c>
      <c r="PA141" s="129">
        <f>$A141&amp;" "&amp;GF$2&amp;" "&amp;ROUND(GF141/30,6)&amp;" "</f>
      </c>
      <c r="PB141" s="129">
        <f>$A141&amp;" "&amp;GG$2&amp;" "&amp;ROUND(GG141/30,6)&amp;" "</f>
      </c>
      <c r="PC141" s="129">
        <f>$A141&amp;" "&amp;GH$2&amp;" "&amp;ROUND(GH141/30,6)&amp;" "</f>
      </c>
      <c r="PD141" s="129">
        <f>$A141&amp;" "&amp;GI$2&amp;" "&amp;ROUND(GI141/30,6)&amp;" "</f>
      </c>
      <c r="PE141" s="129">
        <f>$A141&amp;" "&amp;GJ$2&amp;" "&amp;ROUND(GJ141/30,6)&amp;" "</f>
      </c>
      <c r="PF141" s="129">
        <f>$A141&amp;" "&amp;GK$2&amp;" "&amp;ROUND(GK141/30,6)&amp;" "</f>
      </c>
      <c r="PG141" s="129">
        <f>$A141&amp;" "&amp;GL$2&amp;" "&amp;ROUND(GL141/30,6)&amp;" "</f>
      </c>
      <c r="PH141" s="129">
        <f>$A141&amp;" "&amp;GM$2&amp;" "&amp;ROUND(GM141/30,6)&amp;" "</f>
      </c>
      <c r="PI141" s="129">
        <f>$A141&amp;" "&amp;GN$2&amp;" "&amp;ROUND(GN141/30,6)&amp;" "</f>
      </c>
      <c r="PJ141" s="129">
        <f>$A141&amp;" "&amp;GO$2&amp;" "&amp;ROUND(GO141/30,6)&amp;" "</f>
      </c>
      <c r="PK141" s="129">
        <f>$A141&amp;" "&amp;GP$2&amp;" "&amp;ROUND(GP141/30,6)&amp;" "</f>
      </c>
      <c r="PL141" s="129">
        <f>$A141&amp;" "&amp;GQ$2&amp;" "&amp;ROUND(GQ141/30,6)&amp;" "</f>
      </c>
      <c r="PM141" s="129">
        <f>$A141&amp;" "&amp;GR$2&amp;" "&amp;ROUND(GR141/30,6)&amp;" "</f>
      </c>
      <c r="PN141" s="129">
        <f>$A141&amp;" "&amp;GS$2&amp;" "&amp;ROUND(GS141/30,6)&amp;" "</f>
      </c>
      <c r="PO141" s="129">
        <f>$A141&amp;" "&amp;GT$2&amp;" "&amp;ROUND(GT141/30,6)&amp;" "</f>
      </c>
      <c r="PP141" s="129">
        <f>$A141&amp;" "&amp;GU$2&amp;" "&amp;ROUND(GU141/30,6)&amp;" "</f>
      </c>
      <c r="PQ141" s="129">
        <f>$A141&amp;" "&amp;GV$2&amp;" "&amp;ROUND(GV141/30,6)&amp;" "</f>
      </c>
      <c r="PR141" s="129">
        <f>$A141&amp;" "&amp;GW$2&amp;" "&amp;ROUND(GW141/30,6)&amp;" "</f>
      </c>
      <c r="PS141" s="129">
        <f>$A141&amp;" "&amp;GX$2&amp;" "&amp;ROUND(GX141/30,6)&amp;" "</f>
      </c>
      <c r="PT141" s="129">
        <f>$A141&amp;" "&amp;GY$2&amp;" "&amp;ROUND(GY141/30,6)&amp;" "</f>
      </c>
      <c r="PU141" s="129">
        <f>$A141&amp;" "&amp;GZ$2&amp;" "&amp;ROUND(GZ141/30,6)&amp;" "</f>
      </c>
      <c r="PV141" s="129">
        <f>$A141&amp;" "&amp;HA$2&amp;" "&amp;ROUND(HA141/30,6)&amp;" "</f>
      </c>
      <c r="PW141" s="129">
        <f>$A141&amp;" "&amp;HB$2&amp;" "&amp;ROUND(HB141/30,6)&amp;" "</f>
      </c>
      <c r="PX141" s="129">
        <f>$A141&amp;" "&amp;HC$2&amp;" "&amp;ROUND(HC141/30,6)&amp;" "</f>
      </c>
      <c r="PY141" s="129">
        <f>$A141&amp;" "&amp;HD$2&amp;" "&amp;ROUND(HD141/30,6)&amp;" "</f>
      </c>
      <c r="PZ141" s="129">
        <f>$A141&amp;" "&amp;HE$2&amp;" "&amp;ROUND(HE141/30,6)&amp;" "</f>
      </c>
      <c r="QA141" s="129">
        <f>$A141&amp;" "&amp;HF$2&amp;" "&amp;ROUND(HF141/30,6)&amp;" "</f>
      </c>
      <c r="QB141" s="129">
        <f>$A141&amp;" "&amp;HG$2&amp;" "&amp;ROUND(HG141/30,6)&amp;" "</f>
      </c>
      <c r="QC141" s="129">
        <f>$A141&amp;" "&amp;HH$2&amp;" "&amp;ROUND(HH141/30,6)&amp;" "</f>
      </c>
      <c r="QD141" s="129">
        <f>$A141&amp;" "&amp;HI$2&amp;" "&amp;ROUND(HI141/30,6)&amp;" "</f>
      </c>
      <c r="QE141" s="129">
        <f>$A141&amp;" "&amp;HJ$2&amp;" "&amp;ROUND(HJ141/30,6)&amp;" "</f>
      </c>
      <c r="QF141" s="129">
        <f>$A141&amp;" "&amp;HK$2&amp;" "&amp;ROUND(HK141/30,6)&amp;" "</f>
      </c>
      <c r="QG141" s="129">
        <f>$A141&amp;" "&amp;HL$2&amp;" "&amp;ROUND(HL141/30,6)&amp;" "</f>
      </c>
      <c r="QH141" s="129">
        <f>$A141&amp;" "&amp;HM$2&amp;" "&amp;ROUND(HM141/30,6)&amp;" "</f>
      </c>
      <c r="QI141" s="129">
        <f>$A141&amp;" "&amp;HN$2&amp;" "&amp;ROUND(HN141/30,6)&amp;" "</f>
      </c>
      <c r="QJ141" s="129">
        <f>$A141&amp;" "&amp;HO$2&amp;" "&amp;ROUND(HO141/30,6)&amp;" "</f>
      </c>
      <c r="QK141" s="129">
        <f>$A141&amp;" "&amp;HP$2&amp;" "&amp;ROUND(HP141/30,6)&amp;" "</f>
      </c>
      <c r="QL141" s="129">
        <f>$A141&amp;" "&amp;HQ$2&amp;" "&amp;ROUND(HQ141/30,6)&amp;" "</f>
      </c>
      <c r="QM141" s="129">
        <f>$A141&amp;" "&amp;HR$2&amp;" "&amp;ROUND(HR141/30,6)&amp;" "</f>
      </c>
      <c r="QN141" s="129">
        <f>$A141&amp;" "&amp;HS$2&amp;" "&amp;ROUND(HS141/30,6)&amp;" "</f>
      </c>
      <c r="QO141" s="129">
        <f>$A141&amp;" "&amp;HT$2&amp;" "&amp;ROUND(HT141/30,6)&amp;" "</f>
      </c>
      <c r="QP141" s="129">
        <f>$A141&amp;" "&amp;HU$2&amp;" "&amp;ROUND(HU141/30,6)&amp;" "</f>
      </c>
      <c r="QQ141" s="129">
        <f>$A141&amp;" "&amp;HV$2&amp;" "&amp;ROUND(HV141/30,6)&amp;" "</f>
      </c>
      <c r="QR141" s="129">
        <f>$A141&amp;" "&amp;HW$2&amp;" "&amp;ROUND(HW141/30,6)&amp;" "</f>
      </c>
    </row>
    <row x14ac:dyDescent="0.25" r="142" customHeight="1" ht="18.75">
      <c r="A142" s="115">
        <v>140</v>
      </c>
      <c r="B142" s="116" t="s">
        <v>687</v>
      </c>
      <c r="C142" s="128" t="s">
        <v>598</v>
      </c>
      <c r="D142" s="42">
        <v>28</v>
      </c>
      <c r="E142" s="41">
        <v>31.8</v>
      </c>
      <c r="F142" s="41">
        <v>17.6</v>
      </c>
      <c r="G142" s="41">
        <v>48.5</v>
      </c>
      <c r="H142" s="41">
        <v>48.1</v>
      </c>
      <c r="I142" s="41">
        <v>48.1</v>
      </c>
      <c r="J142" s="41">
        <v>46.2</v>
      </c>
      <c r="K142" s="41">
        <v>40.7</v>
      </c>
      <c r="L142" s="41">
        <v>55.3</v>
      </c>
      <c r="M142" s="41">
        <v>30.4</v>
      </c>
      <c r="N142" s="41">
        <v>49.3</v>
      </c>
      <c r="O142" s="41">
        <v>48.9</v>
      </c>
      <c r="P142" s="42">
        <v>27</v>
      </c>
      <c r="Q142" s="41">
        <v>38.6</v>
      </c>
      <c r="R142" s="41">
        <v>38.7</v>
      </c>
      <c r="S142" s="41">
        <v>63.1</v>
      </c>
      <c r="T142" s="41">
        <v>35.9</v>
      </c>
      <c r="U142" s="42">
        <v>26</v>
      </c>
      <c r="V142" s="41">
        <v>46.6</v>
      </c>
      <c r="W142" s="41">
        <v>37.8</v>
      </c>
      <c r="X142" s="41">
        <v>30.4</v>
      </c>
      <c r="Y142" s="41">
        <v>37.5</v>
      </c>
      <c r="Z142" s="41">
        <v>30.1</v>
      </c>
      <c r="AA142" s="41">
        <v>45.8</v>
      </c>
      <c r="AB142" s="41">
        <v>20.4</v>
      </c>
      <c r="AC142" s="41">
        <v>52.6</v>
      </c>
      <c r="AD142" s="41">
        <v>42.5</v>
      </c>
      <c r="AE142" s="41">
        <v>36.3</v>
      </c>
      <c r="AF142" s="41">
        <v>37.6</v>
      </c>
      <c r="AG142" s="41">
        <v>4.1</v>
      </c>
      <c r="AH142" s="41">
        <v>64.1</v>
      </c>
      <c r="AI142" s="42">
        <v>49</v>
      </c>
      <c r="AJ142" s="41">
        <v>22.9</v>
      </c>
      <c r="AK142" s="41">
        <v>38.3</v>
      </c>
      <c r="AL142" s="41">
        <v>26.7</v>
      </c>
      <c r="AM142" s="41">
        <v>32.1</v>
      </c>
      <c r="AN142" s="41">
        <v>37.3</v>
      </c>
      <c r="AO142" s="41">
        <v>39.8</v>
      </c>
      <c r="AP142" s="42">
        <v>43</v>
      </c>
      <c r="AQ142" s="41">
        <v>22.3</v>
      </c>
      <c r="AR142" s="41">
        <v>36.6</v>
      </c>
      <c r="AS142" s="41">
        <v>46.8</v>
      </c>
      <c r="AT142" s="41">
        <v>42.4</v>
      </c>
      <c r="AU142" s="41">
        <v>42.9</v>
      </c>
      <c r="AV142" s="41">
        <v>35.3</v>
      </c>
      <c r="AW142" s="41">
        <v>17.2</v>
      </c>
      <c r="AX142" s="41">
        <v>43.2</v>
      </c>
      <c r="AY142" s="41">
        <v>21.1</v>
      </c>
      <c r="AZ142" s="42">
        <v>36</v>
      </c>
      <c r="BA142" s="41">
        <v>24.1</v>
      </c>
      <c r="BB142" s="41">
        <v>44.1</v>
      </c>
      <c r="BC142" s="41">
        <v>38.6</v>
      </c>
      <c r="BD142" s="41">
        <v>52.4</v>
      </c>
      <c r="BE142" s="41">
        <v>21.8</v>
      </c>
      <c r="BF142" s="41">
        <v>12.8</v>
      </c>
      <c r="BG142" s="41">
        <v>32.3</v>
      </c>
      <c r="BH142" s="41">
        <v>25.6</v>
      </c>
      <c r="BI142" s="41">
        <v>28.9</v>
      </c>
      <c r="BJ142" s="41">
        <v>49.3</v>
      </c>
      <c r="BK142" s="42">
        <v>40</v>
      </c>
      <c r="BL142" s="41">
        <v>27.9</v>
      </c>
      <c r="BM142" s="41">
        <v>16.1</v>
      </c>
      <c r="BN142" s="41">
        <v>31.5</v>
      </c>
      <c r="BO142" s="41">
        <v>41.2</v>
      </c>
      <c r="BP142" s="41">
        <v>37.8</v>
      </c>
      <c r="BQ142" s="41">
        <v>39.9</v>
      </c>
      <c r="BR142" s="41">
        <v>37.2</v>
      </c>
      <c r="BS142" s="41">
        <v>44.3</v>
      </c>
      <c r="BT142" s="41">
        <v>24.2</v>
      </c>
      <c r="BU142" s="41">
        <v>45.3</v>
      </c>
      <c r="BV142" s="41">
        <v>48.2</v>
      </c>
      <c r="BW142" s="41">
        <v>51.6</v>
      </c>
      <c r="BX142" s="41">
        <v>48.8</v>
      </c>
      <c r="BY142" s="41">
        <v>62.7</v>
      </c>
      <c r="BZ142" s="41">
        <v>40.4</v>
      </c>
      <c r="CA142" s="41">
        <v>39.9</v>
      </c>
      <c r="CB142" s="41">
        <v>56.6</v>
      </c>
      <c r="CC142" s="41">
        <v>37.2</v>
      </c>
      <c r="CD142" s="41">
        <v>24.8</v>
      </c>
      <c r="CE142" s="42">
        <v>36</v>
      </c>
      <c r="CF142" s="41">
        <v>33.3</v>
      </c>
      <c r="CG142" s="41">
        <v>41.8</v>
      </c>
      <c r="CH142" s="42">
        <v>36</v>
      </c>
      <c r="CI142" s="42">
        <v>56</v>
      </c>
      <c r="CJ142" s="41">
        <v>27.4</v>
      </c>
      <c r="CK142" s="41">
        <v>38.7</v>
      </c>
      <c r="CL142" s="41">
        <v>23.1</v>
      </c>
      <c r="CM142" s="41">
        <v>36.3</v>
      </c>
      <c r="CN142" s="41">
        <v>42.2</v>
      </c>
      <c r="CO142" s="41">
        <v>27.5</v>
      </c>
      <c r="CP142" s="41">
        <v>51.5</v>
      </c>
      <c r="CQ142" s="41">
        <v>48.2</v>
      </c>
      <c r="CR142" s="42">
        <v>30</v>
      </c>
      <c r="CS142" s="41">
        <v>22.3</v>
      </c>
      <c r="CT142" s="41">
        <v>44.4</v>
      </c>
      <c r="CU142" s="41">
        <v>42.7</v>
      </c>
      <c r="CV142" s="41">
        <v>41.4</v>
      </c>
      <c r="CW142" s="41">
        <v>29.1</v>
      </c>
      <c r="CX142" s="41">
        <v>36.8</v>
      </c>
      <c r="CY142" s="41">
        <v>60.3</v>
      </c>
      <c r="CZ142" s="42">
        <v>41</v>
      </c>
      <c r="DA142" s="41">
        <v>20.8</v>
      </c>
      <c r="DB142" s="41">
        <v>28.1</v>
      </c>
      <c r="DC142" s="41">
        <v>37.3</v>
      </c>
      <c r="DD142" s="42">
        <v>47</v>
      </c>
      <c r="DE142" s="41">
        <v>20.3</v>
      </c>
      <c r="DF142" s="41">
        <v>44.5</v>
      </c>
      <c r="DG142" s="41">
        <v>58.3</v>
      </c>
      <c r="DH142" s="41">
        <v>42.9</v>
      </c>
      <c r="DI142" s="42">
        <v>47</v>
      </c>
      <c r="DJ142" s="41">
        <v>52.9</v>
      </c>
      <c r="DK142" s="41">
        <v>36.7</v>
      </c>
      <c r="DL142" s="42">
        <v>48</v>
      </c>
      <c r="DM142" s="41">
        <v>38.8</v>
      </c>
      <c r="DN142" s="41">
        <v>43.8</v>
      </c>
      <c r="DO142" s="41">
        <v>46.2</v>
      </c>
      <c r="DP142" s="41">
        <v>36.5</v>
      </c>
      <c r="DQ142" s="41">
        <v>55.8</v>
      </c>
      <c r="DR142" s="41">
        <v>25.5</v>
      </c>
      <c r="DS142" s="41">
        <v>28.3</v>
      </c>
      <c r="DT142" s="41">
        <v>19.3</v>
      </c>
      <c r="DU142" s="41">
        <v>39.7</v>
      </c>
      <c r="DV142" s="41">
        <v>42.6</v>
      </c>
      <c r="DW142" s="41">
        <v>64.9</v>
      </c>
      <c r="DX142" s="41">
        <v>22.5</v>
      </c>
      <c r="DY142" s="41">
        <v>36.5</v>
      </c>
      <c r="DZ142" s="41">
        <v>31.5</v>
      </c>
      <c r="EA142" s="41">
        <v>50.3</v>
      </c>
      <c r="EB142" s="41">
        <v>24.3</v>
      </c>
      <c r="EC142" s="41">
        <v>42.6</v>
      </c>
      <c r="ED142" s="41">
        <v>35.8</v>
      </c>
      <c r="EE142" s="41">
        <v>48.5</v>
      </c>
      <c r="EF142" s="41">
        <v>47.3</v>
      </c>
      <c r="EG142" s="41">
        <v>44.4</v>
      </c>
      <c r="EH142" s="41">
        <v>45.5</v>
      </c>
      <c r="EI142" s="41">
        <v>58.2</v>
      </c>
      <c r="EJ142" s="41">
        <v>50.3</v>
      </c>
      <c r="EK142" s="41">
        <v>24.6</v>
      </c>
      <c r="EL142" s="41">
        <v>62.4</v>
      </c>
      <c r="EM142" s="42">
        <v>0</v>
      </c>
      <c r="EN142" s="41">
        <v>45.2</v>
      </c>
      <c r="EO142" s="41">
        <v>37.7</v>
      </c>
      <c r="EP142" s="41">
        <v>40.6</v>
      </c>
      <c r="EQ142" s="41">
        <v>36.7</v>
      </c>
      <c r="ER142" s="41">
        <v>45.4</v>
      </c>
      <c r="ES142" s="41">
        <v>35.3</v>
      </c>
      <c r="ET142" s="41">
        <v>29.9</v>
      </c>
      <c r="EU142" s="41">
        <v>21.8</v>
      </c>
      <c r="EV142" s="42">
        <v>21</v>
      </c>
      <c r="EW142" s="41">
        <v>22.9</v>
      </c>
      <c r="EX142" s="41">
        <v>20.2</v>
      </c>
      <c r="EY142" s="41">
        <v>15.7</v>
      </c>
      <c r="EZ142" s="41">
        <v>23.8</v>
      </c>
      <c r="FA142" s="41">
        <v>57.4</v>
      </c>
      <c r="FB142" s="41">
        <v>4.1</v>
      </c>
      <c r="FC142" s="41">
        <v>13.7</v>
      </c>
      <c r="FD142" s="41">
        <v>26.5</v>
      </c>
      <c r="FE142" s="41">
        <v>36.4</v>
      </c>
      <c r="FF142" s="41">
        <v>21.1</v>
      </c>
      <c r="FG142" s="41">
        <v>36.5</v>
      </c>
      <c r="FH142" s="42">
        <v>40</v>
      </c>
      <c r="FI142" s="41">
        <v>20.5</v>
      </c>
      <c r="FJ142" s="41">
        <v>41.3</v>
      </c>
      <c r="FK142" s="41">
        <v>34.8</v>
      </c>
      <c r="FL142" s="41">
        <v>4.6</v>
      </c>
      <c r="FM142" s="41">
        <v>47.7</v>
      </c>
      <c r="FN142" s="41">
        <v>56.9</v>
      </c>
      <c r="FO142" s="42">
        <v>39</v>
      </c>
      <c r="FP142" s="41">
        <v>54.1</v>
      </c>
      <c r="FQ142" s="41">
        <v>36.8</v>
      </c>
      <c r="FR142" s="41">
        <v>16.5</v>
      </c>
      <c r="FS142" s="41">
        <v>27.3</v>
      </c>
      <c r="FT142" s="41">
        <v>24.8</v>
      </c>
      <c r="FU142" s="41">
        <v>51.7</v>
      </c>
      <c r="FV142" s="41">
        <v>24.8</v>
      </c>
      <c r="FW142" s="41">
        <v>37.4</v>
      </c>
      <c r="FX142" s="41">
        <v>37.5</v>
      </c>
      <c r="FY142" s="41">
        <v>47.8</v>
      </c>
      <c r="FZ142" s="41">
        <v>29.1</v>
      </c>
      <c r="GA142" s="41">
        <v>36.4</v>
      </c>
      <c r="GB142" s="41">
        <v>50.9</v>
      </c>
      <c r="GC142" s="41">
        <v>42.3</v>
      </c>
      <c r="GD142" s="41">
        <v>36.4</v>
      </c>
      <c r="GE142" s="41">
        <v>21.8</v>
      </c>
      <c r="GF142" s="41">
        <v>54.4</v>
      </c>
      <c r="GG142" s="41">
        <v>40.8</v>
      </c>
      <c r="GH142" s="41">
        <v>40.8</v>
      </c>
      <c r="GI142" s="41">
        <v>61.4</v>
      </c>
      <c r="GJ142" s="41">
        <v>46.6</v>
      </c>
      <c r="GK142" s="42">
        <v>46</v>
      </c>
      <c r="GL142" s="41">
        <v>47.3</v>
      </c>
      <c r="GM142" s="41">
        <v>45.4</v>
      </c>
      <c r="GN142" s="41">
        <v>22.3</v>
      </c>
      <c r="GO142" s="41">
        <v>50.4</v>
      </c>
      <c r="GP142" s="41">
        <v>26.2</v>
      </c>
      <c r="GQ142" s="41">
        <v>5.2</v>
      </c>
      <c r="GR142" s="41">
        <v>43.6</v>
      </c>
      <c r="GS142" s="41">
        <v>39.1</v>
      </c>
      <c r="GT142" s="41">
        <v>41.1</v>
      </c>
      <c r="GU142" s="41">
        <v>44.2</v>
      </c>
      <c r="GV142" s="41">
        <v>16.1</v>
      </c>
      <c r="GW142" s="42">
        <v>40</v>
      </c>
      <c r="GX142" s="41">
        <v>38.5</v>
      </c>
      <c r="GY142" s="41">
        <v>38.3</v>
      </c>
      <c r="GZ142" s="41">
        <v>45.4</v>
      </c>
      <c r="HA142" s="41">
        <v>42.1</v>
      </c>
      <c r="HB142" s="41">
        <v>48.7</v>
      </c>
      <c r="HC142" s="41">
        <v>35.1</v>
      </c>
      <c r="HD142" s="41">
        <v>41.8</v>
      </c>
      <c r="HE142" s="42">
        <v>54</v>
      </c>
      <c r="HF142" s="41">
        <v>27.1</v>
      </c>
      <c r="HG142" s="41">
        <v>23.7</v>
      </c>
      <c r="HH142" s="41">
        <v>27.1</v>
      </c>
      <c r="HI142" s="41">
        <v>46.9</v>
      </c>
      <c r="HJ142" s="41">
        <v>3.9</v>
      </c>
      <c r="HK142" s="41">
        <v>38.6</v>
      </c>
      <c r="HL142" s="41">
        <v>42.3</v>
      </c>
      <c r="HM142" s="41">
        <v>26.5</v>
      </c>
      <c r="HN142" s="41">
        <v>47.9</v>
      </c>
      <c r="HO142" s="41">
        <v>38.3</v>
      </c>
      <c r="HP142" s="41">
        <v>26.1</v>
      </c>
      <c r="HQ142" s="41">
        <v>55.1</v>
      </c>
      <c r="HR142" s="41">
        <v>36.2</v>
      </c>
      <c r="HS142" s="41">
        <v>26.5</v>
      </c>
      <c r="HT142" s="41">
        <v>34.5</v>
      </c>
      <c r="HU142" s="41">
        <v>39.9</v>
      </c>
      <c r="HV142" s="41">
        <v>37.6</v>
      </c>
      <c r="HW142" s="41">
        <v>38.1</v>
      </c>
      <c r="HX142" s="117"/>
      <c r="HY142" s="129">
        <f>$A142&amp;" "&amp;D$2&amp;" "&amp;ROUND(D142/30,6)&amp;" "</f>
      </c>
      <c r="HZ142" s="129">
        <f>$A142&amp;" "&amp;E$2&amp;" "&amp;ROUND(E142/30,6)&amp;" "</f>
      </c>
      <c r="IA142" s="129">
        <f>$A142&amp;" "&amp;F$2&amp;" "&amp;ROUND(F142/30,6)&amp;" "</f>
      </c>
      <c r="IB142" s="129">
        <f>$A142&amp;" "&amp;G$2&amp;" "&amp;ROUND(G142/30,6)&amp;" "</f>
      </c>
      <c r="IC142" s="129">
        <f>$A142&amp;" "&amp;H$2&amp;" "&amp;ROUND(H142/30,6)&amp;" "</f>
      </c>
      <c r="ID142" s="129">
        <f>$A142&amp;" "&amp;I$2&amp;" "&amp;ROUND(I142/30,6)&amp;" "</f>
      </c>
      <c r="IE142" s="129">
        <f>$A142&amp;" "&amp;J$2&amp;" "&amp;ROUND(J142/30,6)&amp;" "</f>
      </c>
      <c r="IF142" s="129">
        <f>$A142&amp;" "&amp;K$2&amp;" "&amp;ROUND(K142/30,6)&amp;" "</f>
      </c>
      <c r="IG142" s="129">
        <f>$A142&amp;" "&amp;L$2&amp;" "&amp;ROUND(L142/30,6)&amp;" "</f>
      </c>
      <c r="IH142" s="129">
        <f>$A142&amp;" "&amp;M$2&amp;" "&amp;ROUND(M142/30,6)&amp;" "</f>
      </c>
      <c r="II142" s="129">
        <f>$A142&amp;" "&amp;N$2&amp;" "&amp;ROUND(N142/30,6)&amp;" "</f>
      </c>
      <c r="IJ142" s="129">
        <f>$A142&amp;" "&amp;O$2&amp;" "&amp;ROUND(O142/30,6)&amp;" "</f>
      </c>
      <c r="IK142" s="129">
        <f>$A142&amp;" "&amp;P$2&amp;" "&amp;ROUND(P142/30,6)&amp;" "</f>
      </c>
      <c r="IL142" s="129">
        <f>$A142&amp;" "&amp;Q$2&amp;" "&amp;ROUND(Q142/30,6)&amp;" "</f>
      </c>
      <c r="IM142" s="129">
        <f>$A142&amp;" "&amp;R$2&amp;" "&amp;ROUND(R142/30,6)&amp;" "</f>
      </c>
      <c r="IN142" s="129">
        <f>$A142&amp;" "&amp;S$2&amp;" "&amp;ROUND(S142/30,6)&amp;" "</f>
      </c>
      <c r="IO142" s="129">
        <f>$A142&amp;" "&amp;T$2&amp;" "&amp;ROUND(T142/30,6)&amp;" "</f>
      </c>
      <c r="IP142" s="129">
        <f>$A142&amp;" "&amp;U$2&amp;" "&amp;ROUND(U142/30,6)&amp;" "</f>
      </c>
      <c r="IQ142" s="129">
        <f>$A142&amp;" "&amp;V$2&amp;" "&amp;ROUND(V142/30,6)&amp;" "</f>
      </c>
      <c r="IR142" s="129">
        <f>$A142&amp;" "&amp;W$2&amp;" "&amp;ROUND(W142/30,6)&amp;" "</f>
      </c>
      <c r="IS142" s="129">
        <f>$A142&amp;" "&amp;X$2&amp;" "&amp;ROUND(X142/30,6)&amp;" "</f>
      </c>
      <c r="IT142" s="129">
        <f>$A142&amp;" "&amp;Y$2&amp;" "&amp;ROUND(Y142/30,6)&amp;" "</f>
      </c>
      <c r="IU142" s="129">
        <f>$A142&amp;" "&amp;Z$2&amp;" "&amp;ROUND(Z142/30,6)&amp;" "</f>
      </c>
      <c r="IV142" s="129">
        <f>$A142&amp;" "&amp;AA$2&amp;" "&amp;ROUND(AA142/30,6)&amp;" "</f>
      </c>
      <c r="IW142" s="129">
        <f>$A142&amp;" "&amp;AB$2&amp;" "&amp;ROUND(AB142/30,6)&amp;" "</f>
      </c>
      <c r="IX142" s="129">
        <f>$A142&amp;" "&amp;AC$2&amp;" "&amp;ROUND(AC142/30,6)&amp;" "</f>
      </c>
      <c r="IY142" s="129">
        <f>$A142&amp;" "&amp;AD$2&amp;" "&amp;ROUND(AD142/30,6)&amp;" "</f>
      </c>
      <c r="IZ142" s="129">
        <f>$A142&amp;" "&amp;AE$2&amp;" "&amp;ROUND(AE142/30,6)&amp;" "</f>
      </c>
      <c r="JA142" s="129">
        <f>$A142&amp;" "&amp;AF$2&amp;" "&amp;ROUND(AF142/30,6)&amp;" "</f>
      </c>
      <c r="JB142" s="129">
        <f>$A142&amp;" "&amp;AG$2&amp;" "&amp;ROUND(AG142/30,6)&amp;" "</f>
      </c>
      <c r="JC142" s="129">
        <f>$A142&amp;" "&amp;AH$2&amp;" "&amp;ROUND(AH142/30,6)&amp;" "</f>
      </c>
      <c r="JD142" s="129">
        <f>$A142&amp;" "&amp;AI$2&amp;" "&amp;ROUND(AI142/30,6)&amp;" "</f>
      </c>
      <c r="JE142" s="129">
        <f>$A142&amp;" "&amp;AJ$2&amp;" "&amp;ROUND(AJ142/30,6)&amp;" "</f>
      </c>
      <c r="JF142" s="129">
        <f>$A142&amp;" "&amp;AK$2&amp;" "&amp;ROUND(AK142/30,6)&amp;" "</f>
      </c>
      <c r="JG142" s="129">
        <f>$A142&amp;" "&amp;AL$2&amp;" "&amp;ROUND(AL142/30,6)&amp;" "</f>
      </c>
      <c r="JH142" s="129">
        <f>$A142&amp;" "&amp;AM$2&amp;" "&amp;ROUND(AM142/30,6)&amp;" "</f>
      </c>
      <c r="JI142" s="129">
        <f>$A142&amp;" "&amp;AN$2&amp;" "&amp;ROUND(AN142/30,6)&amp;" "</f>
      </c>
      <c r="JJ142" s="129">
        <f>$A142&amp;" "&amp;AO$2&amp;" "&amp;ROUND(AO142/30,6)&amp;" "</f>
      </c>
      <c r="JK142" s="129">
        <f>$A142&amp;" "&amp;AP$2&amp;" "&amp;ROUND(AP142/30,6)&amp;" "</f>
      </c>
      <c r="JL142" s="129">
        <f>$A142&amp;" "&amp;AQ$2&amp;" "&amp;ROUND(AQ142/30,6)&amp;" "</f>
      </c>
      <c r="JM142" s="129">
        <f>$A142&amp;" "&amp;AR$2&amp;" "&amp;ROUND(AR142/30,6)&amp;" "</f>
      </c>
      <c r="JN142" s="129">
        <f>$A142&amp;" "&amp;AS$2&amp;" "&amp;ROUND(AS142/30,6)&amp;" "</f>
      </c>
      <c r="JO142" s="129">
        <f>$A142&amp;" "&amp;AT$2&amp;" "&amp;ROUND(AT142/30,6)&amp;" "</f>
      </c>
      <c r="JP142" s="129">
        <f>$A142&amp;" "&amp;AU$2&amp;" "&amp;ROUND(AU142/30,6)&amp;" "</f>
      </c>
      <c r="JQ142" s="129">
        <f>$A142&amp;" "&amp;AV$2&amp;" "&amp;ROUND(AV142/30,6)&amp;" "</f>
      </c>
      <c r="JR142" s="129">
        <f>$A142&amp;" "&amp;AW$2&amp;" "&amp;ROUND(AW142/30,6)&amp;" "</f>
      </c>
      <c r="JS142" s="129">
        <f>$A142&amp;" "&amp;AX$2&amp;" "&amp;ROUND(AX142/30,6)&amp;" "</f>
      </c>
      <c r="JT142" s="129">
        <f>$A142&amp;" "&amp;AY$2&amp;" "&amp;ROUND(AY142/30,6)&amp;" "</f>
      </c>
      <c r="JU142" s="129">
        <f>$A142&amp;" "&amp;AZ$2&amp;" "&amp;ROUND(AZ142/30,6)&amp;" "</f>
      </c>
      <c r="JV142" s="129">
        <f>$A142&amp;" "&amp;BA$2&amp;" "&amp;ROUND(BA142/30,6)&amp;" "</f>
      </c>
      <c r="JW142" s="129">
        <f>$A142&amp;" "&amp;BB$2&amp;" "&amp;ROUND(BB142/30,6)&amp;" "</f>
      </c>
      <c r="JX142" s="129">
        <f>$A142&amp;" "&amp;BC$2&amp;" "&amp;ROUND(BC142/30,6)&amp;" "</f>
      </c>
      <c r="JY142" s="129">
        <f>$A142&amp;" "&amp;BD$2&amp;" "&amp;ROUND(BD142/30,6)&amp;" "</f>
      </c>
      <c r="JZ142" s="129">
        <f>$A142&amp;" "&amp;BE$2&amp;" "&amp;ROUND(BE142/30,6)&amp;" "</f>
      </c>
      <c r="KA142" s="129">
        <f>$A142&amp;" "&amp;BF$2&amp;" "&amp;ROUND(BF142/30,6)&amp;" "</f>
      </c>
      <c r="KB142" s="129">
        <f>$A142&amp;" "&amp;BG$2&amp;" "&amp;ROUND(BG142/30,6)&amp;" "</f>
      </c>
      <c r="KC142" s="129">
        <f>$A142&amp;" "&amp;BH$2&amp;" "&amp;ROUND(BH142/30,6)&amp;" "</f>
      </c>
      <c r="KD142" s="129">
        <f>$A142&amp;" "&amp;BI$2&amp;" "&amp;ROUND(BI142/30,6)&amp;" "</f>
      </c>
      <c r="KE142" s="129">
        <f>$A142&amp;" "&amp;BJ$2&amp;" "&amp;ROUND(BJ142/30,6)&amp;" "</f>
      </c>
      <c r="KF142" s="129">
        <f>$A142&amp;" "&amp;BK$2&amp;" "&amp;ROUND(BK142/30,6)&amp;" "</f>
      </c>
      <c r="KG142" s="129">
        <f>$A142&amp;" "&amp;BL$2&amp;" "&amp;ROUND(BL142/30,6)&amp;" "</f>
      </c>
      <c r="KH142" s="129">
        <f>$A142&amp;" "&amp;BM$2&amp;" "&amp;ROUND(BM142/30,6)&amp;" "</f>
      </c>
      <c r="KI142" s="129">
        <f>$A142&amp;" "&amp;BN$2&amp;" "&amp;ROUND(BN142/30,6)&amp;" "</f>
      </c>
      <c r="KJ142" s="129">
        <f>$A142&amp;" "&amp;BO$2&amp;" "&amp;ROUND(BO142/30,6)&amp;" "</f>
      </c>
      <c r="KK142" s="129">
        <f>$A142&amp;" "&amp;BP$2&amp;" "&amp;ROUND(BP142/30,6)&amp;" "</f>
      </c>
      <c r="KL142" s="129">
        <f>$A142&amp;" "&amp;BQ$2&amp;" "&amp;ROUND(BQ142/30,6)&amp;" "</f>
      </c>
      <c r="KM142" s="129">
        <f>$A142&amp;" "&amp;BR$2&amp;" "&amp;ROUND(BR142/30,6)&amp;" "</f>
      </c>
      <c r="KN142" s="129">
        <f>$A142&amp;" "&amp;BS$2&amp;" "&amp;ROUND(BS142/30,6)&amp;" "</f>
      </c>
      <c r="KO142" s="129">
        <f>$A142&amp;" "&amp;BT$2&amp;" "&amp;ROUND(BT142/30,6)&amp;" "</f>
      </c>
      <c r="KP142" s="129">
        <f>$A142&amp;" "&amp;BU$2&amp;" "&amp;ROUND(BU142/30,6)&amp;" "</f>
      </c>
      <c r="KQ142" s="129">
        <f>$A142&amp;" "&amp;BV$2&amp;" "&amp;ROUND(BV142/30,6)&amp;" "</f>
      </c>
      <c r="KR142" s="129">
        <f>$A142&amp;" "&amp;BW$2&amp;" "&amp;ROUND(BW142/30,6)&amp;" "</f>
      </c>
      <c r="KS142" s="129">
        <f>$A142&amp;" "&amp;BX$2&amp;" "&amp;ROUND(BX142/30,6)&amp;" "</f>
      </c>
      <c r="KT142" s="129">
        <f>$A142&amp;" "&amp;BY$2&amp;" "&amp;ROUND(BY142/30,6)&amp;" "</f>
      </c>
      <c r="KU142" s="129">
        <f>$A142&amp;" "&amp;BZ$2&amp;" "&amp;ROUND(BZ142/30,6)&amp;" "</f>
      </c>
      <c r="KV142" s="129">
        <f>$A142&amp;" "&amp;CA$2&amp;" "&amp;ROUND(CA142/30,6)&amp;" "</f>
      </c>
      <c r="KW142" s="129">
        <f>$A142&amp;" "&amp;CB$2&amp;" "&amp;ROUND(CB142/30,6)&amp;" "</f>
      </c>
      <c r="KX142" s="129">
        <f>$A142&amp;" "&amp;CC$2&amp;" "&amp;ROUND(CC142/30,6)&amp;" "</f>
      </c>
      <c r="KY142" s="129">
        <f>$A142&amp;" "&amp;CD$2&amp;" "&amp;ROUND(CD142/30,6)&amp;" "</f>
      </c>
      <c r="KZ142" s="129">
        <f>$A142&amp;" "&amp;CE$2&amp;" "&amp;ROUND(CE142/30,6)&amp;" "</f>
      </c>
      <c r="LA142" s="129">
        <f>$A142&amp;" "&amp;CF$2&amp;" "&amp;ROUND(CF142/30,6)&amp;" "</f>
      </c>
      <c r="LB142" s="129">
        <f>$A142&amp;" "&amp;CG$2&amp;" "&amp;ROUND(CG142/30,6)&amp;" "</f>
      </c>
      <c r="LC142" s="129">
        <f>$A142&amp;" "&amp;CH$2&amp;" "&amp;ROUND(CH142/30,6)&amp;" "</f>
      </c>
      <c r="LD142" s="129">
        <f>$A142&amp;" "&amp;CI$2&amp;" "&amp;ROUND(CI142/30,6)&amp;" "</f>
      </c>
      <c r="LE142" s="129">
        <f>$A142&amp;" "&amp;CJ$2&amp;" "&amp;ROUND(CJ142/30,6)&amp;" "</f>
      </c>
      <c r="LF142" s="129">
        <f>$A142&amp;" "&amp;CK$2&amp;" "&amp;ROUND(CK142/30,6)&amp;" "</f>
      </c>
      <c r="LG142" s="129">
        <f>$A142&amp;" "&amp;CL$2&amp;" "&amp;ROUND(CL142/30,6)&amp;" "</f>
      </c>
      <c r="LH142" s="129">
        <f>$A142&amp;" "&amp;CM$2&amp;" "&amp;ROUND(CM142/30,6)&amp;" "</f>
      </c>
      <c r="LI142" s="129">
        <f>$A142&amp;" "&amp;CN$2&amp;" "&amp;ROUND(CN142/30,6)&amp;" "</f>
      </c>
      <c r="LJ142" s="129">
        <f>$A142&amp;" "&amp;CO$2&amp;" "&amp;ROUND(CO142/30,6)&amp;" "</f>
      </c>
      <c r="LK142" s="129">
        <f>$A142&amp;" "&amp;CP$2&amp;" "&amp;ROUND(CP142/30,6)&amp;" "</f>
      </c>
      <c r="LL142" s="129">
        <f>$A142&amp;" "&amp;CQ$2&amp;" "&amp;ROUND(CQ142/30,6)&amp;" "</f>
      </c>
      <c r="LM142" s="129">
        <f>$A142&amp;" "&amp;CR$2&amp;" "&amp;ROUND(CR142/30,6)&amp;" "</f>
      </c>
      <c r="LN142" s="129">
        <f>$A142&amp;" "&amp;CS$2&amp;" "&amp;ROUND(CS142/30,6)&amp;" "</f>
      </c>
      <c r="LO142" s="129">
        <f>$A142&amp;" "&amp;CT$2&amp;" "&amp;ROUND(CT142/30,6)&amp;" "</f>
      </c>
      <c r="LP142" s="129">
        <f>$A142&amp;" "&amp;CU$2&amp;" "&amp;ROUND(CU142/30,6)&amp;" "</f>
      </c>
      <c r="LQ142" s="129">
        <f>$A142&amp;" "&amp;CV$2&amp;" "&amp;ROUND(CV142/30,6)&amp;" "</f>
      </c>
      <c r="LR142" s="129">
        <f>$A142&amp;" "&amp;CW$2&amp;" "&amp;ROUND(CW142/30,6)&amp;" "</f>
      </c>
      <c r="LS142" s="129">
        <f>$A142&amp;" "&amp;CX$2&amp;" "&amp;ROUND(CX142/30,6)&amp;" "</f>
      </c>
      <c r="LT142" s="129">
        <f>$A142&amp;" "&amp;CY$2&amp;" "&amp;ROUND(CY142/30,6)&amp;" "</f>
      </c>
      <c r="LU142" s="129">
        <f>$A142&amp;" "&amp;CZ$2&amp;" "&amp;ROUND(CZ142/30,6)&amp;" "</f>
      </c>
      <c r="LV142" s="129">
        <f>$A142&amp;" "&amp;DA$2&amp;" "&amp;ROUND(DA142/30,6)&amp;" "</f>
      </c>
      <c r="LW142" s="129">
        <f>$A142&amp;" "&amp;DB$2&amp;" "&amp;ROUND(DB142/30,6)&amp;" "</f>
      </c>
      <c r="LX142" s="129">
        <f>$A142&amp;" "&amp;DC$2&amp;" "&amp;ROUND(DC142/30,6)&amp;" "</f>
      </c>
      <c r="LY142" s="129">
        <f>$A142&amp;" "&amp;DD$2&amp;" "&amp;ROUND(DD142/30,6)&amp;" "</f>
      </c>
      <c r="LZ142" s="129">
        <f>$A142&amp;" "&amp;DE$2&amp;" "&amp;ROUND(DE142/30,6)&amp;" "</f>
      </c>
      <c r="MA142" s="129">
        <f>$A142&amp;" "&amp;DF$2&amp;" "&amp;ROUND(DF142/30,6)&amp;" "</f>
      </c>
      <c r="MB142" s="129">
        <f>$A142&amp;" "&amp;DG$2&amp;" "&amp;ROUND(DG142/30,6)&amp;" "</f>
      </c>
      <c r="MC142" s="129">
        <f>$A142&amp;" "&amp;DH$2&amp;" "&amp;ROUND(DH142/30,6)&amp;" "</f>
      </c>
      <c r="MD142" s="129">
        <f>$A142&amp;" "&amp;DI$2&amp;" "&amp;ROUND(DI142/30,6)&amp;" "</f>
      </c>
      <c r="ME142" s="129">
        <f>$A142&amp;" "&amp;DJ$2&amp;" "&amp;ROUND(DJ142/30,6)&amp;" "</f>
      </c>
      <c r="MF142" s="129">
        <f>$A142&amp;" "&amp;DK$2&amp;" "&amp;ROUND(DK142/30,6)&amp;" "</f>
      </c>
      <c r="MG142" s="129">
        <f>$A142&amp;" "&amp;DL$2&amp;" "&amp;ROUND(DL142/30,6)&amp;" "</f>
      </c>
      <c r="MH142" s="129">
        <f>$A142&amp;" "&amp;DM$2&amp;" "&amp;ROUND(DM142/30,6)&amp;" "</f>
      </c>
      <c r="MI142" s="129">
        <f>$A142&amp;" "&amp;DN$2&amp;" "&amp;ROUND(DN142/30,6)&amp;" "</f>
      </c>
      <c r="MJ142" s="129">
        <f>$A142&amp;" "&amp;DO$2&amp;" "&amp;ROUND(DO142/30,6)&amp;" "</f>
      </c>
      <c r="MK142" s="129">
        <f>$A142&amp;" "&amp;DP$2&amp;" "&amp;ROUND(DP142/30,6)&amp;" "</f>
      </c>
      <c r="ML142" s="129">
        <f>$A142&amp;" "&amp;DQ$2&amp;" "&amp;ROUND(DQ142/30,6)&amp;" "</f>
      </c>
      <c r="MM142" s="129">
        <f>$A142&amp;" "&amp;DR$2&amp;" "&amp;ROUND(DR142/30,6)&amp;" "</f>
      </c>
      <c r="MN142" s="129">
        <f>$A142&amp;" "&amp;DS$2&amp;" "&amp;ROUND(DS142/30,6)&amp;" "</f>
      </c>
      <c r="MO142" s="129">
        <f>$A142&amp;" "&amp;DT$2&amp;" "&amp;ROUND(DT142/30,6)&amp;" "</f>
      </c>
      <c r="MP142" s="129">
        <f>$A142&amp;" "&amp;DU$2&amp;" "&amp;ROUND(DU142/30,6)&amp;" "</f>
      </c>
      <c r="MQ142" s="129">
        <f>$A142&amp;" "&amp;DV$2&amp;" "&amp;ROUND(DV142/30,6)&amp;" "</f>
      </c>
      <c r="MR142" s="129">
        <f>$A142&amp;" "&amp;DW$2&amp;" "&amp;ROUND(DW142/30,6)&amp;" "</f>
      </c>
      <c r="MS142" s="129">
        <f>$A142&amp;" "&amp;DX$2&amp;" "&amp;ROUND(DX142/30,6)&amp;" "</f>
      </c>
      <c r="MT142" s="129">
        <f>$A142&amp;" "&amp;DY$2&amp;" "&amp;ROUND(DY142/30,6)&amp;" "</f>
      </c>
      <c r="MU142" s="129">
        <f>$A142&amp;" "&amp;DZ$2&amp;" "&amp;ROUND(DZ142/30,6)&amp;" "</f>
      </c>
      <c r="MV142" s="129">
        <f>$A142&amp;" "&amp;EA$2&amp;" "&amp;ROUND(EA142/30,6)&amp;" "</f>
      </c>
      <c r="MW142" s="129">
        <f>$A142&amp;" "&amp;EB$2&amp;" "&amp;ROUND(EB142/30,6)&amp;" "</f>
      </c>
      <c r="MX142" s="129">
        <f>$A142&amp;" "&amp;EC$2&amp;" "&amp;ROUND(EC142/30,6)&amp;" "</f>
      </c>
      <c r="MY142" s="129">
        <f>$A142&amp;" "&amp;ED$2&amp;" "&amp;ROUND(ED142/30,6)&amp;" "</f>
      </c>
      <c r="MZ142" s="129">
        <f>$A142&amp;" "&amp;EE$2&amp;" "&amp;ROUND(EE142/30,6)&amp;" "</f>
      </c>
      <c r="NA142" s="129">
        <f>$A142&amp;" "&amp;EF$2&amp;" "&amp;ROUND(EF142/30,6)&amp;" "</f>
      </c>
      <c r="NB142" s="129">
        <f>$A142&amp;" "&amp;EG$2&amp;" "&amp;ROUND(EG142/30,6)&amp;" "</f>
      </c>
      <c r="NC142" s="129">
        <f>$A142&amp;" "&amp;EH$2&amp;" "&amp;ROUND(EH142/30,6)&amp;" "</f>
      </c>
      <c r="ND142" s="129">
        <f>$A142&amp;" "&amp;EI$2&amp;" "&amp;ROUND(EI142/30,6)&amp;" "</f>
      </c>
      <c r="NE142" s="129">
        <f>$A142&amp;" "&amp;EJ$2&amp;" "&amp;ROUND(EJ142/30,6)&amp;" "</f>
      </c>
      <c r="NF142" s="129">
        <f>$A142&amp;" "&amp;EK$2&amp;" "&amp;ROUND(EK142/30,6)&amp;" "</f>
      </c>
      <c r="NG142" s="129">
        <f>$A142&amp;" "&amp;EL$2&amp;" "&amp;ROUND(EL142/30,6)&amp;" "</f>
      </c>
      <c r="NH142" s="129">
        <f>$A142&amp;" "&amp;EM$2&amp;" "&amp;ROUND(EM142/30,6)&amp;" "</f>
      </c>
      <c r="NI142" s="129">
        <f>$A142&amp;" "&amp;EN$2&amp;" "&amp;ROUND(EN142/30,6)&amp;" "</f>
      </c>
      <c r="NJ142" s="129">
        <f>$A142&amp;" "&amp;EO$2&amp;" "&amp;ROUND(EO142/30,6)&amp;" "</f>
      </c>
      <c r="NK142" s="129">
        <f>$A142&amp;" "&amp;EP$2&amp;" "&amp;ROUND(EP142/30,6)&amp;" "</f>
      </c>
      <c r="NL142" s="129">
        <f>$A142&amp;" "&amp;EQ$2&amp;" "&amp;ROUND(EQ142/30,6)&amp;" "</f>
      </c>
      <c r="NM142" s="129">
        <f>$A142&amp;" "&amp;ER$2&amp;" "&amp;ROUND(ER142/30,6)&amp;" "</f>
      </c>
      <c r="NN142" s="129">
        <f>$A142&amp;" "&amp;ES$2&amp;" "&amp;ROUND(ES142/30,6)&amp;" "</f>
      </c>
      <c r="NO142" s="129">
        <f>$A142&amp;" "&amp;ET$2&amp;" "&amp;ROUND(ET142/30,6)&amp;" "</f>
      </c>
      <c r="NP142" s="129">
        <f>$A142&amp;" "&amp;EU$2&amp;" "&amp;ROUND(EU142/30,6)&amp;" "</f>
      </c>
      <c r="NQ142" s="129">
        <f>$A142&amp;" "&amp;EV$2&amp;" "&amp;ROUND(EV142/30,6)&amp;" "</f>
      </c>
      <c r="NR142" s="129">
        <f>$A142&amp;" "&amp;EW$2&amp;" "&amp;ROUND(EW142/30,6)&amp;" "</f>
      </c>
      <c r="NS142" s="129">
        <f>$A142&amp;" "&amp;EX$2&amp;" "&amp;ROUND(EX142/30,6)&amp;" "</f>
      </c>
      <c r="NT142" s="129">
        <f>$A142&amp;" "&amp;EY$2&amp;" "&amp;ROUND(EY142/30,6)&amp;" "</f>
      </c>
      <c r="NU142" s="129">
        <f>$A142&amp;" "&amp;EZ$2&amp;" "&amp;ROUND(EZ142/30,6)&amp;" "</f>
      </c>
      <c r="NV142" s="129">
        <f>$A142&amp;" "&amp;FA$2&amp;" "&amp;ROUND(FA142/30,6)&amp;" "</f>
      </c>
      <c r="NW142" s="129">
        <f>$A142&amp;" "&amp;FB$2&amp;" "&amp;ROUND(FB142/30,6)&amp;" "</f>
      </c>
      <c r="NX142" s="129">
        <f>$A142&amp;" "&amp;FC$2&amp;" "&amp;ROUND(FC142/30,6)&amp;" "</f>
      </c>
      <c r="NY142" s="129">
        <f>$A142&amp;" "&amp;FD$2&amp;" "&amp;ROUND(FD142/30,6)&amp;" "</f>
      </c>
      <c r="NZ142" s="129">
        <f>$A142&amp;" "&amp;FE$2&amp;" "&amp;ROUND(FE142/30,6)&amp;" "</f>
      </c>
      <c r="OA142" s="129">
        <f>$A142&amp;" "&amp;FF$2&amp;" "&amp;ROUND(FF142/30,6)&amp;" "</f>
      </c>
      <c r="OB142" s="129">
        <f>$A142&amp;" "&amp;FG$2&amp;" "&amp;ROUND(FG142/30,6)&amp;" "</f>
      </c>
      <c r="OC142" s="129">
        <f>$A142&amp;" "&amp;FH$2&amp;" "&amp;ROUND(FH142/30,6)&amp;" "</f>
      </c>
      <c r="OD142" s="129">
        <f>$A142&amp;" "&amp;FI$2&amp;" "&amp;ROUND(FI142/30,6)&amp;" "</f>
      </c>
      <c r="OE142" s="129">
        <f>$A142&amp;" "&amp;FJ$2&amp;" "&amp;ROUND(FJ142/30,6)&amp;" "</f>
      </c>
      <c r="OF142" s="129">
        <f>$A142&amp;" "&amp;FK$2&amp;" "&amp;ROUND(FK142/30,6)&amp;" "</f>
      </c>
      <c r="OG142" s="129">
        <f>$A142&amp;" "&amp;FL$2&amp;" "&amp;ROUND(FL142/30,6)&amp;" "</f>
      </c>
      <c r="OH142" s="129">
        <f>$A142&amp;" "&amp;FM$2&amp;" "&amp;ROUND(FM142/30,6)&amp;" "</f>
      </c>
      <c r="OI142" s="129">
        <f>$A142&amp;" "&amp;FN$2&amp;" "&amp;ROUND(FN142/30,6)&amp;" "</f>
      </c>
      <c r="OJ142" s="129">
        <f>$A142&amp;" "&amp;FO$2&amp;" "&amp;ROUND(FO142/30,6)&amp;" "</f>
      </c>
      <c r="OK142" s="129">
        <f>$A142&amp;" "&amp;FP$2&amp;" "&amp;ROUND(FP142/30,6)&amp;" "</f>
      </c>
      <c r="OL142" s="129">
        <f>$A142&amp;" "&amp;FQ$2&amp;" "&amp;ROUND(FQ142/30,6)&amp;" "</f>
      </c>
      <c r="OM142" s="129">
        <f>$A142&amp;" "&amp;FR$2&amp;" "&amp;ROUND(FR142/30,6)&amp;" "</f>
      </c>
      <c r="ON142" s="129">
        <f>$A142&amp;" "&amp;FS$2&amp;" "&amp;ROUND(FS142/30,6)&amp;" "</f>
      </c>
      <c r="OO142" s="129">
        <f>$A142&amp;" "&amp;FT$2&amp;" "&amp;ROUND(FT142/30,6)&amp;" "</f>
      </c>
      <c r="OP142" s="129">
        <f>$A142&amp;" "&amp;FU$2&amp;" "&amp;ROUND(FU142/30,6)&amp;" "</f>
      </c>
      <c r="OQ142" s="129">
        <f>$A142&amp;" "&amp;FV$2&amp;" "&amp;ROUND(FV142/30,6)&amp;" "</f>
      </c>
      <c r="OR142" s="129">
        <f>$A142&amp;" "&amp;FW$2&amp;" "&amp;ROUND(FW142/30,6)&amp;" "</f>
      </c>
      <c r="OS142" s="129">
        <f>$A142&amp;" "&amp;FX$2&amp;" "&amp;ROUND(FX142/30,6)&amp;" "</f>
      </c>
      <c r="OT142" s="129">
        <f>$A142&amp;" "&amp;FY$2&amp;" "&amp;ROUND(FY142/30,6)&amp;" "</f>
      </c>
      <c r="OU142" s="129">
        <f>$A142&amp;" "&amp;FZ$2&amp;" "&amp;ROUND(FZ142/30,6)&amp;" "</f>
      </c>
      <c r="OV142" s="129">
        <f>$A142&amp;" "&amp;GA$2&amp;" "&amp;ROUND(GA142/30,6)&amp;" "</f>
      </c>
      <c r="OW142" s="129">
        <f>$A142&amp;" "&amp;GB$2&amp;" "&amp;ROUND(GB142/30,6)&amp;" "</f>
      </c>
      <c r="OX142" s="129">
        <f>$A142&amp;" "&amp;GC$2&amp;" "&amp;ROUND(GC142/30,6)&amp;" "</f>
      </c>
      <c r="OY142" s="129">
        <f>$A142&amp;" "&amp;GD$2&amp;" "&amp;ROUND(GD142/30,6)&amp;" "</f>
      </c>
      <c r="OZ142" s="129">
        <f>$A142&amp;" "&amp;GE$2&amp;" "&amp;ROUND(GE142/30,6)&amp;" "</f>
      </c>
      <c r="PA142" s="129">
        <f>$A142&amp;" "&amp;GF$2&amp;" "&amp;ROUND(GF142/30,6)&amp;" "</f>
      </c>
      <c r="PB142" s="129">
        <f>$A142&amp;" "&amp;GG$2&amp;" "&amp;ROUND(GG142/30,6)&amp;" "</f>
      </c>
      <c r="PC142" s="129">
        <f>$A142&amp;" "&amp;GH$2&amp;" "&amp;ROUND(GH142/30,6)&amp;" "</f>
      </c>
      <c r="PD142" s="129">
        <f>$A142&amp;" "&amp;GI$2&amp;" "&amp;ROUND(GI142/30,6)&amp;" "</f>
      </c>
      <c r="PE142" s="129">
        <f>$A142&amp;" "&amp;GJ$2&amp;" "&amp;ROUND(GJ142/30,6)&amp;" "</f>
      </c>
      <c r="PF142" s="129">
        <f>$A142&amp;" "&amp;GK$2&amp;" "&amp;ROUND(GK142/30,6)&amp;" "</f>
      </c>
      <c r="PG142" s="129">
        <f>$A142&amp;" "&amp;GL$2&amp;" "&amp;ROUND(GL142/30,6)&amp;" "</f>
      </c>
      <c r="PH142" s="129">
        <f>$A142&amp;" "&amp;GM$2&amp;" "&amp;ROUND(GM142/30,6)&amp;" "</f>
      </c>
      <c r="PI142" s="129">
        <f>$A142&amp;" "&amp;GN$2&amp;" "&amp;ROUND(GN142/30,6)&amp;" "</f>
      </c>
      <c r="PJ142" s="129">
        <f>$A142&amp;" "&amp;GO$2&amp;" "&amp;ROUND(GO142/30,6)&amp;" "</f>
      </c>
      <c r="PK142" s="129">
        <f>$A142&amp;" "&amp;GP$2&amp;" "&amp;ROUND(GP142/30,6)&amp;" "</f>
      </c>
      <c r="PL142" s="129">
        <f>$A142&amp;" "&amp;GQ$2&amp;" "&amp;ROUND(GQ142/30,6)&amp;" "</f>
      </c>
      <c r="PM142" s="129">
        <f>$A142&amp;" "&amp;GR$2&amp;" "&amp;ROUND(GR142/30,6)&amp;" "</f>
      </c>
      <c r="PN142" s="129">
        <f>$A142&amp;" "&amp;GS$2&amp;" "&amp;ROUND(GS142/30,6)&amp;" "</f>
      </c>
      <c r="PO142" s="129">
        <f>$A142&amp;" "&amp;GT$2&amp;" "&amp;ROUND(GT142/30,6)&amp;" "</f>
      </c>
      <c r="PP142" s="129">
        <f>$A142&amp;" "&amp;GU$2&amp;" "&amp;ROUND(GU142/30,6)&amp;" "</f>
      </c>
      <c r="PQ142" s="129">
        <f>$A142&amp;" "&amp;GV$2&amp;" "&amp;ROUND(GV142/30,6)&amp;" "</f>
      </c>
      <c r="PR142" s="129">
        <f>$A142&amp;" "&amp;GW$2&amp;" "&amp;ROUND(GW142/30,6)&amp;" "</f>
      </c>
      <c r="PS142" s="129">
        <f>$A142&amp;" "&amp;GX$2&amp;" "&amp;ROUND(GX142/30,6)&amp;" "</f>
      </c>
      <c r="PT142" s="129">
        <f>$A142&amp;" "&amp;GY$2&amp;" "&amp;ROUND(GY142/30,6)&amp;" "</f>
      </c>
      <c r="PU142" s="129">
        <f>$A142&amp;" "&amp;GZ$2&amp;" "&amp;ROUND(GZ142/30,6)&amp;" "</f>
      </c>
      <c r="PV142" s="129">
        <f>$A142&amp;" "&amp;HA$2&amp;" "&amp;ROUND(HA142/30,6)&amp;" "</f>
      </c>
      <c r="PW142" s="129">
        <f>$A142&amp;" "&amp;HB$2&amp;" "&amp;ROUND(HB142/30,6)&amp;" "</f>
      </c>
      <c r="PX142" s="129">
        <f>$A142&amp;" "&amp;HC$2&amp;" "&amp;ROUND(HC142/30,6)&amp;" "</f>
      </c>
      <c r="PY142" s="129">
        <f>$A142&amp;" "&amp;HD$2&amp;" "&amp;ROUND(HD142/30,6)&amp;" "</f>
      </c>
      <c r="PZ142" s="129">
        <f>$A142&amp;" "&amp;HE$2&amp;" "&amp;ROUND(HE142/30,6)&amp;" "</f>
      </c>
      <c r="QA142" s="129">
        <f>$A142&amp;" "&amp;HF$2&amp;" "&amp;ROUND(HF142/30,6)&amp;" "</f>
      </c>
      <c r="QB142" s="129">
        <f>$A142&amp;" "&amp;HG$2&amp;" "&amp;ROUND(HG142/30,6)&amp;" "</f>
      </c>
      <c r="QC142" s="129">
        <f>$A142&amp;" "&amp;HH$2&amp;" "&amp;ROUND(HH142/30,6)&amp;" "</f>
      </c>
      <c r="QD142" s="129">
        <f>$A142&amp;" "&amp;HI$2&amp;" "&amp;ROUND(HI142/30,6)&amp;" "</f>
      </c>
      <c r="QE142" s="129">
        <f>$A142&amp;" "&amp;HJ$2&amp;" "&amp;ROUND(HJ142/30,6)&amp;" "</f>
      </c>
      <c r="QF142" s="129">
        <f>$A142&amp;" "&amp;HK$2&amp;" "&amp;ROUND(HK142/30,6)&amp;" "</f>
      </c>
      <c r="QG142" s="129">
        <f>$A142&amp;" "&amp;HL$2&amp;" "&amp;ROUND(HL142/30,6)&amp;" "</f>
      </c>
      <c r="QH142" s="129">
        <f>$A142&amp;" "&amp;HM$2&amp;" "&amp;ROUND(HM142/30,6)&amp;" "</f>
      </c>
      <c r="QI142" s="129">
        <f>$A142&amp;" "&amp;HN$2&amp;" "&amp;ROUND(HN142/30,6)&amp;" "</f>
      </c>
      <c r="QJ142" s="129">
        <f>$A142&amp;" "&amp;HO$2&amp;" "&amp;ROUND(HO142/30,6)&amp;" "</f>
      </c>
      <c r="QK142" s="129">
        <f>$A142&amp;" "&amp;HP$2&amp;" "&amp;ROUND(HP142/30,6)&amp;" "</f>
      </c>
      <c r="QL142" s="129">
        <f>$A142&amp;" "&amp;HQ$2&amp;" "&amp;ROUND(HQ142/30,6)&amp;" "</f>
      </c>
      <c r="QM142" s="129">
        <f>$A142&amp;" "&amp;HR$2&amp;" "&amp;ROUND(HR142/30,6)&amp;" "</f>
      </c>
      <c r="QN142" s="129">
        <f>$A142&amp;" "&amp;HS$2&amp;" "&amp;ROUND(HS142/30,6)&amp;" "</f>
      </c>
      <c r="QO142" s="129">
        <f>$A142&amp;" "&amp;HT$2&amp;" "&amp;ROUND(HT142/30,6)&amp;" "</f>
      </c>
      <c r="QP142" s="129">
        <f>$A142&amp;" "&amp;HU$2&amp;" "&amp;ROUND(HU142/30,6)&amp;" "</f>
      </c>
      <c r="QQ142" s="129">
        <f>$A142&amp;" "&amp;HV$2&amp;" "&amp;ROUND(HV142/30,6)&amp;" "</f>
      </c>
      <c r="QR142" s="129">
        <f>$A142&amp;" "&amp;HW$2&amp;" "&amp;ROUND(HW142/30,6)&amp;" "</f>
      </c>
    </row>
    <row x14ac:dyDescent="0.25" r="143" customHeight="1" ht="18.75">
      <c r="A143" s="115">
        <v>141</v>
      </c>
      <c r="B143" s="116" t="s">
        <v>687</v>
      </c>
      <c r="C143" s="128" t="s">
        <v>599</v>
      </c>
      <c r="D143" s="41">
        <v>19.2</v>
      </c>
      <c r="E143" s="41">
        <v>19.2</v>
      </c>
      <c r="F143" s="41">
        <v>29.9</v>
      </c>
      <c r="G143" s="41">
        <v>25.2</v>
      </c>
      <c r="H143" s="41">
        <v>23.8</v>
      </c>
      <c r="I143" s="41">
        <v>23.8</v>
      </c>
      <c r="J143" s="41">
        <v>27.5</v>
      </c>
      <c r="K143" s="41">
        <v>27.2</v>
      </c>
      <c r="L143" s="41">
        <v>28.5</v>
      </c>
      <c r="M143" s="41">
        <v>36.1</v>
      </c>
      <c r="N143" s="41">
        <v>23.3</v>
      </c>
      <c r="O143" s="41">
        <v>2.4</v>
      </c>
      <c r="P143" s="41">
        <v>20.2</v>
      </c>
      <c r="Q143" s="41">
        <v>6.7</v>
      </c>
      <c r="R143" s="41">
        <v>9.6</v>
      </c>
      <c r="S143" s="41">
        <v>18.5</v>
      </c>
      <c r="T143" s="41">
        <v>10.8</v>
      </c>
      <c r="U143" s="41">
        <v>20.3</v>
      </c>
      <c r="V143" s="41">
        <v>4.5</v>
      </c>
      <c r="W143" s="41">
        <v>9.7</v>
      </c>
      <c r="X143" s="42">
        <v>16</v>
      </c>
      <c r="Y143" s="42">
        <v>32</v>
      </c>
      <c r="Z143" s="41">
        <v>18.5</v>
      </c>
      <c r="AA143" s="41">
        <v>33.6</v>
      </c>
      <c r="AB143" s="42">
        <v>51</v>
      </c>
      <c r="AC143" s="41">
        <v>15.4</v>
      </c>
      <c r="AD143" s="41">
        <v>4.4</v>
      </c>
      <c r="AE143" s="41">
        <v>15.1</v>
      </c>
      <c r="AF143" s="42">
        <v>14</v>
      </c>
      <c r="AG143" s="41">
        <v>37.8</v>
      </c>
      <c r="AH143" s="41">
        <v>22.2</v>
      </c>
      <c r="AI143" s="41">
        <v>22.3</v>
      </c>
      <c r="AJ143" s="41">
        <v>39.2</v>
      </c>
      <c r="AK143" s="41">
        <v>11.6</v>
      </c>
      <c r="AL143" s="41">
        <v>20.5</v>
      </c>
      <c r="AM143" s="41">
        <v>15.8</v>
      </c>
      <c r="AN143" s="41">
        <v>10.4</v>
      </c>
      <c r="AO143" s="41">
        <v>24.8</v>
      </c>
      <c r="AP143" s="41">
        <v>11.4</v>
      </c>
      <c r="AQ143" s="41">
        <v>25.7</v>
      </c>
      <c r="AR143" s="41">
        <v>11.3</v>
      </c>
      <c r="AS143" s="42">
        <v>6</v>
      </c>
      <c r="AT143" s="41">
        <v>6.8</v>
      </c>
      <c r="AU143" s="41">
        <v>9.5</v>
      </c>
      <c r="AV143" s="41">
        <v>36.9</v>
      </c>
      <c r="AW143" s="41">
        <v>29.7</v>
      </c>
      <c r="AX143" s="41">
        <v>9.1</v>
      </c>
      <c r="AY143" s="42">
        <v>24</v>
      </c>
      <c r="AZ143" s="41">
        <v>23.4</v>
      </c>
      <c r="BA143" s="41">
        <v>20.8</v>
      </c>
      <c r="BB143" s="41">
        <v>21.2</v>
      </c>
      <c r="BC143" s="41">
        <v>10.8</v>
      </c>
      <c r="BD143" s="41">
        <v>22.9</v>
      </c>
      <c r="BE143" s="41">
        <v>29.3</v>
      </c>
      <c r="BF143" s="42">
        <v>29</v>
      </c>
      <c r="BG143" s="41">
        <v>26.6</v>
      </c>
      <c r="BH143" s="41">
        <v>24.1</v>
      </c>
      <c r="BI143" s="41">
        <v>26.2</v>
      </c>
      <c r="BJ143" s="41">
        <v>22.5</v>
      </c>
      <c r="BK143" s="41">
        <v>10.8</v>
      </c>
      <c r="BL143" s="41">
        <v>25.2</v>
      </c>
      <c r="BM143" s="41">
        <v>32.7</v>
      </c>
      <c r="BN143" s="41">
        <v>14.1</v>
      </c>
      <c r="BO143" s="41">
        <v>21.9</v>
      </c>
      <c r="BP143" s="41">
        <v>18.4</v>
      </c>
      <c r="BQ143" s="41">
        <v>18.5</v>
      </c>
      <c r="BR143" s="42">
        <v>11</v>
      </c>
      <c r="BS143" s="41">
        <v>6.9</v>
      </c>
      <c r="BT143" s="41">
        <v>23.9</v>
      </c>
      <c r="BU143" s="41">
        <v>15.3</v>
      </c>
      <c r="BV143" s="41">
        <v>29.7</v>
      </c>
      <c r="BW143" s="41">
        <v>27.5</v>
      </c>
      <c r="BX143" s="42">
        <v>22</v>
      </c>
      <c r="BY143" s="41">
        <v>20.9</v>
      </c>
      <c r="BZ143" s="41">
        <v>22.4</v>
      </c>
      <c r="CA143" s="41">
        <v>14.8</v>
      </c>
      <c r="CB143" s="42">
        <v>32</v>
      </c>
      <c r="CC143" s="41">
        <v>14.1</v>
      </c>
      <c r="CD143" s="41">
        <v>24.9</v>
      </c>
      <c r="CE143" s="41">
        <v>24.3</v>
      </c>
      <c r="CF143" s="42">
        <v>29</v>
      </c>
      <c r="CG143" s="41">
        <v>34.2</v>
      </c>
      <c r="CH143" s="41">
        <v>24.3</v>
      </c>
      <c r="CI143" s="41">
        <v>29.2</v>
      </c>
      <c r="CJ143" s="41">
        <v>19.8</v>
      </c>
      <c r="CK143" s="41">
        <v>13.6</v>
      </c>
      <c r="CL143" s="41">
        <v>21.4</v>
      </c>
      <c r="CM143" s="41">
        <v>16.9</v>
      </c>
      <c r="CN143" s="41">
        <v>17.6</v>
      </c>
      <c r="CO143" s="41">
        <v>35.9</v>
      </c>
      <c r="CP143" s="42">
        <v>12</v>
      </c>
      <c r="CQ143" s="41">
        <v>27.2</v>
      </c>
      <c r="CR143" s="41">
        <v>23.2</v>
      </c>
      <c r="CS143" s="41">
        <v>29.5</v>
      </c>
      <c r="CT143" s="41">
        <v>21.5</v>
      </c>
      <c r="CU143" s="42">
        <v>35</v>
      </c>
      <c r="CV143" s="42">
        <v>7</v>
      </c>
      <c r="CW143" s="41">
        <v>24.1</v>
      </c>
      <c r="CX143" s="41">
        <v>11.4</v>
      </c>
      <c r="CY143" s="41">
        <v>33.5</v>
      </c>
      <c r="CZ143" s="41">
        <v>14.7</v>
      </c>
      <c r="DA143" s="41">
        <v>42.7</v>
      </c>
      <c r="DB143" s="41">
        <v>36.1</v>
      </c>
      <c r="DC143" s="41">
        <v>10.1</v>
      </c>
      <c r="DD143" s="41">
        <v>16.8</v>
      </c>
      <c r="DE143" s="41">
        <v>27.2</v>
      </c>
      <c r="DF143" s="41">
        <v>17.8</v>
      </c>
      <c r="DG143" s="41">
        <v>18.4</v>
      </c>
      <c r="DH143" s="41">
        <v>16.2</v>
      </c>
      <c r="DI143" s="41">
        <v>46.8</v>
      </c>
      <c r="DJ143" s="41">
        <v>25.4</v>
      </c>
      <c r="DK143" s="41">
        <v>15.1</v>
      </c>
      <c r="DL143" s="41">
        <v>2.5</v>
      </c>
      <c r="DM143" s="41">
        <v>22.8</v>
      </c>
      <c r="DN143" s="41">
        <v>3.5</v>
      </c>
      <c r="DO143" s="41">
        <v>23.3</v>
      </c>
      <c r="DP143" s="41">
        <v>20.3</v>
      </c>
      <c r="DQ143" s="41">
        <v>29.1</v>
      </c>
      <c r="DR143" s="41">
        <v>22.4</v>
      </c>
      <c r="DS143" s="41">
        <v>36.7</v>
      </c>
      <c r="DT143" s="41">
        <v>30.5</v>
      </c>
      <c r="DU143" s="41">
        <v>15.3</v>
      </c>
      <c r="DV143" s="41">
        <v>6.8</v>
      </c>
      <c r="DW143" s="42">
        <v>23</v>
      </c>
      <c r="DX143" s="41">
        <v>26.9</v>
      </c>
      <c r="DY143" s="41">
        <v>9.9</v>
      </c>
      <c r="DZ143" s="41">
        <v>14.3</v>
      </c>
      <c r="EA143" s="42">
        <v>33</v>
      </c>
      <c r="EB143" s="41">
        <v>20.2</v>
      </c>
      <c r="EC143" s="41">
        <v>13.7</v>
      </c>
      <c r="ED143" s="41">
        <v>9.6</v>
      </c>
      <c r="EE143" s="41">
        <v>12.5</v>
      </c>
      <c r="EF143" s="41">
        <v>8.2</v>
      </c>
      <c r="EG143" s="41">
        <v>17.6</v>
      </c>
      <c r="EH143" s="41">
        <v>15.2</v>
      </c>
      <c r="EI143" s="41">
        <v>31.4</v>
      </c>
      <c r="EJ143" s="42">
        <v>33</v>
      </c>
      <c r="EK143" s="41">
        <v>24.5</v>
      </c>
      <c r="EL143" s="41">
        <v>19.8</v>
      </c>
      <c r="EM143" s="41">
        <v>45.2</v>
      </c>
      <c r="EN143" s="42">
        <v>0</v>
      </c>
      <c r="EO143" s="41">
        <v>25.8</v>
      </c>
      <c r="EP143" s="41">
        <v>15.6</v>
      </c>
      <c r="EQ143" s="41">
        <v>11.1</v>
      </c>
      <c r="ER143" s="41">
        <v>36.2</v>
      </c>
      <c r="ES143" s="41">
        <v>10.9</v>
      </c>
      <c r="ET143" s="41">
        <v>35.6</v>
      </c>
      <c r="EU143" s="41">
        <v>25.9</v>
      </c>
      <c r="EV143" s="41">
        <v>28.7</v>
      </c>
      <c r="EW143" s="41">
        <v>22.8</v>
      </c>
      <c r="EX143" s="42">
        <v>41</v>
      </c>
      <c r="EY143" s="41">
        <v>31.7</v>
      </c>
      <c r="EZ143" s="41">
        <v>37.9</v>
      </c>
      <c r="FA143" s="41">
        <v>22.8</v>
      </c>
      <c r="FB143" s="41">
        <v>37.9</v>
      </c>
      <c r="FC143" s="42">
        <v>28</v>
      </c>
      <c r="FD143" s="41">
        <v>19.2</v>
      </c>
      <c r="FE143" s="41">
        <v>12.7</v>
      </c>
      <c r="FF143" s="41">
        <v>23.6</v>
      </c>
      <c r="FG143" s="41">
        <v>16.2</v>
      </c>
      <c r="FH143" s="41">
        <v>6.7</v>
      </c>
      <c r="FI143" s="41">
        <v>41.3</v>
      </c>
      <c r="FJ143" s="41">
        <v>10.4</v>
      </c>
      <c r="FK143" s="41">
        <v>25.8</v>
      </c>
      <c r="FL143" s="41">
        <v>37.3</v>
      </c>
      <c r="FM143" s="41">
        <v>23.7</v>
      </c>
      <c r="FN143" s="41">
        <v>23.9</v>
      </c>
      <c r="FO143" s="41">
        <v>22.8</v>
      </c>
      <c r="FP143" s="41">
        <v>18.9</v>
      </c>
      <c r="FQ143" s="41">
        <v>19.9</v>
      </c>
      <c r="FR143" s="41">
        <v>31.1</v>
      </c>
      <c r="FS143" s="41">
        <v>28.7</v>
      </c>
      <c r="FT143" s="41">
        <v>27.1</v>
      </c>
      <c r="FU143" s="41">
        <v>1.4</v>
      </c>
      <c r="FV143" s="42">
        <v>22</v>
      </c>
      <c r="FW143" s="42">
        <v>11</v>
      </c>
      <c r="FX143" s="41">
        <v>11.1</v>
      </c>
      <c r="FY143" s="41">
        <v>2.2</v>
      </c>
      <c r="FZ143" s="41">
        <v>18.5</v>
      </c>
      <c r="GA143" s="41">
        <v>25.4</v>
      </c>
      <c r="GB143" s="41">
        <v>13.2</v>
      </c>
      <c r="GC143" s="41">
        <v>18.3</v>
      </c>
      <c r="GD143" s="41">
        <v>12.7</v>
      </c>
      <c r="GE143" s="41">
        <v>27.5</v>
      </c>
      <c r="GF143" s="41">
        <v>29.1</v>
      </c>
      <c r="GG143" s="41">
        <v>28.9</v>
      </c>
      <c r="GH143" s="41">
        <v>28.9</v>
      </c>
      <c r="GI143" s="42">
        <v>21</v>
      </c>
      <c r="GJ143" s="41">
        <v>2.9</v>
      </c>
      <c r="GK143" s="41">
        <v>2.3</v>
      </c>
      <c r="GL143" s="41">
        <v>3.1</v>
      </c>
      <c r="GM143" s="41">
        <v>0.7</v>
      </c>
      <c r="GN143" s="41">
        <v>24.3</v>
      </c>
      <c r="GO143" s="42">
        <v>25</v>
      </c>
      <c r="GP143" s="41">
        <v>20.2</v>
      </c>
      <c r="GQ143" s="41">
        <v>42.7</v>
      </c>
      <c r="GR143" s="42">
        <v>12</v>
      </c>
      <c r="GS143" s="41">
        <v>11.1</v>
      </c>
      <c r="GT143" s="41">
        <v>13.5</v>
      </c>
      <c r="GU143" s="41">
        <v>15.3</v>
      </c>
      <c r="GV143" s="41">
        <v>29.1</v>
      </c>
      <c r="GW143" s="41">
        <v>9.6</v>
      </c>
      <c r="GX143" s="41">
        <v>21.6</v>
      </c>
      <c r="GY143" s="41">
        <v>9.3</v>
      </c>
      <c r="GZ143" s="41">
        <v>13.9</v>
      </c>
      <c r="HA143" s="41">
        <v>27.2</v>
      </c>
      <c r="HB143" s="41">
        <v>46.3</v>
      </c>
      <c r="HC143" s="41">
        <v>10.8</v>
      </c>
      <c r="HD143" s="42">
        <v>14</v>
      </c>
      <c r="HE143" s="41">
        <v>39.8</v>
      </c>
      <c r="HF143" s="41">
        <v>19.9</v>
      </c>
      <c r="HG143" s="42">
        <v>20</v>
      </c>
      <c r="HH143" s="41">
        <v>19.9</v>
      </c>
      <c r="HI143" s="41">
        <v>8.9</v>
      </c>
      <c r="HJ143" s="41">
        <v>41.9</v>
      </c>
      <c r="HK143" s="41">
        <v>15.4</v>
      </c>
      <c r="HL143" s="41">
        <v>14.3</v>
      </c>
      <c r="HM143" s="41">
        <v>20.4</v>
      </c>
      <c r="HN143" s="42">
        <v>14</v>
      </c>
      <c r="HO143" s="41">
        <v>15.4</v>
      </c>
      <c r="HP143" s="41">
        <v>24.7</v>
      </c>
      <c r="HQ143" s="41">
        <v>44.1</v>
      </c>
      <c r="HR143" s="41">
        <v>13.5</v>
      </c>
      <c r="HS143" s="41">
        <v>19.2</v>
      </c>
      <c r="HT143" s="41">
        <v>11.7</v>
      </c>
      <c r="HU143" s="41">
        <v>6.6</v>
      </c>
      <c r="HV143" s="41">
        <v>18.9</v>
      </c>
      <c r="HW143" s="41">
        <v>32.1</v>
      </c>
      <c r="HX143" s="117"/>
      <c r="HY143" s="129">
        <f>$A143&amp;" "&amp;D$2&amp;" "&amp;ROUND(D143/30,6)&amp;" "</f>
      </c>
      <c r="HZ143" s="129">
        <f>$A143&amp;" "&amp;E$2&amp;" "&amp;ROUND(E143/30,6)&amp;" "</f>
      </c>
      <c r="IA143" s="129">
        <f>$A143&amp;" "&amp;F$2&amp;" "&amp;ROUND(F143/30,6)&amp;" "</f>
      </c>
      <c r="IB143" s="129">
        <f>$A143&amp;" "&amp;G$2&amp;" "&amp;ROUND(G143/30,6)&amp;" "</f>
      </c>
      <c r="IC143" s="129">
        <f>$A143&amp;" "&amp;H$2&amp;" "&amp;ROUND(H143/30,6)&amp;" "</f>
      </c>
      <c r="ID143" s="129">
        <f>$A143&amp;" "&amp;I$2&amp;" "&amp;ROUND(I143/30,6)&amp;" "</f>
      </c>
      <c r="IE143" s="129">
        <f>$A143&amp;" "&amp;J$2&amp;" "&amp;ROUND(J143/30,6)&amp;" "</f>
      </c>
      <c r="IF143" s="129">
        <f>$A143&amp;" "&amp;K$2&amp;" "&amp;ROUND(K143/30,6)&amp;" "</f>
      </c>
      <c r="IG143" s="129">
        <f>$A143&amp;" "&amp;L$2&amp;" "&amp;ROUND(L143/30,6)&amp;" "</f>
      </c>
      <c r="IH143" s="129">
        <f>$A143&amp;" "&amp;M$2&amp;" "&amp;ROUND(M143/30,6)&amp;" "</f>
      </c>
      <c r="II143" s="129">
        <f>$A143&amp;" "&amp;N$2&amp;" "&amp;ROUND(N143/30,6)&amp;" "</f>
      </c>
      <c r="IJ143" s="129">
        <f>$A143&amp;" "&amp;O$2&amp;" "&amp;ROUND(O143/30,6)&amp;" "</f>
      </c>
      <c r="IK143" s="129">
        <f>$A143&amp;" "&amp;P$2&amp;" "&amp;ROUND(P143/30,6)&amp;" "</f>
      </c>
      <c r="IL143" s="129">
        <f>$A143&amp;" "&amp;Q$2&amp;" "&amp;ROUND(Q143/30,6)&amp;" "</f>
      </c>
      <c r="IM143" s="129">
        <f>$A143&amp;" "&amp;R$2&amp;" "&amp;ROUND(R143/30,6)&amp;" "</f>
      </c>
      <c r="IN143" s="129">
        <f>$A143&amp;" "&amp;S$2&amp;" "&amp;ROUND(S143/30,6)&amp;" "</f>
      </c>
      <c r="IO143" s="129">
        <f>$A143&amp;" "&amp;T$2&amp;" "&amp;ROUND(T143/30,6)&amp;" "</f>
      </c>
      <c r="IP143" s="129">
        <f>$A143&amp;" "&amp;U$2&amp;" "&amp;ROUND(U143/30,6)&amp;" "</f>
      </c>
      <c r="IQ143" s="129">
        <f>$A143&amp;" "&amp;V$2&amp;" "&amp;ROUND(V143/30,6)&amp;" "</f>
      </c>
      <c r="IR143" s="129">
        <f>$A143&amp;" "&amp;W$2&amp;" "&amp;ROUND(W143/30,6)&amp;" "</f>
      </c>
      <c r="IS143" s="129">
        <f>$A143&amp;" "&amp;X$2&amp;" "&amp;ROUND(X143/30,6)&amp;" "</f>
      </c>
      <c r="IT143" s="129">
        <f>$A143&amp;" "&amp;Y$2&amp;" "&amp;ROUND(Y143/30,6)&amp;" "</f>
      </c>
      <c r="IU143" s="129">
        <f>$A143&amp;" "&amp;Z$2&amp;" "&amp;ROUND(Z143/30,6)&amp;" "</f>
      </c>
      <c r="IV143" s="129">
        <f>$A143&amp;" "&amp;AA$2&amp;" "&amp;ROUND(AA143/30,6)&amp;" "</f>
      </c>
      <c r="IW143" s="129">
        <f>$A143&amp;" "&amp;AB$2&amp;" "&amp;ROUND(AB143/30,6)&amp;" "</f>
      </c>
      <c r="IX143" s="129">
        <f>$A143&amp;" "&amp;AC$2&amp;" "&amp;ROUND(AC143/30,6)&amp;" "</f>
      </c>
      <c r="IY143" s="129">
        <f>$A143&amp;" "&amp;AD$2&amp;" "&amp;ROUND(AD143/30,6)&amp;" "</f>
      </c>
      <c r="IZ143" s="129">
        <f>$A143&amp;" "&amp;AE$2&amp;" "&amp;ROUND(AE143/30,6)&amp;" "</f>
      </c>
      <c r="JA143" s="129">
        <f>$A143&amp;" "&amp;AF$2&amp;" "&amp;ROUND(AF143/30,6)&amp;" "</f>
      </c>
      <c r="JB143" s="129">
        <f>$A143&amp;" "&amp;AG$2&amp;" "&amp;ROUND(AG143/30,6)&amp;" "</f>
      </c>
      <c r="JC143" s="129">
        <f>$A143&amp;" "&amp;AH$2&amp;" "&amp;ROUND(AH143/30,6)&amp;" "</f>
      </c>
      <c r="JD143" s="129">
        <f>$A143&amp;" "&amp;AI$2&amp;" "&amp;ROUND(AI143/30,6)&amp;" "</f>
      </c>
      <c r="JE143" s="129">
        <f>$A143&amp;" "&amp;AJ$2&amp;" "&amp;ROUND(AJ143/30,6)&amp;" "</f>
      </c>
      <c r="JF143" s="129">
        <f>$A143&amp;" "&amp;AK$2&amp;" "&amp;ROUND(AK143/30,6)&amp;" "</f>
      </c>
      <c r="JG143" s="129">
        <f>$A143&amp;" "&amp;AL$2&amp;" "&amp;ROUND(AL143/30,6)&amp;" "</f>
      </c>
      <c r="JH143" s="129">
        <f>$A143&amp;" "&amp;AM$2&amp;" "&amp;ROUND(AM143/30,6)&amp;" "</f>
      </c>
      <c r="JI143" s="129">
        <f>$A143&amp;" "&amp;AN$2&amp;" "&amp;ROUND(AN143/30,6)&amp;" "</f>
      </c>
      <c r="JJ143" s="129">
        <f>$A143&amp;" "&amp;AO$2&amp;" "&amp;ROUND(AO143/30,6)&amp;" "</f>
      </c>
      <c r="JK143" s="129">
        <f>$A143&amp;" "&amp;AP$2&amp;" "&amp;ROUND(AP143/30,6)&amp;" "</f>
      </c>
      <c r="JL143" s="129">
        <f>$A143&amp;" "&amp;AQ$2&amp;" "&amp;ROUND(AQ143/30,6)&amp;" "</f>
      </c>
      <c r="JM143" s="129">
        <f>$A143&amp;" "&amp;AR$2&amp;" "&amp;ROUND(AR143/30,6)&amp;" "</f>
      </c>
      <c r="JN143" s="129">
        <f>$A143&amp;" "&amp;AS$2&amp;" "&amp;ROUND(AS143/30,6)&amp;" "</f>
      </c>
      <c r="JO143" s="129">
        <f>$A143&amp;" "&amp;AT$2&amp;" "&amp;ROUND(AT143/30,6)&amp;" "</f>
      </c>
      <c r="JP143" s="129">
        <f>$A143&amp;" "&amp;AU$2&amp;" "&amp;ROUND(AU143/30,6)&amp;" "</f>
      </c>
      <c r="JQ143" s="129">
        <f>$A143&amp;" "&amp;AV$2&amp;" "&amp;ROUND(AV143/30,6)&amp;" "</f>
      </c>
      <c r="JR143" s="129">
        <f>$A143&amp;" "&amp;AW$2&amp;" "&amp;ROUND(AW143/30,6)&amp;" "</f>
      </c>
      <c r="JS143" s="129">
        <f>$A143&amp;" "&amp;AX$2&amp;" "&amp;ROUND(AX143/30,6)&amp;" "</f>
      </c>
      <c r="JT143" s="129">
        <f>$A143&amp;" "&amp;AY$2&amp;" "&amp;ROUND(AY143/30,6)&amp;" "</f>
      </c>
      <c r="JU143" s="129">
        <f>$A143&amp;" "&amp;AZ$2&amp;" "&amp;ROUND(AZ143/30,6)&amp;" "</f>
      </c>
      <c r="JV143" s="129">
        <f>$A143&amp;" "&amp;BA$2&amp;" "&amp;ROUND(BA143/30,6)&amp;" "</f>
      </c>
      <c r="JW143" s="129">
        <f>$A143&amp;" "&amp;BB$2&amp;" "&amp;ROUND(BB143/30,6)&amp;" "</f>
      </c>
      <c r="JX143" s="129">
        <f>$A143&amp;" "&amp;BC$2&amp;" "&amp;ROUND(BC143/30,6)&amp;" "</f>
      </c>
      <c r="JY143" s="129">
        <f>$A143&amp;" "&amp;BD$2&amp;" "&amp;ROUND(BD143/30,6)&amp;" "</f>
      </c>
      <c r="JZ143" s="129">
        <f>$A143&amp;" "&amp;BE$2&amp;" "&amp;ROUND(BE143/30,6)&amp;" "</f>
      </c>
      <c r="KA143" s="129">
        <f>$A143&amp;" "&amp;BF$2&amp;" "&amp;ROUND(BF143/30,6)&amp;" "</f>
      </c>
      <c r="KB143" s="129">
        <f>$A143&amp;" "&amp;BG$2&amp;" "&amp;ROUND(BG143/30,6)&amp;" "</f>
      </c>
      <c r="KC143" s="129">
        <f>$A143&amp;" "&amp;BH$2&amp;" "&amp;ROUND(BH143/30,6)&amp;" "</f>
      </c>
      <c r="KD143" s="129">
        <f>$A143&amp;" "&amp;BI$2&amp;" "&amp;ROUND(BI143/30,6)&amp;" "</f>
      </c>
      <c r="KE143" s="129">
        <f>$A143&amp;" "&amp;BJ$2&amp;" "&amp;ROUND(BJ143/30,6)&amp;" "</f>
      </c>
      <c r="KF143" s="129">
        <f>$A143&amp;" "&amp;BK$2&amp;" "&amp;ROUND(BK143/30,6)&amp;" "</f>
      </c>
      <c r="KG143" s="129">
        <f>$A143&amp;" "&amp;BL$2&amp;" "&amp;ROUND(BL143/30,6)&amp;" "</f>
      </c>
      <c r="KH143" s="129">
        <f>$A143&amp;" "&amp;BM$2&amp;" "&amp;ROUND(BM143/30,6)&amp;" "</f>
      </c>
      <c r="KI143" s="129">
        <f>$A143&amp;" "&amp;BN$2&amp;" "&amp;ROUND(BN143/30,6)&amp;" "</f>
      </c>
      <c r="KJ143" s="129">
        <f>$A143&amp;" "&amp;BO$2&amp;" "&amp;ROUND(BO143/30,6)&amp;" "</f>
      </c>
      <c r="KK143" s="129">
        <f>$A143&amp;" "&amp;BP$2&amp;" "&amp;ROUND(BP143/30,6)&amp;" "</f>
      </c>
      <c r="KL143" s="129">
        <f>$A143&amp;" "&amp;BQ$2&amp;" "&amp;ROUND(BQ143/30,6)&amp;" "</f>
      </c>
      <c r="KM143" s="129">
        <f>$A143&amp;" "&amp;BR$2&amp;" "&amp;ROUND(BR143/30,6)&amp;" "</f>
      </c>
      <c r="KN143" s="129">
        <f>$A143&amp;" "&amp;BS$2&amp;" "&amp;ROUND(BS143/30,6)&amp;" "</f>
      </c>
      <c r="KO143" s="129">
        <f>$A143&amp;" "&amp;BT$2&amp;" "&amp;ROUND(BT143/30,6)&amp;" "</f>
      </c>
      <c r="KP143" s="129">
        <f>$A143&amp;" "&amp;BU$2&amp;" "&amp;ROUND(BU143/30,6)&amp;" "</f>
      </c>
      <c r="KQ143" s="129">
        <f>$A143&amp;" "&amp;BV$2&amp;" "&amp;ROUND(BV143/30,6)&amp;" "</f>
      </c>
      <c r="KR143" s="129">
        <f>$A143&amp;" "&amp;BW$2&amp;" "&amp;ROUND(BW143/30,6)&amp;" "</f>
      </c>
      <c r="KS143" s="129">
        <f>$A143&amp;" "&amp;BX$2&amp;" "&amp;ROUND(BX143/30,6)&amp;" "</f>
      </c>
      <c r="KT143" s="129">
        <f>$A143&amp;" "&amp;BY$2&amp;" "&amp;ROUND(BY143/30,6)&amp;" "</f>
      </c>
      <c r="KU143" s="129">
        <f>$A143&amp;" "&amp;BZ$2&amp;" "&amp;ROUND(BZ143/30,6)&amp;" "</f>
      </c>
      <c r="KV143" s="129">
        <f>$A143&amp;" "&amp;CA$2&amp;" "&amp;ROUND(CA143/30,6)&amp;" "</f>
      </c>
      <c r="KW143" s="129">
        <f>$A143&amp;" "&amp;CB$2&amp;" "&amp;ROUND(CB143/30,6)&amp;" "</f>
      </c>
      <c r="KX143" s="129">
        <f>$A143&amp;" "&amp;CC$2&amp;" "&amp;ROUND(CC143/30,6)&amp;" "</f>
      </c>
      <c r="KY143" s="129">
        <f>$A143&amp;" "&amp;CD$2&amp;" "&amp;ROUND(CD143/30,6)&amp;" "</f>
      </c>
      <c r="KZ143" s="129">
        <f>$A143&amp;" "&amp;CE$2&amp;" "&amp;ROUND(CE143/30,6)&amp;" "</f>
      </c>
      <c r="LA143" s="129">
        <f>$A143&amp;" "&amp;CF$2&amp;" "&amp;ROUND(CF143/30,6)&amp;" "</f>
      </c>
      <c r="LB143" s="129">
        <f>$A143&amp;" "&amp;CG$2&amp;" "&amp;ROUND(CG143/30,6)&amp;" "</f>
      </c>
      <c r="LC143" s="129">
        <f>$A143&amp;" "&amp;CH$2&amp;" "&amp;ROUND(CH143/30,6)&amp;" "</f>
      </c>
      <c r="LD143" s="129">
        <f>$A143&amp;" "&amp;CI$2&amp;" "&amp;ROUND(CI143/30,6)&amp;" "</f>
      </c>
      <c r="LE143" s="129">
        <f>$A143&amp;" "&amp;CJ$2&amp;" "&amp;ROUND(CJ143/30,6)&amp;" "</f>
      </c>
      <c r="LF143" s="129">
        <f>$A143&amp;" "&amp;CK$2&amp;" "&amp;ROUND(CK143/30,6)&amp;" "</f>
      </c>
      <c r="LG143" s="129">
        <f>$A143&amp;" "&amp;CL$2&amp;" "&amp;ROUND(CL143/30,6)&amp;" "</f>
      </c>
      <c r="LH143" s="129">
        <f>$A143&amp;" "&amp;CM$2&amp;" "&amp;ROUND(CM143/30,6)&amp;" "</f>
      </c>
      <c r="LI143" s="129">
        <f>$A143&amp;" "&amp;CN$2&amp;" "&amp;ROUND(CN143/30,6)&amp;" "</f>
      </c>
      <c r="LJ143" s="129">
        <f>$A143&amp;" "&amp;CO$2&amp;" "&amp;ROUND(CO143/30,6)&amp;" "</f>
      </c>
      <c r="LK143" s="129">
        <f>$A143&amp;" "&amp;CP$2&amp;" "&amp;ROUND(CP143/30,6)&amp;" "</f>
      </c>
      <c r="LL143" s="129">
        <f>$A143&amp;" "&amp;CQ$2&amp;" "&amp;ROUND(CQ143/30,6)&amp;" "</f>
      </c>
      <c r="LM143" s="129">
        <f>$A143&amp;" "&amp;CR$2&amp;" "&amp;ROUND(CR143/30,6)&amp;" "</f>
      </c>
      <c r="LN143" s="129">
        <f>$A143&amp;" "&amp;CS$2&amp;" "&amp;ROUND(CS143/30,6)&amp;" "</f>
      </c>
      <c r="LO143" s="129">
        <f>$A143&amp;" "&amp;CT$2&amp;" "&amp;ROUND(CT143/30,6)&amp;" "</f>
      </c>
      <c r="LP143" s="129">
        <f>$A143&amp;" "&amp;CU$2&amp;" "&amp;ROUND(CU143/30,6)&amp;" "</f>
      </c>
      <c r="LQ143" s="129">
        <f>$A143&amp;" "&amp;CV$2&amp;" "&amp;ROUND(CV143/30,6)&amp;" "</f>
      </c>
      <c r="LR143" s="129">
        <f>$A143&amp;" "&amp;CW$2&amp;" "&amp;ROUND(CW143/30,6)&amp;" "</f>
      </c>
      <c r="LS143" s="129">
        <f>$A143&amp;" "&amp;CX$2&amp;" "&amp;ROUND(CX143/30,6)&amp;" "</f>
      </c>
      <c r="LT143" s="129">
        <f>$A143&amp;" "&amp;CY$2&amp;" "&amp;ROUND(CY143/30,6)&amp;" "</f>
      </c>
      <c r="LU143" s="129">
        <f>$A143&amp;" "&amp;CZ$2&amp;" "&amp;ROUND(CZ143/30,6)&amp;" "</f>
      </c>
      <c r="LV143" s="129">
        <f>$A143&amp;" "&amp;DA$2&amp;" "&amp;ROUND(DA143/30,6)&amp;" "</f>
      </c>
      <c r="LW143" s="129">
        <f>$A143&amp;" "&amp;DB$2&amp;" "&amp;ROUND(DB143/30,6)&amp;" "</f>
      </c>
      <c r="LX143" s="129">
        <f>$A143&amp;" "&amp;DC$2&amp;" "&amp;ROUND(DC143/30,6)&amp;" "</f>
      </c>
      <c r="LY143" s="129">
        <f>$A143&amp;" "&amp;DD$2&amp;" "&amp;ROUND(DD143/30,6)&amp;" "</f>
      </c>
      <c r="LZ143" s="129">
        <f>$A143&amp;" "&amp;DE$2&amp;" "&amp;ROUND(DE143/30,6)&amp;" "</f>
      </c>
      <c r="MA143" s="129">
        <f>$A143&amp;" "&amp;DF$2&amp;" "&amp;ROUND(DF143/30,6)&amp;" "</f>
      </c>
      <c r="MB143" s="129">
        <f>$A143&amp;" "&amp;DG$2&amp;" "&amp;ROUND(DG143/30,6)&amp;" "</f>
      </c>
      <c r="MC143" s="129">
        <f>$A143&amp;" "&amp;DH$2&amp;" "&amp;ROUND(DH143/30,6)&amp;" "</f>
      </c>
      <c r="MD143" s="129">
        <f>$A143&amp;" "&amp;DI$2&amp;" "&amp;ROUND(DI143/30,6)&amp;" "</f>
      </c>
      <c r="ME143" s="129">
        <f>$A143&amp;" "&amp;DJ$2&amp;" "&amp;ROUND(DJ143/30,6)&amp;" "</f>
      </c>
      <c r="MF143" s="129">
        <f>$A143&amp;" "&amp;DK$2&amp;" "&amp;ROUND(DK143/30,6)&amp;" "</f>
      </c>
      <c r="MG143" s="129">
        <f>$A143&amp;" "&amp;DL$2&amp;" "&amp;ROUND(DL143/30,6)&amp;" "</f>
      </c>
      <c r="MH143" s="129">
        <f>$A143&amp;" "&amp;DM$2&amp;" "&amp;ROUND(DM143/30,6)&amp;" "</f>
      </c>
      <c r="MI143" s="129">
        <f>$A143&amp;" "&amp;DN$2&amp;" "&amp;ROUND(DN143/30,6)&amp;" "</f>
      </c>
      <c r="MJ143" s="129">
        <f>$A143&amp;" "&amp;DO$2&amp;" "&amp;ROUND(DO143/30,6)&amp;" "</f>
      </c>
      <c r="MK143" s="129">
        <f>$A143&amp;" "&amp;DP$2&amp;" "&amp;ROUND(DP143/30,6)&amp;" "</f>
      </c>
      <c r="ML143" s="129">
        <f>$A143&amp;" "&amp;DQ$2&amp;" "&amp;ROUND(DQ143/30,6)&amp;" "</f>
      </c>
      <c r="MM143" s="129">
        <f>$A143&amp;" "&amp;DR$2&amp;" "&amp;ROUND(DR143/30,6)&amp;" "</f>
      </c>
      <c r="MN143" s="129">
        <f>$A143&amp;" "&amp;DS$2&amp;" "&amp;ROUND(DS143/30,6)&amp;" "</f>
      </c>
      <c r="MO143" s="129">
        <f>$A143&amp;" "&amp;DT$2&amp;" "&amp;ROUND(DT143/30,6)&amp;" "</f>
      </c>
      <c r="MP143" s="129">
        <f>$A143&amp;" "&amp;DU$2&amp;" "&amp;ROUND(DU143/30,6)&amp;" "</f>
      </c>
      <c r="MQ143" s="129">
        <f>$A143&amp;" "&amp;DV$2&amp;" "&amp;ROUND(DV143/30,6)&amp;" "</f>
      </c>
      <c r="MR143" s="129">
        <f>$A143&amp;" "&amp;DW$2&amp;" "&amp;ROUND(DW143/30,6)&amp;" "</f>
      </c>
      <c r="MS143" s="129">
        <f>$A143&amp;" "&amp;DX$2&amp;" "&amp;ROUND(DX143/30,6)&amp;" "</f>
      </c>
      <c r="MT143" s="129">
        <f>$A143&amp;" "&amp;DY$2&amp;" "&amp;ROUND(DY143/30,6)&amp;" "</f>
      </c>
      <c r="MU143" s="129">
        <f>$A143&amp;" "&amp;DZ$2&amp;" "&amp;ROUND(DZ143/30,6)&amp;" "</f>
      </c>
      <c r="MV143" s="129">
        <f>$A143&amp;" "&amp;EA$2&amp;" "&amp;ROUND(EA143/30,6)&amp;" "</f>
      </c>
      <c r="MW143" s="129">
        <f>$A143&amp;" "&amp;EB$2&amp;" "&amp;ROUND(EB143/30,6)&amp;" "</f>
      </c>
      <c r="MX143" s="129">
        <f>$A143&amp;" "&amp;EC$2&amp;" "&amp;ROUND(EC143/30,6)&amp;" "</f>
      </c>
      <c r="MY143" s="129">
        <f>$A143&amp;" "&amp;ED$2&amp;" "&amp;ROUND(ED143/30,6)&amp;" "</f>
      </c>
      <c r="MZ143" s="129">
        <f>$A143&amp;" "&amp;EE$2&amp;" "&amp;ROUND(EE143/30,6)&amp;" "</f>
      </c>
      <c r="NA143" s="129">
        <f>$A143&amp;" "&amp;EF$2&amp;" "&amp;ROUND(EF143/30,6)&amp;" "</f>
      </c>
      <c r="NB143" s="129">
        <f>$A143&amp;" "&amp;EG$2&amp;" "&amp;ROUND(EG143/30,6)&amp;" "</f>
      </c>
      <c r="NC143" s="129">
        <f>$A143&amp;" "&amp;EH$2&amp;" "&amp;ROUND(EH143/30,6)&amp;" "</f>
      </c>
      <c r="ND143" s="129">
        <f>$A143&amp;" "&amp;EI$2&amp;" "&amp;ROUND(EI143/30,6)&amp;" "</f>
      </c>
      <c r="NE143" s="129">
        <f>$A143&amp;" "&amp;EJ$2&amp;" "&amp;ROUND(EJ143/30,6)&amp;" "</f>
      </c>
      <c r="NF143" s="129">
        <f>$A143&amp;" "&amp;EK$2&amp;" "&amp;ROUND(EK143/30,6)&amp;" "</f>
      </c>
      <c r="NG143" s="129">
        <f>$A143&amp;" "&amp;EL$2&amp;" "&amp;ROUND(EL143/30,6)&amp;" "</f>
      </c>
      <c r="NH143" s="129">
        <f>$A143&amp;" "&amp;EM$2&amp;" "&amp;ROUND(EM143/30,6)&amp;" "</f>
      </c>
      <c r="NI143" s="129">
        <f>$A143&amp;" "&amp;EN$2&amp;" "&amp;ROUND(EN143/30,6)&amp;" "</f>
      </c>
      <c r="NJ143" s="129">
        <f>$A143&amp;" "&amp;EO$2&amp;" "&amp;ROUND(EO143/30,6)&amp;" "</f>
      </c>
      <c r="NK143" s="129">
        <f>$A143&amp;" "&amp;EP$2&amp;" "&amp;ROUND(EP143/30,6)&amp;" "</f>
      </c>
      <c r="NL143" s="129">
        <f>$A143&amp;" "&amp;EQ$2&amp;" "&amp;ROUND(EQ143/30,6)&amp;" "</f>
      </c>
      <c r="NM143" s="129">
        <f>$A143&amp;" "&amp;ER$2&amp;" "&amp;ROUND(ER143/30,6)&amp;" "</f>
      </c>
      <c r="NN143" s="129">
        <f>$A143&amp;" "&amp;ES$2&amp;" "&amp;ROUND(ES143/30,6)&amp;" "</f>
      </c>
      <c r="NO143" s="129">
        <f>$A143&amp;" "&amp;ET$2&amp;" "&amp;ROUND(ET143/30,6)&amp;" "</f>
      </c>
      <c r="NP143" s="129">
        <f>$A143&amp;" "&amp;EU$2&amp;" "&amp;ROUND(EU143/30,6)&amp;" "</f>
      </c>
      <c r="NQ143" s="129">
        <f>$A143&amp;" "&amp;EV$2&amp;" "&amp;ROUND(EV143/30,6)&amp;" "</f>
      </c>
      <c r="NR143" s="129">
        <f>$A143&amp;" "&amp;EW$2&amp;" "&amp;ROUND(EW143/30,6)&amp;" "</f>
      </c>
      <c r="NS143" s="129">
        <f>$A143&amp;" "&amp;EX$2&amp;" "&amp;ROUND(EX143/30,6)&amp;" "</f>
      </c>
      <c r="NT143" s="129">
        <f>$A143&amp;" "&amp;EY$2&amp;" "&amp;ROUND(EY143/30,6)&amp;" "</f>
      </c>
      <c r="NU143" s="129">
        <f>$A143&amp;" "&amp;EZ$2&amp;" "&amp;ROUND(EZ143/30,6)&amp;" "</f>
      </c>
      <c r="NV143" s="129">
        <f>$A143&amp;" "&amp;FA$2&amp;" "&amp;ROUND(FA143/30,6)&amp;" "</f>
      </c>
      <c r="NW143" s="129">
        <f>$A143&amp;" "&amp;FB$2&amp;" "&amp;ROUND(FB143/30,6)&amp;" "</f>
      </c>
      <c r="NX143" s="129">
        <f>$A143&amp;" "&amp;FC$2&amp;" "&amp;ROUND(FC143/30,6)&amp;" "</f>
      </c>
      <c r="NY143" s="129">
        <f>$A143&amp;" "&amp;FD$2&amp;" "&amp;ROUND(FD143/30,6)&amp;" "</f>
      </c>
      <c r="NZ143" s="129">
        <f>$A143&amp;" "&amp;FE$2&amp;" "&amp;ROUND(FE143/30,6)&amp;" "</f>
      </c>
      <c r="OA143" s="129">
        <f>$A143&amp;" "&amp;FF$2&amp;" "&amp;ROUND(FF143/30,6)&amp;" "</f>
      </c>
      <c r="OB143" s="129">
        <f>$A143&amp;" "&amp;FG$2&amp;" "&amp;ROUND(FG143/30,6)&amp;" "</f>
      </c>
      <c r="OC143" s="129">
        <f>$A143&amp;" "&amp;FH$2&amp;" "&amp;ROUND(FH143/30,6)&amp;" "</f>
      </c>
      <c r="OD143" s="129">
        <f>$A143&amp;" "&amp;FI$2&amp;" "&amp;ROUND(FI143/30,6)&amp;" "</f>
      </c>
      <c r="OE143" s="129">
        <f>$A143&amp;" "&amp;FJ$2&amp;" "&amp;ROUND(FJ143/30,6)&amp;" "</f>
      </c>
      <c r="OF143" s="129">
        <f>$A143&amp;" "&amp;FK$2&amp;" "&amp;ROUND(FK143/30,6)&amp;" "</f>
      </c>
      <c r="OG143" s="129">
        <f>$A143&amp;" "&amp;FL$2&amp;" "&amp;ROUND(FL143/30,6)&amp;" "</f>
      </c>
      <c r="OH143" s="129">
        <f>$A143&amp;" "&amp;FM$2&amp;" "&amp;ROUND(FM143/30,6)&amp;" "</f>
      </c>
      <c r="OI143" s="129">
        <f>$A143&amp;" "&amp;FN$2&amp;" "&amp;ROUND(FN143/30,6)&amp;" "</f>
      </c>
      <c r="OJ143" s="129">
        <f>$A143&amp;" "&amp;FO$2&amp;" "&amp;ROUND(FO143/30,6)&amp;" "</f>
      </c>
      <c r="OK143" s="129">
        <f>$A143&amp;" "&amp;FP$2&amp;" "&amp;ROUND(FP143/30,6)&amp;" "</f>
      </c>
      <c r="OL143" s="129">
        <f>$A143&amp;" "&amp;FQ$2&amp;" "&amp;ROUND(FQ143/30,6)&amp;" "</f>
      </c>
      <c r="OM143" s="129">
        <f>$A143&amp;" "&amp;FR$2&amp;" "&amp;ROUND(FR143/30,6)&amp;" "</f>
      </c>
      <c r="ON143" s="129">
        <f>$A143&amp;" "&amp;FS$2&amp;" "&amp;ROUND(FS143/30,6)&amp;" "</f>
      </c>
      <c r="OO143" s="129">
        <f>$A143&amp;" "&amp;FT$2&amp;" "&amp;ROUND(FT143/30,6)&amp;" "</f>
      </c>
      <c r="OP143" s="129">
        <f>$A143&amp;" "&amp;FU$2&amp;" "&amp;ROUND(FU143/30,6)&amp;" "</f>
      </c>
      <c r="OQ143" s="129">
        <f>$A143&amp;" "&amp;FV$2&amp;" "&amp;ROUND(FV143/30,6)&amp;" "</f>
      </c>
      <c r="OR143" s="129">
        <f>$A143&amp;" "&amp;FW$2&amp;" "&amp;ROUND(FW143/30,6)&amp;" "</f>
      </c>
      <c r="OS143" s="129">
        <f>$A143&amp;" "&amp;FX$2&amp;" "&amp;ROUND(FX143/30,6)&amp;" "</f>
      </c>
      <c r="OT143" s="129">
        <f>$A143&amp;" "&amp;FY$2&amp;" "&amp;ROUND(FY143/30,6)&amp;" "</f>
      </c>
      <c r="OU143" s="129">
        <f>$A143&amp;" "&amp;FZ$2&amp;" "&amp;ROUND(FZ143/30,6)&amp;" "</f>
      </c>
      <c r="OV143" s="129">
        <f>$A143&amp;" "&amp;GA$2&amp;" "&amp;ROUND(GA143/30,6)&amp;" "</f>
      </c>
      <c r="OW143" s="129">
        <f>$A143&amp;" "&amp;GB$2&amp;" "&amp;ROUND(GB143/30,6)&amp;" "</f>
      </c>
      <c r="OX143" s="129">
        <f>$A143&amp;" "&amp;GC$2&amp;" "&amp;ROUND(GC143/30,6)&amp;" "</f>
      </c>
      <c r="OY143" s="129">
        <f>$A143&amp;" "&amp;GD$2&amp;" "&amp;ROUND(GD143/30,6)&amp;" "</f>
      </c>
      <c r="OZ143" s="129">
        <f>$A143&amp;" "&amp;GE$2&amp;" "&amp;ROUND(GE143/30,6)&amp;" "</f>
      </c>
      <c r="PA143" s="129">
        <f>$A143&amp;" "&amp;GF$2&amp;" "&amp;ROUND(GF143/30,6)&amp;" "</f>
      </c>
      <c r="PB143" s="129">
        <f>$A143&amp;" "&amp;GG$2&amp;" "&amp;ROUND(GG143/30,6)&amp;" "</f>
      </c>
      <c r="PC143" s="129">
        <f>$A143&amp;" "&amp;GH$2&amp;" "&amp;ROUND(GH143/30,6)&amp;" "</f>
      </c>
      <c r="PD143" s="129">
        <f>$A143&amp;" "&amp;GI$2&amp;" "&amp;ROUND(GI143/30,6)&amp;" "</f>
      </c>
      <c r="PE143" s="129">
        <f>$A143&amp;" "&amp;GJ$2&amp;" "&amp;ROUND(GJ143/30,6)&amp;" "</f>
      </c>
      <c r="PF143" s="129">
        <f>$A143&amp;" "&amp;GK$2&amp;" "&amp;ROUND(GK143/30,6)&amp;" "</f>
      </c>
      <c r="PG143" s="129">
        <f>$A143&amp;" "&amp;GL$2&amp;" "&amp;ROUND(GL143/30,6)&amp;" "</f>
      </c>
      <c r="PH143" s="129">
        <f>$A143&amp;" "&amp;GM$2&amp;" "&amp;ROUND(GM143/30,6)&amp;" "</f>
      </c>
      <c r="PI143" s="129">
        <f>$A143&amp;" "&amp;GN$2&amp;" "&amp;ROUND(GN143/30,6)&amp;" "</f>
      </c>
      <c r="PJ143" s="129">
        <f>$A143&amp;" "&amp;GO$2&amp;" "&amp;ROUND(GO143/30,6)&amp;" "</f>
      </c>
      <c r="PK143" s="129">
        <f>$A143&amp;" "&amp;GP$2&amp;" "&amp;ROUND(GP143/30,6)&amp;" "</f>
      </c>
      <c r="PL143" s="129">
        <f>$A143&amp;" "&amp;GQ$2&amp;" "&amp;ROUND(GQ143/30,6)&amp;" "</f>
      </c>
      <c r="PM143" s="129">
        <f>$A143&amp;" "&amp;GR$2&amp;" "&amp;ROUND(GR143/30,6)&amp;" "</f>
      </c>
      <c r="PN143" s="129">
        <f>$A143&amp;" "&amp;GS$2&amp;" "&amp;ROUND(GS143/30,6)&amp;" "</f>
      </c>
      <c r="PO143" s="129">
        <f>$A143&amp;" "&amp;GT$2&amp;" "&amp;ROUND(GT143/30,6)&amp;" "</f>
      </c>
      <c r="PP143" s="129">
        <f>$A143&amp;" "&amp;GU$2&amp;" "&amp;ROUND(GU143/30,6)&amp;" "</f>
      </c>
      <c r="PQ143" s="129">
        <f>$A143&amp;" "&amp;GV$2&amp;" "&amp;ROUND(GV143/30,6)&amp;" "</f>
      </c>
      <c r="PR143" s="129">
        <f>$A143&amp;" "&amp;GW$2&amp;" "&amp;ROUND(GW143/30,6)&amp;" "</f>
      </c>
      <c r="PS143" s="129">
        <f>$A143&amp;" "&amp;GX$2&amp;" "&amp;ROUND(GX143/30,6)&amp;" "</f>
      </c>
      <c r="PT143" s="129">
        <f>$A143&amp;" "&amp;GY$2&amp;" "&amp;ROUND(GY143/30,6)&amp;" "</f>
      </c>
      <c r="PU143" s="129">
        <f>$A143&amp;" "&amp;GZ$2&amp;" "&amp;ROUND(GZ143/30,6)&amp;" "</f>
      </c>
      <c r="PV143" s="129">
        <f>$A143&amp;" "&amp;HA$2&amp;" "&amp;ROUND(HA143/30,6)&amp;" "</f>
      </c>
      <c r="PW143" s="129">
        <f>$A143&amp;" "&amp;HB$2&amp;" "&amp;ROUND(HB143/30,6)&amp;" "</f>
      </c>
      <c r="PX143" s="129">
        <f>$A143&amp;" "&amp;HC$2&amp;" "&amp;ROUND(HC143/30,6)&amp;" "</f>
      </c>
      <c r="PY143" s="129">
        <f>$A143&amp;" "&amp;HD$2&amp;" "&amp;ROUND(HD143/30,6)&amp;" "</f>
      </c>
      <c r="PZ143" s="129">
        <f>$A143&amp;" "&amp;HE$2&amp;" "&amp;ROUND(HE143/30,6)&amp;" "</f>
      </c>
      <c r="QA143" s="129">
        <f>$A143&amp;" "&amp;HF$2&amp;" "&amp;ROUND(HF143/30,6)&amp;" "</f>
      </c>
      <c r="QB143" s="129">
        <f>$A143&amp;" "&amp;HG$2&amp;" "&amp;ROUND(HG143/30,6)&amp;" "</f>
      </c>
      <c r="QC143" s="129">
        <f>$A143&amp;" "&amp;HH$2&amp;" "&amp;ROUND(HH143/30,6)&amp;" "</f>
      </c>
      <c r="QD143" s="129">
        <f>$A143&amp;" "&amp;HI$2&amp;" "&amp;ROUND(HI143/30,6)&amp;" "</f>
      </c>
      <c r="QE143" s="129">
        <f>$A143&amp;" "&amp;HJ$2&amp;" "&amp;ROUND(HJ143/30,6)&amp;" "</f>
      </c>
      <c r="QF143" s="129">
        <f>$A143&amp;" "&amp;HK$2&amp;" "&amp;ROUND(HK143/30,6)&amp;" "</f>
      </c>
      <c r="QG143" s="129">
        <f>$A143&amp;" "&amp;HL$2&amp;" "&amp;ROUND(HL143/30,6)&amp;" "</f>
      </c>
      <c r="QH143" s="129">
        <f>$A143&amp;" "&amp;HM$2&amp;" "&amp;ROUND(HM143/30,6)&amp;" "</f>
      </c>
      <c r="QI143" s="129">
        <f>$A143&amp;" "&amp;HN$2&amp;" "&amp;ROUND(HN143/30,6)&amp;" "</f>
      </c>
      <c r="QJ143" s="129">
        <f>$A143&amp;" "&amp;HO$2&amp;" "&amp;ROUND(HO143/30,6)&amp;" "</f>
      </c>
      <c r="QK143" s="129">
        <f>$A143&amp;" "&amp;HP$2&amp;" "&amp;ROUND(HP143/30,6)&amp;" "</f>
      </c>
      <c r="QL143" s="129">
        <f>$A143&amp;" "&amp;HQ$2&amp;" "&amp;ROUND(HQ143/30,6)&amp;" "</f>
      </c>
      <c r="QM143" s="129">
        <f>$A143&amp;" "&amp;HR$2&amp;" "&amp;ROUND(HR143/30,6)&amp;" "</f>
      </c>
      <c r="QN143" s="129">
        <f>$A143&amp;" "&amp;HS$2&amp;" "&amp;ROUND(HS143/30,6)&amp;" "</f>
      </c>
      <c r="QO143" s="129">
        <f>$A143&amp;" "&amp;HT$2&amp;" "&amp;ROUND(HT143/30,6)&amp;" "</f>
      </c>
      <c r="QP143" s="129">
        <f>$A143&amp;" "&amp;HU$2&amp;" "&amp;ROUND(HU143/30,6)&amp;" "</f>
      </c>
      <c r="QQ143" s="129">
        <f>$A143&amp;" "&amp;HV$2&amp;" "&amp;ROUND(HV143/30,6)&amp;" "</f>
      </c>
      <c r="QR143" s="129">
        <f>$A143&amp;" "&amp;HW$2&amp;" "&amp;ROUND(HW143/30,6)&amp;" "</f>
      </c>
    </row>
    <row x14ac:dyDescent="0.25" r="144" customHeight="1" ht="18.75">
      <c r="A144" s="115">
        <v>142</v>
      </c>
      <c r="B144" s="116" t="s">
        <v>687</v>
      </c>
      <c r="C144" s="128" t="s">
        <v>600</v>
      </c>
      <c r="D144" s="41">
        <v>11.6</v>
      </c>
      <c r="E144" s="41">
        <v>25.1</v>
      </c>
      <c r="F144" s="41">
        <v>22.3</v>
      </c>
      <c r="G144" s="41">
        <v>44.9</v>
      </c>
      <c r="H144" s="41">
        <v>42.7</v>
      </c>
      <c r="I144" s="41">
        <v>42.7</v>
      </c>
      <c r="J144" s="41">
        <v>6.4</v>
      </c>
      <c r="K144" s="42">
        <v>3</v>
      </c>
      <c r="L144" s="41">
        <v>25.9</v>
      </c>
      <c r="M144" s="42">
        <v>12</v>
      </c>
      <c r="N144" s="41">
        <v>18.5</v>
      </c>
      <c r="O144" s="41">
        <v>26.9</v>
      </c>
      <c r="P144" s="41">
        <v>12.7</v>
      </c>
      <c r="Q144" s="42">
        <v>23</v>
      </c>
      <c r="R144" s="41">
        <v>14.9</v>
      </c>
      <c r="S144" s="41">
        <v>37.5</v>
      </c>
      <c r="T144" s="41">
        <v>15.8</v>
      </c>
      <c r="U144" s="41">
        <v>18.1</v>
      </c>
      <c r="V144" s="41">
        <v>25.7</v>
      </c>
      <c r="W144" s="41">
        <v>15.9</v>
      </c>
      <c r="X144" s="41">
        <v>14.9</v>
      </c>
      <c r="Y144" s="41">
        <v>7.9</v>
      </c>
      <c r="Z144" s="41">
        <v>17.7</v>
      </c>
      <c r="AA144" s="42">
        <v>14</v>
      </c>
      <c r="AB144" s="41">
        <v>35.5</v>
      </c>
      <c r="AC144" s="41">
        <v>35.7</v>
      </c>
      <c r="AD144" s="41">
        <v>20.6</v>
      </c>
      <c r="AE144" s="41">
        <v>9.1</v>
      </c>
      <c r="AF144" s="41">
        <v>13.5</v>
      </c>
      <c r="AG144" s="41">
        <v>34.4</v>
      </c>
      <c r="AH144" s="41">
        <v>38.4</v>
      </c>
      <c r="AI144" s="41">
        <v>17.5</v>
      </c>
      <c r="AJ144" s="41">
        <v>23.7</v>
      </c>
      <c r="AK144" s="41">
        <v>19.5</v>
      </c>
      <c r="AL144" s="41">
        <v>14.2</v>
      </c>
      <c r="AM144" s="41">
        <v>11.9</v>
      </c>
      <c r="AN144" s="41">
        <v>15.5</v>
      </c>
      <c r="AO144" s="41">
        <v>2.5</v>
      </c>
      <c r="AP144" s="41">
        <v>32.7</v>
      </c>
      <c r="AQ144" s="41">
        <v>18.1</v>
      </c>
      <c r="AR144" s="41">
        <v>13.4</v>
      </c>
      <c r="AS144" s="41">
        <v>21.8</v>
      </c>
      <c r="AT144" s="42">
        <v>20</v>
      </c>
      <c r="AU144" s="42">
        <v>18</v>
      </c>
      <c r="AV144" s="41">
        <v>12.8</v>
      </c>
      <c r="AW144" s="41">
        <v>22.1</v>
      </c>
      <c r="AX144" s="41">
        <v>18.2</v>
      </c>
      <c r="AY144" s="41">
        <v>22.9</v>
      </c>
      <c r="AZ144" s="41">
        <v>4.5</v>
      </c>
      <c r="BA144" s="41">
        <v>15.8</v>
      </c>
      <c r="BB144" s="41">
        <v>6.8</v>
      </c>
      <c r="BC144" s="42">
        <v>24</v>
      </c>
      <c r="BD144" s="41">
        <v>42.3</v>
      </c>
      <c r="BE144" s="41">
        <v>18.7</v>
      </c>
      <c r="BF144" s="41">
        <v>23.9</v>
      </c>
      <c r="BG144" s="41">
        <v>6.2</v>
      </c>
      <c r="BH144" s="41">
        <v>17.2</v>
      </c>
      <c r="BI144" s="41">
        <v>28.8</v>
      </c>
      <c r="BJ144" s="41">
        <v>19.9</v>
      </c>
      <c r="BK144" s="41">
        <v>19.8</v>
      </c>
      <c r="BL144" s="41">
        <v>23.6</v>
      </c>
      <c r="BM144" s="41">
        <v>25.2</v>
      </c>
      <c r="BN144" s="41">
        <v>16.3</v>
      </c>
      <c r="BO144" s="41">
        <v>4.8</v>
      </c>
      <c r="BP144" s="42">
        <v>9</v>
      </c>
      <c r="BQ144" s="41">
        <v>5.9</v>
      </c>
      <c r="BR144" s="41">
        <v>24.5</v>
      </c>
      <c r="BS144" s="41">
        <v>27.1</v>
      </c>
      <c r="BT144" s="41">
        <v>16.4</v>
      </c>
      <c r="BU144" s="41">
        <v>15.9</v>
      </c>
      <c r="BV144" s="41">
        <v>16.5</v>
      </c>
      <c r="BW144" s="41">
        <v>19.9</v>
      </c>
      <c r="BX144" s="41">
        <v>19.4</v>
      </c>
      <c r="BY144" s="41">
        <v>37.1</v>
      </c>
      <c r="BZ144" s="41">
        <v>6.1</v>
      </c>
      <c r="CA144" s="41">
        <v>10.9</v>
      </c>
      <c r="CB144" s="41">
        <v>24.9</v>
      </c>
      <c r="CC144" s="42">
        <v>17</v>
      </c>
      <c r="CD144" s="41">
        <v>19.4</v>
      </c>
      <c r="CE144" s="41">
        <v>4.1</v>
      </c>
      <c r="CF144" s="41">
        <v>10.7</v>
      </c>
      <c r="CG144" s="41">
        <v>10.1</v>
      </c>
      <c r="CH144" s="41">
        <v>4.1</v>
      </c>
      <c r="CI144" s="41">
        <v>26.6</v>
      </c>
      <c r="CJ144" s="41">
        <v>12.2</v>
      </c>
      <c r="CK144" s="42">
        <v>11</v>
      </c>
      <c r="CL144" s="41">
        <v>19.2</v>
      </c>
      <c r="CM144" s="41">
        <v>26.1</v>
      </c>
      <c r="CN144" s="41">
        <v>11.8</v>
      </c>
      <c r="CO144" s="41">
        <v>13.7</v>
      </c>
      <c r="CP144" s="41">
        <v>25.8</v>
      </c>
      <c r="CQ144" s="41">
        <v>8.4</v>
      </c>
      <c r="CR144" s="41">
        <v>12.1</v>
      </c>
      <c r="CS144" s="41">
        <v>17.9</v>
      </c>
      <c r="CT144" s="41">
        <v>6.1</v>
      </c>
      <c r="CU144" s="41">
        <v>10.9</v>
      </c>
      <c r="CV144" s="41">
        <v>19.9</v>
      </c>
      <c r="CW144" s="41">
        <v>24.8</v>
      </c>
      <c r="CX144" s="41">
        <v>15.7</v>
      </c>
      <c r="CY144" s="41">
        <v>30.9</v>
      </c>
      <c r="CZ144" s="41">
        <v>13.5</v>
      </c>
      <c r="DA144" s="41">
        <v>27.2</v>
      </c>
      <c r="DB144" s="41">
        <v>13.9</v>
      </c>
      <c r="DC144" s="41">
        <v>15.5</v>
      </c>
      <c r="DD144" s="41">
        <v>17.7</v>
      </c>
      <c r="DE144" s="41">
        <v>19.6</v>
      </c>
      <c r="DF144" s="41">
        <v>15.1</v>
      </c>
      <c r="DG144" s="41">
        <v>40.7</v>
      </c>
      <c r="DH144" s="41">
        <v>12.3</v>
      </c>
      <c r="DI144" s="42">
        <v>26</v>
      </c>
      <c r="DJ144" s="41">
        <v>21.2</v>
      </c>
      <c r="DK144" s="41">
        <v>16.5</v>
      </c>
      <c r="DL144" s="41">
        <v>26.8</v>
      </c>
      <c r="DM144" s="41">
        <v>28.7</v>
      </c>
      <c r="DN144" s="41">
        <v>21.9</v>
      </c>
      <c r="DO144" s="41">
        <v>8.4</v>
      </c>
      <c r="DP144" s="41">
        <v>6.1</v>
      </c>
      <c r="DQ144" s="41">
        <v>26.5</v>
      </c>
      <c r="DR144" s="41">
        <v>14.9</v>
      </c>
      <c r="DS144" s="41">
        <v>14.2</v>
      </c>
      <c r="DT144" s="42">
        <v>23</v>
      </c>
      <c r="DU144" s="41">
        <v>12.6</v>
      </c>
      <c r="DV144" s="41">
        <v>20.1</v>
      </c>
      <c r="DW144" s="41">
        <v>39.3</v>
      </c>
      <c r="DX144" s="41">
        <v>21.8</v>
      </c>
      <c r="DY144" s="41">
        <v>20.9</v>
      </c>
      <c r="DZ144" s="41">
        <v>15.8</v>
      </c>
      <c r="EA144" s="41">
        <v>13.7</v>
      </c>
      <c r="EB144" s="41">
        <v>17.1</v>
      </c>
      <c r="EC144" s="41">
        <v>13.3</v>
      </c>
      <c r="ED144" s="41">
        <v>20.2</v>
      </c>
      <c r="EE144" s="41">
        <v>22.9</v>
      </c>
      <c r="EF144" s="41">
        <v>22.3</v>
      </c>
      <c r="EG144" s="42">
        <v>15</v>
      </c>
      <c r="EH144" s="41">
        <v>16.1</v>
      </c>
      <c r="EI144" s="42">
        <v>28</v>
      </c>
      <c r="EJ144" s="41">
        <v>13.7</v>
      </c>
      <c r="EK144" s="41">
        <v>17.9</v>
      </c>
      <c r="EL144" s="41">
        <v>36.8</v>
      </c>
      <c r="EM144" s="41">
        <v>37.7</v>
      </c>
      <c r="EN144" s="41">
        <v>25.8</v>
      </c>
      <c r="EO144" s="42">
        <v>0</v>
      </c>
      <c r="EP144" s="41">
        <v>30.8</v>
      </c>
      <c r="EQ144" s="42">
        <v>17</v>
      </c>
      <c r="ER144" s="41">
        <v>15.6</v>
      </c>
      <c r="ES144" s="41">
        <v>14.8</v>
      </c>
      <c r="ET144" s="41">
        <v>11.8</v>
      </c>
      <c r="EU144" s="41">
        <v>20.4</v>
      </c>
      <c r="EV144" s="41">
        <v>19.5</v>
      </c>
      <c r="EW144" s="41">
        <v>19.1</v>
      </c>
      <c r="EX144" s="41">
        <v>27.2</v>
      </c>
      <c r="EY144" s="41">
        <v>23.4</v>
      </c>
      <c r="EZ144" s="41">
        <v>18.6</v>
      </c>
      <c r="FA144" s="41">
        <v>32.7</v>
      </c>
      <c r="FB144" s="41">
        <v>34.5</v>
      </c>
      <c r="FC144" s="41">
        <v>22.2</v>
      </c>
      <c r="FD144" s="41">
        <v>10.9</v>
      </c>
      <c r="FE144" s="41">
        <v>10.7</v>
      </c>
      <c r="FF144" s="41">
        <v>21.1</v>
      </c>
      <c r="FG144" s="41">
        <v>9.5</v>
      </c>
      <c r="FH144" s="41">
        <v>18.5</v>
      </c>
      <c r="FI144" s="41">
        <v>27.6</v>
      </c>
      <c r="FJ144" s="41">
        <v>31.5</v>
      </c>
      <c r="FK144" s="41">
        <v>3.4</v>
      </c>
      <c r="FL144" s="41">
        <v>33.3</v>
      </c>
      <c r="FM144" s="41">
        <v>17.8</v>
      </c>
      <c r="FN144" s="41">
        <v>32.3</v>
      </c>
      <c r="FO144" s="41">
        <v>4.7</v>
      </c>
      <c r="FP144" s="41">
        <v>37.5</v>
      </c>
      <c r="FQ144" s="41">
        <v>4.7</v>
      </c>
      <c r="FR144" s="41">
        <v>22.8</v>
      </c>
      <c r="FS144" s="41">
        <v>28.1</v>
      </c>
      <c r="FT144" s="41">
        <v>21.4</v>
      </c>
      <c r="FU144" s="42">
        <v>26</v>
      </c>
      <c r="FV144" s="41">
        <v>19.5</v>
      </c>
      <c r="FW144" s="42">
        <v>18</v>
      </c>
      <c r="FX144" s="41">
        <v>18.1</v>
      </c>
      <c r="FY144" s="42">
        <v>24</v>
      </c>
      <c r="FZ144" s="41">
        <v>16.7</v>
      </c>
      <c r="GA144" s="42">
        <v>3</v>
      </c>
      <c r="GB144" s="41">
        <v>26.3</v>
      </c>
      <c r="GC144" s="41">
        <v>7.2</v>
      </c>
      <c r="GD144" s="41">
        <v>10.7</v>
      </c>
      <c r="GE144" s="41">
        <v>19.2</v>
      </c>
      <c r="GF144" s="41">
        <v>25.4</v>
      </c>
      <c r="GG144" s="41">
        <v>4.4</v>
      </c>
      <c r="GH144" s="41">
        <v>4.4</v>
      </c>
      <c r="GI144" s="41">
        <v>36.8</v>
      </c>
      <c r="GJ144" s="41">
        <v>25.8</v>
      </c>
      <c r="GK144" s="41">
        <v>25.2</v>
      </c>
      <c r="GL144" s="41">
        <v>24.3</v>
      </c>
      <c r="GM144" s="41">
        <v>24.7</v>
      </c>
      <c r="GN144" s="41">
        <v>15.9</v>
      </c>
      <c r="GO144" s="41">
        <v>13.4</v>
      </c>
      <c r="GP144" s="41">
        <v>17.7</v>
      </c>
      <c r="GQ144" s="41">
        <v>34.4</v>
      </c>
      <c r="GR144" s="41">
        <v>14.6</v>
      </c>
      <c r="GS144" s="41">
        <v>14.5</v>
      </c>
      <c r="GT144" s="41">
        <v>12.2</v>
      </c>
      <c r="GU144" s="41">
        <v>15.2</v>
      </c>
      <c r="GV144" s="41">
        <v>20.8</v>
      </c>
      <c r="GW144" s="41">
        <v>15.4</v>
      </c>
      <c r="GX144" s="41">
        <v>3.4</v>
      </c>
      <c r="GY144" s="41">
        <v>16.8</v>
      </c>
      <c r="GZ144" s="41">
        <v>16.5</v>
      </c>
      <c r="HA144" s="41">
        <v>32.5</v>
      </c>
      <c r="HB144" s="41">
        <v>25.7</v>
      </c>
      <c r="HC144" s="41">
        <v>14.6</v>
      </c>
      <c r="HD144" s="41">
        <v>12.9</v>
      </c>
      <c r="HE144" s="41">
        <v>24.7</v>
      </c>
      <c r="HF144" s="41">
        <v>11.6</v>
      </c>
      <c r="HG144" s="41">
        <v>16.9</v>
      </c>
      <c r="HH144" s="41">
        <v>11.6</v>
      </c>
      <c r="HI144" s="41">
        <v>22.2</v>
      </c>
      <c r="HJ144" s="41">
        <v>33.6</v>
      </c>
      <c r="HK144" s="41">
        <v>9.3</v>
      </c>
      <c r="HL144" s="41">
        <v>12.8</v>
      </c>
      <c r="HM144" s="41">
        <v>12.1</v>
      </c>
      <c r="HN144" s="41">
        <v>23.2</v>
      </c>
      <c r="HO144" s="41">
        <v>11.6</v>
      </c>
      <c r="HP144" s="41">
        <v>16.1</v>
      </c>
      <c r="HQ144" s="41">
        <v>31.8</v>
      </c>
      <c r="HR144" s="42">
        <v>21</v>
      </c>
      <c r="HS144" s="41">
        <v>10.9</v>
      </c>
      <c r="HT144" s="41">
        <v>12.2</v>
      </c>
      <c r="HU144" s="41">
        <v>18.4</v>
      </c>
      <c r="HV144" s="41">
        <v>5.6</v>
      </c>
      <c r="HW144" s="41">
        <v>8.4</v>
      </c>
      <c r="HX144" s="117"/>
      <c r="HY144" s="129">
        <f>$A144&amp;" "&amp;D$2&amp;" "&amp;ROUND(D144/30,6)&amp;" "</f>
      </c>
      <c r="HZ144" s="129">
        <f>$A144&amp;" "&amp;E$2&amp;" "&amp;ROUND(E144/30,6)&amp;" "</f>
      </c>
      <c r="IA144" s="129">
        <f>$A144&amp;" "&amp;F$2&amp;" "&amp;ROUND(F144/30,6)&amp;" "</f>
      </c>
      <c r="IB144" s="129">
        <f>$A144&amp;" "&amp;G$2&amp;" "&amp;ROUND(G144/30,6)&amp;" "</f>
      </c>
      <c r="IC144" s="129">
        <f>$A144&amp;" "&amp;H$2&amp;" "&amp;ROUND(H144/30,6)&amp;" "</f>
      </c>
      <c r="ID144" s="129">
        <f>$A144&amp;" "&amp;I$2&amp;" "&amp;ROUND(I144/30,6)&amp;" "</f>
      </c>
      <c r="IE144" s="129">
        <f>$A144&amp;" "&amp;J$2&amp;" "&amp;ROUND(J144/30,6)&amp;" "</f>
      </c>
      <c r="IF144" s="129">
        <f>$A144&amp;" "&amp;K$2&amp;" "&amp;ROUND(K144/30,6)&amp;" "</f>
      </c>
      <c r="IG144" s="129">
        <f>$A144&amp;" "&amp;L$2&amp;" "&amp;ROUND(L144/30,6)&amp;" "</f>
      </c>
      <c r="IH144" s="129">
        <f>$A144&amp;" "&amp;M$2&amp;" "&amp;ROUND(M144/30,6)&amp;" "</f>
      </c>
      <c r="II144" s="129">
        <f>$A144&amp;" "&amp;N$2&amp;" "&amp;ROUND(N144/30,6)&amp;" "</f>
      </c>
      <c r="IJ144" s="129">
        <f>$A144&amp;" "&amp;O$2&amp;" "&amp;ROUND(O144/30,6)&amp;" "</f>
      </c>
      <c r="IK144" s="129">
        <f>$A144&amp;" "&amp;P$2&amp;" "&amp;ROUND(P144/30,6)&amp;" "</f>
      </c>
      <c r="IL144" s="129">
        <f>$A144&amp;" "&amp;Q$2&amp;" "&amp;ROUND(Q144/30,6)&amp;" "</f>
      </c>
      <c r="IM144" s="129">
        <f>$A144&amp;" "&amp;R$2&amp;" "&amp;ROUND(R144/30,6)&amp;" "</f>
      </c>
      <c r="IN144" s="129">
        <f>$A144&amp;" "&amp;S$2&amp;" "&amp;ROUND(S144/30,6)&amp;" "</f>
      </c>
      <c r="IO144" s="129">
        <f>$A144&amp;" "&amp;T$2&amp;" "&amp;ROUND(T144/30,6)&amp;" "</f>
      </c>
      <c r="IP144" s="129">
        <f>$A144&amp;" "&amp;U$2&amp;" "&amp;ROUND(U144/30,6)&amp;" "</f>
      </c>
      <c r="IQ144" s="129">
        <f>$A144&amp;" "&amp;V$2&amp;" "&amp;ROUND(V144/30,6)&amp;" "</f>
      </c>
      <c r="IR144" s="129">
        <f>$A144&amp;" "&amp;W$2&amp;" "&amp;ROUND(W144/30,6)&amp;" "</f>
      </c>
      <c r="IS144" s="129">
        <f>$A144&amp;" "&amp;X$2&amp;" "&amp;ROUND(X144/30,6)&amp;" "</f>
      </c>
      <c r="IT144" s="129">
        <f>$A144&amp;" "&amp;Y$2&amp;" "&amp;ROUND(Y144/30,6)&amp;" "</f>
      </c>
      <c r="IU144" s="129">
        <f>$A144&amp;" "&amp;Z$2&amp;" "&amp;ROUND(Z144/30,6)&amp;" "</f>
      </c>
      <c r="IV144" s="129">
        <f>$A144&amp;" "&amp;AA$2&amp;" "&amp;ROUND(AA144/30,6)&amp;" "</f>
      </c>
      <c r="IW144" s="129">
        <f>$A144&amp;" "&amp;AB$2&amp;" "&amp;ROUND(AB144/30,6)&amp;" "</f>
      </c>
      <c r="IX144" s="129">
        <f>$A144&amp;" "&amp;AC$2&amp;" "&amp;ROUND(AC144/30,6)&amp;" "</f>
      </c>
      <c r="IY144" s="129">
        <f>$A144&amp;" "&amp;AD$2&amp;" "&amp;ROUND(AD144/30,6)&amp;" "</f>
      </c>
      <c r="IZ144" s="129">
        <f>$A144&amp;" "&amp;AE$2&amp;" "&amp;ROUND(AE144/30,6)&amp;" "</f>
      </c>
      <c r="JA144" s="129">
        <f>$A144&amp;" "&amp;AF$2&amp;" "&amp;ROUND(AF144/30,6)&amp;" "</f>
      </c>
      <c r="JB144" s="129">
        <f>$A144&amp;" "&amp;AG$2&amp;" "&amp;ROUND(AG144/30,6)&amp;" "</f>
      </c>
      <c r="JC144" s="129">
        <f>$A144&amp;" "&amp;AH$2&amp;" "&amp;ROUND(AH144/30,6)&amp;" "</f>
      </c>
      <c r="JD144" s="129">
        <f>$A144&amp;" "&amp;AI$2&amp;" "&amp;ROUND(AI144/30,6)&amp;" "</f>
      </c>
      <c r="JE144" s="129">
        <f>$A144&amp;" "&amp;AJ$2&amp;" "&amp;ROUND(AJ144/30,6)&amp;" "</f>
      </c>
      <c r="JF144" s="129">
        <f>$A144&amp;" "&amp;AK$2&amp;" "&amp;ROUND(AK144/30,6)&amp;" "</f>
      </c>
      <c r="JG144" s="129">
        <f>$A144&amp;" "&amp;AL$2&amp;" "&amp;ROUND(AL144/30,6)&amp;" "</f>
      </c>
      <c r="JH144" s="129">
        <f>$A144&amp;" "&amp;AM$2&amp;" "&amp;ROUND(AM144/30,6)&amp;" "</f>
      </c>
      <c r="JI144" s="129">
        <f>$A144&amp;" "&amp;AN$2&amp;" "&amp;ROUND(AN144/30,6)&amp;" "</f>
      </c>
      <c r="JJ144" s="129">
        <f>$A144&amp;" "&amp;AO$2&amp;" "&amp;ROUND(AO144/30,6)&amp;" "</f>
      </c>
      <c r="JK144" s="129">
        <f>$A144&amp;" "&amp;AP$2&amp;" "&amp;ROUND(AP144/30,6)&amp;" "</f>
      </c>
      <c r="JL144" s="129">
        <f>$A144&amp;" "&amp;AQ$2&amp;" "&amp;ROUND(AQ144/30,6)&amp;" "</f>
      </c>
      <c r="JM144" s="129">
        <f>$A144&amp;" "&amp;AR$2&amp;" "&amp;ROUND(AR144/30,6)&amp;" "</f>
      </c>
      <c r="JN144" s="129">
        <f>$A144&amp;" "&amp;AS$2&amp;" "&amp;ROUND(AS144/30,6)&amp;" "</f>
      </c>
      <c r="JO144" s="129">
        <f>$A144&amp;" "&amp;AT$2&amp;" "&amp;ROUND(AT144/30,6)&amp;" "</f>
      </c>
      <c r="JP144" s="129">
        <f>$A144&amp;" "&amp;AU$2&amp;" "&amp;ROUND(AU144/30,6)&amp;" "</f>
      </c>
      <c r="JQ144" s="129">
        <f>$A144&amp;" "&amp;AV$2&amp;" "&amp;ROUND(AV144/30,6)&amp;" "</f>
      </c>
      <c r="JR144" s="129">
        <f>$A144&amp;" "&amp;AW$2&amp;" "&amp;ROUND(AW144/30,6)&amp;" "</f>
      </c>
      <c r="JS144" s="129">
        <f>$A144&amp;" "&amp;AX$2&amp;" "&amp;ROUND(AX144/30,6)&amp;" "</f>
      </c>
      <c r="JT144" s="129">
        <f>$A144&amp;" "&amp;AY$2&amp;" "&amp;ROUND(AY144/30,6)&amp;" "</f>
      </c>
      <c r="JU144" s="129">
        <f>$A144&amp;" "&amp;AZ$2&amp;" "&amp;ROUND(AZ144/30,6)&amp;" "</f>
      </c>
      <c r="JV144" s="129">
        <f>$A144&amp;" "&amp;BA$2&amp;" "&amp;ROUND(BA144/30,6)&amp;" "</f>
      </c>
      <c r="JW144" s="129">
        <f>$A144&amp;" "&amp;BB$2&amp;" "&amp;ROUND(BB144/30,6)&amp;" "</f>
      </c>
      <c r="JX144" s="129">
        <f>$A144&amp;" "&amp;BC$2&amp;" "&amp;ROUND(BC144/30,6)&amp;" "</f>
      </c>
      <c r="JY144" s="129">
        <f>$A144&amp;" "&amp;BD$2&amp;" "&amp;ROUND(BD144/30,6)&amp;" "</f>
      </c>
      <c r="JZ144" s="129">
        <f>$A144&amp;" "&amp;BE$2&amp;" "&amp;ROUND(BE144/30,6)&amp;" "</f>
      </c>
      <c r="KA144" s="129">
        <f>$A144&amp;" "&amp;BF$2&amp;" "&amp;ROUND(BF144/30,6)&amp;" "</f>
      </c>
      <c r="KB144" s="129">
        <f>$A144&amp;" "&amp;BG$2&amp;" "&amp;ROUND(BG144/30,6)&amp;" "</f>
      </c>
      <c r="KC144" s="129">
        <f>$A144&amp;" "&amp;BH$2&amp;" "&amp;ROUND(BH144/30,6)&amp;" "</f>
      </c>
      <c r="KD144" s="129">
        <f>$A144&amp;" "&amp;BI$2&amp;" "&amp;ROUND(BI144/30,6)&amp;" "</f>
      </c>
      <c r="KE144" s="129">
        <f>$A144&amp;" "&amp;BJ$2&amp;" "&amp;ROUND(BJ144/30,6)&amp;" "</f>
      </c>
      <c r="KF144" s="129">
        <f>$A144&amp;" "&amp;BK$2&amp;" "&amp;ROUND(BK144/30,6)&amp;" "</f>
      </c>
      <c r="KG144" s="129">
        <f>$A144&amp;" "&amp;BL$2&amp;" "&amp;ROUND(BL144/30,6)&amp;" "</f>
      </c>
      <c r="KH144" s="129">
        <f>$A144&amp;" "&amp;BM$2&amp;" "&amp;ROUND(BM144/30,6)&amp;" "</f>
      </c>
      <c r="KI144" s="129">
        <f>$A144&amp;" "&amp;BN$2&amp;" "&amp;ROUND(BN144/30,6)&amp;" "</f>
      </c>
      <c r="KJ144" s="129">
        <f>$A144&amp;" "&amp;BO$2&amp;" "&amp;ROUND(BO144/30,6)&amp;" "</f>
      </c>
      <c r="KK144" s="129">
        <f>$A144&amp;" "&amp;BP$2&amp;" "&amp;ROUND(BP144/30,6)&amp;" "</f>
      </c>
      <c r="KL144" s="129">
        <f>$A144&amp;" "&amp;BQ$2&amp;" "&amp;ROUND(BQ144/30,6)&amp;" "</f>
      </c>
      <c r="KM144" s="129">
        <f>$A144&amp;" "&amp;BR$2&amp;" "&amp;ROUND(BR144/30,6)&amp;" "</f>
      </c>
      <c r="KN144" s="129">
        <f>$A144&amp;" "&amp;BS$2&amp;" "&amp;ROUND(BS144/30,6)&amp;" "</f>
      </c>
      <c r="KO144" s="129">
        <f>$A144&amp;" "&amp;BT$2&amp;" "&amp;ROUND(BT144/30,6)&amp;" "</f>
      </c>
      <c r="KP144" s="129">
        <f>$A144&amp;" "&amp;BU$2&amp;" "&amp;ROUND(BU144/30,6)&amp;" "</f>
      </c>
      <c r="KQ144" s="129">
        <f>$A144&amp;" "&amp;BV$2&amp;" "&amp;ROUND(BV144/30,6)&amp;" "</f>
      </c>
      <c r="KR144" s="129">
        <f>$A144&amp;" "&amp;BW$2&amp;" "&amp;ROUND(BW144/30,6)&amp;" "</f>
      </c>
      <c r="KS144" s="129">
        <f>$A144&amp;" "&amp;BX$2&amp;" "&amp;ROUND(BX144/30,6)&amp;" "</f>
      </c>
      <c r="KT144" s="129">
        <f>$A144&amp;" "&amp;BY$2&amp;" "&amp;ROUND(BY144/30,6)&amp;" "</f>
      </c>
      <c r="KU144" s="129">
        <f>$A144&amp;" "&amp;BZ$2&amp;" "&amp;ROUND(BZ144/30,6)&amp;" "</f>
      </c>
      <c r="KV144" s="129">
        <f>$A144&amp;" "&amp;CA$2&amp;" "&amp;ROUND(CA144/30,6)&amp;" "</f>
      </c>
      <c r="KW144" s="129">
        <f>$A144&amp;" "&amp;CB$2&amp;" "&amp;ROUND(CB144/30,6)&amp;" "</f>
      </c>
      <c r="KX144" s="129">
        <f>$A144&amp;" "&amp;CC$2&amp;" "&amp;ROUND(CC144/30,6)&amp;" "</f>
      </c>
      <c r="KY144" s="129">
        <f>$A144&amp;" "&amp;CD$2&amp;" "&amp;ROUND(CD144/30,6)&amp;" "</f>
      </c>
      <c r="KZ144" s="129">
        <f>$A144&amp;" "&amp;CE$2&amp;" "&amp;ROUND(CE144/30,6)&amp;" "</f>
      </c>
      <c r="LA144" s="129">
        <f>$A144&amp;" "&amp;CF$2&amp;" "&amp;ROUND(CF144/30,6)&amp;" "</f>
      </c>
      <c r="LB144" s="129">
        <f>$A144&amp;" "&amp;CG$2&amp;" "&amp;ROUND(CG144/30,6)&amp;" "</f>
      </c>
      <c r="LC144" s="129">
        <f>$A144&amp;" "&amp;CH$2&amp;" "&amp;ROUND(CH144/30,6)&amp;" "</f>
      </c>
      <c r="LD144" s="129">
        <f>$A144&amp;" "&amp;CI$2&amp;" "&amp;ROUND(CI144/30,6)&amp;" "</f>
      </c>
      <c r="LE144" s="129">
        <f>$A144&amp;" "&amp;CJ$2&amp;" "&amp;ROUND(CJ144/30,6)&amp;" "</f>
      </c>
      <c r="LF144" s="129">
        <f>$A144&amp;" "&amp;CK$2&amp;" "&amp;ROUND(CK144/30,6)&amp;" "</f>
      </c>
      <c r="LG144" s="129">
        <f>$A144&amp;" "&amp;CL$2&amp;" "&amp;ROUND(CL144/30,6)&amp;" "</f>
      </c>
      <c r="LH144" s="129">
        <f>$A144&amp;" "&amp;CM$2&amp;" "&amp;ROUND(CM144/30,6)&amp;" "</f>
      </c>
      <c r="LI144" s="129">
        <f>$A144&amp;" "&amp;CN$2&amp;" "&amp;ROUND(CN144/30,6)&amp;" "</f>
      </c>
      <c r="LJ144" s="129">
        <f>$A144&amp;" "&amp;CO$2&amp;" "&amp;ROUND(CO144/30,6)&amp;" "</f>
      </c>
      <c r="LK144" s="129">
        <f>$A144&amp;" "&amp;CP$2&amp;" "&amp;ROUND(CP144/30,6)&amp;" "</f>
      </c>
      <c r="LL144" s="129">
        <f>$A144&amp;" "&amp;CQ$2&amp;" "&amp;ROUND(CQ144/30,6)&amp;" "</f>
      </c>
      <c r="LM144" s="129">
        <f>$A144&amp;" "&amp;CR$2&amp;" "&amp;ROUND(CR144/30,6)&amp;" "</f>
      </c>
      <c r="LN144" s="129">
        <f>$A144&amp;" "&amp;CS$2&amp;" "&amp;ROUND(CS144/30,6)&amp;" "</f>
      </c>
      <c r="LO144" s="129">
        <f>$A144&amp;" "&amp;CT$2&amp;" "&amp;ROUND(CT144/30,6)&amp;" "</f>
      </c>
      <c r="LP144" s="129">
        <f>$A144&amp;" "&amp;CU$2&amp;" "&amp;ROUND(CU144/30,6)&amp;" "</f>
      </c>
      <c r="LQ144" s="129">
        <f>$A144&amp;" "&amp;CV$2&amp;" "&amp;ROUND(CV144/30,6)&amp;" "</f>
      </c>
      <c r="LR144" s="129">
        <f>$A144&amp;" "&amp;CW$2&amp;" "&amp;ROUND(CW144/30,6)&amp;" "</f>
      </c>
      <c r="LS144" s="129">
        <f>$A144&amp;" "&amp;CX$2&amp;" "&amp;ROUND(CX144/30,6)&amp;" "</f>
      </c>
      <c r="LT144" s="129">
        <f>$A144&amp;" "&amp;CY$2&amp;" "&amp;ROUND(CY144/30,6)&amp;" "</f>
      </c>
      <c r="LU144" s="129">
        <f>$A144&amp;" "&amp;CZ$2&amp;" "&amp;ROUND(CZ144/30,6)&amp;" "</f>
      </c>
      <c r="LV144" s="129">
        <f>$A144&amp;" "&amp;DA$2&amp;" "&amp;ROUND(DA144/30,6)&amp;" "</f>
      </c>
      <c r="LW144" s="129">
        <f>$A144&amp;" "&amp;DB$2&amp;" "&amp;ROUND(DB144/30,6)&amp;" "</f>
      </c>
      <c r="LX144" s="129">
        <f>$A144&amp;" "&amp;DC$2&amp;" "&amp;ROUND(DC144/30,6)&amp;" "</f>
      </c>
      <c r="LY144" s="129">
        <f>$A144&amp;" "&amp;DD$2&amp;" "&amp;ROUND(DD144/30,6)&amp;" "</f>
      </c>
      <c r="LZ144" s="129">
        <f>$A144&amp;" "&amp;DE$2&amp;" "&amp;ROUND(DE144/30,6)&amp;" "</f>
      </c>
      <c r="MA144" s="129">
        <f>$A144&amp;" "&amp;DF$2&amp;" "&amp;ROUND(DF144/30,6)&amp;" "</f>
      </c>
      <c r="MB144" s="129">
        <f>$A144&amp;" "&amp;DG$2&amp;" "&amp;ROUND(DG144/30,6)&amp;" "</f>
      </c>
      <c r="MC144" s="129">
        <f>$A144&amp;" "&amp;DH$2&amp;" "&amp;ROUND(DH144/30,6)&amp;" "</f>
      </c>
      <c r="MD144" s="129">
        <f>$A144&amp;" "&amp;DI$2&amp;" "&amp;ROUND(DI144/30,6)&amp;" "</f>
      </c>
      <c r="ME144" s="129">
        <f>$A144&amp;" "&amp;DJ$2&amp;" "&amp;ROUND(DJ144/30,6)&amp;" "</f>
      </c>
      <c r="MF144" s="129">
        <f>$A144&amp;" "&amp;DK$2&amp;" "&amp;ROUND(DK144/30,6)&amp;" "</f>
      </c>
      <c r="MG144" s="129">
        <f>$A144&amp;" "&amp;DL$2&amp;" "&amp;ROUND(DL144/30,6)&amp;" "</f>
      </c>
      <c r="MH144" s="129">
        <f>$A144&amp;" "&amp;DM$2&amp;" "&amp;ROUND(DM144/30,6)&amp;" "</f>
      </c>
      <c r="MI144" s="129">
        <f>$A144&amp;" "&amp;DN$2&amp;" "&amp;ROUND(DN144/30,6)&amp;" "</f>
      </c>
      <c r="MJ144" s="129">
        <f>$A144&amp;" "&amp;DO$2&amp;" "&amp;ROUND(DO144/30,6)&amp;" "</f>
      </c>
      <c r="MK144" s="129">
        <f>$A144&amp;" "&amp;DP$2&amp;" "&amp;ROUND(DP144/30,6)&amp;" "</f>
      </c>
      <c r="ML144" s="129">
        <f>$A144&amp;" "&amp;DQ$2&amp;" "&amp;ROUND(DQ144/30,6)&amp;" "</f>
      </c>
      <c r="MM144" s="129">
        <f>$A144&amp;" "&amp;DR$2&amp;" "&amp;ROUND(DR144/30,6)&amp;" "</f>
      </c>
      <c r="MN144" s="129">
        <f>$A144&amp;" "&amp;DS$2&amp;" "&amp;ROUND(DS144/30,6)&amp;" "</f>
      </c>
      <c r="MO144" s="129">
        <f>$A144&amp;" "&amp;DT$2&amp;" "&amp;ROUND(DT144/30,6)&amp;" "</f>
      </c>
      <c r="MP144" s="129">
        <f>$A144&amp;" "&amp;DU$2&amp;" "&amp;ROUND(DU144/30,6)&amp;" "</f>
      </c>
      <c r="MQ144" s="129">
        <f>$A144&amp;" "&amp;DV$2&amp;" "&amp;ROUND(DV144/30,6)&amp;" "</f>
      </c>
      <c r="MR144" s="129">
        <f>$A144&amp;" "&amp;DW$2&amp;" "&amp;ROUND(DW144/30,6)&amp;" "</f>
      </c>
      <c r="MS144" s="129">
        <f>$A144&amp;" "&amp;DX$2&amp;" "&amp;ROUND(DX144/30,6)&amp;" "</f>
      </c>
      <c r="MT144" s="129">
        <f>$A144&amp;" "&amp;DY$2&amp;" "&amp;ROUND(DY144/30,6)&amp;" "</f>
      </c>
      <c r="MU144" s="129">
        <f>$A144&amp;" "&amp;DZ$2&amp;" "&amp;ROUND(DZ144/30,6)&amp;" "</f>
      </c>
      <c r="MV144" s="129">
        <f>$A144&amp;" "&amp;EA$2&amp;" "&amp;ROUND(EA144/30,6)&amp;" "</f>
      </c>
      <c r="MW144" s="129">
        <f>$A144&amp;" "&amp;EB$2&amp;" "&amp;ROUND(EB144/30,6)&amp;" "</f>
      </c>
      <c r="MX144" s="129">
        <f>$A144&amp;" "&amp;EC$2&amp;" "&amp;ROUND(EC144/30,6)&amp;" "</f>
      </c>
      <c r="MY144" s="129">
        <f>$A144&amp;" "&amp;ED$2&amp;" "&amp;ROUND(ED144/30,6)&amp;" "</f>
      </c>
      <c r="MZ144" s="129">
        <f>$A144&amp;" "&amp;EE$2&amp;" "&amp;ROUND(EE144/30,6)&amp;" "</f>
      </c>
      <c r="NA144" s="129">
        <f>$A144&amp;" "&amp;EF$2&amp;" "&amp;ROUND(EF144/30,6)&amp;" "</f>
      </c>
      <c r="NB144" s="129">
        <f>$A144&amp;" "&amp;EG$2&amp;" "&amp;ROUND(EG144/30,6)&amp;" "</f>
      </c>
      <c r="NC144" s="129">
        <f>$A144&amp;" "&amp;EH$2&amp;" "&amp;ROUND(EH144/30,6)&amp;" "</f>
      </c>
      <c r="ND144" s="129">
        <f>$A144&amp;" "&amp;EI$2&amp;" "&amp;ROUND(EI144/30,6)&amp;" "</f>
      </c>
      <c r="NE144" s="129">
        <f>$A144&amp;" "&amp;EJ$2&amp;" "&amp;ROUND(EJ144/30,6)&amp;" "</f>
      </c>
      <c r="NF144" s="129">
        <f>$A144&amp;" "&amp;EK$2&amp;" "&amp;ROUND(EK144/30,6)&amp;" "</f>
      </c>
      <c r="NG144" s="129">
        <f>$A144&amp;" "&amp;EL$2&amp;" "&amp;ROUND(EL144/30,6)&amp;" "</f>
      </c>
      <c r="NH144" s="129">
        <f>$A144&amp;" "&amp;EM$2&amp;" "&amp;ROUND(EM144/30,6)&amp;" "</f>
      </c>
      <c r="NI144" s="129">
        <f>$A144&amp;" "&amp;EN$2&amp;" "&amp;ROUND(EN144/30,6)&amp;" "</f>
      </c>
      <c r="NJ144" s="129">
        <f>$A144&amp;" "&amp;EO$2&amp;" "&amp;ROUND(EO144/30,6)&amp;" "</f>
      </c>
      <c r="NK144" s="129">
        <f>$A144&amp;" "&amp;EP$2&amp;" "&amp;ROUND(EP144/30,6)&amp;" "</f>
      </c>
      <c r="NL144" s="129">
        <f>$A144&amp;" "&amp;EQ$2&amp;" "&amp;ROUND(EQ144/30,6)&amp;" "</f>
      </c>
      <c r="NM144" s="129">
        <f>$A144&amp;" "&amp;ER$2&amp;" "&amp;ROUND(ER144/30,6)&amp;" "</f>
      </c>
      <c r="NN144" s="129">
        <f>$A144&amp;" "&amp;ES$2&amp;" "&amp;ROUND(ES144/30,6)&amp;" "</f>
      </c>
      <c r="NO144" s="129">
        <f>$A144&amp;" "&amp;ET$2&amp;" "&amp;ROUND(ET144/30,6)&amp;" "</f>
      </c>
      <c r="NP144" s="129">
        <f>$A144&amp;" "&amp;EU$2&amp;" "&amp;ROUND(EU144/30,6)&amp;" "</f>
      </c>
      <c r="NQ144" s="129">
        <f>$A144&amp;" "&amp;EV$2&amp;" "&amp;ROUND(EV144/30,6)&amp;" "</f>
      </c>
      <c r="NR144" s="129">
        <f>$A144&amp;" "&amp;EW$2&amp;" "&amp;ROUND(EW144/30,6)&amp;" "</f>
      </c>
      <c r="NS144" s="129">
        <f>$A144&amp;" "&amp;EX$2&amp;" "&amp;ROUND(EX144/30,6)&amp;" "</f>
      </c>
      <c r="NT144" s="129">
        <f>$A144&amp;" "&amp;EY$2&amp;" "&amp;ROUND(EY144/30,6)&amp;" "</f>
      </c>
      <c r="NU144" s="129">
        <f>$A144&amp;" "&amp;EZ$2&amp;" "&amp;ROUND(EZ144/30,6)&amp;" "</f>
      </c>
      <c r="NV144" s="129">
        <f>$A144&amp;" "&amp;FA$2&amp;" "&amp;ROUND(FA144/30,6)&amp;" "</f>
      </c>
      <c r="NW144" s="129">
        <f>$A144&amp;" "&amp;FB$2&amp;" "&amp;ROUND(FB144/30,6)&amp;" "</f>
      </c>
      <c r="NX144" s="129">
        <f>$A144&amp;" "&amp;FC$2&amp;" "&amp;ROUND(FC144/30,6)&amp;" "</f>
      </c>
      <c r="NY144" s="129">
        <f>$A144&amp;" "&amp;FD$2&amp;" "&amp;ROUND(FD144/30,6)&amp;" "</f>
      </c>
      <c r="NZ144" s="129">
        <f>$A144&amp;" "&amp;FE$2&amp;" "&amp;ROUND(FE144/30,6)&amp;" "</f>
      </c>
      <c r="OA144" s="129">
        <f>$A144&amp;" "&amp;FF$2&amp;" "&amp;ROUND(FF144/30,6)&amp;" "</f>
      </c>
      <c r="OB144" s="129">
        <f>$A144&amp;" "&amp;FG$2&amp;" "&amp;ROUND(FG144/30,6)&amp;" "</f>
      </c>
      <c r="OC144" s="129">
        <f>$A144&amp;" "&amp;FH$2&amp;" "&amp;ROUND(FH144/30,6)&amp;" "</f>
      </c>
      <c r="OD144" s="129">
        <f>$A144&amp;" "&amp;FI$2&amp;" "&amp;ROUND(FI144/30,6)&amp;" "</f>
      </c>
      <c r="OE144" s="129">
        <f>$A144&amp;" "&amp;FJ$2&amp;" "&amp;ROUND(FJ144/30,6)&amp;" "</f>
      </c>
      <c r="OF144" s="129">
        <f>$A144&amp;" "&amp;FK$2&amp;" "&amp;ROUND(FK144/30,6)&amp;" "</f>
      </c>
      <c r="OG144" s="129">
        <f>$A144&amp;" "&amp;FL$2&amp;" "&amp;ROUND(FL144/30,6)&amp;" "</f>
      </c>
      <c r="OH144" s="129">
        <f>$A144&amp;" "&amp;FM$2&amp;" "&amp;ROUND(FM144/30,6)&amp;" "</f>
      </c>
      <c r="OI144" s="129">
        <f>$A144&amp;" "&amp;FN$2&amp;" "&amp;ROUND(FN144/30,6)&amp;" "</f>
      </c>
      <c r="OJ144" s="129">
        <f>$A144&amp;" "&amp;FO$2&amp;" "&amp;ROUND(FO144/30,6)&amp;" "</f>
      </c>
      <c r="OK144" s="129">
        <f>$A144&amp;" "&amp;FP$2&amp;" "&amp;ROUND(FP144/30,6)&amp;" "</f>
      </c>
      <c r="OL144" s="129">
        <f>$A144&amp;" "&amp;FQ$2&amp;" "&amp;ROUND(FQ144/30,6)&amp;" "</f>
      </c>
      <c r="OM144" s="129">
        <f>$A144&amp;" "&amp;FR$2&amp;" "&amp;ROUND(FR144/30,6)&amp;" "</f>
      </c>
      <c r="ON144" s="129">
        <f>$A144&amp;" "&amp;FS$2&amp;" "&amp;ROUND(FS144/30,6)&amp;" "</f>
      </c>
      <c r="OO144" s="129">
        <f>$A144&amp;" "&amp;FT$2&amp;" "&amp;ROUND(FT144/30,6)&amp;" "</f>
      </c>
      <c r="OP144" s="129">
        <f>$A144&amp;" "&amp;FU$2&amp;" "&amp;ROUND(FU144/30,6)&amp;" "</f>
      </c>
      <c r="OQ144" s="129">
        <f>$A144&amp;" "&amp;FV$2&amp;" "&amp;ROUND(FV144/30,6)&amp;" "</f>
      </c>
      <c r="OR144" s="129">
        <f>$A144&amp;" "&amp;FW$2&amp;" "&amp;ROUND(FW144/30,6)&amp;" "</f>
      </c>
      <c r="OS144" s="129">
        <f>$A144&amp;" "&amp;FX$2&amp;" "&amp;ROUND(FX144/30,6)&amp;" "</f>
      </c>
      <c r="OT144" s="129">
        <f>$A144&amp;" "&amp;FY$2&amp;" "&amp;ROUND(FY144/30,6)&amp;" "</f>
      </c>
      <c r="OU144" s="129">
        <f>$A144&amp;" "&amp;FZ$2&amp;" "&amp;ROUND(FZ144/30,6)&amp;" "</f>
      </c>
      <c r="OV144" s="129">
        <f>$A144&amp;" "&amp;GA$2&amp;" "&amp;ROUND(GA144/30,6)&amp;" "</f>
      </c>
      <c r="OW144" s="129">
        <f>$A144&amp;" "&amp;GB$2&amp;" "&amp;ROUND(GB144/30,6)&amp;" "</f>
      </c>
      <c r="OX144" s="129">
        <f>$A144&amp;" "&amp;GC$2&amp;" "&amp;ROUND(GC144/30,6)&amp;" "</f>
      </c>
      <c r="OY144" s="129">
        <f>$A144&amp;" "&amp;GD$2&amp;" "&amp;ROUND(GD144/30,6)&amp;" "</f>
      </c>
      <c r="OZ144" s="129">
        <f>$A144&amp;" "&amp;GE$2&amp;" "&amp;ROUND(GE144/30,6)&amp;" "</f>
      </c>
      <c r="PA144" s="129">
        <f>$A144&amp;" "&amp;GF$2&amp;" "&amp;ROUND(GF144/30,6)&amp;" "</f>
      </c>
      <c r="PB144" s="129">
        <f>$A144&amp;" "&amp;GG$2&amp;" "&amp;ROUND(GG144/30,6)&amp;" "</f>
      </c>
      <c r="PC144" s="129">
        <f>$A144&amp;" "&amp;GH$2&amp;" "&amp;ROUND(GH144/30,6)&amp;" "</f>
      </c>
      <c r="PD144" s="129">
        <f>$A144&amp;" "&amp;GI$2&amp;" "&amp;ROUND(GI144/30,6)&amp;" "</f>
      </c>
      <c r="PE144" s="129">
        <f>$A144&amp;" "&amp;GJ$2&amp;" "&amp;ROUND(GJ144/30,6)&amp;" "</f>
      </c>
      <c r="PF144" s="129">
        <f>$A144&amp;" "&amp;GK$2&amp;" "&amp;ROUND(GK144/30,6)&amp;" "</f>
      </c>
      <c r="PG144" s="129">
        <f>$A144&amp;" "&amp;GL$2&amp;" "&amp;ROUND(GL144/30,6)&amp;" "</f>
      </c>
      <c r="PH144" s="129">
        <f>$A144&amp;" "&amp;GM$2&amp;" "&amp;ROUND(GM144/30,6)&amp;" "</f>
      </c>
      <c r="PI144" s="129">
        <f>$A144&amp;" "&amp;GN$2&amp;" "&amp;ROUND(GN144/30,6)&amp;" "</f>
      </c>
      <c r="PJ144" s="129">
        <f>$A144&amp;" "&amp;GO$2&amp;" "&amp;ROUND(GO144/30,6)&amp;" "</f>
      </c>
      <c r="PK144" s="129">
        <f>$A144&amp;" "&amp;GP$2&amp;" "&amp;ROUND(GP144/30,6)&amp;" "</f>
      </c>
      <c r="PL144" s="129">
        <f>$A144&amp;" "&amp;GQ$2&amp;" "&amp;ROUND(GQ144/30,6)&amp;" "</f>
      </c>
      <c r="PM144" s="129">
        <f>$A144&amp;" "&amp;GR$2&amp;" "&amp;ROUND(GR144/30,6)&amp;" "</f>
      </c>
      <c r="PN144" s="129">
        <f>$A144&amp;" "&amp;GS$2&amp;" "&amp;ROUND(GS144/30,6)&amp;" "</f>
      </c>
      <c r="PO144" s="129">
        <f>$A144&amp;" "&amp;GT$2&amp;" "&amp;ROUND(GT144/30,6)&amp;" "</f>
      </c>
      <c r="PP144" s="129">
        <f>$A144&amp;" "&amp;GU$2&amp;" "&amp;ROUND(GU144/30,6)&amp;" "</f>
      </c>
      <c r="PQ144" s="129">
        <f>$A144&amp;" "&amp;GV$2&amp;" "&amp;ROUND(GV144/30,6)&amp;" "</f>
      </c>
      <c r="PR144" s="129">
        <f>$A144&amp;" "&amp;GW$2&amp;" "&amp;ROUND(GW144/30,6)&amp;" "</f>
      </c>
      <c r="PS144" s="129">
        <f>$A144&amp;" "&amp;GX$2&amp;" "&amp;ROUND(GX144/30,6)&amp;" "</f>
      </c>
      <c r="PT144" s="129">
        <f>$A144&amp;" "&amp;GY$2&amp;" "&amp;ROUND(GY144/30,6)&amp;" "</f>
      </c>
      <c r="PU144" s="129">
        <f>$A144&amp;" "&amp;GZ$2&amp;" "&amp;ROUND(GZ144/30,6)&amp;" "</f>
      </c>
      <c r="PV144" s="129">
        <f>$A144&amp;" "&amp;HA$2&amp;" "&amp;ROUND(HA144/30,6)&amp;" "</f>
      </c>
      <c r="PW144" s="129">
        <f>$A144&amp;" "&amp;HB$2&amp;" "&amp;ROUND(HB144/30,6)&amp;" "</f>
      </c>
      <c r="PX144" s="129">
        <f>$A144&amp;" "&amp;HC$2&amp;" "&amp;ROUND(HC144/30,6)&amp;" "</f>
      </c>
      <c r="PY144" s="129">
        <f>$A144&amp;" "&amp;HD$2&amp;" "&amp;ROUND(HD144/30,6)&amp;" "</f>
      </c>
      <c r="PZ144" s="129">
        <f>$A144&amp;" "&amp;HE$2&amp;" "&amp;ROUND(HE144/30,6)&amp;" "</f>
      </c>
      <c r="QA144" s="129">
        <f>$A144&amp;" "&amp;HF$2&amp;" "&amp;ROUND(HF144/30,6)&amp;" "</f>
      </c>
      <c r="QB144" s="129">
        <f>$A144&amp;" "&amp;HG$2&amp;" "&amp;ROUND(HG144/30,6)&amp;" "</f>
      </c>
      <c r="QC144" s="129">
        <f>$A144&amp;" "&amp;HH$2&amp;" "&amp;ROUND(HH144/30,6)&amp;" "</f>
      </c>
      <c r="QD144" s="129">
        <f>$A144&amp;" "&amp;HI$2&amp;" "&amp;ROUND(HI144/30,6)&amp;" "</f>
      </c>
      <c r="QE144" s="129">
        <f>$A144&amp;" "&amp;HJ$2&amp;" "&amp;ROUND(HJ144/30,6)&amp;" "</f>
      </c>
      <c r="QF144" s="129">
        <f>$A144&amp;" "&amp;HK$2&amp;" "&amp;ROUND(HK144/30,6)&amp;" "</f>
      </c>
      <c r="QG144" s="129">
        <f>$A144&amp;" "&amp;HL$2&amp;" "&amp;ROUND(HL144/30,6)&amp;" "</f>
      </c>
      <c r="QH144" s="129">
        <f>$A144&amp;" "&amp;HM$2&amp;" "&amp;ROUND(HM144/30,6)&amp;" "</f>
      </c>
      <c r="QI144" s="129">
        <f>$A144&amp;" "&amp;HN$2&amp;" "&amp;ROUND(HN144/30,6)&amp;" "</f>
      </c>
      <c r="QJ144" s="129">
        <f>$A144&amp;" "&amp;HO$2&amp;" "&amp;ROUND(HO144/30,6)&amp;" "</f>
      </c>
      <c r="QK144" s="129">
        <f>$A144&amp;" "&amp;HP$2&amp;" "&amp;ROUND(HP144/30,6)&amp;" "</f>
      </c>
      <c r="QL144" s="129">
        <f>$A144&amp;" "&amp;HQ$2&amp;" "&amp;ROUND(HQ144/30,6)&amp;" "</f>
      </c>
      <c r="QM144" s="129">
        <f>$A144&amp;" "&amp;HR$2&amp;" "&amp;ROUND(HR144/30,6)&amp;" "</f>
      </c>
      <c r="QN144" s="129">
        <f>$A144&amp;" "&amp;HS$2&amp;" "&amp;ROUND(HS144/30,6)&amp;" "</f>
      </c>
      <c r="QO144" s="129">
        <f>$A144&amp;" "&amp;HT$2&amp;" "&amp;ROUND(HT144/30,6)&amp;" "</f>
      </c>
      <c r="QP144" s="129">
        <f>$A144&amp;" "&amp;HU$2&amp;" "&amp;ROUND(HU144/30,6)&amp;" "</f>
      </c>
      <c r="QQ144" s="129">
        <f>$A144&amp;" "&amp;HV$2&amp;" "&amp;ROUND(HV144/30,6)&amp;" "</f>
      </c>
      <c r="QR144" s="129">
        <f>$A144&amp;" "&amp;HW$2&amp;" "&amp;ROUND(HW144/30,6)&amp;" "</f>
      </c>
    </row>
    <row x14ac:dyDescent="0.25" r="145" customHeight="1" ht="18.75">
      <c r="A145" s="115">
        <v>143</v>
      </c>
      <c r="B145" s="116" t="s">
        <v>687</v>
      </c>
      <c r="C145" s="128" t="s">
        <v>601</v>
      </c>
      <c r="D145" s="41">
        <v>24.1</v>
      </c>
      <c r="E145" s="41">
        <v>10.5</v>
      </c>
      <c r="F145" s="41">
        <v>26.3</v>
      </c>
      <c r="G145" s="41">
        <v>13.2</v>
      </c>
      <c r="H145" s="41">
        <v>11.8</v>
      </c>
      <c r="I145" s="41">
        <v>11.8</v>
      </c>
      <c r="J145" s="41">
        <v>35.2</v>
      </c>
      <c r="K145" s="41">
        <v>33.2</v>
      </c>
      <c r="L145" s="41">
        <v>38.3</v>
      </c>
      <c r="M145" s="41">
        <v>41.6</v>
      </c>
      <c r="N145" s="41">
        <v>32.3</v>
      </c>
      <c r="O145" s="41">
        <v>12.1</v>
      </c>
      <c r="P145" s="41">
        <v>25.5</v>
      </c>
      <c r="Q145" s="41">
        <v>8.7</v>
      </c>
      <c r="R145" s="41">
        <v>15.4</v>
      </c>
      <c r="S145" s="41">
        <v>28.4</v>
      </c>
      <c r="T145" s="41">
        <v>18.9</v>
      </c>
      <c r="U145" s="41">
        <v>17.8</v>
      </c>
      <c r="V145" s="41">
        <v>9.8</v>
      </c>
      <c r="W145" s="41">
        <v>13.9</v>
      </c>
      <c r="X145" s="41">
        <v>18.7</v>
      </c>
      <c r="Y145" s="42">
        <v>36</v>
      </c>
      <c r="Z145" s="41">
        <v>14.4</v>
      </c>
      <c r="AA145" s="41">
        <v>41.3</v>
      </c>
      <c r="AB145" s="41">
        <v>52.8</v>
      </c>
      <c r="AC145" s="41">
        <v>15.8</v>
      </c>
      <c r="AD145" s="41">
        <v>9.1</v>
      </c>
      <c r="AE145" s="41">
        <v>23.2</v>
      </c>
      <c r="AF145" s="42">
        <v>23</v>
      </c>
      <c r="AG145" s="41">
        <v>37.4</v>
      </c>
      <c r="AH145" s="41">
        <v>32.1</v>
      </c>
      <c r="AI145" s="42">
        <v>32</v>
      </c>
      <c r="AJ145" s="41">
        <v>40.9</v>
      </c>
      <c r="AK145" s="41">
        <v>16.1</v>
      </c>
      <c r="AL145" s="41">
        <v>25.2</v>
      </c>
      <c r="AM145" s="41">
        <v>22.2</v>
      </c>
      <c r="AN145" s="41">
        <v>20.5</v>
      </c>
      <c r="AO145" s="41">
        <v>32.5</v>
      </c>
      <c r="AP145" s="41">
        <v>1.2</v>
      </c>
      <c r="AQ145" s="42">
        <v>21</v>
      </c>
      <c r="AR145" s="41">
        <v>19.5</v>
      </c>
      <c r="AS145" s="41">
        <v>21.2</v>
      </c>
      <c r="AT145" s="41">
        <v>13.8</v>
      </c>
      <c r="AU145" s="41">
        <v>22.6</v>
      </c>
      <c r="AV145" s="41">
        <v>42.6</v>
      </c>
      <c r="AW145" s="41">
        <v>26.9</v>
      </c>
      <c r="AX145" s="41">
        <v>14.6</v>
      </c>
      <c r="AY145" s="41">
        <v>19.9</v>
      </c>
      <c r="AZ145" s="41">
        <v>28.6</v>
      </c>
      <c r="BA145" s="41">
        <v>20.7</v>
      </c>
      <c r="BB145" s="41">
        <v>28.9</v>
      </c>
      <c r="BC145" s="41">
        <v>7.5</v>
      </c>
      <c r="BD145" s="41">
        <v>10.9</v>
      </c>
      <c r="BE145" s="41">
        <v>20.7</v>
      </c>
      <c r="BF145" s="41">
        <v>26.8</v>
      </c>
      <c r="BG145" s="41">
        <v>30.9</v>
      </c>
      <c r="BH145" s="41">
        <v>24.8</v>
      </c>
      <c r="BI145" s="41">
        <v>11.9</v>
      </c>
      <c r="BJ145" s="41">
        <v>32.3</v>
      </c>
      <c r="BK145" s="41">
        <v>10.5</v>
      </c>
      <c r="BL145" s="41">
        <v>16.6</v>
      </c>
      <c r="BM145" s="41">
        <v>28.1</v>
      </c>
      <c r="BN145" s="41">
        <v>15.7</v>
      </c>
      <c r="BO145" s="41">
        <v>29.6</v>
      </c>
      <c r="BP145" s="41">
        <v>24.8</v>
      </c>
      <c r="BQ145" s="41">
        <v>26.3</v>
      </c>
      <c r="BR145" s="41">
        <v>7.2</v>
      </c>
      <c r="BS145" s="41">
        <v>7.4</v>
      </c>
      <c r="BT145" s="41">
        <v>22.8</v>
      </c>
      <c r="BU145" s="41">
        <v>28.3</v>
      </c>
      <c r="BV145" s="41">
        <v>37.4</v>
      </c>
      <c r="BW145" s="41">
        <v>35.6</v>
      </c>
      <c r="BX145" s="41">
        <v>31.8</v>
      </c>
      <c r="BY145" s="41">
        <v>30.8</v>
      </c>
      <c r="BZ145" s="41">
        <v>30.2</v>
      </c>
      <c r="CA145" s="41">
        <v>22.9</v>
      </c>
      <c r="CB145" s="42">
        <v>41</v>
      </c>
      <c r="CC145" s="42">
        <v>17</v>
      </c>
      <c r="CD145" s="41">
        <v>23.4</v>
      </c>
      <c r="CE145" s="41">
        <v>29.5</v>
      </c>
      <c r="CF145" s="41">
        <v>31.9</v>
      </c>
      <c r="CG145" s="41">
        <v>40.4</v>
      </c>
      <c r="CH145" s="41">
        <v>29.5</v>
      </c>
      <c r="CI145" s="42">
        <v>39</v>
      </c>
      <c r="CJ145" s="41">
        <v>25.9</v>
      </c>
      <c r="CK145" s="41">
        <v>21.7</v>
      </c>
      <c r="CL145" s="41">
        <v>19.7</v>
      </c>
      <c r="CM145" s="41">
        <v>7.3</v>
      </c>
      <c r="CN145" s="41">
        <v>26.9</v>
      </c>
      <c r="CO145" s="41">
        <v>37.5</v>
      </c>
      <c r="CP145" s="42">
        <v>22</v>
      </c>
      <c r="CQ145" s="42">
        <v>35</v>
      </c>
      <c r="CR145" s="41">
        <v>28.6</v>
      </c>
      <c r="CS145" s="41">
        <v>31.4</v>
      </c>
      <c r="CT145" s="41">
        <v>29.3</v>
      </c>
      <c r="CU145" s="41">
        <v>41.2</v>
      </c>
      <c r="CV145" s="41">
        <v>13.8</v>
      </c>
      <c r="CW145" s="41">
        <v>15.4</v>
      </c>
      <c r="CX145" s="41">
        <v>18.7</v>
      </c>
      <c r="CY145" s="41">
        <v>43.3</v>
      </c>
      <c r="CZ145" s="41">
        <v>23.9</v>
      </c>
      <c r="DA145" s="41">
        <v>44.5</v>
      </c>
      <c r="DB145" s="41">
        <v>37.8</v>
      </c>
      <c r="DC145" s="41">
        <v>14.3</v>
      </c>
      <c r="DD145" s="42">
        <v>30</v>
      </c>
      <c r="DE145" s="41">
        <v>22.5</v>
      </c>
      <c r="DF145" s="41">
        <v>27.5</v>
      </c>
      <c r="DG145" s="41">
        <v>21.5</v>
      </c>
      <c r="DH145" s="41">
        <v>25.9</v>
      </c>
      <c r="DI145" s="41">
        <v>56.3</v>
      </c>
      <c r="DJ145" s="42">
        <v>35</v>
      </c>
      <c r="DK145" s="42">
        <v>18</v>
      </c>
      <c r="DL145" s="41">
        <v>17.6</v>
      </c>
      <c r="DM145" s="41">
        <v>8.6</v>
      </c>
      <c r="DN145" s="41">
        <v>9.8</v>
      </c>
      <c r="DO145" s="42">
        <v>31</v>
      </c>
      <c r="DP145" s="42">
        <v>28</v>
      </c>
      <c r="DQ145" s="41">
        <v>38.8</v>
      </c>
      <c r="DR145" s="41">
        <v>23.9</v>
      </c>
      <c r="DS145" s="42">
        <v>38</v>
      </c>
      <c r="DT145" s="41">
        <v>32.3</v>
      </c>
      <c r="DU145" s="41">
        <v>22.4</v>
      </c>
      <c r="DV145" s="41">
        <v>19.8</v>
      </c>
      <c r="DW145" s="41">
        <v>32.9</v>
      </c>
      <c r="DX145" s="41">
        <v>23.7</v>
      </c>
      <c r="DY145" s="41">
        <v>9.6</v>
      </c>
      <c r="DZ145" s="42">
        <v>17</v>
      </c>
      <c r="EA145" s="41">
        <v>40.7</v>
      </c>
      <c r="EB145" s="41">
        <v>20.2</v>
      </c>
      <c r="EC145" s="41">
        <v>26.8</v>
      </c>
      <c r="ED145" s="41">
        <v>11.4</v>
      </c>
      <c r="EE145" s="41">
        <v>22.5</v>
      </c>
      <c r="EF145" s="41">
        <v>25.5</v>
      </c>
      <c r="EG145" s="41">
        <v>27.4</v>
      </c>
      <c r="EH145" s="41">
        <v>28.5</v>
      </c>
      <c r="EI145" s="41">
        <v>41.2</v>
      </c>
      <c r="EJ145" s="41">
        <v>40.7</v>
      </c>
      <c r="EK145" s="41">
        <v>24.6</v>
      </c>
      <c r="EL145" s="41">
        <v>29.7</v>
      </c>
      <c r="EM145" s="41">
        <v>40.6</v>
      </c>
      <c r="EN145" s="41">
        <v>15.6</v>
      </c>
      <c r="EO145" s="41">
        <v>30.8</v>
      </c>
      <c r="EP145" s="42">
        <v>0</v>
      </c>
      <c r="EQ145" s="41">
        <v>17.6</v>
      </c>
      <c r="ER145" s="41">
        <v>45.6</v>
      </c>
      <c r="ES145" s="41">
        <v>19.4</v>
      </c>
      <c r="ET145" s="41">
        <v>41.1</v>
      </c>
      <c r="EU145" s="42">
        <v>22</v>
      </c>
      <c r="EV145" s="41">
        <v>30.2</v>
      </c>
      <c r="EW145" s="41">
        <v>19.5</v>
      </c>
      <c r="EX145" s="41">
        <v>44.6</v>
      </c>
      <c r="EY145" s="41">
        <v>26.5</v>
      </c>
      <c r="EZ145" s="41">
        <v>41.6</v>
      </c>
      <c r="FA145" s="41">
        <v>32.8</v>
      </c>
      <c r="FB145" s="41">
        <v>38.4</v>
      </c>
      <c r="FC145" s="41">
        <v>26.1</v>
      </c>
      <c r="FD145" s="41">
        <v>26.7</v>
      </c>
      <c r="FE145" s="41">
        <v>21.1</v>
      </c>
      <c r="FF145" s="41">
        <v>19.8</v>
      </c>
      <c r="FG145" s="41">
        <v>24.5</v>
      </c>
      <c r="FH145" s="41">
        <v>16.6</v>
      </c>
      <c r="FI145" s="42">
        <v>45</v>
      </c>
      <c r="FJ145" s="41">
        <v>1.5</v>
      </c>
      <c r="FK145" s="41">
        <v>31.8</v>
      </c>
      <c r="FL145" s="41">
        <v>37.2</v>
      </c>
      <c r="FM145" s="41">
        <v>34.3</v>
      </c>
      <c r="FN145" s="41">
        <v>32.5</v>
      </c>
      <c r="FO145" s="41">
        <v>30.7</v>
      </c>
      <c r="FP145" s="41">
        <v>18.6</v>
      </c>
      <c r="FQ145" s="41">
        <v>27.7</v>
      </c>
      <c r="FR145" s="41">
        <v>24.7</v>
      </c>
      <c r="FS145" s="41">
        <v>14.8</v>
      </c>
      <c r="FT145" s="42">
        <v>25</v>
      </c>
      <c r="FU145" s="41">
        <v>16.3</v>
      </c>
      <c r="FV145" s="41">
        <v>18.2</v>
      </c>
      <c r="FW145" s="41">
        <v>15.6</v>
      </c>
      <c r="FX145" s="41">
        <v>15.4</v>
      </c>
      <c r="FY145" s="41">
        <v>12.4</v>
      </c>
      <c r="FZ145" s="41">
        <v>16.3</v>
      </c>
      <c r="GA145" s="41">
        <v>31.4</v>
      </c>
      <c r="GB145" s="41">
        <v>23.2</v>
      </c>
      <c r="GC145" s="42">
        <v>28</v>
      </c>
      <c r="GD145" s="41">
        <v>21.1</v>
      </c>
      <c r="GE145" s="41">
        <v>28.9</v>
      </c>
      <c r="GF145" s="41">
        <v>39.1</v>
      </c>
      <c r="GG145" s="41">
        <v>34.9</v>
      </c>
      <c r="GH145" s="41">
        <v>34.9</v>
      </c>
      <c r="GI145" s="42">
        <v>31</v>
      </c>
      <c r="GJ145" s="41">
        <v>17.7</v>
      </c>
      <c r="GK145" s="41">
        <v>20.5</v>
      </c>
      <c r="GL145" s="41">
        <v>11.9</v>
      </c>
      <c r="GM145" s="41">
        <v>11.6</v>
      </c>
      <c r="GN145" s="41">
        <v>22.5</v>
      </c>
      <c r="GO145" s="41">
        <v>34.7</v>
      </c>
      <c r="GP145" s="41">
        <v>17.6</v>
      </c>
      <c r="GQ145" s="41">
        <v>44.2</v>
      </c>
      <c r="GR145" s="41">
        <v>25.1</v>
      </c>
      <c r="GS145" s="41">
        <v>23.8</v>
      </c>
      <c r="GT145" s="41">
        <v>25.8</v>
      </c>
      <c r="GU145" s="41">
        <v>28.8</v>
      </c>
      <c r="GV145" s="41">
        <v>24.3</v>
      </c>
      <c r="GW145" s="41">
        <v>22.6</v>
      </c>
      <c r="GX145" s="41">
        <v>29.1</v>
      </c>
      <c r="GY145" s="41">
        <v>12.5</v>
      </c>
      <c r="GZ145" s="41">
        <v>26.9</v>
      </c>
      <c r="HA145" s="41">
        <v>8.9</v>
      </c>
      <c r="HB145" s="41">
        <v>55.6</v>
      </c>
      <c r="HC145" s="41">
        <v>19.2</v>
      </c>
      <c r="HD145" s="41">
        <v>26.5</v>
      </c>
      <c r="HE145" s="41">
        <v>47.7</v>
      </c>
      <c r="HF145" s="41">
        <v>26.4</v>
      </c>
      <c r="HG145" s="41">
        <v>21.6</v>
      </c>
      <c r="HH145" s="41">
        <v>26.4</v>
      </c>
      <c r="HI145" s="41">
        <v>23.3</v>
      </c>
      <c r="HJ145" s="41">
        <v>37.4</v>
      </c>
      <c r="HK145" s="41">
        <v>23.7</v>
      </c>
      <c r="HL145" s="42">
        <v>27</v>
      </c>
      <c r="HM145" s="41">
        <v>26.7</v>
      </c>
      <c r="HN145" s="42">
        <v>24</v>
      </c>
      <c r="HO145" s="41">
        <v>22.7</v>
      </c>
      <c r="HP145" s="41">
        <v>26.3</v>
      </c>
      <c r="HQ145" s="41">
        <v>51.7</v>
      </c>
      <c r="HR145" s="41">
        <v>10.4</v>
      </c>
      <c r="HS145" s="41">
        <v>26.6</v>
      </c>
      <c r="HT145" s="41">
        <v>20.1</v>
      </c>
      <c r="HU145" s="41">
        <v>16.6</v>
      </c>
      <c r="HV145" s="41">
        <v>26.7</v>
      </c>
      <c r="HW145" s="41">
        <v>38.3</v>
      </c>
      <c r="HX145" s="117"/>
      <c r="HY145" s="129">
        <f>$A145&amp;" "&amp;D$2&amp;" "&amp;ROUND(D145/30,6)&amp;" "</f>
      </c>
      <c r="HZ145" s="129">
        <f>$A145&amp;" "&amp;E$2&amp;" "&amp;ROUND(E145/30,6)&amp;" "</f>
      </c>
      <c r="IA145" s="129">
        <f>$A145&amp;" "&amp;F$2&amp;" "&amp;ROUND(F145/30,6)&amp;" "</f>
      </c>
      <c r="IB145" s="129">
        <f>$A145&amp;" "&amp;G$2&amp;" "&amp;ROUND(G145/30,6)&amp;" "</f>
      </c>
      <c r="IC145" s="129">
        <f>$A145&amp;" "&amp;H$2&amp;" "&amp;ROUND(H145/30,6)&amp;" "</f>
      </c>
      <c r="ID145" s="129">
        <f>$A145&amp;" "&amp;I$2&amp;" "&amp;ROUND(I145/30,6)&amp;" "</f>
      </c>
      <c r="IE145" s="129">
        <f>$A145&amp;" "&amp;J$2&amp;" "&amp;ROUND(J145/30,6)&amp;" "</f>
      </c>
      <c r="IF145" s="129">
        <f>$A145&amp;" "&amp;K$2&amp;" "&amp;ROUND(K145/30,6)&amp;" "</f>
      </c>
      <c r="IG145" s="129">
        <f>$A145&amp;" "&amp;L$2&amp;" "&amp;ROUND(L145/30,6)&amp;" "</f>
      </c>
      <c r="IH145" s="129">
        <f>$A145&amp;" "&amp;M$2&amp;" "&amp;ROUND(M145/30,6)&amp;" "</f>
      </c>
      <c r="II145" s="129">
        <f>$A145&amp;" "&amp;N$2&amp;" "&amp;ROUND(N145/30,6)&amp;" "</f>
      </c>
      <c r="IJ145" s="129">
        <f>$A145&amp;" "&amp;O$2&amp;" "&amp;ROUND(O145/30,6)&amp;" "</f>
      </c>
      <c r="IK145" s="129">
        <f>$A145&amp;" "&amp;P$2&amp;" "&amp;ROUND(P145/30,6)&amp;" "</f>
      </c>
      <c r="IL145" s="129">
        <f>$A145&amp;" "&amp;Q$2&amp;" "&amp;ROUND(Q145/30,6)&amp;" "</f>
      </c>
      <c r="IM145" s="129">
        <f>$A145&amp;" "&amp;R$2&amp;" "&amp;ROUND(R145/30,6)&amp;" "</f>
      </c>
      <c r="IN145" s="129">
        <f>$A145&amp;" "&amp;S$2&amp;" "&amp;ROUND(S145/30,6)&amp;" "</f>
      </c>
      <c r="IO145" s="129">
        <f>$A145&amp;" "&amp;T$2&amp;" "&amp;ROUND(T145/30,6)&amp;" "</f>
      </c>
      <c r="IP145" s="129">
        <f>$A145&amp;" "&amp;U$2&amp;" "&amp;ROUND(U145/30,6)&amp;" "</f>
      </c>
      <c r="IQ145" s="129">
        <f>$A145&amp;" "&amp;V$2&amp;" "&amp;ROUND(V145/30,6)&amp;" "</f>
      </c>
      <c r="IR145" s="129">
        <f>$A145&amp;" "&amp;W$2&amp;" "&amp;ROUND(W145/30,6)&amp;" "</f>
      </c>
      <c r="IS145" s="129">
        <f>$A145&amp;" "&amp;X$2&amp;" "&amp;ROUND(X145/30,6)&amp;" "</f>
      </c>
      <c r="IT145" s="129">
        <f>$A145&amp;" "&amp;Y$2&amp;" "&amp;ROUND(Y145/30,6)&amp;" "</f>
      </c>
      <c r="IU145" s="129">
        <f>$A145&amp;" "&amp;Z$2&amp;" "&amp;ROUND(Z145/30,6)&amp;" "</f>
      </c>
      <c r="IV145" s="129">
        <f>$A145&amp;" "&amp;AA$2&amp;" "&amp;ROUND(AA145/30,6)&amp;" "</f>
      </c>
      <c r="IW145" s="129">
        <f>$A145&amp;" "&amp;AB$2&amp;" "&amp;ROUND(AB145/30,6)&amp;" "</f>
      </c>
      <c r="IX145" s="129">
        <f>$A145&amp;" "&amp;AC$2&amp;" "&amp;ROUND(AC145/30,6)&amp;" "</f>
      </c>
      <c r="IY145" s="129">
        <f>$A145&amp;" "&amp;AD$2&amp;" "&amp;ROUND(AD145/30,6)&amp;" "</f>
      </c>
      <c r="IZ145" s="129">
        <f>$A145&amp;" "&amp;AE$2&amp;" "&amp;ROUND(AE145/30,6)&amp;" "</f>
      </c>
      <c r="JA145" s="129">
        <f>$A145&amp;" "&amp;AF$2&amp;" "&amp;ROUND(AF145/30,6)&amp;" "</f>
      </c>
      <c r="JB145" s="129">
        <f>$A145&amp;" "&amp;AG$2&amp;" "&amp;ROUND(AG145/30,6)&amp;" "</f>
      </c>
      <c r="JC145" s="129">
        <f>$A145&amp;" "&amp;AH$2&amp;" "&amp;ROUND(AH145/30,6)&amp;" "</f>
      </c>
      <c r="JD145" s="129">
        <f>$A145&amp;" "&amp;AI$2&amp;" "&amp;ROUND(AI145/30,6)&amp;" "</f>
      </c>
      <c r="JE145" s="129">
        <f>$A145&amp;" "&amp;AJ$2&amp;" "&amp;ROUND(AJ145/30,6)&amp;" "</f>
      </c>
      <c r="JF145" s="129">
        <f>$A145&amp;" "&amp;AK$2&amp;" "&amp;ROUND(AK145/30,6)&amp;" "</f>
      </c>
      <c r="JG145" s="129">
        <f>$A145&amp;" "&amp;AL$2&amp;" "&amp;ROUND(AL145/30,6)&amp;" "</f>
      </c>
      <c r="JH145" s="129">
        <f>$A145&amp;" "&amp;AM$2&amp;" "&amp;ROUND(AM145/30,6)&amp;" "</f>
      </c>
      <c r="JI145" s="129">
        <f>$A145&amp;" "&amp;AN$2&amp;" "&amp;ROUND(AN145/30,6)&amp;" "</f>
      </c>
      <c r="JJ145" s="129">
        <f>$A145&amp;" "&amp;AO$2&amp;" "&amp;ROUND(AO145/30,6)&amp;" "</f>
      </c>
      <c r="JK145" s="129">
        <f>$A145&amp;" "&amp;AP$2&amp;" "&amp;ROUND(AP145/30,6)&amp;" "</f>
      </c>
      <c r="JL145" s="129">
        <f>$A145&amp;" "&amp;AQ$2&amp;" "&amp;ROUND(AQ145/30,6)&amp;" "</f>
      </c>
      <c r="JM145" s="129">
        <f>$A145&amp;" "&amp;AR$2&amp;" "&amp;ROUND(AR145/30,6)&amp;" "</f>
      </c>
      <c r="JN145" s="129">
        <f>$A145&amp;" "&amp;AS$2&amp;" "&amp;ROUND(AS145/30,6)&amp;" "</f>
      </c>
      <c r="JO145" s="129">
        <f>$A145&amp;" "&amp;AT$2&amp;" "&amp;ROUND(AT145/30,6)&amp;" "</f>
      </c>
      <c r="JP145" s="129">
        <f>$A145&amp;" "&amp;AU$2&amp;" "&amp;ROUND(AU145/30,6)&amp;" "</f>
      </c>
      <c r="JQ145" s="129">
        <f>$A145&amp;" "&amp;AV$2&amp;" "&amp;ROUND(AV145/30,6)&amp;" "</f>
      </c>
      <c r="JR145" s="129">
        <f>$A145&amp;" "&amp;AW$2&amp;" "&amp;ROUND(AW145/30,6)&amp;" "</f>
      </c>
      <c r="JS145" s="129">
        <f>$A145&amp;" "&amp;AX$2&amp;" "&amp;ROUND(AX145/30,6)&amp;" "</f>
      </c>
      <c r="JT145" s="129">
        <f>$A145&amp;" "&amp;AY$2&amp;" "&amp;ROUND(AY145/30,6)&amp;" "</f>
      </c>
      <c r="JU145" s="129">
        <f>$A145&amp;" "&amp;AZ$2&amp;" "&amp;ROUND(AZ145/30,6)&amp;" "</f>
      </c>
      <c r="JV145" s="129">
        <f>$A145&amp;" "&amp;BA$2&amp;" "&amp;ROUND(BA145/30,6)&amp;" "</f>
      </c>
      <c r="JW145" s="129">
        <f>$A145&amp;" "&amp;BB$2&amp;" "&amp;ROUND(BB145/30,6)&amp;" "</f>
      </c>
      <c r="JX145" s="129">
        <f>$A145&amp;" "&amp;BC$2&amp;" "&amp;ROUND(BC145/30,6)&amp;" "</f>
      </c>
      <c r="JY145" s="129">
        <f>$A145&amp;" "&amp;BD$2&amp;" "&amp;ROUND(BD145/30,6)&amp;" "</f>
      </c>
      <c r="JZ145" s="129">
        <f>$A145&amp;" "&amp;BE$2&amp;" "&amp;ROUND(BE145/30,6)&amp;" "</f>
      </c>
      <c r="KA145" s="129">
        <f>$A145&amp;" "&amp;BF$2&amp;" "&amp;ROUND(BF145/30,6)&amp;" "</f>
      </c>
      <c r="KB145" s="129">
        <f>$A145&amp;" "&amp;BG$2&amp;" "&amp;ROUND(BG145/30,6)&amp;" "</f>
      </c>
      <c r="KC145" s="129">
        <f>$A145&amp;" "&amp;BH$2&amp;" "&amp;ROUND(BH145/30,6)&amp;" "</f>
      </c>
      <c r="KD145" s="129">
        <f>$A145&amp;" "&amp;BI$2&amp;" "&amp;ROUND(BI145/30,6)&amp;" "</f>
      </c>
      <c r="KE145" s="129">
        <f>$A145&amp;" "&amp;BJ$2&amp;" "&amp;ROUND(BJ145/30,6)&amp;" "</f>
      </c>
      <c r="KF145" s="129">
        <f>$A145&amp;" "&amp;BK$2&amp;" "&amp;ROUND(BK145/30,6)&amp;" "</f>
      </c>
      <c r="KG145" s="129">
        <f>$A145&amp;" "&amp;BL$2&amp;" "&amp;ROUND(BL145/30,6)&amp;" "</f>
      </c>
      <c r="KH145" s="129">
        <f>$A145&amp;" "&amp;BM$2&amp;" "&amp;ROUND(BM145/30,6)&amp;" "</f>
      </c>
      <c r="KI145" s="129">
        <f>$A145&amp;" "&amp;BN$2&amp;" "&amp;ROUND(BN145/30,6)&amp;" "</f>
      </c>
      <c r="KJ145" s="129">
        <f>$A145&amp;" "&amp;BO$2&amp;" "&amp;ROUND(BO145/30,6)&amp;" "</f>
      </c>
      <c r="KK145" s="129">
        <f>$A145&amp;" "&amp;BP$2&amp;" "&amp;ROUND(BP145/30,6)&amp;" "</f>
      </c>
      <c r="KL145" s="129">
        <f>$A145&amp;" "&amp;BQ$2&amp;" "&amp;ROUND(BQ145/30,6)&amp;" "</f>
      </c>
      <c r="KM145" s="129">
        <f>$A145&amp;" "&amp;BR$2&amp;" "&amp;ROUND(BR145/30,6)&amp;" "</f>
      </c>
      <c r="KN145" s="129">
        <f>$A145&amp;" "&amp;BS$2&amp;" "&amp;ROUND(BS145/30,6)&amp;" "</f>
      </c>
      <c r="KO145" s="129">
        <f>$A145&amp;" "&amp;BT$2&amp;" "&amp;ROUND(BT145/30,6)&amp;" "</f>
      </c>
      <c r="KP145" s="129">
        <f>$A145&amp;" "&amp;BU$2&amp;" "&amp;ROUND(BU145/30,6)&amp;" "</f>
      </c>
      <c r="KQ145" s="129">
        <f>$A145&amp;" "&amp;BV$2&amp;" "&amp;ROUND(BV145/30,6)&amp;" "</f>
      </c>
      <c r="KR145" s="129">
        <f>$A145&amp;" "&amp;BW$2&amp;" "&amp;ROUND(BW145/30,6)&amp;" "</f>
      </c>
      <c r="KS145" s="129">
        <f>$A145&amp;" "&amp;BX$2&amp;" "&amp;ROUND(BX145/30,6)&amp;" "</f>
      </c>
      <c r="KT145" s="129">
        <f>$A145&amp;" "&amp;BY$2&amp;" "&amp;ROUND(BY145/30,6)&amp;" "</f>
      </c>
      <c r="KU145" s="129">
        <f>$A145&amp;" "&amp;BZ$2&amp;" "&amp;ROUND(BZ145/30,6)&amp;" "</f>
      </c>
      <c r="KV145" s="129">
        <f>$A145&amp;" "&amp;CA$2&amp;" "&amp;ROUND(CA145/30,6)&amp;" "</f>
      </c>
      <c r="KW145" s="129">
        <f>$A145&amp;" "&amp;CB$2&amp;" "&amp;ROUND(CB145/30,6)&amp;" "</f>
      </c>
      <c r="KX145" s="129">
        <f>$A145&amp;" "&amp;CC$2&amp;" "&amp;ROUND(CC145/30,6)&amp;" "</f>
      </c>
      <c r="KY145" s="129">
        <f>$A145&amp;" "&amp;CD$2&amp;" "&amp;ROUND(CD145/30,6)&amp;" "</f>
      </c>
      <c r="KZ145" s="129">
        <f>$A145&amp;" "&amp;CE$2&amp;" "&amp;ROUND(CE145/30,6)&amp;" "</f>
      </c>
      <c r="LA145" s="129">
        <f>$A145&amp;" "&amp;CF$2&amp;" "&amp;ROUND(CF145/30,6)&amp;" "</f>
      </c>
      <c r="LB145" s="129">
        <f>$A145&amp;" "&amp;CG$2&amp;" "&amp;ROUND(CG145/30,6)&amp;" "</f>
      </c>
      <c r="LC145" s="129">
        <f>$A145&amp;" "&amp;CH$2&amp;" "&amp;ROUND(CH145/30,6)&amp;" "</f>
      </c>
      <c r="LD145" s="129">
        <f>$A145&amp;" "&amp;CI$2&amp;" "&amp;ROUND(CI145/30,6)&amp;" "</f>
      </c>
      <c r="LE145" s="129">
        <f>$A145&amp;" "&amp;CJ$2&amp;" "&amp;ROUND(CJ145/30,6)&amp;" "</f>
      </c>
      <c r="LF145" s="129">
        <f>$A145&amp;" "&amp;CK$2&amp;" "&amp;ROUND(CK145/30,6)&amp;" "</f>
      </c>
      <c r="LG145" s="129">
        <f>$A145&amp;" "&amp;CL$2&amp;" "&amp;ROUND(CL145/30,6)&amp;" "</f>
      </c>
      <c r="LH145" s="129">
        <f>$A145&amp;" "&amp;CM$2&amp;" "&amp;ROUND(CM145/30,6)&amp;" "</f>
      </c>
      <c r="LI145" s="129">
        <f>$A145&amp;" "&amp;CN$2&amp;" "&amp;ROUND(CN145/30,6)&amp;" "</f>
      </c>
      <c r="LJ145" s="129">
        <f>$A145&amp;" "&amp;CO$2&amp;" "&amp;ROUND(CO145/30,6)&amp;" "</f>
      </c>
      <c r="LK145" s="129">
        <f>$A145&amp;" "&amp;CP$2&amp;" "&amp;ROUND(CP145/30,6)&amp;" "</f>
      </c>
      <c r="LL145" s="129">
        <f>$A145&amp;" "&amp;CQ$2&amp;" "&amp;ROUND(CQ145/30,6)&amp;" "</f>
      </c>
      <c r="LM145" s="129">
        <f>$A145&amp;" "&amp;CR$2&amp;" "&amp;ROUND(CR145/30,6)&amp;" "</f>
      </c>
      <c r="LN145" s="129">
        <f>$A145&amp;" "&amp;CS$2&amp;" "&amp;ROUND(CS145/30,6)&amp;" "</f>
      </c>
      <c r="LO145" s="129">
        <f>$A145&amp;" "&amp;CT$2&amp;" "&amp;ROUND(CT145/30,6)&amp;" "</f>
      </c>
      <c r="LP145" s="129">
        <f>$A145&amp;" "&amp;CU$2&amp;" "&amp;ROUND(CU145/30,6)&amp;" "</f>
      </c>
      <c r="LQ145" s="129">
        <f>$A145&amp;" "&amp;CV$2&amp;" "&amp;ROUND(CV145/30,6)&amp;" "</f>
      </c>
      <c r="LR145" s="129">
        <f>$A145&amp;" "&amp;CW$2&amp;" "&amp;ROUND(CW145/30,6)&amp;" "</f>
      </c>
      <c r="LS145" s="129">
        <f>$A145&amp;" "&amp;CX$2&amp;" "&amp;ROUND(CX145/30,6)&amp;" "</f>
      </c>
      <c r="LT145" s="129">
        <f>$A145&amp;" "&amp;CY$2&amp;" "&amp;ROUND(CY145/30,6)&amp;" "</f>
      </c>
      <c r="LU145" s="129">
        <f>$A145&amp;" "&amp;CZ$2&amp;" "&amp;ROUND(CZ145/30,6)&amp;" "</f>
      </c>
      <c r="LV145" s="129">
        <f>$A145&amp;" "&amp;DA$2&amp;" "&amp;ROUND(DA145/30,6)&amp;" "</f>
      </c>
      <c r="LW145" s="129">
        <f>$A145&amp;" "&amp;DB$2&amp;" "&amp;ROUND(DB145/30,6)&amp;" "</f>
      </c>
      <c r="LX145" s="129">
        <f>$A145&amp;" "&amp;DC$2&amp;" "&amp;ROUND(DC145/30,6)&amp;" "</f>
      </c>
      <c r="LY145" s="129">
        <f>$A145&amp;" "&amp;DD$2&amp;" "&amp;ROUND(DD145/30,6)&amp;" "</f>
      </c>
      <c r="LZ145" s="129">
        <f>$A145&amp;" "&amp;DE$2&amp;" "&amp;ROUND(DE145/30,6)&amp;" "</f>
      </c>
      <c r="MA145" s="129">
        <f>$A145&amp;" "&amp;DF$2&amp;" "&amp;ROUND(DF145/30,6)&amp;" "</f>
      </c>
      <c r="MB145" s="129">
        <f>$A145&amp;" "&amp;DG$2&amp;" "&amp;ROUND(DG145/30,6)&amp;" "</f>
      </c>
      <c r="MC145" s="129">
        <f>$A145&amp;" "&amp;DH$2&amp;" "&amp;ROUND(DH145/30,6)&amp;" "</f>
      </c>
      <c r="MD145" s="129">
        <f>$A145&amp;" "&amp;DI$2&amp;" "&amp;ROUND(DI145/30,6)&amp;" "</f>
      </c>
      <c r="ME145" s="129">
        <f>$A145&amp;" "&amp;DJ$2&amp;" "&amp;ROUND(DJ145/30,6)&amp;" "</f>
      </c>
      <c r="MF145" s="129">
        <f>$A145&amp;" "&amp;DK$2&amp;" "&amp;ROUND(DK145/30,6)&amp;" "</f>
      </c>
      <c r="MG145" s="129">
        <f>$A145&amp;" "&amp;DL$2&amp;" "&amp;ROUND(DL145/30,6)&amp;" "</f>
      </c>
      <c r="MH145" s="129">
        <f>$A145&amp;" "&amp;DM$2&amp;" "&amp;ROUND(DM145/30,6)&amp;" "</f>
      </c>
      <c r="MI145" s="129">
        <f>$A145&amp;" "&amp;DN$2&amp;" "&amp;ROUND(DN145/30,6)&amp;" "</f>
      </c>
      <c r="MJ145" s="129">
        <f>$A145&amp;" "&amp;DO$2&amp;" "&amp;ROUND(DO145/30,6)&amp;" "</f>
      </c>
      <c r="MK145" s="129">
        <f>$A145&amp;" "&amp;DP$2&amp;" "&amp;ROUND(DP145/30,6)&amp;" "</f>
      </c>
      <c r="ML145" s="129">
        <f>$A145&amp;" "&amp;DQ$2&amp;" "&amp;ROUND(DQ145/30,6)&amp;" "</f>
      </c>
      <c r="MM145" s="129">
        <f>$A145&amp;" "&amp;DR$2&amp;" "&amp;ROUND(DR145/30,6)&amp;" "</f>
      </c>
      <c r="MN145" s="129">
        <f>$A145&amp;" "&amp;DS$2&amp;" "&amp;ROUND(DS145/30,6)&amp;" "</f>
      </c>
      <c r="MO145" s="129">
        <f>$A145&amp;" "&amp;DT$2&amp;" "&amp;ROUND(DT145/30,6)&amp;" "</f>
      </c>
      <c r="MP145" s="129">
        <f>$A145&amp;" "&amp;DU$2&amp;" "&amp;ROUND(DU145/30,6)&amp;" "</f>
      </c>
      <c r="MQ145" s="129">
        <f>$A145&amp;" "&amp;DV$2&amp;" "&amp;ROUND(DV145/30,6)&amp;" "</f>
      </c>
      <c r="MR145" s="129">
        <f>$A145&amp;" "&amp;DW$2&amp;" "&amp;ROUND(DW145/30,6)&amp;" "</f>
      </c>
      <c r="MS145" s="129">
        <f>$A145&amp;" "&amp;DX$2&amp;" "&amp;ROUND(DX145/30,6)&amp;" "</f>
      </c>
      <c r="MT145" s="129">
        <f>$A145&amp;" "&amp;DY$2&amp;" "&amp;ROUND(DY145/30,6)&amp;" "</f>
      </c>
      <c r="MU145" s="129">
        <f>$A145&amp;" "&amp;DZ$2&amp;" "&amp;ROUND(DZ145/30,6)&amp;" "</f>
      </c>
      <c r="MV145" s="129">
        <f>$A145&amp;" "&amp;EA$2&amp;" "&amp;ROUND(EA145/30,6)&amp;" "</f>
      </c>
      <c r="MW145" s="129">
        <f>$A145&amp;" "&amp;EB$2&amp;" "&amp;ROUND(EB145/30,6)&amp;" "</f>
      </c>
      <c r="MX145" s="129">
        <f>$A145&amp;" "&amp;EC$2&amp;" "&amp;ROUND(EC145/30,6)&amp;" "</f>
      </c>
      <c r="MY145" s="129">
        <f>$A145&amp;" "&amp;ED$2&amp;" "&amp;ROUND(ED145/30,6)&amp;" "</f>
      </c>
      <c r="MZ145" s="129">
        <f>$A145&amp;" "&amp;EE$2&amp;" "&amp;ROUND(EE145/30,6)&amp;" "</f>
      </c>
      <c r="NA145" s="129">
        <f>$A145&amp;" "&amp;EF$2&amp;" "&amp;ROUND(EF145/30,6)&amp;" "</f>
      </c>
      <c r="NB145" s="129">
        <f>$A145&amp;" "&amp;EG$2&amp;" "&amp;ROUND(EG145/30,6)&amp;" "</f>
      </c>
      <c r="NC145" s="129">
        <f>$A145&amp;" "&amp;EH$2&amp;" "&amp;ROUND(EH145/30,6)&amp;" "</f>
      </c>
      <c r="ND145" s="129">
        <f>$A145&amp;" "&amp;EI$2&amp;" "&amp;ROUND(EI145/30,6)&amp;" "</f>
      </c>
      <c r="NE145" s="129">
        <f>$A145&amp;" "&amp;EJ$2&amp;" "&amp;ROUND(EJ145/30,6)&amp;" "</f>
      </c>
      <c r="NF145" s="129">
        <f>$A145&amp;" "&amp;EK$2&amp;" "&amp;ROUND(EK145/30,6)&amp;" "</f>
      </c>
      <c r="NG145" s="129">
        <f>$A145&amp;" "&amp;EL$2&amp;" "&amp;ROUND(EL145/30,6)&amp;" "</f>
      </c>
      <c r="NH145" s="129">
        <f>$A145&amp;" "&amp;EM$2&amp;" "&amp;ROUND(EM145/30,6)&amp;" "</f>
      </c>
      <c r="NI145" s="129">
        <f>$A145&amp;" "&amp;EN$2&amp;" "&amp;ROUND(EN145/30,6)&amp;" "</f>
      </c>
      <c r="NJ145" s="129">
        <f>$A145&amp;" "&amp;EO$2&amp;" "&amp;ROUND(EO145/30,6)&amp;" "</f>
      </c>
      <c r="NK145" s="129">
        <f>$A145&amp;" "&amp;EP$2&amp;" "&amp;ROUND(EP145/30,6)&amp;" "</f>
      </c>
      <c r="NL145" s="129">
        <f>$A145&amp;" "&amp;EQ$2&amp;" "&amp;ROUND(EQ145/30,6)&amp;" "</f>
      </c>
      <c r="NM145" s="129">
        <f>$A145&amp;" "&amp;ER$2&amp;" "&amp;ROUND(ER145/30,6)&amp;" "</f>
      </c>
      <c r="NN145" s="129">
        <f>$A145&amp;" "&amp;ES$2&amp;" "&amp;ROUND(ES145/30,6)&amp;" "</f>
      </c>
      <c r="NO145" s="129">
        <f>$A145&amp;" "&amp;ET$2&amp;" "&amp;ROUND(ET145/30,6)&amp;" "</f>
      </c>
      <c r="NP145" s="129">
        <f>$A145&amp;" "&amp;EU$2&amp;" "&amp;ROUND(EU145/30,6)&amp;" "</f>
      </c>
      <c r="NQ145" s="129">
        <f>$A145&amp;" "&amp;EV$2&amp;" "&amp;ROUND(EV145/30,6)&amp;" "</f>
      </c>
      <c r="NR145" s="129">
        <f>$A145&amp;" "&amp;EW$2&amp;" "&amp;ROUND(EW145/30,6)&amp;" "</f>
      </c>
      <c r="NS145" s="129">
        <f>$A145&amp;" "&amp;EX$2&amp;" "&amp;ROUND(EX145/30,6)&amp;" "</f>
      </c>
      <c r="NT145" s="129">
        <f>$A145&amp;" "&amp;EY$2&amp;" "&amp;ROUND(EY145/30,6)&amp;" "</f>
      </c>
      <c r="NU145" s="129">
        <f>$A145&amp;" "&amp;EZ$2&amp;" "&amp;ROUND(EZ145/30,6)&amp;" "</f>
      </c>
      <c r="NV145" s="129">
        <f>$A145&amp;" "&amp;FA$2&amp;" "&amp;ROUND(FA145/30,6)&amp;" "</f>
      </c>
      <c r="NW145" s="129">
        <f>$A145&amp;" "&amp;FB$2&amp;" "&amp;ROUND(FB145/30,6)&amp;" "</f>
      </c>
      <c r="NX145" s="129">
        <f>$A145&amp;" "&amp;FC$2&amp;" "&amp;ROUND(FC145/30,6)&amp;" "</f>
      </c>
      <c r="NY145" s="129">
        <f>$A145&amp;" "&amp;FD$2&amp;" "&amp;ROUND(FD145/30,6)&amp;" "</f>
      </c>
      <c r="NZ145" s="129">
        <f>$A145&amp;" "&amp;FE$2&amp;" "&amp;ROUND(FE145/30,6)&amp;" "</f>
      </c>
      <c r="OA145" s="129">
        <f>$A145&amp;" "&amp;FF$2&amp;" "&amp;ROUND(FF145/30,6)&amp;" "</f>
      </c>
      <c r="OB145" s="129">
        <f>$A145&amp;" "&amp;FG$2&amp;" "&amp;ROUND(FG145/30,6)&amp;" "</f>
      </c>
      <c r="OC145" s="129">
        <f>$A145&amp;" "&amp;FH$2&amp;" "&amp;ROUND(FH145/30,6)&amp;" "</f>
      </c>
      <c r="OD145" s="129">
        <f>$A145&amp;" "&amp;FI$2&amp;" "&amp;ROUND(FI145/30,6)&amp;" "</f>
      </c>
      <c r="OE145" s="129">
        <f>$A145&amp;" "&amp;FJ$2&amp;" "&amp;ROUND(FJ145/30,6)&amp;" "</f>
      </c>
      <c r="OF145" s="129">
        <f>$A145&amp;" "&amp;FK$2&amp;" "&amp;ROUND(FK145/30,6)&amp;" "</f>
      </c>
      <c r="OG145" s="129">
        <f>$A145&amp;" "&amp;FL$2&amp;" "&amp;ROUND(FL145/30,6)&amp;" "</f>
      </c>
      <c r="OH145" s="129">
        <f>$A145&amp;" "&amp;FM$2&amp;" "&amp;ROUND(FM145/30,6)&amp;" "</f>
      </c>
      <c r="OI145" s="129">
        <f>$A145&amp;" "&amp;FN$2&amp;" "&amp;ROUND(FN145/30,6)&amp;" "</f>
      </c>
      <c r="OJ145" s="129">
        <f>$A145&amp;" "&amp;FO$2&amp;" "&amp;ROUND(FO145/30,6)&amp;" "</f>
      </c>
      <c r="OK145" s="129">
        <f>$A145&amp;" "&amp;FP$2&amp;" "&amp;ROUND(FP145/30,6)&amp;" "</f>
      </c>
      <c r="OL145" s="129">
        <f>$A145&amp;" "&amp;FQ$2&amp;" "&amp;ROUND(FQ145/30,6)&amp;" "</f>
      </c>
      <c r="OM145" s="129">
        <f>$A145&amp;" "&amp;FR$2&amp;" "&amp;ROUND(FR145/30,6)&amp;" "</f>
      </c>
      <c r="ON145" s="129">
        <f>$A145&amp;" "&amp;FS$2&amp;" "&amp;ROUND(FS145/30,6)&amp;" "</f>
      </c>
      <c r="OO145" s="129">
        <f>$A145&amp;" "&amp;FT$2&amp;" "&amp;ROUND(FT145/30,6)&amp;" "</f>
      </c>
      <c r="OP145" s="129">
        <f>$A145&amp;" "&amp;FU$2&amp;" "&amp;ROUND(FU145/30,6)&amp;" "</f>
      </c>
      <c r="OQ145" s="129">
        <f>$A145&amp;" "&amp;FV$2&amp;" "&amp;ROUND(FV145/30,6)&amp;" "</f>
      </c>
      <c r="OR145" s="129">
        <f>$A145&amp;" "&amp;FW$2&amp;" "&amp;ROUND(FW145/30,6)&amp;" "</f>
      </c>
      <c r="OS145" s="129">
        <f>$A145&amp;" "&amp;FX$2&amp;" "&amp;ROUND(FX145/30,6)&amp;" "</f>
      </c>
      <c r="OT145" s="129">
        <f>$A145&amp;" "&amp;FY$2&amp;" "&amp;ROUND(FY145/30,6)&amp;" "</f>
      </c>
      <c r="OU145" s="129">
        <f>$A145&amp;" "&amp;FZ$2&amp;" "&amp;ROUND(FZ145/30,6)&amp;" "</f>
      </c>
      <c r="OV145" s="129">
        <f>$A145&amp;" "&amp;GA$2&amp;" "&amp;ROUND(GA145/30,6)&amp;" "</f>
      </c>
      <c r="OW145" s="129">
        <f>$A145&amp;" "&amp;GB$2&amp;" "&amp;ROUND(GB145/30,6)&amp;" "</f>
      </c>
      <c r="OX145" s="129">
        <f>$A145&amp;" "&amp;GC$2&amp;" "&amp;ROUND(GC145/30,6)&amp;" "</f>
      </c>
      <c r="OY145" s="129">
        <f>$A145&amp;" "&amp;GD$2&amp;" "&amp;ROUND(GD145/30,6)&amp;" "</f>
      </c>
      <c r="OZ145" s="129">
        <f>$A145&amp;" "&amp;GE$2&amp;" "&amp;ROUND(GE145/30,6)&amp;" "</f>
      </c>
      <c r="PA145" s="129">
        <f>$A145&amp;" "&amp;GF$2&amp;" "&amp;ROUND(GF145/30,6)&amp;" "</f>
      </c>
      <c r="PB145" s="129">
        <f>$A145&amp;" "&amp;GG$2&amp;" "&amp;ROUND(GG145/30,6)&amp;" "</f>
      </c>
      <c r="PC145" s="129">
        <f>$A145&amp;" "&amp;GH$2&amp;" "&amp;ROUND(GH145/30,6)&amp;" "</f>
      </c>
      <c r="PD145" s="129">
        <f>$A145&amp;" "&amp;GI$2&amp;" "&amp;ROUND(GI145/30,6)&amp;" "</f>
      </c>
      <c r="PE145" s="129">
        <f>$A145&amp;" "&amp;GJ$2&amp;" "&amp;ROUND(GJ145/30,6)&amp;" "</f>
      </c>
      <c r="PF145" s="129">
        <f>$A145&amp;" "&amp;GK$2&amp;" "&amp;ROUND(GK145/30,6)&amp;" "</f>
      </c>
      <c r="PG145" s="129">
        <f>$A145&amp;" "&amp;GL$2&amp;" "&amp;ROUND(GL145/30,6)&amp;" "</f>
      </c>
      <c r="PH145" s="129">
        <f>$A145&amp;" "&amp;GM$2&amp;" "&amp;ROUND(GM145/30,6)&amp;" "</f>
      </c>
      <c r="PI145" s="129">
        <f>$A145&amp;" "&amp;GN$2&amp;" "&amp;ROUND(GN145/30,6)&amp;" "</f>
      </c>
      <c r="PJ145" s="129">
        <f>$A145&amp;" "&amp;GO$2&amp;" "&amp;ROUND(GO145/30,6)&amp;" "</f>
      </c>
      <c r="PK145" s="129">
        <f>$A145&amp;" "&amp;GP$2&amp;" "&amp;ROUND(GP145/30,6)&amp;" "</f>
      </c>
      <c r="PL145" s="129">
        <f>$A145&amp;" "&amp;GQ$2&amp;" "&amp;ROUND(GQ145/30,6)&amp;" "</f>
      </c>
      <c r="PM145" s="129">
        <f>$A145&amp;" "&amp;GR$2&amp;" "&amp;ROUND(GR145/30,6)&amp;" "</f>
      </c>
      <c r="PN145" s="129">
        <f>$A145&amp;" "&amp;GS$2&amp;" "&amp;ROUND(GS145/30,6)&amp;" "</f>
      </c>
      <c r="PO145" s="129">
        <f>$A145&amp;" "&amp;GT$2&amp;" "&amp;ROUND(GT145/30,6)&amp;" "</f>
      </c>
      <c r="PP145" s="129">
        <f>$A145&amp;" "&amp;GU$2&amp;" "&amp;ROUND(GU145/30,6)&amp;" "</f>
      </c>
      <c r="PQ145" s="129">
        <f>$A145&amp;" "&amp;GV$2&amp;" "&amp;ROUND(GV145/30,6)&amp;" "</f>
      </c>
      <c r="PR145" s="129">
        <f>$A145&amp;" "&amp;GW$2&amp;" "&amp;ROUND(GW145/30,6)&amp;" "</f>
      </c>
      <c r="PS145" s="129">
        <f>$A145&amp;" "&amp;GX$2&amp;" "&amp;ROUND(GX145/30,6)&amp;" "</f>
      </c>
      <c r="PT145" s="129">
        <f>$A145&amp;" "&amp;GY$2&amp;" "&amp;ROUND(GY145/30,6)&amp;" "</f>
      </c>
      <c r="PU145" s="129">
        <f>$A145&amp;" "&amp;GZ$2&amp;" "&amp;ROUND(GZ145/30,6)&amp;" "</f>
      </c>
      <c r="PV145" s="129">
        <f>$A145&amp;" "&amp;HA$2&amp;" "&amp;ROUND(HA145/30,6)&amp;" "</f>
      </c>
      <c r="PW145" s="129">
        <f>$A145&amp;" "&amp;HB$2&amp;" "&amp;ROUND(HB145/30,6)&amp;" "</f>
      </c>
      <c r="PX145" s="129">
        <f>$A145&amp;" "&amp;HC$2&amp;" "&amp;ROUND(HC145/30,6)&amp;" "</f>
      </c>
      <c r="PY145" s="129">
        <f>$A145&amp;" "&amp;HD$2&amp;" "&amp;ROUND(HD145/30,6)&amp;" "</f>
      </c>
      <c r="PZ145" s="129">
        <f>$A145&amp;" "&amp;HE$2&amp;" "&amp;ROUND(HE145/30,6)&amp;" "</f>
      </c>
      <c r="QA145" s="129">
        <f>$A145&amp;" "&amp;HF$2&amp;" "&amp;ROUND(HF145/30,6)&amp;" "</f>
      </c>
      <c r="QB145" s="129">
        <f>$A145&amp;" "&amp;HG$2&amp;" "&amp;ROUND(HG145/30,6)&amp;" "</f>
      </c>
      <c r="QC145" s="129">
        <f>$A145&amp;" "&amp;HH$2&amp;" "&amp;ROUND(HH145/30,6)&amp;" "</f>
      </c>
      <c r="QD145" s="129">
        <f>$A145&amp;" "&amp;HI$2&amp;" "&amp;ROUND(HI145/30,6)&amp;" "</f>
      </c>
      <c r="QE145" s="129">
        <f>$A145&amp;" "&amp;HJ$2&amp;" "&amp;ROUND(HJ145/30,6)&amp;" "</f>
      </c>
      <c r="QF145" s="129">
        <f>$A145&amp;" "&amp;HK$2&amp;" "&amp;ROUND(HK145/30,6)&amp;" "</f>
      </c>
      <c r="QG145" s="129">
        <f>$A145&amp;" "&amp;HL$2&amp;" "&amp;ROUND(HL145/30,6)&amp;" "</f>
      </c>
      <c r="QH145" s="129">
        <f>$A145&amp;" "&amp;HM$2&amp;" "&amp;ROUND(HM145/30,6)&amp;" "</f>
      </c>
      <c r="QI145" s="129">
        <f>$A145&amp;" "&amp;HN$2&amp;" "&amp;ROUND(HN145/30,6)&amp;" "</f>
      </c>
      <c r="QJ145" s="129">
        <f>$A145&amp;" "&amp;HO$2&amp;" "&amp;ROUND(HO145/30,6)&amp;" "</f>
      </c>
      <c r="QK145" s="129">
        <f>$A145&amp;" "&amp;HP$2&amp;" "&amp;ROUND(HP145/30,6)&amp;" "</f>
      </c>
      <c r="QL145" s="129">
        <f>$A145&amp;" "&amp;HQ$2&amp;" "&amp;ROUND(HQ145/30,6)&amp;" "</f>
      </c>
      <c r="QM145" s="129">
        <f>$A145&amp;" "&amp;HR$2&amp;" "&amp;ROUND(HR145/30,6)&amp;" "</f>
      </c>
      <c r="QN145" s="129">
        <f>$A145&amp;" "&amp;HS$2&amp;" "&amp;ROUND(HS145/30,6)&amp;" "</f>
      </c>
      <c r="QO145" s="129">
        <f>$A145&amp;" "&amp;HT$2&amp;" "&amp;ROUND(HT145/30,6)&amp;" "</f>
      </c>
      <c r="QP145" s="129">
        <f>$A145&amp;" "&amp;HU$2&amp;" "&amp;ROUND(HU145/30,6)&amp;" "</f>
      </c>
      <c r="QQ145" s="129">
        <f>$A145&amp;" "&amp;HV$2&amp;" "&amp;ROUND(HV145/30,6)&amp;" "</f>
      </c>
      <c r="QR145" s="129">
        <f>$A145&amp;" "&amp;HW$2&amp;" "&amp;ROUND(HW145/30,6)&amp;" "</f>
      </c>
    </row>
    <row x14ac:dyDescent="0.25" r="146" customHeight="1" ht="18.75">
      <c r="A146" s="115">
        <v>144</v>
      </c>
      <c r="B146" s="116" t="s">
        <v>687</v>
      </c>
      <c r="C146" s="128" t="s">
        <v>602</v>
      </c>
      <c r="D146" s="41">
        <v>10.7</v>
      </c>
      <c r="E146" s="41">
        <v>11.8</v>
      </c>
      <c r="F146" s="41">
        <v>21.4</v>
      </c>
      <c r="G146" s="41">
        <v>30.8</v>
      </c>
      <c r="H146" s="41">
        <v>28.5</v>
      </c>
      <c r="I146" s="41">
        <v>28.5</v>
      </c>
      <c r="J146" s="41">
        <v>20.4</v>
      </c>
      <c r="K146" s="41">
        <v>19.4</v>
      </c>
      <c r="L146" s="41">
        <v>23.5</v>
      </c>
      <c r="M146" s="41">
        <v>28.3</v>
      </c>
      <c r="N146" s="41">
        <v>17.5</v>
      </c>
      <c r="O146" s="41">
        <v>13.4</v>
      </c>
      <c r="P146" s="41">
        <v>11.8</v>
      </c>
      <c r="Q146" s="41">
        <v>4.6</v>
      </c>
      <c r="R146" s="41">
        <v>4.1</v>
      </c>
      <c r="S146" s="41">
        <v>26.6</v>
      </c>
      <c r="T146" s="41">
        <v>4.1</v>
      </c>
      <c r="U146" s="41">
        <v>12.1</v>
      </c>
      <c r="V146" s="41">
        <v>12.2</v>
      </c>
      <c r="W146" s="41">
        <v>1.8</v>
      </c>
      <c r="X146" s="41">
        <v>7.8</v>
      </c>
      <c r="Y146" s="41">
        <v>24.1</v>
      </c>
      <c r="Z146" s="41">
        <v>11.2</v>
      </c>
      <c r="AA146" s="41">
        <v>26.5</v>
      </c>
      <c r="AB146" s="41">
        <v>42.6</v>
      </c>
      <c r="AC146" s="41">
        <v>22.1</v>
      </c>
      <c r="AD146" s="42">
        <v>7</v>
      </c>
      <c r="AE146" s="41">
        <v>8.4</v>
      </c>
      <c r="AF146" s="41">
        <v>5.8</v>
      </c>
      <c r="AG146" s="41">
        <v>33.5</v>
      </c>
      <c r="AH146" s="41">
        <v>32.2</v>
      </c>
      <c r="AI146" s="41">
        <v>17.1</v>
      </c>
      <c r="AJ146" s="41">
        <v>30.7</v>
      </c>
      <c r="AK146" s="42">
        <v>2</v>
      </c>
      <c r="AL146" s="41">
        <v>13.2</v>
      </c>
      <c r="AM146" s="41">
        <v>7.4</v>
      </c>
      <c r="AN146" s="41">
        <v>1.9</v>
      </c>
      <c r="AO146" s="41">
        <v>17.7</v>
      </c>
      <c r="AP146" s="41">
        <v>18.5</v>
      </c>
      <c r="AQ146" s="41">
        <v>17.2</v>
      </c>
      <c r="AR146" s="41">
        <v>4.7</v>
      </c>
      <c r="AS146" s="41">
        <v>11.6</v>
      </c>
      <c r="AT146" s="41">
        <v>5.7</v>
      </c>
      <c r="AU146" s="41">
        <v>11.1</v>
      </c>
      <c r="AV146" s="42">
        <v>29</v>
      </c>
      <c r="AW146" s="41">
        <v>21.2</v>
      </c>
      <c r="AX146" s="41">
        <v>5.8</v>
      </c>
      <c r="AY146" s="41">
        <v>15.8</v>
      </c>
      <c r="AZ146" s="41">
        <v>14.9</v>
      </c>
      <c r="BA146" s="41">
        <v>14.9</v>
      </c>
      <c r="BB146" s="41">
        <v>14.1</v>
      </c>
      <c r="BC146" s="42">
        <v>7</v>
      </c>
      <c r="BD146" s="41">
        <v>28.1</v>
      </c>
      <c r="BE146" s="41">
        <v>17.8</v>
      </c>
      <c r="BF146" s="42">
        <v>23</v>
      </c>
      <c r="BG146" s="41">
        <v>18.1</v>
      </c>
      <c r="BH146" s="41">
        <v>15.6</v>
      </c>
      <c r="BI146" s="41">
        <v>18.8</v>
      </c>
      <c r="BJ146" s="41">
        <v>17.5</v>
      </c>
      <c r="BK146" s="41">
        <v>3.6</v>
      </c>
      <c r="BL146" s="42">
        <v>17</v>
      </c>
      <c r="BM146" s="41">
        <v>24.2</v>
      </c>
      <c r="BN146" s="41">
        <v>5.9</v>
      </c>
      <c r="BO146" s="41">
        <v>14.8</v>
      </c>
      <c r="BP146" s="41">
        <v>9.9</v>
      </c>
      <c r="BQ146" s="41">
        <v>11.5</v>
      </c>
      <c r="BR146" s="41">
        <v>8.1</v>
      </c>
      <c r="BS146" s="41">
        <v>13.6</v>
      </c>
      <c r="BT146" s="41">
        <v>15.5</v>
      </c>
      <c r="BU146" s="41">
        <v>13.5</v>
      </c>
      <c r="BV146" s="41">
        <v>22.6</v>
      </c>
      <c r="BW146" s="41">
        <v>20.8</v>
      </c>
      <c r="BX146" s="42">
        <v>17</v>
      </c>
      <c r="BY146" s="41">
        <v>30.9</v>
      </c>
      <c r="BZ146" s="41">
        <v>15.3</v>
      </c>
      <c r="CA146" s="41">
        <v>8.1</v>
      </c>
      <c r="CB146" s="41">
        <v>26.8</v>
      </c>
      <c r="CC146" s="41">
        <v>1.3</v>
      </c>
      <c r="CD146" s="41">
        <v>16.4</v>
      </c>
      <c r="CE146" s="41">
        <v>15.8</v>
      </c>
      <c r="CF146" s="41">
        <v>20.5</v>
      </c>
      <c r="CG146" s="41">
        <v>26.4</v>
      </c>
      <c r="CH146" s="41">
        <v>15.8</v>
      </c>
      <c r="CI146" s="41">
        <v>24.1</v>
      </c>
      <c r="CJ146" s="41">
        <v>11.3</v>
      </c>
      <c r="CK146" s="41">
        <v>6.9</v>
      </c>
      <c r="CL146" s="41">
        <v>13.2</v>
      </c>
      <c r="CM146" s="41">
        <v>12.8</v>
      </c>
      <c r="CN146" s="41">
        <v>12.5</v>
      </c>
      <c r="CO146" s="41">
        <v>27.4</v>
      </c>
      <c r="CP146" s="41">
        <v>19.6</v>
      </c>
      <c r="CQ146" s="41">
        <v>20.1</v>
      </c>
      <c r="CR146" s="41">
        <v>14.7</v>
      </c>
      <c r="CS146" s="41">
        <v>21.1</v>
      </c>
      <c r="CT146" s="41">
        <v>14.5</v>
      </c>
      <c r="CU146" s="41">
        <v>27.2</v>
      </c>
      <c r="CV146" s="41">
        <v>5.1</v>
      </c>
      <c r="CW146" s="41">
        <v>15.8</v>
      </c>
      <c r="CX146" s="41">
        <v>2.5</v>
      </c>
      <c r="CY146" s="41">
        <v>28.4</v>
      </c>
      <c r="CZ146" s="41">
        <v>9.1</v>
      </c>
      <c r="DA146" s="41">
        <v>34.2</v>
      </c>
      <c r="DB146" s="41">
        <v>27.6</v>
      </c>
      <c r="DC146" s="41">
        <v>2.5</v>
      </c>
      <c r="DD146" s="41">
        <v>15.2</v>
      </c>
      <c r="DE146" s="41">
        <v>18.7</v>
      </c>
      <c r="DF146" s="41">
        <v>12.7</v>
      </c>
      <c r="DG146" s="41">
        <v>26.4</v>
      </c>
      <c r="DH146" s="41">
        <v>11.1</v>
      </c>
      <c r="DI146" s="41">
        <v>39.8</v>
      </c>
      <c r="DJ146" s="41">
        <v>20.2</v>
      </c>
      <c r="DK146" s="41">
        <v>1.5</v>
      </c>
      <c r="DL146" s="41">
        <v>12.4</v>
      </c>
      <c r="DM146" s="41">
        <v>15.5</v>
      </c>
      <c r="DN146" s="41">
        <v>8.3</v>
      </c>
      <c r="DO146" s="41">
        <v>16.2</v>
      </c>
      <c r="DP146" s="41">
        <v>13.1</v>
      </c>
      <c r="DQ146" s="42">
        <v>24</v>
      </c>
      <c r="DR146" s="42">
        <v>14</v>
      </c>
      <c r="DS146" s="41">
        <v>28.2</v>
      </c>
      <c r="DT146" s="42">
        <v>22</v>
      </c>
      <c r="DU146" s="41">
        <v>7.9</v>
      </c>
      <c r="DV146" s="41">
        <v>5.9</v>
      </c>
      <c r="DW146" s="42">
        <v>33</v>
      </c>
      <c r="DX146" s="41">
        <v>18.4</v>
      </c>
      <c r="DY146" s="41">
        <v>3.9</v>
      </c>
      <c r="DZ146" s="41">
        <v>6.1</v>
      </c>
      <c r="EA146" s="41">
        <v>25.9</v>
      </c>
      <c r="EB146" s="42">
        <v>12</v>
      </c>
      <c r="EC146" s="41">
        <v>10.8</v>
      </c>
      <c r="ED146" s="41">
        <v>2.4</v>
      </c>
      <c r="EE146" s="41">
        <v>16.7</v>
      </c>
      <c r="EF146" s="41">
        <v>15.5</v>
      </c>
      <c r="EG146" s="41">
        <v>12.6</v>
      </c>
      <c r="EH146" s="41">
        <v>13.6</v>
      </c>
      <c r="EI146" s="41">
        <v>26.3</v>
      </c>
      <c r="EJ146" s="41">
        <v>25.9</v>
      </c>
      <c r="EK146" s="42">
        <v>16</v>
      </c>
      <c r="EL146" s="41">
        <v>30.6</v>
      </c>
      <c r="EM146" s="41">
        <v>36.7</v>
      </c>
      <c r="EN146" s="41">
        <v>11.1</v>
      </c>
      <c r="EO146" s="42">
        <v>17</v>
      </c>
      <c r="EP146" s="41">
        <v>17.6</v>
      </c>
      <c r="EQ146" s="42">
        <v>0</v>
      </c>
      <c r="ER146" s="41">
        <v>29.1</v>
      </c>
      <c r="ES146" s="41">
        <v>2.5</v>
      </c>
      <c r="ET146" s="41">
        <v>27.7</v>
      </c>
      <c r="EU146" s="41">
        <v>17.5</v>
      </c>
      <c r="EV146" s="41">
        <v>20.3</v>
      </c>
      <c r="EW146" s="41">
        <v>15.3</v>
      </c>
      <c r="EX146" s="41">
        <v>34.3</v>
      </c>
      <c r="EY146" s="41">
        <v>23.3</v>
      </c>
      <c r="EZ146" s="41">
        <v>31.3</v>
      </c>
      <c r="FA146" s="41">
        <v>26.8</v>
      </c>
      <c r="FB146" s="41">
        <v>34.4</v>
      </c>
      <c r="FC146" s="41">
        <v>20.5</v>
      </c>
      <c r="FD146" s="41">
        <v>10.8</v>
      </c>
      <c r="FE146" s="41">
        <v>6.1</v>
      </c>
      <c r="FF146" s="41">
        <v>16.2</v>
      </c>
      <c r="FG146" s="41">
        <v>9.5</v>
      </c>
      <c r="FH146" s="41">
        <v>4.3</v>
      </c>
      <c r="FI146" s="41">
        <v>34.6</v>
      </c>
      <c r="FJ146" s="41">
        <v>18.8</v>
      </c>
      <c r="FK146" s="41">
        <v>18.6</v>
      </c>
      <c r="FL146" s="41">
        <v>33.2</v>
      </c>
      <c r="FM146" s="41">
        <v>19.1</v>
      </c>
      <c r="FN146" s="41">
        <v>26.4</v>
      </c>
      <c r="FO146" s="41">
        <v>15.7</v>
      </c>
      <c r="FP146" s="41">
        <v>24.4</v>
      </c>
      <c r="FQ146" s="41">
        <v>12.7</v>
      </c>
      <c r="FR146" s="41">
        <v>22.7</v>
      </c>
      <c r="FS146" s="41">
        <v>21.3</v>
      </c>
      <c r="FT146" s="41">
        <v>18.7</v>
      </c>
      <c r="FU146" s="41">
        <v>11.8</v>
      </c>
      <c r="FV146" s="41">
        <v>14.5</v>
      </c>
      <c r="FW146" s="41">
        <v>2.6</v>
      </c>
      <c r="FX146" s="41">
        <v>2.7</v>
      </c>
      <c r="FY146" s="41">
        <v>10.9</v>
      </c>
      <c r="FZ146" s="41">
        <v>11.1</v>
      </c>
      <c r="GA146" s="41">
        <v>18.2</v>
      </c>
      <c r="GB146" s="41">
        <v>20.4</v>
      </c>
      <c r="GC146" s="41">
        <v>12.8</v>
      </c>
      <c r="GD146" s="41">
        <v>6.1</v>
      </c>
      <c r="GE146" s="41">
        <v>19.1</v>
      </c>
      <c r="GF146" s="41">
        <v>23.9</v>
      </c>
      <c r="GG146" s="41">
        <v>21.1</v>
      </c>
      <c r="GH146" s="41">
        <v>21.1</v>
      </c>
      <c r="GI146" s="41">
        <v>30.9</v>
      </c>
      <c r="GJ146" s="41">
        <v>13.9</v>
      </c>
      <c r="GK146" s="41">
        <v>13.3</v>
      </c>
      <c r="GL146" s="41">
        <v>11.2</v>
      </c>
      <c r="GM146" s="41">
        <v>12.7</v>
      </c>
      <c r="GN146" s="41">
        <v>15.9</v>
      </c>
      <c r="GO146" s="41">
        <v>19.5</v>
      </c>
      <c r="GP146" s="41">
        <v>12.7</v>
      </c>
      <c r="GQ146" s="41">
        <v>34.4</v>
      </c>
      <c r="GR146" s="42">
        <v>13</v>
      </c>
      <c r="GS146" s="41">
        <v>8.6</v>
      </c>
      <c r="GT146" s="41">
        <v>10.6</v>
      </c>
      <c r="GU146" s="41">
        <v>13.6</v>
      </c>
      <c r="GV146" s="41">
        <v>20.7</v>
      </c>
      <c r="GW146" s="41">
        <v>9.5</v>
      </c>
      <c r="GX146" s="41">
        <v>14.1</v>
      </c>
      <c r="GY146" s="42">
        <v>2</v>
      </c>
      <c r="GZ146" s="41">
        <v>14.9</v>
      </c>
      <c r="HA146" s="41">
        <v>19.8</v>
      </c>
      <c r="HB146" s="41">
        <v>39.1</v>
      </c>
      <c r="HC146" s="41">
        <v>2.7</v>
      </c>
      <c r="HD146" s="41">
        <v>11.3</v>
      </c>
      <c r="HE146" s="41">
        <v>32.7</v>
      </c>
      <c r="HF146" s="41">
        <v>11.5</v>
      </c>
      <c r="HG146" s="41">
        <v>12.5</v>
      </c>
      <c r="HH146" s="41">
        <v>11.5</v>
      </c>
      <c r="HI146" s="41">
        <v>16.3</v>
      </c>
      <c r="HJ146" s="41">
        <v>33.5</v>
      </c>
      <c r="HK146" s="41">
        <v>8.7</v>
      </c>
      <c r="HL146" s="41">
        <v>11.8</v>
      </c>
      <c r="HM146" s="42">
        <v>12</v>
      </c>
      <c r="HN146" s="41">
        <v>17.3</v>
      </c>
      <c r="HO146" s="41">
        <v>7.6</v>
      </c>
      <c r="HP146" s="41">
        <v>16.4</v>
      </c>
      <c r="HQ146" s="41">
        <v>36.7</v>
      </c>
      <c r="HR146" s="41">
        <v>5.3</v>
      </c>
      <c r="HS146" s="41">
        <v>10.8</v>
      </c>
      <c r="HT146" s="42">
        <v>5</v>
      </c>
      <c r="HU146" s="41">
        <v>5.3</v>
      </c>
      <c r="HV146" s="41">
        <v>11.7</v>
      </c>
      <c r="HW146" s="41">
        <v>24.3</v>
      </c>
      <c r="HX146" s="117"/>
      <c r="HY146" s="129">
        <f>$A146&amp;" "&amp;D$2&amp;" "&amp;ROUND(D146/30,6)&amp;" "</f>
      </c>
      <c r="HZ146" s="129">
        <f>$A146&amp;" "&amp;E$2&amp;" "&amp;ROUND(E146/30,6)&amp;" "</f>
      </c>
      <c r="IA146" s="129">
        <f>$A146&amp;" "&amp;F$2&amp;" "&amp;ROUND(F146/30,6)&amp;" "</f>
      </c>
      <c r="IB146" s="129">
        <f>$A146&amp;" "&amp;G$2&amp;" "&amp;ROUND(G146/30,6)&amp;" "</f>
      </c>
      <c r="IC146" s="129">
        <f>$A146&amp;" "&amp;H$2&amp;" "&amp;ROUND(H146/30,6)&amp;" "</f>
      </c>
      <c r="ID146" s="129">
        <f>$A146&amp;" "&amp;I$2&amp;" "&amp;ROUND(I146/30,6)&amp;" "</f>
      </c>
      <c r="IE146" s="129">
        <f>$A146&amp;" "&amp;J$2&amp;" "&amp;ROUND(J146/30,6)&amp;" "</f>
      </c>
      <c r="IF146" s="129">
        <f>$A146&amp;" "&amp;K$2&amp;" "&amp;ROUND(K146/30,6)&amp;" "</f>
      </c>
      <c r="IG146" s="129">
        <f>$A146&amp;" "&amp;L$2&amp;" "&amp;ROUND(L146/30,6)&amp;" "</f>
      </c>
      <c r="IH146" s="129">
        <f>$A146&amp;" "&amp;M$2&amp;" "&amp;ROUND(M146/30,6)&amp;" "</f>
      </c>
      <c r="II146" s="129">
        <f>$A146&amp;" "&amp;N$2&amp;" "&amp;ROUND(N146/30,6)&amp;" "</f>
      </c>
      <c r="IJ146" s="129">
        <f>$A146&amp;" "&amp;O$2&amp;" "&amp;ROUND(O146/30,6)&amp;" "</f>
      </c>
      <c r="IK146" s="129">
        <f>$A146&amp;" "&amp;P$2&amp;" "&amp;ROUND(P146/30,6)&amp;" "</f>
      </c>
      <c r="IL146" s="129">
        <f>$A146&amp;" "&amp;Q$2&amp;" "&amp;ROUND(Q146/30,6)&amp;" "</f>
      </c>
      <c r="IM146" s="129">
        <f>$A146&amp;" "&amp;R$2&amp;" "&amp;ROUND(R146/30,6)&amp;" "</f>
      </c>
      <c r="IN146" s="129">
        <f>$A146&amp;" "&amp;S$2&amp;" "&amp;ROUND(S146/30,6)&amp;" "</f>
      </c>
      <c r="IO146" s="129">
        <f>$A146&amp;" "&amp;T$2&amp;" "&amp;ROUND(T146/30,6)&amp;" "</f>
      </c>
      <c r="IP146" s="129">
        <f>$A146&amp;" "&amp;U$2&amp;" "&amp;ROUND(U146/30,6)&amp;" "</f>
      </c>
      <c r="IQ146" s="129">
        <f>$A146&amp;" "&amp;V$2&amp;" "&amp;ROUND(V146/30,6)&amp;" "</f>
      </c>
      <c r="IR146" s="129">
        <f>$A146&amp;" "&amp;W$2&amp;" "&amp;ROUND(W146/30,6)&amp;" "</f>
      </c>
      <c r="IS146" s="129">
        <f>$A146&amp;" "&amp;X$2&amp;" "&amp;ROUND(X146/30,6)&amp;" "</f>
      </c>
      <c r="IT146" s="129">
        <f>$A146&amp;" "&amp;Y$2&amp;" "&amp;ROUND(Y146/30,6)&amp;" "</f>
      </c>
      <c r="IU146" s="129">
        <f>$A146&amp;" "&amp;Z$2&amp;" "&amp;ROUND(Z146/30,6)&amp;" "</f>
      </c>
      <c r="IV146" s="129">
        <f>$A146&amp;" "&amp;AA$2&amp;" "&amp;ROUND(AA146/30,6)&amp;" "</f>
      </c>
      <c r="IW146" s="129">
        <f>$A146&amp;" "&amp;AB$2&amp;" "&amp;ROUND(AB146/30,6)&amp;" "</f>
      </c>
      <c r="IX146" s="129">
        <f>$A146&amp;" "&amp;AC$2&amp;" "&amp;ROUND(AC146/30,6)&amp;" "</f>
      </c>
      <c r="IY146" s="129">
        <f>$A146&amp;" "&amp;AD$2&amp;" "&amp;ROUND(AD146/30,6)&amp;" "</f>
      </c>
      <c r="IZ146" s="129">
        <f>$A146&amp;" "&amp;AE$2&amp;" "&amp;ROUND(AE146/30,6)&amp;" "</f>
      </c>
      <c r="JA146" s="129">
        <f>$A146&amp;" "&amp;AF$2&amp;" "&amp;ROUND(AF146/30,6)&amp;" "</f>
      </c>
      <c r="JB146" s="129">
        <f>$A146&amp;" "&amp;AG$2&amp;" "&amp;ROUND(AG146/30,6)&amp;" "</f>
      </c>
      <c r="JC146" s="129">
        <f>$A146&amp;" "&amp;AH$2&amp;" "&amp;ROUND(AH146/30,6)&amp;" "</f>
      </c>
      <c r="JD146" s="129">
        <f>$A146&amp;" "&amp;AI$2&amp;" "&amp;ROUND(AI146/30,6)&amp;" "</f>
      </c>
      <c r="JE146" s="129">
        <f>$A146&amp;" "&amp;AJ$2&amp;" "&amp;ROUND(AJ146/30,6)&amp;" "</f>
      </c>
      <c r="JF146" s="129">
        <f>$A146&amp;" "&amp;AK$2&amp;" "&amp;ROUND(AK146/30,6)&amp;" "</f>
      </c>
      <c r="JG146" s="129">
        <f>$A146&amp;" "&amp;AL$2&amp;" "&amp;ROUND(AL146/30,6)&amp;" "</f>
      </c>
      <c r="JH146" s="129">
        <f>$A146&amp;" "&amp;AM$2&amp;" "&amp;ROUND(AM146/30,6)&amp;" "</f>
      </c>
      <c r="JI146" s="129">
        <f>$A146&amp;" "&amp;AN$2&amp;" "&amp;ROUND(AN146/30,6)&amp;" "</f>
      </c>
      <c r="JJ146" s="129">
        <f>$A146&amp;" "&amp;AO$2&amp;" "&amp;ROUND(AO146/30,6)&amp;" "</f>
      </c>
      <c r="JK146" s="129">
        <f>$A146&amp;" "&amp;AP$2&amp;" "&amp;ROUND(AP146/30,6)&amp;" "</f>
      </c>
      <c r="JL146" s="129">
        <f>$A146&amp;" "&amp;AQ$2&amp;" "&amp;ROUND(AQ146/30,6)&amp;" "</f>
      </c>
      <c r="JM146" s="129">
        <f>$A146&amp;" "&amp;AR$2&amp;" "&amp;ROUND(AR146/30,6)&amp;" "</f>
      </c>
      <c r="JN146" s="129">
        <f>$A146&amp;" "&amp;AS$2&amp;" "&amp;ROUND(AS146/30,6)&amp;" "</f>
      </c>
      <c r="JO146" s="129">
        <f>$A146&amp;" "&amp;AT$2&amp;" "&amp;ROUND(AT146/30,6)&amp;" "</f>
      </c>
      <c r="JP146" s="129">
        <f>$A146&amp;" "&amp;AU$2&amp;" "&amp;ROUND(AU146/30,6)&amp;" "</f>
      </c>
      <c r="JQ146" s="129">
        <f>$A146&amp;" "&amp;AV$2&amp;" "&amp;ROUND(AV146/30,6)&amp;" "</f>
      </c>
      <c r="JR146" s="129">
        <f>$A146&amp;" "&amp;AW$2&amp;" "&amp;ROUND(AW146/30,6)&amp;" "</f>
      </c>
      <c r="JS146" s="129">
        <f>$A146&amp;" "&amp;AX$2&amp;" "&amp;ROUND(AX146/30,6)&amp;" "</f>
      </c>
      <c r="JT146" s="129">
        <f>$A146&amp;" "&amp;AY$2&amp;" "&amp;ROUND(AY146/30,6)&amp;" "</f>
      </c>
      <c r="JU146" s="129">
        <f>$A146&amp;" "&amp;AZ$2&amp;" "&amp;ROUND(AZ146/30,6)&amp;" "</f>
      </c>
      <c r="JV146" s="129">
        <f>$A146&amp;" "&amp;BA$2&amp;" "&amp;ROUND(BA146/30,6)&amp;" "</f>
      </c>
      <c r="JW146" s="129">
        <f>$A146&amp;" "&amp;BB$2&amp;" "&amp;ROUND(BB146/30,6)&amp;" "</f>
      </c>
      <c r="JX146" s="129">
        <f>$A146&amp;" "&amp;BC$2&amp;" "&amp;ROUND(BC146/30,6)&amp;" "</f>
      </c>
      <c r="JY146" s="129">
        <f>$A146&amp;" "&amp;BD$2&amp;" "&amp;ROUND(BD146/30,6)&amp;" "</f>
      </c>
      <c r="JZ146" s="129">
        <f>$A146&amp;" "&amp;BE$2&amp;" "&amp;ROUND(BE146/30,6)&amp;" "</f>
      </c>
      <c r="KA146" s="129">
        <f>$A146&amp;" "&amp;BF$2&amp;" "&amp;ROUND(BF146/30,6)&amp;" "</f>
      </c>
      <c r="KB146" s="129">
        <f>$A146&amp;" "&amp;BG$2&amp;" "&amp;ROUND(BG146/30,6)&amp;" "</f>
      </c>
      <c r="KC146" s="129">
        <f>$A146&amp;" "&amp;BH$2&amp;" "&amp;ROUND(BH146/30,6)&amp;" "</f>
      </c>
      <c r="KD146" s="129">
        <f>$A146&amp;" "&amp;BI$2&amp;" "&amp;ROUND(BI146/30,6)&amp;" "</f>
      </c>
      <c r="KE146" s="129">
        <f>$A146&amp;" "&amp;BJ$2&amp;" "&amp;ROUND(BJ146/30,6)&amp;" "</f>
      </c>
      <c r="KF146" s="129">
        <f>$A146&amp;" "&amp;BK$2&amp;" "&amp;ROUND(BK146/30,6)&amp;" "</f>
      </c>
      <c r="KG146" s="129">
        <f>$A146&amp;" "&amp;BL$2&amp;" "&amp;ROUND(BL146/30,6)&amp;" "</f>
      </c>
      <c r="KH146" s="129">
        <f>$A146&amp;" "&amp;BM$2&amp;" "&amp;ROUND(BM146/30,6)&amp;" "</f>
      </c>
      <c r="KI146" s="129">
        <f>$A146&amp;" "&amp;BN$2&amp;" "&amp;ROUND(BN146/30,6)&amp;" "</f>
      </c>
      <c r="KJ146" s="129">
        <f>$A146&amp;" "&amp;BO$2&amp;" "&amp;ROUND(BO146/30,6)&amp;" "</f>
      </c>
      <c r="KK146" s="129">
        <f>$A146&amp;" "&amp;BP$2&amp;" "&amp;ROUND(BP146/30,6)&amp;" "</f>
      </c>
      <c r="KL146" s="129">
        <f>$A146&amp;" "&amp;BQ$2&amp;" "&amp;ROUND(BQ146/30,6)&amp;" "</f>
      </c>
      <c r="KM146" s="129">
        <f>$A146&amp;" "&amp;BR$2&amp;" "&amp;ROUND(BR146/30,6)&amp;" "</f>
      </c>
      <c r="KN146" s="129">
        <f>$A146&amp;" "&amp;BS$2&amp;" "&amp;ROUND(BS146/30,6)&amp;" "</f>
      </c>
      <c r="KO146" s="129">
        <f>$A146&amp;" "&amp;BT$2&amp;" "&amp;ROUND(BT146/30,6)&amp;" "</f>
      </c>
      <c r="KP146" s="129">
        <f>$A146&amp;" "&amp;BU$2&amp;" "&amp;ROUND(BU146/30,6)&amp;" "</f>
      </c>
      <c r="KQ146" s="129">
        <f>$A146&amp;" "&amp;BV$2&amp;" "&amp;ROUND(BV146/30,6)&amp;" "</f>
      </c>
      <c r="KR146" s="129">
        <f>$A146&amp;" "&amp;BW$2&amp;" "&amp;ROUND(BW146/30,6)&amp;" "</f>
      </c>
      <c r="KS146" s="129">
        <f>$A146&amp;" "&amp;BX$2&amp;" "&amp;ROUND(BX146/30,6)&amp;" "</f>
      </c>
      <c r="KT146" s="129">
        <f>$A146&amp;" "&amp;BY$2&amp;" "&amp;ROUND(BY146/30,6)&amp;" "</f>
      </c>
      <c r="KU146" s="129">
        <f>$A146&amp;" "&amp;BZ$2&amp;" "&amp;ROUND(BZ146/30,6)&amp;" "</f>
      </c>
      <c r="KV146" s="129">
        <f>$A146&amp;" "&amp;CA$2&amp;" "&amp;ROUND(CA146/30,6)&amp;" "</f>
      </c>
      <c r="KW146" s="129">
        <f>$A146&amp;" "&amp;CB$2&amp;" "&amp;ROUND(CB146/30,6)&amp;" "</f>
      </c>
      <c r="KX146" s="129">
        <f>$A146&amp;" "&amp;CC$2&amp;" "&amp;ROUND(CC146/30,6)&amp;" "</f>
      </c>
      <c r="KY146" s="129">
        <f>$A146&amp;" "&amp;CD$2&amp;" "&amp;ROUND(CD146/30,6)&amp;" "</f>
      </c>
      <c r="KZ146" s="129">
        <f>$A146&amp;" "&amp;CE$2&amp;" "&amp;ROUND(CE146/30,6)&amp;" "</f>
      </c>
      <c r="LA146" s="129">
        <f>$A146&amp;" "&amp;CF$2&amp;" "&amp;ROUND(CF146/30,6)&amp;" "</f>
      </c>
      <c r="LB146" s="129">
        <f>$A146&amp;" "&amp;CG$2&amp;" "&amp;ROUND(CG146/30,6)&amp;" "</f>
      </c>
      <c r="LC146" s="129">
        <f>$A146&amp;" "&amp;CH$2&amp;" "&amp;ROUND(CH146/30,6)&amp;" "</f>
      </c>
      <c r="LD146" s="129">
        <f>$A146&amp;" "&amp;CI$2&amp;" "&amp;ROUND(CI146/30,6)&amp;" "</f>
      </c>
      <c r="LE146" s="129">
        <f>$A146&amp;" "&amp;CJ$2&amp;" "&amp;ROUND(CJ146/30,6)&amp;" "</f>
      </c>
      <c r="LF146" s="129">
        <f>$A146&amp;" "&amp;CK$2&amp;" "&amp;ROUND(CK146/30,6)&amp;" "</f>
      </c>
      <c r="LG146" s="129">
        <f>$A146&amp;" "&amp;CL$2&amp;" "&amp;ROUND(CL146/30,6)&amp;" "</f>
      </c>
      <c r="LH146" s="129">
        <f>$A146&amp;" "&amp;CM$2&amp;" "&amp;ROUND(CM146/30,6)&amp;" "</f>
      </c>
      <c r="LI146" s="129">
        <f>$A146&amp;" "&amp;CN$2&amp;" "&amp;ROUND(CN146/30,6)&amp;" "</f>
      </c>
      <c r="LJ146" s="129">
        <f>$A146&amp;" "&amp;CO$2&amp;" "&amp;ROUND(CO146/30,6)&amp;" "</f>
      </c>
      <c r="LK146" s="129">
        <f>$A146&amp;" "&amp;CP$2&amp;" "&amp;ROUND(CP146/30,6)&amp;" "</f>
      </c>
      <c r="LL146" s="129">
        <f>$A146&amp;" "&amp;CQ$2&amp;" "&amp;ROUND(CQ146/30,6)&amp;" "</f>
      </c>
      <c r="LM146" s="129">
        <f>$A146&amp;" "&amp;CR$2&amp;" "&amp;ROUND(CR146/30,6)&amp;" "</f>
      </c>
      <c r="LN146" s="129">
        <f>$A146&amp;" "&amp;CS$2&amp;" "&amp;ROUND(CS146/30,6)&amp;" "</f>
      </c>
      <c r="LO146" s="129">
        <f>$A146&amp;" "&amp;CT$2&amp;" "&amp;ROUND(CT146/30,6)&amp;" "</f>
      </c>
      <c r="LP146" s="129">
        <f>$A146&amp;" "&amp;CU$2&amp;" "&amp;ROUND(CU146/30,6)&amp;" "</f>
      </c>
      <c r="LQ146" s="129">
        <f>$A146&amp;" "&amp;CV$2&amp;" "&amp;ROUND(CV146/30,6)&amp;" "</f>
      </c>
      <c r="LR146" s="129">
        <f>$A146&amp;" "&amp;CW$2&amp;" "&amp;ROUND(CW146/30,6)&amp;" "</f>
      </c>
      <c r="LS146" s="129">
        <f>$A146&amp;" "&amp;CX$2&amp;" "&amp;ROUND(CX146/30,6)&amp;" "</f>
      </c>
      <c r="LT146" s="129">
        <f>$A146&amp;" "&amp;CY$2&amp;" "&amp;ROUND(CY146/30,6)&amp;" "</f>
      </c>
      <c r="LU146" s="129">
        <f>$A146&amp;" "&amp;CZ$2&amp;" "&amp;ROUND(CZ146/30,6)&amp;" "</f>
      </c>
      <c r="LV146" s="129">
        <f>$A146&amp;" "&amp;DA$2&amp;" "&amp;ROUND(DA146/30,6)&amp;" "</f>
      </c>
      <c r="LW146" s="129">
        <f>$A146&amp;" "&amp;DB$2&amp;" "&amp;ROUND(DB146/30,6)&amp;" "</f>
      </c>
      <c r="LX146" s="129">
        <f>$A146&amp;" "&amp;DC$2&amp;" "&amp;ROUND(DC146/30,6)&amp;" "</f>
      </c>
      <c r="LY146" s="129">
        <f>$A146&amp;" "&amp;DD$2&amp;" "&amp;ROUND(DD146/30,6)&amp;" "</f>
      </c>
      <c r="LZ146" s="129">
        <f>$A146&amp;" "&amp;DE$2&amp;" "&amp;ROUND(DE146/30,6)&amp;" "</f>
      </c>
      <c r="MA146" s="129">
        <f>$A146&amp;" "&amp;DF$2&amp;" "&amp;ROUND(DF146/30,6)&amp;" "</f>
      </c>
      <c r="MB146" s="129">
        <f>$A146&amp;" "&amp;DG$2&amp;" "&amp;ROUND(DG146/30,6)&amp;" "</f>
      </c>
      <c r="MC146" s="129">
        <f>$A146&amp;" "&amp;DH$2&amp;" "&amp;ROUND(DH146/30,6)&amp;" "</f>
      </c>
      <c r="MD146" s="129">
        <f>$A146&amp;" "&amp;DI$2&amp;" "&amp;ROUND(DI146/30,6)&amp;" "</f>
      </c>
      <c r="ME146" s="129">
        <f>$A146&amp;" "&amp;DJ$2&amp;" "&amp;ROUND(DJ146/30,6)&amp;" "</f>
      </c>
      <c r="MF146" s="129">
        <f>$A146&amp;" "&amp;DK$2&amp;" "&amp;ROUND(DK146/30,6)&amp;" "</f>
      </c>
      <c r="MG146" s="129">
        <f>$A146&amp;" "&amp;DL$2&amp;" "&amp;ROUND(DL146/30,6)&amp;" "</f>
      </c>
      <c r="MH146" s="129">
        <f>$A146&amp;" "&amp;DM$2&amp;" "&amp;ROUND(DM146/30,6)&amp;" "</f>
      </c>
      <c r="MI146" s="129">
        <f>$A146&amp;" "&amp;DN$2&amp;" "&amp;ROUND(DN146/30,6)&amp;" "</f>
      </c>
      <c r="MJ146" s="129">
        <f>$A146&amp;" "&amp;DO$2&amp;" "&amp;ROUND(DO146/30,6)&amp;" "</f>
      </c>
      <c r="MK146" s="129">
        <f>$A146&amp;" "&amp;DP$2&amp;" "&amp;ROUND(DP146/30,6)&amp;" "</f>
      </c>
      <c r="ML146" s="129">
        <f>$A146&amp;" "&amp;DQ$2&amp;" "&amp;ROUND(DQ146/30,6)&amp;" "</f>
      </c>
      <c r="MM146" s="129">
        <f>$A146&amp;" "&amp;DR$2&amp;" "&amp;ROUND(DR146/30,6)&amp;" "</f>
      </c>
      <c r="MN146" s="129">
        <f>$A146&amp;" "&amp;DS$2&amp;" "&amp;ROUND(DS146/30,6)&amp;" "</f>
      </c>
      <c r="MO146" s="129">
        <f>$A146&amp;" "&amp;DT$2&amp;" "&amp;ROUND(DT146/30,6)&amp;" "</f>
      </c>
      <c r="MP146" s="129">
        <f>$A146&amp;" "&amp;DU$2&amp;" "&amp;ROUND(DU146/30,6)&amp;" "</f>
      </c>
      <c r="MQ146" s="129">
        <f>$A146&amp;" "&amp;DV$2&amp;" "&amp;ROUND(DV146/30,6)&amp;" "</f>
      </c>
      <c r="MR146" s="129">
        <f>$A146&amp;" "&amp;DW$2&amp;" "&amp;ROUND(DW146/30,6)&amp;" "</f>
      </c>
      <c r="MS146" s="129">
        <f>$A146&amp;" "&amp;DX$2&amp;" "&amp;ROUND(DX146/30,6)&amp;" "</f>
      </c>
      <c r="MT146" s="129">
        <f>$A146&amp;" "&amp;DY$2&amp;" "&amp;ROUND(DY146/30,6)&amp;" "</f>
      </c>
      <c r="MU146" s="129">
        <f>$A146&amp;" "&amp;DZ$2&amp;" "&amp;ROUND(DZ146/30,6)&amp;" "</f>
      </c>
      <c r="MV146" s="129">
        <f>$A146&amp;" "&amp;EA$2&amp;" "&amp;ROUND(EA146/30,6)&amp;" "</f>
      </c>
      <c r="MW146" s="129">
        <f>$A146&amp;" "&amp;EB$2&amp;" "&amp;ROUND(EB146/30,6)&amp;" "</f>
      </c>
      <c r="MX146" s="129">
        <f>$A146&amp;" "&amp;EC$2&amp;" "&amp;ROUND(EC146/30,6)&amp;" "</f>
      </c>
      <c r="MY146" s="129">
        <f>$A146&amp;" "&amp;ED$2&amp;" "&amp;ROUND(ED146/30,6)&amp;" "</f>
      </c>
      <c r="MZ146" s="129">
        <f>$A146&amp;" "&amp;EE$2&amp;" "&amp;ROUND(EE146/30,6)&amp;" "</f>
      </c>
      <c r="NA146" s="129">
        <f>$A146&amp;" "&amp;EF$2&amp;" "&amp;ROUND(EF146/30,6)&amp;" "</f>
      </c>
      <c r="NB146" s="129">
        <f>$A146&amp;" "&amp;EG$2&amp;" "&amp;ROUND(EG146/30,6)&amp;" "</f>
      </c>
      <c r="NC146" s="129">
        <f>$A146&amp;" "&amp;EH$2&amp;" "&amp;ROUND(EH146/30,6)&amp;" "</f>
      </c>
      <c r="ND146" s="129">
        <f>$A146&amp;" "&amp;EI$2&amp;" "&amp;ROUND(EI146/30,6)&amp;" "</f>
      </c>
      <c r="NE146" s="129">
        <f>$A146&amp;" "&amp;EJ$2&amp;" "&amp;ROUND(EJ146/30,6)&amp;" "</f>
      </c>
      <c r="NF146" s="129">
        <f>$A146&amp;" "&amp;EK$2&amp;" "&amp;ROUND(EK146/30,6)&amp;" "</f>
      </c>
      <c r="NG146" s="129">
        <f>$A146&amp;" "&amp;EL$2&amp;" "&amp;ROUND(EL146/30,6)&amp;" "</f>
      </c>
      <c r="NH146" s="129">
        <f>$A146&amp;" "&amp;EM$2&amp;" "&amp;ROUND(EM146/30,6)&amp;" "</f>
      </c>
      <c r="NI146" s="129">
        <f>$A146&amp;" "&amp;EN$2&amp;" "&amp;ROUND(EN146/30,6)&amp;" "</f>
      </c>
      <c r="NJ146" s="129">
        <f>$A146&amp;" "&amp;EO$2&amp;" "&amp;ROUND(EO146/30,6)&amp;" "</f>
      </c>
      <c r="NK146" s="129">
        <f>$A146&amp;" "&amp;EP$2&amp;" "&amp;ROUND(EP146/30,6)&amp;" "</f>
      </c>
      <c r="NL146" s="129">
        <f>$A146&amp;" "&amp;EQ$2&amp;" "&amp;ROUND(EQ146/30,6)&amp;" "</f>
      </c>
      <c r="NM146" s="129">
        <f>$A146&amp;" "&amp;ER$2&amp;" "&amp;ROUND(ER146/30,6)&amp;" "</f>
      </c>
      <c r="NN146" s="129">
        <f>$A146&amp;" "&amp;ES$2&amp;" "&amp;ROUND(ES146/30,6)&amp;" "</f>
      </c>
      <c r="NO146" s="129">
        <f>$A146&amp;" "&amp;ET$2&amp;" "&amp;ROUND(ET146/30,6)&amp;" "</f>
      </c>
      <c r="NP146" s="129">
        <f>$A146&amp;" "&amp;EU$2&amp;" "&amp;ROUND(EU146/30,6)&amp;" "</f>
      </c>
      <c r="NQ146" s="129">
        <f>$A146&amp;" "&amp;EV$2&amp;" "&amp;ROUND(EV146/30,6)&amp;" "</f>
      </c>
      <c r="NR146" s="129">
        <f>$A146&amp;" "&amp;EW$2&amp;" "&amp;ROUND(EW146/30,6)&amp;" "</f>
      </c>
      <c r="NS146" s="129">
        <f>$A146&amp;" "&amp;EX$2&amp;" "&amp;ROUND(EX146/30,6)&amp;" "</f>
      </c>
      <c r="NT146" s="129">
        <f>$A146&amp;" "&amp;EY$2&amp;" "&amp;ROUND(EY146/30,6)&amp;" "</f>
      </c>
      <c r="NU146" s="129">
        <f>$A146&amp;" "&amp;EZ$2&amp;" "&amp;ROUND(EZ146/30,6)&amp;" "</f>
      </c>
      <c r="NV146" s="129">
        <f>$A146&amp;" "&amp;FA$2&amp;" "&amp;ROUND(FA146/30,6)&amp;" "</f>
      </c>
      <c r="NW146" s="129">
        <f>$A146&amp;" "&amp;FB$2&amp;" "&amp;ROUND(FB146/30,6)&amp;" "</f>
      </c>
      <c r="NX146" s="129">
        <f>$A146&amp;" "&amp;FC$2&amp;" "&amp;ROUND(FC146/30,6)&amp;" "</f>
      </c>
      <c r="NY146" s="129">
        <f>$A146&amp;" "&amp;FD$2&amp;" "&amp;ROUND(FD146/30,6)&amp;" "</f>
      </c>
      <c r="NZ146" s="129">
        <f>$A146&amp;" "&amp;FE$2&amp;" "&amp;ROUND(FE146/30,6)&amp;" "</f>
      </c>
      <c r="OA146" s="129">
        <f>$A146&amp;" "&amp;FF$2&amp;" "&amp;ROUND(FF146/30,6)&amp;" "</f>
      </c>
      <c r="OB146" s="129">
        <f>$A146&amp;" "&amp;FG$2&amp;" "&amp;ROUND(FG146/30,6)&amp;" "</f>
      </c>
      <c r="OC146" s="129">
        <f>$A146&amp;" "&amp;FH$2&amp;" "&amp;ROUND(FH146/30,6)&amp;" "</f>
      </c>
      <c r="OD146" s="129">
        <f>$A146&amp;" "&amp;FI$2&amp;" "&amp;ROUND(FI146/30,6)&amp;" "</f>
      </c>
      <c r="OE146" s="129">
        <f>$A146&amp;" "&amp;FJ$2&amp;" "&amp;ROUND(FJ146/30,6)&amp;" "</f>
      </c>
      <c r="OF146" s="129">
        <f>$A146&amp;" "&amp;FK$2&amp;" "&amp;ROUND(FK146/30,6)&amp;" "</f>
      </c>
      <c r="OG146" s="129">
        <f>$A146&amp;" "&amp;FL$2&amp;" "&amp;ROUND(FL146/30,6)&amp;" "</f>
      </c>
      <c r="OH146" s="129">
        <f>$A146&amp;" "&amp;FM$2&amp;" "&amp;ROUND(FM146/30,6)&amp;" "</f>
      </c>
      <c r="OI146" s="129">
        <f>$A146&amp;" "&amp;FN$2&amp;" "&amp;ROUND(FN146/30,6)&amp;" "</f>
      </c>
      <c r="OJ146" s="129">
        <f>$A146&amp;" "&amp;FO$2&amp;" "&amp;ROUND(FO146/30,6)&amp;" "</f>
      </c>
      <c r="OK146" s="129">
        <f>$A146&amp;" "&amp;FP$2&amp;" "&amp;ROUND(FP146/30,6)&amp;" "</f>
      </c>
      <c r="OL146" s="129">
        <f>$A146&amp;" "&amp;FQ$2&amp;" "&amp;ROUND(FQ146/30,6)&amp;" "</f>
      </c>
      <c r="OM146" s="129">
        <f>$A146&amp;" "&amp;FR$2&amp;" "&amp;ROUND(FR146/30,6)&amp;" "</f>
      </c>
      <c r="ON146" s="129">
        <f>$A146&amp;" "&amp;FS$2&amp;" "&amp;ROUND(FS146/30,6)&amp;" "</f>
      </c>
      <c r="OO146" s="129">
        <f>$A146&amp;" "&amp;FT$2&amp;" "&amp;ROUND(FT146/30,6)&amp;" "</f>
      </c>
      <c r="OP146" s="129">
        <f>$A146&amp;" "&amp;FU$2&amp;" "&amp;ROUND(FU146/30,6)&amp;" "</f>
      </c>
      <c r="OQ146" s="129">
        <f>$A146&amp;" "&amp;FV$2&amp;" "&amp;ROUND(FV146/30,6)&amp;" "</f>
      </c>
      <c r="OR146" s="129">
        <f>$A146&amp;" "&amp;FW$2&amp;" "&amp;ROUND(FW146/30,6)&amp;" "</f>
      </c>
      <c r="OS146" s="129">
        <f>$A146&amp;" "&amp;FX$2&amp;" "&amp;ROUND(FX146/30,6)&amp;" "</f>
      </c>
      <c r="OT146" s="129">
        <f>$A146&amp;" "&amp;FY$2&amp;" "&amp;ROUND(FY146/30,6)&amp;" "</f>
      </c>
      <c r="OU146" s="129">
        <f>$A146&amp;" "&amp;FZ$2&amp;" "&amp;ROUND(FZ146/30,6)&amp;" "</f>
      </c>
      <c r="OV146" s="129">
        <f>$A146&amp;" "&amp;GA$2&amp;" "&amp;ROUND(GA146/30,6)&amp;" "</f>
      </c>
      <c r="OW146" s="129">
        <f>$A146&amp;" "&amp;GB$2&amp;" "&amp;ROUND(GB146/30,6)&amp;" "</f>
      </c>
      <c r="OX146" s="129">
        <f>$A146&amp;" "&amp;GC$2&amp;" "&amp;ROUND(GC146/30,6)&amp;" "</f>
      </c>
      <c r="OY146" s="129">
        <f>$A146&amp;" "&amp;GD$2&amp;" "&amp;ROUND(GD146/30,6)&amp;" "</f>
      </c>
      <c r="OZ146" s="129">
        <f>$A146&amp;" "&amp;GE$2&amp;" "&amp;ROUND(GE146/30,6)&amp;" "</f>
      </c>
      <c r="PA146" s="129">
        <f>$A146&amp;" "&amp;GF$2&amp;" "&amp;ROUND(GF146/30,6)&amp;" "</f>
      </c>
      <c r="PB146" s="129">
        <f>$A146&amp;" "&amp;GG$2&amp;" "&amp;ROUND(GG146/30,6)&amp;" "</f>
      </c>
      <c r="PC146" s="129">
        <f>$A146&amp;" "&amp;GH$2&amp;" "&amp;ROUND(GH146/30,6)&amp;" "</f>
      </c>
      <c r="PD146" s="129">
        <f>$A146&amp;" "&amp;GI$2&amp;" "&amp;ROUND(GI146/30,6)&amp;" "</f>
      </c>
      <c r="PE146" s="129">
        <f>$A146&amp;" "&amp;GJ$2&amp;" "&amp;ROUND(GJ146/30,6)&amp;" "</f>
      </c>
      <c r="PF146" s="129">
        <f>$A146&amp;" "&amp;GK$2&amp;" "&amp;ROUND(GK146/30,6)&amp;" "</f>
      </c>
      <c r="PG146" s="129">
        <f>$A146&amp;" "&amp;GL$2&amp;" "&amp;ROUND(GL146/30,6)&amp;" "</f>
      </c>
      <c r="PH146" s="129">
        <f>$A146&amp;" "&amp;GM$2&amp;" "&amp;ROUND(GM146/30,6)&amp;" "</f>
      </c>
      <c r="PI146" s="129">
        <f>$A146&amp;" "&amp;GN$2&amp;" "&amp;ROUND(GN146/30,6)&amp;" "</f>
      </c>
      <c r="PJ146" s="129">
        <f>$A146&amp;" "&amp;GO$2&amp;" "&amp;ROUND(GO146/30,6)&amp;" "</f>
      </c>
      <c r="PK146" s="129">
        <f>$A146&amp;" "&amp;GP$2&amp;" "&amp;ROUND(GP146/30,6)&amp;" "</f>
      </c>
      <c r="PL146" s="129">
        <f>$A146&amp;" "&amp;GQ$2&amp;" "&amp;ROUND(GQ146/30,6)&amp;" "</f>
      </c>
      <c r="PM146" s="129">
        <f>$A146&amp;" "&amp;GR$2&amp;" "&amp;ROUND(GR146/30,6)&amp;" "</f>
      </c>
      <c r="PN146" s="129">
        <f>$A146&amp;" "&amp;GS$2&amp;" "&amp;ROUND(GS146/30,6)&amp;" "</f>
      </c>
      <c r="PO146" s="129">
        <f>$A146&amp;" "&amp;GT$2&amp;" "&amp;ROUND(GT146/30,6)&amp;" "</f>
      </c>
      <c r="PP146" s="129">
        <f>$A146&amp;" "&amp;GU$2&amp;" "&amp;ROUND(GU146/30,6)&amp;" "</f>
      </c>
      <c r="PQ146" s="129">
        <f>$A146&amp;" "&amp;GV$2&amp;" "&amp;ROUND(GV146/30,6)&amp;" "</f>
      </c>
      <c r="PR146" s="129">
        <f>$A146&amp;" "&amp;GW$2&amp;" "&amp;ROUND(GW146/30,6)&amp;" "</f>
      </c>
      <c r="PS146" s="129">
        <f>$A146&amp;" "&amp;GX$2&amp;" "&amp;ROUND(GX146/30,6)&amp;" "</f>
      </c>
      <c r="PT146" s="129">
        <f>$A146&amp;" "&amp;GY$2&amp;" "&amp;ROUND(GY146/30,6)&amp;" "</f>
      </c>
      <c r="PU146" s="129">
        <f>$A146&amp;" "&amp;GZ$2&amp;" "&amp;ROUND(GZ146/30,6)&amp;" "</f>
      </c>
      <c r="PV146" s="129">
        <f>$A146&amp;" "&amp;HA$2&amp;" "&amp;ROUND(HA146/30,6)&amp;" "</f>
      </c>
      <c r="PW146" s="129">
        <f>$A146&amp;" "&amp;HB$2&amp;" "&amp;ROUND(HB146/30,6)&amp;" "</f>
      </c>
      <c r="PX146" s="129">
        <f>$A146&amp;" "&amp;HC$2&amp;" "&amp;ROUND(HC146/30,6)&amp;" "</f>
      </c>
      <c r="PY146" s="129">
        <f>$A146&amp;" "&amp;HD$2&amp;" "&amp;ROUND(HD146/30,6)&amp;" "</f>
      </c>
      <c r="PZ146" s="129">
        <f>$A146&amp;" "&amp;HE$2&amp;" "&amp;ROUND(HE146/30,6)&amp;" "</f>
      </c>
      <c r="QA146" s="129">
        <f>$A146&amp;" "&amp;HF$2&amp;" "&amp;ROUND(HF146/30,6)&amp;" "</f>
      </c>
      <c r="QB146" s="129">
        <f>$A146&amp;" "&amp;HG$2&amp;" "&amp;ROUND(HG146/30,6)&amp;" "</f>
      </c>
      <c r="QC146" s="129">
        <f>$A146&amp;" "&amp;HH$2&amp;" "&amp;ROUND(HH146/30,6)&amp;" "</f>
      </c>
      <c r="QD146" s="129">
        <f>$A146&amp;" "&amp;HI$2&amp;" "&amp;ROUND(HI146/30,6)&amp;" "</f>
      </c>
      <c r="QE146" s="129">
        <f>$A146&amp;" "&amp;HJ$2&amp;" "&amp;ROUND(HJ146/30,6)&amp;" "</f>
      </c>
      <c r="QF146" s="129">
        <f>$A146&amp;" "&amp;HK$2&amp;" "&amp;ROUND(HK146/30,6)&amp;" "</f>
      </c>
      <c r="QG146" s="129">
        <f>$A146&amp;" "&amp;HL$2&amp;" "&amp;ROUND(HL146/30,6)&amp;" "</f>
      </c>
      <c r="QH146" s="129">
        <f>$A146&amp;" "&amp;HM$2&amp;" "&amp;ROUND(HM146/30,6)&amp;" "</f>
      </c>
      <c r="QI146" s="129">
        <f>$A146&amp;" "&amp;HN$2&amp;" "&amp;ROUND(HN146/30,6)&amp;" "</f>
      </c>
      <c r="QJ146" s="129">
        <f>$A146&amp;" "&amp;HO$2&amp;" "&amp;ROUND(HO146/30,6)&amp;" "</f>
      </c>
      <c r="QK146" s="129">
        <f>$A146&amp;" "&amp;HP$2&amp;" "&amp;ROUND(HP146/30,6)&amp;" "</f>
      </c>
      <c r="QL146" s="129">
        <f>$A146&amp;" "&amp;HQ$2&amp;" "&amp;ROUND(HQ146/30,6)&amp;" "</f>
      </c>
      <c r="QM146" s="129">
        <f>$A146&amp;" "&amp;HR$2&amp;" "&amp;ROUND(HR146/30,6)&amp;" "</f>
      </c>
      <c r="QN146" s="129">
        <f>$A146&amp;" "&amp;HS$2&amp;" "&amp;ROUND(HS146/30,6)&amp;" "</f>
      </c>
      <c r="QO146" s="129">
        <f>$A146&amp;" "&amp;HT$2&amp;" "&amp;ROUND(HT146/30,6)&amp;" "</f>
      </c>
      <c r="QP146" s="129">
        <f>$A146&amp;" "&amp;HU$2&amp;" "&amp;ROUND(HU146/30,6)&amp;" "</f>
      </c>
      <c r="QQ146" s="129">
        <f>$A146&amp;" "&amp;HV$2&amp;" "&amp;ROUND(HV146/30,6)&amp;" "</f>
      </c>
      <c r="QR146" s="129">
        <f>$A146&amp;" "&amp;HW$2&amp;" "&amp;ROUND(HW146/30,6)&amp;" "</f>
      </c>
    </row>
    <row x14ac:dyDescent="0.25" r="147" customHeight="1" ht="18.75">
      <c r="A147" s="115">
        <v>145</v>
      </c>
      <c r="B147" s="116" t="s">
        <v>687</v>
      </c>
      <c r="C147" s="128" t="s">
        <v>603</v>
      </c>
      <c r="D147" s="41">
        <v>25.2</v>
      </c>
      <c r="E147" s="41">
        <v>35.3</v>
      </c>
      <c r="F147" s="41">
        <v>26.9</v>
      </c>
      <c r="G147" s="41">
        <v>58.5</v>
      </c>
      <c r="H147" s="41">
        <v>56.2</v>
      </c>
      <c r="I147" s="41">
        <v>56.2</v>
      </c>
      <c r="J147" s="41">
        <v>7.2</v>
      </c>
      <c r="K147" s="41">
        <v>9.4</v>
      </c>
      <c r="L147" s="41">
        <v>22.1</v>
      </c>
      <c r="M147" s="41">
        <v>10.4</v>
      </c>
      <c r="N147" s="41">
        <v>16.6</v>
      </c>
      <c r="O147" s="42">
        <v>38</v>
      </c>
      <c r="P147" s="41">
        <v>26.3</v>
      </c>
      <c r="Q147" s="41">
        <v>33.9</v>
      </c>
      <c r="R147" s="42">
        <v>26</v>
      </c>
      <c r="S147" s="41">
        <v>48.5</v>
      </c>
      <c r="T147" s="41">
        <v>25.3</v>
      </c>
      <c r="U147" s="41">
        <v>29.4</v>
      </c>
      <c r="V147" s="41">
        <v>36.8</v>
      </c>
      <c r="W147" s="42">
        <v>27</v>
      </c>
      <c r="X147" s="41">
        <v>28.5</v>
      </c>
      <c r="Y147" s="42">
        <v>12</v>
      </c>
      <c r="Z147" s="41">
        <v>31.3</v>
      </c>
      <c r="AA147" s="41">
        <v>5.2</v>
      </c>
      <c r="AB147" s="41">
        <v>40.1</v>
      </c>
      <c r="AC147" s="41">
        <v>46.8</v>
      </c>
      <c r="AD147" s="41">
        <v>31.7</v>
      </c>
      <c r="AE147" s="41">
        <v>22.6</v>
      </c>
      <c r="AF147" s="41">
        <v>24.6</v>
      </c>
      <c r="AG147" s="41">
        <v>42.1</v>
      </c>
      <c r="AH147" s="41">
        <v>49.5</v>
      </c>
      <c r="AI147" s="41">
        <v>14.9</v>
      </c>
      <c r="AJ147" s="41">
        <v>28.3</v>
      </c>
      <c r="AK147" s="41">
        <v>29.3</v>
      </c>
      <c r="AL147" s="41">
        <v>29.8</v>
      </c>
      <c r="AM147" s="41">
        <v>25.4</v>
      </c>
      <c r="AN147" s="41">
        <v>26.6</v>
      </c>
      <c r="AO147" s="41">
        <v>10.6</v>
      </c>
      <c r="AP147" s="41">
        <v>46.4</v>
      </c>
      <c r="AQ147" s="41">
        <v>25.1</v>
      </c>
      <c r="AR147" s="41">
        <v>24.5</v>
      </c>
      <c r="AS147" s="41">
        <v>32.2</v>
      </c>
      <c r="AT147" s="41">
        <v>31.1</v>
      </c>
      <c r="AU147" s="41">
        <v>29.1</v>
      </c>
      <c r="AV147" s="41">
        <v>8.5</v>
      </c>
      <c r="AW147" s="41">
        <v>27.7</v>
      </c>
      <c r="AX147" s="41">
        <v>29.4</v>
      </c>
      <c r="AY147" s="41">
        <v>31.3</v>
      </c>
      <c r="AZ147" s="41">
        <v>18.6</v>
      </c>
      <c r="BA147" s="41">
        <v>27.2</v>
      </c>
      <c r="BB147" s="41">
        <v>16.9</v>
      </c>
      <c r="BC147" s="41">
        <v>36.5</v>
      </c>
      <c r="BD147" s="41">
        <v>55.8</v>
      </c>
      <c r="BE147" s="41">
        <v>26.4</v>
      </c>
      <c r="BF147" s="41">
        <v>31.6</v>
      </c>
      <c r="BG147" s="41">
        <v>18.3</v>
      </c>
      <c r="BH147" s="41">
        <v>21.8</v>
      </c>
      <c r="BI147" s="41">
        <v>39.9</v>
      </c>
      <c r="BJ147" s="41">
        <v>17.2</v>
      </c>
      <c r="BK147" s="41">
        <v>31.9</v>
      </c>
      <c r="BL147" s="41">
        <v>31.3</v>
      </c>
      <c r="BM147" s="41">
        <v>32.9</v>
      </c>
      <c r="BN147" s="41">
        <v>29.9</v>
      </c>
      <c r="BO147" s="41">
        <v>16.3</v>
      </c>
      <c r="BP147" s="41">
        <v>22.5</v>
      </c>
      <c r="BQ147" s="41">
        <v>18.8</v>
      </c>
      <c r="BR147" s="41">
        <v>40.7</v>
      </c>
      <c r="BS147" s="41">
        <v>38.3</v>
      </c>
      <c r="BT147" s="42">
        <v>24</v>
      </c>
      <c r="BU147" s="41">
        <v>25.6</v>
      </c>
      <c r="BV147" s="41">
        <v>9.2</v>
      </c>
      <c r="BW147" s="41">
        <v>12.5</v>
      </c>
      <c r="BX147" s="41">
        <v>20.6</v>
      </c>
      <c r="BY147" s="41">
        <v>48.1</v>
      </c>
      <c r="BZ147" s="41">
        <v>11.8</v>
      </c>
      <c r="CA147" s="41">
        <v>21.3</v>
      </c>
      <c r="CB147" s="41">
        <v>17.6</v>
      </c>
      <c r="CC147" s="41">
        <v>28.2</v>
      </c>
      <c r="CD147" s="42">
        <v>24</v>
      </c>
      <c r="CE147" s="41">
        <v>18.4</v>
      </c>
      <c r="CF147" s="41">
        <v>15.3</v>
      </c>
      <c r="CG147" s="41">
        <v>7.4</v>
      </c>
      <c r="CH147" s="41">
        <v>18.4</v>
      </c>
      <c r="CI147" s="41">
        <v>22.8</v>
      </c>
      <c r="CJ147" s="41">
        <v>24.7</v>
      </c>
      <c r="CK147" s="41">
        <v>22.6</v>
      </c>
      <c r="CL147" s="41">
        <v>26.9</v>
      </c>
      <c r="CM147" s="41">
        <v>39.7</v>
      </c>
      <c r="CN147" s="41">
        <v>19.7</v>
      </c>
      <c r="CO147" s="41">
        <v>18.3</v>
      </c>
      <c r="CP147" s="41">
        <v>36.9</v>
      </c>
      <c r="CQ147" s="42">
        <v>8</v>
      </c>
      <c r="CR147" s="41">
        <v>21.3</v>
      </c>
      <c r="CS147" s="41">
        <v>22.5</v>
      </c>
      <c r="CT147" s="41">
        <v>15.7</v>
      </c>
      <c r="CU147" s="42">
        <v>3</v>
      </c>
      <c r="CV147" s="41">
        <v>30.6</v>
      </c>
      <c r="CW147" s="41">
        <v>32.6</v>
      </c>
      <c r="CX147" s="41">
        <v>26.9</v>
      </c>
      <c r="CY147" s="41">
        <v>27.1</v>
      </c>
      <c r="CZ147" s="41">
        <v>23.9</v>
      </c>
      <c r="DA147" s="41">
        <v>31.8</v>
      </c>
      <c r="DB147" s="41">
        <v>18.6</v>
      </c>
      <c r="DC147" s="41">
        <v>26.6</v>
      </c>
      <c r="DD147" s="41">
        <v>22.8</v>
      </c>
      <c r="DE147" s="41">
        <v>27.3</v>
      </c>
      <c r="DF147" s="41">
        <v>24.8</v>
      </c>
      <c r="DG147" s="41">
        <v>51.4</v>
      </c>
      <c r="DH147" s="41">
        <v>20.8</v>
      </c>
      <c r="DI147" s="41">
        <v>11.2</v>
      </c>
      <c r="DJ147" s="41">
        <v>13.9</v>
      </c>
      <c r="DK147" s="41">
        <v>27.7</v>
      </c>
      <c r="DL147" s="41">
        <v>37.2</v>
      </c>
      <c r="DM147" s="41">
        <v>42.3</v>
      </c>
      <c r="DN147" s="42">
        <v>33</v>
      </c>
      <c r="DO147" s="41">
        <v>14.8</v>
      </c>
      <c r="DP147" s="41">
        <v>19.7</v>
      </c>
      <c r="DQ147" s="41">
        <v>22.7</v>
      </c>
      <c r="DR147" s="41">
        <v>25.3</v>
      </c>
      <c r="DS147" s="41">
        <v>11.6</v>
      </c>
      <c r="DT147" s="41">
        <v>28.6</v>
      </c>
      <c r="DU147" s="41">
        <v>23.1</v>
      </c>
      <c r="DV147" s="41">
        <v>31.2</v>
      </c>
      <c r="DW147" s="41">
        <v>50.3</v>
      </c>
      <c r="DX147" s="41">
        <v>26.4</v>
      </c>
      <c r="DY147" s="42">
        <v>33</v>
      </c>
      <c r="DZ147" s="41">
        <v>29.4</v>
      </c>
      <c r="EA147" s="41">
        <v>9.2</v>
      </c>
      <c r="EB147" s="41">
        <v>28.1</v>
      </c>
      <c r="EC147" s="41">
        <v>23.7</v>
      </c>
      <c r="ED147" s="41">
        <v>30.3</v>
      </c>
      <c r="EE147" s="41">
        <v>36.4</v>
      </c>
      <c r="EF147" s="41">
        <v>33.4</v>
      </c>
      <c r="EG147" s="41">
        <v>24.6</v>
      </c>
      <c r="EH147" s="41">
        <v>25.8</v>
      </c>
      <c r="EI147" s="41">
        <v>20.6</v>
      </c>
      <c r="EJ147" s="41">
        <v>9.2</v>
      </c>
      <c r="EK147" s="41">
        <v>22.5</v>
      </c>
      <c r="EL147" s="41">
        <v>47.8</v>
      </c>
      <c r="EM147" s="41">
        <v>45.4</v>
      </c>
      <c r="EN147" s="41">
        <v>36.2</v>
      </c>
      <c r="EO147" s="41">
        <v>15.6</v>
      </c>
      <c r="EP147" s="41">
        <v>45.6</v>
      </c>
      <c r="EQ147" s="41">
        <v>29.1</v>
      </c>
      <c r="ER147" s="42">
        <v>0</v>
      </c>
      <c r="ES147" s="41">
        <v>26.6</v>
      </c>
      <c r="ET147" s="41">
        <v>9.9</v>
      </c>
      <c r="EU147" s="41">
        <v>24.6</v>
      </c>
      <c r="EV147" s="41">
        <v>24.1</v>
      </c>
      <c r="EW147" s="41">
        <v>27.7</v>
      </c>
      <c r="EX147" s="41">
        <v>31.9</v>
      </c>
      <c r="EY147" s="41">
        <v>29.9</v>
      </c>
      <c r="EZ147" s="41">
        <v>22.8</v>
      </c>
      <c r="FA147" s="42">
        <v>39</v>
      </c>
      <c r="FB147" s="42">
        <v>43</v>
      </c>
      <c r="FC147" s="41">
        <v>30.7</v>
      </c>
      <c r="FD147" s="41">
        <v>24.7</v>
      </c>
      <c r="FE147" s="41">
        <v>23.1</v>
      </c>
      <c r="FF147" s="41">
        <v>31.2</v>
      </c>
      <c r="FG147" s="41">
        <v>22.6</v>
      </c>
      <c r="FH147" s="41">
        <v>30.3</v>
      </c>
      <c r="FI147" s="41">
        <v>32.3</v>
      </c>
      <c r="FJ147" s="41">
        <v>46.1</v>
      </c>
      <c r="FK147" s="41">
        <v>15.1</v>
      </c>
      <c r="FL147" s="41">
        <v>41.8</v>
      </c>
      <c r="FM147" s="41">
        <v>15.4</v>
      </c>
      <c r="FN147" s="41">
        <v>38.5</v>
      </c>
      <c r="FO147" s="41">
        <v>10.6</v>
      </c>
      <c r="FP147" s="41">
        <v>49.3</v>
      </c>
      <c r="FQ147" s="41">
        <v>21.2</v>
      </c>
      <c r="FR147" s="41">
        <v>28.6</v>
      </c>
      <c r="FS147" s="41">
        <v>40.2</v>
      </c>
      <c r="FT147" s="41">
        <v>25.6</v>
      </c>
      <c r="FU147" s="41">
        <v>37.1</v>
      </c>
      <c r="FV147" s="41">
        <v>29.5</v>
      </c>
      <c r="FW147" s="41">
        <v>29.5</v>
      </c>
      <c r="FX147" s="41">
        <v>29.4</v>
      </c>
      <c r="FY147" s="41">
        <v>35.8</v>
      </c>
      <c r="FZ147" s="42">
        <v>31</v>
      </c>
      <c r="GA147" s="41">
        <v>16.1</v>
      </c>
      <c r="GB147" s="41">
        <v>35.6</v>
      </c>
      <c r="GC147" s="41">
        <v>18.4</v>
      </c>
      <c r="GD147" s="41">
        <v>23.1</v>
      </c>
      <c r="GE147" s="41">
        <v>25.6</v>
      </c>
      <c r="GF147" s="41">
        <v>22.3</v>
      </c>
      <c r="GG147" s="41">
        <v>9.7</v>
      </c>
      <c r="GH147" s="41">
        <v>9.7</v>
      </c>
      <c r="GI147" s="41">
        <v>47.8</v>
      </c>
      <c r="GJ147" s="41">
        <v>36.9</v>
      </c>
      <c r="GK147" s="41">
        <v>36.3</v>
      </c>
      <c r="GL147" s="41">
        <v>36.1</v>
      </c>
      <c r="GM147" s="41">
        <v>35.7</v>
      </c>
      <c r="GN147" s="41">
        <v>24.6</v>
      </c>
      <c r="GO147" s="41">
        <v>12.5</v>
      </c>
      <c r="GP147" s="41">
        <v>30.9</v>
      </c>
      <c r="GQ147" s="41">
        <v>40.9</v>
      </c>
      <c r="GR147" s="41">
        <v>25.7</v>
      </c>
      <c r="GS147" s="41">
        <v>26.3</v>
      </c>
      <c r="GT147" s="41">
        <v>23.3</v>
      </c>
      <c r="GU147" s="41">
        <v>25.6</v>
      </c>
      <c r="GV147" s="41">
        <v>28.4</v>
      </c>
      <c r="GW147" s="41">
        <v>27.2</v>
      </c>
      <c r="GX147" s="41">
        <v>17.6</v>
      </c>
      <c r="GY147" s="41">
        <v>28.6</v>
      </c>
      <c r="GZ147" s="41">
        <v>27.5</v>
      </c>
      <c r="HA147" s="41">
        <v>45.3</v>
      </c>
      <c r="HB147" s="41">
        <v>11.6</v>
      </c>
      <c r="HC147" s="41">
        <v>26.4</v>
      </c>
      <c r="HD147" s="41">
        <v>23.9</v>
      </c>
      <c r="HE147" s="41">
        <v>8.1</v>
      </c>
      <c r="HF147" s="41">
        <v>23.5</v>
      </c>
      <c r="HG147" s="41">
        <v>28.1</v>
      </c>
      <c r="HH147" s="41">
        <v>23.5</v>
      </c>
      <c r="HI147" s="41">
        <v>32.5</v>
      </c>
      <c r="HJ147" s="41">
        <v>42.1</v>
      </c>
      <c r="HK147" s="41">
        <v>20.4</v>
      </c>
      <c r="HL147" s="41">
        <v>23.8</v>
      </c>
      <c r="HM147" s="41">
        <v>24.7</v>
      </c>
      <c r="HN147" s="41">
        <v>32.7</v>
      </c>
      <c r="HO147" s="41">
        <v>22.7</v>
      </c>
      <c r="HP147" s="41">
        <v>20.4</v>
      </c>
      <c r="HQ147" s="41">
        <v>17.7</v>
      </c>
      <c r="HR147" s="41">
        <v>33.8</v>
      </c>
      <c r="HS147" s="41">
        <v>24.5</v>
      </c>
      <c r="HT147" s="42">
        <v>24</v>
      </c>
      <c r="HU147" s="41">
        <v>30.2</v>
      </c>
      <c r="HV147" s="41">
        <v>18.2</v>
      </c>
      <c r="HW147" s="41">
        <v>8.2</v>
      </c>
      <c r="HX147" s="117"/>
      <c r="HY147" s="129">
        <f>$A147&amp;" "&amp;D$2&amp;" "&amp;ROUND(D147/30,6)&amp;" "</f>
      </c>
      <c r="HZ147" s="129">
        <f>$A147&amp;" "&amp;E$2&amp;" "&amp;ROUND(E147/30,6)&amp;" "</f>
      </c>
      <c r="IA147" s="129">
        <f>$A147&amp;" "&amp;F$2&amp;" "&amp;ROUND(F147/30,6)&amp;" "</f>
      </c>
      <c r="IB147" s="129">
        <f>$A147&amp;" "&amp;G$2&amp;" "&amp;ROUND(G147/30,6)&amp;" "</f>
      </c>
      <c r="IC147" s="129">
        <f>$A147&amp;" "&amp;H$2&amp;" "&amp;ROUND(H147/30,6)&amp;" "</f>
      </c>
      <c r="ID147" s="129">
        <f>$A147&amp;" "&amp;I$2&amp;" "&amp;ROUND(I147/30,6)&amp;" "</f>
      </c>
      <c r="IE147" s="129">
        <f>$A147&amp;" "&amp;J$2&amp;" "&amp;ROUND(J147/30,6)&amp;" "</f>
      </c>
      <c r="IF147" s="129">
        <f>$A147&amp;" "&amp;K$2&amp;" "&amp;ROUND(K147/30,6)&amp;" "</f>
      </c>
      <c r="IG147" s="129">
        <f>$A147&amp;" "&amp;L$2&amp;" "&amp;ROUND(L147/30,6)&amp;" "</f>
      </c>
      <c r="IH147" s="129">
        <f>$A147&amp;" "&amp;M$2&amp;" "&amp;ROUND(M147/30,6)&amp;" "</f>
      </c>
      <c r="II147" s="129">
        <f>$A147&amp;" "&amp;N$2&amp;" "&amp;ROUND(N147/30,6)&amp;" "</f>
      </c>
      <c r="IJ147" s="129">
        <f>$A147&amp;" "&amp;O$2&amp;" "&amp;ROUND(O147/30,6)&amp;" "</f>
      </c>
      <c r="IK147" s="129">
        <f>$A147&amp;" "&amp;P$2&amp;" "&amp;ROUND(P147/30,6)&amp;" "</f>
      </c>
      <c r="IL147" s="129">
        <f>$A147&amp;" "&amp;Q$2&amp;" "&amp;ROUND(Q147/30,6)&amp;" "</f>
      </c>
      <c r="IM147" s="129">
        <f>$A147&amp;" "&amp;R$2&amp;" "&amp;ROUND(R147/30,6)&amp;" "</f>
      </c>
      <c r="IN147" s="129">
        <f>$A147&amp;" "&amp;S$2&amp;" "&amp;ROUND(S147/30,6)&amp;" "</f>
      </c>
      <c r="IO147" s="129">
        <f>$A147&amp;" "&amp;T$2&amp;" "&amp;ROUND(T147/30,6)&amp;" "</f>
      </c>
      <c r="IP147" s="129">
        <f>$A147&amp;" "&amp;U$2&amp;" "&amp;ROUND(U147/30,6)&amp;" "</f>
      </c>
      <c r="IQ147" s="129">
        <f>$A147&amp;" "&amp;V$2&amp;" "&amp;ROUND(V147/30,6)&amp;" "</f>
      </c>
      <c r="IR147" s="129">
        <f>$A147&amp;" "&amp;W$2&amp;" "&amp;ROUND(W147/30,6)&amp;" "</f>
      </c>
      <c r="IS147" s="129">
        <f>$A147&amp;" "&amp;X$2&amp;" "&amp;ROUND(X147/30,6)&amp;" "</f>
      </c>
      <c r="IT147" s="129">
        <f>$A147&amp;" "&amp;Y$2&amp;" "&amp;ROUND(Y147/30,6)&amp;" "</f>
      </c>
      <c r="IU147" s="129">
        <f>$A147&amp;" "&amp;Z$2&amp;" "&amp;ROUND(Z147/30,6)&amp;" "</f>
      </c>
      <c r="IV147" s="129">
        <f>$A147&amp;" "&amp;AA$2&amp;" "&amp;ROUND(AA147/30,6)&amp;" "</f>
      </c>
      <c r="IW147" s="129">
        <f>$A147&amp;" "&amp;AB$2&amp;" "&amp;ROUND(AB147/30,6)&amp;" "</f>
      </c>
      <c r="IX147" s="129">
        <f>$A147&amp;" "&amp;AC$2&amp;" "&amp;ROUND(AC147/30,6)&amp;" "</f>
      </c>
      <c r="IY147" s="129">
        <f>$A147&amp;" "&amp;AD$2&amp;" "&amp;ROUND(AD147/30,6)&amp;" "</f>
      </c>
      <c r="IZ147" s="129">
        <f>$A147&amp;" "&amp;AE$2&amp;" "&amp;ROUND(AE147/30,6)&amp;" "</f>
      </c>
      <c r="JA147" s="129">
        <f>$A147&amp;" "&amp;AF$2&amp;" "&amp;ROUND(AF147/30,6)&amp;" "</f>
      </c>
      <c r="JB147" s="129">
        <f>$A147&amp;" "&amp;AG$2&amp;" "&amp;ROUND(AG147/30,6)&amp;" "</f>
      </c>
      <c r="JC147" s="129">
        <f>$A147&amp;" "&amp;AH$2&amp;" "&amp;ROUND(AH147/30,6)&amp;" "</f>
      </c>
      <c r="JD147" s="129">
        <f>$A147&amp;" "&amp;AI$2&amp;" "&amp;ROUND(AI147/30,6)&amp;" "</f>
      </c>
      <c r="JE147" s="129">
        <f>$A147&amp;" "&amp;AJ$2&amp;" "&amp;ROUND(AJ147/30,6)&amp;" "</f>
      </c>
      <c r="JF147" s="129">
        <f>$A147&amp;" "&amp;AK$2&amp;" "&amp;ROUND(AK147/30,6)&amp;" "</f>
      </c>
      <c r="JG147" s="129">
        <f>$A147&amp;" "&amp;AL$2&amp;" "&amp;ROUND(AL147/30,6)&amp;" "</f>
      </c>
      <c r="JH147" s="129">
        <f>$A147&amp;" "&amp;AM$2&amp;" "&amp;ROUND(AM147/30,6)&amp;" "</f>
      </c>
      <c r="JI147" s="129">
        <f>$A147&amp;" "&amp;AN$2&amp;" "&amp;ROUND(AN147/30,6)&amp;" "</f>
      </c>
      <c r="JJ147" s="129">
        <f>$A147&amp;" "&amp;AO$2&amp;" "&amp;ROUND(AO147/30,6)&amp;" "</f>
      </c>
      <c r="JK147" s="129">
        <f>$A147&amp;" "&amp;AP$2&amp;" "&amp;ROUND(AP147/30,6)&amp;" "</f>
      </c>
      <c r="JL147" s="129">
        <f>$A147&amp;" "&amp;AQ$2&amp;" "&amp;ROUND(AQ147/30,6)&amp;" "</f>
      </c>
      <c r="JM147" s="129">
        <f>$A147&amp;" "&amp;AR$2&amp;" "&amp;ROUND(AR147/30,6)&amp;" "</f>
      </c>
      <c r="JN147" s="129">
        <f>$A147&amp;" "&amp;AS$2&amp;" "&amp;ROUND(AS147/30,6)&amp;" "</f>
      </c>
      <c r="JO147" s="129">
        <f>$A147&amp;" "&amp;AT$2&amp;" "&amp;ROUND(AT147/30,6)&amp;" "</f>
      </c>
      <c r="JP147" s="129">
        <f>$A147&amp;" "&amp;AU$2&amp;" "&amp;ROUND(AU147/30,6)&amp;" "</f>
      </c>
      <c r="JQ147" s="129">
        <f>$A147&amp;" "&amp;AV$2&amp;" "&amp;ROUND(AV147/30,6)&amp;" "</f>
      </c>
      <c r="JR147" s="129">
        <f>$A147&amp;" "&amp;AW$2&amp;" "&amp;ROUND(AW147/30,6)&amp;" "</f>
      </c>
      <c r="JS147" s="129">
        <f>$A147&amp;" "&amp;AX$2&amp;" "&amp;ROUND(AX147/30,6)&amp;" "</f>
      </c>
      <c r="JT147" s="129">
        <f>$A147&amp;" "&amp;AY$2&amp;" "&amp;ROUND(AY147/30,6)&amp;" "</f>
      </c>
      <c r="JU147" s="129">
        <f>$A147&amp;" "&amp;AZ$2&amp;" "&amp;ROUND(AZ147/30,6)&amp;" "</f>
      </c>
      <c r="JV147" s="129">
        <f>$A147&amp;" "&amp;BA$2&amp;" "&amp;ROUND(BA147/30,6)&amp;" "</f>
      </c>
      <c r="JW147" s="129">
        <f>$A147&amp;" "&amp;BB$2&amp;" "&amp;ROUND(BB147/30,6)&amp;" "</f>
      </c>
      <c r="JX147" s="129">
        <f>$A147&amp;" "&amp;BC$2&amp;" "&amp;ROUND(BC147/30,6)&amp;" "</f>
      </c>
      <c r="JY147" s="129">
        <f>$A147&amp;" "&amp;BD$2&amp;" "&amp;ROUND(BD147/30,6)&amp;" "</f>
      </c>
      <c r="JZ147" s="129">
        <f>$A147&amp;" "&amp;BE$2&amp;" "&amp;ROUND(BE147/30,6)&amp;" "</f>
      </c>
      <c r="KA147" s="129">
        <f>$A147&amp;" "&amp;BF$2&amp;" "&amp;ROUND(BF147/30,6)&amp;" "</f>
      </c>
      <c r="KB147" s="129">
        <f>$A147&amp;" "&amp;BG$2&amp;" "&amp;ROUND(BG147/30,6)&amp;" "</f>
      </c>
      <c r="KC147" s="129">
        <f>$A147&amp;" "&amp;BH$2&amp;" "&amp;ROUND(BH147/30,6)&amp;" "</f>
      </c>
      <c r="KD147" s="129">
        <f>$A147&amp;" "&amp;BI$2&amp;" "&amp;ROUND(BI147/30,6)&amp;" "</f>
      </c>
      <c r="KE147" s="129">
        <f>$A147&amp;" "&amp;BJ$2&amp;" "&amp;ROUND(BJ147/30,6)&amp;" "</f>
      </c>
      <c r="KF147" s="129">
        <f>$A147&amp;" "&amp;BK$2&amp;" "&amp;ROUND(BK147/30,6)&amp;" "</f>
      </c>
      <c r="KG147" s="129">
        <f>$A147&amp;" "&amp;BL$2&amp;" "&amp;ROUND(BL147/30,6)&amp;" "</f>
      </c>
      <c r="KH147" s="129">
        <f>$A147&amp;" "&amp;BM$2&amp;" "&amp;ROUND(BM147/30,6)&amp;" "</f>
      </c>
      <c r="KI147" s="129">
        <f>$A147&amp;" "&amp;BN$2&amp;" "&amp;ROUND(BN147/30,6)&amp;" "</f>
      </c>
      <c r="KJ147" s="129">
        <f>$A147&amp;" "&amp;BO$2&amp;" "&amp;ROUND(BO147/30,6)&amp;" "</f>
      </c>
      <c r="KK147" s="129">
        <f>$A147&amp;" "&amp;BP$2&amp;" "&amp;ROUND(BP147/30,6)&amp;" "</f>
      </c>
      <c r="KL147" s="129">
        <f>$A147&amp;" "&amp;BQ$2&amp;" "&amp;ROUND(BQ147/30,6)&amp;" "</f>
      </c>
      <c r="KM147" s="129">
        <f>$A147&amp;" "&amp;BR$2&amp;" "&amp;ROUND(BR147/30,6)&amp;" "</f>
      </c>
      <c r="KN147" s="129">
        <f>$A147&amp;" "&amp;BS$2&amp;" "&amp;ROUND(BS147/30,6)&amp;" "</f>
      </c>
      <c r="KO147" s="129">
        <f>$A147&amp;" "&amp;BT$2&amp;" "&amp;ROUND(BT147/30,6)&amp;" "</f>
      </c>
      <c r="KP147" s="129">
        <f>$A147&amp;" "&amp;BU$2&amp;" "&amp;ROUND(BU147/30,6)&amp;" "</f>
      </c>
      <c r="KQ147" s="129">
        <f>$A147&amp;" "&amp;BV$2&amp;" "&amp;ROUND(BV147/30,6)&amp;" "</f>
      </c>
      <c r="KR147" s="129">
        <f>$A147&amp;" "&amp;BW$2&amp;" "&amp;ROUND(BW147/30,6)&amp;" "</f>
      </c>
      <c r="KS147" s="129">
        <f>$A147&amp;" "&amp;BX$2&amp;" "&amp;ROUND(BX147/30,6)&amp;" "</f>
      </c>
      <c r="KT147" s="129">
        <f>$A147&amp;" "&amp;BY$2&amp;" "&amp;ROUND(BY147/30,6)&amp;" "</f>
      </c>
      <c r="KU147" s="129">
        <f>$A147&amp;" "&amp;BZ$2&amp;" "&amp;ROUND(BZ147/30,6)&amp;" "</f>
      </c>
      <c r="KV147" s="129">
        <f>$A147&amp;" "&amp;CA$2&amp;" "&amp;ROUND(CA147/30,6)&amp;" "</f>
      </c>
      <c r="KW147" s="129">
        <f>$A147&amp;" "&amp;CB$2&amp;" "&amp;ROUND(CB147/30,6)&amp;" "</f>
      </c>
      <c r="KX147" s="129">
        <f>$A147&amp;" "&amp;CC$2&amp;" "&amp;ROUND(CC147/30,6)&amp;" "</f>
      </c>
      <c r="KY147" s="129">
        <f>$A147&amp;" "&amp;CD$2&amp;" "&amp;ROUND(CD147/30,6)&amp;" "</f>
      </c>
      <c r="KZ147" s="129">
        <f>$A147&amp;" "&amp;CE$2&amp;" "&amp;ROUND(CE147/30,6)&amp;" "</f>
      </c>
      <c r="LA147" s="129">
        <f>$A147&amp;" "&amp;CF$2&amp;" "&amp;ROUND(CF147/30,6)&amp;" "</f>
      </c>
      <c r="LB147" s="129">
        <f>$A147&amp;" "&amp;CG$2&amp;" "&amp;ROUND(CG147/30,6)&amp;" "</f>
      </c>
      <c r="LC147" s="129">
        <f>$A147&amp;" "&amp;CH$2&amp;" "&amp;ROUND(CH147/30,6)&amp;" "</f>
      </c>
      <c r="LD147" s="129">
        <f>$A147&amp;" "&amp;CI$2&amp;" "&amp;ROUND(CI147/30,6)&amp;" "</f>
      </c>
      <c r="LE147" s="129">
        <f>$A147&amp;" "&amp;CJ$2&amp;" "&amp;ROUND(CJ147/30,6)&amp;" "</f>
      </c>
      <c r="LF147" s="129">
        <f>$A147&amp;" "&amp;CK$2&amp;" "&amp;ROUND(CK147/30,6)&amp;" "</f>
      </c>
      <c r="LG147" s="129">
        <f>$A147&amp;" "&amp;CL$2&amp;" "&amp;ROUND(CL147/30,6)&amp;" "</f>
      </c>
      <c r="LH147" s="129">
        <f>$A147&amp;" "&amp;CM$2&amp;" "&amp;ROUND(CM147/30,6)&amp;" "</f>
      </c>
      <c r="LI147" s="129">
        <f>$A147&amp;" "&amp;CN$2&amp;" "&amp;ROUND(CN147/30,6)&amp;" "</f>
      </c>
      <c r="LJ147" s="129">
        <f>$A147&amp;" "&amp;CO$2&amp;" "&amp;ROUND(CO147/30,6)&amp;" "</f>
      </c>
      <c r="LK147" s="129">
        <f>$A147&amp;" "&amp;CP$2&amp;" "&amp;ROUND(CP147/30,6)&amp;" "</f>
      </c>
      <c r="LL147" s="129">
        <f>$A147&amp;" "&amp;CQ$2&amp;" "&amp;ROUND(CQ147/30,6)&amp;" "</f>
      </c>
      <c r="LM147" s="129">
        <f>$A147&amp;" "&amp;CR$2&amp;" "&amp;ROUND(CR147/30,6)&amp;" "</f>
      </c>
      <c r="LN147" s="129">
        <f>$A147&amp;" "&amp;CS$2&amp;" "&amp;ROUND(CS147/30,6)&amp;" "</f>
      </c>
      <c r="LO147" s="129">
        <f>$A147&amp;" "&amp;CT$2&amp;" "&amp;ROUND(CT147/30,6)&amp;" "</f>
      </c>
      <c r="LP147" s="129">
        <f>$A147&amp;" "&amp;CU$2&amp;" "&amp;ROUND(CU147/30,6)&amp;" "</f>
      </c>
      <c r="LQ147" s="129">
        <f>$A147&amp;" "&amp;CV$2&amp;" "&amp;ROUND(CV147/30,6)&amp;" "</f>
      </c>
      <c r="LR147" s="129">
        <f>$A147&amp;" "&amp;CW$2&amp;" "&amp;ROUND(CW147/30,6)&amp;" "</f>
      </c>
      <c r="LS147" s="129">
        <f>$A147&amp;" "&amp;CX$2&amp;" "&amp;ROUND(CX147/30,6)&amp;" "</f>
      </c>
      <c r="LT147" s="129">
        <f>$A147&amp;" "&amp;CY$2&amp;" "&amp;ROUND(CY147/30,6)&amp;" "</f>
      </c>
      <c r="LU147" s="129">
        <f>$A147&amp;" "&amp;CZ$2&amp;" "&amp;ROUND(CZ147/30,6)&amp;" "</f>
      </c>
      <c r="LV147" s="129">
        <f>$A147&amp;" "&amp;DA$2&amp;" "&amp;ROUND(DA147/30,6)&amp;" "</f>
      </c>
      <c r="LW147" s="129">
        <f>$A147&amp;" "&amp;DB$2&amp;" "&amp;ROUND(DB147/30,6)&amp;" "</f>
      </c>
      <c r="LX147" s="129">
        <f>$A147&amp;" "&amp;DC$2&amp;" "&amp;ROUND(DC147/30,6)&amp;" "</f>
      </c>
      <c r="LY147" s="129">
        <f>$A147&amp;" "&amp;DD$2&amp;" "&amp;ROUND(DD147/30,6)&amp;" "</f>
      </c>
      <c r="LZ147" s="129">
        <f>$A147&amp;" "&amp;DE$2&amp;" "&amp;ROUND(DE147/30,6)&amp;" "</f>
      </c>
      <c r="MA147" s="129">
        <f>$A147&amp;" "&amp;DF$2&amp;" "&amp;ROUND(DF147/30,6)&amp;" "</f>
      </c>
      <c r="MB147" s="129">
        <f>$A147&amp;" "&amp;DG$2&amp;" "&amp;ROUND(DG147/30,6)&amp;" "</f>
      </c>
      <c r="MC147" s="129">
        <f>$A147&amp;" "&amp;DH$2&amp;" "&amp;ROUND(DH147/30,6)&amp;" "</f>
      </c>
      <c r="MD147" s="129">
        <f>$A147&amp;" "&amp;DI$2&amp;" "&amp;ROUND(DI147/30,6)&amp;" "</f>
      </c>
      <c r="ME147" s="129">
        <f>$A147&amp;" "&amp;DJ$2&amp;" "&amp;ROUND(DJ147/30,6)&amp;" "</f>
      </c>
      <c r="MF147" s="129">
        <f>$A147&amp;" "&amp;DK$2&amp;" "&amp;ROUND(DK147/30,6)&amp;" "</f>
      </c>
      <c r="MG147" s="129">
        <f>$A147&amp;" "&amp;DL$2&amp;" "&amp;ROUND(DL147/30,6)&amp;" "</f>
      </c>
      <c r="MH147" s="129">
        <f>$A147&amp;" "&amp;DM$2&amp;" "&amp;ROUND(DM147/30,6)&amp;" "</f>
      </c>
      <c r="MI147" s="129">
        <f>$A147&amp;" "&amp;DN$2&amp;" "&amp;ROUND(DN147/30,6)&amp;" "</f>
      </c>
      <c r="MJ147" s="129">
        <f>$A147&amp;" "&amp;DO$2&amp;" "&amp;ROUND(DO147/30,6)&amp;" "</f>
      </c>
      <c r="MK147" s="129">
        <f>$A147&amp;" "&amp;DP$2&amp;" "&amp;ROUND(DP147/30,6)&amp;" "</f>
      </c>
      <c r="ML147" s="129">
        <f>$A147&amp;" "&amp;DQ$2&amp;" "&amp;ROUND(DQ147/30,6)&amp;" "</f>
      </c>
      <c r="MM147" s="129">
        <f>$A147&amp;" "&amp;DR$2&amp;" "&amp;ROUND(DR147/30,6)&amp;" "</f>
      </c>
      <c r="MN147" s="129">
        <f>$A147&amp;" "&amp;DS$2&amp;" "&amp;ROUND(DS147/30,6)&amp;" "</f>
      </c>
      <c r="MO147" s="129">
        <f>$A147&amp;" "&amp;DT$2&amp;" "&amp;ROUND(DT147/30,6)&amp;" "</f>
      </c>
      <c r="MP147" s="129">
        <f>$A147&amp;" "&amp;DU$2&amp;" "&amp;ROUND(DU147/30,6)&amp;" "</f>
      </c>
      <c r="MQ147" s="129">
        <f>$A147&amp;" "&amp;DV$2&amp;" "&amp;ROUND(DV147/30,6)&amp;" "</f>
      </c>
      <c r="MR147" s="129">
        <f>$A147&amp;" "&amp;DW$2&amp;" "&amp;ROUND(DW147/30,6)&amp;" "</f>
      </c>
      <c r="MS147" s="129">
        <f>$A147&amp;" "&amp;DX$2&amp;" "&amp;ROUND(DX147/30,6)&amp;" "</f>
      </c>
      <c r="MT147" s="129">
        <f>$A147&amp;" "&amp;DY$2&amp;" "&amp;ROUND(DY147/30,6)&amp;" "</f>
      </c>
      <c r="MU147" s="129">
        <f>$A147&amp;" "&amp;DZ$2&amp;" "&amp;ROUND(DZ147/30,6)&amp;" "</f>
      </c>
      <c r="MV147" s="129">
        <f>$A147&amp;" "&amp;EA$2&amp;" "&amp;ROUND(EA147/30,6)&amp;" "</f>
      </c>
      <c r="MW147" s="129">
        <f>$A147&amp;" "&amp;EB$2&amp;" "&amp;ROUND(EB147/30,6)&amp;" "</f>
      </c>
      <c r="MX147" s="129">
        <f>$A147&amp;" "&amp;EC$2&amp;" "&amp;ROUND(EC147/30,6)&amp;" "</f>
      </c>
      <c r="MY147" s="129">
        <f>$A147&amp;" "&amp;ED$2&amp;" "&amp;ROUND(ED147/30,6)&amp;" "</f>
      </c>
      <c r="MZ147" s="129">
        <f>$A147&amp;" "&amp;EE$2&amp;" "&amp;ROUND(EE147/30,6)&amp;" "</f>
      </c>
      <c r="NA147" s="129">
        <f>$A147&amp;" "&amp;EF$2&amp;" "&amp;ROUND(EF147/30,6)&amp;" "</f>
      </c>
      <c r="NB147" s="129">
        <f>$A147&amp;" "&amp;EG$2&amp;" "&amp;ROUND(EG147/30,6)&amp;" "</f>
      </c>
      <c r="NC147" s="129">
        <f>$A147&amp;" "&amp;EH$2&amp;" "&amp;ROUND(EH147/30,6)&amp;" "</f>
      </c>
      <c r="ND147" s="129">
        <f>$A147&amp;" "&amp;EI$2&amp;" "&amp;ROUND(EI147/30,6)&amp;" "</f>
      </c>
      <c r="NE147" s="129">
        <f>$A147&amp;" "&amp;EJ$2&amp;" "&amp;ROUND(EJ147/30,6)&amp;" "</f>
      </c>
      <c r="NF147" s="129">
        <f>$A147&amp;" "&amp;EK$2&amp;" "&amp;ROUND(EK147/30,6)&amp;" "</f>
      </c>
      <c r="NG147" s="129">
        <f>$A147&amp;" "&amp;EL$2&amp;" "&amp;ROUND(EL147/30,6)&amp;" "</f>
      </c>
      <c r="NH147" s="129">
        <f>$A147&amp;" "&amp;EM$2&amp;" "&amp;ROUND(EM147/30,6)&amp;" "</f>
      </c>
      <c r="NI147" s="129">
        <f>$A147&amp;" "&amp;EN$2&amp;" "&amp;ROUND(EN147/30,6)&amp;" "</f>
      </c>
      <c r="NJ147" s="129">
        <f>$A147&amp;" "&amp;EO$2&amp;" "&amp;ROUND(EO147/30,6)&amp;" "</f>
      </c>
      <c r="NK147" s="129">
        <f>$A147&amp;" "&amp;EP$2&amp;" "&amp;ROUND(EP147/30,6)&amp;" "</f>
      </c>
      <c r="NL147" s="129">
        <f>$A147&amp;" "&amp;EQ$2&amp;" "&amp;ROUND(EQ147/30,6)&amp;" "</f>
      </c>
      <c r="NM147" s="129">
        <f>$A147&amp;" "&amp;ER$2&amp;" "&amp;ROUND(ER147/30,6)&amp;" "</f>
      </c>
      <c r="NN147" s="129">
        <f>$A147&amp;" "&amp;ES$2&amp;" "&amp;ROUND(ES147/30,6)&amp;" "</f>
      </c>
      <c r="NO147" s="129">
        <f>$A147&amp;" "&amp;ET$2&amp;" "&amp;ROUND(ET147/30,6)&amp;" "</f>
      </c>
      <c r="NP147" s="129">
        <f>$A147&amp;" "&amp;EU$2&amp;" "&amp;ROUND(EU147/30,6)&amp;" "</f>
      </c>
      <c r="NQ147" s="129">
        <f>$A147&amp;" "&amp;EV$2&amp;" "&amp;ROUND(EV147/30,6)&amp;" "</f>
      </c>
      <c r="NR147" s="129">
        <f>$A147&amp;" "&amp;EW$2&amp;" "&amp;ROUND(EW147/30,6)&amp;" "</f>
      </c>
      <c r="NS147" s="129">
        <f>$A147&amp;" "&amp;EX$2&amp;" "&amp;ROUND(EX147/30,6)&amp;" "</f>
      </c>
      <c r="NT147" s="129">
        <f>$A147&amp;" "&amp;EY$2&amp;" "&amp;ROUND(EY147/30,6)&amp;" "</f>
      </c>
      <c r="NU147" s="129">
        <f>$A147&amp;" "&amp;EZ$2&amp;" "&amp;ROUND(EZ147/30,6)&amp;" "</f>
      </c>
      <c r="NV147" s="129">
        <f>$A147&amp;" "&amp;FA$2&amp;" "&amp;ROUND(FA147/30,6)&amp;" "</f>
      </c>
      <c r="NW147" s="129">
        <f>$A147&amp;" "&amp;FB$2&amp;" "&amp;ROUND(FB147/30,6)&amp;" "</f>
      </c>
      <c r="NX147" s="129">
        <f>$A147&amp;" "&amp;FC$2&amp;" "&amp;ROUND(FC147/30,6)&amp;" "</f>
      </c>
      <c r="NY147" s="129">
        <f>$A147&amp;" "&amp;FD$2&amp;" "&amp;ROUND(FD147/30,6)&amp;" "</f>
      </c>
      <c r="NZ147" s="129">
        <f>$A147&amp;" "&amp;FE$2&amp;" "&amp;ROUND(FE147/30,6)&amp;" "</f>
      </c>
      <c r="OA147" s="129">
        <f>$A147&amp;" "&amp;FF$2&amp;" "&amp;ROUND(FF147/30,6)&amp;" "</f>
      </c>
      <c r="OB147" s="129">
        <f>$A147&amp;" "&amp;FG$2&amp;" "&amp;ROUND(FG147/30,6)&amp;" "</f>
      </c>
      <c r="OC147" s="129">
        <f>$A147&amp;" "&amp;FH$2&amp;" "&amp;ROUND(FH147/30,6)&amp;" "</f>
      </c>
      <c r="OD147" s="129">
        <f>$A147&amp;" "&amp;FI$2&amp;" "&amp;ROUND(FI147/30,6)&amp;" "</f>
      </c>
      <c r="OE147" s="129">
        <f>$A147&amp;" "&amp;FJ$2&amp;" "&amp;ROUND(FJ147/30,6)&amp;" "</f>
      </c>
      <c r="OF147" s="129">
        <f>$A147&amp;" "&amp;FK$2&amp;" "&amp;ROUND(FK147/30,6)&amp;" "</f>
      </c>
      <c r="OG147" s="129">
        <f>$A147&amp;" "&amp;FL$2&amp;" "&amp;ROUND(FL147/30,6)&amp;" "</f>
      </c>
      <c r="OH147" s="129">
        <f>$A147&amp;" "&amp;FM$2&amp;" "&amp;ROUND(FM147/30,6)&amp;" "</f>
      </c>
      <c r="OI147" s="129">
        <f>$A147&amp;" "&amp;FN$2&amp;" "&amp;ROUND(FN147/30,6)&amp;" "</f>
      </c>
      <c r="OJ147" s="129">
        <f>$A147&amp;" "&amp;FO$2&amp;" "&amp;ROUND(FO147/30,6)&amp;" "</f>
      </c>
      <c r="OK147" s="129">
        <f>$A147&amp;" "&amp;FP$2&amp;" "&amp;ROUND(FP147/30,6)&amp;" "</f>
      </c>
      <c r="OL147" s="129">
        <f>$A147&amp;" "&amp;FQ$2&amp;" "&amp;ROUND(FQ147/30,6)&amp;" "</f>
      </c>
      <c r="OM147" s="129">
        <f>$A147&amp;" "&amp;FR$2&amp;" "&amp;ROUND(FR147/30,6)&amp;" "</f>
      </c>
      <c r="ON147" s="129">
        <f>$A147&amp;" "&amp;FS$2&amp;" "&amp;ROUND(FS147/30,6)&amp;" "</f>
      </c>
      <c r="OO147" s="129">
        <f>$A147&amp;" "&amp;FT$2&amp;" "&amp;ROUND(FT147/30,6)&amp;" "</f>
      </c>
      <c r="OP147" s="129">
        <f>$A147&amp;" "&amp;FU$2&amp;" "&amp;ROUND(FU147/30,6)&amp;" "</f>
      </c>
      <c r="OQ147" s="129">
        <f>$A147&amp;" "&amp;FV$2&amp;" "&amp;ROUND(FV147/30,6)&amp;" "</f>
      </c>
      <c r="OR147" s="129">
        <f>$A147&amp;" "&amp;FW$2&amp;" "&amp;ROUND(FW147/30,6)&amp;" "</f>
      </c>
      <c r="OS147" s="129">
        <f>$A147&amp;" "&amp;FX$2&amp;" "&amp;ROUND(FX147/30,6)&amp;" "</f>
      </c>
      <c r="OT147" s="129">
        <f>$A147&amp;" "&amp;FY$2&amp;" "&amp;ROUND(FY147/30,6)&amp;" "</f>
      </c>
      <c r="OU147" s="129">
        <f>$A147&amp;" "&amp;FZ$2&amp;" "&amp;ROUND(FZ147/30,6)&amp;" "</f>
      </c>
      <c r="OV147" s="129">
        <f>$A147&amp;" "&amp;GA$2&amp;" "&amp;ROUND(GA147/30,6)&amp;" "</f>
      </c>
      <c r="OW147" s="129">
        <f>$A147&amp;" "&amp;GB$2&amp;" "&amp;ROUND(GB147/30,6)&amp;" "</f>
      </c>
      <c r="OX147" s="129">
        <f>$A147&amp;" "&amp;GC$2&amp;" "&amp;ROUND(GC147/30,6)&amp;" "</f>
      </c>
      <c r="OY147" s="129">
        <f>$A147&amp;" "&amp;GD$2&amp;" "&amp;ROUND(GD147/30,6)&amp;" "</f>
      </c>
      <c r="OZ147" s="129">
        <f>$A147&amp;" "&amp;GE$2&amp;" "&amp;ROUND(GE147/30,6)&amp;" "</f>
      </c>
      <c r="PA147" s="129">
        <f>$A147&amp;" "&amp;GF$2&amp;" "&amp;ROUND(GF147/30,6)&amp;" "</f>
      </c>
      <c r="PB147" s="129">
        <f>$A147&amp;" "&amp;GG$2&amp;" "&amp;ROUND(GG147/30,6)&amp;" "</f>
      </c>
      <c r="PC147" s="129">
        <f>$A147&amp;" "&amp;GH$2&amp;" "&amp;ROUND(GH147/30,6)&amp;" "</f>
      </c>
      <c r="PD147" s="129">
        <f>$A147&amp;" "&amp;GI$2&amp;" "&amp;ROUND(GI147/30,6)&amp;" "</f>
      </c>
      <c r="PE147" s="129">
        <f>$A147&amp;" "&amp;GJ$2&amp;" "&amp;ROUND(GJ147/30,6)&amp;" "</f>
      </c>
      <c r="PF147" s="129">
        <f>$A147&amp;" "&amp;GK$2&amp;" "&amp;ROUND(GK147/30,6)&amp;" "</f>
      </c>
      <c r="PG147" s="129">
        <f>$A147&amp;" "&amp;GL$2&amp;" "&amp;ROUND(GL147/30,6)&amp;" "</f>
      </c>
      <c r="PH147" s="129">
        <f>$A147&amp;" "&amp;GM$2&amp;" "&amp;ROUND(GM147/30,6)&amp;" "</f>
      </c>
      <c r="PI147" s="129">
        <f>$A147&amp;" "&amp;GN$2&amp;" "&amp;ROUND(GN147/30,6)&amp;" "</f>
      </c>
      <c r="PJ147" s="129">
        <f>$A147&amp;" "&amp;GO$2&amp;" "&amp;ROUND(GO147/30,6)&amp;" "</f>
      </c>
      <c r="PK147" s="129">
        <f>$A147&amp;" "&amp;GP$2&amp;" "&amp;ROUND(GP147/30,6)&amp;" "</f>
      </c>
      <c r="PL147" s="129">
        <f>$A147&amp;" "&amp;GQ$2&amp;" "&amp;ROUND(GQ147/30,6)&amp;" "</f>
      </c>
      <c r="PM147" s="129">
        <f>$A147&amp;" "&amp;GR$2&amp;" "&amp;ROUND(GR147/30,6)&amp;" "</f>
      </c>
      <c r="PN147" s="129">
        <f>$A147&amp;" "&amp;GS$2&amp;" "&amp;ROUND(GS147/30,6)&amp;" "</f>
      </c>
      <c r="PO147" s="129">
        <f>$A147&amp;" "&amp;GT$2&amp;" "&amp;ROUND(GT147/30,6)&amp;" "</f>
      </c>
      <c r="PP147" s="129">
        <f>$A147&amp;" "&amp;GU$2&amp;" "&amp;ROUND(GU147/30,6)&amp;" "</f>
      </c>
      <c r="PQ147" s="129">
        <f>$A147&amp;" "&amp;GV$2&amp;" "&amp;ROUND(GV147/30,6)&amp;" "</f>
      </c>
      <c r="PR147" s="129">
        <f>$A147&amp;" "&amp;GW$2&amp;" "&amp;ROUND(GW147/30,6)&amp;" "</f>
      </c>
      <c r="PS147" s="129">
        <f>$A147&amp;" "&amp;GX$2&amp;" "&amp;ROUND(GX147/30,6)&amp;" "</f>
      </c>
      <c r="PT147" s="129">
        <f>$A147&amp;" "&amp;GY$2&amp;" "&amp;ROUND(GY147/30,6)&amp;" "</f>
      </c>
      <c r="PU147" s="129">
        <f>$A147&amp;" "&amp;GZ$2&amp;" "&amp;ROUND(GZ147/30,6)&amp;" "</f>
      </c>
      <c r="PV147" s="129">
        <f>$A147&amp;" "&amp;HA$2&amp;" "&amp;ROUND(HA147/30,6)&amp;" "</f>
      </c>
      <c r="PW147" s="129">
        <f>$A147&amp;" "&amp;HB$2&amp;" "&amp;ROUND(HB147/30,6)&amp;" "</f>
      </c>
      <c r="PX147" s="129">
        <f>$A147&amp;" "&amp;HC$2&amp;" "&amp;ROUND(HC147/30,6)&amp;" "</f>
      </c>
      <c r="PY147" s="129">
        <f>$A147&amp;" "&amp;HD$2&amp;" "&amp;ROUND(HD147/30,6)&amp;" "</f>
      </c>
      <c r="PZ147" s="129">
        <f>$A147&amp;" "&amp;HE$2&amp;" "&amp;ROUND(HE147/30,6)&amp;" "</f>
      </c>
      <c r="QA147" s="129">
        <f>$A147&amp;" "&amp;HF$2&amp;" "&amp;ROUND(HF147/30,6)&amp;" "</f>
      </c>
      <c r="QB147" s="129">
        <f>$A147&amp;" "&amp;HG$2&amp;" "&amp;ROUND(HG147/30,6)&amp;" "</f>
      </c>
      <c r="QC147" s="129">
        <f>$A147&amp;" "&amp;HH$2&amp;" "&amp;ROUND(HH147/30,6)&amp;" "</f>
      </c>
      <c r="QD147" s="129">
        <f>$A147&amp;" "&amp;HI$2&amp;" "&amp;ROUND(HI147/30,6)&amp;" "</f>
      </c>
      <c r="QE147" s="129">
        <f>$A147&amp;" "&amp;HJ$2&amp;" "&amp;ROUND(HJ147/30,6)&amp;" "</f>
      </c>
      <c r="QF147" s="129">
        <f>$A147&amp;" "&amp;HK$2&amp;" "&amp;ROUND(HK147/30,6)&amp;" "</f>
      </c>
      <c r="QG147" s="129">
        <f>$A147&amp;" "&amp;HL$2&amp;" "&amp;ROUND(HL147/30,6)&amp;" "</f>
      </c>
      <c r="QH147" s="129">
        <f>$A147&amp;" "&amp;HM$2&amp;" "&amp;ROUND(HM147/30,6)&amp;" "</f>
      </c>
      <c r="QI147" s="129">
        <f>$A147&amp;" "&amp;HN$2&amp;" "&amp;ROUND(HN147/30,6)&amp;" "</f>
      </c>
      <c r="QJ147" s="129">
        <f>$A147&amp;" "&amp;HO$2&amp;" "&amp;ROUND(HO147/30,6)&amp;" "</f>
      </c>
      <c r="QK147" s="129">
        <f>$A147&amp;" "&amp;HP$2&amp;" "&amp;ROUND(HP147/30,6)&amp;" "</f>
      </c>
      <c r="QL147" s="129">
        <f>$A147&amp;" "&amp;HQ$2&amp;" "&amp;ROUND(HQ147/30,6)&amp;" "</f>
      </c>
      <c r="QM147" s="129">
        <f>$A147&amp;" "&amp;HR$2&amp;" "&amp;ROUND(HR147/30,6)&amp;" "</f>
      </c>
      <c r="QN147" s="129">
        <f>$A147&amp;" "&amp;HS$2&amp;" "&amp;ROUND(HS147/30,6)&amp;" "</f>
      </c>
      <c r="QO147" s="129">
        <f>$A147&amp;" "&amp;HT$2&amp;" "&amp;ROUND(HT147/30,6)&amp;" "</f>
      </c>
      <c r="QP147" s="129">
        <f>$A147&amp;" "&amp;HU$2&amp;" "&amp;ROUND(HU147/30,6)&amp;" "</f>
      </c>
      <c r="QQ147" s="129">
        <f>$A147&amp;" "&amp;HV$2&amp;" "&amp;ROUND(HV147/30,6)&amp;" "</f>
      </c>
      <c r="QR147" s="129">
        <f>$A147&amp;" "&amp;HW$2&amp;" "&amp;ROUND(HW147/30,6)&amp;" "</f>
      </c>
    </row>
    <row x14ac:dyDescent="0.25" r="148" customHeight="1" ht="18.75">
      <c r="A148" s="115">
        <v>146</v>
      </c>
      <c r="B148" s="116" t="s">
        <v>687</v>
      </c>
      <c r="C148" s="128" t="s">
        <v>604</v>
      </c>
      <c r="D148" s="41">
        <v>9.3</v>
      </c>
      <c r="E148" s="41">
        <v>12.8</v>
      </c>
      <c r="F148" s="42">
        <v>20</v>
      </c>
      <c r="G148" s="41">
        <v>32.6</v>
      </c>
      <c r="H148" s="41">
        <v>30.3</v>
      </c>
      <c r="I148" s="41">
        <v>30.3</v>
      </c>
      <c r="J148" s="41">
        <v>18.3</v>
      </c>
      <c r="K148" s="41">
        <v>17.3</v>
      </c>
      <c r="L148" s="41">
        <v>20.2</v>
      </c>
      <c r="M148" s="41">
        <v>26.1</v>
      </c>
      <c r="N148" s="41">
        <v>14.3</v>
      </c>
      <c r="O148" s="41">
        <v>13.1</v>
      </c>
      <c r="P148" s="41">
        <v>10.3</v>
      </c>
      <c r="Q148" s="42">
        <v>9</v>
      </c>
      <c r="R148" s="42">
        <v>3</v>
      </c>
      <c r="S148" s="41">
        <v>26.3</v>
      </c>
      <c r="T148" s="41">
        <v>0.7</v>
      </c>
      <c r="U148" s="41">
        <v>13.8</v>
      </c>
      <c r="V148" s="41">
        <v>11.9</v>
      </c>
      <c r="W148" s="41">
        <v>0.9</v>
      </c>
      <c r="X148" s="41">
        <v>9.5</v>
      </c>
      <c r="Y148" s="42">
        <v>22</v>
      </c>
      <c r="Z148" s="41">
        <v>12.1</v>
      </c>
      <c r="AA148" s="41">
        <v>24.3</v>
      </c>
      <c r="AB148" s="41">
        <v>40.5</v>
      </c>
      <c r="AC148" s="41">
        <v>21.9</v>
      </c>
      <c r="AD148" s="41">
        <v>6.8</v>
      </c>
      <c r="AE148" s="42">
        <v>8</v>
      </c>
      <c r="AF148" s="41">
        <v>2.5</v>
      </c>
      <c r="AG148" s="41">
        <v>32.1</v>
      </c>
      <c r="AH148" s="42">
        <v>29</v>
      </c>
      <c r="AI148" s="41">
        <v>13.9</v>
      </c>
      <c r="AJ148" s="41">
        <v>28.6</v>
      </c>
      <c r="AK148" s="41">
        <v>4.6</v>
      </c>
      <c r="AL148" s="41">
        <v>11.8</v>
      </c>
      <c r="AM148" s="41">
        <v>5.9</v>
      </c>
      <c r="AN148" s="41">
        <v>0.7</v>
      </c>
      <c r="AO148" s="41">
        <v>15.5</v>
      </c>
      <c r="AP148" s="41">
        <v>20.3</v>
      </c>
      <c r="AQ148" s="41">
        <v>15.8</v>
      </c>
      <c r="AR148" s="41">
        <v>1.5</v>
      </c>
      <c r="AS148" s="41">
        <v>11.4</v>
      </c>
      <c r="AT148" s="41">
        <v>6.7</v>
      </c>
      <c r="AU148" s="41">
        <v>7.9</v>
      </c>
      <c r="AV148" s="41">
        <v>26.9</v>
      </c>
      <c r="AW148" s="41">
        <v>19.8</v>
      </c>
      <c r="AX148" s="41">
        <v>8.1</v>
      </c>
      <c r="AY148" s="41">
        <v>17.5</v>
      </c>
      <c r="AZ148" s="41">
        <v>12.8</v>
      </c>
      <c r="BA148" s="41">
        <v>13.4</v>
      </c>
      <c r="BB148" s="42">
        <v>12</v>
      </c>
      <c r="BC148" s="41">
        <v>11.9</v>
      </c>
      <c r="BD148" s="42">
        <v>30</v>
      </c>
      <c r="BE148" s="41">
        <v>16.4</v>
      </c>
      <c r="BF148" s="41">
        <v>21.5</v>
      </c>
      <c r="BG148" s="42">
        <v>16</v>
      </c>
      <c r="BH148" s="41">
        <v>14.2</v>
      </c>
      <c r="BI148" s="41">
        <v>19.4</v>
      </c>
      <c r="BJ148" s="41">
        <v>14.2</v>
      </c>
      <c r="BK148" s="41">
        <v>7.2</v>
      </c>
      <c r="BL148" s="41">
        <v>18.8</v>
      </c>
      <c r="BM148" s="41">
        <v>22.8</v>
      </c>
      <c r="BN148" s="41">
        <v>7.6</v>
      </c>
      <c r="BO148" s="41">
        <v>12.6</v>
      </c>
      <c r="BP148" s="41">
        <v>7.8</v>
      </c>
      <c r="BQ148" s="41">
        <v>9.3</v>
      </c>
      <c r="BR148" s="41">
        <v>12.2</v>
      </c>
      <c r="BS148" s="41">
        <v>13.4</v>
      </c>
      <c r="BT148" s="42">
        <v>14</v>
      </c>
      <c r="BU148" s="41">
        <v>10.2</v>
      </c>
      <c r="BV148" s="41">
        <v>20.5</v>
      </c>
      <c r="BW148" s="41">
        <v>19.1</v>
      </c>
      <c r="BX148" s="41">
        <v>13.7</v>
      </c>
      <c r="BY148" s="41">
        <v>27.7</v>
      </c>
      <c r="BZ148" s="41">
        <v>13.2</v>
      </c>
      <c r="CA148" s="41">
        <v>5.9</v>
      </c>
      <c r="CB148" s="41">
        <v>23.5</v>
      </c>
      <c r="CC148" s="41">
        <v>1.9</v>
      </c>
      <c r="CD148" s="42">
        <v>15</v>
      </c>
      <c r="CE148" s="41">
        <v>13.7</v>
      </c>
      <c r="CF148" s="41">
        <v>18.4</v>
      </c>
      <c r="CG148" s="41">
        <v>24.2</v>
      </c>
      <c r="CH148" s="41">
        <v>13.7</v>
      </c>
      <c r="CI148" s="41">
        <v>20.9</v>
      </c>
      <c r="CJ148" s="41">
        <v>9.9</v>
      </c>
      <c r="CK148" s="41">
        <v>4.9</v>
      </c>
      <c r="CL148" s="41">
        <v>16.8</v>
      </c>
      <c r="CM148" s="41">
        <v>13.8</v>
      </c>
      <c r="CN148" s="41">
        <v>9.2</v>
      </c>
      <c r="CO148" s="41">
        <v>25.3</v>
      </c>
      <c r="CP148" s="41">
        <v>16.4</v>
      </c>
      <c r="CQ148" s="42">
        <v>18</v>
      </c>
      <c r="CR148" s="41">
        <v>13.3</v>
      </c>
      <c r="CS148" s="41">
        <v>19.6</v>
      </c>
      <c r="CT148" s="41">
        <v>12.3</v>
      </c>
      <c r="CU148" s="42">
        <v>25</v>
      </c>
      <c r="CV148" s="41">
        <v>5.7</v>
      </c>
      <c r="CW148" s="41">
        <v>17.7</v>
      </c>
      <c r="CX148" s="41">
        <v>0.3</v>
      </c>
      <c r="CY148" s="41">
        <v>25.2</v>
      </c>
      <c r="CZ148" s="41">
        <v>5.9</v>
      </c>
      <c r="DA148" s="41">
        <v>32.1</v>
      </c>
      <c r="DB148" s="41">
        <v>25.5</v>
      </c>
      <c r="DC148" s="41">
        <v>1.5</v>
      </c>
      <c r="DD148" s="42">
        <v>12</v>
      </c>
      <c r="DE148" s="41">
        <v>17.3</v>
      </c>
      <c r="DF148" s="41">
        <v>9.5</v>
      </c>
      <c r="DG148" s="41">
        <v>26.2</v>
      </c>
      <c r="DH148" s="41">
        <v>7.9</v>
      </c>
      <c r="DI148" s="41">
        <v>37.6</v>
      </c>
      <c r="DJ148" s="42">
        <v>17</v>
      </c>
      <c r="DK148" s="41">
        <v>1.3</v>
      </c>
      <c r="DL148" s="41">
        <v>12.2</v>
      </c>
      <c r="DM148" s="41">
        <v>16.4</v>
      </c>
      <c r="DN148" s="41">
        <v>8.1</v>
      </c>
      <c r="DO148" s="41">
        <v>14.1</v>
      </c>
      <c r="DP148" s="41">
        <v>11.9</v>
      </c>
      <c r="DQ148" s="41">
        <v>20.8</v>
      </c>
      <c r="DR148" s="41">
        <v>12.5</v>
      </c>
      <c r="DS148" s="41">
        <v>26.1</v>
      </c>
      <c r="DT148" s="41">
        <v>20.6</v>
      </c>
      <c r="DU148" s="41">
        <v>4.7</v>
      </c>
      <c r="DV148" s="41">
        <v>6.9</v>
      </c>
      <c r="DW148" s="41">
        <v>29.8</v>
      </c>
      <c r="DX148" s="42">
        <v>17</v>
      </c>
      <c r="DY148" s="41">
        <v>8.3</v>
      </c>
      <c r="DZ148" s="41">
        <v>7.8</v>
      </c>
      <c r="EA148" s="41">
        <v>23.8</v>
      </c>
      <c r="EB148" s="41">
        <v>13.7</v>
      </c>
      <c r="EC148" s="41">
        <v>7.6</v>
      </c>
      <c r="ED148" s="41">
        <v>5.3</v>
      </c>
      <c r="EE148" s="41">
        <v>13.5</v>
      </c>
      <c r="EF148" s="41">
        <v>12.2</v>
      </c>
      <c r="EG148" s="41">
        <v>9.3</v>
      </c>
      <c r="EH148" s="41">
        <v>10.4</v>
      </c>
      <c r="EI148" s="41">
        <v>23.1</v>
      </c>
      <c r="EJ148" s="41">
        <v>23.8</v>
      </c>
      <c r="EK148" s="41">
        <v>14.6</v>
      </c>
      <c r="EL148" s="41">
        <v>27.3</v>
      </c>
      <c r="EM148" s="41">
        <v>35.3</v>
      </c>
      <c r="EN148" s="41">
        <v>10.9</v>
      </c>
      <c r="EO148" s="41">
        <v>14.8</v>
      </c>
      <c r="EP148" s="41">
        <v>19.4</v>
      </c>
      <c r="EQ148" s="41">
        <v>2.5</v>
      </c>
      <c r="ER148" s="41">
        <v>26.6</v>
      </c>
      <c r="ES148" s="42">
        <v>0</v>
      </c>
      <c r="ET148" s="41">
        <v>25.5</v>
      </c>
      <c r="EU148" s="41">
        <v>16.1</v>
      </c>
      <c r="EV148" s="41">
        <v>18.9</v>
      </c>
      <c r="EW148" s="41">
        <v>17.6</v>
      </c>
      <c r="EX148" s="42">
        <v>32</v>
      </c>
      <c r="EY148" s="41">
        <v>21.9</v>
      </c>
      <c r="EZ148" s="42">
        <v>29</v>
      </c>
      <c r="FA148" s="41">
        <v>23.8</v>
      </c>
      <c r="FB148" s="42">
        <v>33</v>
      </c>
      <c r="FC148" s="41">
        <v>20.7</v>
      </c>
      <c r="FD148" s="41">
        <v>9.4</v>
      </c>
      <c r="FE148" s="41">
        <v>3.9</v>
      </c>
      <c r="FF148" s="41">
        <v>17.2</v>
      </c>
      <c r="FG148" s="41">
        <v>7.3</v>
      </c>
      <c r="FH148" s="41">
        <v>5.5</v>
      </c>
      <c r="FI148" s="41">
        <v>32.4</v>
      </c>
      <c r="FJ148" s="41">
        <v>19.8</v>
      </c>
      <c r="FK148" s="41">
        <v>16.9</v>
      </c>
      <c r="FL148" s="41">
        <v>31.8</v>
      </c>
      <c r="FM148" s="42">
        <v>16</v>
      </c>
      <c r="FN148" s="41">
        <v>23.3</v>
      </c>
      <c r="FO148" s="41">
        <v>13.5</v>
      </c>
      <c r="FP148" s="41">
        <v>24.5</v>
      </c>
      <c r="FQ148" s="41">
        <v>10.5</v>
      </c>
      <c r="FR148" s="41">
        <v>21.3</v>
      </c>
      <c r="FS148" s="41">
        <v>22.5</v>
      </c>
      <c r="FT148" s="41">
        <v>17.3</v>
      </c>
      <c r="FU148" s="41">
        <v>11.9</v>
      </c>
      <c r="FV148" s="41">
        <v>15.5</v>
      </c>
      <c r="FW148" s="41">
        <v>4.9</v>
      </c>
      <c r="FX148" s="41">
        <v>4.8</v>
      </c>
      <c r="FY148" s="42">
        <v>11</v>
      </c>
      <c r="FZ148" s="42">
        <v>12</v>
      </c>
      <c r="GA148" s="41">
        <v>16.2</v>
      </c>
      <c r="GB148" s="41">
        <v>17.3</v>
      </c>
      <c r="GC148" s="41">
        <v>9.7</v>
      </c>
      <c r="GD148" s="41">
        <v>3.9</v>
      </c>
      <c r="GE148" s="41">
        <v>17.7</v>
      </c>
      <c r="GF148" s="41">
        <v>20.8</v>
      </c>
      <c r="GG148" s="41">
        <v>18.8</v>
      </c>
      <c r="GH148" s="41">
        <v>18.8</v>
      </c>
      <c r="GI148" s="41">
        <v>27.8</v>
      </c>
      <c r="GJ148" s="42">
        <v>12</v>
      </c>
      <c r="GK148" s="41">
        <v>11.4</v>
      </c>
      <c r="GL148" s="41">
        <v>11.3</v>
      </c>
      <c r="GM148" s="41">
        <v>10.9</v>
      </c>
      <c r="GN148" s="41">
        <v>14.5</v>
      </c>
      <c r="GO148" s="41">
        <v>16.4</v>
      </c>
      <c r="GP148" s="41">
        <v>13.7</v>
      </c>
      <c r="GQ148" s="41">
        <v>32.9</v>
      </c>
      <c r="GR148" s="42">
        <v>10</v>
      </c>
      <c r="GS148" s="41">
        <v>5.5</v>
      </c>
      <c r="GT148" s="41">
        <v>7.5</v>
      </c>
      <c r="GU148" s="41">
        <v>10.6</v>
      </c>
      <c r="GV148" s="41">
        <v>19.3</v>
      </c>
      <c r="GW148" s="41">
        <v>6.4</v>
      </c>
      <c r="GX148" s="41">
        <v>11.9</v>
      </c>
      <c r="GY148" s="41">
        <v>3.8</v>
      </c>
      <c r="GZ148" s="41">
        <v>11.8</v>
      </c>
      <c r="HA148" s="41">
        <v>20.8</v>
      </c>
      <c r="HB148" s="42">
        <v>37</v>
      </c>
      <c r="HC148" s="41">
        <v>0.2</v>
      </c>
      <c r="HD148" s="41">
        <v>8.2</v>
      </c>
      <c r="HE148" s="41">
        <v>30.5</v>
      </c>
      <c r="HF148" s="41">
        <v>10.1</v>
      </c>
      <c r="HG148" s="41">
        <v>15.4</v>
      </c>
      <c r="HH148" s="41">
        <v>10.1</v>
      </c>
      <c r="HI148" s="41">
        <v>13.3</v>
      </c>
      <c r="HJ148" s="41">
        <v>32.1</v>
      </c>
      <c r="HK148" s="41">
        <v>6.6</v>
      </c>
      <c r="HL148" s="41">
        <v>8.8</v>
      </c>
      <c r="HM148" s="41">
        <v>10.6</v>
      </c>
      <c r="HN148" s="41">
        <v>14.3</v>
      </c>
      <c r="HO148" s="41">
        <v>4.7</v>
      </c>
      <c r="HP148" s="41">
        <v>14.9</v>
      </c>
      <c r="HQ148" s="41">
        <v>35.5</v>
      </c>
      <c r="HR148" s="41">
        <v>9.2</v>
      </c>
      <c r="HS148" s="41">
        <v>9.4</v>
      </c>
      <c r="HT148" s="41">
        <v>1.9</v>
      </c>
      <c r="HU148" s="41">
        <v>5.4</v>
      </c>
      <c r="HV148" s="41">
        <v>9.5</v>
      </c>
      <c r="HW148" s="42">
        <v>22</v>
      </c>
      <c r="HX148" s="117"/>
      <c r="HY148" s="129">
        <f>$A148&amp;" "&amp;D$2&amp;" "&amp;ROUND(D148/30,6)&amp;" "</f>
      </c>
      <c r="HZ148" s="129">
        <f>$A148&amp;" "&amp;E$2&amp;" "&amp;ROUND(E148/30,6)&amp;" "</f>
      </c>
      <c r="IA148" s="129">
        <f>$A148&amp;" "&amp;F$2&amp;" "&amp;ROUND(F148/30,6)&amp;" "</f>
      </c>
      <c r="IB148" s="129">
        <f>$A148&amp;" "&amp;G$2&amp;" "&amp;ROUND(G148/30,6)&amp;" "</f>
      </c>
      <c r="IC148" s="129">
        <f>$A148&amp;" "&amp;H$2&amp;" "&amp;ROUND(H148/30,6)&amp;" "</f>
      </c>
      <c r="ID148" s="129">
        <f>$A148&amp;" "&amp;I$2&amp;" "&amp;ROUND(I148/30,6)&amp;" "</f>
      </c>
      <c r="IE148" s="129">
        <f>$A148&amp;" "&amp;J$2&amp;" "&amp;ROUND(J148/30,6)&amp;" "</f>
      </c>
      <c r="IF148" s="129">
        <f>$A148&amp;" "&amp;K$2&amp;" "&amp;ROUND(K148/30,6)&amp;" "</f>
      </c>
      <c r="IG148" s="129">
        <f>$A148&amp;" "&amp;L$2&amp;" "&amp;ROUND(L148/30,6)&amp;" "</f>
      </c>
      <c r="IH148" s="129">
        <f>$A148&amp;" "&amp;M$2&amp;" "&amp;ROUND(M148/30,6)&amp;" "</f>
      </c>
      <c r="II148" s="129">
        <f>$A148&amp;" "&amp;N$2&amp;" "&amp;ROUND(N148/30,6)&amp;" "</f>
      </c>
      <c r="IJ148" s="129">
        <f>$A148&amp;" "&amp;O$2&amp;" "&amp;ROUND(O148/30,6)&amp;" "</f>
      </c>
      <c r="IK148" s="129">
        <f>$A148&amp;" "&amp;P$2&amp;" "&amp;ROUND(P148/30,6)&amp;" "</f>
      </c>
      <c r="IL148" s="129">
        <f>$A148&amp;" "&amp;Q$2&amp;" "&amp;ROUND(Q148/30,6)&amp;" "</f>
      </c>
      <c r="IM148" s="129">
        <f>$A148&amp;" "&amp;R$2&amp;" "&amp;ROUND(R148/30,6)&amp;" "</f>
      </c>
      <c r="IN148" s="129">
        <f>$A148&amp;" "&amp;S$2&amp;" "&amp;ROUND(S148/30,6)&amp;" "</f>
      </c>
      <c r="IO148" s="129">
        <f>$A148&amp;" "&amp;T$2&amp;" "&amp;ROUND(T148/30,6)&amp;" "</f>
      </c>
      <c r="IP148" s="129">
        <f>$A148&amp;" "&amp;U$2&amp;" "&amp;ROUND(U148/30,6)&amp;" "</f>
      </c>
      <c r="IQ148" s="129">
        <f>$A148&amp;" "&amp;V$2&amp;" "&amp;ROUND(V148/30,6)&amp;" "</f>
      </c>
      <c r="IR148" s="129">
        <f>$A148&amp;" "&amp;W$2&amp;" "&amp;ROUND(W148/30,6)&amp;" "</f>
      </c>
      <c r="IS148" s="129">
        <f>$A148&amp;" "&amp;X$2&amp;" "&amp;ROUND(X148/30,6)&amp;" "</f>
      </c>
      <c r="IT148" s="129">
        <f>$A148&amp;" "&amp;Y$2&amp;" "&amp;ROUND(Y148/30,6)&amp;" "</f>
      </c>
      <c r="IU148" s="129">
        <f>$A148&amp;" "&amp;Z$2&amp;" "&amp;ROUND(Z148/30,6)&amp;" "</f>
      </c>
      <c r="IV148" s="129">
        <f>$A148&amp;" "&amp;AA$2&amp;" "&amp;ROUND(AA148/30,6)&amp;" "</f>
      </c>
      <c r="IW148" s="129">
        <f>$A148&amp;" "&amp;AB$2&amp;" "&amp;ROUND(AB148/30,6)&amp;" "</f>
      </c>
      <c r="IX148" s="129">
        <f>$A148&amp;" "&amp;AC$2&amp;" "&amp;ROUND(AC148/30,6)&amp;" "</f>
      </c>
      <c r="IY148" s="129">
        <f>$A148&amp;" "&amp;AD$2&amp;" "&amp;ROUND(AD148/30,6)&amp;" "</f>
      </c>
      <c r="IZ148" s="129">
        <f>$A148&amp;" "&amp;AE$2&amp;" "&amp;ROUND(AE148/30,6)&amp;" "</f>
      </c>
      <c r="JA148" s="129">
        <f>$A148&amp;" "&amp;AF$2&amp;" "&amp;ROUND(AF148/30,6)&amp;" "</f>
      </c>
      <c r="JB148" s="129">
        <f>$A148&amp;" "&amp;AG$2&amp;" "&amp;ROUND(AG148/30,6)&amp;" "</f>
      </c>
      <c r="JC148" s="129">
        <f>$A148&amp;" "&amp;AH$2&amp;" "&amp;ROUND(AH148/30,6)&amp;" "</f>
      </c>
      <c r="JD148" s="129">
        <f>$A148&amp;" "&amp;AI$2&amp;" "&amp;ROUND(AI148/30,6)&amp;" "</f>
      </c>
      <c r="JE148" s="129">
        <f>$A148&amp;" "&amp;AJ$2&amp;" "&amp;ROUND(AJ148/30,6)&amp;" "</f>
      </c>
      <c r="JF148" s="129">
        <f>$A148&amp;" "&amp;AK$2&amp;" "&amp;ROUND(AK148/30,6)&amp;" "</f>
      </c>
      <c r="JG148" s="129">
        <f>$A148&amp;" "&amp;AL$2&amp;" "&amp;ROUND(AL148/30,6)&amp;" "</f>
      </c>
      <c r="JH148" s="129">
        <f>$A148&amp;" "&amp;AM$2&amp;" "&amp;ROUND(AM148/30,6)&amp;" "</f>
      </c>
      <c r="JI148" s="129">
        <f>$A148&amp;" "&amp;AN$2&amp;" "&amp;ROUND(AN148/30,6)&amp;" "</f>
      </c>
      <c r="JJ148" s="129">
        <f>$A148&amp;" "&amp;AO$2&amp;" "&amp;ROUND(AO148/30,6)&amp;" "</f>
      </c>
      <c r="JK148" s="129">
        <f>$A148&amp;" "&amp;AP$2&amp;" "&amp;ROUND(AP148/30,6)&amp;" "</f>
      </c>
      <c r="JL148" s="129">
        <f>$A148&amp;" "&amp;AQ$2&amp;" "&amp;ROUND(AQ148/30,6)&amp;" "</f>
      </c>
      <c r="JM148" s="129">
        <f>$A148&amp;" "&amp;AR$2&amp;" "&amp;ROUND(AR148/30,6)&amp;" "</f>
      </c>
      <c r="JN148" s="129">
        <f>$A148&amp;" "&amp;AS$2&amp;" "&amp;ROUND(AS148/30,6)&amp;" "</f>
      </c>
      <c r="JO148" s="129">
        <f>$A148&amp;" "&amp;AT$2&amp;" "&amp;ROUND(AT148/30,6)&amp;" "</f>
      </c>
      <c r="JP148" s="129">
        <f>$A148&amp;" "&amp;AU$2&amp;" "&amp;ROUND(AU148/30,6)&amp;" "</f>
      </c>
      <c r="JQ148" s="129">
        <f>$A148&amp;" "&amp;AV$2&amp;" "&amp;ROUND(AV148/30,6)&amp;" "</f>
      </c>
      <c r="JR148" s="129">
        <f>$A148&amp;" "&amp;AW$2&amp;" "&amp;ROUND(AW148/30,6)&amp;" "</f>
      </c>
      <c r="JS148" s="129">
        <f>$A148&amp;" "&amp;AX$2&amp;" "&amp;ROUND(AX148/30,6)&amp;" "</f>
      </c>
      <c r="JT148" s="129">
        <f>$A148&amp;" "&amp;AY$2&amp;" "&amp;ROUND(AY148/30,6)&amp;" "</f>
      </c>
      <c r="JU148" s="129">
        <f>$A148&amp;" "&amp;AZ$2&amp;" "&amp;ROUND(AZ148/30,6)&amp;" "</f>
      </c>
      <c r="JV148" s="129">
        <f>$A148&amp;" "&amp;BA$2&amp;" "&amp;ROUND(BA148/30,6)&amp;" "</f>
      </c>
      <c r="JW148" s="129">
        <f>$A148&amp;" "&amp;BB$2&amp;" "&amp;ROUND(BB148/30,6)&amp;" "</f>
      </c>
      <c r="JX148" s="129">
        <f>$A148&amp;" "&amp;BC$2&amp;" "&amp;ROUND(BC148/30,6)&amp;" "</f>
      </c>
      <c r="JY148" s="129">
        <f>$A148&amp;" "&amp;BD$2&amp;" "&amp;ROUND(BD148/30,6)&amp;" "</f>
      </c>
      <c r="JZ148" s="129">
        <f>$A148&amp;" "&amp;BE$2&amp;" "&amp;ROUND(BE148/30,6)&amp;" "</f>
      </c>
      <c r="KA148" s="129">
        <f>$A148&amp;" "&amp;BF$2&amp;" "&amp;ROUND(BF148/30,6)&amp;" "</f>
      </c>
      <c r="KB148" s="129">
        <f>$A148&amp;" "&amp;BG$2&amp;" "&amp;ROUND(BG148/30,6)&amp;" "</f>
      </c>
      <c r="KC148" s="129">
        <f>$A148&amp;" "&amp;BH$2&amp;" "&amp;ROUND(BH148/30,6)&amp;" "</f>
      </c>
      <c r="KD148" s="129">
        <f>$A148&amp;" "&amp;BI$2&amp;" "&amp;ROUND(BI148/30,6)&amp;" "</f>
      </c>
      <c r="KE148" s="129">
        <f>$A148&amp;" "&amp;BJ$2&amp;" "&amp;ROUND(BJ148/30,6)&amp;" "</f>
      </c>
      <c r="KF148" s="129">
        <f>$A148&amp;" "&amp;BK$2&amp;" "&amp;ROUND(BK148/30,6)&amp;" "</f>
      </c>
      <c r="KG148" s="129">
        <f>$A148&amp;" "&amp;BL$2&amp;" "&amp;ROUND(BL148/30,6)&amp;" "</f>
      </c>
      <c r="KH148" s="129">
        <f>$A148&amp;" "&amp;BM$2&amp;" "&amp;ROUND(BM148/30,6)&amp;" "</f>
      </c>
      <c r="KI148" s="129">
        <f>$A148&amp;" "&amp;BN$2&amp;" "&amp;ROUND(BN148/30,6)&amp;" "</f>
      </c>
      <c r="KJ148" s="129">
        <f>$A148&amp;" "&amp;BO$2&amp;" "&amp;ROUND(BO148/30,6)&amp;" "</f>
      </c>
      <c r="KK148" s="129">
        <f>$A148&amp;" "&amp;BP$2&amp;" "&amp;ROUND(BP148/30,6)&amp;" "</f>
      </c>
      <c r="KL148" s="129">
        <f>$A148&amp;" "&amp;BQ$2&amp;" "&amp;ROUND(BQ148/30,6)&amp;" "</f>
      </c>
      <c r="KM148" s="129">
        <f>$A148&amp;" "&amp;BR$2&amp;" "&amp;ROUND(BR148/30,6)&amp;" "</f>
      </c>
      <c r="KN148" s="129">
        <f>$A148&amp;" "&amp;BS$2&amp;" "&amp;ROUND(BS148/30,6)&amp;" "</f>
      </c>
      <c r="KO148" s="129">
        <f>$A148&amp;" "&amp;BT$2&amp;" "&amp;ROUND(BT148/30,6)&amp;" "</f>
      </c>
      <c r="KP148" s="129">
        <f>$A148&amp;" "&amp;BU$2&amp;" "&amp;ROUND(BU148/30,6)&amp;" "</f>
      </c>
      <c r="KQ148" s="129">
        <f>$A148&amp;" "&amp;BV$2&amp;" "&amp;ROUND(BV148/30,6)&amp;" "</f>
      </c>
      <c r="KR148" s="129">
        <f>$A148&amp;" "&amp;BW$2&amp;" "&amp;ROUND(BW148/30,6)&amp;" "</f>
      </c>
      <c r="KS148" s="129">
        <f>$A148&amp;" "&amp;BX$2&amp;" "&amp;ROUND(BX148/30,6)&amp;" "</f>
      </c>
      <c r="KT148" s="129">
        <f>$A148&amp;" "&amp;BY$2&amp;" "&amp;ROUND(BY148/30,6)&amp;" "</f>
      </c>
      <c r="KU148" s="129">
        <f>$A148&amp;" "&amp;BZ$2&amp;" "&amp;ROUND(BZ148/30,6)&amp;" "</f>
      </c>
      <c r="KV148" s="129">
        <f>$A148&amp;" "&amp;CA$2&amp;" "&amp;ROUND(CA148/30,6)&amp;" "</f>
      </c>
      <c r="KW148" s="129">
        <f>$A148&amp;" "&amp;CB$2&amp;" "&amp;ROUND(CB148/30,6)&amp;" "</f>
      </c>
      <c r="KX148" s="129">
        <f>$A148&amp;" "&amp;CC$2&amp;" "&amp;ROUND(CC148/30,6)&amp;" "</f>
      </c>
      <c r="KY148" s="129">
        <f>$A148&amp;" "&amp;CD$2&amp;" "&amp;ROUND(CD148/30,6)&amp;" "</f>
      </c>
      <c r="KZ148" s="129">
        <f>$A148&amp;" "&amp;CE$2&amp;" "&amp;ROUND(CE148/30,6)&amp;" "</f>
      </c>
      <c r="LA148" s="129">
        <f>$A148&amp;" "&amp;CF$2&amp;" "&amp;ROUND(CF148/30,6)&amp;" "</f>
      </c>
      <c r="LB148" s="129">
        <f>$A148&amp;" "&amp;CG$2&amp;" "&amp;ROUND(CG148/30,6)&amp;" "</f>
      </c>
      <c r="LC148" s="129">
        <f>$A148&amp;" "&amp;CH$2&amp;" "&amp;ROUND(CH148/30,6)&amp;" "</f>
      </c>
      <c r="LD148" s="129">
        <f>$A148&amp;" "&amp;CI$2&amp;" "&amp;ROUND(CI148/30,6)&amp;" "</f>
      </c>
      <c r="LE148" s="129">
        <f>$A148&amp;" "&amp;CJ$2&amp;" "&amp;ROUND(CJ148/30,6)&amp;" "</f>
      </c>
      <c r="LF148" s="129">
        <f>$A148&amp;" "&amp;CK$2&amp;" "&amp;ROUND(CK148/30,6)&amp;" "</f>
      </c>
      <c r="LG148" s="129">
        <f>$A148&amp;" "&amp;CL$2&amp;" "&amp;ROUND(CL148/30,6)&amp;" "</f>
      </c>
      <c r="LH148" s="129">
        <f>$A148&amp;" "&amp;CM$2&amp;" "&amp;ROUND(CM148/30,6)&amp;" "</f>
      </c>
      <c r="LI148" s="129">
        <f>$A148&amp;" "&amp;CN$2&amp;" "&amp;ROUND(CN148/30,6)&amp;" "</f>
      </c>
      <c r="LJ148" s="129">
        <f>$A148&amp;" "&amp;CO$2&amp;" "&amp;ROUND(CO148/30,6)&amp;" "</f>
      </c>
      <c r="LK148" s="129">
        <f>$A148&amp;" "&amp;CP$2&amp;" "&amp;ROUND(CP148/30,6)&amp;" "</f>
      </c>
      <c r="LL148" s="129">
        <f>$A148&amp;" "&amp;CQ$2&amp;" "&amp;ROUND(CQ148/30,6)&amp;" "</f>
      </c>
      <c r="LM148" s="129">
        <f>$A148&amp;" "&amp;CR$2&amp;" "&amp;ROUND(CR148/30,6)&amp;" "</f>
      </c>
      <c r="LN148" s="129">
        <f>$A148&amp;" "&amp;CS$2&amp;" "&amp;ROUND(CS148/30,6)&amp;" "</f>
      </c>
      <c r="LO148" s="129">
        <f>$A148&amp;" "&amp;CT$2&amp;" "&amp;ROUND(CT148/30,6)&amp;" "</f>
      </c>
      <c r="LP148" s="129">
        <f>$A148&amp;" "&amp;CU$2&amp;" "&amp;ROUND(CU148/30,6)&amp;" "</f>
      </c>
      <c r="LQ148" s="129">
        <f>$A148&amp;" "&amp;CV$2&amp;" "&amp;ROUND(CV148/30,6)&amp;" "</f>
      </c>
      <c r="LR148" s="129">
        <f>$A148&amp;" "&amp;CW$2&amp;" "&amp;ROUND(CW148/30,6)&amp;" "</f>
      </c>
      <c r="LS148" s="129">
        <f>$A148&amp;" "&amp;CX$2&amp;" "&amp;ROUND(CX148/30,6)&amp;" "</f>
      </c>
      <c r="LT148" s="129">
        <f>$A148&amp;" "&amp;CY$2&amp;" "&amp;ROUND(CY148/30,6)&amp;" "</f>
      </c>
      <c r="LU148" s="129">
        <f>$A148&amp;" "&amp;CZ$2&amp;" "&amp;ROUND(CZ148/30,6)&amp;" "</f>
      </c>
      <c r="LV148" s="129">
        <f>$A148&amp;" "&amp;DA$2&amp;" "&amp;ROUND(DA148/30,6)&amp;" "</f>
      </c>
      <c r="LW148" s="129">
        <f>$A148&amp;" "&amp;DB$2&amp;" "&amp;ROUND(DB148/30,6)&amp;" "</f>
      </c>
      <c r="LX148" s="129">
        <f>$A148&amp;" "&amp;DC$2&amp;" "&amp;ROUND(DC148/30,6)&amp;" "</f>
      </c>
      <c r="LY148" s="129">
        <f>$A148&amp;" "&amp;DD$2&amp;" "&amp;ROUND(DD148/30,6)&amp;" "</f>
      </c>
      <c r="LZ148" s="129">
        <f>$A148&amp;" "&amp;DE$2&amp;" "&amp;ROUND(DE148/30,6)&amp;" "</f>
      </c>
      <c r="MA148" s="129">
        <f>$A148&amp;" "&amp;DF$2&amp;" "&amp;ROUND(DF148/30,6)&amp;" "</f>
      </c>
      <c r="MB148" s="129">
        <f>$A148&amp;" "&amp;DG$2&amp;" "&amp;ROUND(DG148/30,6)&amp;" "</f>
      </c>
      <c r="MC148" s="129">
        <f>$A148&amp;" "&amp;DH$2&amp;" "&amp;ROUND(DH148/30,6)&amp;" "</f>
      </c>
      <c r="MD148" s="129">
        <f>$A148&amp;" "&amp;DI$2&amp;" "&amp;ROUND(DI148/30,6)&amp;" "</f>
      </c>
      <c r="ME148" s="129">
        <f>$A148&amp;" "&amp;DJ$2&amp;" "&amp;ROUND(DJ148/30,6)&amp;" "</f>
      </c>
      <c r="MF148" s="129">
        <f>$A148&amp;" "&amp;DK$2&amp;" "&amp;ROUND(DK148/30,6)&amp;" "</f>
      </c>
      <c r="MG148" s="129">
        <f>$A148&amp;" "&amp;DL$2&amp;" "&amp;ROUND(DL148/30,6)&amp;" "</f>
      </c>
      <c r="MH148" s="129">
        <f>$A148&amp;" "&amp;DM$2&amp;" "&amp;ROUND(DM148/30,6)&amp;" "</f>
      </c>
      <c r="MI148" s="129">
        <f>$A148&amp;" "&amp;DN$2&amp;" "&amp;ROUND(DN148/30,6)&amp;" "</f>
      </c>
      <c r="MJ148" s="129">
        <f>$A148&amp;" "&amp;DO$2&amp;" "&amp;ROUND(DO148/30,6)&amp;" "</f>
      </c>
      <c r="MK148" s="129">
        <f>$A148&amp;" "&amp;DP$2&amp;" "&amp;ROUND(DP148/30,6)&amp;" "</f>
      </c>
      <c r="ML148" s="129">
        <f>$A148&amp;" "&amp;DQ$2&amp;" "&amp;ROUND(DQ148/30,6)&amp;" "</f>
      </c>
      <c r="MM148" s="129">
        <f>$A148&amp;" "&amp;DR$2&amp;" "&amp;ROUND(DR148/30,6)&amp;" "</f>
      </c>
      <c r="MN148" s="129">
        <f>$A148&amp;" "&amp;DS$2&amp;" "&amp;ROUND(DS148/30,6)&amp;" "</f>
      </c>
      <c r="MO148" s="129">
        <f>$A148&amp;" "&amp;DT$2&amp;" "&amp;ROUND(DT148/30,6)&amp;" "</f>
      </c>
      <c r="MP148" s="129">
        <f>$A148&amp;" "&amp;DU$2&amp;" "&amp;ROUND(DU148/30,6)&amp;" "</f>
      </c>
      <c r="MQ148" s="129">
        <f>$A148&amp;" "&amp;DV$2&amp;" "&amp;ROUND(DV148/30,6)&amp;" "</f>
      </c>
      <c r="MR148" s="129">
        <f>$A148&amp;" "&amp;DW$2&amp;" "&amp;ROUND(DW148/30,6)&amp;" "</f>
      </c>
      <c r="MS148" s="129">
        <f>$A148&amp;" "&amp;DX$2&amp;" "&amp;ROUND(DX148/30,6)&amp;" "</f>
      </c>
      <c r="MT148" s="129">
        <f>$A148&amp;" "&amp;DY$2&amp;" "&amp;ROUND(DY148/30,6)&amp;" "</f>
      </c>
      <c r="MU148" s="129">
        <f>$A148&amp;" "&amp;DZ$2&amp;" "&amp;ROUND(DZ148/30,6)&amp;" "</f>
      </c>
      <c r="MV148" s="129">
        <f>$A148&amp;" "&amp;EA$2&amp;" "&amp;ROUND(EA148/30,6)&amp;" "</f>
      </c>
      <c r="MW148" s="129">
        <f>$A148&amp;" "&amp;EB$2&amp;" "&amp;ROUND(EB148/30,6)&amp;" "</f>
      </c>
      <c r="MX148" s="129">
        <f>$A148&amp;" "&amp;EC$2&amp;" "&amp;ROUND(EC148/30,6)&amp;" "</f>
      </c>
      <c r="MY148" s="129">
        <f>$A148&amp;" "&amp;ED$2&amp;" "&amp;ROUND(ED148/30,6)&amp;" "</f>
      </c>
      <c r="MZ148" s="129">
        <f>$A148&amp;" "&amp;EE$2&amp;" "&amp;ROUND(EE148/30,6)&amp;" "</f>
      </c>
      <c r="NA148" s="129">
        <f>$A148&amp;" "&amp;EF$2&amp;" "&amp;ROUND(EF148/30,6)&amp;" "</f>
      </c>
      <c r="NB148" s="129">
        <f>$A148&amp;" "&amp;EG$2&amp;" "&amp;ROUND(EG148/30,6)&amp;" "</f>
      </c>
      <c r="NC148" s="129">
        <f>$A148&amp;" "&amp;EH$2&amp;" "&amp;ROUND(EH148/30,6)&amp;" "</f>
      </c>
      <c r="ND148" s="129">
        <f>$A148&amp;" "&amp;EI$2&amp;" "&amp;ROUND(EI148/30,6)&amp;" "</f>
      </c>
      <c r="NE148" s="129">
        <f>$A148&amp;" "&amp;EJ$2&amp;" "&amp;ROUND(EJ148/30,6)&amp;" "</f>
      </c>
      <c r="NF148" s="129">
        <f>$A148&amp;" "&amp;EK$2&amp;" "&amp;ROUND(EK148/30,6)&amp;" "</f>
      </c>
      <c r="NG148" s="129">
        <f>$A148&amp;" "&amp;EL$2&amp;" "&amp;ROUND(EL148/30,6)&amp;" "</f>
      </c>
      <c r="NH148" s="129">
        <f>$A148&amp;" "&amp;EM$2&amp;" "&amp;ROUND(EM148/30,6)&amp;" "</f>
      </c>
      <c r="NI148" s="129">
        <f>$A148&amp;" "&amp;EN$2&amp;" "&amp;ROUND(EN148/30,6)&amp;" "</f>
      </c>
      <c r="NJ148" s="129">
        <f>$A148&amp;" "&amp;EO$2&amp;" "&amp;ROUND(EO148/30,6)&amp;" "</f>
      </c>
      <c r="NK148" s="129">
        <f>$A148&amp;" "&amp;EP$2&amp;" "&amp;ROUND(EP148/30,6)&amp;" "</f>
      </c>
      <c r="NL148" s="129">
        <f>$A148&amp;" "&amp;EQ$2&amp;" "&amp;ROUND(EQ148/30,6)&amp;" "</f>
      </c>
      <c r="NM148" s="129">
        <f>$A148&amp;" "&amp;ER$2&amp;" "&amp;ROUND(ER148/30,6)&amp;" "</f>
      </c>
      <c r="NN148" s="129">
        <f>$A148&amp;" "&amp;ES$2&amp;" "&amp;ROUND(ES148/30,6)&amp;" "</f>
      </c>
      <c r="NO148" s="129">
        <f>$A148&amp;" "&amp;ET$2&amp;" "&amp;ROUND(ET148/30,6)&amp;" "</f>
      </c>
      <c r="NP148" s="129">
        <f>$A148&amp;" "&amp;EU$2&amp;" "&amp;ROUND(EU148/30,6)&amp;" "</f>
      </c>
      <c r="NQ148" s="129">
        <f>$A148&amp;" "&amp;EV$2&amp;" "&amp;ROUND(EV148/30,6)&amp;" "</f>
      </c>
      <c r="NR148" s="129">
        <f>$A148&amp;" "&amp;EW$2&amp;" "&amp;ROUND(EW148/30,6)&amp;" "</f>
      </c>
      <c r="NS148" s="129">
        <f>$A148&amp;" "&amp;EX$2&amp;" "&amp;ROUND(EX148/30,6)&amp;" "</f>
      </c>
      <c r="NT148" s="129">
        <f>$A148&amp;" "&amp;EY$2&amp;" "&amp;ROUND(EY148/30,6)&amp;" "</f>
      </c>
      <c r="NU148" s="129">
        <f>$A148&amp;" "&amp;EZ$2&amp;" "&amp;ROUND(EZ148/30,6)&amp;" "</f>
      </c>
      <c r="NV148" s="129">
        <f>$A148&amp;" "&amp;FA$2&amp;" "&amp;ROUND(FA148/30,6)&amp;" "</f>
      </c>
      <c r="NW148" s="129">
        <f>$A148&amp;" "&amp;FB$2&amp;" "&amp;ROUND(FB148/30,6)&amp;" "</f>
      </c>
      <c r="NX148" s="129">
        <f>$A148&amp;" "&amp;FC$2&amp;" "&amp;ROUND(FC148/30,6)&amp;" "</f>
      </c>
      <c r="NY148" s="129">
        <f>$A148&amp;" "&amp;FD$2&amp;" "&amp;ROUND(FD148/30,6)&amp;" "</f>
      </c>
      <c r="NZ148" s="129">
        <f>$A148&amp;" "&amp;FE$2&amp;" "&amp;ROUND(FE148/30,6)&amp;" "</f>
      </c>
      <c r="OA148" s="129">
        <f>$A148&amp;" "&amp;FF$2&amp;" "&amp;ROUND(FF148/30,6)&amp;" "</f>
      </c>
      <c r="OB148" s="129">
        <f>$A148&amp;" "&amp;FG$2&amp;" "&amp;ROUND(FG148/30,6)&amp;" "</f>
      </c>
      <c r="OC148" s="129">
        <f>$A148&amp;" "&amp;FH$2&amp;" "&amp;ROUND(FH148/30,6)&amp;" "</f>
      </c>
      <c r="OD148" s="129">
        <f>$A148&amp;" "&amp;FI$2&amp;" "&amp;ROUND(FI148/30,6)&amp;" "</f>
      </c>
      <c r="OE148" s="129">
        <f>$A148&amp;" "&amp;FJ$2&amp;" "&amp;ROUND(FJ148/30,6)&amp;" "</f>
      </c>
      <c r="OF148" s="129">
        <f>$A148&amp;" "&amp;FK$2&amp;" "&amp;ROUND(FK148/30,6)&amp;" "</f>
      </c>
      <c r="OG148" s="129">
        <f>$A148&amp;" "&amp;FL$2&amp;" "&amp;ROUND(FL148/30,6)&amp;" "</f>
      </c>
      <c r="OH148" s="129">
        <f>$A148&amp;" "&amp;FM$2&amp;" "&amp;ROUND(FM148/30,6)&amp;" "</f>
      </c>
      <c r="OI148" s="129">
        <f>$A148&amp;" "&amp;FN$2&amp;" "&amp;ROUND(FN148/30,6)&amp;" "</f>
      </c>
      <c r="OJ148" s="129">
        <f>$A148&amp;" "&amp;FO$2&amp;" "&amp;ROUND(FO148/30,6)&amp;" "</f>
      </c>
      <c r="OK148" s="129">
        <f>$A148&amp;" "&amp;FP$2&amp;" "&amp;ROUND(FP148/30,6)&amp;" "</f>
      </c>
      <c r="OL148" s="129">
        <f>$A148&amp;" "&amp;FQ$2&amp;" "&amp;ROUND(FQ148/30,6)&amp;" "</f>
      </c>
      <c r="OM148" s="129">
        <f>$A148&amp;" "&amp;FR$2&amp;" "&amp;ROUND(FR148/30,6)&amp;" "</f>
      </c>
      <c r="ON148" s="129">
        <f>$A148&amp;" "&amp;FS$2&amp;" "&amp;ROUND(FS148/30,6)&amp;" "</f>
      </c>
      <c r="OO148" s="129">
        <f>$A148&amp;" "&amp;FT$2&amp;" "&amp;ROUND(FT148/30,6)&amp;" "</f>
      </c>
      <c r="OP148" s="129">
        <f>$A148&amp;" "&amp;FU$2&amp;" "&amp;ROUND(FU148/30,6)&amp;" "</f>
      </c>
      <c r="OQ148" s="129">
        <f>$A148&amp;" "&amp;FV$2&amp;" "&amp;ROUND(FV148/30,6)&amp;" "</f>
      </c>
      <c r="OR148" s="129">
        <f>$A148&amp;" "&amp;FW$2&amp;" "&amp;ROUND(FW148/30,6)&amp;" "</f>
      </c>
      <c r="OS148" s="129">
        <f>$A148&amp;" "&amp;FX$2&amp;" "&amp;ROUND(FX148/30,6)&amp;" "</f>
      </c>
      <c r="OT148" s="129">
        <f>$A148&amp;" "&amp;FY$2&amp;" "&amp;ROUND(FY148/30,6)&amp;" "</f>
      </c>
      <c r="OU148" s="129">
        <f>$A148&amp;" "&amp;FZ$2&amp;" "&amp;ROUND(FZ148/30,6)&amp;" "</f>
      </c>
      <c r="OV148" s="129">
        <f>$A148&amp;" "&amp;GA$2&amp;" "&amp;ROUND(GA148/30,6)&amp;" "</f>
      </c>
      <c r="OW148" s="129">
        <f>$A148&amp;" "&amp;GB$2&amp;" "&amp;ROUND(GB148/30,6)&amp;" "</f>
      </c>
      <c r="OX148" s="129">
        <f>$A148&amp;" "&amp;GC$2&amp;" "&amp;ROUND(GC148/30,6)&amp;" "</f>
      </c>
      <c r="OY148" s="129">
        <f>$A148&amp;" "&amp;GD$2&amp;" "&amp;ROUND(GD148/30,6)&amp;" "</f>
      </c>
      <c r="OZ148" s="129">
        <f>$A148&amp;" "&amp;GE$2&amp;" "&amp;ROUND(GE148/30,6)&amp;" "</f>
      </c>
      <c r="PA148" s="129">
        <f>$A148&amp;" "&amp;GF$2&amp;" "&amp;ROUND(GF148/30,6)&amp;" "</f>
      </c>
      <c r="PB148" s="129">
        <f>$A148&amp;" "&amp;GG$2&amp;" "&amp;ROUND(GG148/30,6)&amp;" "</f>
      </c>
      <c r="PC148" s="129">
        <f>$A148&amp;" "&amp;GH$2&amp;" "&amp;ROUND(GH148/30,6)&amp;" "</f>
      </c>
      <c r="PD148" s="129">
        <f>$A148&amp;" "&amp;GI$2&amp;" "&amp;ROUND(GI148/30,6)&amp;" "</f>
      </c>
      <c r="PE148" s="129">
        <f>$A148&amp;" "&amp;GJ$2&amp;" "&amp;ROUND(GJ148/30,6)&amp;" "</f>
      </c>
      <c r="PF148" s="129">
        <f>$A148&amp;" "&amp;GK$2&amp;" "&amp;ROUND(GK148/30,6)&amp;" "</f>
      </c>
      <c r="PG148" s="129">
        <f>$A148&amp;" "&amp;GL$2&amp;" "&amp;ROUND(GL148/30,6)&amp;" "</f>
      </c>
      <c r="PH148" s="129">
        <f>$A148&amp;" "&amp;GM$2&amp;" "&amp;ROUND(GM148/30,6)&amp;" "</f>
      </c>
      <c r="PI148" s="129">
        <f>$A148&amp;" "&amp;GN$2&amp;" "&amp;ROUND(GN148/30,6)&amp;" "</f>
      </c>
      <c r="PJ148" s="129">
        <f>$A148&amp;" "&amp;GO$2&amp;" "&amp;ROUND(GO148/30,6)&amp;" "</f>
      </c>
      <c r="PK148" s="129">
        <f>$A148&amp;" "&amp;GP$2&amp;" "&amp;ROUND(GP148/30,6)&amp;" "</f>
      </c>
      <c r="PL148" s="129">
        <f>$A148&amp;" "&amp;GQ$2&amp;" "&amp;ROUND(GQ148/30,6)&amp;" "</f>
      </c>
      <c r="PM148" s="129">
        <f>$A148&amp;" "&amp;GR$2&amp;" "&amp;ROUND(GR148/30,6)&amp;" "</f>
      </c>
      <c r="PN148" s="129">
        <f>$A148&amp;" "&amp;GS$2&amp;" "&amp;ROUND(GS148/30,6)&amp;" "</f>
      </c>
      <c r="PO148" s="129">
        <f>$A148&amp;" "&amp;GT$2&amp;" "&amp;ROUND(GT148/30,6)&amp;" "</f>
      </c>
      <c r="PP148" s="129">
        <f>$A148&amp;" "&amp;GU$2&amp;" "&amp;ROUND(GU148/30,6)&amp;" "</f>
      </c>
      <c r="PQ148" s="129">
        <f>$A148&amp;" "&amp;GV$2&amp;" "&amp;ROUND(GV148/30,6)&amp;" "</f>
      </c>
      <c r="PR148" s="129">
        <f>$A148&amp;" "&amp;GW$2&amp;" "&amp;ROUND(GW148/30,6)&amp;" "</f>
      </c>
      <c r="PS148" s="129">
        <f>$A148&amp;" "&amp;GX$2&amp;" "&amp;ROUND(GX148/30,6)&amp;" "</f>
      </c>
      <c r="PT148" s="129">
        <f>$A148&amp;" "&amp;GY$2&amp;" "&amp;ROUND(GY148/30,6)&amp;" "</f>
      </c>
      <c r="PU148" s="129">
        <f>$A148&amp;" "&amp;GZ$2&amp;" "&amp;ROUND(GZ148/30,6)&amp;" "</f>
      </c>
      <c r="PV148" s="129">
        <f>$A148&amp;" "&amp;HA$2&amp;" "&amp;ROUND(HA148/30,6)&amp;" "</f>
      </c>
      <c r="PW148" s="129">
        <f>$A148&amp;" "&amp;HB$2&amp;" "&amp;ROUND(HB148/30,6)&amp;" "</f>
      </c>
      <c r="PX148" s="129">
        <f>$A148&amp;" "&amp;HC$2&amp;" "&amp;ROUND(HC148/30,6)&amp;" "</f>
      </c>
      <c r="PY148" s="129">
        <f>$A148&amp;" "&amp;HD$2&amp;" "&amp;ROUND(HD148/30,6)&amp;" "</f>
      </c>
      <c r="PZ148" s="129">
        <f>$A148&amp;" "&amp;HE$2&amp;" "&amp;ROUND(HE148/30,6)&amp;" "</f>
      </c>
      <c r="QA148" s="129">
        <f>$A148&amp;" "&amp;HF$2&amp;" "&amp;ROUND(HF148/30,6)&amp;" "</f>
      </c>
      <c r="QB148" s="129">
        <f>$A148&amp;" "&amp;HG$2&amp;" "&amp;ROUND(HG148/30,6)&amp;" "</f>
      </c>
      <c r="QC148" s="129">
        <f>$A148&amp;" "&amp;HH$2&amp;" "&amp;ROUND(HH148/30,6)&amp;" "</f>
      </c>
      <c r="QD148" s="129">
        <f>$A148&amp;" "&amp;HI$2&amp;" "&amp;ROUND(HI148/30,6)&amp;" "</f>
      </c>
      <c r="QE148" s="129">
        <f>$A148&amp;" "&amp;HJ$2&amp;" "&amp;ROUND(HJ148/30,6)&amp;" "</f>
      </c>
      <c r="QF148" s="129">
        <f>$A148&amp;" "&amp;HK$2&amp;" "&amp;ROUND(HK148/30,6)&amp;" "</f>
      </c>
      <c r="QG148" s="129">
        <f>$A148&amp;" "&amp;HL$2&amp;" "&amp;ROUND(HL148/30,6)&amp;" "</f>
      </c>
      <c r="QH148" s="129">
        <f>$A148&amp;" "&amp;HM$2&amp;" "&amp;ROUND(HM148/30,6)&amp;" "</f>
      </c>
      <c r="QI148" s="129">
        <f>$A148&amp;" "&amp;HN$2&amp;" "&amp;ROUND(HN148/30,6)&amp;" "</f>
      </c>
      <c r="QJ148" s="129">
        <f>$A148&amp;" "&amp;HO$2&amp;" "&amp;ROUND(HO148/30,6)&amp;" "</f>
      </c>
      <c r="QK148" s="129">
        <f>$A148&amp;" "&amp;HP$2&amp;" "&amp;ROUND(HP148/30,6)&amp;" "</f>
      </c>
      <c r="QL148" s="129">
        <f>$A148&amp;" "&amp;HQ$2&amp;" "&amp;ROUND(HQ148/30,6)&amp;" "</f>
      </c>
      <c r="QM148" s="129">
        <f>$A148&amp;" "&amp;HR$2&amp;" "&amp;ROUND(HR148/30,6)&amp;" "</f>
      </c>
      <c r="QN148" s="129">
        <f>$A148&amp;" "&amp;HS$2&amp;" "&amp;ROUND(HS148/30,6)&amp;" "</f>
      </c>
      <c r="QO148" s="129">
        <f>$A148&amp;" "&amp;HT$2&amp;" "&amp;ROUND(HT148/30,6)&amp;" "</f>
      </c>
      <c r="QP148" s="129">
        <f>$A148&amp;" "&amp;HU$2&amp;" "&amp;ROUND(HU148/30,6)&amp;" "</f>
      </c>
      <c r="QQ148" s="129">
        <f>$A148&amp;" "&amp;HV$2&amp;" "&amp;ROUND(HV148/30,6)&amp;" "</f>
      </c>
      <c r="QR148" s="129">
        <f>$A148&amp;" "&amp;HW$2&amp;" "&amp;ROUND(HW148/30,6)&amp;" "</f>
      </c>
    </row>
    <row x14ac:dyDescent="0.25" r="149" customHeight="1" ht="18.75">
      <c r="A149" s="115">
        <v>147</v>
      </c>
      <c r="B149" s="116" t="s">
        <v>687</v>
      </c>
      <c r="C149" s="128" t="s">
        <v>605</v>
      </c>
      <c r="D149" s="41">
        <v>21.4</v>
      </c>
      <c r="E149" s="41">
        <v>30.8</v>
      </c>
      <c r="F149" s="42">
        <v>15</v>
      </c>
      <c r="G149" s="42">
        <v>54</v>
      </c>
      <c r="H149" s="41">
        <v>51.7</v>
      </c>
      <c r="I149" s="41">
        <v>51.7</v>
      </c>
      <c r="J149" s="41">
        <v>13.9</v>
      </c>
      <c r="K149" s="41">
        <v>11.2</v>
      </c>
      <c r="L149" s="41">
        <v>31.6</v>
      </c>
      <c r="M149" s="42">
        <v>2</v>
      </c>
      <c r="N149" s="41">
        <v>26.1</v>
      </c>
      <c r="O149" s="41">
        <v>36.7</v>
      </c>
      <c r="P149" s="41">
        <v>22.5</v>
      </c>
      <c r="Q149" s="41">
        <v>32.8</v>
      </c>
      <c r="R149" s="41">
        <v>24.7</v>
      </c>
      <c r="S149" s="41">
        <v>47.3</v>
      </c>
      <c r="T149" s="41">
        <v>25.5</v>
      </c>
      <c r="U149" s="41">
        <v>24.9</v>
      </c>
      <c r="V149" s="41">
        <v>35.5</v>
      </c>
      <c r="W149" s="41">
        <v>25.7</v>
      </c>
      <c r="X149" s="41">
        <v>24.7</v>
      </c>
      <c r="Y149" s="41">
        <v>4.3</v>
      </c>
      <c r="Z149" s="41">
        <v>27.5</v>
      </c>
      <c r="AA149" s="41">
        <v>16.2</v>
      </c>
      <c r="AB149" s="41">
        <v>25.2</v>
      </c>
      <c r="AC149" s="41">
        <v>45.5</v>
      </c>
      <c r="AD149" s="41">
        <v>30.4</v>
      </c>
      <c r="AE149" s="41">
        <v>18.8</v>
      </c>
      <c r="AF149" s="41">
        <v>23.3</v>
      </c>
      <c r="AG149" s="41">
        <v>26.6</v>
      </c>
      <c r="AH149" s="41">
        <v>48.2</v>
      </c>
      <c r="AI149" s="41">
        <v>24.3</v>
      </c>
      <c r="AJ149" s="41">
        <v>8.9</v>
      </c>
      <c r="AK149" s="41">
        <v>29.3</v>
      </c>
      <c r="AL149" s="41">
        <v>23.9</v>
      </c>
      <c r="AM149" s="41">
        <v>21.7</v>
      </c>
      <c r="AN149" s="41">
        <v>25.3</v>
      </c>
      <c r="AO149" s="41">
        <v>11.8</v>
      </c>
      <c r="AP149" s="42">
        <v>42</v>
      </c>
      <c r="AQ149" s="41">
        <v>20.7</v>
      </c>
      <c r="AR149" s="41">
        <v>23.2</v>
      </c>
      <c r="AS149" s="41">
        <v>31.6</v>
      </c>
      <c r="AT149" s="41">
        <v>29.8</v>
      </c>
      <c r="AU149" s="41">
        <v>27.7</v>
      </c>
      <c r="AV149" s="41">
        <v>4.6</v>
      </c>
      <c r="AW149" s="41">
        <v>13.6</v>
      </c>
      <c r="AX149" s="42">
        <v>28</v>
      </c>
      <c r="AY149" s="41">
        <v>26.9</v>
      </c>
      <c r="AZ149" s="41">
        <v>14.9</v>
      </c>
      <c r="BA149" s="41">
        <v>22.8</v>
      </c>
      <c r="BB149" s="41">
        <v>23.5</v>
      </c>
      <c r="BC149" s="41">
        <v>33.8</v>
      </c>
      <c r="BD149" s="41">
        <v>51.4</v>
      </c>
      <c r="BE149" s="41">
        <v>21.9</v>
      </c>
      <c r="BF149" s="41">
        <v>17.9</v>
      </c>
      <c r="BG149" s="41">
        <v>13.9</v>
      </c>
      <c r="BH149" s="41">
        <v>17.4</v>
      </c>
      <c r="BI149" s="41">
        <v>35.5</v>
      </c>
      <c r="BJ149" s="41">
        <v>26.7</v>
      </c>
      <c r="BK149" s="41">
        <v>29.6</v>
      </c>
      <c r="BL149" s="41">
        <v>26.9</v>
      </c>
      <c r="BM149" s="41">
        <v>28.4</v>
      </c>
      <c r="BN149" s="41">
        <v>26.1</v>
      </c>
      <c r="BO149" s="41">
        <v>14.6</v>
      </c>
      <c r="BP149" s="41">
        <v>18.8</v>
      </c>
      <c r="BQ149" s="41">
        <v>19.3</v>
      </c>
      <c r="BR149" s="41">
        <v>36.2</v>
      </c>
      <c r="BS149" s="41">
        <v>36.9</v>
      </c>
      <c r="BT149" s="41">
        <v>19.6</v>
      </c>
      <c r="BU149" s="41">
        <v>25.7</v>
      </c>
      <c r="BV149" s="41">
        <v>18.6</v>
      </c>
      <c r="BW149" s="42">
        <v>22</v>
      </c>
      <c r="BX149" s="42">
        <v>30</v>
      </c>
      <c r="BY149" s="41">
        <v>46.9</v>
      </c>
      <c r="BZ149" s="41">
        <v>14.3</v>
      </c>
      <c r="CA149" s="41">
        <v>20.6</v>
      </c>
      <c r="CB149" s="42">
        <v>27</v>
      </c>
      <c r="CC149" s="41">
        <v>26.8</v>
      </c>
      <c r="CD149" s="41">
        <v>19.6</v>
      </c>
      <c r="CE149" s="41">
        <v>14.6</v>
      </c>
      <c r="CF149" s="41">
        <v>9.1</v>
      </c>
      <c r="CG149" s="41">
        <v>8.4</v>
      </c>
      <c r="CH149" s="41">
        <v>14.6</v>
      </c>
      <c r="CI149" s="41">
        <v>32.3</v>
      </c>
      <c r="CJ149" s="42">
        <v>22</v>
      </c>
      <c r="CK149" s="41">
        <v>20.8</v>
      </c>
      <c r="CL149" s="41">
        <v>22.4</v>
      </c>
      <c r="CM149" s="41">
        <v>35.3</v>
      </c>
      <c r="CN149" s="41">
        <v>21.6</v>
      </c>
      <c r="CO149" s="41">
        <v>2.5</v>
      </c>
      <c r="CP149" s="41">
        <v>35.6</v>
      </c>
      <c r="CQ149" s="41">
        <v>18.6</v>
      </c>
      <c r="CR149" s="41">
        <v>16.9</v>
      </c>
      <c r="CS149" s="41">
        <v>10.2</v>
      </c>
      <c r="CT149" s="41">
        <v>25.2</v>
      </c>
      <c r="CU149" s="41">
        <v>7.3</v>
      </c>
      <c r="CV149" s="41">
        <v>29.7</v>
      </c>
      <c r="CW149" s="41">
        <v>28.1</v>
      </c>
      <c r="CX149" s="41">
        <v>25.5</v>
      </c>
      <c r="CY149" s="41">
        <v>36.6</v>
      </c>
      <c r="CZ149" s="41">
        <v>23.2</v>
      </c>
      <c r="DA149" s="41">
        <v>16.8</v>
      </c>
      <c r="DB149" s="41">
        <v>3.3</v>
      </c>
      <c r="DC149" s="41">
        <v>25.3</v>
      </c>
      <c r="DD149" s="41">
        <v>27.5</v>
      </c>
      <c r="DE149" s="41">
        <v>22.9</v>
      </c>
      <c r="DF149" s="41">
        <v>24.9</v>
      </c>
      <c r="DG149" s="41">
        <v>50.5</v>
      </c>
      <c r="DH149" s="41">
        <v>22.1</v>
      </c>
      <c r="DI149" s="41">
        <v>21.6</v>
      </c>
      <c r="DJ149" s="41">
        <v>23.4</v>
      </c>
      <c r="DK149" s="41">
        <v>26.3</v>
      </c>
      <c r="DL149" s="41">
        <v>36.5</v>
      </c>
      <c r="DM149" s="41">
        <v>37.8</v>
      </c>
      <c r="DN149" s="41">
        <v>31.7</v>
      </c>
      <c r="DO149" s="41">
        <v>24.3</v>
      </c>
      <c r="DP149" s="41">
        <v>15.9</v>
      </c>
      <c r="DQ149" s="41">
        <v>32.1</v>
      </c>
      <c r="DR149" s="41">
        <v>20.9</v>
      </c>
      <c r="DS149" s="41">
        <v>2.1</v>
      </c>
      <c r="DT149" s="41">
        <v>12.8</v>
      </c>
      <c r="DU149" s="41">
        <v>22.4</v>
      </c>
      <c r="DV149" s="41">
        <v>29.9</v>
      </c>
      <c r="DW149" s="42">
        <v>49</v>
      </c>
      <c r="DX149" s="41">
        <v>16.2</v>
      </c>
      <c r="DY149" s="41">
        <v>30.7</v>
      </c>
      <c r="DZ149" s="41">
        <v>25.6</v>
      </c>
      <c r="EA149" s="41">
        <v>15.4</v>
      </c>
      <c r="EB149" s="41">
        <v>23.6</v>
      </c>
      <c r="EC149" s="41">
        <v>23.1</v>
      </c>
      <c r="ED149" s="42">
        <v>30</v>
      </c>
      <c r="EE149" s="41">
        <v>32.7</v>
      </c>
      <c r="EF149" s="41">
        <v>32.1</v>
      </c>
      <c r="EG149" s="41">
        <v>24.8</v>
      </c>
      <c r="EH149" s="41">
        <v>25.9</v>
      </c>
      <c r="EI149" s="41">
        <v>30.1</v>
      </c>
      <c r="EJ149" s="41">
        <v>15.4</v>
      </c>
      <c r="EK149" s="41">
        <v>18.1</v>
      </c>
      <c r="EL149" s="41">
        <v>46.6</v>
      </c>
      <c r="EM149" s="41">
        <v>29.9</v>
      </c>
      <c r="EN149" s="41">
        <v>35.6</v>
      </c>
      <c r="EO149" s="41">
        <v>11.8</v>
      </c>
      <c r="EP149" s="41">
        <v>41.1</v>
      </c>
      <c r="EQ149" s="41">
        <v>27.7</v>
      </c>
      <c r="ER149" s="41">
        <v>9.9</v>
      </c>
      <c r="ES149" s="41">
        <v>25.5</v>
      </c>
      <c r="ET149" s="42">
        <v>0</v>
      </c>
      <c r="EU149" s="41">
        <v>19.5</v>
      </c>
      <c r="EV149" s="41">
        <v>10.8</v>
      </c>
      <c r="EW149" s="41">
        <v>22.6</v>
      </c>
      <c r="EX149" s="41">
        <v>16.9</v>
      </c>
      <c r="EY149" s="41">
        <v>14.9</v>
      </c>
      <c r="EZ149" s="41">
        <v>7.4</v>
      </c>
      <c r="FA149" s="41">
        <v>43.4</v>
      </c>
      <c r="FB149" s="41">
        <v>26.7</v>
      </c>
      <c r="FC149" s="41">
        <v>18.4</v>
      </c>
      <c r="FD149" s="41">
        <v>21.6</v>
      </c>
      <c r="FE149" s="41">
        <v>21.4</v>
      </c>
      <c r="FF149" s="41">
        <v>26.1</v>
      </c>
      <c r="FG149" s="41">
        <v>20.2</v>
      </c>
      <c r="FH149" s="41">
        <v>29.2</v>
      </c>
      <c r="FI149" s="41">
        <v>17.3</v>
      </c>
      <c r="FJ149" s="42">
        <v>41</v>
      </c>
      <c r="FK149" s="41">
        <v>11.5</v>
      </c>
      <c r="FL149" s="41">
        <v>26.2</v>
      </c>
      <c r="FM149" s="41">
        <v>25.1</v>
      </c>
      <c r="FN149" s="41">
        <v>42.9</v>
      </c>
      <c r="FO149" s="41">
        <v>14.4</v>
      </c>
      <c r="FP149" s="41">
        <v>48.2</v>
      </c>
      <c r="FQ149" s="41">
        <v>17.5</v>
      </c>
      <c r="FR149" s="41">
        <v>16.6</v>
      </c>
      <c r="FS149" s="41">
        <v>35.1</v>
      </c>
      <c r="FT149" s="41">
        <v>15.9</v>
      </c>
      <c r="FU149" s="41">
        <v>36.7</v>
      </c>
      <c r="FV149" s="41">
        <v>24.4</v>
      </c>
      <c r="FW149" s="41">
        <v>28.6</v>
      </c>
      <c r="FX149" s="41">
        <v>28.7</v>
      </c>
      <c r="FY149" s="41">
        <v>34.7</v>
      </c>
      <c r="FZ149" s="41">
        <v>27.4</v>
      </c>
      <c r="GA149" s="41">
        <v>12.4</v>
      </c>
      <c r="GB149" s="42">
        <v>37</v>
      </c>
      <c r="GC149" s="41">
        <v>23.1</v>
      </c>
      <c r="GD149" s="41">
        <v>21.4</v>
      </c>
      <c r="GE149" s="41">
        <v>12.7</v>
      </c>
      <c r="GF149" s="42">
        <v>32</v>
      </c>
      <c r="GG149" s="41">
        <v>13.4</v>
      </c>
      <c r="GH149" s="41">
        <v>13.4</v>
      </c>
      <c r="GI149" s="41">
        <v>47.5</v>
      </c>
      <c r="GJ149" s="41">
        <v>36.5</v>
      </c>
      <c r="GK149" s="41">
        <v>35.9</v>
      </c>
      <c r="GL149" s="41">
        <v>34.9</v>
      </c>
      <c r="GM149" s="41">
        <v>35.4</v>
      </c>
      <c r="GN149" s="41">
        <v>19.5</v>
      </c>
      <c r="GO149" s="41">
        <v>22.3</v>
      </c>
      <c r="GP149" s="41">
        <v>25.8</v>
      </c>
      <c r="GQ149" s="41">
        <v>24.9</v>
      </c>
      <c r="GR149" s="41">
        <v>25.3</v>
      </c>
      <c r="GS149" s="41">
        <v>25.2</v>
      </c>
      <c r="GT149" s="41">
        <v>22.9</v>
      </c>
      <c r="GU149" s="41">
        <v>25.8</v>
      </c>
      <c r="GV149" s="41">
        <v>16.4</v>
      </c>
      <c r="GW149" s="41">
        <v>26.1</v>
      </c>
      <c r="GX149" s="41">
        <v>14.8</v>
      </c>
      <c r="GY149" s="41">
        <v>27.5</v>
      </c>
      <c r="GZ149" s="41">
        <v>27.2</v>
      </c>
      <c r="HA149" s="41">
        <v>41.8</v>
      </c>
      <c r="HB149" s="41">
        <v>20.8</v>
      </c>
      <c r="HC149" s="41">
        <v>25.3</v>
      </c>
      <c r="HD149" s="41">
        <v>23.5</v>
      </c>
      <c r="HE149" s="41">
        <v>20.3</v>
      </c>
      <c r="HF149" s="41">
        <v>18.7</v>
      </c>
      <c r="HG149" s="42">
        <v>23</v>
      </c>
      <c r="HH149" s="41">
        <v>18.7</v>
      </c>
      <c r="HI149" s="41">
        <v>32.9</v>
      </c>
      <c r="HJ149" s="42">
        <v>37</v>
      </c>
      <c r="HK149" s="42">
        <v>20</v>
      </c>
      <c r="HL149" s="41">
        <v>23.5</v>
      </c>
      <c r="HM149" s="41">
        <v>19.6</v>
      </c>
      <c r="HN149" s="41">
        <v>33.9</v>
      </c>
      <c r="HO149" s="41">
        <v>22.3</v>
      </c>
      <c r="HP149" s="41">
        <v>15.3</v>
      </c>
      <c r="HQ149" s="41">
        <v>26.9</v>
      </c>
      <c r="HR149" s="41">
        <v>31.6</v>
      </c>
      <c r="HS149" s="41">
        <v>21.5</v>
      </c>
      <c r="HT149" s="41">
        <v>22.9</v>
      </c>
      <c r="HU149" s="42">
        <v>29</v>
      </c>
      <c r="HV149" s="41">
        <v>18.3</v>
      </c>
      <c r="HW149" s="41">
        <v>8.7</v>
      </c>
      <c r="HX149" s="117"/>
      <c r="HY149" s="129">
        <f>$A149&amp;" "&amp;D$2&amp;" "&amp;ROUND(D149/30,6)&amp;" "</f>
      </c>
      <c r="HZ149" s="129">
        <f>$A149&amp;" "&amp;E$2&amp;" "&amp;ROUND(E149/30,6)&amp;" "</f>
      </c>
      <c r="IA149" s="129">
        <f>$A149&amp;" "&amp;F$2&amp;" "&amp;ROUND(F149/30,6)&amp;" "</f>
      </c>
      <c r="IB149" s="129">
        <f>$A149&amp;" "&amp;G$2&amp;" "&amp;ROUND(G149/30,6)&amp;" "</f>
      </c>
      <c r="IC149" s="129">
        <f>$A149&amp;" "&amp;H$2&amp;" "&amp;ROUND(H149/30,6)&amp;" "</f>
      </c>
      <c r="ID149" s="129">
        <f>$A149&amp;" "&amp;I$2&amp;" "&amp;ROUND(I149/30,6)&amp;" "</f>
      </c>
      <c r="IE149" s="129">
        <f>$A149&amp;" "&amp;J$2&amp;" "&amp;ROUND(J149/30,6)&amp;" "</f>
      </c>
      <c r="IF149" s="129">
        <f>$A149&amp;" "&amp;K$2&amp;" "&amp;ROUND(K149/30,6)&amp;" "</f>
      </c>
      <c r="IG149" s="129">
        <f>$A149&amp;" "&amp;L$2&amp;" "&amp;ROUND(L149/30,6)&amp;" "</f>
      </c>
      <c r="IH149" s="129">
        <f>$A149&amp;" "&amp;M$2&amp;" "&amp;ROUND(M149/30,6)&amp;" "</f>
      </c>
      <c r="II149" s="129">
        <f>$A149&amp;" "&amp;N$2&amp;" "&amp;ROUND(N149/30,6)&amp;" "</f>
      </c>
      <c r="IJ149" s="129">
        <f>$A149&amp;" "&amp;O$2&amp;" "&amp;ROUND(O149/30,6)&amp;" "</f>
      </c>
      <c r="IK149" s="129">
        <f>$A149&amp;" "&amp;P$2&amp;" "&amp;ROUND(P149/30,6)&amp;" "</f>
      </c>
      <c r="IL149" s="129">
        <f>$A149&amp;" "&amp;Q$2&amp;" "&amp;ROUND(Q149/30,6)&amp;" "</f>
      </c>
      <c r="IM149" s="129">
        <f>$A149&amp;" "&amp;R$2&amp;" "&amp;ROUND(R149/30,6)&amp;" "</f>
      </c>
      <c r="IN149" s="129">
        <f>$A149&amp;" "&amp;S$2&amp;" "&amp;ROUND(S149/30,6)&amp;" "</f>
      </c>
      <c r="IO149" s="129">
        <f>$A149&amp;" "&amp;T$2&amp;" "&amp;ROUND(T149/30,6)&amp;" "</f>
      </c>
      <c r="IP149" s="129">
        <f>$A149&amp;" "&amp;U$2&amp;" "&amp;ROUND(U149/30,6)&amp;" "</f>
      </c>
      <c r="IQ149" s="129">
        <f>$A149&amp;" "&amp;V$2&amp;" "&amp;ROUND(V149/30,6)&amp;" "</f>
      </c>
      <c r="IR149" s="129">
        <f>$A149&amp;" "&amp;W$2&amp;" "&amp;ROUND(W149/30,6)&amp;" "</f>
      </c>
      <c r="IS149" s="129">
        <f>$A149&amp;" "&amp;X$2&amp;" "&amp;ROUND(X149/30,6)&amp;" "</f>
      </c>
      <c r="IT149" s="129">
        <f>$A149&amp;" "&amp;Y$2&amp;" "&amp;ROUND(Y149/30,6)&amp;" "</f>
      </c>
      <c r="IU149" s="129">
        <f>$A149&amp;" "&amp;Z$2&amp;" "&amp;ROUND(Z149/30,6)&amp;" "</f>
      </c>
      <c r="IV149" s="129">
        <f>$A149&amp;" "&amp;AA$2&amp;" "&amp;ROUND(AA149/30,6)&amp;" "</f>
      </c>
      <c r="IW149" s="129">
        <f>$A149&amp;" "&amp;AB$2&amp;" "&amp;ROUND(AB149/30,6)&amp;" "</f>
      </c>
      <c r="IX149" s="129">
        <f>$A149&amp;" "&amp;AC$2&amp;" "&amp;ROUND(AC149/30,6)&amp;" "</f>
      </c>
      <c r="IY149" s="129">
        <f>$A149&amp;" "&amp;AD$2&amp;" "&amp;ROUND(AD149/30,6)&amp;" "</f>
      </c>
      <c r="IZ149" s="129">
        <f>$A149&amp;" "&amp;AE$2&amp;" "&amp;ROUND(AE149/30,6)&amp;" "</f>
      </c>
      <c r="JA149" s="129">
        <f>$A149&amp;" "&amp;AF$2&amp;" "&amp;ROUND(AF149/30,6)&amp;" "</f>
      </c>
      <c r="JB149" s="129">
        <f>$A149&amp;" "&amp;AG$2&amp;" "&amp;ROUND(AG149/30,6)&amp;" "</f>
      </c>
      <c r="JC149" s="129">
        <f>$A149&amp;" "&amp;AH$2&amp;" "&amp;ROUND(AH149/30,6)&amp;" "</f>
      </c>
      <c r="JD149" s="129">
        <f>$A149&amp;" "&amp;AI$2&amp;" "&amp;ROUND(AI149/30,6)&amp;" "</f>
      </c>
      <c r="JE149" s="129">
        <f>$A149&amp;" "&amp;AJ$2&amp;" "&amp;ROUND(AJ149/30,6)&amp;" "</f>
      </c>
      <c r="JF149" s="129">
        <f>$A149&amp;" "&amp;AK$2&amp;" "&amp;ROUND(AK149/30,6)&amp;" "</f>
      </c>
      <c r="JG149" s="129">
        <f>$A149&amp;" "&amp;AL$2&amp;" "&amp;ROUND(AL149/30,6)&amp;" "</f>
      </c>
      <c r="JH149" s="129">
        <f>$A149&amp;" "&amp;AM$2&amp;" "&amp;ROUND(AM149/30,6)&amp;" "</f>
      </c>
      <c r="JI149" s="129">
        <f>$A149&amp;" "&amp;AN$2&amp;" "&amp;ROUND(AN149/30,6)&amp;" "</f>
      </c>
      <c r="JJ149" s="129">
        <f>$A149&amp;" "&amp;AO$2&amp;" "&amp;ROUND(AO149/30,6)&amp;" "</f>
      </c>
      <c r="JK149" s="129">
        <f>$A149&amp;" "&amp;AP$2&amp;" "&amp;ROUND(AP149/30,6)&amp;" "</f>
      </c>
      <c r="JL149" s="129">
        <f>$A149&amp;" "&amp;AQ$2&amp;" "&amp;ROUND(AQ149/30,6)&amp;" "</f>
      </c>
      <c r="JM149" s="129">
        <f>$A149&amp;" "&amp;AR$2&amp;" "&amp;ROUND(AR149/30,6)&amp;" "</f>
      </c>
      <c r="JN149" s="129">
        <f>$A149&amp;" "&amp;AS$2&amp;" "&amp;ROUND(AS149/30,6)&amp;" "</f>
      </c>
      <c r="JO149" s="129">
        <f>$A149&amp;" "&amp;AT$2&amp;" "&amp;ROUND(AT149/30,6)&amp;" "</f>
      </c>
      <c r="JP149" s="129">
        <f>$A149&amp;" "&amp;AU$2&amp;" "&amp;ROUND(AU149/30,6)&amp;" "</f>
      </c>
      <c r="JQ149" s="129">
        <f>$A149&amp;" "&amp;AV$2&amp;" "&amp;ROUND(AV149/30,6)&amp;" "</f>
      </c>
      <c r="JR149" s="129">
        <f>$A149&amp;" "&amp;AW$2&amp;" "&amp;ROUND(AW149/30,6)&amp;" "</f>
      </c>
      <c r="JS149" s="129">
        <f>$A149&amp;" "&amp;AX$2&amp;" "&amp;ROUND(AX149/30,6)&amp;" "</f>
      </c>
      <c r="JT149" s="129">
        <f>$A149&amp;" "&amp;AY$2&amp;" "&amp;ROUND(AY149/30,6)&amp;" "</f>
      </c>
      <c r="JU149" s="129">
        <f>$A149&amp;" "&amp;AZ$2&amp;" "&amp;ROUND(AZ149/30,6)&amp;" "</f>
      </c>
      <c r="JV149" s="129">
        <f>$A149&amp;" "&amp;BA$2&amp;" "&amp;ROUND(BA149/30,6)&amp;" "</f>
      </c>
      <c r="JW149" s="129">
        <f>$A149&amp;" "&amp;BB$2&amp;" "&amp;ROUND(BB149/30,6)&amp;" "</f>
      </c>
      <c r="JX149" s="129">
        <f>$A149&amp;" "&amp;BC$2&amp;" "&amp;ROUND(BC149/30,6)&amp;" "</f>
      </c>
      <c r="JY149" s="129">
        <f>$A149&amp;" "&amp;BD$2&amp;" "&amp;ROUND(BD149/30,6)&amp;" "</f>
      </c>
      <c r="JZ149" s="129">
        <f>$A149&amp;" "&amp;BE$2&amp;" "&amp;ROUND(BE149/30,6)&amp;" "</f>
      </c>
      <c r="KA149" s="129">
        <f>$A149&amp;" "&amp;BF$2&amp;" "&amp;ROUND(BF149/30,6)&amp;" "</f>
      </c>
      <c r="KB149" s="129">
        <f>$A149&amp;" "&amp;BG$2&amp;" "&amp;ROUND(BG149/30,6)&amp;" "</f>
      </c>
      <c r="KC149" s="129">
        <f>$A149&amp;" "&amp;BH$2&amp;" "&amp;ROUND(BH149/30,6)&amp;" "</f>
      </c>
      <c r="KD149" s="129">
        <f>$A149&amp;" "&amp;BI$2&amp;" "&amp;ROUND(BI149/30,6)&amp;" "</f>
      </c>
      <c r="KE149" s="129">
        <f>$A149&amp;" "&amp;BJ$2&amp;" "&amp;ROUND(BJ149/30,6)&amp;" "</f>
      </c>
      <c r="KF149" s="129">
        <f>$A149&amp;" "&amp;BK$2&amp;" "&amp;ROUND(BK149/30,6)&amp;" "</f>
      </c>
      <c r="KG149" s="129">
        <f>$A149&amp;" "&amp;BL$2&amp;" "&amp;ROUND(BL149/30,6)&amp;" "</f>
      </c>
      <c r="KH149" s="129">
        <f>$A149&amp;" "&amp;BM$2&amp;" "&amp;ROUND(BM149/30,6)&amp;" "</f>
      </c>
      <c r="KI149" s="129">
        <f>$A149&amp;" "&amp;BN$2&amp;" "&amp;ROUND(BN149/30,6)&amp;" "</f>
      </c>
      <c r="KJ149" s="129">
        <f>$A149&amp;" "&amp;BO$2&amp;" "&amp;ROUND(BO149/30,6)&amp;" "</f>
      </c>
      <c r="KK149" s="129">
        <f>$A149&amp;" "&amp;BP$2&amp;" "&amp;ROUND(BP149/30,6)&amp;" "</f>
      </c>
      <c r="KL149" s="129">
        <f>$A149&amp;" "&amp;BQ$2&amp;" "&amp;ROUND(BQ149/30,6)&amp;" "</f>
      </c>
      <c r="KM149" s="129">
        <f>$A149&amp;" "&amp;BR$2&amp;" "&amp;ROUND(BR149/30,6)&amp;" "</f>
      </c>
      <c r="KN149" s="129">
        <f>$A149&amp;" "&amp;BS$2&amp;" "&amp;ROUND(BS149/30,6)&amp;" "</f>
      </c>
      <c r="KO149" s="129">
        <f>$A149&amp;" "&amp;BT$2&amp;" "&amp;ROUND(BT149/30,6)&amp;" "</f>
      </c>
      <c r="KP149" s="129">
        <f>$A149&amp;" "&amp;BU$2&amp;" "&amp;ROUND(BU149/30,6)&amp;" "</f>
      </c>
      <c r="KQ149" s="129">
        <f>$A149&amp;" "&amp;BV$2&amp;" "&amp;ROUND(BV149/30,6)&amp;" "</f>
      </c>
      <c r="KR149" s="129">
        <f>$A149&amp;" "&amp;BW$2&amp;" "&amp;ROUND(BW149/30,6)&amp;" "</f>
      </c>
      <c r="KS149" s="129">
        <f>$A149&amp;" "&amp;BX$2&amp;" "&amp;ROUND(BX149/30,6)&amp;" "</f>
      </c>
      <c r="KT149" s="129">
        <f>$A149&amp;" "&amp;BY$2&amp;" "&amp;ROUND(BY149/30,6)&amp;" "</f>
      </c>
      <c r="KU149" s="129">
        <f>$A149&amp;" "&amp;BZ$2&amp;" "&amp;ROUND(BZ149/30,6)&amp;" "</f>
      </c>
      <c r="KV149" s="129">
        <f>$A149&amp;" "&amp;CA$2&amp;" "&amp;ROUND(CA149/30,6)&amp;" "</f>
      </c>
      <c r="KW149" s="129">
        <f>$A149&amp;" "&amp;CB$2&amp;" "&amp;ROUND(CB149/30,6)&amp;" "</f>
      </c>
      <c r="KX149" s="129">
        <f>$A149&amp;" "&amp;CC$2&amp;" "&amp;ROUND(CC149/30,6)&amp;" "</f>
      </c>
      <c r="KY149" s="129">
        <f>$A149&amp;" "&amp;CD$2&amp;" "&amp;ROUND(CD149/30,6)&amp;" "</f>
      </c>
      <c r="KZ149" s="129">
        <f>$A149&amp;" "&amp;CE$2&amp;" "&amp;ROUND(CE149/30,6)&amp;" "</f>
      </c>
      <c r="LA149" s="129">
        <f>$A149&amp;" "&amp;CF$2&amp;" "&amp;ROUND(CF149/30,6)&amp;" "</f>
      </c>
      <c r="LB149" s="129">
        <f>$A149&amp;" "&amp;CG$2&amp;" "&amp;ROUND(CG149/30,6)&amp;" "</f>
      </c>
      <c r="LC149" s="129">
        <f>$A149&amp;" "&amp;CH$2&amp;" "&amp;ROUND(CH149/30,6)&amp;" "</f>
      </c>
      <c r="LD149" s="129">
        <f>$A149&amp;" "&amp;CI$2&amp;" "&amp;ROUND(CI149/30,6)&amp;" "</f>
      </c>
      <c r="LE149" s="129">
        <f>$A149&amp;" "&amp;CJ$2&amp;" "&amp;ROUND(CJ149/30,6)&amp;" "</f>
      </c>
      <c r="LF149" s="129">
        <f>$A149&amp;" "&amp;CK$2&amp;" "&amp;ROUND(CK149/30,6)&amp;" "</f>
      </c>
      <c r="LG149" s="129">
        <f>$A149&amp;" "&amp;CL$2&amp;" "&amp;ROUND(CL149/30,6)&amp;" "</f>
      </c>
      <c r="LH149" s="129">
        <f>$A149&amp;" "&amp;CM$2&amp;" "&amp;ROUND(CM149/30,6)&amp;" "</f>
      </c>
      <c r="LI149" s="129">
        <f>$A149&amp;" "&amp;CN$2&amp;" "&amp;ROUND(CN149/30,6)&amp;" "</f>
      </c>
      <c r="LJ149" s="129">
        <f>$A149&amp;" "&amp;CO$2&amp;" "&amp;ROUND(CO149/30,6)&amp;" "</f>
      </c>
      <c r="LK149" s="129">
        <f>$A149&amp;" "&amp;CP$2&amp;" "&amp;ROUND(CP149/30,6)&amp;" "</f>
      </c>
      <c r="LL149" s="129">
        <f>$A149&amp;" "&amp;CQ$2&amp;" "&amp;ROUND(CQ149/30,6)&amp;" "</f>
      </c>
      <c r="LM149" s="129">
        <f>$A149&amp;" "&amp;CR$2&amp;" "&amp;ROUND(CR149/30,6)&amp;" "</f>
      </c>
      <c r="LN149" s="129">
        <f>$A149&amp;" "&amp;CS$2&amp;" "&amp;ROUND(CS149/30,6)&amp;" "</f>
      </c>
      <c r="LO149" s="129">
        <f>$A149&amp;" "&amp;CT$2&amp;" "&amp;ROUND(CT149/30,6)&amp;" "</f>
      </c>
      <c r="LP149" s="129">
        <f>$A149&amp;" "&amp;CU$2&amp;" "&amp;ROUND(CU149/30,6)&amp;" "</f>
      </c>
      <c r="LQ149" s="129">
        <f>$A149&amp;" "&amp;CV$2&amp;" "&amp;ROUND(CV149/30,6)&amp;" "</f>
      </c>
      <c r="LR149" s="129">
        <f>$A149&amp;" "&amp;CW$2&amp;" "&amp;ROUND(CW149/30,6)&amp;" "</f>
      </c>
      <c r="LS149" s="129">
        <f>$A149&amp;" "&amp;CX$2&amp;" "&amp;ROUND(CX149/30,6)&amp;" "</f>
      </c>
      <c r="LT149" s="129">
        <f>$A149&amp;" "&amp;CY$2&amp;" "&amp;ROUND(CY149/30,6)&amp;" "</f>
      </c>
      <c r="LU149" s="129">
        <f>$A149&amp;" "&amp;CZ$2&amp;" "&amp;ROUND(CZ149/30,6)&amp;" "</f>
      </c>
      <c r="LV149" s="129">
        <f>$A149&amp;" "&amp;DA$2&amp;" "&amp;ROUND(DA149/30,6)&amp;" "</f>
      </c>
      <c r="LW149" s="129">
        <f>$A149&amp;" "&amp;DB$2&amp;" "&amp;ROUND(DB149/30,6)&amp;" "</f>
      </c>
      <c r="LX149" s="129">
        <f>$A149&amp;" "&amp;DC$2&amp;" "&amp;ROUND(DC149/30,6)&amp;" "</f>
      </c>
      <c r="LY149" s="129">
        <f>$A149&amp;" "&amp;DD$2&amp;" "&amp;ROUND(DD149/30,6)&amp;" "</f>
      </c>
      <c r="LZ149" s="129">
        <f>$A149&amp;" "&amp;DE$2&amp;" "&amp;ROUND(DE149/30,6)&amp;" "</f>
      </c>
      <c r="MA149" s="129">
        <f>$A149&amp;" "&amp;DF$2&amp;" "&amp;ROUND(DF149/30,6)&amp;" "</f>
      </c>
      <c r="MB149" s="129">
        <f>$A149&amp;" "&amp;DG$2&amp;" "&amp;ROUND(DG149/30,6)&amp;" "</f>
      </c>
      <c r="MC149" s="129">
        <f>$A149&amp;" "&amp;DH$2&amp;" "&amp;ROUND(DH149/30,6)&amp;" "</f>
      </c>
      <c r="MD149" s="129">
        <f>$A149&amp;" "&amp;DI$2&amp;" "&amp;ROUND(DI149/30,6)&amp;" "</f>
      </c>
      <c r="ME149" s="129">
        <f>$A149&amp;" "&amp;DJ$2&amp;" "&amp;ROUND(DJ149/30,6)&amp;" "</f>
      </c>
      <c r="MF149" s="129">
        <f>$A149&amp;" "&amp;DK$2&amp;" "&amp;ROUND(DK149/30,6)&amp;" "</f>
      </c>
      <c r="MG149" s="129">
        <f>$A149&amp;" "&amp;DL$2&amp;" "&amp;ROUND(DL149/30,6)&amp;" "</f>
      </c>
      <c r="MH149" s="129">
        <f>$A149&amp;" "&amp;DM$2&amp;" "&amp;ROUND(DM149/30,6)&amp;" "</f>
      </c>
      <c r="MI149" s="129">
        <f>$A149&amp;" "&amp;DN$2&amp;" "&amp;ROUND(DN149/30,6)&amp;" "</f>
      </c>
      <c r="MJ149" s="129">
        <f>$A149&amp;" "&amp;DO$2&amp;" "&amp;ROUND(DO149/30,6)&amp;" "</f>
      </c>
      <c r="MK149" s="129">
        <f>$A149&amp;" "&amp;DP$2&amp;" "&amp;ROUND(DP149/30,6)&amp;" "</f>
      </c>
      <c r="ML149" s="129">
        <f>$A149&amp;" "&amp;DQ$2&amp;" "&amp;ROUND(DQ149/30,6)&amp;" "</f>
      </c>
      <c r="MM149" s="129">
        <f>$A149&amp;" "&amp;DR$2&amp;" "&amp;ROUND(DR149/30,6)&amp;" "</f>
      </c>
      <c r="MN149" s="129">
        <f>$A149&amp;" "&amp;DS$2&amp;" "&amp;ROUND(DS149/30,6)&amp;" "</f>
      </c>
      <c r="MO149" s="129">
        <f>$A149&amp;" "&amp;DT$2&amp;" "&amp;ROUND(DT149/30,6)&amp;" "</f>
      </c>
      <c r="MP149" s="129">
        <f>$A149&amp;" "&amp;DU$2&amp;" "&amp;ROUND(DU149/30,6)&amp;" "</f>
      </c>
      <c r="MQ149" s="129">
        <f>$A149&amp;" "&amp;DV$2&amp;" "&amp;ROUND(DV149/30,6)&amp;" "</f>
      </c>
      <c r="MR149" s="129">
        <f>$A149&amp;" "&amp;DW$2&amp;" "&amp;ROUND(DW149/30,6)&amp;" "</f>
      </c>
      <c r="MS149" s="129">
        <f>$A149&amp;" "&amp;DX$2&amp;" "&amp;ROUND(DX149/30,6)&amp;" "</f>
      </c>
      <c r="MT149" s="129">
        <f>$A149&amp;" "&amp;DY$2&amp;" "&amp;ROUND(DY149/30,6)&amp;" "</f>
      </c>
      <c r="MU149" s="129">
        <f>$A149&amp;" "&amp;DZ$2&amp;" "&amp;ROUND(DZ149/30,6)&amp;" "</f>
      </c>
      <c r="MV149" s="129">
        <f>$A149&amp;" "&amp;EA$2&amp;" "&amp;ROUND(EA149/30,6)&amp;" "</f>
      </c>
      <c r="MW149" s="129">
        <f>$A149&amp;" "&amp;EB$2&amp;" "&amp;ROUND(EB149/30,6)&amp;" "</f>
      </c>
      <c r="MX149" s="129">
        <f>$A149&amp;" "&amp;EC$2&amp;" "&amp;ROUND(EC149/30,6)&amp;" "</f>
      </c>
      <c r="MY149" s="129">
        <f>$A149&amp;" "&amp;ED$2&amp;" "&amp;ROUND(ED149/30,6)&amp;" "</f>
      </c>
      <c r="MZ149" s="129">
        <f>$A149&amp;" "&amp;EE$2&amp;" "&amp;ROUND(EE149/30,6)&amp;" "</f>
      </c>
      <c r="NA149" s="129">
        <f>$A149&amp;" "&amp;EF$2&amp;" "&amp;ROUND(EF149/30,6)&amp;" "</f>
      </c>
      <c r="NB149" s="129">
        <f>$A149&amp;" "&amp;EG$2&amp;" "&amp;ROUND(EG149/30,6)&amp;" "</f>
      </c>
      <c r="NC149" s="129">
        <f>$A149&amp;" "&amp;EH$2&amp;" "&amp;ROUND(EH149/30,6)&amp;" "</f>
      </c>
      <c r="ND149" s="129">
        <f>$A149&amp;" "&amp;EI$2&amp;" "&amp;ROUND(EI149/30,6)&amp;" "</f>
      </c>
      <c r="NE149" s="129">
        <f>$A149&amp;" "&amp;EJ$2&amp;" "&amp;ROUND(EJ149/30,6)&amp;" "</f>
      </c>
      <c r="NF149" s="129">
        <f>$A149&amp;" "&amp;EK$2&amp;" "&amp;ROUND(EK149/30,6)&amp;" "</f>
      </c>
      <c r="NG149" s="129">
        <f>$A149&amp;" "&amp;EL$2&amp;" "&amp;ROUND(EL149/30,6)&amp;" "</f>
      </c>
      <c r="NH149" s="129">
        <f>$A149&amp;" "&amp;EM$2&amp;" "&amp;ROUND(EM149/30,6)&amp;" "</f>
      </c>
      <c r="NI149" s="129">
        <f>$A149&amp;" "&amp;EN$2&amp;" "&amp;ROUND(EN149/30,6)&amp;" "</f>
      </c>
      <c r="NJ149" s="129">
        <f>$A149&amp;" "&amp;EO$2&amp;" "&amp;ROUND(EO149/30,6)&amp;" "</f>
      </c>
      <c r="NK149" s="129">
        <f>$A149&amp;" "&amp;EP$2&amp;" "&amp;ROUND(EP149/30,6)&amp;" "</f>
      </c>
      <c r="NL149" s="129">
        <f>$A149&amp;" "&amp;EQ$2&amp;" "&amp;ROUND(EQ149/30,6)&amp;" "</f>
      </c>
      <c r="NM149" s="129">
        <f>$A149&amp;" "&amp;ER$2&amp;" "&amp;ROUND(ER149/30,6)&amp;" "</f>
      </c>
      <c r="NN149" s="129">
        <f>$A149&amp;" "&amp;ES$2&amp;" "&amp;ROUND(ES149/30,6)&amp;" "</f>
      </c>
      <c r="NO149" s="129">
        <f>$A149&amp;" "&amp;ET$2&amp;" "&amp;ROUND(ET149/30,6)&amp;" "</f>
      </c>
      <c r="NP149" s="129">
        <f>$A149&amp;" "&amp;EU$2&amp;" "&amp;ROUND(EU149/30,6)&amp;" "</f>
      </c>
      <c r="NQ149" s="129">
        <f>$A149&amp;" "&amp;EV$2&amp;" "&amp;ROUND(EV149/30,6)&amp;" "</f>
      </c>
      <c r="NR149" s="129">
        <f>$A149&amp;" "&amp;EW$2&amp;" "&amp;ROUND(EW149/30,6)&amp;" "</f>
      </c>
      <c r="NS149" s="129">
        <f>$A149&amp;" "&amp;EX$2&amp;" "&amp;ROUND(EX149/30,6)&amp;" "</f>
      </c>
      <c r="NT149" s="129">
        <f>$A149&amp;" "&amp;EY$2&amp;" "&amp;ROUND(EY149/30,6)&amp;" "</f>
      </c>
      <c r="NU149" s="129">
        <f>$A149&amp;" "&amp;EZ$2&amp;" "&amp;ROUND(EZ149/30,6)&amp;" "</f>
      </c>
      <c r="NV149" s="129">
        <f>$A149&amp;" "&amp;FA$2&amp;" "&amp;ROUND(FA149/30,6)&amp;" "</f>
      </c>
      <c r="NW149" s="129">
        <f>$A149&amp;" "&amp;FB$2&amp;" "&amp;ROUND(FB149/30,6)&amp;" "</f>
      </c>
      <c r="NX149" s="129">
        <f>$A149&amp;" "&amp;FC$2&amp;" "&amp;ROUND(FC149/30,6)&amp;" "</f>
      </c>
      <c r="NY149" s="129">
        <f>$A149&amp;" "&amp;FD$2&amp;" "&amp;ROUND(FD149/30,6)&amp;" "</f>
      </c>
      <c r="NZ149" s="129">
        <f>$A149&amp;" "&amp;FE$2&amp;" "&amp;ROUND(FE149/30,6)&amp;" "</f>
      </c>
      <c r="OA149" s="129">
        <f>$A149&amp;" "&amp;FF$2&amp;" "&amp;ROUND(FF149/30,6)&amp;" "</f>
      </c>
      <c r="OB149" s="129">
        <f>$A149&amp;" "&amp;FG$2&amp;" "&amp;ROUND(FG149/30,6)&amp;" "</f>
      </c>
      <c r="OC149" s="129">
        <f>$A149&amp;" "&amp;FH$2&amp;" "&amp;ROUND(FH149/30,6)&amp;" "</f>
      </c>
      <c r="OD149" s="129">
        <f>$A149&amp;" "&amp;FI$2&amp;" "&amp;ROUND(FI149/30,6)&amp;" "</f>
      </c>
      <c r="OE149" s="129">
        <f>$A149&amp;" "&amp;FJ$2&amp;" "&amp;ROUND(FJ149/30,6)&amp;" "</f>
      </c>
      <c r="OF149" s="129">
        <f>$A149&amp;" "&amp;FK$2&amp;" "&amp;ROUND(FK149/30,6)&amp;" "</f>
      </c>
      <c r="OG149" s="129">
        <f>$A149&amp;" "&amp;FL$2&amp;" "&amp;ROUND(FL149/30,6)&amp;" "</f>
      </c>
      <c r="OH149" s="129">
        <f>$A149&amp;" "&amp;FM$2&amp;" "&amp;ROUND(FM149/30,6)&amp;" "</f>
      </c>
      <c r="OI149" s="129">
        <f>$A149&amp;" "&amp;FN$2&amp;" "&amp;ROUND(FN149/30,6)&amp;" "</f>
      </c>
      <c r="OJ149" s="129">
        <f>$A149&amp;" "&amp;FO$2&amp;" "&amp;ROUND(FO149/30,6)&amp;" "</f>
      </c>
      <c r="OK149" s="129">
        <f>$A149&amp;" "&amp;FP$2&amp;" "&amp;ROUND(FP149/30,6)&amp;" "</f>
      </c>
      <c r="OL149" s="129">
        <f>$A149&amp;" "&amp;FQ$2&amp;" "&amp;ROUND(FQ149/30,6)&amp;" "</f>
      </c>
      <c r="OM149" s="129">
        <f>$A149&amp;" "&amp;FR$2&amp;" "&amp;ROUND(FR149/30,6)&amp;" "</f>
      </c>
      <c r="ON149" s="129">
        <f>$A149&amp;" "&amp;FS$2&amp;" "&amp;ROUND(FS149/30,6)&amp;" "</f>
      </c>
      <c r="OO149" s="129">
        <f>$A149&amp;" "&amp;FT$2&amp;" "&amp;ROUND(FT149/30,6)&amp;" "</f>
      </c>
      <c r="OP149" s="129">
        <f>$A149&amp;" "&amp;FU$2&amp;" "&amp;ROUND(FU149/30,6)&amp;" "</f>
      </c>
      <c r="OQ149" s="129">
        <f>$A149&amp;" "&amp;FV$2&amp;" "&amp;ROUND(FV149/30,6)&amp;" "</f>
      </c>
      <c r="OR149" s="129">
        <f>$A149&amp;" "&amp;FW$2&amp;" "&amp;ROUND(FW149/30,6)&amp;" "</f>
      </c>
      <c r="OS149" s="129">
        <f>$A149&amp;" "&amp;FX$2&amp;" "&amp;ROUND(FX149/30,6)&amp;" "</f>
      </c>
      <c r="OT149" s="129">
        <f>$A149&amp;" "&amp;FY$2&amp;" "&amp;ROUND(FY149/30,6)&amp;" "</f>
      </c>
      <c r="OU149" s="129">
        <f>$A149&amp;" "&amp;FZ$2&amp;" "&amp;ROUND(FZ149/30,6)&amp;" "</f>
      </c>
      <c r="OV149" s="129">
        <f>$A149&amp;" "&amp;GA$2&amp;" "&amp;ROUND(GA149/30,6)&amp;" "</f>
      </c>
      <c r="OW149" s="129">
        <f>$A149&amp;" "&amp;GB$2&amp;" "&amp;ROUND(GB149/30,6)&amp;" "</f>
      </c>
      <c r="OX149" s="129">
        <f>$A149&amp;" "&amp;GC$2&amp;" "&amp;ROUND(GC149/30,6)&amp;" "</f>
      </c>
      <c r="OY149" s="129">
        <f>$A149&amp;" "&amp;GD$2&amp;" "&amp;ROUND(GD149/30,6)&amp;" "</f>
      </c>
      <c r="OZ149" s="129">
        <f>$A149&amp;" "&amp;GE$2&amp;" "&amp;ROUND(GE149/30,6)&amp;" "</f>
      </c>
      <c r="PA149" s="129">
        <f>$A149&amp;" "&amp;GF$2&amp;" "&amp;ROUND(GF149/30,6)&amp;" "</f>
      </c>
      <c r="PB149" s="129">
        <f>$A149&amp;" "&amp;GG$2&amp;" "&amp;ROUND(GG149/30,6)&amp;" "</f>
      </c>
      <c r="PC149" s="129">
        <f>$A149&amp;" "&amp;GH$2&amp;" "&amp;ROUND(GH149/30,6)&amp;" "</f>
      </c>
      <c r="PD149" s="129">
        <f>$A149&amp;" "&amp;GI$2&amp;" "&amp;ROUND(GI149/30,6)&amp;" "</f>
      </c>
      <c r="PE149" s="129">
        <f>$A149&amp;" "&amp;GJ$2&amp;" "&amp;ROUND(GJ149/30,6)&amp;" "</f>
      </c>
      <c r="PF149" s="129">
        <f>$A149&amp;" "&amp;GK$2&amp;" "&amp;ROUND(GK149/30,6)&amp;" "</f>
      </c>
      <c r="PG149" s="129">
        <f>$A149&amp;" "&amp;GL$2&amp;" "&amp;ROUND(GL149/30,6)&amp;" "</f>
      </c>
      <c r="PH149" s="129">
        <f>$A149&amp;" "&amp;GM$2&amp;" "&amp;ROUND(GM149/30,6)&amp;" "</f>
      </c>
      <c r="PI149" s="129">
        <f>$A149&amp;" "&amp;GN$2&amp;" "&amp;ROUND(GN149/30,6)&amp;" "</f>
      </c>
      <c r="PJ149" s="129">
        <f>$A149&amp;" "&amp;GO$2&amp;" "&amp;ROUND(GO149/30,6)&amp;" "</f>
      </c>
      <c r="PK149" s="129">
        <f>$A149&amp;" "&amp;GP$2&amp;" "&amp;ROUND(GP149/30,6)&amp;" "</f>
      </c>
      <c r="PL149" s="129">
        <f>$A149&amp;" "&amp;GQ$2&amp;" "&amp;ROUND(GQ149/30,6)&amp;" "</f>
      </c>
      <c r="PM149" s="129">
        <f>$A149&amp;" "&amp;GR$2&amp;" "&amp;ROUND(GR149/30,6)&amp;" "</f>
      </c>
      <c r="PN149" s="129">
        <f>$A149&amp;" "&amp;GS$2&amp;" "&amp;ROUND(GS149/30,6)&amp;" "</f>
      </c>
      <c r="PO149" s="129">
        <f>$A149&amp;" "&amp;GT$2&amp;" "&amp;ROUND(GT149/30,6)&amp;" "</f>
      </c>
      <c r="PP149" s="129">
        <f>$A149&amp;" "&amp;GU$2&amp;" "&amp;ROUND(GU149/30,6)&amp;" "</f>
      </c>
      <c r="PQ149" s="129">
        <f>$A149&amp;" "&amp;GV$2&amp;" "&amp;ROUND(GV149/30,6)&amp;" "</f>
      </c>
      <c r="PR149" s="129">
        <f>$A149&amp;" "&amp;GW$2&amp;" "&amp;ROUND(GW149/30,6)&amp;" "</f>
      </c>
      <c r="PS149" s="129">
        <f>$A149&amp;" "&amp;GX$2&amp;" "&amp;ROUND(GX149/30,6)&amp;" "</f>
      </c>
      <c r="PT149" s="129">
        <f>$A149&amp;" "&amp;GY$2&amp;" "&amp;ROUND(GY149/30,6)&amp;" "</f>
      </c>
      <c r="PU149" s="129">
        <f>$A149&amp;" "&amp;GZ$2&amp;" "&amp;ROUND(GZ149/30,6)&amp;" "</f>
      </c>
      <c r="PV149" s="129">
        <f>$A149&amp;" "&amp;HA$2&amp;" "&amp;ROUND(HA149/30,6)&amp;" "</f>
      </c>
      <c r="PW149" s="129">
        <f>$A149&amp;" "&amp;HB$2&amp;" "&amp;ROUND(HB149/30,6)&amp;" "</f>
      </c>
      <c r="PX149" s="129">
        <f>$A149&amp;" "&amp;HC$2&amp;" "&amp;ROUND(HC149/30,6)&amp;" "</f>
      </c>
      <c r="PY149" s="129">
        <f>$A149&amp;" "&amp;HD$2&amp;" "&amp;ROUND(HD149/30,6)&amp;" "</f>
      </c>
      <c r="PZ149" s="129">
        <f>$A149&amp;" "&amp;HE$2&amp;" "&amp;ROUND(HE149/30,6)&amp;" "</f>
      </c>
      <c r="QA149" s="129">
        <f>$A149&amp;" "&amp;HF$2&amp;" "&amp;ROUND(HF149/30,6)&amp;" "</f>
      </c>
      <c r="QB149" s="129">
        <f>$A149&amp;" "&amp;HG$2&amp;" "&amp;ROUND(HG149/30,6)&amp;" "</f>
      </c>
      <c r="QC149" s="129">
        <f>$A149&amp;" "&amp;HH$2&amp;" "&amp;ROUND(HH149/30,6)&amp;" "</f>
      </c>
      <c r="QD149" s="129">
        <f>$A149&amp;" "&amp;HI$2&amp;" "&amp;ROUND(HI149/30,6)&amp;" "</f>
      </c>
      <c r="QE149" s="129">
        <f>$A149&amp;" "&amp;HJ$2&amp;" "&amp;ROUND(HJ149/30,6)&amp;" "</f>
      </c>
      <c r="QF149" s="129">
        <f>$A149&amp;" "&amp;HK$2&amp;" "&amp;ROUND(HK149/30,6)&amp;" "</f>
      </c>
      <c r="QG149" s="129">
        <f>$A149&amp;" "&amp;HL$2&amp;" "&amp;ROUND(HL149/30,6)&amp;" "</f>
      </c>
      <c r="QH149" s="129">
        <f>$A149&amp;" "&amp;HM$2&amp;" "&amp;ROUND(HM149/30,6)&amp;" "</f>
      </c>
      <c r="QI149" s="129">
        <f>$A149&amp;" "&amp;HN$2&amp;" "&amp;ROUND(HN149/30,6)&amp;" "</f>
      </c>
      <c r="QJ149" s="129">
        <f>$A149&amp;" "&amp;HO$2&amp;" "&amp;ROUND(HO149/30,6)&amp;" "</f>
      </c>
      <c r="QK149" s="129">
        <f>$A149&amp;" "&amp;HP$2&amp;" "&amp;ROUND(HP149/30,6)&amp;" "</f>
      </c>
      <c r="QL149" s="129">
        <f>$A149&amp;" "&amp;HQ$2&amp;" "&amp;ROUND(HQ149/30,6)&amp;" "</f>
      </c>
      <c r="QM149" s="129">
        <f>$A149&amp;" "&amp;HR$2&amp;" "&amp;ROUND(HR149/30,6)&amp;" "</f>
      </c>
      <c r="QN149" s="129">
        <f>$A149&amp;" "&amp;HS$2&amp;" "&amp;ROUND(HS149/30,6)&amp;" "</f>
      </c>
      <c r="QO149" s="129">
        <f>$A149&amp;" "&amp;HT$2&amp;" "&amp;ROUND(HT149/30,6)&amp;" "</f>
      </c>
      <c r="QP149" s="129">
        <f>$A149&amp;" "&amp;HU$2&amp;" "&amp;ROUND(HU149/30,6)&amp;" "</f>
      </c>
      <c r="QQ149" s="129">
        <f>$A149&amp;" "&amp;HV$2&amp;" "&amp;ROUND(HV149/30,6)&amp;" "</f>
      </c>
      <c r="QR149" s="129">
        <f>$A149&amp;" "&amp;HW$2&amp;" "&amp;ROUND(HW149/30,6)&amp;" "</f>
      </c>
    </row>
    <row x14ac:dyDescent="0.25" r="150" customHeight="1" ht="18.75">
      <c r="A150" s="115">
        <v>148</v>
      </c>
      <c r="B150" s="116" t="s">
        <v>687</v>
      </c>
      <c r="C150" s="128" t="s">
        <v>606</v>
      </c>
      <c r="D150" s="41">
        <v>7.3</v>
      </c>
      <c r="E150" s="41">
        <v>11.7</v>
      </c>
      <c r="F150" s="41">
        <v>4.2</v>
      </c>
      <c r="G150" s="41">
        <v>34.9</v>
      </c>
      <c r="H150" s="41">
        <v>32.7</v>
      </c>
      <c r="I150" s="41">
        <v>32.7</v>
      </c>
      <c r="J150" s="41">
        <v>24.1</v>
      </c>
      <c r="K150" s="42">
        <v>20</v>
      </c>
      <c r="L150" s="41">
        <v>34.6</v>
      </c>
      <c r="M150" s="41">
        <v>20.9</v>
      </c>
      <c r="N150" s="41">
        <v>30.4</v>
      </c>
      <c r="O150" s="41">
        <v>28.8</v>
      </c>
      <c r="P150" s="41">
        <v>6.3</v>
      </c>
      <c r="Q150" s="41">
        <v>22.2</v>
      </c>
      <c r="R150" s="41">
        <v>17.9</v>
      </c>
      <c r="S150" s="41">
        <v>42.4</v>
      </c>
      <c r="T150" s="41">
        <v>15.2</v>
      </c>
      <c r="U150" s="41">
        <v>5.9</v>
      </c>
      <c r="V150" s="41">
        <v>26.5</v>
      </c>
      <c r="W150" s="41">
        <v>17.1</v>
      </c>
      <c r="X150" s="41">
        <v>11.8</v>
      </c>
      <c r="Y150" s="41">
        <v>15.3</v>
      </c>
      <c r="Z150" s="41">
        <v>11.5</v>
      </c>
      <c r="AA150" s="41">
        <v>23.6</v>
      </c>
      <c r="AB150" s="42">
        <v>32</v>
      </c>
      <c r="AC150" s="41">
        <v>32.5</v>
      </c>
      <c r="AD150" s="41">
        <v>21.8</v>
      </c>
      <c r="AE150" s="41">
        <v>17.9</v>
      </c>
      <c r="AF150" s="41">
        <v>16.9</v>
      </c>
      <c r="AG150" s="41">
        <v>18.6</v>
      </c>
      <c r="AH150" s="41">
        <v>43.4</v>
      </c>
      <c r="AI150" s="41">
        <v>29.4</v>
      </c>
      <c r="AJ150" s="41">
        <v>20.2</v>
      </c>
      <c r="AK150" s="41">
        <v>17.6</v>
      </c>
      <c r="AL150" s="42">
        <v>6</v>
      </c>
      <c r="AM150" s="41">
        <v>11.3</v>
      </c>
      <c r="AN150" s="41">
        <v>16.5</v>
      </c>
      <c r="AO150" s="41">
        <v>20.5</v>
      </c>
      <c r="AP150" s="41">
        <v>22.9</v>
      </c>
      <c r="AQ150" s="41">
        <v>1.6</v>
      </c>
      <c r="AR150" s="41">
        <v>15.8</v>
      </c>
      <c r="AS150" s="41">
        <v>26.1</v>
      </c>
      <c r="AT150" s="41">
        <v>21.7</v>
      </c>
      <c r="AU150" s="41">
        <v>22.2</v>
      </c>
      <c r="AV150" s="41">
        <v>21.9</v>
      </c>
      <c r="AW150" s="41">
        <v>5.6</v>
      </c>
      <c r="AX150" s="41">
        <v>22.5</v>
      </c>
      <c r="AY150" s="41">
        <v>5.4</v>
      </c>
      <c r="AZ150" s="41">
        <v>13.8</v>
      </c>
      <c r="BA150" s="41">
        <v>2.3</v>
      </c>
      <c r="BB150" s="41">
        <v>25.6</v>
      </c>
      <c r="BC150" s="41">
        <v>18.5</v>
      </c>
      <c r="BD150" s="41">
        <v>32.3</v>
      </c>
      <c r="BE150" s="41">
        <v>2.8</v>
      </c>
      <c r="BF150" s="42">
        <v>8</v>
      </c>
      <c r="BG150" s="41">
        <v>10.1</v>
      </c>
      <c r="BH150" s="41">
        <v>4.1</v>
      </c>
      <c r="BI150" s="41">
        <v>16.4</v>
      </c>
      <c r="BJ150" s="41">
        <v>28.6</v>
      </c>
      <c r="BK150" s="41">
        <v>19.9</v>
      </c>
      <c r="BL150" s="41">
        <v>7.8</v>
      </c>
      <c r="BM150" s="41">
        <v>9.3</v>
      </c>
      <c r="BN150" s="41">
        <v>12.9</v>
      </c>
      <c r="BO150" s="41">
        <v>22.7</v>
      </c>
      <c r="BP150" s="41">
        <v>19.4</v>
      </c>
      <c r="BQ150" s="41">
        <v>21.4</v>
      </c>
      <c r="BR150" s="41">
        <v>17.1</v>
      </c>
      <c r="BS150" s="41">
        <v>24.2</v>
      </c>
      <c r="BT150" s="41">
        <v>1.3</v>
      </c>
      <c r="BU150" s="41">
        <v>24.6</v>
      </c>
      <c r="BV150" s="42">
        <v>26</v>
      </c>
      <c r="BW150" s="41">
        <v>29.4</v>
      </c>
      <c r="BX150" s="41">
        <v>28.1</v>
      </c>
      <c r="BY150" s="42">
        <v>42</v>
      </c>
      <c r="BZ150" s="41">
        <v>21.9</v>
      </c>
      <c r="CA150" s="41">
        <v>21.1</v>
      </c>
      <c r="CB150" s="41">
        <v>34.4</v>
      </c>
      <c r="CC150" s="41">
        <v>16.5</v>
      </c>
      <c r="CD150" s="41">
        <v>2.4</v>
      </c>
      <c r="CE150" s="41">
        <v>13.8</v>
      </c>
      <c r="CF150" s="41">
        <v>11.1</v>
      </c>
      <c r="CG150" s="41">
        <v>19.7</v>
      </c>
      <c r="CH150" s="41">
        <v>13.8</v>
      </c>
      <c r="CI150" s="41">
        <v>35.3</v>
      </c>
      <c r="CJ150" s="41">
        <v>6.7</v>
      </c>
      <c r="CK150" s="41">
        <v>19.9</v>
      </c>
      <c r="CL150" s="41">
        <v>3.3</v>
      </c>
      <c r="CM150" s="41">
        <v>16.2</v>
      </c>
      <c r="CN150" s="41">
        <v>23.7</v>
      </c>
      <c r="CO150" s="41">
        <v>16.8</v>
      </c>
      <c r="CP150" s="41">
        <v>30.8</v>
      </c>
      <c r="CQ150" s="42">
        <v>26</v>
      </c>
      <c r="CR150" s="41">
        <v>7.8</v>
      </c>
      <c r="CS150" s="41">
        <v>10.6</v>
      </c>
      <c r="CT150" s="41">
        <v>25.9</v>
      </c>
      <c r="CU150" s="41">
        <v>20.5</v>
      </c>
      <c r="CV150" s="41">
        <v>20.7</v>
      </c>
      <c r="CW150" s="41">
        <v>9.1</v>
      </c>
      <c r="CX150" s="41">
        <v>16.1</v>
      </c>
      <c r="CY150" s="41">
        <v>39.6</v>
      </c>
      <c r="CZ150" s="41">
        <v>20.2</v>
      </c>
      <c r="DA150" s="41">
        <v>23.7</v>
      </c>
      <c r="DB150" s="42">
        <v>17</v>
      </c>
      <c r="DC150" s="41">
        <v>16.6</v>
      </c>
      <c r="DD150" s="41">
        <v>26.3</v>
      </c>
      <c r="DE150" s="41">
        <v>3.7</v>
      </c>
      <c r="DF150" s="41">
        <v>23.8</v>
      </c>
      <c r="DG150" s="41">
        <v>38.2</v>
      </c>
      <c r="DH150" s="41">
        <v>22.2</v>
      </c>
      <c r="DI150" s="41">
        <v>35.6</v>
      </c>
      <c r="DJ150" s="41">
        <v>30.8</v>
      </c>
      <c r="DK150" s="42">
        <v>16</v>
      </c>
      <c r="DL150" s="41">
        <v>27.2</v>
      </c>
      <c r="DM150" s="41">
        <v>18.7</v>
      </c>
      <c r="DN150" s="41">
        <v>23.1</v>
      </c>
      <c r="DO150" s="41">
        <v>27.7</v>
      </c>
      <c r="DP150" s="42">
        <v>18</v>
      </c>
      <c r="DQ150" s="41">
        <v>35.1</v>
      </c>
      <c r="DR150" s="41">
        <v>3.2</v>
      </c>
      <c r="DS150" s="41">
        <v>17.3</v>
      </c>
      <c r="DT150" s="41">
        <v>11.6</v>
      </c>
      <c r="DU150" s="42">
        <v>19</v>
      </c>
      <c r="DV150" s="41">
        <v>21.9</v>
      </c>
      <c r="DW150" s="41">
        <v>44.2</v>
      </c>
      <c r="DX150" s="41">
        <v>2.9</v>
      </c>
      <c r="DY150" s="41">
        <v>20.1</v>
      </c>
      <c r="DZ150" s="41">
        <v>12.8</v>
      </c>
      <c r="EA150" s="41">
        <v>28.1</v>
      </c>
      <c r="EB150" s="41">
        <v>4.5</v>
      </c>
      <c r="EC150" s="41">
        <v>21.9</v>
      </c>
      <c r="ED150" s="41">
        <v>19.4</v>
      </c>
      <c r="EE150" s="41">
        <v>27.8</v>
      </c>
      <c r="EF150" s="41">
        <v>26.6</v>
      </c>
      <c r="EG150" s="41">
        <v>23.7</v>
      </c>
      <c r="EH150" s="41">
        <v>24.8</v>
      </c>
      <c r="EI150" s="41">
        <v>37.5</v>
      </c>
      <c r="EJ150" s="41">
        <v>28.1</v>
      </c>
      <c r="EK150" s="41">
        <v>3.8</v>
      </c>
      <c r="EL150" s="41">
        <v>41.7</v>
      </c>
      <c r="EM150" s="41">
        <v>21.8</v>
      </c>
      <c r="EN150" s="41">
        <v>25.9</v>
      </c>
      <c r="EO150" s="41">
        <v>20.4</v>
      </c>
      <c r="EP150" s="42">
        <v>22</v>
      </c>
      <c r="EQ150" s="41">
        <v>17.5</v>
      </c>
      <c r="ER150" s="41">
        <v>24.6</v>
      </c>
      <c r="ES150" s="41">
        <v>16.1</v>
      </c>
      <c r="ET150" s="41">
        <v>19.5</v>
      </c>
      <c r="EU150" s="42">
        <v>0</v>
      </c>
      <c r="EV150" s="41">
        <v>10.5</v>
      </c>
      <c r="EW150" s="41">
        <v>3.5</v>
      </c>
      <c r="EX150" s="41">
        <v>24.9</v>
      </c>
      <c r="EY150" s="41">
        <v>7.7</v>
      </c>
      <c r="EZ150" s="41">
        <v>21.9</v>
      </c>
      <c r="FA150" s="41">
        <v>37.6</v>
      </c>
      <c r="FB150" s="41">
        <v>18.9</v>
      </c>
      <c r="FC150" s="41">
        <v>6.6</v>
      </c>
      <c r="FD150" s="41">
        <v>6.7</v>
      </c>
      <c r="FE150" s="41">
        <v>16.6</v>
      </c>
      <c r="FF150" s="42">
        <v>7</v>
      </c>
      <c r="FG150" s="41">
        <v>16.7</v>
      </c>
      <c r="FH150" s="41">
        <v>20.2</v>
      </c>
      <c r="FI150" s="41">
        <v>25.3</v>
      </c>
      <c r="FJ150" s="41">
        <v>21.9</v>
      </c>
      <c r="FK150" s="41">
        <v>15.3</v>
      </c>
      <c r="FL150" s="41">
        <v>17.7</v>
      </c>
      <c r="FM150" s="41">
        <v>27.9</v>
      </c>
      <c r="FN150" s="41">
        <v>37.1</v>
      </c>
      <c r="FO150" s="41">
        <v>19.2</v>
      </c>
      <c r="FP150" s="41">
        <v>34.6</v>
      </c>
      <c r="FQ150" s="42">
        <v>17</v>
      </c>
      <c r="FR150" s="41">
        <v>5.3</v>
      </c>
      <c r="FS150" s="42">
        <v>16</v>
      </c>
      <c r="FT150" s="41">
        <v>4.1</v>
      </c>
      <c r="FU150" s="41">
        <v>26.6</v>
      </c>
      <c r="FV150" s="41">
        <v>5.3</v>
      </c>
      <c r="FW150" s="41">
        <v>17.6</v>
      </c>
      <c r="FX150" s="41">
        <v>17.7</v>
      </c>
      <c r="FY150" s="41">
        <v>25.7</v>
      </c>
      <c r="FZ150" s="41">
        <v>9.6</v>
      </c>
      <c r="GA150" s="41">
        <v>16.8</v>
      </c>
      <c r="GB150" s="41">
        <v>31.1</v>
      </c>
      <c r="GC150" s="41">
        <v>22.5</v>
      </c>
      <c r="GD150" s="41">
        <v>16.6</v>
      </c>
      <c r="GE150" s="41">
        <v>9.2</v>
      </c>
      <c r="GF150" s="41">
        <v>34.6</v>
      </c>
      <c r="GG150" s="42">
        <v>21</v>
      </c>
      <c r="GH150" s="42">
        <v>21</v>
      </c>
      <c r="GI150" s="41">
        <v>41.7</v>
      </c>
      <c r="GJ150" s="41">
        <v>26.8</v>
      </c>
      <c r="GK150" s="41">
        <v>26.2</v>
      </c>
      <c r="GL150" s="41">
        <v>27.9</v>
      </c>
      <c r="GM150" s="41">
        <v>25.7</v>
      </c>
      <c r="GN150" s="42">
        <v>1</v>
      </c>
      <c r="GO150" s="41">
        <v>30.9</v>
      </c>
      <c r="GP150" s="41">
        <v>6.7</v>
      </c>
      <c r="GQ150" s="41">
        <v>24.5</v>
      </c>
      <c r="GR150" s="41">
        <v>23.8</v>
      </c>
      <c r="GS150" s="41">
        <v>19.3</v>
      </c>
      <c r="GT150" s="41">
        <v>21.4</v>
      </c>
      <c r="GU150" s="41">
        <v>24.4</v>
      </c>
      <c r="GV150" s="41">
        <v>5.4</v>
      </c>
      <c r="GW150" s="41">
        <v>20.2</v>
      </c>
      <c r="GX150" s="41">
        <v>18.7</v>
      </c>
      <c r="GY150" s="41">
        <v>18.6</v>
      </c>
      <c r="GZ150" s="41">
        <v>25.6</v>
      </c>
      <c r="HA150" s="41">
        <v>22.7</v>
      </c>
      <c r="HB150" s="41">
        <v>35.9</v>
      </c>
      <c r="HC150" s="41">
        <v>15.3</v>
      </c>
      <c r="HD150" s="42">
        <v>22</v>
      </c>
      <c r="HE150" s="41">
        <v>35.4</v>
      </c>
      <c r="HF150" s="41">
        <v>7.3</v>
      </c>
      <c r="HG150" s="41">
        <v>3.1</v>
      </c>
      <c r="HH150" s="41">
        <v>7.3</v>
      </c>
      <c r="HI150" s="41">
        <v>27.1</v>
      </c>
      <c r="HJ150" s="41">
        <v>17.9</v>
      </c>
      <c r="HK150" s="41">
        <v>18.8</v>
      </c>
      <c r="HL150" s="41">
        <v>22.6</v>
      </c>
      <c r="HM150" s="41">
        <v>6.8</v>
      </c>
      <c r="HN150" s="41">
        <v>28.1</v>
      </c>
      <c r="HO150" s="41">
        <v>18.5</v>
      </c>
      <c r="HP150" s="41">
        <v>6.6</v>
      </c>
      <c r="HQ150" s="42">
        <v>42</v>
      </c>
      <c r="HR150" s="41">
        <v>16.8</v>
      </c>
      <c r="HS150" s="41">
        <v>6.7</v>
      </c>
      <c r="HT150" s="41">
        <v>14.7</v>
      </c>
      <c r="HU150" s="41">
        <v>20.1</v>
      </c>
      <c r="HV150" s="41">
        <v>17.8</v>
      </c>
      <c r="HW150" s="41">
        <v>18.6</v>
      </c>
      <c r="HX150" s="117"/>
      <c r="HY150" s="129">
        <f>$A150&amp;" "&amp;D$2&amp;" "&amp;ROUND(D150/30,6)&amp;" "</f>
      </c>
      <c r="HZ150" s="129">
        <f>$A150&amp;" "&amp;E$2&amp;" "&amp;ROUND(E150/30,6)&amp;" "</f>
      </c>
      <c r="IA150" s="129">
        <f>$A150&amp;" "&amp;F$2&amp;" "&amp;ROUND(F150/30,6)&amp;" "</f>
      </c>
      <c r="IB150" s="129">
        <f>$A150&amp;" "&amp;G$2&amp;" "&amp;ROUND(G150/30,6)&amp;" "</f>
      </c>
      <c r="IC150" s="129">
        <f>$A150&amp;" "&amp;H$2&amp;" "&amp;ROUND(H150/30,6)&amp;" "</f>
      </c>
      <c r="ID150" s="129">
        <f>$A150&amp;" "&amp;I$2&amp;" "&amp;ROUND(I150/30,6)&amp;" "</f>
      </c>
      <c r="IE150" s="129">
        <f>$A150&amp;" "&amp;J$2&amp;" "&amp;ROUND(J150/30,6)&amp;" "</f>
      </c>
      <c r="IF150" s="129">
        <f>$A150&amp;" "&amp;K$2&amp;" "&amp;ROUND(K150/30,6)&amp;" "</f>
      </c>
      <c r="IG150" s="129">
        <f>$A150&amp;" "&amp;L$2&amp;" "&amp;ROUND(L150/30,6)&amp;" "</f>
      </c>
      <c r="IH150" s="129">
        <f>$A150&amp;" "&amp;M$2&amp;" "&amp;ROUND(M150/30,6)&amp;" "</f>
      </c>
      <c r="II150" s="129">
        <f>$A150&amp;" "&amp;N$2&amp;" "&amp;ROUND(N150/30,6)&amp;" "</f>
      </c>
      <c r="IJ150" s="129">
        <f>$A150&amp;" "&amp;O$2&amp;" "&amp;ROUND(O150/30,6)&amp;" "</f>
      </c>
      <c r="IK150" s="129">
        <f>$A150&amp;" "&amp;P$2&amp;" "&amp;ROUND(P150/30,6)&amp;" "</f>
      </c>
      <c r="IL150" s="129">
        <f>$A150&amp;" "&amp;Q$2&amp;" "&amp;ROUND(Q150/30,6)&amp;" "</f>
      </c>
      <c r="IM150" s="129">
        <f>$A150&amp;" "&amp;R$2&amp;" "&amp;ROUND(R150/30,6)&amp;" "</f>
      </c>
      <c r="IN150" s="129">
        <f>$A150&amp;" "&amp;S$2&amp;" "&amp;ROUND(S150/30,6)&amp;" "</f>
      </c>
      <c r="IO150" s="129">
        <f>$A150&amp;" "&amp;T$2&amp;" "&amp;ROUND(T150/30,6)&amp;" "</f>
      </c>
      <c r="IP150" s="129">
        <f>$A150&amp;" "&amp;U$2&amp;" "&amp;ROUND(U150/30,6)&amp;" "</f>
      </c>
      <c r="IQ150" s="129">
        <f>$A150&amp;" "&amp;V$2&amp;" "&amp;ROUND(V150/30,6)&amp;" "</f>
      </c>
      <c r="IR150" s="129">
        <f>$A150&amp;" "&amp;W$2&amp;" "&amp;ROUND(W150/30,6)&amp;" "</f>
      </c>
      <c r="IS150" s="129">
        <f>$A150&amp;" "&amp;X$2&amp;" "&amp;ROUND(X150/30,6)&amp;" "</f>
      </c>
      <c r="IT150" s="129">
        <f>$A150&amp;" "&amp;Y$2&amp;" "&amp;ROUND(Y150/30,6)&amp;" "</f>
      </c>
      <c r="IU150" s="129">
        <f>$A150&amp;" "&amp;Z$2&amp;" "&amp;ROUND(Z150/30,6)&amp;" "</f>
      </c>
      <c r="IV150" s="129">
        <f>$A150&amp;" "&amp;AA$2&amp;" "&amp;ROUND(AA150/30,6)&amp;" "</f>
      </c>
      <c r="IW150" s="129">
        <f>$A150&amp;" "&amp;AB$2&amp;" "&amp;ROUND(AB150/30,6)&amp;" "</f>
      </c>
      <c r="IX150" s="129">
        <f>$A150&amp;" "&amp;AC$2&amp;" "&amp;ROUND(AC150/30,6)&amp;" "</f>
      </c>
      <c r="IY150" s="129">
        <f>$A150&amp;" "&amp;AD$2&amp;" "&amp;ROUND(AD150/30,6)&amp;" "</f>
      </c>
      <c r="IZ150" s="129">
        <f>$A150&amp;" "&amp;AE$2&amp;" "&amp;ROUND(AE150/30,6)&amp;" "</f>
      </c>
      <c r="JA150" s="129">
        <f>$A150&amp;" "&amp;AF$2&amp;" "&amp;ROUND(AF150/30,6)&amp;" "</f>
      </c>
      <c r="JB150" s="129">
        <f>$A150&amp;" "&amp;AG$2&amp;" "&amp;ROUND(AG150/30,6)&amp;" "</f>
      </c>
      <c r="JC150" s="129">
        <f>$A150&amp;" "&amp;AH$2&amp;" "&amp;ROUND(AH150/30,6)&amp;" "</f>
      </c>
      <c r="JD150" s="129">
        <f>$A150&amp;" "&amp;AI$2&amp;" "&amp;ROUND(AI150/30,6)&amp;" "</f>
      </c>
      <c r="JE150" s="129">
        <f>$A150&amp;" "&amp;AJ$2&amp;" "&amp;ROUND(AJ150/30,6)&amp;" "</f>
      </c>
      <c r="JF150" s="129">
        <f>$A150&amp;" "&amp;AK$2&amp;" "&amp;ROUND(AK150/30,6)&amp;" "</f>
      </c>
      <c r="JG150" s="129">
        <f>$A150&amp;" "&amp;AL$2&amp;" "&amp;ROUND(AL150/30,6)&amp;" "</f>
      </c>
      <c r="JH150" s="129">
        <f>$A150&amp;" "&amp;AM$2&amp;" "&amp;ROUND(AM150/30,6)&amp;" "</f>
      </c>
      <c r="JI150" s="129">
        <f>$A150&amp;" "&amp;AN$2&amp;" "&amp;ROUND(AN150/30,6)&amp;" "</f>
      </c>
      <c r="JJ150" s="129">
        <f>$A150&amp;" "&amp;AO$2&amp;" "&amp;ROUND(AO150/30,6)&amp;" "</f>
      </c>
      <c r="JK150" s="129">
        <f>$A150&amp;" "&amp;AP$2&amp;" "&amp;ROUND(AP150/30,6)&amp;" "</f>
      </c>
      <c r="JL150" s="129">
        <f>$A150&amp;" "&amp;AQ$2&amp;" "&amp;ROUND(AQ150/30,6)&amp;" "</f>
      </c>
      <c r="JM150" s="129">
        <f>$A150&amp;" "&amp;AR$2&amp;" "&amp;ROUND(AR150/30,6)&amp;" "</f>
      </c>
      <c r="JN150" s="129">
        <f>$A150&amp;" "&amp;AS$2&amp;" "&amp;ROUND(AS150/30,6)&amp;" "</f>
      </c>
      <c r="JO150" s="129">
        <f>$A150&amp;" "&amp;AT$2&amp;" "&amp;ROUND(AT150/30,6)&amp;" "</f>
      </c>
      <c r="JP150" s="129">
        <f>$A150&amp;" "&amp;AU$2&amp;" "&amp;ROUND(AU150/30,6)&amp;" "</f>
      </c>
      <c r="JQ150" s="129">
        <f>$A150&amp;" "&amp;AV$2&amp;" "&amp;ROUND(AV150/30,6)&amp;" "</f>
      </c>
      <c r="JR150" s="129">
        <f>$A150&amp;" "&amp;AW$2&amp;" "&amp;ROUND(AW150/30,6)&amp;" "</f>
      </c>
      <c r="JS150" s="129">
        <f>$A150&amp;" "&amp;AX$2&amp;" "&amp;ROUND(AX150/30,6)&amp;" "</f>
      </c>
      <c r="JT150" s="129">
        <f>$A150&amp;" "&amp;AY$2&amp;" "&amp;ROUND(AY150/30,6)&amp;" "</f>
      </c>
      <c r="JU150" s="129">
        <f>$A150&amp;" "&amp;AZ$2&amp;" "&amp;ROUND(AZ150/30,6)&amp;" "</f>
      </c>
      <c r="JV150" s="129">
        <f>$A150&amp;" "&amp;BA$2&amp;" "&amp;ROUND(BA150/30,6)&amp;" "</f>
      </c>
      <c r="JW150" s="129">
        <f>$A150&amp;" "&amp;BB$2&amp;" "&amp;ROUND(BB150/30,6)&amp;" "</f>
      </c>
      <c r="JX150" s="129">
        <f>$A150&amp;" "&amp;BC$2&amp;" "&amp;ROUND(BC150/30,6)&amp;" "</f>
      </c>
      <c r="JY150" s="129">
        <f>$A150&amp;" "&amp;BD$2&amp;" "&amp;ROUND(BD150/30,6)&amp;" "</f>
      </c>
      <c r="JZ150" s="129">
        <f>$A150&amp;" "&amp;BE$2&amp;" "&amp;ROUND(BE150/30,6)&amp;" "</f>
      </c>
      <c r="KA150" s="129">
        <f>$A150&amp;" "&amp;BF$2&amp;" "&amp;ROUND(BF150/30,6)&amp;" "</f>
      </c>
      <c r="KB150" s="129">
        <f>$A150&amp;" "&amp;BG$2&amp;" "&amp;ROUND(BG150/30,6)&amp;" "</f>
      </c>
      <c r="KC150" s="129">
        <f>$A150&amp;" "&amp;BH$2&amp;" "&amp;ROUND(BH150/30,6)&amp;" "</f>
      </c>
      <c r="KD150" s="129">
        <f>$A150&amp;" "&amp;BI$2&amp;" "&amp;ROUND(BI150/30,6)&amp;" "</f>
      </c>
      <c r="KE150" s="129">
        <f>$A150&amp;" "&amp;BJ$2&amp;" "&amp;ROUND(BJ150/30,6)&amp;" "</f>
      </c>
      <c r="KF150" s="129">
        <f>$A150&amp;" "&amp;BK$2&amp;" "&amp;ROUND(BK150/30,6)&amp;" "</f>
      </c>
      <c r="KG150" s="129">
        <f>$A150&amp;" "&amp;BL$2&amp;" "&amp;ROUND(BL150/30,6)&amp;" "</f>
      </c>
      <c r="KH150" s="129">
        <f>$A150&amp;" "&amp;BM$2&amp;" "&amp;ROUND(BM150/30,6)&amp;" "</f>
      </c>
      <c r="KI150" s="129">
        <f>$A150&amp;" "&amp;BN$2&amp;" "&amp;ROUND(BN150/30,6)&amp;" "</f>
      </c>
      <c r="KJ150" s="129">
        <f>$A150&amp;" "&amp;BO$2&amp;" "&amp;ROUND(BO150/30,6)&amp;" "</f>
      </c>
      <c r="KK150" s="129">
        <f>$A150&amp;" "&amp;BP$2&amp;" "&amp;ROUND(BP150/30,6)&amp;" "</f>
      </c>
      <c r="KL150" s="129">
        <f>$A150&amp;" "&amp;BQ$2&amp;" "&amp;ROUND(BQ150/30,6)&amp;" "</f>
      </c>
      <c r="KM150" s="129">
        <f>$A150&amp;" "&amp;BR$2&amp;" "&amp;ROUND(BR150/30,6)&amp;" "</f>
      </c>
      <c r="KN150" s="129">
        <f>$A150&amp;" "&amp;BS$2&amp;" "&amp;ROUND(BS150/30,6)&amp;" "</f>
      </c>
      <c r="KO150" s="129">
        <f>$A150&amp;" "&amp;BT$2&amp;" "&amp;ROUND(BT150/30,6)&amp;" "</f>
      </c>
      <c r="KP150" s="129">
        <f>$A150&amp;" "&amp;BU$2&amp;" "&amp;ROUND(BU150/30,6)&amp;" "</f>
      </c>
      <c r="KQ150" s="129">
        <f>$A150&amp;" "&amp;BV$2&amp;" "&amp;ROUND(BV150/30,6)&amp;" "</f>
      </c>
      <c r="KR150" s="129">
        <f>$A150&amp;" "&amp;BW$2&amp;" "&amp;ROUND(BW150/30,6)&amp;" "</f>
      </c>
      <c r="KS150" s="129">
        <f>$A150&amp;" "&amp;BX$2&amp;" "&amp;ROUND(BX150/30,6)&amp;" "</f>
      </c>
      <c r="KT150" s="129">
        <f>$A150&amp;" "&amp;BY$2&amp;" "&amp;ROUND(BY150/30,6)&amp;" "</f>
      </c>
      <c r="KU150" s="129">
        <f>$A150&amp;" "&amp;BZ$2&amp;" "&amp;ROUND(BZ150/30,6)&amp;" "</f>
      </c>
      <c r="KV150" s="129">
        <f>$A150&amp;" "&amp;CA$2&amp;" "&amp;ROUND(CA150/30,6)&amp;" "</f>
      </c>
      <c r="KW150" s="129">
        <f>$A150&amp;" "&amp;CB$2&amp;" "&amp;ROUND(CB150/30,6)&amp;" "</f>
      </c>
      <c r="KX150" s="129">
        <f>$A150&amp;" "&amp;CC$2&amp;" "&amp;ROUND(CC150/30,6)&amp;" "</f>
      </c>
      <c r="KY150" s="129">
        <f>$A150&amp;" "&amp;CD$2&amp;" "&amp;ROUND(CD150/30,6)&amp;" "</f>
      </c>
      <c r="KZ150" s="129">
        <f>$A150&amp;" "&amp;CE$2&amp;" "&amp;ROUND(CE150/30,6)&amp;" "</f>
      </c>
      <c r="LA150" s="129">
        <f>$A150&amp;" "&amp;CF$2&amp;" "&amp;ROUND(CF150/30,6)&amp;" "</f>
      </c>
      <c r="LB150" s="129">
        <f>$A150&amp;" "&amp;CG$2&amp;" "&amp;ROUND(CG150/30,6)&amp;" "</f>
      </c>
      <c r="LC150" s="129">
        <f>$A150&amp;" "&amp;CH$2&amp;" "&amp;ROUND(CH150/30,6)&amp;" "</f>
      </c>
      <c r="LD150" s="129">
        <f>$A150&amp;" "&amp;CI$2&amp;" "&amp;ROUND(CI150/30,6)&amp;" "</f>
      </c>
      <c r="LE150" s="129">
        <f>$A150&amp;" "&amp;CJ$2&amp;" "&amp;ROUND(CJ150/30,6)&amp;" "</f>
      </c>
      <c r="LF150" s="129">
        <f>$A150&amp;" "&amp;CK$2&amp;" "&amp;ROUND(CK150/30,6)&amp;" "</f>
      </c>
      <c r="LG150" s="129">
        <f>$A150&amp;" "&amp;CL$2&amp;" "&amp;ROUND(CL150/30,6)&amp;" "</f>
      </c>
      <c r="LH150" s="129">
        <f>$A150&amp;" "&amp;CM$2&amp;" "&amp;ROUND(CM150/30,6)&amp;" "</f>
      </c>
      <c r="LI150" s="129">
        <f>$A150&amp;" "&amp;CN$2&amp;" "&amp;ROUND(CN150/30,6)&amp;" "</f>
      </c>
      <c r="LJ150" s="129">
        <f>$A150&amp;" "&amp;CO$2&amp;" "&amp;ROUND(CO150/30,6)&amp;" "</f>
      </c>
      <c r="LK150" s="129">
        <f>$A150&amp;" "&amp;CP$2&amp;" "&amp;ROUND(CP150/30,6)&amp;" "</f>
      </c>
      <c r="LL150" s="129">
        <f>$A150&amp;" "&amp;CQ$2&amp;" "&amp;ROUND(CQ150/30,6)&amp;" "</f>
      </c>
      <c r="LM150" s="129">
        <f>$A150&amp;" "&amp;CR$2&amp;" "&amp;ROUND(CR150/30,6)&amp;" "</f>
      </c>
      <c r="LN150" s="129">
        <f>$A150&amp;" "&amp;CS$2&amp;" "&amp;ROUND(CS150/30,6)&amp;" "</f>
      </c>
      <c r="LO150" s="129">
        <f>$A150&amp;" "&amp;CT$2&amp;" "&amp;ROUND(CT150/30,6)&amp;" "</f>
      </c>
      <c r="LP150" s="129">
        <f>$A150&amp;" "&amp;CU$2&amp;" "&amp;ROUND(CU150/30,6)&amp;" "</f>
      </c>
      <c r="LQ150" s="129">
        <f>$A150&amp;" "&amp;CV$2&amp;" "&amp;ROUND(CV150/30,6)&amp;" "</f>
      </c>
      <c r="LR150" s="129">
        <f>$A150&amp;" "&amp;CW$2&amp;" "&amp;ROUND(CW150/30,6)&amp;" "</f>
      </c>
      <c r="LS150" s="129">
        <f>$A150&amp;" "&amp;CX$2&amp;" "&amp;ROUND(CX150/30,6)&amp;" "</f>
      </c>
      <c r="LT150" s="129">
        <f>$A150&amp;" "&amp;CY$2&amp;" "&amp;ROUND(CY150/30,6)&amp;" "</f>
      </c>
      <c r="LU150" s="129">
        <f>$A150&amp;" "&amp;CZ$2&amp;" "&amp;ROUND(CZ150/30,6)&amp;" "</f>
      </c>
      <c r="LV150" s="129">
        <f>$A150&amp;" "&amp;DA$2&amp;" "&amp;ROUND(DA150/30,6)&amp;" "</f>
      </c>
      <c r="LW150" s="129">
        <f>$A150&amp;" "&amp;DB$2&amp;" "&amp;ROUND(DB150/30,6)&amp;" "</f>
      </c>
      <c r="LX150" s="129">
        <f>$A150&amp;" "&amp;DC$2&amp;" "&amp;ROUND(DC150/30,6)&amp;" "</f>
      </c>
      <c r="LY150" s="129">
        <f>$A150&amp;" "&amp;DD$2&amp;" "&amp;ROUND(DD150/30,6)&amp;" "</f>
      </c>
      <c r="LZ150" s="129">
        <f>$A150&amp;" "&amp;DE$2&amp;" "&amp;ROUND(DE150/30,6)&amp;" "</f>
      </c>
      <c r="MA150" s="129">
        <f>$A150&amp;" "&amp;DF$2&amp;" "&amp;ROUND(DF150/30,6)&amp;" "</f>
      </c>
      <c r="MB150" s="129">
        <f>$A150&amp;" "&amp;DG$2&amp;" "&amp;ROUND(DG150/30,6)&amp;" "</f>
      </c>
      <c r="MC150" s="129">
        <f>$A150&amp;" "&amp;DH$2&amp;" "&amp;ROUND(DH150/30,6)&amp;" "</f>
      </c>
      <c r="MD150" s="129">
        <f>$A150&amp;" "&amp;DI$2&amp;" "&amp;ROUND(DI150/30,6)&amp;" "</f>
      </c>
      <c r="ME150" s="129">
        <f>$A150&amp;" "&amp;DJ$2&amp;" "&amp;ROUND(DJ150/30,6)&amp;" "</f>
      </c>
      <c r="MF150" s="129">
        <f>$A150&amp;" "&amp;DK$2&amp;" "&amp;ROUND(DK150/30,6)&amp;" "</f>
      </c>
      <c r="MG150" s="129">
        <f>$A150&amp;" "&amp;DL$2&amp;" "&amp;ROUND(DL150/30,6)&amp;" "</f>
      </c>
      <c r="MH150" s="129">
        <f>$A150&amp;" "&amp;DM$2&amp;" "&amp;ROUND(DM150/30,6)&amp;" "</f>
      </c>
      <c r="MI150" s="129">
        <f>$A150&amp;" "&amp;DN$2&amp;" "&amp;ROUND(DN150/30,6)&amp;" "</f>
      </c>
      <c r="MJ150" s="129">
        <f>$A150&amp;" "&amp;DO$2&amp;" "&amp;ROUND(DO150/30,6)&amp;" "</f>
      </c>
      <c r="MK150" s="129">
        <f>$A150&amp;" "&amp;DP$2&amp;" "&amp;ROUND(DP150/30,6)&amp;" "</f>
      </c>
      <c r="ML150" s="129">
        <f>$A150&amp;" "&amp;DQ$2&amp;" "&amp;ROUND(DQ150/30,6)&amp;" "</f>
      </c>
      <c r="MM150" s="129">
        <f>$A150&amp;" "&amp;DR$2&amp;" "&amp;ROUND(DR150/30,6)&amp;" "</f>
      </c>
      <c r="MN150" s="129">
        <f>$A150&amp;" "&amp;DS$2&amp;" "&amp;ROUND(DS150/30,6)&amp;" "</f>
      </c>
      <c r="MO150" s="129">
        <f>$A150&amp;" "&amp;DT$2&amp;" "&amp;ROUND(DT150/30,6)&amp;" "</f>
      </c>
      <c r="MP150" s="129">
        <f>$A150&amp;" "&amp;DU$2&amp;" "&amp;ROUND(DU150/30,6)&amp;" "</f>
      </c>
      <c r="MQ150" s="129">
        <f>$A150&amp;" "&amp;DV$2&amp;" "&amp;ROUND(DV150/30,6)&amp;" "</f>
      </c>
      <c r="MR150" s="129">
        <f>$A150&amp;" "&amp;DW$2&amp;" "&amp;ROUND(DW150/30,6)&amp;" "</f>
      </c>
      <c r="MS150" s="129">
        <f>$A150&amp;" "&amp;DX$2&amp;" "&amp;ROUND(DX150/30,6)&amp;" "</f>
      </c>
      <c r="MT150" s="129">
        <f>$A150&amp;" "&amp;DY$2&amp;" "&amp;ROUND(DY150/30,6)&amp;" "</f>
      </c>
      <c r="MU150" s="129">
        <f>$A150&amp;" "&amp;DZ$2&amp;" "&amp;ROUND(DZ150/30,6)&amp;" "</f>
      </c>
      <c r="MV150" s="129">
        <f>$A150&amp;" "&amp;EA$2&amp;" "&amp;ROUND(EA150/30,6)&amp;" "</f>
      </c>
      <c r="MW150" s="129">
        <f>$A150&amp;" "&amp;EB$2&amp;" "&amp;ROUND(EB150/30,6)&amp;" "</f>
      </c>
      <c r="MX150" s="129">
        <f>$A150&amp;" "&amp;EC$2&amp;" "&amp;ROUND(EC150/30,6)&amp;" "</f>
      </c>
      <c r="MY150" s="129">
        <f>$A150&amp;" "&amp;ED$2&amp;" "&amp;ROUND(ED150/30,6)&amp;" "</f>
      </c>
      <c r="MZ150" s="129">
        <f>$A150&amp;" "&amp;EE$2&amp;" "&amp;ROUND(EE150/30,6)&amp;" "</f>
      </c>
      <c r="NA150" s="129">
        <f>$A150&amp;" "&amp;EF$2&amp;" "&amp;ROUND(EF150/30,6)&amp;" "</f>
      </c>
      <c r="NB150" s="129">
        <f>$A150&amp;" "&amp;EG$2&amp;" "&amp;ROUND(EG150/30,6)&amp;" "</f>
      </c>
      <c r="NC150" s="129">
        <f>$A150&amp;" "&amp;EH$2&amp;" "&amp;ROUND(EH150/30,6)&amp;" "</f>
      </c>
      <c r="ND150" s="129">
        <f>$A150&amp;" "&amp;EI$2&amp;" "&amp;ROUND(EI150/30,6)&amp;" "</f>
      </c>
      <c r="NE150" s="129">
        <f>$A150&amp;" "&amp;EJ$2&amp;" "&amp;ROUND(EJ150/30,6)&amp;" "</f>
      </c>
      <c r="NF150" s="129">
        <f>$A150&amp;" "&amp;EK$2&amp;" "&amp;ROUND(EK150/30,6)&amp;" "</f>
      </c>
      <c r="NG150" s="129">
        <f>$A150&amp;" "&amp;EL$2&amp;" "&amp;ROUND(EL150/30,6)&amp;" "</f>
      </c>
      <c r="NH150" s="129">
        <f>$A150&amp;" "&amp;EM$2&amp;" "&amp;ROUND(EM150/30,6)&amp;" "</f>
      </c>
      <c r="NI150" s="129">
        <f>$A150&amp;" "&amp;EN$2&amp;" "&amp;ROUND(EN150/30,6)&amp;" "</f>
      </c>
      <c r="NJ150" s="129">
        <f>$A150&amp;" "&amp;EO$2&amp;" "&amp;ROUND(EO150/30,6)&amp;" "</f>
      </c>
      <c r="NK150" s="129">
        <f>$A150&amp;" "&amp;EP$2&amp;" "&amp;ROUND(EP150/30,6)&amp;" "</f>
      </c>
      <c r="NL150" s="129">
        <f>$A150&amp;" "&amp;EQ$2&amp;" "&amp;ROUND(EQ150/30,6)&amp;" "</f>
      </c>
      <c r="NM150" s="129">
        <f>$A150&amp;" "&amp;ER$2&amp;" "&amp;ROUND(ER150/30,6)&amp;" "</f>
      </c>
      <c r="NN150" s="129">
        <f>$A150&amp;" "&amp;ES$2&amp;" "&amp;ROUND(ES150/30,6)&amp;" "</f>
      </c>
      <c r="NO150" s="129">
        <f>$A150&amp;" "&amp;ET$2&amp;" "&amp;ROUND(ET150/30,6)&amp;" "</f>
      </c>
      <c r="NP150" s="129">
        <f>$A150&amp;" "&amp;EU$2&amp;" "&amp;ROUND(EU150/30,6)&amp;" "</f>
      </c>
      <c r="NQ150" s="129">
        <f>$A150&amp;" "&amp;EV$2&amp;" "&amp;ROUND(EV150/30,6)&amp;" "</f>
      </c>
      <c r="NR150" s="129">
        <f>$A150&amp;" "&amp;EW$2&amp;" "&amp;ROUND(EW150/30,6)&amp;" "</f>
      </c>
      <c r="NS150" s="129">
        <f>$A150&amp;" "&amp;EX$2&amp;" "&amp;ROUND(EX150/30,6)&amp;" "</f>
      </c>
      <c r="NT150" s="129">
        <f>$A150&amp;" "&amp;EY$2&amp;" "&amp;ROUND(EY150/30,6)&amp;" "</f>
      </c>
      <c r="NU150" s="129">
        <f>$A150&amp;" "&amp;EZ$2&amp;" "&amp;ROUND(EZ150/30,6)&amp;" "</f>
      </c>
      <c r="NV150" s="129">
        <f>$A150&amp;" "&amp;FA$2&amp;" "&amp;ROUND(FA150/30,6)&amp;" "</f>
      </c>
      <c r="NW150" s="129">
        <f>$A150&amp;" "&amp;FB$2&amp;" "&amp;ROUND(FB150/30,6)&amp;" "</f>
      </c>
      <c r="NX150" s="129">
        <f>$A150&amp;" "&amp;FC$2&amp;" "&amp;ROUND(FC150/30,6)&amp;" "</f>
      </c>
      <c r="NY150" s="129">
        <f>$A150&amp;" "&amp;FD$2&amp;" "&amp;ROUND(FD150/30,6)&amp;" "</f>
      </c>
      <c r="NZ150" s="129">
        <f>$A150&amp;" "&amp;FE$2&amp;" "&amp;ROUND(FE150/30,6)&amp;" "</f>
      </c>
      <c r="OA150" s="129">
        <f>$A150&amp;" "&amp;FF$2&amp;" "&amp;ROUND(FF150/30,6)&amp;" "</f>
      </c>
      <c r="OB150" s="129">
        <f>$A150&amp;" "&amp;FG$2&amp;" "&amp;ROUND(FG150/30,6)&amp;" "</f>
      </c>
      <c r="OC150" s="129">
        <f>$A150&amp;" "&amp;FH$2&amp;" "&amp;ROUND(FH150/30,6)&amp;" "</f>
      </c>
      <c r="OD150" s="129">
        <f>$A150&amp;" "&amp;FI$2&amp;" "&amp;ROUND(FI150/30,6)&amp;" "</f>
      </c>
      <c r="OE150" s="129">
        <f>$A150&amp;" "&amp;FJ$2&amp;" "&amp;ROUND(FJ150/30,6)&amp;" "</f>
      </c>
      <c r="OF150" s="129">
        <f>$A150&amp;" "&amp;FK$2&amp;" "&amp;ROUND(FK150/30,6)&amp;" "</f>
      </c>
      <c r="OG150" s="129">
        <f>$A150&amp;" "&amp;FL$2&amp;" "&amp;ROUND(FL150/30,6)&amp;" "</f>
      </c>
      <c r="OH150" s="129">
        <f>$A150&amp;" "&amp;FM$2&amp;" "&amp;ROUND(FM150/30,6)&amp;" "</f>
      </c>
      <c r="OI150" s="129">
        <f>$A150&amp;" "&amp;FN$2&amp;" "&amp;ROUND(FN150/30,6)&amp;" "</f>
      </c>
      <c r="OJ150" s="129">
        <f>$A150&amp;" "&amp;FO$2&amp;" "&amp;ROUND(FO150/30,6)&amp;" "</f>
      </c>
      <c r="OK150" s="129">
        <f>$A150&amp;" "&amp;FP$2&amp;" "&amp;ROUND(FP150/30,6)&amp;" "</f>
      </c>
      <c r="OL150" s="129">
        <f>$A150&amp;" "&amp;FQ$2&amp;" "&amp;ROUND(FQ150/30,6)&amp;" "</f>
      </c>
      <c r="OM150" s="129">
        <f>$A150&amp;" "&amp;FR$2&amp;" "&amp;ROUND(FR150/30,6)&amp;" "</f>
      </c>
      <c r="ON150" s="129">
        <f>$A150&amp;" "&amp;FS$2&amp;" "&amp;ROUND(FS150/30,6)&amp;" "</f>
      </c>
      <c r="OO150" s="129">
        <f>$A150&amp;" "&amp;FT$2&amp;" "&amp;ROUND(FT150/30,6)&amp;" "</f>
      </c>
      <c r="OP150" s="129">
        <f>$A150&amp;" "&amp;FU$2&amp;" "&amp;ROUND(FU150/30,6)&amp;" "</f>
      </c>
      <c r="OQ150" s="129">
        <f>$A150&amp;" "&amp;FV$2&amp;" "&amp;ROUND(FV150/30,6)&amp;" "</f>
      </c>
      <c r="OR150" s="129">
        <f>$A150&amp;" "&amp;FW$2&amp;" "&amp;ROUND(FW150/30,6)&amp;" "</f>
      </c>
      <c r="OS150" s="129">
        <f>$A150&amp;" "&amp;FX$2&amp;" "&amp;ROUND(FX150/30,6)&amp;" "</f>
      </c>
      <c r="OT150" s="129">
        <f>$A150&amp;" "&amp;FY$2&amp;" "&amp;ROUND(FY150/30,6)&amp;" "</f>
      </c>
      <c r="OU150" s="129">
        <f>$A150&amp;" "&amp;FZ$2&amp;" "&amp;ROUND(FZ150/30,6)&amp;" "</f>
      </c>
      <c r="OV150" s="129">
        <f>$A150&amp;" "&amp;GA$2&amp;" "&amp;ROUND(GA150/30,6)&amp;" "</f>
      </c>
      <c r="OW150" s="129">
        <f>$A150&amp;" "&amp;GB$2&amp;" "&amp;ROUND(GB150/30,6)&amp;" "</f>
      </c>
      <c r="OX150" s="129">
        <f>$A150&amp;" "&amp;GC$2&amp;" "&amp;ROUND(GC150/30,6)&amp;" "</f>
      </c>
      <c r="OY150" s="129">
        <f>$A150&amp;" "&amp;GD$2&amp;" "&amp;ROUND(GD150/30,6)&amp;" "</f>
      </c>
      <c r="OZ150" s="129">
        <f>$A150&amp;" "&amp;GE$2&amp;" "&amp;ROUND(GE150/30,6)&amp;" "</f>
      </c>
      <c r="PA150" s="129">
        <f>$A150&amp;" "&amp;GF$2&amp;" "&amp;ROUND(GF150/30,6)&amp;" "</f>
      </c>
      <c r="PB150" s="129">
        <f>$A150&amp;" "&amp;GG$2&amp;" "&amp;ROUND(GG150/30,6)&amp;" "</f>
      </c>
      <c r="PC150" s="129">
        <f>$A150&amp;" "&amp;GH$2&amp;" "&amp;ROUND(GH150/30,6)&amp;" "</f>
      </c>
      <c r="PD150" s="129">
        <f>$A150&amp;" "&amp;GI$2&amp;" "&amp;ROUND(GI150/30,6)&amp;" "</f>
      </c>
      <c r="PE150" s="129">
        <f>$A150&amp;" "&amp;GJ$2&amp;" "&amp;ROUND(GJ150/30,6)&amp;" "</f>
      </c>
      <c r="PF150" s="129">
        <f>$A150&amp;" "&amp;GK$2&amp;" "&amp;ROUND(GK150/30,6)&amp;" "</f>
      </c>
      <c r="PG150" s="129">
        <f>$A150&amp;" "&amp;GL$2&amp;" "&amp;ROUND(GL150/30,6)&amp;" "</f>
      </c>
      <c r="PH150" s="129">
        <f>$A150&amp;" "&amp;GM$2&amp;" "&amp;ROUND(GM150/30,6)&amp;" "</f>
      </c>
      <c r="PI150" s="129">
        <f>$A150&amp;" "&amp;GN$2&amp;" "&amp;ROUND(GN150/30,6)&amp;" "</f>
      </c>
      <c r="PJ150" s="129">
        <f>$A150&amp;" "&amp;GO$2&amp;" "&amp;ROUND(GO150/30,6)&amp;" "</f>
      </c>
      <c r="PK150" s="129">
        <f>$A150&amp;" "&amp;GP$2&amp;" "&amp;ROUND(GP150/30,6)&amp;" "</f>
      </c>
      <c r="PL150" s="129">
        <f>$A150&amp;" "&amp;GQ$2&amp;" "&amp;ROUND(GQ150/30,6)&amp;" "</f>
      </c>
      <c r="PM150" s="129">
        <f>$A150&amp;" "&amp;GR$2&amp;" "&amp;ROUND(GR150/30,6)&amp;" "</f>
      </c>
      <c r="PN150" s="129">
        <f>$A150&amp;" "&amp;GS$2&amp;" "&amp;ROUND(GS150/30,6)&amp;" "</f>
      </c>
      <c r="PO150" s="129">
        <f>$A150&amp;" "&amp;GT$2&amp;" "&amp;ROUND(GT150/30,6)&amp;" "</f>
      </c>
      <c r="PP150" s="129">
        <f>$A150&amp;" "&amp;GU$2&amp;" "&amp;ROUND(GU150/30,6)&amp;" "</f>
      </c>
      <c r="PQ150" s="129">
        <f>$A150&amp;" "&amp;GV$2&amp;" "&amp;ROUND(GV150/30,6)&amp;" "</f>
      </c>
      <c r="PR150" s="129">
        <f>$A150&amp;" "&amp;GW$2&amp;" "&amp;ROUND(GW150/30,6)&amp;" "</f>
      </c>
      <c r="PS150" s="129">
        <f>$A150&amp;" "&amp;GX$2&amp;" "&amp;ROUND(GX150/30,6)&amp;" "</f>
      </c>
      <c r="PT150" s="129">
        <f>$A150&amp;" "&amp;GY$2&amp;" "&amp;ROUND(GY150/30,6)&amp;" "</f>
      </c>
      <c r="PU150" s="129">
        <f>$A150&amp;" "&amp;GZ$2&amp;" "&amp;ROUND(GZ150/30,6)&amp;" "</f>
      </c>
      <c r="PV150" s="129">
        <f>$A150&amp;" "&amp;HA$2&amp;" "&amp;ROUND(HA150/30,6)&amp;" "</f>
      </c>
      <c r="PW150" s="129">
        <f>$A150&amp;" "&amp;HB$2&amp;" "&amp;ROUND(HB150/30,6)&amp;" "</f>
      </c>
      <c r="PX150" s="129">
        <f>$A150&amp;" "&amp;HC$2&amp;" "&amp;ROUND(HC150/30,6)&amp;" "</f>
      </c>
      <c r="PY150" s="129">
        <f>$A150&amp;" "&amp;HD$2&amp;" "&amp;ROUND(HD150/30,6)&amp;" "</f>
      </c>
      <c r="PZ150" s="129">
        <f>$A150&amp;" "&amp;HE$2&amp;" "&amp;ROUND(HE150/30,6)&amp;" "</f>
      </c>
      <c r="QA150" s="129">
        <f>$A150&amp;" "&amp;HF$2&amp;" "&amp;ROUND(HF150/30,6)&amp;" "</f>
      </c>
      <c r="QB150" s="129">
        <f>$A150&amp;" "&amp;HG$2&amp;" "&amp;ROUND(HG150/30,6)&amp;" "</f>
      </c>
      <c r="QC150" s="129">
        <f>$A150&amp;" "&amp;HH$2&amp;" "&amp;ROUND(HH150/30,6)&amp;" "</f>
      </c>
      <c r="QD150" s="129">
        <f>$A150&amp;" "&amp;HI$2&amp;" "&amp;ROUND(HI150/30,6)&amp;" "</f>
      </c>
      <c r="QE150" s="129">
        <f>$A150&amp;" "&amp;HJ$2&amp;" "&amp;ROUND(HJ150/30,6)&amp;" "</f>
      </c>
      <c r="QF150" s="129">
        <f>$A150&amp;" "&amp;HK$2&amp;" "&amp;ROUND(HK150/30,6)&amp;" "</f>
      </c>
      <c r="QG150" s="129">
        <f>$A150&amp;" "&amp;HL$2&amp;" "&amp;ROUND(HL150/30,6)&amp;" "</f>
      </c>
      <c r="QH150" s="129">
        <f>$A150&amp;" "&amp;HM$2&amp;" "&amp;ROUND(HM150/30,6)&amp;" "</f>
      </c>
      <c r="QI150" s="129">
        <f>$A150&amp;" "&amp;HN$2&amp;" "&amp;ROUND(HN150/30,6)&amp;" "</f>
      </c>
      <c r="QJ150" s="129">
        <f>$A150&amp;" "&amp;HO$2&amp;" "&amp;ROUND(HO150/30,6)&amp;" "</f>
      </c>
      <c r="QK150" s="129">
        <f>$A150&amp;" "&amp;HP$2&amp;" "&amp;ROUND(HP150/30,6)&amp;" "</f>
      </c>
      <c r="QL150" s="129">
        <f>$A150&amp;" "&amp;HQ$2&amp;" "&amp;ROUND(HQ150/30,6)&amp;" "</f>
      </c>
      <c r="QM150" s="129">
        <f>$A150&amp;" "&amp;HR$2&amp;" "&amp;ROUND(HR150/30,6)&amp;" "</f>
      </c>
      <c r="QN150" s="129">
        <f>$A150&amp;" "&amp;HS$2&amp;" "&amp;ROUND(HS150/30,6)&amp;" "</f>
      </c>
      <c r="QO150" s="129">
        <f>$A150&amp;" "&amp;HT$2&amp;" "&amp;ROUND(HT150/30,6)&amp;" "</f>
      </c>
      <c r="QP150" s="129">
        <f>$A150&amp;" "&amp;HU$2&amp;" "&amp;ROUND(HU150/30,6)&amp;" "</f>
      </c>
      <c r="QQ150" s="129">
        <f>$A150&amp;" "&amp;HV$2&amp;" "&amp;ROUND(HV150/30,6)&amp;" "</f>
      </c>
      <c r="QR150" s="129">
        <f>$A150&amp;" "&amp;HW$2&amp;" "&amp;ROUND(HW150/30,6)&amp;" "</f>
      </c>
    </row>
    <row x14ac:dyDescent="0.25" r="151" customHeight="1" ht="18.75">
      <c r="A151" s="115">
        <v>149</v>
      </c>
      <c r="B151" s="116" t="s">
        <v>687</v>
      </c>
      <c r="C151" s="128" t="s">
        <v>607</v>
      </c>
      <c r="D151" s="41">
        <v>9.6</v>
      </c>
      <c r="E151" s="41">
        <v>19.9</v>
      </c>
      <c r="F151" s="41">
        <v>4.2</v>
      </c>
      <c r="G151" s="41">
        <v>43.1</v>
      </c>
      <c r="H151" s="41">
        <v>40.8</v>
      </c>
      <c r="I151" s="41">
        <v>40.8</v>
      </c>
      <c r="J151" s="41">
        <v>23.6</v>
      </c>
      <c r="K151" s="41">
        <v>19.5</v>
      </c>
      <c r="L151" s="41">
        <v>37.4</v>
      </c>
      <c r="M151" s="41">
        <v>12.8</v>
      </c>
      <c r="N151" s="41">
        <v>31.5</v>
      </c>
      <c r="O151" s="42">
        <v>31</v>
      </c>
      <c r="P151" s="41">
        <v>10.3</v>
      </c>
      <c r="Q151" s="42">
        <v>25</v>
      </c>
      <c r="R151" s="41">
        <v>20.8</v>
      </c>
      <c r="S151" s="41">
        <v>45.3</v>
      </c>
      <c r="T151" s="41">
        <v>18.1</v>
      </c>
      <c r="U151" s="42">
        <v>14</v>
      </c>
      <c r="V151" s="41">
        <v>29.8</v>
      </c>
      <c r="W151" s="41">
        <v>19.9</v>
      </c>
      <c r="X151" s="41">
        <v>16.9</v>
      </c>
      <c r="Y151" s="41">
        <v>11.6</v>
      </c>
      <c r="Z151" s="41">
        <v>19.6</v>
      </c>
      <c r="AA151" s="41">
        <v>23.1</v>
      </c>
      <c r="AB151" s="41">
        <v>23.6</v>
      </c>
      <c r="AC151" s="41">
        <v>40.6</v>
      </c>
      <c r="AD151" s="41">
        <v>24.7</v>
      </c>
      <c r="AE151" s="41">
        <v>17.6</v>
      </c>
      <c r="AF151" s="41">
        <v>19.7</v>
      </c>
      <c r="AG151" s="41">
        <v>17.2</v>
      </c>
      <c r="AH151" s="41">
        <v>46.2</v>
      </c>
      <c r="AI151" s="41">
        <v>31.1</v>
      </c>
      <c r="AJ151" s="41">
        <v>11.7</v>
      </c>
      <c r="AK151" s="41">
        <v>20.4</v>
      </c>
      <c r="AL151" s="41">
        <v>14.4</v>
      </c>
      <c r="AM151" s="41">
        <v>14.2</v>
      </c>
      <c r="AN151" s="41">
        <v>19.4</v>
      </c>
      <c r="AO151" s="42">
        <v>21</v>
      </c>
      <c r="AP151" s="41">
        <v>31.1</v>
      </c>
      <c r="AQ151" s="41">
        <v>9.8</v>
      </c>
      <c r="AR151" s="41">
        <v>18.7</v>
      </c>
      <c r="AS151" s="41">
        <v>28.9</v>
      </c>
      <c r="AT151" s="41">
        <v>24.5</v>
      </c>
      <c r="AU151" s="41">
        <v>25.1</v>
      </c>
      <c r="AV151" s="41">
        <v>14.8</v>
      </c>
      <c r="AW151" s="42">
        <v>4</v>
      </c>
      <c r="AX151" s="41">
        <v>25.3</v>
      </c>
      <c r="AY151" s="42">
        <v>16</v>
      </c>
      <c r="AZ151" s="41">
        <v>13.5</v>
      </c>
      <c r="BA151" s="41">
        <v>11.9</v>
      </c>
      <c r="BB151" s="41">
        <v>26.2</v>
      </c>
      <c r="BC151" s="41">
        <v>26.6</v>
      </c>
      <c r="BD151" s="41">
        <v>40.5</v>
      </c>
      <c r="BE151" s="42">
        <v>11</v>
      </c>
      <c r="BF151" s="41">
        <v>8.4</v>
      </c>
      <c r="BG151" s="41">
        <v>9.8</v>
      </c>
      <c r="BH151" s="41">
        <v>6.5</v>
      </c>
      <c r="BI151" s="41">
        <v>24.6</v>
      </c>
      <c r="BJ151" s="41">
        <v>31.4</v>
      </c>
      <c r="BK151" s="41">
        <v>21.8</v>
      </c>
      <c r="BL151" s="42">
        <v>16</v>
      </c>
      <c r="BM151" s="41">
        <v>12.2</v>
      </c>
      <c r="BN151" s="41">
        <v>18.4</v>
      </c>
      <c r="BO151" s="41">
        <v>23.3</v>
      </c>
      <c r="BP151" s="41">
        <v>19.1</v>
      </c>
      <c r="BQ151" s="42">
        <v>22</v>
      </c>
      <c r="BR151" s="41">
        <v>25.3</v>
      </c>
      <c r="BS151" s="41">
        <v>32.3</v>
      </c>
      <c r="BT151" s="41">
        <v>8.7</v>
      </c>
      <c r="BU151" s="41">
        <v>27.4</v>
      </c>
      <c r="BV151" s="41">
        <v>25.6</v>
      </c>
      <c r="BW151" s="41">
        <v>28.9</v>
      </c>
      <c r="BX151" s="41">
        <v>30.9</v>
      </c>
      <c r="BY151" s="41">
        <v>44.9</v>
      </c>
      <c r="BZ151" s="41">
        <v>22.5</v>
      </c>
      <c r="CA151" s="42">
        <v>22</v>
      </c>
      <c r="CB151" s="42">
        <v>34</v>
      </c>
      <c r="CC151" s="41">
        <v>19.3</v>
      </c>
      <c r="CD151" s="41">
        <v>6.3</v>
      </c>
      <c r="CE151" s="41">
        <v>13.5</v>
      </c>
      <c r="CF151" s="41">
        <v>9.6</v>
      </c>
      <c r="CG151" s="41">
        <v>19.2</v>
      </c>
      <c r="CH151" s="41">
        <v>13.5</v>
      </c>
      <c r="CI151" s="41">
        <v>38.1</v>
      </c>
      <c r="CJ151" s="41">
        <v>9.5</v>
      </c>
      <c r="CK151" s="41">
        <v>20.8</v>
      </c>
      <c r="CL151" s="41">
        <v>11.5</v>
      </c>
      <c r="CM151" s="41">
        <v>24.3</v>
      </c>
      <c r="CN151" s="41">
        <v>24.3</v>
      </c>
      <c r="CO151" s="41">
        <v>8.4</v>
      </c>
      <c r="CP151" s="41">
        <v>33.6</v>
      </c>
      <c r="CQ151" s="41">
        <v>25.5</v>
      </c>
      <c r="CR151" s="41">
        <v>10.1</v>
      </c>
      <c r="CS151" s="41">
        <v>1.8</v>
      </c>
      <c r="CT151" s="41">
        <v>26.6</v>
      </c>
      <c r="CU151" s="42">
        <v>20</v>
      </c>
      <c r="CV151" s="41">
        <v>23.5</v>
      </c>
      <c r="CW151" s="41">
        <v>17.2</v>
      </c>
      <c r="CX151" s="42">
        <v>19</v>
      </c>
      <c r="CY151" s="41">
        <v>42.4</v>
      </c>
      <c r="CZ151" s="41">
        <v>23.1</v>
      </c>
      <c r="DA151" s="41">
        <v>15.2</v>
      </c>
      <c r="DB151" s="41">
        <v>8.6</v>
      </c>
      <c r="DC151" s="41">
        <v>19.5</v>
      </c>
      <c r="DD151" s="41">
        <v>29.2</v>
      </c>
      <c r="DE151" s="41">
        <v>11.9</v>
      </c>
      <c r="DF151" s="41">
        <v>26.6</v>
      </c>
      <c r="DG151" s="41">
        <v>44.1</v>
      </c>
      <c r="DH151" s="41">
        <v>25.1</v>
      </c>
      <c r="DI151" s="41">
        <v>35.1</v>
      </c>
      <c r="DJ151" s="41">
        <v>30.3</v>
      </c>
      <c r="DK151" s="41">
        <v>18.8</v>
      </c>
      <c r="DL151" s="41">
        <v>30.1</v>
      </c>
      <c r="DM151" s="41">
        <v>26.9</v>
      </c>
      <c r="DN151" s="41">
        <v>25.9</v>
      </c>
      <c r="DO151" s="41">
        <v>28.3</v>
      </c>
      <c r="DP151" s="41">
        <v>18.6</v>
      </c>
      <c r="DQ151" s="42">
        <v>38</v>
      </c>
      <c r="DR151" s="42">
        <v>10</v>
      </c>
      <c r="DS151" s="41">
        <v>9.2</v>
      </c>
      <c r="DT151" s="41">
        <v>3.4</v>
      </c>
      <c r="DU151" s="41">
        <v>21.9</v>
      </c>
      <c r="DV151" s="41">
        <v>24.7</v>
      </c>
      <c r="DW151" s="42">
        <v>47</v>
      </c>
      <c r="DX151" s="41">
        <v>5.5</v>
      </c>
      <c r="DY151" s="41">
        <v>22.9</v>
      </c>
      <c r="DZ151" s="41">
        <v>17.9</v>
      </c>
      <c r="EA151" s="41">
        <v>27.6</v>
      </c>
      <c r="EB151" s="41">
        <v>12.7</v>
      </c>
      <c r="EC151" s="41">
        <v>24.7</v>
      </c>
      <c r="ED151" s="41">
        <v>22.2</v>
      </c>
      <c r="EE151" s="41">
        <v>30.6</v>
      </c>
      <c r="EF151" s="41">
        <v>29.4</v>
      </c>
      <c r="EG151" s="41">
        <v>26.5</v>
      </c>
      <c r="EH151" s="41">
        <v>27.6</v>
      </c>
      <c r="EI151" s="42">
        <v>37</v>
      </c>
      <c r="EJ151" s="41">
        <v>27.6</v>
      </c>
      <c r="EK151" s="41">
        <v>5.4</v>
      </c>
      <c r="EL151" s="41">
        <v>44.5</v>
      </c>
      <c r="EM151" s="42">
        <v>21</v>
      </c>
      <c r="EN151" s="41">
        <v>28.7</v>
      </c>
      <c r="EO151" s="41">
        <v>19.5</v>
      </c>
      <c r="EP151" s="41">
        <v>30.2</v>
      </c>
      <c r="EQ151" s="41">
        <v>20.3</v>
      </c>
      <c r="ER151" s="41">
        <v>24.1</v>
      </c>
      <c r="ES151" s="41">
        <v>18.9</v>
      </c>
      <c r="ET151" s="41">
        <v>10.8</v>
      </c>
      <c r="EU151" s="41">
        <v>10.5</v>
      </c>
      <c r="EV151" s="42">
        <v>0</v>
      </c>
      <c r="EW151" s="42">
        <v>14</v>
      </c>
      <c r="EX151" s="41">
        <v>15.1</v>
      </c>
      <c r="EY151" s="41">
        <v>5.5</v>
      </c>
      <c r="EZ151" s="41">
        <v>12.3</v>
      </c>
      <c r="FA151" s="42">
        <v>42</v>
      </c>
      <c r="FB151" s="41">
        <v>17.2</v>
      </c>
      <c r="FC151" s="42">
        <v>9</v>
      </c>
      <c r="FD151" s="41">
        <v>11.1</v>
      </c>
      <c r="FE151" s="41">
        <v>21.1</v>
      </c>
      <c r="FF151" s="41">
        <v>17.5</v>
      </c>
      <c r="FG151" s="41">
        <v>21.1</v>
      </c>
      <c r="FH151" s="41">
        <v>24.7</v>
      </c>
      <c r="FI151" s="41">
        <v>15.5</v>
      </c>
      <c r="FJ151" s="41">
        <v>32.4</v>
      </c>
      <c r="FK151" s="41">
        <v>15.3</v>
      </c>
      <c r="FL151" s="41">
        <v>16.7</v>
      </c>
      <c r="FM151" s="41">
        <v>32.4</v>
      </c>
      <c r="FN151" s="41">
        <v>41.5</v>
      </c>
      <c r="FO151" s="41">
        <v>23.7</v>
      </c>
      <c r="FP151" s="41">
        <v>45.2</v>
      </c>
      <c r="FQ151" s="41">
        <v>21.4</v>
      </c>
      <c r="FR151" s="41">
        <v>5.8</v>
      </c>
      <c r="FS151" s="41">
        <v>26.5</v>
      </c>
      <c r="FT151" s="41">
        <v>5.1</v>
      </c>
      <c r="FU151" s="41">
        <v>31.1</v>
      </c>
      <c r="FV151" s="41">
        <v>15.9</v>
      </c>
      <c r="FW151" s="42">
        <v>22</v>
      </c>
      <c r="FX151" s="41">
        <v>22.1</v>
      </c>
      <c r="FY151" s="41">
        <v>30.2</v>
      </c>
      <c r="FZ151" s="41">
        <v>20.2</v>
      </c>
      <c r="GA151" s="41">
        <v>16.9</v>
      </c>
      <c r="GB151" s="41">
        <v>35.6</v>
      </c>
      <c r="GC151" s="42">
        <v>27</v>
      </c>
      <c r="GD151" s="41">
        <v>21.1</v>
      </c>
      <c r="GE151" s="42">
        <v>2</v>
      </c>
      <c r="GF151" s="41">
        <v>39.1</v>
      </c>
      <c r="GG151" s="41">
        <v>25.3</v>
      </c>
      <c r="GH151" s="41">
        <v>25.3</v>
      </c>
      <c r="GI151" s="41">
        <v>46.1</v>
      </c>
      <c r="GJ151" s="41">
        <v>31.2</v>
      </c>
      <c r="GK151" s="41">
        <v>30.6</v>
      </c>
      <c r="GL151" s="41">
        <v>30.5</v>
      </c>
      <c r="GM151" s="41">
        <v>30.1</v>
      </c>
      <c r="GN151" s="42">
        <v>11</v>
      </c>
      <c r="GO151" s="42">
        <v>33</v>
      </c>
      <c r="GP151" s="41">
        <v>17.3</v>
      </c>
      <c r="GQ151" s="41">
        <v>15.8</v>
      </c>
      <c r="GR151" s="41">
        <v>28.2</v>
      </c>
      <c r="GS151" s="41">
        <v>23.8</v>
      </c>
      <c r="GT151" s="41">
        <v>25.8</v>
      </c>
      <c r="GU151" s="41">
        <v>28.8</v>
      </c>
      <c r="GV151" s="41">
        <v>6.9</v>
      </c>
      <c r="GW151" s="41">
        <v>24.7</v>
      </c>
      <c r="GX151" s="41">
        <v>23.2</v>
      </c>
      <c r="GY151" s="42">
        <v>23</v>
      </c>
      <c r="GZ151" s="41">
        <v>30.1</v>
      </c>
      <c r="HA151" s="41">
        <v>33.2</v>
      </c>
      <c r="HB151" s="42">
        <v>38</v>
      </c>
      <c r="HC151" s="41">
        <v>19.8</v>
      </c>
      <c r="HD151" s="41">
        <v>26.5</v>
      </c>
      <c r="HE151" s="41">
        <v>37.5</v>
      </c>
      <c r="HF151" s="41">
        <v>11.4</v>
      </c>
      <c r="HG151" s="41">
        <v>14.4</v>
      </c>
      <c r="HH151" s="41">
        <v>11.4</v>
      </c>
      <c r="HI151" s="41">
        <v>31.5</v>
      </c>
      <c r="HJ151" s="42">
        <v>22</v>
      </c>
      <c r="HK151" s="41">
        <v>23.3</v>
      </c>
      <c r="HL151" s="42">
        <v>27</v>
      </c>
      <c r="HM151" s="41">
        <v>11.1</v>
      </c>
      <c r="HN151" s="41">
        <v>32.5</v>
      </c>
      <c r="HO151" s="42">
        <v>23</v>
      </c>
      <c r="HP151" s="41">
        <v>4.8</v>
      </c>
      <c r="HQ151" s="41">
        <v>44.1</v>
      </c>
      <c r="HR151" s="41">
        <v>27.4</v>
      </c>
      <c r="HS151" s="41">
        <v>10.9</v>
      </c>
      <c r="HT151" s="41">
        <v>19.1</v>
      </c>
      <c r="HU151" s="41">
        <v>24.6</v>
      </c>
      <c r="HV151" s="41">
        <v>22.3</v>
      </c>
      <c r="HW151" s="41">
        <v>20.7</v>
      </c>
      <c r="HX151" s="117"/>
      <c r="HY151" s="129">
        <f>$A151&amp;" "&amp;D$2&amp;" "&amp;ROUND(D151/30,6)&amp;" "</f>
      </c>
      <c r="HZ151" s="129">
        <f>$A151&amp;" "&amp;E$2&amp;" "&amp;ROUND(E151/30,6)&amp;" "</f>
      </c>
      <c r="IA151" s="129">
        <f>$A151&amp;" "&amp;F$2&amp;" "&amp;ROUND(F151/30,6)&amp;" "</f>
      </c>
      <c r="IB151" s="129">
        <f>$A151&amp;" "&amp;G$2&amp;" "&amp;ROUND(G151/30,6)&amp;" "</f>
      </c>
      <c r="IC151" s="129">
        <f>$A151&amp;" "&amp;H$2&amp;" "&amp;ROUND(H151/30,6)&amp;" "</f>
      </c>
      <c r="ID151" s="129">
        <f>$A151&amp;" "&amp;I$2&amp;" "&amp;ROUND(I151/30,6)&amp;" "</f>
      </c>
      <c r="IE151" s="129">
        <f>$A151&amp;" "&amp;J$2&amp;" "&amp;ROUND(J151/30,6)&amp;" "</f>
      </c>
      <c r="IF151" s="129">
        <f>$A151&amp;" "&amp;K$2&amp;" "&amp;ROUND(K151/30,6)&amp;" "</f>
      </c>
      <c r="IG151" s="129">
        <f>$A151&amp;" "&amp;L$2&amp;" "&amp;ROUND(L151/30,6)&amp;" "</f>
      </c>
      <c r="IH151" s="129">
        <f>$A151&amp;" "&amp;M$2&amp;" "&amp;ROUND(M151/30,6)&amp;" "</f>
      </c>
      <c r="II151" s="129">
        <f>$A151&amp;" "&amp;N$2&amp;" "&amp;ROUND(N151/30,6)&amp;" "</f>
      </c>
      <c r="IJ151" s="129">
        <f>$A151&amp;" "&amp;O$2&amp;" "&amp;ROUND(O151/30,6)&amp;" "</f>
      </c>
      <c r="IK151" s="129">
        <f>$A151&amp;" "&amp;P$2&amp;" "&amp;ROUND(P151/30,6)&amp;" "</f>
      </c>
      <c r="IL151" s="129">
        <f>$A151&amp;" "&amp;Q$2&amp;" "&amp;ROUND(Q151/30,6)&amp;" "</f>
      </c>
      <c r="IM151" s="129">
        <f>$A151&amp;" "&amp;R$2&amp;" "&amp;ROUND(R151/30,6)&amp;" "</f>
      </c>
      <c r="IN151" s="129">
        <f>$A151&amp;" "&amp;S$2&amp;" "&amp;ROUND(S151/30,6)&amp;" "</f>
      </c>
      <c r="IO151" s="129">
        <f>$A151&amp;" "&amp;T$2&amp;" "&amp;ROUND(T151/30,6)&amp;" "</f>
      </c>
      <c r="IP151" s="129">
        <f>$A151&amp;" "&amp;U$2&amp;" "&amp;ROUND(U151/30,6)&amp;" "</f>
      </c>
      <c r="IQ151" s="129">
        <f>$A151&amp;" "&amp;V$2&amp;" "&amp;ROUND(V151/30,6)&amp;" "</f>
      </c>
      <c r="IR151" s="129">
        <f>$A151&amp;" "&amp;W$2&amp;" "&amp;ROUND(W151/30,6)&amp;" "</f>
      </c>
      <c r="IS151" s="129">
        <f>$A151&amp;" "&amp;X$2&amp;" "&amp;ROUND(X151/30,6)&amp;" "</f>
      </c>
      <c r="IT151" s="129">
        <f>$A151&amp;" "&amp;Y$2&amp;" "&amp;ROUND(Y151/30,6)&amp;" "</f>
      </c>
      <c r="IU151" s="129">
        <f>$A151&amp;" "&amp;Z$2&amp;" "&amp;ROUND(Z151/30,6)&amp;" "</f>
      </c>
      <c r="IV151" s="129">
        <f>$A151&amp;" "&amp;AA$2&amp;" "&amp;ROUND(AA151/30,6)&amp;" "</f>
      </c>
      <c r="IW151" s="129">
        <f>$A151&amp;" "&amp;AB$2&amp;" "&amp;ROUND(AB151/30,6)&amp;" "</f>
      </c>
      <c r="IX151" s="129">
        <f>$A151&amp;" "&amp;AC$2&amp;" "&amp;ROUND(AC151/30,6)&amp;" "</f>
      </c>
      <c r="IY151" s="129">
        <f>$A151&amp;" "&amp;AD$2&amp;" "&amp;ROUND(AD151/30,6)&amp;" "</f>
      </c>
      <c r="IZ151" s="129">
        <f>$A151&amp;" "&amp;AE$2&amp;" "&amp;ROUND(AE151/30,6)&amp;" "</f>
      </c>
      <c r="JA151" s="129">
        <f>$A151&amp;" "&amp;AF$2&amp;" "&amp;ROUND(AF151/30,6)&amp;" "</f>
      </c>
      <c r="JB151" s="129">
        <f>$A151&amp;" "&amp;AG$2&amp;" "&amp;ROUND(AG151/30,6)&amp;" "</f>
      </c>
      <c r="JC151" s="129">
        <f>$A151&amp;" "&amp;AH$2&amp;" "&amp;ROUND(AH151/30,6)&amp;" "</f>
      </c>
      <c r="JD151" s="129">
        <f>$A151&amp;" "&amp;AI$2&amp;" "&amp;ROUND(AI151/30,6)&amp;" "</f>
      </c>
      <c r="JE151" s="129">
        <f>$A151&amp;" "&amp;AJ$2&amp;" "&amp;ROUND(AJ151/30,6)&amp;" "</f>
      </c>
      <c r="JF151" s="129">
        <f>$A151&amp;" "&amp;AK$2&amp;" "&amp;ROUND(AK151/30,6)&amp;" "</f>
      </c>
      <c r="JG151" s="129">
        <f>$A151&amp;" "&amp;AL$2&amp;" "&amp;ROUND(AL151/30,6)&amp;" "</f>
      </c>
      <c r="JH151" s="129">
        <f>$A151&amp;" "&amp;AM$2&amp;" "&amp;ROUND(AM151/30,6)&amp;" "</f>
      </c>
      <c r="JI151" s="129">
        <f>$A151&amp;" "&amp;AN$2&amp;" "&amp;ROUND(AN151/30,6)&amp;" "</f>
      </c>
      <c r="JJ151" s="129">
        <f>$A151&amp;" "&amp;AO$2&amp;" "&amp;ROUND(AO151/30,6)&amp;" "</f>
      </c>
      <c r="JK151" s="129">
        <f>$A151&amp;" "&amp;AP$2&amp;" "&amp;ROUND(AP151/30,6)&amp;" "</f>
      </c>
      <c r="JL151" s="129">
        <f>$A151&amp;" "&amp;AQ$2&amp;" "&amp;ROUND(AQ151/30,6)&amp;" "</f>
      </c>
      <c r="JM151" s="129">
        <f>$A151&amp;" "&amp;AR$2&amp;" "&amp;ROUND(AR151/30,6)&amp;" "</f>
      </c>
      <c r="JN151" s="129">
        <f>$A151&amp;" "&amp;AS$2&amp;" "&amp;ROUND(AS151/30,6)&amp;" "</f>
      </c>
      <c r="JO151" s="129">
        <f>$A151&amp;" "&amp;AT$2&amp;" "&amp;ROUND(AT151/30,6)&amp;" "</f>
      </c>
      <c r="JP151" s="129">
        <f>$A151&amp;" "&amp;AU$2&amp;" "&amp;ROUND(AU151/30,6)&amp;" "</f>
      </c>
      <c r="JQ151" s="129">
        <f>$A151&amp;" "&amp;AV$2&amp;" "&amp;ROUND(AV151/30,6)&amp;" "</f>
      </c>
      <c r="JR151" s="129">
        <f>$A151&amp;" "&amp;AW$2&amp;" "&amp;ROUND(AW151/30,6)&amp;" "</f>
      </c>
      <c r="JS151" s="129">
        <f>$A151&amp;" "&amp;AX$2&amp;" "&amp;ROUND(AX151/30,6)&amp;" "</f>
      </c>
      <c r="JT151" s="129">
        <f>$A151&amp;" "&amp;AY$2&amp;" "&amp;ROUND(AY151/30,6)&amp;" "</f>
      </c>
      <c r="JU151" s="129">
        <f>$A151&amp;" "&amp;AZ$2&amp;" "&amp;ROUND(AZ151/30,6)&amp;" "</f>
      </c>
      <c r="JV151" s="129">
        <f>$A151&amp;" "&amp;BA$2&amp;" "&amp;ROUND(BA151/30,6)&amp;" "</f>
      </c>
      <c r="JW151" s="129">
        <f>$A151&amp;" "&amp;BB$2&amp;" "&amp;ROUND(BB151/30,6)&amp;" "</f>
      </c>
      <c r="JX151" s="129">
        <f>$A151&amp;" "&amp;BC$2&amp;" "&amp;ROUND(BC151/30,6)&amp;" "</f>
      </c>
      <c r="JY151" s="129">
        <f>$A151&amp;" "&amp;BD$2&amp;" "&amp;ROUND(BD151/30,6)&amp;" "</f>
      </c>
      <c r="JZ151" s="129">
        <f>$A151&amp;" "&amp;BE$2&amp;" "&amp;ROUND(BE151/30,6)&amp;" "</f>
      </c>
      <c r="KA151" s="129">
        <f>$A151&amp;" "&amp;BF$2&amp;" "&amp;ROUND(BF151/30,6)&amp;" "</f>
      </c>
      <c r="KB151" s="129">
        <f>$A151&amp;" "&amp;BG$2&amp;" "&amp;ROUND(BG151/30,6)&amp;" "</f>
      </c>
      <c r="KC151" s="129">
        <f>$A151&amp;" "&amp;BH$2&amp;" "&amp;ROUND(BH151/30,6)&amp;" "</f>
      </c>
      <c r="KD151" s="129">
        <f>$A151&amp;" "&amp;BI$2&amp;" "&amp;ROUND(BI151/30,6)&amp;" "</f>
      </c>
      <c r="KE151" s="129">
        <f>$A151&amp;" "&amp;BJ$2&amp;" "&amp;ROUND(BJ151/30,6)&amp;" "</f>
      </c>
      <c r="KF151" s="129">
        <f>$A151&amp;" "&amp;BK$2&amp;" "&amp;ROUND(BK151/30,6)&amp;" "</f>
      </c>
      <c r="KG151" s="129">
        <f>$A151&amp;" "&amp;BL$2&amp;" "&amp;ROUND(BL151/30,6)&amp;" "</f>
      </c>
      <c r="KH151" s="129">
        <f>$A151&amp;" "&amp;BM$2&amp;" "&amp;ROUND(BM151/30,6)&amp;" "</f>
      </c>
      <c r="KI151" s="129">
        <f>$A151&amp;" "&amp;BN$2&amp;" "&amp;ROUND(BN151/30,6)&amp;" "</f>
      </c>
      <c r="KJ151" s="129">
        <f>$A151&amp;" "&amp;BO$2&amp;" "&amp;ROUND(BO151/30,6)&amp;" "</f>
      </c>
      <c r="KK151" s="129">
        <f>$A151&amp;" "&amp;BP$2&amp;" "&amp;ROUND(BP151/30,6)&amp;" "</f>
      </c>
      <c r="KL151" s="129">
        <f>$A151&amp;" "&amp;BQ$2&amp;" "&amp;ROUND(BQ151/30,6)&amp;" "</f>
      </c>
      <c r="KM151" s="129">
        <f>$A151&amp;" "&amp;BR$2&amp;" "&amp;ROUND(BR151/30,6)&amp;" "</f>
      </c>
      <c r="KN151" s="129">
        <f>$A151&amp;" "&amp;BS$2&amp;" "&amp;ROUND(BS151/30,6)&amp;" "</f>
      </c>
      <c r="KO151" s="129">
        <f>$A151&amp;" "&amp;BT$2&amp;" "&amp;ROUND(BT151/30,6)&amp;" "</f>
      </c>
      <c r="KP151" s="129">
        <f>$A151&amp;" "&amp;BU$2&amp;" "&amp;ROUND(BU151/30,6)&amp;" "</f>
      </c>
      <c r="KQ151" s="129">
        <f>$A151&amp;" "&amp;BV$2&amp;" "&amp;ROUND(BV151/30,6)&amp;" "</f>
      </c>
      <c r="KR151" s="129">
        <f>$A151&amp;" "&amp;BW$2&amp;" "&amp;ROUND(BW151/30,6)&amp;" "</f>
      </c>
      <c r="KS151" s="129">
        <f>$A151&amp;" "&amp;BX$2&amp;" "&amp;ROUND(BX151/30,6)&amp;" "</f>
      </c>
      <c r="KT151" s="129">
        <f>$A151&amp;" "&amp;BY$2&amp;" "&amp;ROUND(BY151/30,6)&amp;" "</f>
      </c>
      <c r="KU151" s="129">
        <f>$A151&amp;" "&amp;BZ$2&amp;" "&amp;ROUND(BZ151/30,6)&amp;" "</f>
      </c>
      <c r="KV151" s="129">
        <f>$A151&amp;" "&amp;CA$2&amp;" "&amp;ROUND(CA151/30,6)&amp;" "</f>
      </c>
      <c r="KW151" s="129">
        <f>$A151&amp;" "&amp;CB$2&amp;" "&amp;ROUND(CB151/30,6)&amp;" "</f>
      </c>
      <c r="KX151" s="129">
        <f>$A151&amp;" "&amp;CC$2&amp;" "&amp;ROUND(CC151/30,6)&amp;" "</f>
      </c>
      <c r="KY151" s="129">
        <f>$A151&amp;" "&amp;CD$2&amp;" "&amp;ROUND(CD151/30,6)&amp;" "</f>
      </c>
      <c r="KZ151" s="129">
        <f>$A151&amp;" "&amp;CE$2&amp;" "&amp;ROUND(CE151/30,6)&amp;" "</f>
      </c>
      <c r="LA151" s="129">
        <f>$A151&amp;" "&amp;CF$2&amp;" "&amp;ROUND(CF151/30,6)&amp;" "</f>
      </c>
      <c r="LB151" s="129">
        <f>$A151&amp;" "&amp;CG$2&amp;" "&amp;ROUND(CG151/30,6)&amp;" "</f>
      </c>
      <c r="LC151" s="129">
        <f>$A151&amp;" "&amp;CH$2&amp;" "&amp;ROUND(CH151/30,6)&amp;" "</f>
      </c>
      <c r="LD151" s="129">
        <f>$A151&amp;" "&amp;CI$2&amp;" "&amp;ROUND(CI151/30,6)&amp;" "</f>
      </c>
      <c r="LE151" s="129">
        <f>$A151&amp;" "&amp;CJ$2&amp;" "&amp;ROUND(CJ151/30,6)&amp;" "</f>
      </c>
      <c r="LF151" s="129">
        <f>$A151&amp;" "&amp;CK$2&amp;" "&amp;ROUND(CK151/30,6)&amp;" "</f>
      </c>
      <c r="LG151" s="129">
        <f>$A151&amp;" "&amp;CL$2&amp;" "&amp;ROUND(CL151/30,6)&amp;" "</f>
      </c>
      <c r="LH151" s="129">
        <f>$A151&amp;" "&amp;CM$2&amp;" "&amp;ROUND(CM151/30,6)&amp;" "</f>
      </c>
      <c r="LI151" s="129">
        <f>$A151&amp;" "&amp;CN$2&amp;" "&amp;ROUND(CN151/30,6)&amp;" "</f>
      </c>
      <c r="LJ151" s="129">
        <f>$A151&amp;" "&amp;CO$2&amp;" "&amp;ROUND(CO151/30,6)&amp;" "</f>
      </c>
      <c r="LK151" s="129">
        <f>$A151&amp;" "&amp;CP$2&amp;" "&amp;ROUND(CP151/30,6)&amp;" "</f>
      </c>
      <c r="LL151" s="129">
        <f>$A151&amp;" "&amp;CQ$2&amp;" "&amp;ROUND(CQ151/30,6)&amp;" "</f>
      </c>
      <c r="LM151" s="129">
        <f>$A151&amp;" "&amp;CR$2&amp;" "&amp;ROUND(CR151/30,6)&amp;" "</f>
      </c>
      <c r="LN151" s="129">
        <f>$A151&amp;" "&amp;CS$2&amp;" "&amp;ROUND(CS151/30,6)&amp;" "</f>
      </c>
      <c r="LO151" s="129">
        <f>$A151&amp;" "&amp;CT$2&amp;" "&amp;ROUND(CT151/30,6)&amp;" "</f>
      </c>
      <c r="LP151" s="129">
        <f>$A151&amp;" "&amp;CU$2&amp;" "&amp;ROUND(CU151/30,6)&amp;" "</f>
      </c>
      <c r="LQ151" s="129">
        <f>$A151&amp;" "&amp;CV$2&amp;" "&amp;ROUND(CV151/30,6)&amp;" "</f>
      </c>
      <c r="LR151" s="129">
        <f>$A151&amp;" "&amp;CW$2&amp;" "&amp;ROUND(CW151/30,6)&amp;" "</f>
      </c>
      <c r="LS151" s="129">
        <f>$A151&amp;" "&amp;CX$2&amp;" "&amp;ROUND(CX151/30,6)&amp;" "</f>
      </c>
      <c r="LT151" s="129">
        <f>$A151&amp;" "&amp;CY$2&amp;" "&amp;ROUND(CY151/30,6)&amp;" "</f>
      </c>
      <c r="LU151" s="129">
        <f>$A151&amp;" "&amp;CZ$2&amp;" "&amp;ROUND(CZ151/30,6)&amp;" "</f>
      </c>
      <c r="LV151" s="129">
        <f>$A151&amp;" "&amp;DA$2&amp;" "&amp;ROUND(DA151/30,6)&amp;" "</f>
      </c>
      <c r="LW151" s="129">
        <f>$A151&amp;" "&amp;DB$2&amp;" "&amp;ROUND(DB151/30,6)&amp;" "</f>
      </c>
      <c r="LX151" s="129">
        <f>$A151&amp;" "&amp;DC$2&amp;" "&amp;ROUND(DC151/30,6)&amp;" "</f>
      </c>
      <c r="LY151" s="129">
        <f>$A151&amp;" "&amp;DD$2&amp;" "&amp;ROUND(DD151/30,6)&amp;" "</f>
      </c>
      <c r="LZ151" s="129">
        <f>$A151&amp;" "&amp;DE$2&amp;" "&amp;ROUND(DE151/30,6)&amp;" "</f>
      </c>
      <c r="MA151" s="129">
        <f>$A151&amp;" "&amp;DF$2&amp;" "&amp;ROUND(DF151/30,6)&amp;" "</f>
      </c>
      <c r="MB151" s="129">
        <f>$A151&amp;" "&amp;DG$2&amp;" "&amp;ROUND(DG151/30,6)&amp;" "</f>
      </c>
      <c r="MC151" s="129">
        <f>$A151&amp;" "&amp;DH$2&amp;" "&amp;ROUND(DH151/30,6)&amp;" "</f>
      </c>
      <c r="MD151" s="129">
        <f>$A151&amp;" "&amp;DI$2&amp;" "&amp;ROUND(DI151/30,6)&amp;" "</f>
      </c>
      <c r="ME151" s="129">
        <f>$A151&amp;" "&amp;DJ$2&amp;" "&amp;ROUND(DJ151/30,6)&amp;" "</f>
      </c>
      <c r="MF151" s="129">
        <f>$A151&amp;" "&amp;DK$2&amp;" "&amp;ROUND(DK151/30,6)&amp;" "</f>
      </c>
      <c r="MG151" s="129">
        <f>$A151&amp;" "&amp;DL$2&amp;" "&amp;ROUND(DL151/30,6)&amp;" "</f>
      </c>
      <c r="MH151" s="129">
        <f>$A151&amp;" "&amp;DM$2&amp;" "&amp;ROUND(DM151/30,6)&amp;" "</f>
      </c>
      <c r="MI151" s="129">
        <f>$A151&amp;" "&amp;DN$2&amp;" "&amp;ROUND(DN151/30,6)&amp;" "</f>
      </c>
      <c r="MJ151" s="129">
        <f>$A151&amp;" "&amp;DO$2&amp;" "&amp;ROUND(DO151/30,6)&amp;" "</f>
      </c>
      <c r="MK151" s="129">
        <f>$A151&amp;" "&amp;DP$2&amp;" "&amp;ROUND(DP151/30,6)&amp;" "</f>
      </c>
      <c r="ML151" s="129">
        <f>$A151&amp;" "&amp;DQ$2&amp;" "&amp;ROUND(DQ151/30,6)&amp;" "</f>
      </c>
      <c r="MM151" s="129">
        <f>$A151&amp;" "&amp;DR$2&amp;" "&amp;ROUND(DR151/30,6)&amp;" "</f>
      </c>
      <c r="MN151" s="129">
        <f>$A151&amp;" "&amp;DS$2&amp;" "&amp;ROUND(DS151/30,6)&amp;" "</f>
      </c>
      <c r="MO151" s="129">
        <f>$A151&amp;" "&amp;DT$2&amp;" "&amp;ROUND(DT151/30,6)&amp;" "</f>
      </c>
      <c r="MP151" s="129">
        <f>$A151&amp;" "&amp;DU$2&amp;" "&amp;ROUND(DU151/30,6)&amp;" "</f>
      </c>
      <c r="MQ151" s="129">
        <f>$A151&amp;" "&amp;DV$2&amp;" "&amp;ROUND(DV151/30,6)&amp;" "</f>
      </c>
      <c r="MR151" s="129">
        <f>$A151&amp;" "&amp;DW$2&amp;" "&amp;ROUND(DW151/30,6)&amp;" "</f>
      </c>
      <c r="MS151" s="129">
        <f>$A151&amp;" "&amp;DX$2&amp;" "&amp;ROUND(DX151/30,6)&amp;" "</f>
      </c>
      <c r="MT151" s="129">
        <f>$A151&amp;" "&amp;DY$2&amp;" "&amp;ROUND(DY151/30,6)&amp;" "</f>
      </c>
      <c r="MU151" s="129">
        <f>$A151&amp;" "&amp;DZ$2&amp;" "&amp;ROUND(DZ151/30,6)&amp;" "</f>
      </c>
      <c r="MV151" s="129">
        <f>$A151&amp;" "&amp;EA$2&amp;" "&amp;ROUND(EA151/30,6)&amp;" "</f>
      </c>
      <c r="MW151" s="129">
        <f>$A151&amp;" "&amp;EB$2&amp;" "&amp;ROUND(EB151/30,6)&amp;" "</f>
      </c>
      <c r="MX151" s="129">
        <f>$A151&amp;" "&amp;EC$2&amp;" "&amp;ROUND(EC151/30,6)&amp;" "</f>
      </c>
      <c r="MY151" s="129">
        <f>$A151&amp;" "&amp;ED$2&amp;" "&amp;ROUND(ED151/30,6)&amp;" "</f>
      </c>
      <c r="MZ151" s="129">
        <f>$A151&amp;" "&amp;EE$2&amp;" "&amp;ROUND(EE151/30,6)&amp;" "</f>
      </c>
      <c r="NA151" s="129">
        <f>$A151&amp;" "&amp;EF$2&amp;" "&amp;ROUND(EF151/30,6)&amp;" "</f>
      </c>
      <c r="NB151" s="129">
        <f>$A151&amp;" "&amp;EG$2&amp;" "&amp;ROUND(EG151/30,6)&amp;" "</f>
      </c>
      <c r="NC151" s="129">
        <f>$A151&amp;" "&amp;EH$2&amp;" "&amp;ROUND(EH151/30,6)&amp;" "</f>
      </c>
      <c r="ND151" s="129">
        <f>$A151&amp;" "&amp;EI$2&amp;" "&amp;ROUND(EI151/30,6)&amp;" "</f>
      </c>
      <c r="NE151" s="129">
        <f>$A151&amp;" "&amp;EJ$2&amp;" "&amp;ROUND(EJ151/30,6)&amp;" "</f>
      </c>
      <c r="NF151" s="129">
        <f>$A151&amp;" "&amp;EK$2&amp;" "&amp;ROUND(EK151/30,6)&amp;" "</f>
      </c>
      <c r="NG151" s="129">
        <f>$A151&amp;" "&amp;EL$2&amp;" "&amp;ROUND(EL151/30,6)&amp;" "</f>
      </c>
      <c r="NH151" s="129">
        <f>$A151&amp;" "&amp;EM$2&amp;" "&amp;ROUND(EM151/30,6)&amp;" "</f>
      </c>
      <c r="NI151" s="129">
        <f>$A151&amp;" "&amp;EN$2&amp;" "&amp;ROUND(EN151/30,6)&amp;" "</f>
      </c>
      <c r="NJ151" s="129">
        <f>$A151&amp;" "&amp;EO$2&amp;" "&amp;ROUND(EO151/30,6)&amp;" "</f>
      </c>
      <c r="NK151" s="129">
        <f>$A151&amp;" "&amp;EP$2&amp;" "&amp;ROUND(EP151/30,6)&amp;" "</f>
      </c>
      <c r="NL151" s="129">
        <f>$A151&amp;" "&amp;EQ$2&amp;" "&amp;ROUND(EQ151/30,6)&amp;" "</f>
      </c>
      <c r="NM151" s="129">
        <f>$A151&amp;" "&amp;ER$2&amp;" "&amp;ROUND(ER151/30,6)&amp;" "</f>
      </c>
      <c r="NN151" s="129">
        <f>$A151&amp;" "&amp;ES$2&amp;" "&amp;ROUND(ES151/30,6)&amp;" "</f>
      </c>
      <c r="NO151" s="129">
        <f>$A151&amp;" "&amp;ET$2&amp;" "&amp;ROUND(ET151/30,6)&amp;" "</f>
      </c>
      <c r="NP151" s="129">
        <f>$A151&amp;" "&amp;EU$2&amp;" "&amp;ROUND(EU151/30,6)&amp;" "</f>
      </c>
      <c r="NQ151" s="129">
        <f>$A151&amp;" "&amp;EV$2&amp;" "&amp;ROUND(EV151/30,6)&amp;" "</f>
      </c>
      <c r="NR151" s="129">
        <f>$A151&amp;" "&amp;EW$2&amp;" "&amp;ROUND(EW151/30,6)&amp;" "</f>
      </c>
      <c r="NS151" s="129">
        <f>$A151&amp;" "&amp;EX$2&amp;" "&amp;ROUND(EX151/30,6)&amp;" "</f>
      </c>
      <c r="NT151" s="129">
        <f>$A151&amp;" "&amp;EY$2&amp;" "&amp;ROUND(EY151/30,6)&amp;" "</f>
      </c>
      <c r="NU151" s="129">
        <f>$A151&amp;" "&amp;EZ$2&amp;" "&amp;ROUND(EZ151/30,6)&amp;" "</f>
      </c>
      <c r="NV151" s="129">
        <f>$A151&amp;" "&amp;FA$2&amp;" "&amp;ROUND(FA151/30,6)&amp;" "</f>
      </c>
      <c r="NW151" s="129">
        <f>$A151&amp;" "&amp;FB$2&amp;" "&amp;ROUND(FB151/30,6)&amp;" "</f>
      </c>
      <c r="NX151" s="129">
        <f>$A151&amp;" "&amp;FC$2&amp;" "&amp;ROUND(FC151/30,6)&amp;" "</f>
      </c>
      <c r="NY151" s="129">
        <f>$A151&amp;" "&amp;FD$2&amp;" "&amp;ROUND(FD151/30,6)&amp;" "</f>
      </c>
      <c r="NZ151" s="129">
        <f>$A151&amp;" "&amp;FE$2&amp;" "&amp;ROUND(FE151/30,6)&amp;" "</f>
      </c>
      <c r="OA151" s="129">
        <f>$A151&amp;" "&amp;FF$2&amp;" "&amp;ROUND(FF151/30,6)&amp;" "</f>
      </c>
      <c r="OB151" s="129">
        <f>$A151&amp;" "&amp;FG$2&amp;" "&amp;ROUND(FG151/30,6)&amp;" "</f>
      </c>
      <c r="OC151" s="129">
        <f>$A151&amp;" "&amp;FH$2&amp;" "&amp;ROUND(FH151/30,6)&amp;" "</f>
      </c>
      <c r="OD151" s="129">
        <f>$A151&amp;" "&amp;FI$2&amp;" "&amp;ROUND(FI151/30,6)&amp;" "</f>
      </c>
      <c r="OE151" s="129">
        <f>$A151&amp;" "&amp;FJ$2&amp;" "&amp;ROUND(FJ151/30,6)&amp;" "</f>
      </c>
      <c r="OF151" s="129">
        <f>$A151&amp;" "&amp;FK$2&amp;" "&amp;ROUND(FK151/30,6)&amp;" "</f>
      </c>
      <c r="OG151" s="129">
        <f>$A151&amp;" "&amp;FL$2&amp;" "&amp;ROUND(FL151/30,6)&amp;" "</f>
      </c>
      <c r="OH151" s="129">
        <f>$A151&amp;" "&amp;FM$2&amp;" "&amp;ROUND(FM151/30,6)&amp;" "</f>
      </c>
      <c r="OI151" s="129">
        <f>$A151&amp;" "&amp;FN$2&amp;" "&amp;ROUND(FN151/30,6)&amp;" "</f>
      </c>
      <c r="OJ151" s="129">
        <f>$A151&amp;" "&amp;FO$2&amp;" "&amp;ROUND(FO151/30,6)&amp;" "</f>
      </c>
      <c r="OK151" s="129">
        <f>$A151&amp;" "&amp;FP$2&amp;" "&amp;ROUND(FP151/30,6)&amp;" "</f>
      </c>
      <c r="OL151" s="129">
        <f>$A151&amp;" "&amp;FQ$2&amp;" "&amp;ROUND(FQ151/30,6)&amp;" "</f>
      </c>
      <c r="OM151" s="129">
        <f>$A151&amp;" "&amp;FR$2&amp;" "&amp;ROUND(FR151/30,6)&amp;" "</f>
      </c>
      <c r="ON151" s="129">
        <f>$A151&amp;" "&amp;FS$2&amp;" "&amp;ROUND(FS151/30,6)&amp;" "</f>
      </c>
      <c r="OO151" s="129">
        <f>$A151&amp;" "&amp;FT$2&amp;" "&amp;ROUND(FT151/30,6)&amp;" "</f>
      </c>
      <c r="OP151" s="129">
        <f>$A151&amp;" "&amp;FU$2&amp;" "&amp;ROUND(FU151/30,6)&amp;" "</f>
      </c>
      <c r="OQ151" s="129">
        <f>$A151&amp;" "&amp;FV$2&amp;" "&amp;ROUND(FV151/30,6)&amp;" "</f>
      </c>
      <c r="OR151" s="129">
        <f>$A151&amp;" "&amp;FW$2&amp;" "&amp;ROUND(FW151/30,6)&amp;" "</f>
      </c>
      <c r="OS151" s="129">
        <f>$A151&amp;" "&amp;FX$2&amp;" "&amp;ROUND(FX151/30,6)&amp;" "</f>
      </c>
      <c r="OT151" s="129">
        <f>$A151&amp;" "&amp;FY$2&amp;" "&amp;ROUND(FY151/30,6)&amp;" "</f>
      </c>
      <c r="OU151" s="129">
        <f>$A151&amp;" "&amp;FZ$2&amp;" "&amp;ROUND(FZ151/30,6)&amp;" "</f>
      </c>
      <c r="OV151" s="129">
        <f>$A151&amp;" "&amp;GA$2&amp;" "&amp;ROUND(GA151/30,6)&amp;" "</f>
      </c>
      <c r="OW151" s="129">
        <f>$A151&amp;" "&amp;GB$2&amp;" "&amp;ROUND(GB151/30,6)&amp;" "</f>
      </c>
      <c r="OX151" s="129">
        <f>$A151&amp;" "&amp;GC$2&amp;" "&amp;ROUND(GC151/30,6)&amp;" "</f>
      </c>
      <c r="OY151" s="129">
        <f>$A151&amp;" "&amp;GD$2&amp;" "&amp;ROUND(GD151/30,6)&amp;" "</f>
      </c>
      <c r="OZ151" s="129">
        <f>$A151&amp;" "&amp;GE$2&amp;" "&amp;ROUND(GE151/30,6)&amp;" "</f>
      </c>
      <c r="PA151" s="129">
        <f>$A151&amp;" "&amp;GF$2&amp;" "&amp;ROUND(GF151/30,6)&amp;" "</f>
      </c>
      <c r="PB151" s="129">
        <f>$A151&amp;" "&amp;GG$2&amp;" "&amp;ROUND(GG151/30,6)&amp;" "</f>
      </c>
      <c r="PC151" s="129">
        <f>$A151&amp;" "&amp;GH$2&amp;" "&amp;ROUND(GH151/30,6)&amp;" "</f>
      </c>
      <c r="PD151" s="129">
        <f>$A151&amp;" "&amp;GI$2&amp;" "&amp;ROUND(GI151/30,6)&amp;" "</f>
      </c>
      <c r="PE151" s="129">
        <f>$A151&amp;" "&amp;GJ$2&amp;" "&amp;ROUND(GJ151/30,6)&amp;" "</f>
      </c>
      <c r="PF151" s="129">
        <f>$A151&amp;" "&amp;GK$2&amp;" "&amp;ROUND(GK151/30,6)&amp;" "</f>
      </c>
      <c r="PG151" s="129">
        <f>$A151&amp;" "&amp;GL$2&amp;" "&amp;ROUND(GL151/30,6)&amp;" "</f>
      </c>
      <c r="PH151" s="129">
        <f>$A151&amp;" "&amp;GM$2&amp;" "&amp;ROUND(GM151/30,6)&amp;" "</f>
      </c>
      <c r="PI151" s="129">
        <f>$A151&amp;" "&amp;GN$2&amp;" "&amp;ROUND(GN151/30,6)&amp;" "</f>
      </c>
      <c r="PJ151" s="129">
        <f>$A151&amp;" "&amp;GO$2&amp;" "&amp;ROUND(GO151/30,6)&amp;" "</f>
      </c>
      <c r="PK151" s="129">
        <f>$A151&amp;" "&amp;GP$2&amp;" "&amp;ROUND(GP151/30,6)&amp;" "</f>
      </c>
      <c r="PL151" s="129">
        <f>$A151&amp;" "&amp;GQ$2&amp;" "&amp;ROUND(GQ151/30,6)&amp;" "</f>
      </c>
      <c r="PM151" s="129">
        <f>$A151&amp;" "&amp;GR$2&amp;" "&amp;ROUND(GR151/30,6)&amp;" "</f>
      </c>
      <c r="PN151" s="129">
        <f>$A151&amp;" "&amp;GS$2&amp;" "&amp;ROUND(GS151/30,6)&amp;" "</f>
      </c>
      <c r="PO151" s="129">
        <f>$A151&amp;" "&amp;GT$2&amp;" "&amp;ROUND(GT151/30,6)&amp;" "</f>
      </c>
      <c r="PP151" s="129">
        <f>$A151&amp;" "&amp;GU$2&amp;" "&amp;ROUND(GU151/30,6)&amp;" "</f>
      </c>
      <c r="PQ151" s="129">
        <f>$A151&amp;" "&amp;GV$2&amp;" "&amp;ROUND(GV151/30,6)&amp;" "</f>
      </c>
      <c r="PR151" s="129">
        <f>$A151&amp;" "&amp;GW$2&amp;" "&amp;ROUND(GW151/30,6)&amp;" "</f>
      </c>
      <c r="PS151" s="129">
        <f>$A151&amp;" "&amp;GX$2&amp;" "&amp;ROUND(GX151/30,6)&amp;" "</f>
      </c>
      <c r="PT151" s="129">
        <f>$A151&amp;" "&amp;GY$2&amp;" "&amp;ROUND(GY151/30,6)&amp;" "</f>
      </c>
      <c r="PU151" s="129">
        <f>$A151&amp;" "&amp;GZ$2&amp;" "&amp;ROUND(GZ151/30,6)&amp;" "</f>
      </c>
      <c r="PV151" s="129">
        <f>$A151&amp;" "&amp;HA$2&amp;" "&amp;ROUND(HA151/30,6)&amp;" "</f>
      </c>
      <c r="PW151" s="129">
        <f>$A151&amp;" "&amp;HB$2&amp;" "&amp;ROUND(HB151/30,6)&amp;" "</f>
      </c>
      <c r="PX151" s="129">
        <f>$A151&amp;" "&amp;HC$2&amp;" "&amp;ROUND(HC151/30,6)&amp;" "</f>
      </c>
      <c r="PY151" s="129">
        <f>$A151&amp;" "&amp;HD$2&amp;" "&amp;ROUND(HD151/30,6)&amp;" "</f>
      </c>
      <c r="PZ151" s="129">
        <f>$A151&amp;" "&amp;HE$2&amp;" "&amp;ROUND(HE151/30,6)&amp;" "</f>
      </c>
      <c r="QA151" s="129">
        <f>$A151&amp;" "&amp;HF$2&amp;" "&amp;ROUND(HF151/30,6)&amp;" "</f>
      </c>
      <c r="QB151" s="129">
        <f>$A151&amp;" "&amp;HG$2&amp;" "&amp;ROUND(HG151/30,6)&amp;" "</f>
      </c>
      <c r="QC151" s="129">
        <f>$A151&amp;" "&amp;HH$2&amp;" "&amp;ROUND(HH151/30,6)&amp;" "</f>
      </c>
      <c r="QD151" s="129">
        <f>$A151&amp;" "&amp;HI$2&amp;" "&amp;ROUND(HI151/30,6)&amp;" "</f>
      </c>
      <c r="QE151" s="129">
        <f>$A151&amp;" "&amp;HJ$2&amp;" "&amp;ROUND(HJ151/30,6)&amp;" "</f>
      </c>
      <c r="QF151" s="129">
        <f>$A151&amp;" "&amp;HK$2&amp;" "&amp;ROUND(HK151/30,6)&amp;" "</f>
      </c>
      <c r="QG151" s="129">
        <f>$A151&amp;" "&amp;HL$2&amp;" "&amp;ROUND(HL151/30,6)&amp;" "</f>
      </c>
      <c r="QH151" s="129">
        <f>$A151&amp;" "&amp;HM$2&amp;" "&amp;ROUND(HM151/30,6)&amp;" "</f>
      </c>
      <c r="QI151" s="129">
        <f>$A151&amp;" "&amp;HN$2&amp;" "&amp;ROUND(HN151/30,6)&amp;" "</f>
      </c>
      <c r="QJ151" s="129">
        <f>$A151&amp;" "&amp;HO$2&amp;" "&amp;ROUND(HO151/30,6)&amp;" "</f>
      </c>
      <c r="QK151" s="129">
        <f>$A151&amp;" "&amp;HP$2&amp;" "&amp;ROUND(HP151/30,6)&amp;" "</f>
      </c>
      <c r="QL151" s="129">
        <f>$A151&amp;" "&amp;HQ$2&amp;" "&amp;ROUND(HQ151/30,6)&amp;" "</f>
      </c>
      <c r="QM151" s="129">
        <f>$A151&amp;" "&amp;HR$2&amp;" "&amp;ROUND(HR151/30,6)&amp;" "</f>
      </c>
      <c r="QN151" s="129">
        <f>$A151&amp;" "&amp;HS$2&amp;" "&amp;ROUND(HS151/30,6)&amp;" "</f>
      </c>
      <c r="QO151" s="129">
        <f>$A151&amp;" "&amp;HT$2&amp;" "&amp;ROUND(HT151/30,6)&amp;" "</f>
      </c>
      <c r="QP151" s="129">
        <f>$A151&amp;" "&amp;HU$2&amp;" "&amp;ROUND(HU151/30,6)&amp;" "</f>
      </c>
      <c r="QQ151" s="129">
        <f>$A151&amp;" "&amp;HV$2&amp;" "&amp;ROUND(HV151/30,6)&amp;" "</f>
      </c>
      <c r="QR151" s="129">
        <f>$A151&amp;" "&amp;HW$2&amp;" "&amp;ROUND(HW151/30,6)&amp;" "</f>
      </c>
    </row>
    <row x14ac:dyDescent="0.25" r="152" customHeight="1" ht="18.75">
      <c r="A152" s="115">
        <v>150</v>
      </c>
      <c r="B152" s="116" t="s">
        <v>687</v>
      </c>
      <c r="C152" s="128" t="s">
        <v>608</v>
      </c>
      <c r="D152" s="41">
        <v>8.8</v>
      </c>
      <c r="E152" s="41">
        <v>9.2</v>
      </c>
      <c r="F152" s="41">
        <v>8.1</v>
      </c>
      <c r="G152" s="41">
        <v>32.4</v>
      </c>
      <c r="H152" s="41">
        <v>30.2</v>
      </c>
      <c r="I152" s="41">
        <v>30.2</v>
      </c>
      <c r="J152" s="41">
        <v>27.1</v>
      </c>
      <c r="K152" s="41">
        <v>21.5</v>
      </c>
      <c r="L152" s="41">
        <v>36.1</v>
      </c>
      <c r="M152" s="41">
        <v>23.9</v>
      </c>
      <c r="N152" s="41">
        <v>30.1</v>
      </c>
      <c r="O152" s="41">
        <v>26.3</v>
      </c>
      <c r="P152" s="41">
        <v>7.8</v>
      </c>
      <c r="Q152" s="41">
        <v>16.8</v>
      </c>
      <c r="R152" s="41">
        <v>19.5</v>
      </c>
      <c r="S152" s="41">
        <v>42.6</v>
      </c>
      <c r="T152" s="41">
        <v>16.8</v>
      </c>
      <c r="U152" s="42">
        <v>3</v>
      </c>
      <c r="V152" s="42">
        <v>24</v>
      </c>
      <c r="W152" s="41">
        <v>18.6</v>
      </c>
      <c r="X152" s="41">
        <v>8.6</v>
      </c>
      <c r="Y152" s="41">
        <v>18.4</v>
      </c>
      <c r="Z152" s="41">
        <v>8.3</v>
      </c>
      <c r="AA152" s="41">
        <v>26.7</v>
      </c>
      <c r="AB152" s="41">
        <v>35.1</v>
      </c>
      <c r="AC152" s="42">
        <v>30</v>
      </c>
      <c r="AD152" s="41">
        <v>18.3</v>
      </c>
      <c r="AE152" s="41">
        <v>17.1</v>
      </c>
      <c r="AF152" s="41">
        <v>18.4</v>
      </c>
      <c r="AG152" s="41">
        <v>16.4</v>
      </c>
      <c r="AH152" s="41">
        <v>46.3</v>
      </c>
      <c r="AI152" s="41">
        <v>29.8</v>
      </c>
      <c r="AJ152" s="41">
        <v>23.3</v>
      </c>
      <c r="AK152" s="41">
        <v>13.4</v>
      </c>
      <c r="AL152" s="41">
        <v>7.5</v>
      </c>
      <c r="AM152" s="41">
        <v>12.9</v>
      </c>
      <c r="AN152" s="41">
        <v>18.1</v>
      </c>
      <c r="AO152" s="41">
        <v>20.6</v>
      </c>
      <c r="AP152" s="41">
        <v>20.4</v>
      </c>
      <c r="AQ152" s="41">
        <v>3.3</v>
      </c>
      <c r="AR152" s="41">
        <v>17.4</v>
      </c>
      <c r="AS152" s="41">
        <v>22.9</v>
      </c>
      <c r="AT152" s="41">
        <v>21.6</v>
      </c>
      <c r="AU152" s="41">
        <v>23.7</v>
      </c>
      <c r="AV152" s="42">
        <v>25</v>
      </c>
      <c r="AW152" s="41">
        <v>9.3</v>
      </c>
      <c r="AX152" s="42">
        <v>24</v>
      </c>
      <c r="AY152" s="41">
        <v>2.6</v>
      </c>
      <c r="AZ152" s="41">
        <v>16.9</v>
      </c>
      <c r="BA152" s="41">
        <v>3.5</v>
      </c>
      <c r="BB152" s="41">
        <v>24.9</v>
      </c>
      <c r="BC152" s="42">
        <v>16</v>
      </c>
      <c r="BD152" s="41">
        <v>29.8</v>
      </c>
      <c r="BE152" s="42">
        <v>3</v>
      </c>
      <c r="BF152" s="41">
        <v>7.6</v>
      </c>
      <c r="BG152" s="41">
        <v>13.2</v>
      </c>
      <c r="BH152" s="41">
        <v>7.1</v>
      </c>
      <c r="BI152" s="41">
        <v>13.9</v>
      </c>
      <c r="BJ152" s="41">
        <v>30.1</v>
      </c>
      <c r="BK152" s="41">
        <v>17.4</v>
      </c>
      <c r="BL152" s="41">
        <v>3.9</v>
      </c>
      <c r="BM152" s="41">
        <v>10.4</v>
      </c>
      <c r="BN152" s="41">
        <v>9.7</v>
      </c>
      <c r="BO152" s="42">
        <v>22</v>
      </c>
      <c r="BP152" s="41">
        <v>18.6</v>
      </c>
      <c r="BQ152" s="41">
        <v>20.7</v>
      </c>
      <c r="BR152" s="41">
        <v>14.6</v>
      </c>
      <c r="BS152" s="41">
        <v>21.7</v>
      </c>
      <c r="BT152" s="41">
        <v>5.1</v>
      </c>
      <c r="BU152" s="41">
        <v>26.1</v>
      </c>
      <c r="BV152" s="41">
        <v>29.1</v>
      </c>
      <c r="BW152" s="41">
        <v>32.5</v>
      </c>
      <c r="BX152" s="41">
        <v>29.6</v>
      </c>
      <c r="BY152" s="42">
        <v>45</v>
      </c>
      <c r="BZ152" s="41">
        <v>21.2</v>
      </c>
      <c r="CA152" s="41">
        <v>20.7</v>
      </c>
      <c r="CB152" s="41">
        <v>37.5</v>
      </c>
      <c r="CC152" s="41">
        <v>14.3</v>
      </c>
      <c r="CD152" s="41">
        <v>5.7</v>
      </c>
      <c r="CE152" s="41">
        <v>16.9</v>
      </c>
      <c r="CF152" s="41">
        <v>14.2</v>
      </c>
      <c r="CG152" s="41">
        <v>22.7</v>
      </c>
      <c r="CH152" s="41">
        <v>16.9</v>
      </c>
      <c r="CI152" s="41">
        <v>36.8</v>
      </c>
      <c r="CJ152" s="41">
        <v>8.2</v>
      </c>
      <c r="CK152" s="41">
        <v>19.5</v>
      </c>
      <c r="CL152" s="41">
        <v>2.2</v>
      </c>
      <c r="CM152" s="41">
        <v>13.7</v>
      </c>
      <c r="CN152" s="42">
        <v>23</v>
      </c>
      <c r="CO152" s="41">
        <v>19.9</v>
      </c>
      <c r="CP152" s="41">
        <v>36.2</v>
      </c>
      <c r="CQ152" s="42">
        <v>29</v>
      </c>
      <c r="CR152" s="41">
        <v>10.9</v>
      </c>
      <c r="CS152" s="41">
        <v>13.7</v>
      </c>
      <c r="CT152" s="41">
        <v>25.2</v>
      </c>
      <c r="CU152" s="41">
        <v>23.6</v>
      </c>
      <c r="CV152" s="41">
        <v>21.7</v>
      </c>
      <c r="CW152" s="41">
        <v>6.5</v>
      </c>
      <c r="CX152" s="41">
        <v>15.9</v>
      </c>
      <c r="CY152" s="41">
        <v>41.1</v>
      </c>
      <c r="CZ152" s="41">
        <v>21.8</v>
      </c>
      <c r="DA152" s="41">
        <v>26.8</v>
      </c>
      <c r="DB152" s="41">
        <v>20.1</v>
      </c>
      <c r="DC152" s="41">
        <v>18.2</v>
      </c>
      <c r="DD152" s="41">
        <v>27.9</v>
      </c>
      <c r="DE152" s="41">
        <v>3.9</v>
      </c>
      <c r="DF152" s="41">
        <v>25.3</v>
      </c>
      <c r="DG152" s="41">
        <v>35.7</v>
      </c>
      <c r="DH152" s="41">
        <v>23.8</v>
      </c>
      <c r="DI152" s="41">
        <v>38.7</v>
      </c>
      <c r="DJ152" s="41">
        <v>33.8</v>
      </c>
      <c r="DK152" s="41">
        <v>15.2</v>
      </c>
      <c r="DL152" s="41">
        <v>23.8</v>
      </c>
      <c r="DM152" s="41">
        <v>16.2</v>
      </c>
      <c r="DN152" s="41">
        <v>19.6</v>
      </c>
      <c r="DO152" s="42">
        <v>27</v>
      </c>
      <c r="DP152" s="41">
        <v>17.3</v>
      </c>
      <c r="DQ152" s="41">
        <v>36.6</v>
      </c>
      <c r="DR152" s="41">
        <v>6.3</v>
      </c>
      <c r="DS152" s="41">
        <v>20.3</v>
      </c>
      <c r="DT152" s="41">
        <v>14.6</v>
      </c>
      <c r="DU152" s="41">
        <v>20.6</v>
      </c>
      <c r="DV152" s="41">
        <v>21.5</v>
      </c>
      <c r="DW152" s="41">
        <v>47.1</v>
      </c>
      <c r="DX152" s="42">
        <v>6</v>
      </c>
      <c r="DY152" s="41">
        <v>14.7</v>
      </c>
      <c r="DZ152" s="41">
        <v>9.7</v>
      </c>
      <c r="EA152" s="41">
        <v>31.2</v>
      </c>
      <c r="EB152" s="42">
        <v>3</v>
      </c>
      <c r="EC152" s="41">
        <v>23.4</v>
      </c>
      <c r="ED152" s="41">
        <v>14.1</v>
      </c>
      <c r="EE152" s="41">
        <v>29.3</v>
      </c>
      <c r="EF152" s="41">
        <v>27.6</v>
      </c>
      <c r="EG152" s="41">
        <v>25.2</v>
      </c>
      <c r="EH152" s="41">
        <v>26.3</v>
      </c>
      <c r="EI152" s="42">
        <v>39</v>
      </c>
      <c r="EJ152" s="41">
        <v>31.2</v>
      </c>
      <c r="EK152" s="41">
        <v>6.9</v>
      </c>
      <c r="EL152" s="41">
        <v>43.9</v>
      </c>
      <c r="EM152" s="41">
        <v>22.9</v>
      </c>
      <c r="EN152" s="41">
        <v>22.8</v>
      </c>
      <c r="EO152" s="41">
        <v>19.1</v>
      </c>
      <c r="EP152" s="41">
        <v>19.5</v>
      </c>
      <c r="EQ152" s="41">
        <v>15.3</v>
      </c>
      <c r="ER152" s="41">
        <v>27.7</v>
      </c>
      <c r="ES152" s="41">
        <v>17.6</v>
      </c>
      <c r="ET152" s="41">
        <v>22.6</v>
      </c>
      <c r="EU152" s="41">
        <v>3.5</v>
      </c>
      <c r="EV152" s="42">
        <v>14</v>
      </c>
      <c r="EW152" s="42">
        <v>0</v>
      </c>
      <c r="EX152" s="41">
        <v>26.8</v>
      </c>
      <c r="EY152" s="41">
        <v>8.7</v>
      </c>
      <c r="EZ152" s="41">
        <v>23.7</v>
      </c>
      <c r="FA152" s="42">
        <v>39</v>
      </c>
      <c r="FB152" s="41">
        <v>16.6</v>
      </c>
      <c r="FC152" s="41">
        <v>6.7</v>
      </c>
      <c r="FD152" s="41">
        <v>8.8</v>
      </c>
      <c r="FE152" s="41">
        <v>18.7</v>
      </c>
      <c r="FF152" s="41">
        <v>2.5</v>
      </c>
      <c r="FG152" s="41">
        <v>18.7</v>
      </c>
      <c r="FH152" s="41">
        <v>17.1</v>
      </c>
      <c r="FI152" s="41">
        <v>27.1</v>
      </c>
      <c r="FJ152" s="41">
        <v>19.5</v>
      </c>
      <c r="FK152" s="41">
        <v>17.1</v>
      </c>
      <c r="FL152" s="41">
        <v>16.1</v>
      </c>
      <c r="FM152" s="42">
        <v>30</v>
      </c>
      <c r="FN152" s="41">
        <v>38.5</v>
      </c>
      <c r="FO152" s="41">
        <v>21.3</v>
      </c>
      <c r="FP152" s="41">
        <v>32.2</v>
      </c>
      <c r="FQ152" s="42">
        <v>19</v>
      </c>
      <c r="FR152" s="41">
        <v>6.8</v>
      </c>
      <c r="FS152" s="41">
        <v>13.6</v>
      </c>
      <c r="FT152" s="41">
        <v>7.2</v>
      </c>
      <c r="FU152" s="41">
        <v>23.8</v>
      </c>
      <c r="FV152" s="41">
        <v>2.6</v>
      </c>
      <c r="FW152" s="41">
        <v>12.5</v>
      </c>
      <c r="FX152" s="41">
        <v>12.6</v>
      </c>
      <c r="FY152" s="41">
        <v>22.5</v>
      </c>
      <c r="FZ152" s="42">
        <v>7</v>
      </c>
      <c r="GA152" s="41">
        <v>18.7</v>
      </c>
      <c r="GB152" s="41">
        <v>36.8</v>
      </c>
      <c r="GC152" s="41">
        <v>24.6</v>
      </c>
      <c r="GD152" s="41">
        <v>18.7</v>
      </c>
      <c r="GE152" s="41">
        <v>11.1</v>
      </c>
      <c r="GF152" s="41">
        <v>36.7</v>
      </c>
      <c r="GG152" s="41">
        <v>25.1</v>
      </c>
      <c r="GH152" s="41">
        <v>25.1</v>
      </c>
      <c r="GI152" s="41">
        <v>40.1</v>
      </c>
      <c r="GJ152" s="41">
        <v>23.6</v>
      </c>
      <c r="GK152" s="42">
        <v>23</v>
      </c>
      <c r="GL152" s="41">
        <v>25.5</v>
      </c>
      <c r="GM152" s="41">
        <v>22.5</v>
      </c>
      <c r="GN152" s="41">
        <v>4.6</v>
      </c>
      <c r="GO152" s="41">
        <v>32.8</v>
      </c>
      <c r="GP152" s="41">
        <v>4.1</v>
      </c>
      <c r="GQ152" s="41">
        <v>26.3</v>
      </c>
      <c r="GR152" s="41">
        <v>25.8</v>
      </c>
      <c r="GS152" s="41">
        <v>21.4</v>
      </c>
      <c r="GT152" s="41">
        <v>23.4</v>
      </c>
      <c r="GU152" s="41">
        <v>26.4</v>
      </c>
      <c r="GV152" s="41">
        <v>6.4</v>
      </c>
      <c r="GW152" s="41">
        <v>22.3</v>
      </c>
      <c r="GX152" s="41">
        <v>20.8</v>
      </c>
      <c r="GY152" s="41">
        <v>15.5</v>
      </c>
      <c r="GZ152" s="41">
        <v>27.7</v>
      </c>
      <c r="HA152" s="41">
        <v>20.3</v>
      </c>
      <c r="HB152" s="41">
        <v>37.7</v>
      </c>
      <c r="HC152" s="41">
        <v>15.9</v>
      </c>
      <c r="HD152" s="41">
        <v>24.1</v>
      </c>
      <c r="HE152" s="41">
        <v>37.2</v>
      </c>
      <c r="HF152" s="41">
        <v>9.3</v>
      </c>
      <c r="HG152" s="42">
        <v>4</v>
      </c>
      <c r="HH152" s="41">
        <v>9.3</v>
      </c>
      <c r="HI152" s="41">
        <v>28.5</v>
      </c>
      <c r="HJ152" s="41">
        <v>19.5</v>
      </c>
      <c r="HK152" s="41">
        <v>20.9</v>
      </c>
      <c r="HL152" s="41">
        <v>24.6</v>
      </c>
      <c r="HM152" s="41">
        <v>8.8</v>
      </c>
      <c r="HN152" s="41">
        <v>37.6</v>
      </c>
      <c r="HO152" s="41">
        <v>20.6</v>
      </c>
      <c r="HP152" s="41">
        <v>8.4</v>
      </c>
      <c r="HQ152" s="41">
        <v>43.8</v>
      </c>
      <c r="HR152" s="41">
        <v>14.4</v>
      </c>
      <c r="HS152" s="41">
        <v>8.8</v>
      </c>
      <c r="HT152" s="41">
        <v>16.7</v>
      </c>
      <c r="HU152" s="41">
        <v>17.6</v>
      </c>
      <c r="HV152" s="41">
        <v>19.8</v>
      </c>
      <c r="HW152" s="41">
        <v>20.4</v>
      </c>
      <c r="HX152" s="117"/>
      <c r="HY152" s="129">
        <f>$A152&amp;" "&amp;D$2&amp;" "&amp;ROUND(D152/30,6)&amp;" "</f>
      </c>
      <c r="HZ152" s="129">
        <f>$A152&amp;" "&amp;E$2&amp;" "&amp;ROUND(E152/30,6)&amp;" "</f>
      </c>
      <c r="IA152" s="129">
        <f>$A152&amp;" "&amp;F$2&amp;" "&amp;ROUND(F152/30,6)&amp;" "</f>
      </c>
      <c r="IB152" s="129">
        <f>$A152&amp;" "&amp;G$2&amp;" "&amp;ROUND(G152/30,6)&amp;" "</f>
      </c>
      <c r="IC152" s="129">
        <f>$A152&amp;" "&amp;H$2&amp;" "&amp;ROUND(H152/30,6)&amp;" "</f>
      </c>
      <c r="ID152" s="129">
        <f>$A152&amp;" "&amp;I$2&amp;" "&amp;ROUND(I152/30,6)&amp;" "</f>
      </c>
      <c r="IE152" s="129">
        <f>$A152&amp;" "&amp;J$2&amp;" "&amp;ROUND(J152/30,6)&amp;" "</f>
      </c>
      <c r="IF152" s="129">
        <f>$A152&amp;" "&amp;K$2&amp;" "&amp;ROUND(K152/30,6)&amp;" "</f>
      </c>
      <c r="IG152" s="129">
        <f>$A152&amp;" "&amp;L$2&amp;" "&amp;ROUND(L152/30,6)&amp;" "</f>
      </c>
      <c r="IH152" s="129">
        <f>$A152&amp;" "&amp;M$2&amp;" "&amp;ROUND(M152/30,6)&amp;" "</f>
      </c>
      <c r="II152" s="129">
        <f>$A152&amp;" "&amp;N$2&amp;" "&amp;ROUND(N152/30,6)&amp;" "</f>
      </c>
      <c r="IJ152" s="129">
        <f>$A152&amp;" "&amp;O$2&amp;" "&amp;ROUND(O152/30,6)&amp;" "</f>
      </c>
      <c r="IK152" s="129">
        <f>$A152&amp;" "&amp;P$2&amp;" "&amp;ROUND(P152/30,6)&amp;" "</f>
      </c>
      <c r="IL152" s="129">
        <f>$A152&amp;" "&amp;Q$2&amp;" "&amp;ROUND(Q152/30,6)&amp;" "</f>
      </c>
      <c r="IM152" s="129">
        <f>$A152&amp;" "&amp;R$2&amp;" "&amp;ROUND(R152/30,6)&amp;" "</f>
      </c>
      <c r="IN152" s="129">
        <f>$A152&amp;" "&amp;S$2&amp;" "&amp;ROUND(S152/30,6)&amp;" "</f>
      </c>
      <c r="IO152" s="129">
        <f>$A152&amp;" "&amp;T$2&amp;" "&amp;ROUND(T152/30,6)&amp;" "</f>
      </c>
      <c r="IP152" s="129">
        <f>$A152&amp;" "&amp;U$2&amp;" "&amp;ROUND(U152/30,6)&amp;" "</f>
      </c>
      <c r="IQ152" s="129">
        <f>$A152&amp;" "&amp;V$2&amp;" "&amp;ROUND(V152/30,6)&amp;" "</f>
      </c>
      <c r="IR152" s="129">
        <f>$A152&amp;" "&amp;W$2&amp;" "&amp;ROUND(W152/30,6)&amp;" "</f>
      </c>
      <c r="IS152" s="129">
        <f>$A152&amp;" "&amp;X$2&amp;" "&amp;ROUND(X152/30,6)&amp;" "</f>
      </c>
      <c r="IT152" s="129">
        <f>$A152&amp;" "&amp;Y$2&amp;" "&amp;ROUND(Y152/30,6)&amp;" "</f>
      </c>
      <c r="IU152" s="129">
        <f>$A152&amp;" "&amp;Z$2&amp;" "&amp;ROUND(Z152/30,6)&amp;" "</f>
      </c>
      <c r="IV152" s="129">
        <f>$A152&amp;" "&amp;AA$2&amp;" "&amp;ROUND(AA152/30,6)&amp;" "</f>
      </c>
      <c r="IW152" s="129">
        <f>$A152&amp;" "&amp;AB$2&amp;" "&amp;ROUND(AB152/30,6)&amp;" "</f>
      </c>
      <c r="IX152" s="129">
        <f>$A152&amp;" "&amp;AC$2&amp;" "&amp;ROUND(AC152/30,6)&amp;" "</f>
      </c>
      <c r="IY152" s="129">
        <f>$A152&amp;" "&amp;AD$2&amp;" "&amp;ROUND(AD152/30,6)&amp;" "</f>
      </c>
      <c r="IZ152" s="129">
        <f>$A152&amp;" "&amp;AE$2&amp;" "&amp;ROUND(AE152/30,6)&amp;" "</f>
      </c>
      <c r="JA152" s="129">
        <f>$A152&amp;" "&amp;AF$2&amp;" "&amp;ROUND(AF152/30,6)&amp;" "</f>
      </c>
      <c r="JB152" s="129">
        <f>$A152&amp;" "&amp;AG$2&amp;" "&amp;ROUND(AG152/30,6)&amp;" "</f>
      </c>
      <c r="JC152" s="129">
        <f>$A152&amp;" "&amp;AH$2&amp;" "&amp;ROUND(AH152/30,6)&amp;" "</f>
      </c>
      <c r="JD152" s="129">
        <f>$A152&amp;" "&amp;AI$2&amp;" "&amp;ROUND(AI152/30,6)&amp;" "</f>
      </c>
      <c r="JE152" s="129">
        <f>$A152&amp;" "&amp;AJ$2&amp;" "&amp;ROUND(AJ152/30,6)&amp;" "</f>
      </c>
      <c r="JF152" s="129">
        <f>$A152&amp;" "&amp;AK$2&amp;" "&amp;ROUND(AK152/30,6)&amp;" "</f>
      </c>
      <c r="JG152" s="129">
        <f>$A152&amp;" "&amp;AL$2&amp;" "&amp;ROUND(AL152/30,6)&amp;" "</f>
      </c>
      <c r="JH152" s="129">
        <f>$A152&amp;" "&amp;AM$2&amp;" "&amp;ROUND(AM152/30,6)&amp;" "</f>
      </c>
      <c r="JI152" s="129">
        <f>$A152&amp;" "&amp;AN$2&amp;" "&amp;ROUND(AN152/30,6)&amp;" "</f>
      </c>
      <c r="JJ152" s="129">
        <f>$A152&amp;" "&amp;AO$2&amp;" "&amp;ROUND(AO152/30,6)&amp;" "</f>
      </c>
      <c r="JK152" s="129">
        <f>$A152&amp;" "&amp;AP$2&amp;" "&amp;ROUND(AP152/30,6)&amp;" "</f>
      </c>
      <c r="JL152" s="129">
        <f>$A152&amp;" "&amp;AQ$2&amp;" "&amp;ROUND(AQ152/30,6)&amp;" "</f>
      </c>
      <c r="JM152" s="129">
        <f>$A152&amp;" "&amp;AR$2&amp;" "&amp;ROUND(AR152/30,6)&amp;" "</f>
      </c>
      <c r="JN152" s="129">
        <f>$A152&amp;" "&amp;AS$2&amp;" "&amp;ROUND(AS152/30,6)&amp;" "</f>
      </c>
      <c r="JO152" s="129">
        <f>$A152&amp;" "&amp;AT$2&amp;" "&amp;ROUND(AT152/30,6)&amp;" "</f>
      </c>
      <c r="JP152" s="129">
        <f>$A152&amp;" "&amp;AU$2&amp;" "&amp;ROUND(AU152/30,6)&amp;" "</f>
      </c>
      <c r="JQ152" s="129">
        <f>$A152&amp;" "&amp;AV$2&amp;" "&amp;ROUND(AV152/30,6)&amp;" "</f>
      </c>
      <c r="JR152" s="129">
        <f>$A152&amp;" "&amp;AW$2&amp;" "&amp;ROUND(AW152/30,6)&amp;" "</f>
      </c>
      <c r="JS152" s="129">
        <f>$A152&amp;" "&amp;AX$2&amp;" "&amp;ROUND(AX152/30,6)&amp;" "</f>
      </c>
      <c r="JT152" s="129">
        <f>$A152&amp;" "&amp;AY$2&amp;" "&amp;ROUND(AY152/30,6)&amp;" "</f>
      </c>
      <c r="JU152" s="129">
        <f>$A152&amp;" "&amp;AZ$2&amp;" "&amp;ROUND(AZ152/30,6)&amp;" "</f>
      </c>
      <c r="JV152" s="129">
        <f>$A152&amp;" "&amp;BA$2&amp;" "&amp;ROUND(BA152/30,6)&amp;" "</f>
      </c>
      <c r="JW152" s="129">
        <f>$A152&amp;" "&amp;BB$2&amp;" "&amp;ROUND(BB152/30,6)&amp;" "</f>
      </c>
      <c r="JX152" s="129">
        <f>$A152&amp;" "&amp;BC$2&amp;" "&amp;ROUND(BC152/30,6)&amp;" "</f>
      </c>
      <c r="JY152" s="129">
        <f>$A152&amp;" "&amp;BD$2&amp;" "&amp;ROUND(BD152/30,6)&amp;" "</f>
      </c>
      <c r="JZ152" s="129">
        <f>$A152&amp;" "&amp;BE$2&amp;" "&amp;ROUND(BE152/30,6)&amp;" "</f>
      </c>
      <c r="KA152" s="129">
        <f>$A152&amp;" "&amp;BF$2&amp;" "&amp;ROUND(BF152/30,6)&amp;" "</f>
      </c>
      <c r="KB152" s="129">
        <f>$A152&amp;" "&amp;BG$2&amp;" "&amp;ROUND(BG152/30,6)&amp;" "</f>
      </c>
      <c r="KC152" s="129">
        <f>$A152&amp;" "&amp;BH$2&amp;" "&amp;ROUND(BH152/30,6)&amp;" "</f>
      </c>
      <c r="KD152" s="129">
        <f>$A152&amp;" "&amp;BI$2&amp;" "&amp;ROUND(BI152/30,6)&amp;" "</f>
      </c>
      <c r="KE152" s="129">
        <f>$A152&amp;" "&amp;BJ$2&amp;" "&amp;ROUND(BJ152/30,6)&amp;" "</f>
      </c>
      <c r="KF152" s="129">
        <f>$A152&amp;" "&amp;BK$2&amp;" "&amp;ROUND(BK152/30,6)&amp;" "</f>
      </c>
      <c r="KG152" s="129">
        <f>$A152&amp;" "&amp;BL$2&amp;" "&amp;ROUND(BL152/30,6)&amp;" "</f>
      </c>
      <c r="KH152" s="129">
        <f>$A152&amp;" "&amp;BM$2&amp;" "&amp;ROUND(BM152/30,6)&amp;" "</f>
      </c>
      <c r="KI152" s="129">
        <f>$A152&amp;" "&amp;BN$2&amp;" "&amp;ROUND(BN152/30,6)&amp;" "</f>
      </c>
      <c r="KJ152" s="129">
        <f>$A152&amp;" "&amp;BO$2&amp;" "&amp;ROUND(BO152/30,6)&amp;" "</f>
      </c>
      <c r="KK152" s="129">
        <f>$A152&amp;" "&amp;BP$2&amp;" "&amp;ROUND(BP152/30,6)&amp;" "</f>
      </c>
      <c r="KL152" s="129">
        <f>$A152&amp;" "&amp;BQ$2&amp;" "&amp;ROUND(BQ152/30,6)&amp;" "</f>
      </c>
      <c r="KM152" s="129">
        <f>$A152&amp;" "&amp;BR$2&amp;" "&amp;ROUND(BR152/30,6)&amp;" "</f>
      </c>
      <c r="KN152" s="129">
        <f>$A152&amp;" "&amp;BS$2&amp;" "&amp;ROUND(BS152/30,6)&amp;" "</f>
      </c>
      <c r="KO152" s="129">
        <f>$A152&amp;" "&amp;BT$2&amp;" "&amp;ROUND(BT152/30,6)&amp;" "</f>
      </c>
      <c r="KP152" s="129">
        <f>$A152&amp;" "&amp;BU$2&amp;" "&amp;ROUND(BU152/30,6)&amp;" "</f>
      </c>
      <c r="KQ152" s="129">
        <f>$A152&amp;" "&amp;BV$2&amp;" "&amp;ROUND(BV152/30,6)&amp;" "</f>
      </c>
      <c r="KR152" s="129">
        <f>$A152&amp;" "&amp;BW$2&amp;" "&amp;ROUND(BW152/30,6)&amp;" "</f>
      </c>
      <c r="KS152" s="129">
        <f>$A152&amp;" "&amp;BX$2&amp;" "&amp;ROUND(BX152/30,6)&amp;" "</f>
      </c>
      <c r="KT152" s="129">
        <f>$A152&amp;" "&amp;BY$2&amp;" "&amp;ROUND(BY152/30,6)&amp;" "</f>
      </c>
      <c r="KU152" s="129">
        <f>$A152&amp;" "&amp;BZ$2&amp;" "&amp;ROUND(BZ152/30,6)&amp;" "</f>
      </c>
      <c r="KV152" s="129">
        <f>$A152&amp;" "&amp;CA$2&amp;" "&amp;ROUND(CA152/30,6)&amp;" "</f>
      </c>
      <c r="KW152" s="129">
        <f>$A152&amp;" "&amp;CB$2&amp;" "&amp;ROUND(CB152/30,6)&amp;" "</f>
      </c>
      <c r="KX152" s="129">
        <f>$A152&amp;" "&amp;CC$2&amp;" "&amp;ROUND(CC152/30,6)&amp;" "</f>
      </c>
      <c r="KY152" s="129">
        <f>$A152&amp;" "&amp;CD$2&amp;" "&amp;ROUND(CD152/30,6)&amp;" "</f>
      </c>
      <c r="KZ152" s="129">
        <f>$A152&amp;" "&amp;CE$2&amp;" "&amp;ROUND(CE152/30,6)&amp;" "</f>
      </c>
      <c r="LA152" s="129">
        <f>$A152&amp;" "&amp;CF$2&amp;" "&amp;ROUND(CF152/30,6)&amp;" "</f>
      </c>
      <c r="LB152" s="129">
        <f>$A152&amp;" "&amp;CG$2&amp;" "&amp;ROUND(CG152/30,6)&amp;" "</f>
      </c>
      <c r="LC152" s="129">
        <f>$A152&amp;" "&amp;CH$2&amp;" "&amp;ROUND(CH152/30,6)&amp;" "</f>
      </c>
      <c r="LD152" s="129">
        <f>$A152&amp;" "&amp;CI$2&amp;" "&amp;ROUND(CI152/30,6)&amp;" "</f>
      </c>
      <c r="LE152" s="129">
        <f>$A152&amp;" "&amp;CJ$2&amp;" "&amp;ROUND(CJ152/30,6)&amp;" "</f>
      </c>
      <c r="LF152" s="129">
        <f>$A152&amp;" "&amp;CK$2&amp;" "&amp;ROUND(CK152/30,6)&amp;" "</f>
      </c>
      <c r="LG152" s="129">
        <f>$A152&amp;" "&amp;CL$2&amp;" "&amp;ROUND(CL152/30,6)&amp;" "</f>
      </c>
      <c r="LH152" s="129">
        <f>$A152&amp;" "&amp;CM$2&amp;" "&amp;ROUND(CM152/30,6)&amp;" "</f>
      </c>
      <c r="LI152" s="129">
        <f>$A152&amp;" "&amp;CN$2&amp;" "&amp;ROUND(CN152/30,6)&amp;" "</f>
      </c>
      <c r="LJ152" s="129">
        <f>$A152&amp;" "&amp;CO$2&amp;" "&amp;ROUND(CO152/30,6)&amp;" "</f>
      </c>
      <c r="LK152" s="129">
        <f>$A152&amp;" "&amp;CP$2&amp;" "&amp;ROUND(CP152/30,6)&amp;" "</f>
      </c>
      <c r="LL152" s="129">
        <f>$A152&amp;" "&amp;CQ$2&amp;" "&amp;ROUND(CQ152/30,6)&amp;" "</f>
      </c>
      <c r="LM152" s="129">
        <f>$A152&amp;" "&amp;CR$2&amp;" "&amp;ROUND(CR152/30,6)&amp;" "</f>
      </c>
      <c r="LN152" s="129">
        <f>$A152&amp;" "&amp;CS$2&amp;" "&amp;ROUND(CS152/30,6)&amp;" "</f>
      </c>
      <c r="LO152" s="129">
        <f>$A152&amp;" "&amp;CT$2&amp;" "&amp;ROUND(CT152/30,6)&amp;" "</f>
      </c>
      <c r="LP152" s="129">
        <f>$A152&amp;" "&amp;CU$2&amp;" "&amp;ROUND(CU152/30,6)&amp;" "</f>
      </c>
      <c r="LQ152" s="129">
        <f>$A152&amp;" "&amp;CV$2&amp;" "&amp;ROUND(CV152/30,6)&amp;" "</f>
      </c>
      <c r="LR152" s="129">
        <f>$A152&amp;" "&amp;CW$2&amp;" "&amp;ROUND(CW152/30,6)&amp;" "</f>
      </c>
      <c r="LS152" s="129">
        <f>$A152&amp;" "&amp;CX$2&amp;" "&amp;ROUND(CX152/30,6)&amp;" "</f>
      </c>
      <c r="LT152" s="129">
        <f>$A152&amp;" "&amp;CY$2&amp;" "&amp;ROUND(CY152/30,6)&amp;" "</f>
      </c>
      <c r="LU152" s="129">
        <f>$A152&amp;" "&amp;CZ$2&amp;" "&amp;ROUND(CZ152/30,6)&amp;" "</f>
      </c>
      <c r="LV152" s="129">
        <f>$A152&amp;" "&amp;DA$2&amp;" "&amp;ROUND(DA152/30,6)&amp;" "</f>
      </c>
      <c r="LW152" s="129">
        <f>$A152&amp;" "&amp;DB$2&amp;" "&amp;ROUND(DB152/30,6)&amp;" "</f>
      </c>
      <c r="LX152" s="129">
        <f>$A152&amp;" "&amp;DC$2&amp;" "&amp;ROUND(DC152/30,6)&amp;" "</f>
      </c>
      <c r="LY152" s="129">
        <f>$A152&amp;" "&amp;DD$2&amp;" "&amp;ROUND(DD152/30,6)&amp;" "</f>
      </c>
      <c r="LZ152" s="129">
        <f>$A152&amp;" "&amp;DE$2&amp;" "&amp;ROUND(DE152/30,6)&amp;" "</f>
      </c>
      <c r="MA152" s="129">
        <f>$A152&amp;" "&amp;DF$2&amp;" "&amp;ROUND(DF152/30,6)&amp;" "</f>
      </c>
      <c r="MB152" s="129">
        <f>$A152&amp;" "&amp;DG$2&amp;" "&amp;ROUND(DG152/30,6)&amp;" "</f>
      </c>
      <c r="MC152" s="129">
        <f>$A152&amp;" "&amp;DH$2&amp;" "&amp;ROUND(DH152/30,6)&amp;" "</f>
      </c>
      <c r="MD152" s="129">
        <f>$A152&amp;" "&amp;DI$2&amp;" "&amp;ROUND(DI152/30,6)&amp;" "</f>
      </c>
      <c r="ME152" s="129">
        <f>$A152&amp;" "&amp;DJ$2&amp;" "&amp;ROUND(DJ152/30,6)&amp;" "</f>
      </c>
      <c r="MF152" s="129">
        <f>$A152&amp;" "&amp;DK$2&amp;" "&amp;ROUND(DK152/30,6)&amp;" "</f>
      </c>
      <c r="MG152" s="129">
        <f>$A152&amp;" "&amp;DL$2&amp;" "&amp;ROUND(DL152/30,6)&amp;" "</f>
      </c>
      <c r="MH152" s="129">
        <f>$A152&amp;" "&amp;DM$2&amp;" "&amp;ROUND(DM152/30,6)&amp;" "</f>
      </c>
      <c r="MI152" s="129">
        <f>$A152&amp;" "&amp;DN$2&amp;" "&amp;ROUND(DN152/30,6)&amp;" "</f>
      </c>
      <c r="MJ152" s="129">
        <f>$A152&amp;" "&amp;DO$2&amp;" "&amp;ROUND(DO152/30,6)&amp;" "</f>
      </c>
      <c r="MK152" s="129">
        <f>$A152&amp;" "&amp;DP$2&amp;" "&amp;ROUND(DP152/30,6)&amp;" "</f>
      </c>
      <c r="ML152" s="129">
        <f>$A152&amp;" "&amp;DQ$2&amp;" "&amp;ROUND(DQ152/30,6)&amp;" "</f>
      </c>
      <c r="MM152" s="129">
        <f>$A152&amp;" "&amp;DR$2&amp;" "&amp;ROUND(DR152/30,6)&amp;" "</f>
      </c>
      <c r="MN152" s="129">
        <f>$A152&amp;" "&amp;DS$2&amp;" "&amp;ROUND(DS152/30,6)&amp;" "</f>
      </c>
      <c r="MO152" s="129">
        <f>$A152&amp;" "&amp;DT$2&amp;" "&amp;ROUND(DT152/30,6)&amp;" "</f>
      </c>
      <c r="MP152" s="129">
        <f>$A152&amp;" "&amp;DU$2&amp;" "&amp;ROUND(DU152/30,6)&amp;" "</f>
      </c>
      <c r="MQ152" s="129">
        <f>$A152&amp;" "&amp;DV$2&amp;" "&amp;ROUND(DV152/30,6)&amp;" "</f>
      </c>
      <c r="MR152" s="129">
        <f>$A152&amp;" "&amp;DW$2&amp;" "&amp;ROUND(DW152/30,6)&amp;" "</f>
      </c>
      <c r="MS152" s="129">
        <f>$A152&amp;" "&amp;DX$2&amp;" "&amp;ROUND(DX152/30,6)&amp;" "</f>
      </c>
      <c r="MT152" s="129">
        <f>$A152&amp;" "&amp;DY$2&amp;" "&amp;ROUND(DY152/30,6)&amp;" "</f>
      </c>
      <c r="MU152" s="129">
        <f>$A152&amp;" "&amp;DZ$2&amp;" "&amp;ROUND(DZ152/30,6)&amp;" "</f>
      </c>
      <c r="MV152" s="129">
        <f>$A152&amp;" "&amp;EA$2&amp;" "&amp;ROUND(EA152/30,6)&amp;" "</f>
      </c>
      <c r="MW152" s="129">
        <f>$A152&amp;" "&amp;EB$2&amp;" "&amp;ROUND(EB152/30,6)&amp;" "</f>
      </c>
      <c r="MX152" s="129">
        <f>$A152&amp;" "&amp;EC$2&amp;" "&amp;ROUND(EC152/30,6)&amp;" "</f>
      </c>
      <c r="MY152" s="129">
        <f>$A152&amp;" "&amp;ED$2&amp;" "&amp;ROUND(ED152/30,6)&amp;" "</f>
      </c>
      <c r="MZ152" s="129">
        <f>$A152&amp;" "&amp;EE$2&amp;" "&amp;ROUND(EE152/30,6)&amp;" "</f>
      </c>
      <c r="NA152" s="129">
        <f>$A152&amp;" "&amp;EF$2&amp;" "&amp;ROUND(EF152/30,6)&amp;" "</f>
      </c>
      <c r="NB152" s="129">
        <f>$A152&amp;" "&amp;EG$2&amp;" "&amp;ROUND(EG152/30,6)&amp;" "</f>
      </c>
      <c r="NC152" s="129">
        <f>$A152&amp;" "&amp;EH$2&amp;" "&amp;ROUND(EH152/30,6)&amp;" "</f>
      </c>
      <c r="ND152" s="129">
        <f>$A152&amp;" "&amp;EI$2&amp;" "&amp;ROUND(EI152/30,6)&amp;" "</f>
      </c>
      <c r="NE152" s="129">
        <f>$A152&amp;" "&amp;EJ$2&amp;" "&amp;ROUND(EJ152/30,6)&amp;" "</f>
      </c>
      <c r="NF152" s="129">
        <f>$A152&amp;" "&amp;EK$2&amp;" "&amp;ROUND(EK152/30,6)&amp;" "</f>
      </c>
      <c r="NG152" s="129">
        <f>$A152&amp;" "&amp;EL$2&amp;" "&amp;ROUND(EL152/30,6)&amp;" "</f>
      </c>
      <c r="NH152" s="129">
        <f>$A152&amp;" "&amp;EM$2&amp;" "&amp;ROUND(EM152/30,6)&amp;" "</f>
      </c>
      <c r="NI152" s="129">
        <f>$A152&amp;" "&amp;EN$2&amp;" "&amp;ROUND(EN152/30,6)&amp;" "</f>
      </c>
      <c r="NJ152" s="129">
        <f>$A152&amp;" "&amp;EO$2&amp;" "&amp;ROUND(EO152/30,6)&amp;" "</f>
      </c>
      <c r="NK152" s="129">
        <f>$A152&amp;" "&amp;EP$2&amp;" "&amp;ROUND(EP152/30,6)&amp;" "</f>
      </c>
      <c r="NL152" s="129">
        <f>$A152&amp;" "&amp;EQ$2&amp;" "&amp;ROUND(EQ152/30,6)&amp;" "</f>
      </c>
      <c r="NM152" s="129">
        <f>$A152&amp;" "&amp;ER$2&amp;" "&amp;ROUND(ER152/30,6)&amp;" "</f>
      </c>
      <c r="NN152" s="129">
        <f>$A152&amp;" "&amp;ES$2&amp;" "&amp;ROUND(ES152/30,6)&amp;" "</f>
      </c>
      <c r="NO152" s="129">
        <f>$A152&amp;" "&amp;ET$2&amp;" "&amp;ROUND(ET152/30,6)&amp;" "</f>
      </c>
      <c r="NP152" s="129">
        <f>$A152&amp;" "&amp;EU$2&amp;" "&amp;ROUND(EU152/30,6)&amp;" "</f>
      </c>
      <c r="NQ152" s="129">
        <f>$A152&amp;" "&amp;EV$2&amp;" "&amp;ROUND(EV152/30,6)&amp;" "</f>
      </c>
      <c r="NR152" s="129">
        <f>$A152&amp;" "&amp;EW$2&amp;" "&amp;ROUND(EW152/30,6)&amp;" "</f>
      </c>
      <c r="NS152" s="129">
        <f>$A152&amp;" "&amp;EX$2&amp;" "&amp;ROUND(EX152/30,6)&amp;" "</f>
      </c>
      <c r="NT152" s="129">
        <f>$A152&amp;" "&amp;EY$2&amp;" "&amp;ROUND(EY152/30,6)&amp;" "</f>
      </c>
      <c r="NU152" s="129">
        <f>$A152&amp;" "&amp;EZ$2&amp;" "&amp;ROUND(EZ152/30,6)&amp;" "</f>
      </c>
      <c r="NV152" s="129">
        <f>$A152&amp;" "&amp;FA$2&amp;" "&amp;ROUND(FA152/30,6)&amp;" "</f>
      </c>
      <c r="NW152" s="129">
        <f>$A152&amp;" "&amp;FB$2&amp;" "&amp;ROUND(FB152/30,6)&amp;" "</f>
      </c>
      <c r="NX152" s="129">
        <f>$A152&amp;" "&amp;FC$2&amp;" "&amp;ROUND(FC152/30,6)&amp;" "</f>
      </c>
      <c r="NY152" s="129">
        <f>$A152&amp;" "&amp;FD$2&amp;" "&amp;ROUND(FD152/30,6)&amp;" "</f>
      </c>
      <c r="NZ152" s="129">
        <f>$A152&amp;" "&amp;FE$2&amp;" "&amp;ROUND(FE152/30,6)&amp;" "</f>
      </c>
      <c r="OA152" s="129">
        <f>$A152&amp;" "&amp;FF$2&amp;" "&amp;ROUND(FF152/30,6)&amp;" "</f>
      </c>
      <c r="OB152" s="129">
        <f>$A152&amp;" "&amp;FG$2&amp;" "&amp;ROUND(FG152/30,6)&amp;" "</f>
      </c>
      <c r="OC152" s="129">
        <f>$A152&amp;" "&amp;FH$2&amp;" "&amp;ROUND(FH152/30,6)&amp;" "</f>
      </c>
      <c r="OD152" s="129">
        <f>$A152&amp;" "&amp;FI$2&amp;" "&amp;ROUND(FI152/30,6)&amp;" "</f>
      </c>
      <c r="OE152" s="129">
        <f>$A152&amp;" "&amp;FJ$2&amp;" "&amp;ROUND(FJ152/30,6)&amp;" "</f>
      </c>
      <c r="OF152" s="129">
        <f>$A152&amp;" "&amp;FK$2&amp;" "&amp;ROUND(FK152/30,6)&amp;" "</f>
      </c>
      <c r="OG152" s="129">
        <f>$A152&amp;" "&amp;FL$2&amp;" "&amp;ROUND(FL152/30,6)&amp;" "</f>
      </c>
      <c r="OH152" s="129">
        <f>$A152&amp;" "&amp;FM$2&amp;" "&amp;ROUND(FM152/30,6)&amp;" "</f>
      </c>
      <c r="OI152" s="129">
        <f>$A152&amp;" "&amp;FN$2&amp;" "&amp;ROUND(FN152/30,6)&amp;" "</f>
      </c>
      <c r="OJ152" s="129">
        <f>$A152&amp;" "&amp;FO$2&amp;" "&amp;ROUND(FO152/30,6)&amp;" "</f>
      </c>
      <c r="OK152" s="129">
        <f>$A152&amp;" "&amp;FP$2&amp;" "&amp;ROUND(FP152/30,6)&amp;" "</f>
      </c>
      <c r="OL152" s="129">
        <f>$A152&amp;" "&amp;FQ$2&amp;" "&amp;ROUND(FQ152/30,6)&amp;" "</f>
      </c>
      <c r="OM152" s="129">
        <f>$A152&amp;" "&amp;FR$2&amp;" "&amp;ROUND(FR152/30,6)&amp;" "</f>
      </c>
      <c r="ON152" s="129">
        <f>$A152&amp;" "&amp;FS$2&amp;" "&amp;ROUND(FS152/30,6)&amp;" "</f>
      </c>
      <c r="OO152" s="129">
        <f>$A152&amp;" "&amp;FT$2&amp;" "&amp;ROUND(FT152/30,6)&amp;" "</f>
      </c>
      <c r="OP152" s="129">
        <f>$A152&amp;" "&amp;FU$2&amp;" "&amp;ROUND(FU152/30,6)&amp;" "</f>
      </c>
      <c r="OQ152" s="129">
        <f>$A152&amp;" "&amp;FV$2&amp;" "&amp;ROUND(FV152/30,6)&amp;" "</f>
      </c>
      <c r="OR152" s="129">
        <f>$A152&amp;" "&amp;FW$2&amp;" "&amp;ROUND(FW152/30,6)&amp;" "</f>
      </c>
      <c r="OS152" s="129">
        <f>$A152&amp;" "&amp;FX$2&amp;" "&amp;ROUND(FX152/30,6)&amp;" "</f>
      </c>
      <c r="OT152" s="129">
        <f>$A152&amp;" "&amp;FY$2&amp;" "&amp;ROUND(FY152/30,6)&amp;" "</f>
      </c>
      <c r="OU152" s="129">
        <f>$A152&amp;" "&amp;FZ$2&amp;" "&amp;ROUND(FZ152/30,6)&amp;" "</f>
      </c>
      <c r="OV152" s="129">
        <f>$A152&amp;" "&amp;GA$2&amp;" "&amp;ROUND(GA152/30,6)&amp;" "</f>
      </c>
      <c r="OW152" s="129">
        <f>$A152&amp;" "&amp;GB$2&amp;" "&amp;ROUND(GB152/30,6)&amp;" "</f>
      </c>
      <c r="OX152" s="129">
        <f>$A152&amp;" "&amp;GC$2&amp;" "&amp;ROUND(GC152/30,6)&amp;" "</f>
      </c>
      <c r="OY152" s="129">
        <f>$A152&amp;" "&amp;GD$2&amp;" "&amp;ROUND(GD152/30,6)&amp;" "</f>
      </c>
      <c r="OZ152" s="129">
        <f>$A152&amp;" "&amp;GE$2&amp;" "&amp;ROUND(GE152/30,6)&amp;" "</f>
      </c>
      <c r="PA152" s="129">
        <f>$A152&amp;" "&amp;GF$2&amp;" "&amp;ROUND(GF152/30,6)&amp;" "</f>
      </c>
      <c r="PB152" s="129">
        <f>$A152&amp;" "&amp;GG$2&amp;" "&amp;ROUND(GG152/30,6)&amp;" "</f>
      </c>
      <c r="PC152" s="129">
        <f>$A152&amp;" "&amp;GH$2&amp;" "&amp;ROUND(GH152/30,6)&amp;" "</f>
      </c>
      <c r="PD152" s="129">
        <f>$A152&amp;" "&amp;GI$2&amp;" "&amp;ROUND(GI152/30,6)&amp;" "</f>
      </c>
      <c r="PE152" s="129">
        <f>$A152&amp;" "&amp;GJ$2&amp;" "&amp;ROUND(GJ152/30,6)&amp;" "</f>
      </c>
      <c r="PF152" s="129">
        <f>$A152&amp;" "&amp;GK$2&amp;" "&amp;ROUND(GK152/30,6)&amp;" "</f>
      </c>
      <c r="PG152" s="129">
        <f>$A152&amp;" "&amp;GL$2&amp;" "&amp;ROUND(GL152/30,6)&amp;" "</f>
      </c>
      <c r="PH152" s="129">
        <f>$A152&amp;" "&amp;GM$2&amp;" "&amp;ROUND(GM152/30,6)&amp;" "</f>
      </c>
      <c r="PI152" s="129">
        <f>$A152&amp;" "&amp;GN$2&amp;" "&amp;ROUND(GN152/30,6)&amp;" "</f>
      </c>
      <c r="PJ152" s="129">
        <f>$A152&amp;" "&amp;GO$2&amp;" "&amp;ROUND(GO152/30,6)&amp;" "</f>
      </c>
      <c r="PK152" s="129">
        <f>$A152&amp;" "&amp;GP$2&amp;" "&amp;ROUND(GP152/30,6)&amp;" "</f>
      </c>
      <c r="PL152" s="129">
        <f>$A152&amp;" "&amp;GQ$2&amp;" "&amp;ROUND(GQ152/30,6)&amp;" "</f>
      </c>
      <c r="PM152" s="129">
        <f>$A152&amp;" "&amp;GR$2&amp;" "&amp;ROUND(GR152/30,6)&amp;" "</f>
      </c>
      <c r="PN152" s="129">
        <f>$A152&amp;" "&amp;GS$2&amp;" "&amp;ROUND(GS152/30,6)&amp;" "</f>
      </c>
      <c r="PO152" s="129">
        <f>$A152&amp;" "&amp;GT$2&amp;" "&amp;ROUND(GT152/30,6)&amp;" "</f>
      </c>
      <c r="PP152" s="129">
        <f>$A152&amp;" "&amp;GU$2&amp;" "&amp;ROUND(GU152/30,6)&amp;" "</f>
      </c>
      <c r="PQ152" s="129">
        <f>$A152&amp;" "&amp;GV$2&amp;" "&amp;ROUND(GV152/30,6)&amp;" "</f>
      </c>
      <c r="PR152" s="129">
        <f>$A152&amp;" "&amp;GW$2&amp;" "&amp;ROUND(GW152/30,6)&amp;" "</f>
      </c>
      <c r="PS152" s="129">
        <f>$A152&amp;" "&amp;GX$2&amp;" "&amp;ROUND(GX152/30,6)&amp;" "</f>
      </c>
      <c r="PT152" s="129">
        <f>$A152&amp;" "&amp;GY$2&amp;" "&amp;ROUND(GY152/30,6)&amp;" "</f>
      </c>
      <c r="PU152" s="129">
        <f>$A152&amp;" "&amp;GZ$2&amp;" "&amp;ROUND(GZ152/30,6)&amp;" "</f>
      </c>
      <c r="PV152" s="129">
        <f>$A152&amp;" "&amp;HA$2&amp;" "&amp;ROUND(HA152/30,6)&amp;" "</f>
      </c>
      <c r="PW152" s="129">
        <f>$A152&amp;" "&amp;HB$2&amp;" "&amp;ROUND(HB152/30,6)&amp;" "</f>
      </c>
      <c r="PX152" s="129">
        <f>$A152&amp;" "&amp;HC$2&amp;" "&amp;ROUND(HC152/30,6)&amp;" "</f>
      </c>
      <c r="PY152" s="129">
        <f>$A152&amp;" "&amp;HD$2&amp;" "&amp;ROUND(HD152/30,6)&amp;" "</f>
      </c>
      <c r="PZ152" s="129">
        <f>$A152&amp;" "&amp;HE$2&amp;" "&amp;ROUND(HE152/30,6)&amp;" "</f>
      </c>
      <c r="QA152" s="129">
        <f>$A152&amp;" "&amp;HF$2&amp;" "&amp;ROUND(HF152/30,6)&amp;" "</f>
      </c>
      <c r="QB152" s="129">
        <f>$A152&amp;" "&amp;HG$2&amp;" "&amp;ROUND(HG152/30,6)&amp;" "</f>
      </c>
      <c r="QC152" s="129">
        <f>$A152&amp;" "&amp;HH$2&amp;" "&amp;ROUND(HH152/30,6)&amp;" "</f>
      </c>
      <c r="QD152" s="129">
        <f>$A152&amp;" "&amp;HI$2&amp;" "&amp;ROUND(HI152/30,6)&amp;" "</f>
      </c>
      <c r="QE152" s="129">
        <f>$A152&amp;" "&amp;HJ$2&amp;" "&amp;ROUND(HJ152/30,6)&amp;" "</f>
      </c>
      <c r="QF152" s="129">
        <f>$A152&amp;" "&amp;HK$2&amp;" "&amp;ROUND(HK152/30,6)&amp;" "</f>
      </c>
      <c r="QG152" s="129">
        <f>$A152&amp;" "&amp;HL$2&amp;" "&amp;ROUND(HL152/30,6)&amp;" "</f>
      </c>
      <c r="QH152" s="129">
        <f>$A152&amp;" "&amp;HM$2&amp;" "&amp;ROUND(HM152/30,6)&amp;" "</f>
      </c>
      <c r="QI152" s="129">
        <f>$A152&amp;" "&amp;HN$2&amp;" "&amp;ROUND(HN152/30,6)&amp;" "</f>
      </c>
      <c r="QJ152" s="129">
        <f>$A152&amp;" "&amp;HO$2&amp;" "&amp;ROUND(HO152/30,6)&amp;" "</f>
      </c>
      <c r="QK152" s="129">
        <f>$A152&amp;" "&amp;HP$2&amp;" "&amp;ROUND(HP152/30,6)&amp;" "</f>
      </c>
      <c r="QL152" s="129">
        <f>$A152&amp;" "&amp;HQ$2&amp;" "&amp;ROUND(HQ152/30,6)&amp;" "</f>
      </c>
      <c r="QM152" s="129">
        <f>$A152&amp;" "&amp;HR$2&amp;" "&amp;ROUND(HR152/30,6)&amp;" "</f>
      </c>
      <c r="QN152" s="129">
        <f>$A152&amp;" "&amp;HS$2&amp;" "&amp;ROUND(HS152/30,6)&amp;" "</f>
      </c>
      <c r="QO152" s="129">
        <f>$A152&amp;" "&amp;HT$2&amp;" "&amp;ROUND(HT152/30,6)&amp;" "</f>
      </c>
      <c r="QP152" s="129">
        <f>$A152&amp;" "&amp;HU$2&amp;" "&amp;ROUND(HU152/30,6)&amp;" "</f>
      </c>
      <c r="QQ152" s="129">
        <f>$A152&amp;" "&amp;HV$2&amp;" "&amp;ROUND(HV152/30,6)&amp;" "</f>
      </c>
      <c r="QR152" s="129">
        <f>$A152&amp;" "&amp;HW$2&amp;" "&amp;ROUND(HW152/30,6)&amp;" "</f>
      </c>
    </row>
    <row x14ac:dyDescent="0.25" r="153" customHeight="1" ht="18.75">
      <c r="A153" s="115">
        <v>151</v>
      </c>
      <c r="B153" s="116" t="s">
        <v>687</v>
      </c>
      <c r="C153" s="128" t="s">
        <v>609</v>
      </c>
      <c r="D153" s="42">
        <v>24</v>
      </c>
      <c r="E153" s="41">
        <v>34.3</v>
      </c>
      <c r="F153" s="41">
        <v>19.4</v>
      </c>
      <c r="G153" s="41">
        <v>57.6</v>
      </c>
      <c r="H153" s="41">
        <v>55.3</v>
      </c>
      <c r="I153" s="41">
        <v>55.3</v>
      </c>
      <c r="J153" s="41">
        <v>31.4</v>
      </c>
      <c r="K153" s="41">
        <v>27.3</v>
      </c>
      <c r="L153" s="41">
        <v>45.2</v>
      </c>
      <c r="M153" s="41">
        <v>14.9</v>
      </c>
      <c r="N153" s="41">
        <v>37.8</v>
      </c>
      <c r="O153" s="41">
        <v>43.2</v>
      </c>
      <c r="P153" s="41">
        <v>29.2</v>
      </c>
      <c r="Q153" s="41">
        <v>39.2</v>
      </c>
      <c r="R153" s="41">
        <v>31.2</v>
      </c>
      <c r="S153" s="41">
        <v>54.5</v>
      </c>
      <c r="T153" s="41">
        <v>31.9</v>
      </c>
      <c r="U153" s="41">
        <v>28.5</v>
      </c>
      <c r="V153" s="42">
        <v>42</v>
      </c>
      <c r="W153" s="41">
        <v>32.2</v>
      </c>
      <c r="X153" s="41">
        <v>31.1</v>
      </c>
      <c r="Y153" s="41">
        <v>19.4</v>
      </c>
      <c r="Z153" s="41">
        <v>34.1</v>
      </c>
      <c r="AA153" s="41">
        <v>30.9</v>
      </c>
      <c r="AB153" s="42">
        <v>10</v>
      </c>
      <c r="AC153" s="42">
        <v>52</v>
      </c>
      <c r="AD153" s="41">
        <v>36.9</v>
      </c>
      <c r="AE153" s="41">
        <v>25.4</v>
      </c>
      <c r="AF153" s="41">
        <v>29.8</v>
      </c>
      <c r="AG153" s="41">
        <v>19.5</v>
      </c>
      <c r="AH153" s="41">
        <v>55.4</v>
      </c>
      <c r="AI153" s="41">
        <v>36.8</v>
      </c>
      <c r="AJ153" s="41">
        <v>7.4</v>
      </c>
      <c r="AK153" s="41">
        <v>34.5</v>
      </c>
      <c r="AL153" s="41">
        <v>28.9</v>
      </c>
      <c r="AM153" s="41">
        <v>28.1</v>
      </c>
      <c r="AN153" s="41">
        <v>31.8</v>
      </c>
      <c r="AO153" s="41">
        <v>28.8</v>
      </c>
      <c r="AP153" s="41">
        <v>45.5</v>
      </c>
      <c r="AQ153" s="41">
        <v>24.2</v>
      </c>
      <c r="AR153" s="41">
        <v>29.7</v>
      </c>
      <c r="AS153" s="41">
        <v>38.1</v>
      </c>
      <c r="AT153" s="41">
        <v>36.3</v>
      </c>
      <c r="AU153" s="41">
        <v>34.3</v>
      </c>
      <c r="AV153" s="41">
        <v>19.8</v>
      </c>
      <c r="AW153" s="42">
        <v>18</v>
      </c>
      <c r="AX153" s="41">
        <v>34.6</v>
      </c>
      <c r="AY153" s="41">
        <v>26.3</v>
      </c>
      <c r="AZ153" s="41">
        <v>21.3</v>
      </c>
      <c r="BA153" s="41">
        <v>26.3</v>
      </c>
      <c r="BB153" s="42">
        <v>33</v>
      </c>
      <c r="BC153" s="41">
        <v>41.1</v>
      </c>
      <c r="BD153" s="41">
        <v>54.9</v>
      </c>
      <c r="BE153" s="41">
        <v>25.4</v>
      </c>
      <c r="BF153" s="41">
        <v>22.1</v>
      </c>
      <c r="BG153" s="41">
        <v>17.5</v>
      </c>
      <c r="BH153" s="41">
        <v>20.9</v>
      </c>
      <c r="BI153" s="42">
        <v>39</v>
      </c>
      <c r="BJ153" s="41">
        <v>41.4</v>
      </c>
      <c r="BK153" s="42">
        <v>36</v>
      </c>
      <c r="BL153" s="41">
        <v>30.4</v>
      </c>
      <c r="BM153" s="41">
        <v>26.1</v>
      </c>
      <c r="BN153" s="41">
        <v>32.5</v>
      </c>
      <c r="BO153" s="41">
        <v>30.1</v>
      </c>
      <c r="BP153" s="41">
        <v>26.9</v>
      </c>
      <c r="BQ153" s="41">
        <v>28.8</v>
      </c>
      <c r="BR153" s="41">
        <v>39.7</v>
      </c>
      <c r="BS153" s="41">
        <v>43.5</v>
      </c>
      <c r="BT153" s="41">
        <v>23.1</v>
      </c>
      <c r="BU153" s="41">
        <v>35.2</v>
      </c>
      <c r="BV153" s="41">
        <v>33.3</v>
      </c>
      <c r="BW153" s="41">
        <v>36.7</v>
      </c>
      <c r="BX153" s="41">
        <v>38.7</v>
      </c>
      <c r="BY153" s="41">
        <v>54.1</v>
      </c>
      <c r="BZ153" s="41">
        <v>29.3</v>
      </c>
      <c r="CA153" s="41">
        <v>28.5</v>
      </c>
      <c r="CB153" s="41">
        <v>41.7</v>
      </c>
      <c r="CC153" s="41">
        <v>33.4</v>
      </c>
      <c r="CD153" s="41">
        <v>23.1</v>
      </c>
      <c r="CE153" s="41">
        <v>21.2</v>
      </c>
      <c r="CF153" s="41">
        <v>17.4</v>
      </c>
      <c r="CG153" s="42">
        <v>27</v>
      </c>
      <c r="CH153" s="41">
        <v>21.2</v>
      </c>
      <c r="CI153" s="41">
        <v>45.9</v>
      </c>
      <c r="CJ153" s="41">
        <v>23.8</v>
      </c>
      <c r="CK153" s="41">
        <v>27.3</v>
      </c>
      <c r="CL153" s="42">
        <v>26</v>
      </c>
      <c r="CM153" s="41">
        <v>38.8</v>
      </c>
      <c r="CN153" s="41">
        <v>31.1</v>
      </c>
      <c r="CO153" s="41">
        <v>14.5</v>
      </c>
      <c r="CP153" s="41">
        <v>42.8</v>
      </c>
      <c r="CQ153" s="41">
        <v>33.3</v>
      </c>
      <c r="CR153" s="41">
        <v>19.8</v>
      </c>
      <c r="CS153" s="41">
        <v>15.2</v>
      </c>
      <c r="CT153" s="41">
        <v>33.4</v>
      </c>
      <c r="CU153" s="41">
        <v>27.8</v>
      </c>
      <c r="CV153" s="41">
        <v>36.2</v>
      </c>
      <c r="CW153" s="41">
        <v>31.7</v>
      </c>
      <c r="CX153" s="41">
        <v>32.1</v>
      </c>
      <c r="CY153" s="41">
        <v>50.2</v>
      </c>
      <c r="CZ153" s="41">
        <v>32.3</v>
      </c>
      <c r="DA153" s="41">
        <v>0.6</v>
      </c>
      <c r="DB153" s="41">
        <v>13.3</v>
      </c>
      <c r="DC153" s="41">
        <v>31.8</v>
      </c>
      <c r="DD153" s="42">
        <v>37</v>
      </c>
      <c r="DE153" s="41">
        <v>26.4</v>
      </c>
      <c r="DF153" s="41">
        <v>34.5</v>
      </c>
      <c r="DG153" s="41">
        <v>56.3</v>
      </c>
      <c r="DH153" s="41">
        <v>31.7</v>
      </c>
      <c r="DI153" s="41">
        <v>31.5</v>
      </c>
      <c r="DJ153" s="41">
        <v>38.1</v>
      </c>
      <c r="DK153" s="41">
        <v>32.9</v>
      </c>
      <c r="DL153" s="41">
        <v>42.3</v>
      </c>
      <c r="DM153" s="41">
        <v>41.4</v>
      </c>
      <c r="DN153" s="41">
        <v>38.2</v>
      </c>
      <c r="DO153" s="41">
        <v>35.1</v>
      </c>
      <c r="DP153" s="41">
        <v>25.4</v>
      </c>
      <c r="DQ153" s="41">
        <v>45.8</v>
      </c>
      <c r="DR153" s="41">
        <v>24.4</v>
      </c>
      <c r="DS153" s="41">
        <v>15.3</v>
      </c>
      <c r="DT153" s="41">
        <v>16.1</v>
      </c>
      <c r="DU153" s="41">
        <v>28.6</v>
      </c>
      <c r="DV153" s="41">
        <v>36.4</v>
      </c>
      <c r="DW153" s="41">
        <v>56.2</v>
      </c>
      <c r="DX153" s="41">
        <v>22.2</v>
      </c>
      <c r="DY153" s="41">
        <v>37.1</v>
      </c>
      <c r="DZ153" s="42">
        <v>32</v>
      </c>
      <c r="EA153" s="41">
        <v>35.4</v>
      </c>
      <c r="EB153" s="41">
        <v>27.2</v>
      </c>
      <c r="EC153" s="41">
        <v>32.6</v>
      </c>
      <c r="ED153" s="41">
        <v>36.4</v>
      </c>
      <c r="EE153" s="41">
        <v>39.9</v>
      </c>
      <c r="EF153" s="41">
        <v>38.6</v>
      </c>
      <c r="EG153" s="41">
        <v>34.3</v>
      </c>
      <c r="EH153" s="41">
        <v>35.4</v>
      </c>
      <c r="EI153" s="41">
        <v>44.8</v>
      </c>
      <c r="EJ153" s="41">
        <v>35.4</v>
      </c>
      <c r="EK153" s="41">
        <v>21.6</v>
      </c>
      <c r="EL153" s="41">
        <v>53.7</v>
      </c>
      <c r="EM153" s="41">
        <v>20.2</v>
      </c>
      <c r="EN153" s="42">
        <v>41</v>
      </c>
      <c r="EO153" s="41">
        <v>27.2</v>
      </c>
      <c r="EP153" s="41">
        <v>44.6</v>
      </c>
      <c r="EQ153" s="41">
        <v>34.3</v>
      </c>
      <c r="ER153" s="41">
        <v>31.9</v>
      </c>
      <c r="ES153" s="42">
        <v>32</v>
      </c>
      <c r="ET153" s="41">
        <v>16.9</v>
      </c>
      <c r="EU153" s="41">
        <v>24.9</v>
      </c>
      <c r="EV153" s="41">
        <v>15.1</v>
      </c>
      <c r="EW153" s="41">
        <v>26.8</v>
      </c>
      <c r="EX153" s="42">
        <v>0</v>
      </c>
      <c r="EY153" s="41">
        <v>17.7</v>
      </c>
      <c r="EZ153" s="41">
        <v>8.8</v>
      </c>
      <c r="FA153" s="42">
        <v>50</v>
      </c>
      <c r="FB153" s="41">
        <v>24.2</v>
      </c>
      <c r="FC153" s="41">
        <v>22.8</v>
      </c>
      <c r="FD153" s="41">
        <v>23.7</v>
      </c>
      <c r="FE153" s="41">
        <v>27.9</v>
      </c>
      <c r="FF153" s="41">
        <v>30.3</v>
      </c>
      <c r="FG153" s="41">
        <v>26.8</v>
      </c>
      <c r="FH153" s="41">
        <v>35.7</v>
      </c>
      <c r="FI153" s="41">
        <v>0.6</v>
      </c>
      <c r="FJ153" s="41">
        <v>45.2</v>
      </c>
      <c r="FK153" s="41">
        <v>21.3</v>
      </c>
      <c r="FL153" s="41">
        <v>23.7</v>
      </c>
      <c r="FM153" s="41">
        <v>39.8</v>
      </c>
      <c r="FN153" s="41">
        <v>49.5</v>
      </c>
      <c r="FO153" s="41">
        <v>29.2</v>
      </c>
      <c r="FP153" s="41">
        <v>54.7</v>
      </c>
      <c r="FQ153" s="41">
        <v>26.9</v>
      </c>
      <c r="FR153" s="41">
        <v>22.2</v>
      </c>
      <c r="FS153" s="41">
        <v>39.2</v>
      </c>
      <c r="FT153" s="41">
        <v>21.4</v>
      </c>
      <c r="FU153" s="41">
        <v>43.9</v>
      </c>
      <c r="FV153" s="41">
        <v>28.6</v>
      </c>
      <c r="FW153" s="41">
        <v>35.1</v>
      </c>
      <c r="FX153" s="41">
        <v>35.2</v>
      </c>
      <c r="FY153" s="41">
        <v>41.2</v>
      </c>
      <c r="FZ153" s="41">
        <v>32.9</v>
      </c>
      <c r="GA153" s="41">
        <v>22.9</v>
      </c>
      <c r="GB153" s="41">
        <v>43.6</v>
      </c>
      <c r="GC153" s="41">
        <v>32.5</v>
      </c>
      <c r="GD153" s="41">
        <v>27.9</v>
      </c>
      <c r="GE153" s="41">
        <v>18.6</v>
      </c>
      <c r="GF153" s="41">
        <v>46.6</v>
      </c>
      <c r="GG153" s="41">
        <v>29.2</v>
      </c>
      <c r="GH153" s="41">
        <v>29.2</v>
      </c>
      <c r="GI153" s="41">
        <v>54.1</v>
      </c>
      <c r="GJ153" s="41">
        <v>43.7</v>
      </c>
      <c r="GK153" s="41">
        <v>43.1</v>
      </c>
      <c r="GL153" s="41">
        <v>41.5</v>
      </c>
      <c r="GM153" s="41">
        <v>42.5</v>
      </c>
      <c r="GN153" s="41">
        <v>23.7</v>
      </c>
      <c r="GO153" s="41">
        <v>36.9</v>
      </c>
      <c r="GP153" s="42">
        <v>30</v>
      </c>
      <c r="GQ153" s="41">
        <v>15.8</v>
      </c>
      <c r="GR153" s="41">
        <v>34.7</v>
      </c>
      <c r="GS153" s="41">
        <v>31.7</v>
      </c>
      <c r="GT153" s="41">
        <v>32.3</v>
      </c>
      <c r="GU153" s="41">
        <v>35.3</v>
      </c>
      <c r="GV153" s="41">
        <v>19.9</v>
      </c>
      <c r="GW153" s="41">
        <v>32.6</v>
      </c>
      <c r="GX153" s="41">
        <v>28.7</v>
      </c>
      <c r="GY153" s="42">
        <v>34</v>
      </c>
      <c r="GZ153" s="41">
        <v>36.6</v>
      </c>
      <c r="HA153" s="41">
        <v>45.9</v>
      </c>
      <c r="HB153" s="41">
        <v>33.7</v>
      </c>
      <c r="HC153" s="41">
        <v>31.9</v>
      </c>
      <c r="HD153" s="42">
        <v>33</v>
      </c>
      <c r="HE153" s="41">
        <v>38.9</v>
      </c>
      <c r="HF153" s="41">
        <v>23.1</v>
      </c>
      <c r="HG153" s="41">
        <v>27.2</v>
      </c>
      <c r="HH153" s="41">
        <v>23.1</v>
      </c>
      <c r="HI153" s="41">
        <v>39.5</v>
      </c>
      <c r="HJ153" s="41">
        <v>27.4</v>
      </c>
      <c r="HK153" s="41">
        <v>28.9</v>
      </c>
      <c r="HL153" s="41">
        <v>32.9</v>
      </c>
      <c r="HM153" s="41">
        <v>23.7</v>
      </c>
      <c r="HN153" s="41">
        <v>40.5</v>
      </c>
      <c r="HO153" s="41">
        <v>29.7</v>
      </c>
      <c r="HP153" s="41">
        <v>19.4</v>
      </c>
      <c r="HQ153" s="41">
        <v>40.1</v>
      </c>
      <c r="HR153" s="41">
        <v>38.1</v>
      </c>
      <c r="HS153" s="41">
        <v>23.6</v>
      </c>
      <c r="HT153" s="41">
        <v>29.4</v>
      </c>
      <c r="HU153" s="41">
        <v>35.6</v>
      </c>
      <c r="HV153" s="41">
        <v>27.8</v>
      </c>
      <c r="HW153" s="41">
        <v>24.5</v>
      </c>
      <c r="HX153" s="117"/>
      <c r="HY153" s="129">
        <f>$A153&amp;" "&amp;D$2&amp;" "&amp;ROUND(D153/30,6)&amp;" "</f>
      </c>
      <c r="HZ153" s="129">
        <f>$A153&amp;" "&amp;E$2&amp;" "&amp;ROUND(E153/30,6)&amp;" "</f>
      </c>
      <c r="IA153" s="129">
        <f>$A153&amp;" "&amp;F$2&amp;" "&amp;ROUND(F153/30,6)&amp;" "</f>
      </c>
      <c r="IB153" s="129">
        <f>$A153&amp;" "&amp;G$2&amp;" "&amp;ROUND(G153/30,6)&amp;" "</f>
      </c>
      <c r="IC153" s="129">
        <f>$A153&amp;" "&amp;H$2&amp;" "&amp;ROUND(H153/30,6)&amp;" "</f>
      </c>
      <c r="ID153" s="129">
        <f>$A153&amp;" "&amp;I$2&amp;" "&amp;ROUND(I153/30,6)&amp;" "</f>
      </c>
      <c r="IE153" s="129">
        <f>$A153&amp;" "&amp;J$2&amp;" "&amp;ROUND(J153/30,6)&amp;" "</f>
      </c>
      <c r="IF153" s="129">
        <f>$A153&amp;" "&amp;K$2&amp;" "&amp;ROUND(K153/30,6)&amp;" "</f>
      </c>
      <c r="IG153" s="129">
        <f>$A153&amp;" "&amp;L$2&amp;" "&amp;ROUND(L153/30,6)&amp;" "</f>
      </c>
      <c r="IH153" s="129">
        <f>$A153&amp;" "&amp;M$2&amp;" "&amp;ROUND(M153/30,6)&amp;" "</f>
      </c>
      <c r="II153" s="129">
        <f>$A153&amp;" "&amp;N$2&amp;" "&amp;ROUND(N153/30,6)&amp;" "</f>
      </c>
      <c r="IJ153" s="129">
        <f>$A153&amp;" "&amp;O$2&amp;" "&amp;ROUND(O153/30,6)&amp;" "</f>
      </c>
      <c r="IK153" s="129">
        <f>$A153&amp;" "&amp;P$2&amp;" "&amp;ROUND(P153/30,6)&amp;" "</f>
      </c>
      <c r="IL153" s="129">
        <f>$A153&amp;" "&amp;Q$2&amp;" "&amp;ROUND(Q153/30,6)&amp;" "</f>
      </c>
      <c r="IM153" s="129">
        <f>$A153&amp;" "&amp;R$2&amp;" "&amp;ROUND(R153/30,6)&amp;" "</f>
      </c>
      <c r="IN153" s="129">
        <f>$A153&amp;" "&amp;S$2&amp;" "&amp;ROUND(S153/30,6)&amp;" "</f>
      </c>
      <c r="IO153" s="129">
        <f>$A153&amp;" "&amp;T$2&amp;" "&amp;ROUND(T153/30,6)&amp;" "</f>
      </c>
      <c r="IP153" s="129">
        <f>$A153&amp;" "&amp;U$2&amp;" "&amp;ROUND(U153/30,6)&amp;" "</f>
      </c>
      <c r="IQ153" s="129">
        <f>$A153&amp;" "&amp;V$2&amp;" "&amp;ROUND(V153/30,6)&amp;" "</f>
      </c>
      <c r="IR153" s="129">
        <f>$A153&amp;" "&amp;W$2&amp;" "&amp;ROUND(W153/30,6)&amp;" "</f>
      </c>
      <c r="IS153" s="129">
        <f>$A153&amp;" "&amp;X$2&amp;" "&amp;ROUND(X153/30,6)&amp;" "</f>
      </c>
      <c r="IT153" s="129">
        <f>$A153&amp;" "&amp;Y$2&amp;" "&amp;ROUND(Y153/30,6)&amp;" "</f>
      </c>
      <c r="IU153" s="129">
        <f>$A153&amp;" "&amp;Z$2&amp;" "&amp;ROUND(Z153/30,6)&amp;" "</f>
      </c>
      <c r="IV153" s="129">
        <f>$A153&amp;" "&amp;AA$2&amp;" "&amp;ROUND(AA153/30,6)&amp;" "</f>
      </c>
      <c r="IW153" s="129">
        <f>$A153&amp;" "&amp;AB$2&amp;" "&amp;ROUND(AB153/30,6)&amp;" "</f>
      </c>
      <c r="IX153" s="129">
        <f>$A153&amp;" "&amp;AC$2&amp;" "&amp;ROUND(AC153/30,6)&amp;" "</f>
      </c>
      <c r="IY153" s="129">
        <f>$A153&amp;" "&amp;AD$2&amp;" "&amp;ROUND(AD153/30,6)&amp;" "</f>
      </c>
      <c r="IZ153" s="129">
        <f>$A153&amp;" "&amp;AE$2&amp;" "&amp;ROUND(AE153/30,6)&amp;" "</f>
      </c>
      <c r="JA153" s="129">
        <f>$A153&amp;" "&amp;AF$2&amp;" "&amp;ROUND(AF153/30,6)&amp;" "</f>
      </c>
      <c r="JB153" s="129">
        <f>$A153&amp;" "&amp;AG$2&amp;" "&amp;ROUND(AG153/30,6)&amp;" "</f>
      </c>
      <c r="JC153" s="129">
        <f>$A153&amp;" "&amp;AH$2&amp;" "&amp;ROUND(AH153/30,6)&amp;" "</f>
      </c>
      <c r="JD153" s="129">
        <f>$A153&amp;" "&amp;AI$2&amp;" "&amp;ROUND(AI153/30,6)&amp;" "</f>
      </c>
      <c r="JE153" s="129">
        <f>$A153&amp;" "&amp;AJ$2&amp;" "&amp;ROUND(AJ153/30,6)&amp;" "</f>
      </c>
      <c r="JF153" s="129">
        <f>$A153&amp;" "&amp;AK$2&amp;" "&amp;ROUND(AK153/30,6)&amp;" "</f>
      </c>
      <c r="JG153" s="129">
        <f>$A153&amp;" "&amp;AL$2&amp;" "&amp;ROUND(AL153/30,6)&amp;" "</f>
      </c>
      <c r="JH153" s="129">
        <f>$A153&amp;" "&amp;AM$2&amp;" "&amp;ROUND(AM153/30,6)&amp;" "</f>
      </c>
      <c r="JI153" s="129">
        <f>$A153&amp;" "&amp;AN$2&amp;" "&amp;ROUND(AN153/30,6)&amp;" "</f>
      </c>
      <c r="JJ153" s="129">
        <f>$A153&amp;" "&amp;AO$2&amp;" "&amp;ROUND(AO153/30,6)&amp;" "</f>
      </c>
      <c r="JK153" s="129">
        <f>$A153&amp;" "&amp;AP$2&amp;" "&amp;ROUND(AP153/30,6)&amp;" "</f>
      </c>
      <c r="JL153" s="129">
        <f>$A153&amp;" "&amp;AQ$2&amp;" "&amp;ROUND(AQ153/30,6)&amp;" "</f>
      </c>
      <c r="JM153" s="129">
        <f>$A153&amp;" "&amp;AR$2&amp;" "&amp;ROUND(AR153/30,6)&amp;" "</f>
      </c>
      <c r="JN153" s="129">
        <f>$A153&amp;" "&amp;AS$2&amp;" "&amp;ROUND(AS153/30,6)&amp;" "</f>
      </c>
      <c r="JO153" s="129">
        <f>$A153&amp;" "&amp;AT$2&amp;" "&amp;ROUND(AT153/30,6)&amp;" "</f>
      </c>
      <c r="JP153" s="129">
        <f>$A153&amp;" "&amp;AU$2&amp;" "&amp;ROUND(AU153/30,6)&amp;" "</f>
      </c>
      <c r="JQ153" s="129">
        <f>$A153&amp;" "&amp;AV$2&amp;" "&amp;ROUND(AV153/30,6)&amp;" "</f>
      </c>
      <c r="JR153" s="129">
        <f>$A153&amp;" "&amp;AW$2&amp;" "&amp;ROUND(AW153/30,6)&amp;" "</f>
      </c>
      <c r="JS153" s="129">
        <f>$A153&amp;" "&amp;AX$2&amp;" "&amp;ROUND(AX153/30,6)&amp;" "</f>
      </c>
      <c r="JT153" s="129">
        <f>$A153&amp;" "&amp;AY$2&amp;" "&amp;ROUND(AY153/30,6)&amp;" "</f>
      </c>
      <c r="JU153" s="129">
        <f>$A153&amp;" "&amp;AZ$2&amp;" "&amp;ROUND(AZ153/30,6)&amp;" "</f>
      </c>
      <c r="JV153" s="129">
        <f>$A153&amp;" "&amp;BA$2&amp;" "&amp;ROUND(BA153/30,6)&amp;" "</f>
      </c>
      <c r="JW153" s="129">
        <f>$A153&amp;" "&amp;BB$2&amp;" "&amp;ROUND(BB153/30,6)&amp;" "</f>
      </c>
      <c r="JX153" s="129">
        <f>$A153&amp;" "&amp;BC$2&amp;" "&amp;ROUND(BC153/30,6)&amp;" "</f>
      </c>
      <c r="JY153" s="129">
        <f>$A153&amp;" "&amp;BD$2&amp;" "&amp;ROUND(BD153/30,6)&amp;" "</f>
      </c>
      <c r="JZ153" s="129">
        <f>$A153&amp;" "&amp;BE$2&amp;" "&amp;ROUND(BE153/30,6)&amp;" "</f>
      </c>
      <c r="KA153" s="129">
        <f>$A153&amp;" "&amp;BF$2&amp;" "&amp;ROUND(BF153/30,6)&amp;" "</f>
      </c>
      <c r="KB153" s="129">
        <f>$A153&amp;" "&amp;BG$2&amp;" "&amp;ROUND(BG153/30,6)&amp;" "</f>
      </c>
      <c r="KC153" s="129">
        <f>$A153&amp;" "&amp;BH$2&amp;" "&amp;ROUND(BH153/30,6)&amp;" "</f>
      </c>
      <c r="KD153" s="129">
        <f>$A153&amp;" "&amp;BI$2&amp;" "&amp;ROUND(BI153/30,6)&amp;" "</f>
      </c>
      <c r="KE153" s="129">
        <f>$A153&amp;" "&amp;BJ$2&amp;" "&amp;ROUND(BJ153/30,6)&amp;" "</f>
      </c>
      <c r="KF153" s="129">
        <f>$A153&amp;" "&amp;BK$2&amp;" "&amp;ROUND(BK153/30,6)&amp;" "</f>
      </c>
      <c r="KG153" s="129">
        <f>$A153&amp;" "&amp;BL$2&amp;" "&amp;ROUND(BL153/30,6)&amp;" "</f>
      </c>
      <c r="KH153" s="129">
        <f>$A153&amp;" "&amp;BM$2&amp;" "&amp;ROUND(BM153/30,6)&amp;" "</f>
      </c>
      <c r="KI153" s="129">
        <f>$A153&amp;" "&amp;BN$2&amp;" "&amp;ROUND(BN153/30,6)&amp;" "</f>
      </c>
      <c r="KJ153" s="129">
        <f>$A153&amp;" "&amp;BO$2&amp;" "&amp;ROUND(BO153/30,6)&amp;" "</f>
      </c>
      <c r="KK153" s="129">
        <f>$A153&amp;" "&amp;BP$2&amp;" "&amp;ROUND(BP153/30,6)&amp;" "</f>
      </c>
      <c r="KL153" s="129">
        <f>$A153&amp;" "&amp;BQ$2&amp;" "&amp;ROUND(BQ153/30,6)&amp;" "</f>
      </c>
      <c r="KM153" s="129">
        <f>$A153&amp;" "&amp;BR$2&amp;" "&amp;ROUND(BR153/30,6)&amp;" "</f>
      </c>
      <c r="KN153" s="129">
        <f>$A153&amp;" "&amp;BS$2&amp;" "&amp;ROUND(BS153/30,6)&amp;" "</f>
      </c>
      <c r="KO153" s="129">
        <f>$A153&amp;" "&amp;BT$2&amp;" "&amp;ROUND(BT153/30,6)&amp;" "</f>
      </c>
      <c r="KP153" s="129">
        <f>$A153&amp;" "&amp;BU$2&amp;" "&amp;ROUND(BU153/30,6)&amp;" "</f>
      </c>
      <c r="KQ153" s="129">
        <f>$A153&amp;" "&amp;BV$2&amp;" "&amp;ROUND(BV153/30,6)&amp;" "</f>
      </c>
      <c r="KR153" s="129">
        <f>$A153&amp;" "&amp;BW$2&amp;" "&amp;ROUND(BW153/30,6)&amp;" "</f>
      </c>
      <c r="KS153" s="129">
        <f>$A153&amp;" "&amp;BX$2&amp;" "&amp;ROUND(BX153/30,6)&amp;" "</f>
      </c>
      <c r="KT153" s="129">
        <f>$A153&amp;" "&amp;BY$2&amp;" "&amp;ROUND(BY153/30,6)&amp;" "</f>
      </c>
      <c r="KU153" s="129">
        <f>$A153&amp;" "&amp;BZ$2&amp;" "&amp;ROUND(BZ153/30,6)&amp;" "</f>
      </c>
      <c r="KV153" s="129">
        <f>$A153&amp;" "&amp;CA$2&amp;" "&amp;ROUND(CA153/30,6)&amp;" "</f>
      </c>
      <c r="KW153" s="129">
        <f>$A153&amp;" "&amp;CB$2&amp;" "&amp;ROUND(CB153/30,6)&amp;" "</f>
      </c>
      <c r="KX153" s="129">
        <f>$A153&amp;" "&amp;CC$2&amp;" "&amp;ROUND(CC153/30,6)&amp;" "</f>
      </c>
      <c r="KY153" s="129">
        <f>$A153&amp;" "&amp;CD$2&amp;" "&amp;ROUND(CD153/30,6)&amp;" "</f>
      </c>
      <c r="KZ153" s="129">
        <f>$A153&amp;" "&amp;CE$2&amp;" "&amp;ROUND(CE153/30,6)&amp;" "</f>
      </c>
      <c r="LA153" s="129">
        <f>$A153&amp;" "&amp;CF$2&amp;" "&amp;ROUND(CF153/30,6)&amp;" "</f>
      </c>
      <c r="LB153" s="129">
        <f>$A153&amp;" "&amp;CG$2&amp;" "&amp;ROUND(CG153/30,6)&amp;" "</f>
      </c>
      <c r="LC153" s="129">
        <f>$A153&amp;" "&amp;CH$2&amp;" "&amp;ROUND(CH153/30,6)&amp;" "</f>
      </c>
      <c r="LD153" s="129">
        <f>$A153&amp;" "&amp;CI$2&amp;" "&amp;ROUND(CI153/30,6)&amp;" "</f>
      </c>
      <c r="LE153" s="129">
        <f>$A153&amp;" "&amp;CJ$2&amp;" "&amp;ROUND(CJ153/30,6)&amp;" "</f>
      </c>
      <c r="LF153" s="129">
        <f>$A153&amp;" "&amp;CK$2&amp;" "&amp;ROUND(CK153/30,6)&amp;" "</f>
      </c>
      <c r="LG153" s="129">
        <f>$A153&amp;" "&amp;CL$2&amp;" "&amp;ROUND(CL153/30,6)&amp;" "</f>
      </c>
      <c r="LH153" s="129">
        <f>$A153&amp;" "&amp;CM$2&amp;" "&amp;ROUND(CM153/30,6)&amp;" "</f>
      </c>
      <c r="LI153" s="129">
        <f>$A153&amp;" "&amp;CN$2&amp;" "&amp;ROUND(CN153/30,6)&amp;" "</f>
      </c>
      <c r="LJ153" s="129">
        <f>$A153&amp;" "&amp;CO$2&amp;" "&amp;ROUND(CO153/30,6)&amp;" "</f>
      </c>
      <c r="LK153" s="129">
        <f>$A153&amp;" "&amp;CP$2&amp;" "&amp;ROUND(CP153/30,6)&amp;" "</f>
      </c>
      <c r="LL153" s="129">
        <f>$A153&amp;" "&amp;CQ$2&amp;" "&amp;ROUND(CQ153/30,6)&amp;" "</f>
      </c>
      <c r="LM153" s="129">
        <f>$A153&amp;" "&amp;CR$2&amp;" "&amp;ROUND(CR153/30,6)&amp;" "</f>
      </c>
      <c r="LN153" s="129">
        <f>$A153&amp;" "&amp;CS$2&amp;" "&amp;ROUND(CS153/30,6)&amp;" "</f>
      </c>
      <c r="LO153" s="129">
        <f>$A153&amp;" "&amp;CT$2&amp;" "&amp;ROUND(CT153/30,6)&amp;" "</f>
      </c>
      <c r="LP153" s="129">
        <f>$A153&amp;" "&amp;CU$2&amp;" "&amp;ROUND(CU153/30,6)&amp;" "</f>
      </c>
      <c r="LQ153" s="129">
        <f>$A153&amp;" "&amp;CV$2&amp;" "&amp;ROUND(CV153/30,6)&amp;" "</f>
      </c>
      <c r="LR153" s="129">
        <f>$A153&amp;" "&amp;CW$2&amp;" "&amp;ROUND(CW153/30,6)&amp;" "</f>
      </c>
      <c r="LS153" s="129">
        <f>$A153&amp;" "&amp;CX$2&amp;" "&amp;ROUND(CX153/30,6)&amp;" "</f>
      </c>
      <c r="LT153" s="129">
        <f>$A153&amp;" "&amp;CY$2&amp;" "&amp;ROUND(CY153/30,6)&amp;" "</f>
      </c>
      <c r="LU153" s="129">
        <f>$A153&amp;" "&amp;CZ$2&amp;" "&amp;ROUND(CZ153/30,6)&amp;" "</f>
      </c>
      <c r="LV153" s="129">
        <f>$A153&amp;" "&amp;DA$2&amp;" "&amp;ROUND(DA153/30,6)&amp;" "</f>
      </c>
      <c r="LW153" s="129">
        <f>$A153&amp;" "&amp;DB$2&amp;" "&amp;ROUND(DB153/30,6)&amp;" "</f>
      </c>
      <c r="LX153" s="129">
        <f>$A153&amp;" "&amp;DC$2&amp;" "&amp;ROUND(DC153/30,6)&amp;" "</f>
      </c>
      <c r="LY153" s="129">
        <f>$A153&amp;" "&amp;DD$2&amp;" "&amp;ROUND(DD153/30,6)&amp;" "</f>
      </c>
      <c r="LZ153" s="129">
        <f>$A153&amp;" "&amp;DE$2&amp;" "&amp;ROUND(DE153/30,6)&amp;" "</f>
      </c>
      <c r="MA153" s="129">
        <f>$A153&amp;" "&amp;DF$2&amp;" "&amp;ROUND(DF153/30,6)&amp;" "</f>
      </c>
      <c r="MB153" s="129">
        <f>$A153&amp;" "&amp;DG$2&amp;" "&amp;ROUND(DG153/30,6)&amp;" "</f>
      </c>
      <c r="MC153" s="129">
        <f>$A153&amp;" "&amp;DH$2&amp;" "&amp;ROUND(DH153/30,6)&amp;" "</f>
      </c>
      <c r="MD153" s="129">
        <f>$A153&amp;" "&amp;DI$2&amp;" "&amp;ROUND(DI153/30,6)&amp;" "</f>
      </c>
      <c r="ME153" s="129">
        <f>$A153&amp;" "&amp;DJ$2&amp;" "&amp;ROUND(DJ153/30,6)&amp;" "</f>
      </c>
      <c r="MF153" s="129">
        <f>$A153&amp;" "&amp;DK$2&amp;" "&amp;ROUND(DK153/30,6)&amp;" "</f>
      </c>
      <c r="MG153" s="129">
        <f>$A153&amp;" "&amp;DL$2&amp;" "&amp;ROUND(DL153/30,6)&amp;" "</f>
      </c>
      <c r="MH153" s="129">
        <f>$A153&amp;" "&amp;DM$2&amp;" "&amp;ROUND(DM153/30,6)&amp;" "</f>
      </c>
      <c r="MI153" s="129">
        <f>$A153&amp;" "&amp;DN$2&amp;" "&amp;ROUND(DN153/30,6)&amp;" "</f>
      </c>
      <c r="MJ153" s="129">
        <f>$A153&amp;" "&amp;DO$2&amp;" "&amp;ROUND(DO153/30,6)&amp;" "</f>
      </c>
      <c r="MK153" s="129">
        <f>$A153&amp;" "&amp;DP$2&amp;" "&amp;ROUND(DP153/30,6)&amp;" "</f>
      </c>
      <c r="ML153" s="129">
        <f>$A153&amp;" "&amp;DQ$2&amp;" "&amp;ROUND(DQ153/30,6)&amp;" "</f>
      </c>
      <c r="MM153" s="129">
        <f>$A153&amp;" "&amp;DR$2&amp;" "&amp;ROUND(DR153/30,6)&amp;" "</f>
      </c>
      <c r="MN153" s="129">
        <f>$A153&amp;" "&amp;DS$2&amp;" "&amp;ROUND(DS153/30,6)&amp;" "</f>
      </c>
      <c r="MO153" s="129">
        <f>$A153&amp;" "&amp;DT$2&amp;" "&amp;ROUND(DT153/30,6)&amp;" "</f>
      </c>
      <c r="MP153" s="129">
        <f>$A153&amp;" "&amp;DU$2&amp;" "&amp;ROUND(DU153/30,6)&amp;" "</f>
      </c>
      <c r="MQ153" s="129">
        <f>$A153&amp;" "&amp;DV$2&amp;" "&amp;ROUND(DV153/30,6)&amp;" "</f>
      </c>
      <c r="MR153" s="129">
        <f>$A153&amp;" "&amp;DW$2&amp;" "&amp;ROUND(DW153/30,6)&amp;" "</f>
      </c>
      <c r="MS153" s="129">
        <f>$A153&amp;" "&amp;DX$2&amp;" "&amp;ROUND(DX153/30,6)&amp;" "</f>
      </c>
      <c r="MT153" s="129">
        <f>$A153&amp;" "&amp;DY$2&amp;" "&amp;ROUND(DY153/30,6)&amp;" "</f>
      </c>
      <c r="MU153" s="129">
        <f>$A153&amp;" "&amp;DZ$2&amp;" "&amp;ROUND(DZ153/30,6)&amp;" "</f>
      </c>
      <c r="MV153" s="129">
        <f>$A153&amp;" "&amp;EA$2&amp;" "&amp;ROUND(EA153/30,6)&amp;" "</f>
      </c>
      <c r="MW153" s="129">
        <f>$A153&amp;" "&amp;EB$2&amp;" "&amp;ROUND(EB153/30,6)&amp;" "</f>
      </c>
      <c r="MX153" s="129">
        <f>$A153&amp;" "&amp;EC$2&amp;" "&amp;ROUND(EC153/30,6)&amp;" "</f>
      </c>
      <c r="MY153" s="129">
        <f>$A153&amp;" "&amp;ED$2&amp;" "&amp;ROUND(ED153/30,6)&amp;" "</f>
      </c>
      <c r="MZ153" s="129">
        <f>$A153&amp;" "&amp;EE$2&amp;" "&amp;ROUND(EE153/30,6)&amp;" "</f>
      </c>
      <c r="NA153" s="129">
        <f>$A153&amp;" "&amp;EF$2&amp;" "&amp;ROUND(EF153/30,6)&amp;" "</f>
      </c>
      <c r="NB153" s="129">
        <f>$A153&amp;" "&amp;EG$2&amp;" "&amp;ROUND(EG153/30,6)&amp;" "</f>
      </c>
      <c r="NC153" s="129">
        <f>$A153&amp;" "&amp;EH$2&amp;" "&amp;ROUND(EH153/30,6)&amp;" "</f>
      </c>
      <c r="ND153" s="129">
        <f>$A153&amp;" "&amp;EI$2&amp;" "&amp;ROUND(EI153/30,6)&amp;" "</f>
      </c>
      <c r="NE153" s="129">
        <f>$A153&amp;" "&amp;EJ$2&amp;" "&amp;ROUND(EJ153/30,6)&amp;" "</f>
      </c>
      <c r="NF153" s="129">
        <f>$A153&amp;" "&amp;EK$2&amp;" "&amp;ROUND(EK153/30,6)&amp;" "</f>
      </c>
      <c r="NG153" s="129">
        <f>$A153&amp;" "&amp;EL$2&amp;" "&amp;ROUND(EL153/30,6)&amp;" "</f>
      </c>
      <c r="NH153" s="129">
        <f>$A153&amp;" "&amp;EM$2&amp;" "&amp;ROUND(EM153/30,6)&amp;" "</f>
      </c>
      <c r="NI153" s="129">
        <f>$A153&amp;" "&amp;EN$2&amp;" "&amp;ROUND(EN153/30,6)&amp;" "</f>
      </c>
      <c r="NJ153" s="129">
        <f>$A153&amp;" "&amp;EO$2&amp;" "&amp;ROUND(EO153/30,6)&amp;" "</f>
      </c>
      <c r="NK153" s="129">
        <f>$A153&amp;" "&amp;EP$2&amp;" "&amp;ROUND(EP153/30,6)&amp;" "</f>
      </c>
      <c r="NL153" s="129">
        <f>$A153&amp;" "&amp;EQ$2&amp;" "&amp;ROUND(EQ153/30,6)&amp;" "</f>
      </c>
      <c r="NM153" s="129">
        <f>$A153&amp;" "&amp;ER$2&amp;" "&amp;ROUND(ER153/30,6)&amp;" "</f>
      </c>
      <c r="NN153" s="129">
        <f>$A153&amp;" "&amp;ES$2&amp;" "&amp;ROUND(ES153/30,6)&amp;" "</f>
      </c>
      <c r="NO153" s="129">
        <f>$A153&amp;" "&amp;ET$2&amp;" "&amp;ROUND(ET153/30,6)&amp;" "</f>
      </c>
      <c r="NP153" s="129">
        <f>$A153&amp;" "&amp;EU$2&amp;" "&amp;ROUND(EU153/30,6)&amp;" "</f>
      </c>
      <c r="NQ153" s="129">
        <f>$A153&amp;" "&amp;EV$2&amp;" "&amp;ROUND(EV153/30,6)&amp;" "</f>
      </c>
      <c r="NR153" s="129">
        <f>$A153&amp;" "&amp;EW$2&amp;" "&amp;ROUND(EW153/30,6)&amp;" "</f>
      </c>
      <c r="NS153" s="129">
        <f>$A153&amp;" "&amp;EX$2&amp;" "&amp;ROUND(EX153/30,6)&amp;" "</f>
      </c>
      <c r="NT153" s="129">
        <f>$A153&amp;" "&amp;EY$2&amp;" "&amp;ROUND(EY153/30,6)&amp;" "</f>
      </c>
      <c r="NU153" s="129">
        <f>$A153&amp;" "&amp;EZ$2&amp;" "&amp;ROUND(EZ153/30,6)&amp;" "</f>
      </c>
      <c r="NV153" s="129">
        <f>$A153&amp;" "&amp;FA$2&amp;" "&amp;ROUND(FA153/30,6)&amp;" "</f>
      </c>
      <c r="NW153" s="129">
        <f>$A153&amp;" "&amp;FB$2&amp;" "&amp;ROUND(FB153/30,6)&amp;" "</f>
      </c>
      <c r="NX153" s="129">
        <f>$A153&amp;" "&amp;FC$2&amp;" "&amp;ROUND(FC153/30,6)&amp;" "</f>
      </c>
      <c r="NY153" s="129">
        <f>$A153&amp;" "&amp;FD$2&amp;" "&amp;ROUND(FD153/30,6)&amp;" "</f>
      </c>
      <c r="NZ153" s="129">
        <f>$A153&amp;" "&amp;FE$2&amp;" "&amp;ROUND(FE153/30,6)&amp;" "</f>
      </c>
      <c r="OA153" s="129">
        <f>$A153&amp;" "&amp;FF$2&amp;" "&amp;ROUND(FF153/30,6)&amp;" "</f>
      </c>
      <c r="OB153" s="129">
        <f>$A153&amp;" "&amp;FG$2&amp;" "&amp;ROUND(FG153/30,6)&amp;" "</f>
      </c>
      <c r="OC153" s="129">
        <f>$A153&amp;" "&amp;FH$2&amp;" "&amp;ROUND(FH153/30,6)&amp;" "</f>
      </c>
      <c r="OD153" s="129">
        <f>$A153&amp;" "&amp;FI$2&amp;" "&amp;ROUND(FI153/30,6)&amp;" "</f>
      </c>
      <c r="OE153" s="129">
        <f>$A153&amp;" "&amp;FJ$2&amp;" "&amp;ROUND(FJ153/30,6)&amp;" "</f>
      </c>
      <c r="OF153" s="129">
        <f>$A153&amp;" "&amp;FK$2&amp;" "&amp;ROUND(FK153/30,6)&amp;" "</f>
      </c>
      <c r="OG153" s="129">
        <f>$A153&amp;" "&amp;FL$2&amp;" "&amp;ROUND(FL153/30,6)&amp;" "</f>
      </c>
      <c r="OH153" s="129">
        <f>$A153&amp;" "&amp;FM$2&amp;" "&amp;ROUND(FM153/30,6)&amp;" "</f>
      </c>
      <c r="OI153" s="129">
        <f>$A153&amp;" "&amp;FN$2&amp;" "&amp;ROUND(FN153/30,6)&amp;" "</f>
      </c>
      <c r="OJ153" s="129">
        <f>$A153&amp;" "&amp;FO$2&amp;" "&amp;ROUND(FO153/30,6)&amp;" "</f>
      </c>
      <c r="OK153" s="129">
        <f>$A153&amp;" "&amp;FP$2&amp;" "&amp;ROUND(FP153/30,6)&amp;" "</f>
      </c>
      <c r="OL153" s="129">
        <f>$A153&amp;" "&amp;FQ$2&amp;" "&amp;ROUND(FQ153/30,6)&amp;" "</f>
      </c>
      <c r="OM153" s="129">
        <f>$A153&amp;" "&amp;FR$2&amp;" "&amp;ROUND(FR153/30,6)&amp;" "</f>
      </c>
      <c r="ON153" s="129">
        <f>$A153&amp;" "&amp;FS$2&amp;" "&amp;ROUND(FS153/30,6)&amp;" "</f>
      </c>
      <c r="OO153" s="129">
        <f>$A153&amp;" "&amp;FT$2&amp;" "&amp;ROUND(FT153/30,6)&amp;" "</f>
      </c>
      <c r="OP153" s="129">
        <f>$A153&amp;" "&amp;FU$2&amp;" "&amp;ROUND(FU153/30,6)&amp;" "</f>
      </c>
      <c r="OQ153" s="129">
        <f>$A153&amp;" "&amp;FV$2&amp;" "&amp;ROUND(FV153/30,6)&amp;" "</f>
      </c>
      <c r="OR153" s="129">
        <f>$A153&amp;" "&amp;FW$2&amp;" "&amp;ROUND(FW153/30,6)&amp;" "</f>
      </c>
      <c r="OS153" s="129">
        <f>$A153&amp;" "&amp;FX$2&amp;" "&amp;ROUND(FX153/30,6)&amp;" "</f>
      </c>
      <c r="OT153" s="129">
        <f>$A153&amp;" "&amp;FY$2&amp;" "&amp;ROUND(FY153/30,6)&amp;" "</f>
      </c>
      <c r="OU153" s="129">
        <f>$A153&amp;" "&amp;FZ$2&amp;" "&amp;ROUND(FZ153/30,6)&amp;" "</f>
      </c>
      <c r="OV153" s="129">
        <f>$A153&amp;" "&amp;GA$2&amp;" "&amp;ROUND(GA153/30,6)&amp;" "</f>
      </c>
      <c r="OW153" s="129">
        <f>$A153&amp;" "&amp;GB$2&amp;" "&amp;ROUND(GB153/30,6)&amp;" "</f>
      </c>
      <c r="OX153" s="129">
        <f>$A153&amp;" "&amp;GC$2&amp;" "&amp;ROUND(GC153/30,6)&amp;" "</f>
      </c>
      <c r="OY153" s="129">
        <f>$A153&amp;" "&amp;GD$2&amp;" "&amp;ROUND(GD153/30,6)&amp;" "</f>
      </c>
      <c r="OZ153" s="129">
        <f>$A153&amp;" "&amp;GE$2&amp;" "&amp;ROUND(GE153/30,6)&amp;" "</f>
      </c>
      <c r="PA153" s="129">
        <f>$A153&amp;" "&amp;GF$2&amp;" "&amp;ROUND(GF153/30,6)&amp;" "</f>
      </c>
      <c r="PB153" s="129">
        <f>$A153&amp;" "&amp;GG$2&amp;" "&amp;ROUND(GG153/30,6)&amp;" "</f>
      </c>
      <c r="PC153" s="129">
        <f>$A153&amp;" "&amp;GH$2&amp;" "&amp;ROUND(GH153/30,6)&amp;" "</f>
      </c>
      <c r="PD153" s="129">
        <f>$A153&amp;" "&amp;GI$2&amp;" "&amp;ROUND(GI153/30,6)&amp;" "</f>
      </c>
      <c r="PE153" s="129">
        <f>$A153&amp;" "&amp;GJ$2&amp;" "&amp;ROUND(GJ153/30,6)&amp;" "</f>
      </c>
      <c r="PF153" s="129">
        <f>$A153&amp;" "&amp;GK$2&amp;" "&amp;ROUND(GK153/30,6)&amp;" "</f>
      </c>
      <c r="PG153" s="129">
        <f>$A153&amp;" "&amp;GL$2&amp;" "&amp;ROUND(GL153/30,6)&amp;" "</f>
      </c>
      <c r="PH153" s="129">
        <f>$A153&amp;" "&amp;GM$2&amp;" "&amp;ROUND(GM153/30,6)&amp;" "</f>
      </c>
      <c r="PI153" s="129">
        <f>$A153&amp;" "&amp;GN$2&amp;" "&amp;ROUND(GN153/30,6)&amp;" "</f>
      </c>
      <c r="PJ153" s="129">
        <f>$A153&amp;" "&amp;GO$2&amp;" "&amp;ROUND(GO153/30,6)&amp;" "</f>
      </c>
      <c r="PK153" s="129">
        <f>$A153&amp;" "&amp;GP$2&amp;" "&amp;ROUND(GP153/30,6)&amp;" "</f>
      </c>
      <c r="PL153" s="129">
        <f>$A153&amp;" "&amp;GQ$2&amp;" "&amp;ROUND(GQ153/30,6)&amp;" "</f>
      </c>
      <c r="PM153" s="129">
        <f>$A153&amp;" "&amp;GR$2&amp;" "&amp;ROUND(GR153/30,6)&amp;" "</f>
      </c>
      <c r="PN153" s="129">
        <f>$A153&amp;" "&amp;GS$2&amp;" "&amp;ROUND(GS153/30,6)&amp;" "</f>
      </c>
      <c r="PO153" s="129">
        <f>$A153&amp;" "&amp;GT$2&amp;" "&amp;ROUND(GT153/30,6)&amp;" "</f>
      </c>
      <c r="PP153" s="129">
        <f>$A153&amp;" "&amp;GU$2&amp;" "&amp;ROUND(GU153/30,6)&amp;" "</f>
      </c>
      <c r="PQ153" s="129">
        <f>$A153&amp;" "&amp;GV$2&amp;" "&amp;ROUND(GV153/30,6)&amp;" "</f>
      </c>
      <c r="PR153" s="129">
        <f>$A153&amp;" "&amp;GW$2&amp;" "&amp;ROUND(GW153/30,6)&amp;" "</f>
      </c>
      <c r="PS153" s="129">
        <f>$A153&amp;" "&amp;GX$2&amp;" "&amp;ROUND(GX153/30,6)&amp;" "</f>
      </c>
      <c r="PT153" s="129">
        <f>$A153&amp;" "&amp;GY$2&amp;" "&amp;ROUND(GY153/30,6)&amp;" "</f>
      </c>
      <c r="PU153" s="129">
        <f>$A153&amp;" "&amp;GZ$2&amp;" "&amp;ROUND(GZ153/30,6)&amp;" "</f>
      </c>
      <c r="PV153" s="129">
        <f>$A153&amp;" "&amp;HA$2&amp;" "&amp;ROUND(HA153/30,6)&amp;" "</f>
      </c>
      <c r="PW153" s="129">
        <f>$A153&amp;" "&amp;HB$2&amp;" "&amp;ROUND(HB153/30,6)&amp;" "</f>
      </c>
      <c r="PX153" s="129">
        <f>$A153&amp;" "&amp;HC$2&amp;" "&amp;ROUND(HC153/30,6)&amp;" "</f>
      </c>
      <c r="PY153" s="129">
        <f>$A153&amp;" "&amp;HD$2&amp;" "&amp;ROUND(HD153/30,6)&amp;" "</f>
      </c>
      <c r="PZ153" s="129">
        <f>$A153&amp;" "&amp;HE$2&amp;" "&amp;ROUND(HE153/30,6)&amp;" "</f>
      </c>
      <c r="QA153" s="129">
        <f>$A153&amp;" "&amp;HF$2&amp;" "&amp;ROUND(HF153/30,6)&amp;" "</f>
      </c>
      <c r="QB153" s="129">
        <f>$A153&amp;" "&amp;HG$2&amp;" "&amp;ROUND(HG153/30,6)&amp;" "</f>
      </c>
      <c r="QC153" s="129">
        <f>$A153&amp;" "&amp;HH$2&amp;" "&amp;ROUND(HH153/30,6)&amp;" "</f>
      </c>
      <c r="QD153" s="129">
        <f>$A153&amp;" "&amp;HI$2&amp;" "&amp;ROUND(HI153/30,6)&amp;" "</f>
      </c>
      <c r="QE153" s="129">
        <f>$A153&amp;" "&amp;HJ$2&amp;" "&amp;ROUND(HJ153/30,6)&amp;" "</f>
      </c>
      <c r="QF153" s="129">
        <f>$A153&amp;" "&amp;HK$2&amp;" "&amp;ROUND(HK153/30,6)&amp;" "</f>
      </c>
      <c r="QG153" s="129">
        <f>$A153&amp;" "&amp;HL$2&amp;" "&amp;ROUND(HL153/30,6)&amp;" "</f>
      </c>
      <c r="QH153" s="129">
        <f>$A153&amp;" "&amp;HM$2&amp;" "&amp;ROUND(HM153/30,6)&amp;" "</f>
      </c>
      <c r="QI153" s="129">
        <f>$A153&amp;" "&amp;HN$2&amp;" "&amp;ROUND(HN153/30,6)&amp;" "</f>
      </c>
      <c r="QJ153" s="129">
        <f>$A153&amp;" "&amp;HO$2&amp;" "&amp;ROUND(HO153/30,6)&amp;" "</f>
      </c>
      <c r="QK153" s="129">
        <f>$A153&amp;" "&amp;HP$2&amp;" "&amp;ROUND(HP153/30,6)&amp;" "</f>
      </c>
      <c r="QL153" s="129">
        <f>$A153&amp;" "&amp;HQ$2&amp;" "&amp;ROUND(HQ153/30,6)&amp;" "</f>
      </c>
      <c r="QM153" s="129">
        <f>$A153&amp;" "&amp;HR$2&amp;" "&amp;ROUND(HR153/30,6)&amp;" "</f>
      </c>
      <c r="QN153" s="129">
        <f>$A153&amp;" "&amp;HS$2&amp;" "&amp;ROUND(HS153/30,6)&amp;" "</f>
      </c>
      <c r="QO153" s="129">
        <f>$A153&amp;" "&amp;HT$2&amp;" "&amp;ROUND(HT153/30,6)&amp;" "</f>
      </c>
      <c r="QP153" s="129">
        <f>$A153&amp;" "&amp;HU$2&amp;" "&amp;ROUND(HU153/30,6)&amp;" "</f>
      </c>
      <c r="QQ153" s="129">
        <f>$A153&amp;" "&amp;HV$2&amp;" "&amp;ROUND(HV153/30,6)&amp;" "</f>
      </c>
      <c r="QR153" s="129">
        <f>$A153&amp;" "&amp;HW$2&amp;" "&amp;ROUND(HW153/30,6)&amp;" "</f>
      </c>
    </row>
    <row x14ac:dyDescent="0.25" r="154" customHeight="1" ht="18.75">
      <c r="A154" s="115">
        <v>152</v>
      </c>
      <c r="B154" s="116" t="s">
        <v>687</v>
      </c>
      <c r="C154" s="128" t="s">
        <v>610</v>
      </c>
      <c r="D154" s="41">
        <v>12.6</v>
      </c>
      <c r="E154" s="41">
        <v>16.2</v>
      </c>
      <c r="F154" s="41">
        <v>3.2</v>
      </c>
      <c r="G154" s="41">
        <v>35.9</v>
      </c>
      <c r="H154" s="41">
        <v>33.6</v>
      </c>
      <c r="I154" s="41">
        <v>33.6</v>
      </c>
      <c r="J154" s="41">
        <v>29.3</v>
      </c>
      <c r="K154" s="41">
        <v>25.8</v>
      </c>
      <c r="L154" s="41">
        <v>40.4</v>
      </c>
      <c r="M154" s="42">
        <v>17</v>
      </c>
      <c r="N154" s="41">
        <v>34.5</v>
      </c>
      <c r="O154" s="41">
        <v>33.3</v>
      </c>
      <c r="P154" s="41">
        <v>11.7</v>
      </c>
      <c r="Q154" s="42">
        <v>28</v>
      </c>
      <c r="R154" s="41">
        <v>23.8</v>
      </c>
      <c r="S154" s="41">
        <v>48.3</v>
      </c>
      <c r="T154" s="41">
        <v>21.1</v>
      </c>
      <c r="U154" s="41">
        <v>10.4</v>
      </c>
      <c r="V154" s="42">
        <v>31</v>
      </c>
      <c r="W154" s="41">
        <v>22.9</v>
      </c>
      <c r="X154" s="41">
        <v>19.2</v>
      </c>
      <c r="Y154" s="41">
        <v>17.5</v>
      </c>
      <c r="Z154" s="41">
        <v>18.9</v>
      </c>
      <c r="AA154" s="41">
        <v>28.8</v>
      </c>
      <c r="AB154" s="41">
        <v>26.1</v>
      </c>
      <c r="AC154" s="42">
        <v>37</v>
      </c>
      <c r="AD154" s="41">
        <v>27.7</v>
      </c>
      <c r="AE154" s="41">
        <v>21.4</v>
      </c>
      <c r="AF154" s="41">
        <v>22.7</v>
      </c>
      <c r="AG154" s="41">
        <v>12.9</v>
      </c>
      <c r="AH154" s="41">
        <v>49.2</v>
      </c>
      <c r="AI154" s="41">
        <v>34.1</v>
      </c>
      <c r="AJ154" s="41">
        <v>19.8</v>
      </c>
      <c r="AK154" s="41">
        <v>23.4</v>
      </c>
      <c r="AL154" s="41">
        <v>11.4</v>
      </c>
      <c r="AM154" s="41">
        <v>17.2</v>
      </c>
      <c r="AN154" s="41">
        <v>22.4</v>
      </c>
      <c r="AO154" s="41">
        <v>24.9</v>
      </c>
      <c r="AP154" s="41">
        <v>27.4</v>
      </c>
      <c r="AQ154" s="41">
        <v>6.6</v>
      </c>
      <c r="AR154" s="41">
        <v>21.7</v>
      </c>
      <c r="AS154" s="41">
        <v>31.9</v>
      </c>
      <c r="AT154" s="41">
        <v>27.6</v>
      </c>
      <c r="AU154" s="41">
        <v>28.1</v>
      </c>
      <c r="AV154" s="42">
        <v>19</v>
      </c>
      <c r="AW154" s="41">
        <v>2.9</v>
      </c>
      <c r="AX154" s="41">
        <v>28.3</v>
      </c>
      <c r="AY154" s="41">
        <v>9.8</v>
      </c>
      <c r="AZ154" s="41">
        <v>19.3</v>
      </c>
      <c r="BA154" s="41">
        <v>8.9</v>
      </c>
      <c r="BB154" s="41">
        <v>29.2</v>
      </c>
      <c r="BC154" s="42">
        <v>23</v>
      </c>
      <c r="BD154" s="41">
        <v>33.3</v>
      </c>
      <c r="BE154" s="41">
        <v>6.5</v>
      </c>
      <c r="BF154" s="41">
        <v>4.2</v>
      </c>
      <c r="BG154" s="41">
        <v>15.5</v>
      </c>
      <c r="BH154" s="41">
        <v>9.5</v>
      </c>
      <c r="BI154" s="41">
        <v>19.4</v>
      </c>
      <c r="BJ154" s="41">
        <v>34.4</v>
      </c>
      <c r="BK154" s="41">
        <v>24.8</v>
      </c>
      <c r="BL154" s="41">
        <v>12.3</v>
      </c>
      <c r="BM154" s="41">
        <v>7.9</v>
      </c>
      <c r="BN154" s="41">
        <v>20.3</v>
      </c>
      <c r="BO154" s="41">
        <v>26.3</v>
      </c>
      <c r="BP154" s="42">
        <v>23</v>
      </c>
      <c r="BQ154" s="41">
        <v>25.1</v>
      </c>
      <c r="BR154" s="41">
        <v>21.6</v>
      </c>
      <c r="BS154" s="41">
        <v>28.7</v>
      </c>
      <c r="BT154" s="41">
        <v>7.4</v>
      </c>
      <c r="BU154" s="41">
        <v>30.4</v>
      </c>
      <c r="BV154" s="41">
        <v>31.3</v>
      </c>
      <c r="BW154" s="41">
        <v>34.7</v>
      </c>
      <c r="BX154" s="41">
        <v>33.9</v>
      </c>
      <c r="BY154" s="41">
        <v>47.9</v>
      </c>
      <c r="BZ154" s="41">
        <v>25.6</v>
      </c>
      <c r="CA154" s="42">
        <v>25</v>
      </c>
      <c r="CB154" s="41">
        <v>39.7</v>
      </c>
      <c r="CC154" s="41">
        <v>22.3</v>
      </c>
      <c r="CD154" s="41">
        <v>6.4</v>
      </c>
      <c r="CE154" s="41">
        <v>19.2</v>
      </c>
      <c r="CF154" s="41">
        <v>15.4</v>
      </c>
      <c r="CG154" s="41">
        <v>24.9</v>
      </c>
      <c r="CH154" s="41">
        <v>19.2</v>
      </c>
      <c r="CI154" s="41">
        <v>41.1</v>
      </c>
      <c r="CJ154" s="41">
        <v>12.1</v>
      </c>
      <c r="CK154" s="41">
        <v>23.8</v>
      </c>
      <c r="CL154" s="41">
        <v>7.8</v>
      </c>
      <c r="CM154" s="41">
        <v>20.7</v>
      </c>
      <c r="CN154" s="41">
        <v>27.3</v>
      </c>
      <c r="CO154" s="41">
        <v>12.5</v>
      </c>
      <c r="CP154" s="41">
        <v>36.6</v>
      </c>
      <c r="CQ154" s="41">
        <v>31.2</v>
      </c>
      <c r="CR154" s="41">
        <v>13.1</v>
      </c>
      <c r="CS154" s="41">
        <v>7.3</v>
      </c>
      <c r="CT154" s="41">
        <v>29.6</v>
      </c>
      <c r="CU154" s="41">
        <v>25.7</v>
      </c>
      <c r="CV154" s="41">
        <v>26.6</v>
      </c>
      <c r="CW154" s="41">
        <v>13.6</v>
      </c>
      <c r="CX154" s="42">
        <v>22</v>
      </c>
      <c r="CY154" s="41">
        <v>45.4</v>
      </c>
      <c r="CZ154" s="41">
        <v>26.1</v>
      </c>
      <c r="DA154" s="41">
        <v>17.7</v>
      </c>
      <c r="DB154" s="41">
        <v>12.8</v>
      </c>
      <c r="DC154" s="41">
        <v>22.5</v>
      </c>
      <c r="DD154" s="41">
        <v>32.2</v>
      </c>
      <c r="DE154" s="41">
        <v>5.6</v>
      </c>
      <c r="DF154" s="41">
        <v>29.7</v>
      </c>
      <c r="DG154" s="41">
        <v>42.7</v>
      </c>
      <c r="DH154" s="41">
        <v>28.1</v>
      </c>
      <c r="DI154" s="41">
        <v>43.9</v>
      </c>
      <c r="DJ154" s="42">
        <v>36</v>
      </c>
      <c r="DK154" s="41">
        <v>21.8</v>
      </c>
      <c r="DL154" s="41">
        <v>33.1</v>
      </c>
      <c r="DM154" s="41">
        <v>23.2</v>
      </c>
      <c r="DN154" s="42">
        <v>29</v>
      </c>
      <c r="DO154" s="41">
        <v>31.3</v>
      </c>
      <c r="DP154" s="41">
        <v>21.6</v>
      </c>
      <c r="DQ154" s="42">
        <v>41</v>
      </c>
      <c r="DR154" s="41">
        <v>10.2</v>
      </c>
      <c r="DS154" s="41">
        <v>13.3</v>
      </c>
      <c r="DT154" s="41">
        <v>3.2</v>
      </c>
      <c r="DU154" s="41">
        <v>24.9</v>
      </c>
      <c r="DV154" s="41">
        <v>27.8</v>
      </c>
      <c r="DW154" s="42">
        <v>50</v>
      </c>
      <c r="DX154" s="42">
        <v>4</v>
      </c>
      <c r="DY154" s="41">
        <v>25.9</v>
      </c>
      <c r="DZ154" s="41">
        <v>20.2</v>
      </c>
      <c r="EA154" s="41">
        <v>33.4</v>
      </c>
      <c r="EB154" s="42">
        <v>9</v>
      </c>
      <c r="EC154" s="41">
        <v>27.8</v>
      </c>
      <c r="ED154" s="41">
        <v>25.2</v>
      </c>
      <c r="EE154" s="41">
        <v>33.7</v>
      </c>
      <c r="EF154" s="41">
        <v>32.4</v>
      </c>
      <c r="EG154" s="41">
        <v>29.5</v>
      </c>
      <c r="EH154" s="41">
        <v>30.6</v>
      </c>
      <c r="EI154" s="41">
        <v>43.3</v>
      </c>
      <c r="EJ154" s="41">
        <v>33.4</v>
      </c>
      <c r="EK154" s="41">
        <v>7.9</v>
      </c>
      <c r="EL154" s="41">
        <v>47.5</v>
      </c>
      <c r="EM154" s="41">
        <v>15.7</v>
      </c>
      <c r="EN154" s="41">
        <v>31.7</v>
      </c>
      <c r="EO154" s="41">
        <v>23.4</v>
      </c>
      <c r="EP154" s="41">
        <v>26.5</v>
      </c>
      <c r="EQ154" s="41">
        <v>23.3</v>
      </c>
      <c r="ER154" s="41">
        <v>29.9</v>
      </c>
      <c r="ES154" s="41">
        <v>21.9</v>
      </c>
      <c r="ET154" s="41">
        <v>14.9</v>
      </c>
      <c r="EU154" s="41">
        <v>7.7</v>
      </c>
      <c r="EV154" s="41">
        <v>5.5</v>
      </c>
      <c r="EW154" s="41">
        <v>8.7</v>
      </c>
      <c r="EX154" s="41">
        <v>17.7</v>
      </c>
      <c r="EY154" s="42">
        <v>0</v>
      </c>
      <c r="EZ154" s="41">
        <v>16.5</v>
      </c>
      <c r="FA154" s="41">
        <v>44.7</v>
      </c>
      <c r="FB154" s="42">
        <v>13</v>
      </c>
      <c r="FC154" s="41">
        <v>4.7</v>
      </c>
      <c r="FD154" s="41">
        <v>12.6</v>
      </c>
      <c r="FE154" s="41">
        <v>23.8</v>
      </c>
      <c r="FF154" s="41">
        <v>11.2</v>
      </c>
      <c r="FG154" s="41">
        <v>23.8</v>
      </c>
      <c r="FH154" s="41">
        <v>27.4</v>
      </c>
      <c r="FI154" s="41">
        <v>18.3</v>
      </c>
      <c r="FJ154" s="41">
        <v>27.1</v>
      </c>
      <c r="FK154" s="41">
        <v>20.1</v>
      </c>
      <c r="FL154" s="41">
        <v>12.5</v>
      </c>
      <c r="FM154" s="41">
        <v>35.1</v>
      </c>
      <c r="FN154" s="41">
        <v>44.2</v>
      </c>
      <c r="FO154" s="41">
        <v>26.4</v>
      </c>
      <c r="FP154" s="41">
        <v>39.8</v>
      </c>
      <c r="FQ154" s="41">
        <v>24.1</v>
      </c>
      <c r="FR154" s="41">
        <v>3.8</v>
      </c>
      <c r="FS154" s="41">
        <v>19.1</v>
      </c>
      <c r="FT154" s="41">
        <v>5.2</v>
      </c>
      <c r="FU154" s="41">
        <v>33.8</v>
      </c>
      <c r="FV154" s="41">
        <v>10.6</v>
      </c>
      <c r="FW154" s="41">
        <v>24.7</v>
      </c>
      <c r="FX154" s="41">
        <v>24.8</v>
      </c>
      <c r="FY154" s="41">
        <v>32.9</v>
      </c>
      <c r="FZ154" s="41">
        <v>14.8</v>
      </c>
      <c r="GA154" s="41">
        <v>21.7</v>
      </c>
      <c r="GB154" s="41">
        <v>38.3</v>
      </c>
      <c r="GC154" s="41">
        <v>29.7</v>
      </c>
      <c r="GD154" s="41">
        <v>23.8</v>
      </c>
      <c r="GE154" s="41">
        <v>5.2</v>
      </c>
      <c r="GF154" s="41">
        <v>41.8</v>
      </c>
      <c r="GG154" s="42">
        <v>28</v>
      </c>
      <c r="GH154" s="42">
        <v>28</v>
      </c>
      <c r="GI154" s="41">
        <v>48.8</v>
      </c>
      <c r="GJ154" s="41">
        <v>33.9</v>
      </c>
      <c r="GK154" s="41">
        <v>33.3</v>
      </c>
      <c r="GL154" s="41">
        <v>33.2</v>
      </c>
      <c r="GM154" s="41">
        <v>32.8</v>
      </c>
      <c r="GN154" s="41">
        <v>8.4</v>
      </c>
      <c r="GO154" s="41">
        <v>35.7</v>
      </c>
      <c r="GP154" s="41">
        <v>14.8</v>
      </c>
      <c r="GQ154" s="41">
        <v>14.9</v>
      </c>
      <c r="GR154" s="41">
        <v>30.9</v>
      </c>
      <c r="GS154" s="41">
        <v>26.5</v>
      </c>
      <c r="GT154" s="41">
        <v>28.5</v>
      </c>
      <c r="GU154" s="41">
        <v>31.5</v>
      </c>
      <c r="GV154" s="41">
        <v>2.7</v>
      </c>
      <c r="GW154" s="41">
        <v>27.4</v>
      </c>
      <c r="GX154" s="41">
        <v>25.9</v>
      </c>
      <c r="GY154" s="41">
        <v>25.7</v>
      </c>
      <c r="GZ154" s="41">
        <v>32.8</v>
      </c>
      <c r="HA154" s="41">
        <v>27.9</v>
      </c>
      <c r="HB154" s="41">
        <v>40.7</v>
      </c>
      <c r="HC154" s="41">
        <v>22.5</v>
      </c>
      <c r="HD154" s="41">
        <v>29.2</v>
      </c>
      <c r="HE154" s="41">
        <v>40.2</v>
      </c>
      <c r="HF154" s="41">
        <v>13.1</v>
      </c>
      <c r="HG154" s="41">
        <v>9.7</v>
      </c>
      <c r="HH154" s="41">
        <v>13.1</v>
      </c>
      <c r="HI154" s="41">
        <v>34.2</v>
      </c>
      <c r="HJ154" s="41">
        <v>17.7</v>
      </c>
      <c r="HK154" s="42">
        <v>26</v>
      </c>
      <c r="HL154" s="41">
        <v>29.7</v>
      </c>
      <c r="HM154" s="41">
        <v>13.8</v>
      </c>
      <c r="HN154" s="41">
        <v>35.2</v>
      </c>
      <c r="HO154" s="41">
        <v>25.7</v>
      </c>
      <c r="HP154" s="41">
        <v>10.4</v>
      </c>
      <c r="HQ154" s="41">
        <v>46.8</v>
      </c>
      <c r="HR154" s="42">
        <v>22</v>
      </c>
      <c r="HS154" s="41">
        <v>12.5</v>
      </c>
      <c r="HT154" s="41">
        <v>21.8</v>
      </c>
      <c r="HU154" s="41">
        <v>27.3</v>
      </c>
      <c r="HV154" s="42">
        <v>25</v>
      </c>
      <c r="HW154" s="41">
        <v>23.4</v>
      </c>
      <c r="HX154" s="117"/>
      <c r="HY154" s="129">
        <f>$A154&amp;" "&amp;D$2&amp;" "&amp;ROUND(D154/30,6)&amp;" "</f>
      </c>
      <c r="HZ154" s="129">
        <f>$A154&amp;" "&amp;E$2&amp;" "&amp;ROUND(E154/30,6)&amp;" "</f>
      </c>
      <c r="IA154" s="129">
        <f>$A154&amp;" "&amp;F$2&amp;" "&amp;ROUND(F154/30,6)&amp;" "</f>
      </c>
      <c r="IB154" s="129">
        <f>$A154&amp;" "&amp;G$2&amp;" "&amp;ROUND(G154/30,6)&amp;" "</f>
      </c>
      <c r="IC154" s="129">
        <f>$A154&amp;" "&amp;H$2&amp;" "&amp;ROUND(H154/30,6)&amp;" "</f>
      </c>
      <c r="ID154" s="129">
        <f>$A154&amp;" "&amp;I$2&amp;" "&amp;ROUND(I154/30,6)&amp;" "</f>
      </c>
      <c r="IE154" s="129">
        <f>$A154&amp;" "&amp;J$2&amp;" "&amp;ROUND(J154/30,6)&amp;" "</f>
      </c>
      <c r="IF154" s="129">
        <f>$A154&amp;" "&amp;K$2&amp;" "&amp;ROUND(K154/30,6)&amp;" "</f>
      </c>
      <c r="IG154" s="129">
        <f>$A154&amp;" "&amp;L$2&amp;" "&amp;ROUND(L154/30,6)&amp;" "</f>
      </c>
      <c r="IH154" s="129">
        <f>$A154&amp;" "&amp;M$2&amp;" "&amp;ROUND(M154/30,6)&amp;" "</f>
      </c>
      <c r="II154" s="129">
        <f>$A154&amp;" "&amp;N$2&amp;" "&amp;ROUND(N154/30,6)&amp;" "</f>
      </c>
      <c r="IJ154" s="129">
        <f>$A154&amp;" "&amp;O$2&amp;" "&amp;ROUND(O154/30,6)&amp;" "</f>
      </c>
      <c r="IK154" s="129">
        <f>$A154&amp;" "&amp;P$2&amp;" "&amp;ROUND(P154/30,6)&amp;" "</f>
      </c>
      <c r="IL154" s="129">
        <f>$A154&amp;" "&amp;Q$2&amp;" "&amp;ROUND(Q154/30,6)&amp;" "</f>
      </c>
      <c r="IM154" s="129">
        <f>$A154&amp;" "&amp;R$2&amp;" "&amp;ROUND(R154/30,6)&amp;" "</f>
      </c>
      <c r="IN154" s="129">
        <f>$A154&amp;" "&amp;S$2&amp;" "&amp;ROUND(S154/30,6)&amp;" "</f>
      </c>
      <c r="IO154" s="129">
        <f>$A154&amp;" "&amp;T$2&amp;" "&amp;ROUND(T154/30,6)&amp;" "</f>
      </c>
      <c r="IP154" s="129">
        <f>$A154&amp;" "&amp;U$2&amp;" "&amp;ROUND(U154/30,6)&amp;" "</f>
      </c>
      <c r="IQ154" s="129">
        <f>$A154&amp;" "&amp;V$2&amp;" "&amp;ROUND(V154/30,6)&amp;" "</f>
      </c>
      <c r="IR154" s="129">
        <f>$A154&amp;" "&amp;W$2&amp;" "&amp;ROUND(W154/30,6)&amp;" "</f>
      </c>
      <c r="IS154" s="129">
        <f>$A154&amp;" "&amp;X$2&amp;" "&amp;ROUND(X154/30,6)&amp;" "</f>
      </c>
      <c r="IT154" s="129">
        <f>$A154&amp;" "&amp;Y$2&amp;" "&amp;ROUND(Y154/30,6)&amp;" "</f>
      </c>
      <c r="IU154" s="129">
        <f>$A154&amp;" "&amp;Z$2&amp;" "&amp;ROUND(Z154/30,6)&amp;" "</f>
      </c>
      <c r="IV154" s="129">
        <f>$A154&amp;" "&amp;AA$2&amp;" "&amp;ROUND(AA154/30,6)&amp;" "</f>
      </c>
      <c r="IW154" s="129">
        <f>$A154&amp;" "&amp;AB$2&amp;" "&amp;ROUND(AB154/30,6)&amp;" "</f>
      </c>
      <c r="IX154" s="129">
        <f>$A154&amp;" "&amp;AC$2&amp;" "&amp;ROUND(AC154/30,6)&amp;" "</f>
      </c>
      <c r="IY154" s="129">
        <f>$A154&amp;" "&amp;AD$2&amp;" "&amp;ROUND(AD154/30,6)&amp;" "</f>
      </c>
      <c r="IZ154" s="129">
        <f>$A154&amp;" "&amp;AE$2&amp;" "&amp;ROUND(AE154/30,6)&amp;" "</f>
      </c>
      <c r="JA154" s="129">
        <f>$A154&amp;" "&amp;AF$2&amp;" "&amp;ROUND(AF154/30,6)&amp;" "</f>
      </c>
      <c r="JB154" s="129">
        <f>$A154&amp;" "&amp;AG$2&amp;" "&amp;ROUND(AG154/30,6)&amp;" "</f>
      </c>
      <c r="JC154" s="129">
        <f>$A154&amp;" "&amp;AH$2&amp;" "&amp;ROUND(AH154/30,6)&amp;" "</f>
      </c>
      <c r="JD154" s="129">
        <f>$A154&amp;" "&amp;AI$2&amp;" "&amp;ROUND(AI154/30,6)&amp;" "</f>
      </c>
      <c r="JE154" s="129">
        <f>$A154&amp;" "&amp;AJ$2&amp;" "&amp;ROUND(AJ154/30,6)&amp;" "</f>
      </c>
      <c r="JF154" s="129">
        <f>$A154&amp;" "&amp;AK$2&amp;" "&amp;ROUND(AK154/30,6)&amp;" "</f>
      </c>
      <c r="JG154" s="129">
        <f>$A154&amp;" "&amp;AL$2&amp;" "&amp;ROUND(AL154/30,6)&amp;" "</f>
      </c>
      <c r="JH154" s="129">
        <f>$A154&amp;" "&amp;AM$2&amp;" "&amp;ROUND(AM154/30,6)&amp;" "</f>
      </c>
      <c r="JI154" s="129">
        <f>$A154&amp;" "&amp;AN$2&amp;" "&amp;ROUND(AN154/30,6)&amp;" "</f>
      </c>
      <c r="JJ154" s="129">
        <f>$A154&amp;" "&amp;AO$2&amp;" "&amp;ROUND(AO154/30,6)&amp;" "</f>
      </c>
      <c r="JK154" s="129">
        <f>$A154&amp;" "&amp;AP$2&amp;" "&amp;ROUND(AP154/30,6)&amp;" "</f>
      </c>
      <c r="JL154" s="129">
        <f>$A154&amp;" "&amp;AQ$2&amp;" "&amp;ROUND(AQ154/30,6)&amp;" "</f>
      </c>
      <c r="JM154" s="129">
        <f>$A154&amp;" "&amp;AR$2&amp;" "&amp;ROUND(AR154/30,6)&amp;" "</f>
      </c>
      <c r="JN154" s="129">
        <f>$A154&amp;" "&amp;AS$2&amp;" "&amp;ROUND(AS154/30,6)&amp;" "</f>
      </c>
      <c r="JO154" s="129">
        <f>$A154&amp;" "&amp;AT$2&amp;" "&amp;ROUND(AT154/30,6)&amp;" "</f>
      </c>
      <c r="JP154" s="129">
        <f>$A154&amp;" "&amp;AU$2&amp;" "&amp;ROUND(AU154/30,6)&amp;" "</f>
      </c>
      <c r="JQ154" s="129">
        <f>$A154&amp;" "&amp;AV$2&amp;" "&amp;ROUND(AV154/30,6)&amp;" "</f>
      </c>
      <c r="JR154" s="129">
        <f>$A154&amp;" "&amp;AW$2&amp;" "&amp;ROUND(AW154/30,6)&amp;" "</f>
      </c>
      <c r="JS154" s="129">
        <f>$A154&amp;" "&amp;AX$2&amp;" "&amp;ROUND(AX154/30,6)&amp;" "</f>
      </c>
      <c r="JT154" s="129">
        <f>$A154&amp;" "&amp;AY$2&amp;" "&amp;ROUND(AY154/30,6)&amp;" "</f>
      </c>
      <c r="JU154" s="129">
        <f>$A154&amp;" "&amp;AZ$2&amp;" "&amp;ROUND(AZ154/30,6)&amp;" "</f>
      </c>
      <c r="JV154" s="129">
        <f>$A154&amp;" "&amp;BA$2&amp;" "&amp;ROUND(BA154/30,6)&amp;" "</f>
      </c>
      <c r="JW154" s="129">
        <f>$A154&amp;" "&amp;BB$2&amp;" "&amp;ROUND(BB154/30,6)&amp;" "</f>
      </c>
      <c r="JX154" s="129">
        <f>$A154&amp;" "&amp;BC$2&amp;" "&amp;ROUND(BC154/30,6)&amp;" "</f>
      </c>
      <c r="JY154" s="129">
        <f>$A154&amp;" "&amp;BD$2&amp;" "&amp;ROUND(BD154/30,6)&amp;" "</f>
      </c>
      <c r="JZ154" s="129">
        <f>$A154&amp;" "&amp;BE$2&amp;" "&amp;ROUND(BE154/30,6)&amp;" "</f>
      </c>
      <c r="KA154" s="129">
        <f>$A154&amp;" "&amp;BF$2&amp;" "&amp;ROUND(BF154/30,6)&amp;" "</f>
      </c>
      <c r="KB154" s="129">
        <f>$A154&amp;" "&amp;BG$2&amp;" "&amp;ROUND(BG154/30,6)&amp;" "</f>
      </c>
      <c r="KC154" s="129">
        <f>$A154&amp;" "&amp;BH$2&amp;" "&amp;ROUND(BH154/30,6)&amp;" "</f>
      </c>
      <c r="KD154" s="129">
        <f>$A154&amp;" "&amp;BI$2&amp;" "&amp;ROUND(BI154/30,6)&amp;" "</f>
      </c>
      <c r="KE154" s="129">
        <f>$A154&amp;" "&amp;BJ$2&amp;" "&amp;ROUND(BJ154/30,6)&amp;" "</f>
      </c>
      <c r="KF154" s="129">
        <f>$A154&amp;" "&amp;BK$2&amp;" "&amp;ROUND(BK154/30,6)&amp;" "</f>
      </c>
      <c r="KG154" s="129">
        <f>$A154&amp;" "&amp;BL$2&amp;" "&amp;ROUND(BL154/30,6)&amp;" "</f>
      </c>
      <c r="KH154" s="129">
        <f>$A154&amp;" "&amp;BM$2&amp;" "&amp;ROUND(BM154/30,6)&amp;" "</f>
      </c>
      <c r="KI154" s="129">
        <f>$A154&amp;" "&amp;BN$2&amp;" "&amp;ROUND(BN154/30,6)&amp;" "</f>
      </c>
      <c r="KJ154" s="129">
        <f>$A154&amp;" "&amp;BO$2&amp;" "&amp;ROUND(BO154/30,6)&amp;" "</f>
      </c>
      <c r="KK154" s="129">
        <f>$A154&amp;" "&amp;BP$2&amp;" "&amp;ROUND(BP154/30,6)&amp;" "</f>
      </c>
      <c r="KL154" s="129">
        <f>$A154&amp;" "&amp;BQ$2&amp;" "&amp;ROUND(BQ154/30,6)&amp;" "</f>
      </c>
      <c r="KM154" s="129">
        <f>$A154&amp;" "&amp;BR$2&amp;" "&amp;ROUND(BR154/30,6)&amp;" "</f>
      </c>
      <c r="KN154" s="129">
        <f>$A154&amp;" "&amp;BS$2&amp;" "&amp;ROUND(BS154/30,6)&amp;" "</f>
      </c>
      <c r="KO154" s="129">
        <f>$A154&amp;" "&amp;BT$2&amp;" "&amp;ROUND(BT154/30,6)&amp;" "</f>
      </c>
      <c r="KP154" s="129">
        <f>$A154&amp;" "&amp;BU$2&amp;" "&amp;ROUND(BU154/30,6)&amp;" "</f>
      </c>
      <c r="KQ154" s="129">
        <f>$A154&amp;" "&amp;BV$2&amp;" "&amp;ROUND(BV154/30,6)&amp;" "</f>
      </c>
      <c r="KR154" s="129">
        <f>$A154&amp;" "&amp;BW$2&amp;" "&amp;ROUND(BW154/30,6)&amp;" "</f>
      </c>
      <c r="KS154" s="129">
        <f>$A154&amp;" "&amp;BX$2&amp;" "&amp;ROUND(BX154/30,6)&amp;" "</f>
      </c>
      <c r="KT154" s="129">
        <f>$A154&amp;" "&amp;BY$2&amp;" "&amp;ROUND(BY154/30,6)&amp;" "</f>
      </c>
      <c r="KU154" s="129">
        <f>$A154&amp;" "&amp;BZ$2&amp;" "&amp;ROUND(BZ154/30,6)&amp;" "</f>
      </c>
      <c r="KV154" s="129">
        <f>$A154&amp;" "&amp;CA$2&amp;" "&amp;ROUND(CA154/30,6)&amp;" "</f>
      </c>
      <c r="KW154" s="129">
        <f>$A154&amp;" "&amp;CB$2&amp;" "&amp;ROUND(CB154/30,6)&amp;" "</f>
      </c>
      <c r="KX154" s="129">
        <f>$A154&amp;" "&amp;CC$2&amp;" "&amp;ROUND(CC154/30,6)&amp;" "</f>
      </c>
      <c r="KY154" s="129">
        <f>$A154&amp;" "&amp;CD$2&amp;" "&amp;ROUND(CD154/30,6)&amp;" "</f>
      </c>
      <c r="KZ154" s="129">
        <f>$A154&amp;" "&amp;CE$2&amp;" "&amp;ROUND(CE154/30,6)&amp;" "</f>
      </c>
      <c r="LA154" s="129">
        <f>$A154&amp;" "&amp;CF$2&amp;" "&amp;ROUND(CF154/30,6)&amp;" "</f>
      </c>
      <c r="LB154" s="129">
        <f>$A154&amp;" "&amp;CG$2&amp;" "&amp;ROUND(CG154/30,6)&amp;" "</f>
      </c>
      <c r="LC154" s="129">
        <f>$A154&amp;" "&amp;CH$2&amp;" "&amp;ROUND(CH154/30,6)&amp;" "</f>
      </c>
      <c r="LD154" s="129">
        <f>$A154&amp;" "&amp;CI$2&amp;" "&amp;ROUND(CI154/30,6)&amp;" "</f>
      </c>
      <c r="LE154" s="129">
        <f>$A154&amp;" "&amp;CJ$2&amp;" "&amp;ROUND(CJ154/30,6)&amp;" "</f>
      </c>
      <c r="LF154" s="129">
        <f>$A154&amp;" "&amp;CK$2&amp;" "&amp;ROUND(CK154/30,6)&amp;" "</f>
      </c>
      <c r="LG154" s="129">
        <f>$A154&amp;" "&amp;CL$2&amp;" "&amp;ROUND(CL154/30,6)&amp;" "</f>
      </c>
      <c r="LH154" s="129">
        <f>$A154&amp;" "&amp;CM$2&amp;" "&amp;ROUND(CM154/30,6)&amp;" "</f>
      </c>
      <c r="LI154" s="129">
        <f>$A154&amp;" "&amp;CN$2&amp;" "&amp;ROUND(CN154/30,6)&amp;" "</f>
      </c>
      <c r="LJ154" s="129">
        <f>$A154&amp;" "&amp;CO$2&amp;" "&amp;ROUND(CO154/30,6)&amp;" "</f>
      </c>
      <c r="LK154" s="129">
        <f>$A154&amp;" "&amp;CP$2&amp;" "&amp;ROUND(CP154/30,6)&amp;" "</f>
      </c>
      <c r="LL154" s="129">
        <f>$A154&amp;" "&amp;CQ$2&amp;" "&amp;ROUND(CQ154/30,6)&amp;" "</f>
      </c>
      <c r="LM154" s="129">
        <f>$A154&amp;" "&amp;CR$2&amp;" "&amp;ROUND(CR154/30,6)&amp;" "</f>
      </c>
      <c r="LN154" s="129">
        <f>$A154&amp;" "&amp;CS$2&amp;" "&amp;ROUND(CS154/30,6)&amp;" "</f>
      </c>
      <c r="LO154" s="129">
        <f>$A154&amp;" "&amp;CT$2&amp;" "&amp;ROUND(CT154/30,6)&amp;" "</f>
      </c>
      <c r="LP154" s="129">
        <f>$A154&amp;" "&amp;CU$2&amp;" "&amp;ROUND(CU154/30,6)&amp;" "</f>
      </c>
      <c r="LQ154" s="129">
        <f>$A154&amp;" "&amp;CV$2&amp;" "&amp;ROUND(CV154/30,6)&amp;" "</f>
      </c>
      <c r="LR154" s="129">
        <f>$A154&amp;" "&amp;CW$2&amp;" "&amp;ROUND(CW154/30,6)&amp;" "</f>
      </c>
      <c r="LS154" s="129">
        <f>$A154&amp;" "&amp;CX$2&amp;" "&amp;ROUND(CX154/30,6)&amp;" "</f>
      </c>
      <c r="LT154" s="129">
        <f>$A154&amp;" "&amp;CY$2&amp;" "&amp;ROUND(CY154/30,6)&amp;" "</f>
      </c>
      <c r="LU154" s="129">
        <f>$A154&amp;" "&amp;CZ$2&amp;" "&amp;ROUND(CZ154/30,6)&amp;" "</f>
      </c>
      <c r="LV154" s="129">
        <f>$A154&amp;" "&amp;DA$2&amp;" "&amp;ROUND(DA154/30,6)&amp;" "</f>
      </c>
      <c r="LW154" s="129">
        <f>$A154&amp;" "&amp;DB$2&amp;" "&amp;ROUND(DB154/30,6)&amp;" "</f>
      </c>
      <c r="LX154" s="129">
        <f>$A154&amp;" "&amp;DC$2&amp;" "&amp;ROUND(DC154/30,6)&amp;" "</f>
      </c>
      <c r="LY154" s="129">
        <f>$A154&amp;" "&amp;DD$2&amp;" "&amp;ROUND(DD154/30,6)&amp;" "</f>
      </c>
      <c r="LZ154" s="129">
        <f>$A154&amp;" "&amp;DE$2&amp;" "&amp;ROUND(DE154/30,6)&amp;" "</f>
      </c>
      <c r="MA154" s="129">
        <f>$A154&amp;" "&amp;DF$2&amp;" "&amp;ROUND(DF154/30,6)&amp;" "</f>
      </c>
      <c r="MB154" s="129">
        <f>$A154&amp;" "&amp;DG$2&amp;" "&amp;ROUND(DG154/30,6)&amp;" "</f>
      </c>
      <c r="MC154" s="129">
        <f>$A154&amp;" "&amp;DH$2&amp;" "&amp;ROUND(DH154/30,6)&amp;" "</f>
      </c>
      <c r="MD154" s="129">
        <f>$A154&amp;" "&amp;DI$2&amp;" "&amp;ROUND(DI154/30,6)&amp;" "</f>
      </c>
      <c r="ME154" s="129">
        <f>$A154&amp;" "&amp;DJ$2&amp;" "&amp;ROUND(DJ154/30,6)&amp;" "</f>
      </c>
      <c r="MF154" s="129">
        <f>$A154&amp;" "&amp;DK$2&amp;" "&amp;ROUND(DK154/30,6)&amp;" "</f>
      </c>
      <c r="MG154" s="129">
        <f>$A154&amp;" "&amp;DL$2&amp;" "&amp;ROUND(DL154/30,6)&amp;" "</f>
      </c>
      <c r="MH154" s="129">
        <f>$A154&amp;" "&amp;DM$2&amp;" "&amp;ROUND(DM154/30,6)&amp;" "</f>
      </c>
      <c r="MI154" s="129">
        <f>$A154&amp;" "&amp;DN$2&amp;" "&amp;ROUND(DN154/30,6)&amp;" "</f>
      </c>
      <c r="MJ154" s="129">
        <f>$A154&amp;" "&amp;DO$2&amp;" "&amp;ROUND(DO154/30,6)&amp;" "</f>
      </c>
      <c r="MK154" s="129">
        <f>$A154&amp;" "&amp;DP$2&amp;" "&amp;ROUND(DP154/30,6)&amp;" "</f>
      </c>
      <c r="ML154" s="129">
        <f>$A154&amp;" "&amp;DQ$2&amp;" "&amp;ROUND(DQ154/30,6)&amp;" "</f>
      </c>
      <c r="MM154" s="129">
        <f>$A154&amp;" "&amp;DR$2&amp;" "&amp;ROUND(DR154/30,6)&amp;" "</f>
      </c>
      <c r="MN154" s="129">
        <f>$A154&amp;" "&amp;DS$2&amp;" "&amp;ROUND(DS154/30,6)&amp;" "</f>
      </c>
      <c r="MO154" s="129">
        <f>$A154&amp;" "&amp;DT$2&amp;" "&amp;ROUND(DT154/30,6)&amp;" "</f>
      </c>
      <c r="MP154" s="129">
        <f>$A154&amp;" "&amp;DU$2&amp;" "&amp;ROUND(DU154/30,6)&amp;" "</f>
      </c>
      <c r="MQ154" s="129">
        <f>$A154&amp;" "&amp;DV$2&amp;" "&amp;ROUND(DV154/30,6)&amp;" "</f>
      </c>
      <c r="MR154" s="129">
        <f>$A154&amp;" "&amp;DW$2&amp;" "&amp;ROUND(DW154/30,6)&amp;" "</f>
      </c>
      <c r="MS154" s="129">
        <f>$A154&amp;" "&amp;DX$2&amp;" "&amp;ROUND(DX154/30,6)&amp;" "</f>
      </c>
      <c r="MT154" s="129">
        <f>$A154&amp;" "&amp;DY$2&amp;" "&amp;ROUND(DY154/30,6)&amp;" "</f>
      </c>
      <c r="MU154" s="129">
        <f>$A154&amp;" "&amp;DZ$2&amp;" "&amp;ROUND(DZ154/30,6)&amp;" "</f>
      </c>
      <c r="MV154" s="129">
        <f>$A154&amp;" "&amp;EA$2&amp;" "&amp;ROUND(EA154/30,6)&amp;" "</f>
      </c>
      <c r="MW154" s="129">
        <f>$A154&amp;" "&amp;EB$2&amp;" "&amp;ROUND(EB154/30,6)&amp;" "</f>
      </c>
      <c r="MX154" s="129">
        <f>$A154&amp;" "&amp;EC$2&amp;" "&amp;ROUND(EC154/30,6)&amp;" "</f>
      </c>
      <c r="MY154" s="129">
        <f>$A154&amp;" "&amp;ED$2&amp;" "&amp;ROUND(ED154/30,6)&amp;" "</f>
      </c>
      <c r="MZ154" s="129">
        <f>$A154&amp;" "&amp;EE$2&amp;" "&amp;ROUND(EE154/30,6)&amp;" "</f>
      </c>
      <c r="NA154" s="129">
        <f>$A154&amp;" "&amp;EF$2&amp;" "&amp;ROUND(EF154/30,6)&amp;" "</f>
      </c>
      <c r="NB154" s="129">
        <f>$A154&amp;" "&amp;EG$2&amp;" "&amp;ROUND(EG154/30,6)&amp;" "</f>
      </c>
      <c r="NC154" s="129">
        <f>$A154&amp;" "&amp;EH$2&amp;" "&amp;ROUND(EH154/30,6)&amp;" "</f>
      </c>
      <c r="ND154" s="129">
        <f>$A154&amp;" "&amp;EI$2&amp;" "&amp;ROUND(EI154/30,6)&amp;" "</f>
      </c>
      <c r="NE154" s="129">
        <f>$A154&amp;" "&amp;EJ$2&amp;" "&amp;ROUND(EJ154/30,6)&amp;" "</f>
      </c>
      <c r="NF154" s="129">
        <f>$A154&amp;" "&amp;EK$2&amp;" "&amp;ROUND(EK154/30,6)&amp;" "</f>
      </c>
      <c r="NG154" s="129">
        <f>$A154&amp;" "&amp;EL$2&amp;" "&amp;ROUND(EL154/30,6)&amp;" "</f>
      </c>
      <c r="NH154" s="129">
        <f>$A154&amp;" "&amp;EM$2&amp;" "&amp;ROUND(EM154/30,6)&amp;" "</f>
      </c>
      <c r="NI154" s="129">
        <f>$A154&amp;" "&amp;EN$2&amp;" "&amp;ROUND(EN154/30,6)&amp;" "</f>
      </c>
      <c r="NJ154" s="129">
        <f>$A154&amp;" "&amp;EO$2&amp;" "&amp;ROUND(EO154/30,6)&amp;" "</f>
      </c>
      <c r="NK154" s="129">
        <f>$A154&amp;" "&amp;EP$2&amp;" "&amp;ROUND(EP154/30,6)&amp;" "</f>
      </c>
      <c r="NL154" s="129">
        <f>$A154&amp;" "&amp;EQ$2&amp;" "&amp;ROUND(EQ154/30,6)&amp;" "</f>
      </c>
      <c r="NM154" s="129">
        <f>$A154&amp;" "&amp;ER$2&amp;" "&amp;ROUND(ER154/30,6)&amp;" "</f>
      </c>
      <c r="NN154" s="129">
        <f>$A154&amp;" "&amp;ES$2&amp;" "&amp;ROUND(ES154/30,6)&amp;" "</f>
      </c>
      <c r="NO154" s="129">
        <f>$A154&amp;" "&amp;ET$2&amp;" "&amp;ROUND(ET154/30,6)&amp;" "</f>
      </c>
      <c r="NP154" s="129">
        <f>$A154&amp;" "&amp;EU$2&amp;" "&amp;ROUND(EU154/30,6)&amp;" "</f>
      </c>
      <c r="NQ154" s="129">
        <f>$A154&amp;" "&amp;EV$2&amp;" "&amp;ROUND(EV154/30,6)&amp;" "</f>
      </c>
      <c r="NR154" s="129">
        <f>$A154&amp;" "&amp;EW$2&amp;" "&amp;ROUND(EW154/30,6)&amp;" "</f>
      </c>
      <c r="NS154" s="129">
        <f>$A154&amp;" "&amp;EX$2&amp;" "&amp;ROUND(EX154/30,6)&amp;" "</f>
      </c>
      <c r="NT154" s="129">
        <f>$A154&amp;" "&amp;EY$2&amp;" "&amp;ROUND(EY154/30,6)&amp;" "</f>
      </c>
      <c r="NU154" s="129">
        <f>$A154&amp;" "&amp;EZ$2&amp;" "&amp;ROUND(EZ154/30,6)&amp;" "</f>
      </c>
      <c r="NV154" s="129">
        <f>$A154&amp;" "&amp;FA$2&amp;" "&amp;ROUND(FA154/30,6)&amp;" "</f>
      </c>
      <c r="NW154" s="129">
        <f>$A154&amp;" "&amp;FB$2&amp;" "&amp;ROUND(FB154/30,6)&amp;" "</f>
      </c>
      <c r="NX154" s="129">
        <f>$A154&amp;" "&amp;FC$2&amp;" "&amp;ROUND(FC154/30,6)&amp;" "</f>
      </c>
      <c r="NY154" s="129">
        <f>$A154&amp;" "&amp;FD$2&amp;" "&amp;ROUND(FD154/30,6)&amp;" "</f>
      </c>
      <c r="NZ154" s="129">
        <f>$A154&amp;" "&amp;FE$2&amp;" "&amp;ROUND(FE154/30,6)&amp;" "</f>
      </c>
      <c r="OA154" s="129">
        <f>$A154&amp;" "&amp;FF$2&amp;" "&amp;ROUND(FF154/30,6)&amp;" "</f>
      </c>
      <c r="OB154" s="129">
        <f>$A154&amp;" "&amp;FG$2&amp;" "&amp;ROUND(FG154/30,6)&amp;" "</f>
      </c>
      <c r="OC154" s="129">
        <f>$A154&amp;" "&amp;FH$2&amp;" "&amp;ROUND(FH154/30,6)&amp;" "</f>
      </c>
      <c r="OD154" s="129">
        <f>$A154&amp;" "&amp;FI$2&amp;" "&amp;ROUND(FI154/30,6)&amp;" "</f>
      </c>
      <c r="OE154" s="129">
        <f>$A154&amp;" "&amp;FJ$2&amp;" "&amp;ROUND(FJ154/30,6)&amp;" "</f>
      </c>
      <c r="OF154" s="129">
        <f>$A154&amp;" "&amp;FK$2&amp;" "&amp;ROUND(FK154/30,6)&amp;" "</f>
      </c>
      <c r="OG154" s="129">
        <f>$A154&amp;" "&amp;FL$2&amp;" "&amp;ROUND(FL154/30,6)&amp;" "</f>
      </c>
      <c r="OH154" s="129">
        <f>$A154&amp;" "&amp;FM$2&amp;" "&amp;ROUND(FM154/30,6)&amp;" "</f>
      </c>
      <c r="OI154" s="129">
        <f>$A154&amp;" "&amp;FN$2&amp;" "&amp;ROUND(FN154/30,6)&amp;" "</f>
      </c>
      <c r="OJ154" s="129">
        <f>$A154&amp;" "&amp;FO$2&amp;" "&amp;ROUND(FO154/30,6)&amp;" "</f>
      </c>
      <c r="OK154" s="129">
        <f>$A154&amp;" "&amp;FP$2&amp;" "&amp;ROUND(FP154/30,6)&amp;" "</f>
      </c>
      <c r="OL154" s="129">
        <f>$A154&amp;" "&amp;FQ$2&amp;" "&amp;ROUND(FQ154/30,6)&amp;" "</f>
      </c>
      <c r="OM154" s="129">
        <f>$A154&amp;" "&amp;FR$2&amp;" "&amp;ROUND(FR154/30,6)&amp;" "</f>
      </c>
      <c r="ON154" s="129">
        <f>$A154&amp;" "&amp;FS$2&amp;" "&amp;ROUND(FS154/30,6)&amp;" "</f>
      </c>
      <c r="OO154" s="129">
        <f>$A154&amp;" "&amp;FT$2&amp;" "&amp;ROUND(FT154/30,6)&amp;" "</f>
      </c>
      <c r="OP154" s="129">
        <f>$A154&amp;" "&amp;FU$2&amp;" "&amp;ROUND(FU154/30,6)&amp;" "</f>
      </c>
      <c r="OQ154" s="129">
        <f>$A154&amp;" "&amp;FV$2&amp;" "&amp;ROUND(FV154/30,6)&amp;" "</f>
      </c>
      <c r="OR154" s="129">
        <f>$A154&amp;" "&amp;FW$2&amp;" "&amp;ROUND(FW154/30,6)&amp;" "</f>
      </c>
      <c r="OS154" s="129">
        <f>$A154&amp;" "&amp;FX$2&amp;" "&amp;ROUND(FX154/30,6)&amp;" "</f>
      </c>
      <c r="OT154" s="129">
        <f>$A154&amp;" "&amp;FY$2&amp;" "&amp;ROUND(FY154/30,6)&amp;" "</f>
      </c>
      <c r="OU154" s="129">
        <f>$A154&amp;" "&amp;FZ$2&amp;" "&amp;ROUND(FZ154/30,6)&amp;" "</f>
      </c>
      <c r="OV154" s="129">
        <f>$A154&amp;" "&amp;GA$2&amp;" "&amp;ROUND(GA154/30,6)&amp;" "</f>
      </c>
      <c r="OW154" s="129">
        <f>$A154&amp;" "&amp;GB$2&amp;" "&amp;ROUND(GB154/30,6)&amp;" "</f>
      </c>
      <c r="OX154" s="129">
        <f>$A154&amp;" "&amp;GC$2&amp;" "&amp;ROUND(GC154/30,6)&amp;" "</f>
      </c>
      <c r="OY154" s="129">
        <f>$A154&amp;" "&amp;GD$2&amp;" "&amp;ROUND(GD154/30,6)&amp;" "</f>
      </c>
      <c r="OZ154" s="129">
        <f>$A154&amp;" "&amp;GE$2&amp;" "&amp;ROUND(GE154/30,6)&amp;" "</f>
      </c>
      <c r="PA154" s="129">
        <f>$A154&amp;" "&amp;GF$2&amp;" "&amp;ROUND(GF154/30,6)&amp;" "</f>
      </c>
      <c r="PB154" s="129">
        <f>$A154&amp;" "&amp;GG$2&amp;" "&amp;ROUND(GG154/30,6)&amp;" "</f>
      </c>
      <c r="PC154" s="129">
        <f>$A154&amp;" "&amp;GH$2&amp;" "&amp;ROUND(GH154/30,6)&amp;" "</f>
      </c>
      <c r="PD154" s="129">
        <f>$A154&amp;" "&amp;GI$2&amp;" "&amp;ROUND(GI154/30,6)&amp;" "</f>
      </c>
      <c r="PE154" s="129">
        <f>$A154&amp;" "&amp;GJ$2&amp;" "&amp;ROUND(GJ154/30,6)&amp;" "</f>
      </c>
      <c r="PF154" s="129">
        <f>$A154&amp;" "&amp;GK$2&amp;" "&amp;ROUND(GK154/30,6)&amp;" "</f>
      </c>
      <c r="PG154" s="129">
        <f>$A154&amp;" "&amp;GL$2&amp;" "&amp;ROUND(GL154/30,6)&amp;" "</f>
      </c>
      <c r="PH154" s="129">
        <f>$A154&amp;" "&amp;GM$2&amp;" "&amp;ROUND(GM154/30,6)&amp;" "</f>
      </c>
      <c r="PI154" s="129">
        <f>$A154&amp;" "&amp;GN$2&amp;" "&amp;ROUND(GN154/30,6)&amp;" "</f>
      </c>
      <c r="PJ154" s="129">
        <f>$A154&amp;" "&amp;GO$2&amp;" "&amp;ROUND(GO154/30,6)&amp;" "</f>
      </c>
      <c r="PK154" s="129">
        <f>$A154&amp;" "&amp;GP$2&amp;" "&amp;ROUND(GP154/30,6)&amp;" "</f>
      </c>
      <c r="PL154" s="129">
        <f>$A154&amp;" "&amp;GQ$2&amp;" "&amp;ROUND(GQ154/30,6)&amp;" "</f>
      </c>
      <c r="PM154" s="129">
        <f>$A154&amp;" "&amp;GR$2&amp;" "&amp;ROUND(GR154/30,6)&amp;" "</f>
      </c>
      <c r="PN154" s="129">
        <f>$A154&amp;" "&amp;GS$2&amp;" "&amp;ROUND(GS154/30,6)&amp;" "</f>
      </c>
      <c r="PO154" s="129">
        <f>$A154&amp;" "&amp;GT$2&amp;" "&amp;ROUND(GT154/30,6)&amp;" "</f>
      </c>
      <c r="PP154" s="129">
        <f>$A154&amp;" "&amp;GU$2&amp;" "&amp;ROUND(GU154/30,6)&amp;" "</f>
      </c>
      <c r="PQ154" s="129">
        <f>$A154&amp;" "&amp;GV$2&amp;" "&amp;ROUND(GV154/30,6)&amp;" "</f>
      </c>
      <c r="PR154" s="129">
        <f>$A154&amp;" "&amp;GW$2&amp;" "&amp;ROUND(GW154/30,6)&amp;" "</f>
      </c>
      <c r="PS154" s="129">
        <f>$A154&amp;" "&amp;GX$2&amp;" "&amp;ROUND(GX154/30,6)&amp;" "</f>
      </c>
      <c r="PT154" s="129">
        <f>$A154&amp;" "&amp;GY$2&amp;" "&amp;ROUND(GY154/30,6)&amp;" "</f>
      </c>
      <c r="PU154" s="129">
        <f>$A154&amp;" "&amp;GZ$2&amp;" "&amp;ROUND(GZ154/30,6)&amp;" "</f>
      </c>
      <c r="PV154" s="129">
        <f>$A154&amp;" "&amp;HA$2&amp;" "&amp;ROUND(HA154/30,6)&amp;" "</f>
      </c>
      <c r="PW154" s="129">
        <f>$A154&amp;" "&amp;HB$2&amp;" "&amp;ROUND(HB154/30,6)&amp;" "</f>
      </c>
      <c r="PX154" s="129">
        <f>$A154&amp;" "&amp;HC$2&amp;" "&amp;ROUND(HC154/30,6)&amp;" "</f>
      </c>
      <c r="PY154" s="129">
        <f>$A154&amp;" "&amp;HD$2&amp;" "&amp;ROUND(HD154/30,6)&amp;" "</f>
      </c>
      <c r="PZ154" s="129">
        <f>$A154&amp;" "&amp;HE$2&amp;" "&amp;ROUND(HE154/30,6)&amp;" "</f>
      </c>
      <c r="QA154" s="129">
        <f>$A154&amp;" "&amp;HF$2&amp;" "&amp;ROUND(HF154/30,6)&amp;" "</f>
      </c>
      <c r="QB154" s="129">
        <f>$A154&amp;" "&amp;HG$2&amp;" "&amp;ROUND(HG154/30,6)&amp;" "</f>
      </c>
      <c r="QC154" s="129">
        <f>$A154&amp;" "&amp;HH$2&amp;" "&amp;ROUND(HH154/30,6)&amp;" "</f>
      </c>
      <c r="QD154" s="129">
        <f>$A154&amp;" "&amp;HI$2&amp;" "&amp;ROUND(HI154/30,6)&amp;" "</f>
      </c>
      <c r="QE154" s="129">
        <f>$A154&amp;" "&amp;HJ$2&amp;" "&amp;ROUND(HJ154/30,6)&amp;" "</f>
      </c>
      <c r="QF154" s="129">
        <f>$A154&amp;" "&amp;HK$2&amp;" "&amp;ROUND(HK154/30,6)&amp;" "</f>
      </c>
      <c r="QG154" s="129">
        <f>$A154&amp;" "&amp;HL$2&amp;" "&amp;ROUND(HL154/30,6)&amp;" "</f>
      </c>
      <c r="QH154" s="129">
        <f>$A154&amp;" "&amp;HM$2&amp;" "&amp;ROUND(HM154/30,6)&amp;" "</f>
      </c>
      <c r="QI154" s="129">
        <f>$A154&amp;" "&amp;HN$2&amp;" "&amp;ROUND(HN154/30,6)&amp;" "</f>
      </c>
      <c r="QJ154" s="129">
        <f>$A154&amp;" "&amp;HO$2&amp;" "&amp;ROUND(HO154/30,6)&amp;" "</f>
      </c>
      <c r="QK154" s="129">
        <f>$A154&amp;" "&amp;HP$2&amp;" "&amp;ROUND(HP154/30,6)&amp;" "</f>
      </c>
      <c r="QL154" s="129">
        <f>$A154&amp;" "&amp;HQ$2&amp;" "&amp;ROUND(HQ154/30,6)&amp;" "</f>
      </c>
      <c r="QM154" s="129">
        <f>$A154&amp;" "&amp;HR$2&amp;" "&amp;ROUND(HR154/30,6)&amp;" "</f>
      </c>
      <c r="QN154" s="129">
        <f>$A154&amp;" "&amp;HS$2&amp;" "&amp;ROUND(HS154/30,6)&amp;" "</f>
      </c>
      <c r="QO154" s="129">
        <f>$A154&amp;" "&amp;HT$2&amp;" "&amp;ROUND(HT154/30,6)&amp;" "</f>
      </c>
      <c r="QP154" s="129">
        <f>$A154&amp;" "&amp;HU$2&amp;" "&amp;ROUND(HU154/30,6)&amp;" "</f>
      </c>
      <c r="QQ154" s="129">
        <f>$A154&amp;" "&amp;HV$2&amp;" "&amp;ROUND(HV154/30,6)&amp;" "</f>
      </c>
      <c r="QR154" s="129">
        <f>$A154&amp;" "&amp;HW$2&amp;" "&amp;ROUND(HW154/30,6)&amp;" "</f>
      </c>
    </row>
    <row x14ac:dyDescent="0.25" r="155" customHeight="1" ht="18.75">
      <c r="A155" s="115">
        <v>153</v>
      </c>
      <c r="B155" s="116" t="s">
        <v>687</v>
      </c>
      <c r="C155" s="128" t="s">
        <v>611</v>
      </c>
      <c r="D155" s="41">
        <v>20.9</v>
      </c>
      <c r="E155" s="41">
        <v>31.3</v>
      </c>
      <c r="F155" s="41">
        <v>16.5</v>
      </c>
      <c r="G155" s="41">
        <v>54.5</v>
      </c>
      <c r="H155" s="41">
        <v>52.3</v>
      </c>
      <c r="I155" s="41">
        <v>52.3</v>
      </c>
      <c r="J155" s="41">
        <v>22.3</v>
      </c>
      <c r="K155" s="41">
        <v>18.2</v>
      </c>
      <c r="L155" s="41">
        <v>37.2</v>
      </c>
      <c r="M155" s="42">
        <v>7</v>
      </c>
      <c r="N155" s="41">
        <v>34.8</v>
      </c>
      <c r="O155" s="41">
        <v>40.2</v>
      </c>
      <c r="P155" s="41">
        <v>26.2</v>
      </c>
      <c r="Q155" s="41">
        <v>36.2</v>
      </c>
      <c r="R155" s="41">
        <v>28.2</v>
      </c>
      <c r="S155" s="41">
        <v>51.5</v>
      </c>
      <c r="T155" s="41">
        <v>28.9</v>
      </c>
      <c r="U155" s="41">
        <v>25.5</v>
      </c>
      <c r="V155" s="42">
        <v>39</v>
      </c>
      <c r="W155" s="41">
        <v>29.2</v>
      </c>
      <c r="X155" s="41">
        <v>28.1</v>
      </c>
      <c r="Y155" s="41">
        <v>10.6</v>
      </c>
      <c r="Z155" s="41">
        <v>31.1</v>
      </c>
      <c r="AA155" s="41">
        <v>21.8</v>
      </c>
      <c r="AB155" s="41">
        <v>17.2</v>
      </c>
      <c r="AC155" s="42">
        <v>49</v>
      </c>
      <c r="AD155" s="41">
        <v>33.9</v>
      </c>
      <c r="AE155" s="41">
        <v>22.4</v>
      </c>
      <c r="AF155" s="41">
        <v>26.8</v>
      </c>
      <c r="AG155" s="41">
        <v>23.2</v>
      </c>
      <c r="AH155" s="41">
        <v>52.4</v>
      </c>
      <c r="AI155" s="41">
        <v>33.8</v>
      </c>
      <c r="AJ155" s="41">
        <v>1.7</v>
      </c>
      <c r="AK155" s="41">
        <v>31.4</v>
      </c>
      <c r="AL155" s="41">
        <v>25.9</v>
      </c>
      <c r="AM155" s="41">
        <v>25.1</v>
      </c>
      <c r="AN155" s="41">
        <v>28.8</v>
      </c>
      <c r="AO155" s="41">
        <v>18.7</v>
      </c>
      <c r="AP155" s="41">
        <v>42.5</v>
      </c>
      <c r="AQ155" s="41">
        <v>21.2</v>
      </c>
      <c r="AR155" s="41">
        <v>26.7</v>
      </c>
      <c r="AS155" s="41">
        <v>35.1</v>
      </c>
      <c r="AT155" s="41">
        <v>33.3</v>
      </c>
      <c r="AU155" s="41">
        <v>31.3</v>
      </c>
      <c r="AV155" s="41">
        <v>10.8</v>
      </c>
      <c r="AW155" s="41">
        <v>15.2</v>
      </c>
      <c r="AX155" s="41">
        <v>31.5</v>
      </c>
      <c r="AY155" s="41">
        <v>27.4</v>
      </c>
      <c r="AZ155" s="41">
        <v>18.3</v>
      </c>
      <c r="BA155" s="41">
        <v>23.3</v>
      </c>
      <c r="BB155" s="42">
        <v>30</v>
      </c>
      <c r="BC155" s="41">
        <v>38.1</v>
      </c>
      <c r="BD155" s="41">
        <v>51.9</v>
      </c>
      <c r="BE155" s="41">
        <v>22.4</v>
      </c>
      <c r="BF155" s="41">
        <v>25.7</v>
      </c>
      <c r="BG155" s="41">
        <v>14.5</v>
      </c>
      <c r="BH155" s="41">
        <v>17.9</v>
      </c>
      <c r="BI155" s="42">
        <v>36</v>
      </c>
      <c r="BJ155" s="41">
        <v>32.3</v>
      </c>
      <c r="BK155" s="42">
        <v>33</v>
      </c>
      <c r="BL155" s="41">
        <v>27.4</v>
      </c>
      <c r="BM155" s="41">
        <v>29.8</v>
      </c>
      <c r="BN155" s="41">
        <v>29.5</v>
      </c>
      <c r="BO155" s="41">
        <v>27.1</v>
      </c>
      <c r="BP155" s="41">
        <v>23.9</v>
      </c>
      <c r="BQ155" s="41">
        <v>25.8</v>
      </c>
      <c r="BR155" s="41">
        <v>36.7</v>
      </c>
      <c r="BS155" s="41">
        <v>40.5</v>
      </c>
      <c r="BT155" s="41">
        <v>20.1</v>
      </c>
      <c r="BU155" s="41">
        <v>32.2</v>
      </c>
      <c r="BV155" s="41">
        <v>24.3</v>
      </c>
      <c r="BW155" s="41">
        <v>27.6</v>
      </c>
      <c r="BX155" s="41">
        <v>35.7</v>
      </c>
      <c r="BY155" s="41">
        <v>51.1</v>
      </c>
      <c r="BZ155" s="41">
        <v>26.3</v>
      </c>
      <c r="CA155" s="41">
        <v>25.5</v>
      </c>
      <c r="CB155" s="41">
        <v>32.7</v>
      </c>
      <c r="CC155" s="41">
        <v>30.4</v>
      </c>
      <c r="CD155" s="41">
        <v>20.1</v>
      </c>
      <c r="CE155" s="41">
        <v>18.2</v>
      </c>
      <c r="CF155" s="41">
        <v>11.1</v>
      </c>
      <c r="CG155" s="41">
        <v>17.9</v>
      </c>
      <c r="CH155" s="41">
        <v>18.2</v>
      </c>
      <c r="CI155" s="41">
        <v>37.9</v>
      </c>
      <c r="CJ155" s="41">
        <v>20.8</v>
      </c>
      <c r="CK155" s="41">
        <v>24.3</v>
      </c>
      <c r="CL155" s="42">
        <v>23</v>
      </c>
      <c r="CM155" s="41">
        <v>35.8</v>
      </c>
      <c r="CN155" s="41">
        <v>28.1</v>
      </c>
      <c r="CO155" s="42">
        <v>5</v>
      </c>
      <c r="CP155" s="41">
        <v>39.8</v>
      </c>
      <c r="CQ155" s="41">
        <v>24.2</v>
      </c>
      <c r="CR155" s="41">
        <v>16.8</v>
      </c>
      <c r="CS155" s="41">
        <v>11.7</v>
      </c>
      <c r="CT155" s="41">
        <v>30.3</v>
      </c>
      <c r="CU155" s="41">
        <v>14.4</v>
      </c>
      <c r="CV155" s="41">
        <v>33.2</v>
      </c>
      <c r="CW155" s="41">
        <v>28.7</v>
      </c>
      <c r="CX155" s="41">
        <v>29.1</v>
      </c>
      <c r="CY155" s="41">
        <v>42.2</v>
      </c>
      <c r="CZ155" s="41">
        <v>29.3</v>
      </c>
      <c r="DA155" s="41">
        <v>8.8</v>
      </c>
      <c r="DB155" s="41">
        <v>4.3</v>
      </c>
      <c r="DC155" s="41">
        <v>28.8</v>
      </c>
      <c r="DD155" s="42">
        <v>34</v>
      </c>
      <c r="DE155" s="41">
        <v>23.4</v>
      </c>
      <c r="DF155" s="41">
        <v>31.5</v>
      </c>
      <c r="DG155" s="41">
        <v>53.3</v>
      </c>
      <c r="DH155" s="41">
        <v>28.7</v>
      </c>
      <c r="DI155" s="41">
        <v>28.1</v>
      </c>
      <c r="DJ155" s="42">
        <v>29</v>
      </c>
      <c r="DK155" s="41">
        <v>29.9</v>
      </c>
      <c r="DL155" s="41">
        <v>39.3</v>
      </c>
      <c r="DM155" s="41">
        <v>38.3</v>
      </c>
      <c r="DN155" s="41">
        <v>35.2</v>
      </c>
      <c r="DO155" s="41">
        <v>32.1</v>
      </c>
      <c r="DP155" s="41">
        <v>22.4</v>
      </c>
      <c r="DQ155" s="41">
        <v>37.8</v>
      </c>
      <c r="DR155" s="41">
        <v>21.4</v>
      </c>
      <c r="DS155" s="41">
        <v>5.8</v>
      </c>
      <c r="DT155" s="41">
        <v>14.4</v>
      </c>
      <c r="DU155" s="41">
        <v>25.6</v>
      </c>
      <c r="DV155" s="41">
        <v>33.4</v>
      </c>
      <c r="DW155" s="41">
        <v>53.2</v>
      </c>
      <c r="DX155" s="41">
        <v>22.5</v>
      </c>
      <c r="DY155" s="41">
        <v>34.1</v>
      </c>
      <c r="DZ155" s="42">
        <v>29</v>
      </c>
      <c r="EA155" s="41">
        <v>26.3</v>
      </c>
      <c r="EB155" s="41">
        <v>24.1</v>
      </c>
      <c r="EC155" s="41">
        <v>29.6</v>
      </c>
      <c r="ED155" s="41">
        <v>33.4</v>
      </c>
      <c r="EE155" s="41">
        <v>36.9</v>
      </c>
      <c r="EF155" s="41">
        <v>35.6</v>
      </c>
      <c r="EG155" s="41">
        <v>31.3</v>
      </c>
      <c r="EH155" s="41">
        <v>32.4</v>
      </c>
      <c r="EI155" s="41">
        <v>35.7</v>
      </c>
      <c r="EJ155" s="41">
        <v>26.3</v>
      </c>
      <c r="EK155" s="41">
        <v>18.6</v>
      </c>
      <c r="EL155" s="41">
        <v>50.7</v>
      </c>
      <c r="EM155" s="41">
        <v>23.8</v>
      </c>
      <c r="EN155" s="41">
        <v>37.9</v>
      </c>
      <c r="EO155" s="41">
        <v>18.6</v>
      </c>
      <c r="EP155" s="41">
        <v>41.6</v>
      </c>
      <c r="EQ155" s="41">
        <v>31.3</v>
      </c>
      <c r="ER155" s="41">
        <v>22.8</v>
      </c>
      <c r="ES155" s="42">
        <v>29</v>
      </c>
      <c r="ET155" s="41">
        <v>7.4</v>
      </c>
      <c r="EU155" s="41">
        <v>21.9</v>
      </c>
      <c r="EV155" s="41">
        <v>12.3</v>
      </c>
      <c r="EW155" s="41">
        <v>23.7</v>
      </c>
      <c r="EX155" s="41">
        <v>8.8</v>
      </c>
      <c r="EY155" s="41">
        <v>16.5</v>
      </c>
      <c r="EZ155" s="42">
        <v>0</v>
      </c>
      <c r="FA155" s="41">
        <v>46.9</v>
      </c>
      <c r="FB155" s="41">
        <v>27.8</v>
      </c>
      <c r="FC155" s="41">
        <v>26.3</v>
      </c>
      <c r="FD155" s="41">
        <v>20.7</v>
      </c>
      <c r="FE155" s="41">
        <v>24.9</v>
      </c>
      <c r="FF155" s="41">
        <v>27.2</v>
      </c>
      <c r="FG155" s="41">
        <v>23.7</v>
      </c>
      <c r="FH155" s="41">
        <v>32.7</v>
      </c>
      <c r="FI155" s="42">
        <v>8</v>
      </c>
      <c r="FJ155" s="41">
        <v>42.1</v>
      </c>
      <c r="FK155" s="41">
        <v>13.4</v>
      </c>
      <c r="FL155" s="41">
        <v>27.2</v>
      </c>
      <c r="FM155" s="41">
        <v>30.6</v>
      </c>
      <c r="FN155" s="41">
        <v>46.5</v>
      </c>
      <c r="FO155" s="41">
        <v>21.1</v>
      </c>
      <c r="FP155" s="41">
        <v>51.7</v>
      </c>
      <c r="FQ155" s="41">
        <v>23.9</v>
      </c>
      <c r="FR155" s="41">
        <v>18.1</v>
      </c>
      <c r="FS155" s="41">
        <v>36.2</v>
      </c>
      <c r="FT155" s="41">
        <v>21.7</v>
      </c>
      <c r="FU155" s="41">
        <v>40.9</v>
      </c>
      <c r="FV155" s="41">
        <v>25.6</v>
      </c>
      <c r="FW155" s="41">
        <v>32.1</v>
      </c>
      <c r="FX155" s="41">
        <v>32.2</v>
      </c>
      <c r="FY155" s="41">
        <v>38.2</v>
      </c>
      <c r="FZ155" s="41">
        <v>29.9</v>
      </c>
      <c r="GA155" s="41">
        <v>13.6</v>
      </c>
      <c r="GB155" s="41">
        <v>40.5</v>
      </c>
      <c r="GC155" s="41">
        <v>29.5</v>
      </c>
      <c r="GD155" s="41">
        <v>24.9</v>
      </c>
      <c r="GE155" s="41">
        <v>14.2</v>
      </c>
      <c r="GF155" s="41">
        <v>37.5</v>
      </c>
      <c r="GG155" s="42">
        <v>20</v>
      </c>
      <c r="GH155" s="42">
        <v>20</v>
      </c>
      <c r="GI155" s="42">
        <v>51</v>
      </c>
      <c r="GJ155" s="41">
        <v>40.6</v>
      </c>
      <c r="GK155" s="42">
        <v>40</v>
      </c>
      <c r="GL155" s="41">
        <v>38.5</v>
      </c>
      <c r="GM155" s="41">
        <v>39.5</v>
      </c>
      <c r="GN155" s="41">
        <v>20.7</v>
      </c>
      <c r="GO155" s="41">
        <v>27.7</v>
      </c>
      <c r="GP155" s="42">
        <v>27</v>
      </c>
      <c r="GQ155" s="41">
        <v>19.3</v>
      </c>
      <c r="GR155" s="41">
        <v>31.7</v>
      </c>
      <c r="GS155" s="41">
        <v>28.7</v>
      </c>
      <c r="GT155" s="41">
        <v>29.3</v>
      </c>
      <c r="GU155" s="41">
        <v>32.3</v>
      </c>
      <c r="GV155" s="41">
        <v>17.9</v>
      </c>
      <c r="GW155" s="41">
        <v>29.6</v>
      </c>
      <c r="GX155" s="41">
        <v>25.6</v>
      </c>
      <c r="GY155" s="42">
        <v>31</v>
      </c>
      <c r="GZ155" s="41">
        <v>33.6</v>
      </c>
      <c r="HA155" s="41">
        <v>42.9</v>
      </c>
      <c r="HB155" s="41">
        <v>30.6</v>
      </c>
      <c r="HC155" s="41">
        <v>28.8</v>
      </c>
      <c r="HD155" s="41">
        <v>29.9</v>
      </c>
      <c r="HE155" s="41">
        <v>35.8</v>
      </c>
      <c r="HF155" s="42">
        <v>20</v>
      </c>
      <c r="HG155" s="41">
        <v>24.1</v>
      </c>
      <c r="HH155" s="42">
        <v>20</v>
      </c>
      <c r="HI155" s="41">
        <v>36.5</v>
      </c>
      <c r="HJ155" s="42">
        <v>31</v>
      </c>
      <c r="HK155" s="41">
        <v>25.9</v>
      </c>
      <c r="HL155" s="41">
        <v>29.9</v>
      </c>
      <c r="HM155" s="41">
        <v>20.7</v>
      </c>
      <c r="HN155" s="41">
        <v>37.4</v>
      </c>
      <c r="HO155" s="41">
        <v>26.7</v>
      </c>
      <c r="HP155" s="41">
        <v>16.4</v>
      </c>
      <c r="HQ155" s="41">
        <v>36.9</v>
      </c>
      <c r="HR155" s="41">
        <v>35.1</v>
      </c>
      <c r="HS155" s="41">
        <v>20.6</v>
      </c>
      <c r="HT155" s="41">
        <v>26.4</v>
      </c>
      <c r="HU155" s="41">
        <v>32.6</v>
      </c>
      <c r="HV155" s="41">
        <v>24.7</v>
      </c>
      <c r="HW155" s="41">
        <v>15.4</v>
      </c>
      <c r="HX155" s="117"/>
      <c r="HY155" s="129">
        <f>$A155&amp;" "&amp;D$2&amp;" "&amp;ROUND(D155/30,6)&amp;" "</f>
      </c>
      <c r="HZ155" s="129">
        <f>$A155&amp;" "&amp;E$2&amp;" "&amp;ROUND(E155/30,6)&amp;" "</f>
      </c>
      <c r="IA155" s="129">
        <f>$A155&amp;" "&amp;F$2&amp;" "&amp;ROUND(F155/30,6)&amp;" "</f>
      </c>
      <c r="IB155" s="129">
        <f>$A155&amp;" "&amp;G$2&amp;" "&amp;ROUND(G155/30,6)&amp;" "</f>
      </c>
      <c r="IC155" s="129">
        <f>$A155&amp;" "&amp;H$2&amp;" "&amp;ROUND(H155/30,6)&amp;" "</f>
      </c>
      <c r="ID155" s="129">
        <f>$A155&amp;" "&amp;I$2&amp;" "&amp;ROUND(I155/30,6)&amp;" "</f>
      </c>
      <c r="IE155" s="129">
        <f>$A155&amp;" "&amp;J$2&amp;" "&amp;ROUND(J155/30,6)&amp;" "</f>
      </c>
      <c r="IF155" s="129">
        <f>$A155&amp;" "&amp;K$2&amp;" "&amp;ROUND(K155/30,6)&amp;" "</f>
      </c>
      <c r="IG155" s="129">
        <f>$A155&amp;" "&amp;L$2&amp;" "&amp;ROUND(L155/30,6)&amp;" "</f>
      </c>
      <c r="IH155" s="129">
        <f>$A155&amp;" "&amp;M$2&amp;" "&amp;ROUND(M155/30,6)&amp;" "</f>
      </c>
      <c r="II155" s="129">
        <f>$A155&amp;" "&amp;N$2&amp;" "&amp;ROUND(N155/30,6)&amp;" "</f>
      </c>
      <c r="IJ155" s="129">
        <f>$A155&amp;" "&amp;O$2&amp;" "&amp;ROUND(O155/30,6)&amp;" "</f>
      </c>
      <c r="IK155" s="129">
        <f>$A155&amp;" "&amp;P$2&amp;" "&amp;ROUND(P155/30,6)&amp;" "</f>
      </c>
      <c r="IL155" s="129">
        <f>$A155&amp;" "&amp;Q$2&amp;" "&amp;ROUND(Q155/30,6)&amp;" "</f>
      </c>
      <c r="IM155" s="129">
        <f>$A155&amp;" "&amp;R$2&amp;" "&amp;ROUND(R155/30,6)&amp;" "</f>
      </c>
      <c r="IN155" s="129">
        <f>$A155&amp;" "&amp;S$2&amp;" "&amp;ROUND(S155/30,6)&amp;" "</f>
      </c>
      <c r="IO155" s="129">
        <f>$A155&amp;" "&amp;T$2&amp;" "&amp;ROUND(T155/30,6)&amp;" "</f>
      </c>
      <c r="IP155" s="129">
        <f>$A155&amp;" "&amp;U$2&amp;" "&amp;ROUND(U155/30,6)&amp;" "</f>
      </c>
      <c r="IQ155" s="129">
        <f>$A155&amp;" "&amp;V$2&amp;" "&amp;ROUND(V155/30,6)&amp;" "</f>
      </c>
      <c r="IR155" s="129">
        <f>$A155&amp;" "&amp;W$2&amp;" "&amp;ROUND(W155/30,6)&amp;" "</f>
      </c>
      <c r="IS155" s="129">
        <f>$A155&amp;" "&amp;X$2&amp;" "&amp;ROUND(X155/30,6)&amp;" "</f>
      </c>
      <c r="IT155" s="129">
        <f>$A155&amp;" "&amp;Y$2&amp;" "&amp;ROUND(Y155/30,6)&amp;" "</f>
      </c>
      <c r="IU155" s="129">
        <f>$A155&amp;" "&amp;Z$2&amp;" "&amp;ROUND(Z155/30,6)&amp;" "</f>
      </c>
      <c r="IV155" s="129">
        <f>$A155&amp;" "&amp;AA$2&amp;" "&amp;ROUND(AA155/30,6)&amp;" "</f>
      </c>
      <c r="IW155" s="129">
        <f>$A155&amp;" "&amp;AB$2&amp;" "&amp;ROUND(AB155/30,6)&amp;" "</f>
      </c>
      <c r="IX155" s="129">
        <f>$A155&amp;" "&amp;AC$2&amp;" "&amp;ROUND(AC155/30,6)&amp;" "</f>
      </c>
      <c r="IY155" s="129">
        <f>$A155&amp;" "&amp;AD$2&amp;" "&amp;ROUND(AD155/30,6)&amp;" "</f>
      </c>
      <c r="IZ155" s="129">
        <f>$A155&amp;" "&amp;AE$2&amp;" "&amp;ROUND(AE155/30,6)&amp;" "</f>
      </c>
      <c r="JA155" s="129">
        <f>$A155&amp;" "&amp;AF$2&amp;" "&amp;ROUND(AF155/30,6)&amp;" "</f>
      </c>
      <c r="JB155" s="129">
        <f>$A155&amp;" "&amp;AG$2&amp;" "&amp;ROUND(AG155/30,6)&amp;" "</f>
      </c>
      <c r="JC155" s="129">
        <f>$A155&amp;" "&amp;AH$2&amp;" "&amp;ROUND(AH155/30,6)&amp;" "</f>
      </c>
      <c r="JD155" s="129">
        <f>$A155&amp;" "&amp;AI$2&amp;" "&amp;ROUND(AI155/30,6)&amp;" "</f>
      </c>
      <c r="JE155" s="129">
        <f>$A155&amp;" "&amp;AJ$2&amp;" "&amp;ROUND(AJ155/30,6)&amp;" "</f>
      </c>
      <c r="JF155" s="129">
        <f>$A155&amp;" "&amp;AK$2&amp;" "&amp;ROUND(AK155/30,6)&amp;" "</f>
      </c>
      <c r="JG155" s="129">
        <f>$A155&amp;" "&amp;AL$2&amp;" "&amp;ROUND(AL155/30,6)&amp;" "</f>
      </c>
      <c r="JH155" s="129">
        <f>$A155&amp;" "&amp;AM$2&amp;" "&amp;ROUND(AM155/30,6)&amp;" "</f>
      </c>
      <c r="JI155" s="129">
        <f>$A155&amp;" "&amp;AN$2&amp;" "&amp;ROUND(AN155/30,6)&amp;" "</f>
      </c>
      <c r="JJ155" s="129">
        <f>$A155&amp;" "&amp;AO$2&amp;" "&amp;ROUND(AO155/30,6)&amp;" "</f>
      </c>
      <c r="JK155" s="129">
        <f>$A155&amp;" "&amp;AP$2&amp;" "&amp;ROUND(AP155/30,6)&amp;" "</f>
      </c>
      <c r="JL155" s="129">
        <f>$A155&amp;" "&amp;AQ$2&amp;" "&amp;ROUND(AQ155/30,6)&amp;" "</f>
      </c>
      <c r="JM155" s="129">
        <f>$A155&amp;" "&amp;AR$2&amp;" "&amp;ROUND(AR155/30,6)&amp;" "</f>
      </c>
      <c r="JN155" s="129">
        <f>$A155&amp;" "&amp;AS$2&amp;" "&amp;ROUND(AS155/30,6)&amp;" "</f>
      </c>
      <c r="JO155" s="129">
        <f>$A155&amp;" "&amp;AT$2&amp;" "&amp;ROUND(AT155/30,6)&amp;" "</f>
      </c>
      <c r="JP155" s="129">
        <f>$A155&amp;" "&amp;AU$2&amp;" "&amp;ROUND(AU155/30,6)&amp;" "</f>
      </c>
      <c r="JQ155" s="129">
        <f>$A155&amp;" "&amp;AV$2&amp;" "&amp;ROUND(AV155/30,6)&amp;" "</f>
      </c>
      <c r="JR155" s="129">
        <f>$A155&amp;" "&amp;AW$2&amp;" "&amp;ROUND(AW155/30,6)&amp;" "</f>
      </c>
      <c r="JS155" s="129">
        <f>$A155&amp;" "&amp;AX$2&amp;" "&amp;ROUND(AX155/30,6)&amp;" "</f>
      </c>
      <c r="JT155" s="129">
        <f>$A155&amp;" "&amp;AY$2&amp;" "&amp;ROUND(AY155/30,6)&amp;" "</f>
      </c>
      <c r="JU155" s="129">
        <f>$A155&amp;" "&amp;AZ$2&amp;" "&amp;ROUND(AZ155/30,6)&amp;" "</f>
      </c>
      <c r="JV155" s="129">
        <f>$A155&amp;" "&amp;BA$2&amp;" "&amp;ROUND(BA155/30,6)&amp;" "</f>
      </c>
      <c r="JW155" s="129">
        <f>$A155&amp;" "&amp;BB$2&amp;" "&amp;ROUND(BB155/30,6)&amp;" "</f>
      </c>
      <c r="JX155" s="129">
        <f>$A155&amp;" "&amp;BC$2&amp;" "&amp;ROUND(BC155/30,6)&amp;" "</f>
      </c>
      <c r="JY155" s="129">
        <f>$A155&amp;" "&amp;BD$2&amp;" "&amp;ROUND(BD155/30,6)&amp;" "</f>
      </c>
      <c r="JZ155" s="129">
        <f>$A155&amp;" "&amp;BE$2&amp;" "&amp;ROUND(BE155/30,6)&amp;" "</f>
      </c>
      <c r="KA155" s="129">
        <f>$A155&amp;" "&amp;BF$2&amp;" "&amp;ROUND(BF155/30,6)&amp;" "</f>
      </c>
      <c r="KB155" s="129">
        <f>$A155&amp;" "&amp;BG$2&amp;" "&amp;ROUND(BG155/30,6)&amp;" "</f>
      </c>
      <c r="KC155" s="129">
        <f>$A155&amp;" "&amp;BH$2&amp;" "&amp;ROUND(BH155/30,6)&amp;" "</f>
      </c>
      <c r="KD155" s="129">
        <f>$A155&amp;" "&amp;BI$2&amp;" "&amp;ROUND(BI155/30,6)&amp;" "</f>
      </c>
      <c r="KE155" s="129">
        <f>$A155&amp;" "&amp;BJ$2&amp;" "&amp;ROUND(BJ155/30,6)&amp;" "</f>
      </c>
      <c r="KF155" s="129">
        <f>$A155&amp;" "&amp;BK$2&amp;" "&amp;ROUND(BK155/30,6)&amp;" "</f>
      </c>
      <c r="KG155" s="129">
        <f>$A155&amp;" "&amp;BL$2&amp;" "&amp;ROUND(BL155/30,6)&amp;" "</f>
      </c>
      <c r="KH155" s="129">
        <f>$A155&amp;" "&amp;BM$2&amp;" "&amp;ROUND(BM155/30,6)&amp;" "</f>
      </c>
      <c r="KI155" s="129">
        <f>$A155&amp;" "&amp;BN$2&amp;" "&amp;ROUND(BN155/30,6)&amp;" "</f>
      </c>
      <c r="KJ155" s="129">
        <f>$A155&amp;" "&amp;BO$2&amp;" "&amp;ROUND(BO155/30,6)&amp;" "</f>
      </c>
      <c r="KK155" s="129">
        <f>$A155&amp;" "&amp;BP$2&amp;" "&amp;ROUND(BP155/30,6)&amp;" "</f>
      </c>
      <c r="KL155" s="129">
        <f>$A155&amp;" "&amp;BQ$2&amp;" "&amp;ROUND(BQ155/30,6)&amp;" "</f>
      </c>
      <c r="KM155" s="129">
        <f>$A155&amp;" "&amp;BR$2&amp;" "&amp;ROUND(BR155/30,6)&amp;" "</f>
      </c>
      <c r="KN155" s="129">
        <f>$A155&amp;" "&amp;BS$2&amp;" "&amp;ROUND(BS155/30,6)&amp;" "</f>
      </c>
      <c r="KO155" s="129">
        <f>$A155&amp;" "&amp;BT$2&amp;" "&amp;ROUND(BT155/30,6)&amp;" "</f>
      </c>
      <c r="KP155" s="129">
        <f>$A155&amp;" "&amp;BU$2&amp;" "&amp;ROUND(BU155/30,6)&amp;" "</f>
      </c>
      <c r="KQ155" s="129">
        <f>$A155&amp;" "&amp;BV$2&amp;" "&amp;ROUND(BV155/30,6)&amp;" "</f>
      </c>
      <c r="KR155" s="129">
        <f>$A155&amp;" "&amp;BW$2&amp;" "&amp;ROUND(BW155/30,6)&amp;" "</f>
      </c>
      <c r="KS155" s="129">
        <f>$A155&amp;" "&amp;BX$2&amp;" "&amp;ROUND(BX155/30,6)&amp;" "</f>
      </c>
      <c r="KT155" s="129">
        <f>$A155&amp;" "&amp;BY$2&amp;" "&amp;ROUND(BY155/30,6)&amp;" "</f>
      </c>
      <c r="KU155" s="129">
        <f>$A155&amp;" "&amp;BZ$2&amp;" "&amp;ROUND(BZ155/30,6)&amp;" "</f>
      </c>
      <c r="KV155" s="129">
        <f>$A155&amp;" "&amp;CA$2&amp;" "&amp;ROUND(CA155/30,6)&amp;" "</f>
      </c>
      <c r="KW155" s="129">
        <f>$A155&amp;" "&amp;CB$2&amp;" "&amp;ROUND(CB155/30,6)&amp;" "</f>
      </c>
      <c r="KX155" s="129">
        <f>$A155&amp;" "&amp;CC$2&amp;" "&amp;ROUND(CC155/30,6)&amp;" "</f>
      </c>
      <c r="KY155" s="129">
        <f>$A155&amp;" "&amp;CD$2&amp;" "&amp;ROUND(CD155/30,6)&amp;" "</f>
      </c>
      <c r="KZ155" s="129">
        <f>$A155&amp;" "&amp;CE$2&amp;" "&amp;ROUND(CE155/30,6)&amp;" "</f>
      </c>
      <c r="LA155" s="129">
        <f>$A155&amp;" "&amp;CF$2&amp;" "&amp;ROUND(CF155/30,6)&amp;" "</f>
      </c>
      <c r="LB155" s="129">
        <f>$A155&amp;" "&amp;CG$2&amp;" "&amp;ROUND(CG155/30,6)&amp;" "</f>
      </c>
      <c r="LC155" s="129">
        <f>$A155&amp;" "&amp;CH$2&amp;" "&amp;ROUND(CH155/30,6)&amp;" "</f>
      </c>
      <c r="LD155" s="129">
        <f>$A155&amp;" "&amp;CI$2&amp;" "&amp;ROUND(CI155/30,6)&amp;" "</f>
      </c>
      <c r="LE155" s="129">
        <f>$A155&amp;" "&amp;CJ$2&amp;" "&amp;ROUND(CJ155/30,6)&amp;" "</f>
      </c>
      <c r="LF155" s="129">
        <f>$A155&amp;" "&amp;CK$2&amp;" "&amp;ROUND(CK155/30,6)&amp;" "</f>
      </c>
      <c r="LG155" s="129">
        <f>$A155&amp;" "&amp;CL$2&amp;" "&amp;ROUND(CL155/30,6)&amp;" "</f>
      </c>
      <c r="LH155" s="129">
        <f>$A155&amp;" "&amp;CM$2&amp;" "&amp;ROUND(CM155/30,6)&amp;" "</f>
      </c>
      <c r="LI155" s="129">
        <f>$A155&amp;" "&amp;CN$2&amp;" "&amp;ROUND(CN155/30,6)&amp;" "</f>
      </c>
      <c r="LJ155" s="129">
        <f>$A155&amp;" "&amp;CO$2&amp;" "&amp;ROUND(CO155/30,6)&amp;" "</f>
      </c>
      <c r="LK155" s="129">
        <f>$A155&amp;" "&amp;CP$2&amp;" "&amp;ROUND(CP155/30,6)&amp;" "</f>
      </c>
      <c r="LL155" s="129">
        <f>$A155&amp;" "&amp;CQ$2&amp;" "&amp;ROUND(CQ155/30,6)&amp;" "</f>
      </c>
      <c r="LM155" s="129">
        <f>$A155&amp;" "&amp;CR$2&amp;" "&amp;ROUND(CR155/30,6)&amp;" "</f>
      </c>
      <c r="LN155" s="129">
        <f>$A155&amp;" "&amp;CS$2&amp;" "&amp;ROUND(CS155/30,6)&amp;" "</f>
      </c>
      <c r="LO155" s="129">
        <f>$A155&amp;" "&amp;CT$2&amp;" "&amp;ROUND(CT155/30,6)&amp;" "</f>
      </c>
      <c r="LP155" s="129">
        <f>$A155&amp;" "&amp;CU$2&amp;" "&amp;ROUND(CU155/30,6)&amp;" "</f>
      </c>
      <c r="LQ155" s="129">
        <f>$A155&amp;" "&amp;CV$2&amp;" "&amp;ROUND(CV155/30,6)&amp;" "</f>
      </c>
      <c r="LR155" s="129">
        <f>$A155&amp;" "&amp;CW$2&amp;" "&amp;ROUND(CW155/30,6)&amp;" "</f>
      </c>
      <c r="LS155" s="129">
        <f>$A155&amp;" "&amp;CX$2&amp;" "&amp;ROUND(CX155/30,6)&amp;" "</f>
      </c>
      <c r="LT155" s="129">
        <f>$A155&amp;" "&amp;CY$2&amp;" "&amp;ROUND(CY155/30,6)&amp;" "</f>
      </c>
      <c r="LU155" s="129">
        <f>$A155&amp;" "&amp;CZ$2&amp;" "&amp;ROUND(CZ155/30,6)&amp;" "</f>
      </c>
      <c r="LV155" s="129">
        <f>$A155&amp;" "&amp;DA$2&amp;" "&amp;ROUND(DA155/30,6)&amp;" "</f>
      </c>
      <c r="LW155" s="129">
        <f>$A155&amp;" "&amp;DB$2&amp;" "&amp;ROUND(DB155/30,6)&amp;" "</f>
      </c>
      <c r="LX155" s="129">
        <f>$A155&amp;" "&amp;DC$2&amp;" "&amp;ROUND(DC155/30,6)&amp;" "</f>
      </c>
      <c r="LY155" s="129">
        <f>$A155&amp;" "&amp;DD$2&amp;" "&amp;ROUND(DD155/30,6)&amp;" "</f>
      </c>
      <c r="LZ155" s="129">
        <f>$A155&amp;" "&amp;DE$2&amp;" "&amp;ROUND(DE155/30,6)&amp;" "</f>
      </c>
      <c r="MA155" s="129">
        <f>$A155&amp;" "&amp;DF$2&amp;" "&amp;ROUND(DF155/30,6)&amp;" "</f>
      </c>
      <c r="MB155" s="129">
        <f>$A155&amp;" "&amp;DG$2&amp;" "&amp;ROUND(DG155/30,6)&amp;" "</f>
      </c>
      <c r="MC155" s="129">
        <f>$A155&amp;" "&amp;DH$2&amp;" "&amp;ROUND(DH155/30,6)&amp;" "</f>
      </c>
      <c r="MD155" s="129">
        <f>$A155&amp;" "&amp;DI$2&amp;" "&amp;ROUND(DI155/30,6)&amp;" "</f>
      </c>
      <c r="ME155" s="129">
        <f>$A155&amp;" "&amp;DJ$2&amp;" "&amp;ROUND(DJ155/30,6)&amp;" "</f>
      </c>
      <c r="MF155" s="129">
        <f>$A155&amp;" "&amp;DK$2&amp;" "&amp;ROUND(DK155/30,6)&amp;" "</f>
      </c>
      <c r="MG155" s="129">
        <f>$A155&amp;" "&amp;DL$2&amp;" "&amp;ROUND(DL155/30,6)&amp;" "</f>
      </c>
      <c r="MH155" s="129">
        <f>$A155&amp;" "&amp;DM$2&amp;" "&amp;ROUND(DM155/30,6)&amp;" "</f>
      </c>
      <c r="MI155" s="129">
        <f>$A155&amp;" "&amp;DN$2&amp;" "&amp;ROUND(DN155/30,6)&amp;" "</f>
      </c>
      <c r="MJ155" s="129">
        <f>$A155&amp;" "&amp;DO$2&amp;" "&amp;ROUND(DO155/30,6)&amp;" "</f>
      </c>
      <c r="MK155" s="129">
        <f>$A155&amp;" "&amp;DP$2&amp;" "&amp;ROUND(DP155/30,6)&amp;" "</f>
      </c>
      <c r="ML155" s="129">
        <f>$A155&amp;" "&amp;DQ$2&amp;" "&amp;ROUND(DQ155/30,6)&amp;" "</f>
      </c>
      <c r="MM155" s="129">
        <f>$A155&amp;" "&amp;DR$2&amp;" "&amp;ROUND(DR155/30,6)&amp;" "</f>
      </c>
      <c r="MN155" s="129">
        <f>$A155&amp;" "&amp;DS$2&amp;" "&amp;ROUND(DS155/30,6)&amp;" "</f>
      </c>
      <c r="MO155" s="129">
        <f>$A155&amp;" "&amp;DT$2&amp;" "&amp;ROUND(DT155/30,6)&amp;" "</f>
      </c>
      <c r="MP155" s="129">
        <f>$A155&amp;" "&amp;DU$2&amp;" "&amp;ROUND(DU155/30,6)&amp;" "</f>
      </c>
      <c r="MQ155" s="129">
        <f>$A155&amp;" "&amp;DV$2&amp;" "&amp;ROUND(DV155/30,6)&amp;" "</f>
      </c>
      <c r="MR155" s="129">
        <f>$A155&amp;" "&amp;DW$2&amp;" "&amp;ROUND(DW155/30,6)&amp;" "</f>
      </c>
      <c r="MS155" s="129">
        <f>$A155&amp;" "&amp;DX$2&amp;" "&amp;ROUND(DX155/30,6)&amp;" "</f>
      </c>
      <c r="MT155" s="129">
        <f>$A155&amp;" "&amp;DY$2&amp;" "&amp;ROUND(DY155/30,6)&amp;" "</f>
      </c>
      <c r="MU155" s="129">
        <f>$A155&amp;" "&amp;DZ$2&amp;" "&amp;ROUND(DZ155/30,6)&amp;" "</f>
      </c>
      <c r="MV155" s="129">
        <f>$A155&amp;" "&amp;EA$2&amp;" "&amp;ROUND(EA155/30,6)&amp;" "</f>
      </c>
      <c r="MW155" s="129">
        <f>$A155&amp;" "&amp;EB$2&amp;" "&amp;ROUND(EB155/30,6)&amp;" "</f>
      </c>
      <c r="MX155" s="129">
        <f>$A155&amp;" "&amp;EC$2&amp;" "&amp;ROUND(EC155/30,6)&amp;" "</f>
      </c>
      <c r="MY155" s="129">
        <f>$A155&amp;" "&amp;ED$2&amp;" "&amp;ROUND(ED155/30,6)&amp;" "</f>
      </c>
      <c r="MZ155" s="129">
        <f>$A155&amp;" "&amp;EE$2&amp;" "&amp;ROUND(EE155/30,6)&amp;" "</f>
      </c>
      <c r="NA155" s="129">
        <f>$A155&amp;" "&amp;EF$2&amp;" "&amp;ROUND(EF155/30,6)&amp;" "</f>
      </c>
      <c r="NB155" s="129">
        <f>$A155&amp;" "&amp;EG$2&amp;" "&amp;ROUND(EG155/30,6)&amp;" "</f>
      </c>
      <c r="NC155" s="129">
        <f>$A155&amp;" "&amp;EH$2&amp;" "&amp;ROUND(EH155/30,6)&amp;" "</f>
      </c>
      <c r="ND155" s="129">
        <f>$A155&amp;" "&amp;EI$2&amp;" "&amp;ROUND(EI155/30,6)&amp;" "</f>
      </c>
      <c r="NE155" s="129">
        <f>$A155&amp;" "&amp;EJ$2&amp;" "&amp;ROUND(EJ155/30,6)&amp;" "</f>
      </c>
      <c r="NF155" s="129">
        <f>$A155&amp;" "&amp;EK$2&amp;" "&amp;ROUND(EK155/30,6)&amp;" "</f>
      </c>
      <c r="NG155" s="129">
        <f>$A155&amp;" "&amp;EL$2&amp;" "&amp;ROUND(EL155/30,6)&amp;" "</f>
      </c>
      <c r="NH155" s="129">
        <f>$A155&amp;" "&amp;EM$2&amp;" "&amp;ROUND(EM155/30,6)&amp;" "</f>
      </c>
      <c r="NI155" s="129">
        <f>$A155&amp;" "&amp;EN$2&amp;" "&amp;ROUND(EN155/30,6)&amp;" "</f>
      </c>
      <c r="NJ155" s="129">
        <f>$A155&amp;" "&amp;EO$2&amp;" "&amp;ROUND(EO155/30,6)&amp;" "</f>
      </c>
      <c r="NK155" s="129">
        <f>$A155&amp;" "&amp;EP$2&amp;" "&amp;ROUND(EP155/30,6)&amp;" "</f>
      </c>
      <c r="NL155" s="129">
        <f>$A155&amp;" "&amp;EQ$2&amp;" "&amp;ROUND(EQ155/30,6)&amp;" "</f>
      </c>
      <c r="NM155" s="129">
        <f>$A155&amp;" "&amp;ER$2&amp;" "&amp;ROUND(ER155/30,6)&amp;" "</f>
      </c>
      <c r="NN155" s="129">
        <f>$A155&amp;" "&amp;ES$2&amp;" "&amp;ROUND(ES155/30,6)&amp;" "</f>
      </c>
      <c r="NO155" s="129">
        <f>$A155&amp;" "&amp;ET$2&amp;" "&amp;ROUND(ET155/30,6)&amp;" "</f>
      </c>
      <c r="NP155" s="129">
        <f>$A155&amp;" "&amp;EU$2&amp;" "&amp;ROUND(EU155/30,6)&amp;" "</f>
      </c>
      <c r="NQ155" s="129">
        <f>$A155&amp;" "&amp;EV$2&amp;" "&amp;ROUND(EV155/30,6)&amp;" "</f>
      </c>
      <c r="NR155" s="129">
        <f>$A155&amp;" "&amp;EW$2&amp;" "&amp;ROUND(EW155/30,6)&amp;" "</f>
      </c>
      <c r="NS155" s="129">
        <f>$A155&amp;" "&amp;EX$2&amp;" "&amp;ROUND(EX155/30,6)&amp;" "</f>
      </c>
      <c r="NT155" s="129">
        <f>$A155&amp;" "&amp;EY$2&amp;" "&amp;ROUND(EY155/30,6)&amp;" "</f>
      </c>
      <c r="NU155" s="129">
        <f>$A155&amp;" "&amp;EZ$2&amp;" "&amp;ROUND(EZ155/30,6)&amp;" "</f>
      </c>
      <c r="NV155" s="129">
        <f>$A155&amp;" "&amp;FA$2&amp;" "&amp;ROUND(FA155/30,6)&amp;" "</f>
      </c>
      <c r="NW155" s="129">
        <f>$A155&amp;" "&amp;FB$2&amp;" "&amp;ROUND(FB155/30,6)&amp;" "</f>
      </c>
      <c r="NX155" s="129">
        <f>$A155&amp;" "&amp;FC$2&amp;" "&amp;ROUND(FC155/30,6)&amp;" "</f>
      </c>
      <c r="NY155" s="129">
        <f>$A155&amp;" "&amp;FD$2&amp;" "&amp;ROUND(FD155/30,6)&amp;" "</f>
      </c>
      <c r="NZ155" s="129">
        <f>$A155&amp;" "&amp;FE$2&amp;" "&amp;ROUND(FE155/30,6)&amp;" "</f>
      </c>
      <c r="OA155" s="129">
        <f>$A155&amp;" "&amp;FF$2&amp;" "&amp;ROUND(FF155/30,6)&amp;" "</f>
      </c>
      <c r="OB155" s="129">
        <f>$A155&amp;" "&amp;FG$2&amp;" "&amp;ROUND(FG155/30,6)&amp;" "</f>
      </c>
      <c r="OC155" s="129">
        <f>$A155&amp;" "&amp;FH$2&amp;" "&amp;ROUND(FH155/30,6)&amp;" "</f>
      </c>
      <c r="OD155" s="129">
        <f>$A155&amp;" "&amp;FI$2&amp;" "&amp;ROUND(FI155/30,6)&amp;" "</f>
      </c>
      <c r="OE155" s="129">
        <f>$A155&amp;" "&amp;FJ$2&amp;" "&amp;ROUND(FJ155/30,6)&amp;" "</f>
      </c>
      <c r="OF155" s="129">
        <f>$A155&amp;" "&amp;FK$2&amp;" "&amp;ROUND(FK155/30,6)&amp;" "</f>
      </c>
      <c r="OG155" s="129">
        <f>$A155&amp;" "&amp;FL$2&amp;" "&amp;ROUND(FL155/30,6)&amp;" "</f>
      </c>
      <c r="OH155" s="129">
        <f>$A155&amp;" "&amp;FM$2&amp;" "&amp;ROUND(FM155/30,6)&amp;" "</f>
      </c>
      <c r="OI155" s="129">
        <f>$A155&amp;" "&amp;FN$2&amp;" "&amp;ROUND(FN155/30,6)&amp;" "</f>
      </c>
      <c r="OJ155" s="129">
        <f>$A155&amp;" "&amp;FO$2&amp;" "&amp;ROUND(FO155/30,6)&amp;" "</f>
      </c>
      <c r="OK155" s="129">
        <f>$A155&amp;" "&amp;FP$2&amp;" "&amp;ROUND(FP155/30,6)&amp;" "</f>
      </c>
      <c r="OL155" s="129">
        <f>$A155&amp;" "&amp;FQ$2&amp;" "&amp;ROUND(FQ155/30,6)&amp;" "</f>
      </c>
      <c r="OM155" s="129">
        <f>$A155&amp;" "&amp;FR$2&amp;" "&amp;ROUND(FR155/30,6)&amp;" "</f>
      </c>
      <c r="ON155" s="129">
        <f>$A155&amp;" "&amp;FS$2&amp;" "&amp;ROUND(FS155/30,6)&amp;" "</f>
      </c>
      <c r="OO155" s="129">
        <f>$A155&amp;" "&amp;FT$2&amp;" "&amp;ROUND(FT155/30,6)&amp;" "</f>
      </c>
      <c r="OP155" s="129">
        <f>$A155&amp;" "&amp;FU$2&amp;" "&amp;ROUND(FU155/30,6)&amp;" "</f>
      </c>
      <c r="OQ155" s="129">
        <f>$A155&amp;" "&amp;FV$2&amp;" "&amp;ROUND(FV155/30,6)&amp;" "</f>
      </c>
      <c r="OR155" s="129">
        <f>$A155&amp;" "&amp;FW$2&amp;" "&amp;ROUND(FW155/30,6)&amp;" "</f>
      </c>
      <c r="OS155" s="129">
        <f>$A155&amp;" "&amp;FX$2&amp;" "&amp;ROUND(FX155/30,6)&amp;" "</f>
      </c>
      <c r="OT155" s="129">
        <f>$A155&amp;" "&amp;FY$2&amp;" "&amp;ROUND(FY155/30,6)&amp;" "</f>
      </c>
      <c r="OU155" s="129">
        <f>$A155&amp;" "&amp;FZ$2&amp;" "&amp;ROUND(FZ155/30,6)&amp;" "</f>
      </c>
      <c r="OV155" s="129">
        <f>$A155&amp;" "&amp;GA$2&amp;" "&amp;ROUND(GA155/30,6)&amp;" "</f>
      </c>
      <c r="OW155" s="129">
        <f>$A155&amp;" "&amp;GB$2&amp;" "&amp;ROUND(GB155/30,6)&amp;" "</f>
      </c>
      <c r="OX155" s="129">
        <f>$A155&amp;" "&amp;GC$2&amp;" "&amp;ROUND(GC155/30,6)&amp;" "</f>
      </c>
      <c r="OY155" s="129">
        <f>$A155&amp;" "&amp;GD$2&amp;" "&amp;ROUND(GD155/30,6)&amp;" "</f>
      </c>
      <c r="OZ155" s="129">
        <f>$A155&amp;" "&amp;GE$2&amp;" "&amp;ROUND(GE155/30,6)&amp;" "</f>
      </c>
      <c r="PA155" s="129">
        <f>$A155&amp;" "&amp;GF$2&amp;" "&amp;ROUND(GF155/30,6)&amp;" "</f>
      </c>
      <c r="PB155" s="129">
        <f>$A155&amp;" "&amp;GG$2&amp;" "&amp;ROUND(GG155/30,6)&amp;" "</f>
      </c>
      <c r="PC155" s="129">
        <f>$A155&amp;" "&amp;GH$2&amp;" "&amp;ROUND(GH155/30,6)&amp;" "</f>
      </c>
      <c r="PD155" s="129">
        <f>$A155&amp;" "&amp;GI$2&amp;" "&amp;ROUND(GI155/30,6)&amp;" "</f>
      </c>
      <c r="PE155" s="129">
        <f>$A155&amp;" "&amp;GJ$2&amp;" "&amp;ROUND(GJ155/30,6)&amp;" "</f>
      </c>
      <c r="PF155" s="129">
        <f>$A155&amp;" "&amp;GK$2&amp;" "&amp;ROUND(GK155/30,6)&amp;" "</f>
      </c>
      <c r="PG155" s="129">
        <f>$A155&amp;" "&amp;GL$2&amp;" "&amp;ROUND(GL155/30,6)&amp;" "</f>
      </c>
      <c r="PH155" s="129">
        <f>$A155&amp;" "&amp;GM$2&amp;" "&amp;ROUND(GM155/30,6)&amp;" "</f>
      </c>
      <c r="PI155" s="129">
        <f>$A155&amp;" "&amp;GN$2&amp;" "&amp;ROUND(GN155/30,6)&amp;" "</f>
      </c>
      <c r="PJ155" s="129">
        <f>$A155&amp;" "&amp;GO$2&amp;" "&amp;ROUND(GO155/30,6)&amp;" "</f>
      </c>
      <c r="PK155" s="129">
        <f>$A155&amp;" "&amp;GP$2&amp;" "&amp;ROUND(GP155/30,6)&amp;" "</f>
      </c>
      <c r="PL155" s="129">
        <f>$A155&amp;" "&amp;GQ$2&amp;" "&amp;ROUND(GQ155/30,6)&amp;" "</f>
      </c>
      <c r="PM155" s="129">
        <f>$A155&amp;" "&amp;GR$2&amp;" "&amp;ROUND(GR155/30,6)&amp;" "</f>
      </c>
      <c r="PN155" s="129">
        <f>$A155&amp;" "&amp;GS$2&amp;" "&amp;ROUND(GS155/30,6)&amp;" "</f>
      </c>
      <c r="PO155" s="129">
        <f>$A155&amp;" "&amp;GT$2&amp;" "&amp;ROUND(GT155/30,6)&amp;" "</f>
      </c>
      <c r="PP155" s="129">
        <f>$A155&amp;" "&amp;GU$2&amp;" "&amp;ROUND(GU155/30,6)&amp;" "</f>
      </c>
      <c r="PQ155" s="129">
        <f>$A155&amp;" "&amp;GV$2&amp;" "&amp;ROUND(GV155/30,6)&amp;" "</f>
      </c>
      <c r="PR155" s="129">
        <f>$A155&amp;" "&amp;GW$2&amp;" "&amp;ROUND(GW155/30,6)&amp;" "</f>
      </c>
      <c r="PS155" s="129">
        <f>$A155&amp;" "&amp;GX$2&amp;" "&amp;ROUND(GX155/30,6)&amp;" "</f>
      </c>
      <c r="PT155" s="129">
        <f>$A155&amp;" "&amp;GY$2&amp;" "&amp;ROUND(GY155/30,6)&amp;" "</f>
      </c>
      <c r="PU155" s="129">
        <f>$A155&amp;" "&amp;GZ$2&amp;" "&amp;ROUND(GZ155/30,6)&amp;" "</f>
      </c>
      <c r="PV155" s="129">
        <f>$A155&amp;" "&amp;HA$2&amp;" "&amp;ROUND(HA155/30,6)&amp;" "</f>
      </c>
      <c r="PW155" s="129">
        <f>$A155&amp;" "&amp;HB$2&amp;" "&amp;ROUND(HB155/30,6)&amp;" "</f>
      </c>
      <c r="PX155" s="129">
        <f>$A155&amp;" "&amp;HC$2&amp;" "&amp;ROUND(HC155/30,6)&amp;" "</f>
      </c>
      <c r="PY155" s="129">
        <f>$A155&amp;" "&amp;HD$2&amp;" "&amp;ROUND(HD155/30,6)&amp;" "</f>
      </c>
      <c r="PZ155" s="129">
        <f>$A155&amp;" "&amp;HE$2&amp;" "&amp;ROUND(HE155/30,6)&amp;" "</f>
      </c>
      <c r="QA155" s="129">
        <f>$A155&amp;" "&amp;HF$2&amp;" "&amp;ROUND(HF155/30,6)&amp;" "</f>
      </c>
      <c r="QB155" s="129">
        <f>$A155&amp;" "&amp;HG$2&amp;" "&amp;ROUND(HG155/30,6)&amp;" "</f>
      </c>
      <c r="QC155" s="129">
        <f>$A155&amp;" "&amp;HH$2&amp;" "&amp;ROUND(HH155/30,6)&amp;" "</f>
      </c>
      <c r="QD155" s="129">
        <f>$A155&amp;" "&amp;HI$2&amp;" "&amp;ROUND(HI155/30,6)&amp;" "</f>
      </c>
      <c r="QE155" s="129">
        <f>$A155&amp;" "&amp;HJ$2&amp;" "&amp;ROUND(HJ155/30,6)&amp;" "</f>
      </c>
      <c r="QF155" s="129">
        <f>$A155&amp;" "&amp;HK$2&amp;" "&amp;ROUND(HK155/30,6)&amp;" "</f>
      </c>
      <c r="QG155" s="129">
        <f>$A155&amp;" "&amp;HL$2&amp;" "&amp;ROUND(HL155/30,6)&amp;" "</f>
      </c>
      <c r="QH155" s="129">
        <f>$A155&amp;" "&amp;HM$2&amp;" "&amp;ROUND(HM155/30,6)&amp;" "</f>
      </c>
      <c r="QI155" s="129">
        <f>$A155&amp;" "&amp;HN$2&amp;" "&amp;ROUND(HN155/30,6)&amp;" "</f>
      </c>
      <c r="QJ155" s="129">
        <f>$A155&amp;" "&amp;HO$2&amp;" "&amp;ROUND(HO155/30,6)&amp;" "</f>
      </c>
      <c r="QK155" s="129">
        <f>$A155&amp;" "&amp;HP$2&amp;" "&amp;ROUND(HP155/30,6)&amp;" "</f>
      </c>
      <c r="QL155" s="129">
        <f>$A155&amp;" "&amp;HQ$2&amp;" "&amp;ROUND(HQ155/30,6)&amp;" "</f>
      </c>
      <c r="QM155" s="129">
        <f>$A155&amp;" "&amp;HR$2&amp;" "&amp;ROUND(HR155/30,6)&amp;" "</f>
      </c>
      <c r="QN155" s="129">
        <f>$A155&amp;" "&amp;HS$2&amp;" "&amp;ROUND(HS155/30,6)&amp;" "</f>
      </c>
      <c r="QO155" s="129">
        <f>$A155&amp;" "&amp;HT$2&amp;" "&amp;ROUND(HT155/30,6)&amp;" "</f>
      </c>
      <c r="QP155" s="129">
        <f>$A155&amp;" "&amp;HU$2&amp;" "&amp;ROUND(HU155/30,6)&amp;" "</f>
      </c>
      <c r="QQ155" s="129">
        <f>$A155&amp;" "&amp;HV$2&amp;" "&amp;ROUND(HV155/30,6)&amp;" "</f>
      </c>
      <c r="QR155" s="129">
        <f>$A155&amp;" "&amp;HW$2&amp;" "&amp;ROUND(HW155/30,6)&amp;" "</f>
      </c>
    </row>
    <row x14ac:dyDescent="0.25" r="156" customHeight="1" ht="18.75">
      <c r="A156" s="115">
        <v>154</v>
      </c>
      <c r="B156" s="116" t="s">
        <v>687</v>
      </c>
      <c r="C156" s="128" t="s">
        <v>612</v>
      </c>
      <c r="D156" s="41">
        <v>31.3</v>
      </c>
      <c r="E156" s="41">
        <v>35.5</v>
      </c>
      <c r="F156" s="42">
        <v>42</v>
      </c>
      <c r="G156" s="41">
        <v>43.1</v>
      </c>
      <c r="H156" s="41">
        <v>41.7</v>
      </c>
      <c r="I156" s="41">
        <v>41.7</v>
      </c>
      <c r="J156" s="41">
        <v>35.4</v>
      </c>
      <c r="K156" s="41">
        <v>35.2</v>
      </c>
      <c r="L156" s="41">
        <v>26.5</v>
      </c>
      <c r="M156" s="42">
        <v>44</v>
      </c>
      <c r="N156" s="41">
        <v>26.7</v>
      </c>
      <c r="O156" s="41">
        <v>23.6</v>
      </c>
      <c r="P156" s="41">
        <v>32.4</v>
      </c>
      <c r="Q156" s="41">
        <v>25.7</v>
      </c>
      <c r="R156" s="41">
        <v>21.4</v>
      </c>
      <c r="S156" s="41">
        <v>13.8</v>
      </c>
      <c r="T156" s="41">
        <v>23.5</v>
      </c>
      <c r="U156" s="41">
        <v>36.7</v>
      </c>
      <c r="V156" s="41">
        <v>27.2</v>
      </c>
      <c r="W156" s="41">
        <v>24.7</v>
      </c>
      <c r="X156" s="41">
        <v>32.4</v>
      </c>
      <c r="Y156" s="41">
        <v>39.9</v>
      </c>
      <c r="Z156" s="41">
        <v>34.9</v>
      </c>
      <c r="AA156" s="41">
        <v>36.7</v>
      </c>
      <c r="AB156" s="41">
        <v>58.3</v>
      </c>
      <c r="AC156" s="42">
        <v>29</v>
      </c>
      <c r="AD156" s="42">
        <v>23</v>
      </c>
      <c r="AE156" s="41">
        <v>25.9</v>
      </c>
      <c r="AF156" s="41">
        <v>21.3</v>
      </c>
      <c r="AG156" s="41">
        <v>54.1</v>
      </c>
      <c r="AH156" s="41">
        <v>14.8</v>
      </c>
      <c r="AI156" s="41">
        <v>28.7</v>
      </c>
      <c r="AJ156" s="41">
        <v>46.5</v>
      </c>
      <c r="AK156" s="42">
        <v>28</v>
      </c>
      <c r="AL156" s="41">
        <v>33.8</v>
      </c>
      <c r="AM156" s="42">
        <v>28</v>
      </c>
      <c r="AN156" s="41">
        <v>24.4</v>
      </c>
      <c r="AO156" s="41">
        <v>33.4</v>
      </c>
      <c r="AP156" s="41">
        <v>32.8</v>
      </c>
      <c r="AQ156" s="41">
        <v>37.8</v>
      </c>
      <c r="AR156" s="42">
        <v>24</v>
      </c>
      <c r="AS156" s="41">
        <v>20.4</v>
      </c>
      <c r="AT156" s="41">
        <v>21.4</v>
      </c>
      <c r="AU156" s="41">
        <v>17.6</v>
      </c>
      <c r="AV156" s="41">
        <v>44.8</v>
      </c>
      <c r="AW156" s="41">
        <v>41.8</v>
      </c>
      <c r="AX156" s="41">
        <v>19.6</v>
      </c>
      <c r="AY156" s="41">
        <v>40.4</v>
      </c>
      <c r="AZ156" s="41">
        <v>30.7</v>
      </c>
      <c r="BA156" s="41">
        <v>35.5</v>
      </c>
      <c r="BB156" s="41">
        <v>29.9</v>
      </c>
      <c r="BC156" s="41">
        <v>29.4</v>
      </c>
      <c r="BD156" s="41">
        <v>40.8</v>
      </c>
      <c r="BE156" s="41">
        <v>38.4</v>
      </c>
      <c r="BF156" s="41">
        <v>43.6</v>
      </c>
      <c r="BG156" s="41">
        <v>33.9</v>
      </c>
      <c r="BH156" s="41">
        <v>36.3</v>
      </c>
      <c r="BI156" s="41">
        <v>42.5</v>
      </c>
      <c r="BJ156" s="41">
        <v>26.2</v>
      </c>
      <c r="BK156" s="41">
        <v>27.2</v>
      </c>
      <c r="BL156" s="41">
        <v>41.6</v>
      </c>
      <c r="BM156" s="41">
        <v>44.9</v>
      </c>
      <c r="BN156" s="41">
        <v>30.4</v>
      </c>
      <c r="BO156" s="41">
        <v>30.5</v>
      </c>
      <c r="BP156" s="41">
        <v>25.7</v>
      </c>
      <c r="BQ156" s="41">
        <v>27.2</v>
      </c>
      <c r="BR156" s="41">
        <v>30.4</v>
      </c>
      <c r="BS156" s="42">
        <v>27</v>
      </c>
      <c r="BT156" s="41">
        <v>36.1</v>
      </c>
      <c r="BU156" s="42">
        <v>18</v>
      </c>
      <c r="BV156" s="41">
        <v>32.9</v>
      </c>
      <c r="BW156" s="41">
        <v>29.2</v>
      </c>
      <c r="BX156" s="41">
        <v>25.4</v>
      </c>
      <c r="BY156" s="41">
        <v>13.4</v>
      </c>
      <c r="BZ156" s="41">
        <v>31.1</v>
      </c>
      <c r="CA156" s="41">
        <v>23.8</v>
      </c>
      <c r="CB156" s="41">
        <v>34.9</v>
      </c>
      <c r="CC156" s="41">
        <v>26.1</v>
      </c>
      <c r="CD156" s="42">
        <v>37</v>
      </c>
      <c r="CE156" s="41">
        <v>31.6</v>
      </c>
      <c r="CF156" s="41">
        <v>36.3</v>
      </c>
      <c r="CG156" s="42">
        <v>39</v>
      </c>
      <c r="CH156" s="41">
        <v>31.6</v>
      </c>
      <c r="CI156" s="41">
        <v>27.2</v>
      </c>
      <c r="CJ156" s="41">
        <v>31.9</v>
      </c>
      <c r="CK156" s="41">
        <v>23.4</v>
      </c>
      <c r="CL156" s="41">
        <v>38.9</v>
      </c>
      <c r="CM156" s="42">
        <v>35</v>
      </c>
      <c r="CN156" s="41">
        <v>24.7</v>
      </c>
      <c r="CO156" s="41">
        <v>43.2</v>
      </c>
      <c r="CP156" s="41">
        <v>12.3</v>
      </c>
      <c r="CQ156" s="41">
        <v>33.2</v>
      </c>
      <c r="CR156" s="41">
        <v>34.3</v>
      </c>
      <c r="CS156" s="41">
        <v>40.7</v>
      </c>
      <c r="CT156" s="41">
        <v>30.2</v>
      </c>
      <c r="CU156" s="41">
        <v>39.2</v>
      </c>
      <c r="CV156" s="41">
        <v>21.3</v>
      </c>
      <c r="CW156" s="41">
        <v>40.4</v>
      </c>
      <c r="CX156" s="41">
        <v>23.8</v>
      </c>
      <c r="CY156" s="41">
        <v>31.5</v>
      </c>
      <c r="CZ156" s="41">
        <v>23.3</v>
      </c>
      <c r="DA156" s="42">
        <v>50</v>
      </c>
      <c r="DB156" s="41">
        <v>43.4</v>
      </c>
      <c r="DC156" s="41">
        <v>24.4</v>
      </c>
      <c r="DD156" s="41">
        <v>19.2</v>
      </c>
      <c r="DE156" s="41">
        <v>39.3</v>
      </c>
      <c r="DF156" s="41">
        <v>18.9</v>
      </c>
      <c r="DG156" s="41">
        <v>21.5</v>
      </c>
      <c r="DH156" s="41">
        <v>25.3</v>
      </c>
      <c r="DI156" s="42">
        <v>50</v>
      </c>
      <c r="DJ156" s="41">
        <v>26.5</v>
      </c>
      <c r="DK156" s="41">
        <v>25.6</v>
      </c>
      <c r="DL156" s="41">
        <v>20.3</v>
      </c>
      <c r="DM156" s="41">
        <v>39.2</v>
      </c>
      <c r="DN156" s="41">
        <v>24.3</v>
      </c>
      <c r="DO156" s="42">
        <v>32</v>
      </c>
      <c r="DP156" s="41">
        <v>27.3</v>
      </c>
      <c r="DQ156" s="41">
        <v>27.1</v>
      </c>
      <c r="DR156" s="41">
        <v>34.6</v>
      </c>
      <c r="DS156" s="42">
        <v>44</v>
      </c>
      <c r="DT156" s="41">
        <v>42.6</v>
      </c>
      <c r="DU156" s="41">
        <v>22.6</v>
      </c>
      <c r="DV156" s="41">
        <v>21.5</v>
      </c>
      <c r="DW156" s="41">
        <v>15.6</v>
      </c>
      <c r="DX156" s="42">
        <v>39</v>
      </c>
      <c r="DY156" s="41">
        <v>26.3</v>
      </c>
      <c r="DZ156" s="41">
        <v>30.7</v>
      </c>
      <c r="EA156" s="41">
        <v>36.1</v>
      </c>
      <c r="EB156" s="41">
        <v>36.6</v>
      </c>
      <c r="EC156" s="41">
        <v>20.8</v>
      </c>
      <c r="ED156" s="42">
        <v>26</v>
      </c>
      <c r="EE156" s="41">
        <v>14.2</v>
      </c>
      <c r="EF156" s="41">
        <v>13.5</v>
      </c>
      <c r="EG156" s="41">
        <v>26.8</v>
      </c>
      <c r="EH156" s="41">
        <v>17.8</v>
      </c>
      <c r="EI156" s="41">
        <v>29.4</v>
      </c>
      <c r="EJ156" s="41">
        <v>36.1</v>
      </c>
      <c r="EK156" s="41">
        <v>36.7</v>
      </c>
      <c r="EL156" s="41">
        <v>13.1</v>
      </c>
      <c r="EM156" s="41">
        <v>57.4</v>
      </c>
      <c r="EN156" s="41">
        <v>22.8</v>
      </c>
      <c r="EO156" s="41">
        <v>32.7</v>
      </c>
      <c r="EP156" s="41">
        <v>32.8</v>
      </c>
      <c r="EQ156" s="41">
        <v>26.8</v>
      </c>
      <c r="ER156" s="42">
        <v>39</v>
      </c>
      <c r="ES156" s="41">
        <v>23.8</v>
      </c>
      <c r="ET156" s="41">
        <v>43.4</v>
      </c>
      <c r="EU156" s="41">
        <v>37.6</v>
      </c>
      <c r="EV156" s="42">
        <v>42</v>
      </c>
      <c r="EW156" s="42">
        <v>39</v>
      </c>
      <c r="EX156" s="42">
        <v>50</v>
      </c>
      <c r="EY156" s="41">
        <v>44.7</v>
      </c>
      <c r="EZ156" s="41">
        <v>46.9</v>
      </c>
      <c r="FA156" s="42">
        <v>0</v>
      </c>
      <c r="FB156" s="41">
        <v>54.7</v>
      </c>
      <c r="FC156" s="41">
        <v>42.4</v>
      </c>
      <c r="FD156" s="41">
        <v>31.1</v>
      </c>
      <c r="FE156" s="41">
        <v>23.3</v>
      </c>
      <c r="FF156" s="41">
        <v>39.7</v>
      </c>
      <c r="FG156" s="41">
        <v>25.4</v>
      </c>
      <c r="FH156" s="41">
        <v>22.7</v>
      </c>
      <c r="FI156" s="41">
        <v>50.2</v>
      </c>
      <c r="FJ156" s="41">
        <v>32.8</v>
      </c>
      <c r="FK156" s="41">
        <v>34.7</v>
      </c>
      <c r="FL156" s="41">
        <v>53.5</v>
      </c>
      <c r="FM156" s="41">
        <v>26.7</v>
      </c>
      <c r="FN156" s="41">
        <v>0.6</v>
      </c>
      <c r="FO156" s="41">
        <v>31.3</v>
      </c>
      <c r="FP156" s="42">
        <v>37</v>
      </c>
      <c r="FQ156" s="41">
        <v>28.2</v>
      </c>
      <c r="FR156" s="42">
        <v>43</v>
      </c>
      <c r="FS156" s="41">
        <v>44.7</v>
      </c>
      <c r="FT156" s="42">
        <v>39</v>
      </c>
      <c r="FU156" s="42">
        <v>24</v>
      </c>
      <c r="FV156" s="42">
        <v>38</v>
      </c>
      <c r="FW156" s="41">
        <v>27.1</v>
      </c>
      <c r="FX156" s="41">
        <v>27.1</v>
      </c>
      <c r="FY156" s="41">
        <v>26.9</v>
      </c>
      <c r="FZ156" s="41">
        <v>34.6</v>
      </c>
      <c r="GA156" s="42">
        <v>34</v>
      </c>
      <c r="GB156" s="41">
        <v>9.9</v>
      </c>
      <c r="GC156" s="42">
        <v>27</v>
      </c>
      <c r="GD156" s="41">
        <v>23.3</v>
      </c>
      <c r="GE156" s="41">
        <v>39.4</v>
      </c>
      <c r="GF156" s="42">
        <v>27</v>
      </c>
      <c r="GG156" s="41">
        <v>36.6</v>
      </c>
      <c r="GH156" s="41">
        <v>36.6</v>
      </c>
      <c r="GI156" s="41">
        <v>13.3</v>
      </c>
      <c r="GJ156" s="41">
        <v>21.7</v>
      </c>
      <c r="GK156" s="41">
        <v>21.9</v>
      </c>
      <c r="GL156" s="41">
        <v>27.1</v>
      </c>
      <c r="GM156" s="41">
        <v>23.8</v>
      </c>
      <c r="GN156" s="41">
        <v>36.2</v>
      </c>
      <c r="GO156" s="41">
        <v>27.8</v>
      </c>
      <c r="GP156" s="41">
        <v>36.2</v>
      </c>
      <c r="GQ156" s="41">
        <v>54.6</v>
      </c>
      <c r="GR156" s="41">
        <v>17.5</v>
      </c>
      <c r="GS156" s="41">
        <v>18.3</v>
      </c>
      <c r="GT156" s="42">
        <v>21</v>
      </c>
      <c r="GU156" s="41">
        <v>17.6</v>
      </c>
      <c r="GV156" s="42">
        <v>41</v>
      </c>
      <c r="GW156" s="41">
        <v>19.4</v>
      </c>
      <c r="GX156" s="41">
        <v>29.6</v>
      </c>
      <c r="GY156" s="41">
        <v>25.7</v>
      </c>
      <c r="GZ156" s="41">
        <v>16.7</v>
      </c>
      <c r="HA156" s="41">
        <v>43.2</v>
      </c>
      <c r="HB156" s="41">
        <v>49.3</v>
      </c>
      <c r="HC156" s="41">
        <v>23.2</v>
      </c>
      <c r="HD156" s="41">
        <v>19.5</v>
      </c>
      <c r="HE156" s="41">
        <v>42.7</v>
      </c>
      <c r="HF156" s="41">
        <v>31.8</v>
      </c>
      <c r="HG156" s="41">
        <v>37.1</v>
      </c>
      <c r="HH156" s="41">
        <v>31.8</v>
      </c>
      <c r="HI156" s="41">
        <v>12.8</v>
      </c>
      <c r="HJ156" s="41">
        <v>53.8</v>
      </c>
      <c r="HK156" s="41">
        <v>24.3</v>
      </c>
      <c r="HL156" s="41">
        <v>19.8</v>
      </c>
      <c r="HM156" s="41">
        <v>32.3</v>
      </c>
      <c r="HN156" s="41">
        <v>11.3</v>
      </c>
      <c r="HO156" s="41">
        <v>22.6</v>
      </c>
      <c r="HP156" s="41">
        <v>36.6</v>
      </c>
      <c r="HQ156" s="41">
        <v>46.7</v>
      </c>
      <c r="HR156" s="41">
        <v>29.5</v>
      </c>
      <c r="HS156" s="41">
        <v>31.1</v>
      </c>
      <c r="HT156" s="41">
        <v>23.4</v>
      </c>
      <c r="HU156" s="41">
        <v>22.6</v>
      </c>
      <c r="HV156" s="41">
        <v>27.2</v>
      </c>
      <c r="HW156" s="41">
        <v>39.6</v>
      </c>
      <c r="HX156" s="117"/>
      <c r="HY156" s="129">
        <f>$A156&amp;" "&amp;D$2&amp;" "&amp;ROUND(D156/30,6)&amp;" "</f>
      </c>
      <c r="HZ156" s="129">
        <f>$A156&amp;" "&amp;E$2&amp;" "&amp;ROUND(E156/30,6)&amp;" "</f>
      </c>
      <c r="IA156" s="129">
        <f>$A156&amp;" "&amp;F$2&amp;" "&amp;ROUND(F156/30,6)&amp;" "</f>
      </c>
      <c r="IB156" s="129">
        <f>$A156&amp;" "&amp;G$2&amp;" "&amp;ROUND(G156/30,6)&amp;" "</f>
      </c>
      <c r="IC156" s="129">
        <f>$A156&amp;" "&amp;H$2&amp;" "&amp;ROUND(H156/30,6)&amp;" "</f>
      </c>
      <c r="ID156" s="129">
        <f>$A156&amp;" "&amp;I$2&amp;" "&amp;ROUND(I156/30,6)&amp;" "</f>
      </c>
      <c r="IE156" s="129">
        <f>$A156&amp;" "&amp;J$2&amp;" "&amp;ROUND(J156/30,6)&amp;" "</f>
      </c>
      <c r="IF156" s="129">
        <f>$A156&amp;" "&amp;K$2&amp;" "&amp;ROUND(K156/30,6)&amp;" "</f>
      </c>
      <c r="IG156" s="129">
        <f>$A156&amp;" "&amp;L$2&amp;" "&amp;ROUND(L156/30,6)&amp;" "</f>
      </c>
      <c r="IH156" s="129">
        <f>$A156&amp;" "&amp;M$2&amp;" "&amp;ROUND(M156/30,6)&amp;" "</f>
      </c>
      <c r="II156" s="129">
        <f>$A156&amp;" "&amp;N$2&amp;" "&amp;ROUND(N156/30,6)&amp;" "</f>
      </c>
      <c r="IJ156" s="129">
        <f>$A156&amp;" "&amp;O$2&amp;" "&amp;ROUND(O156/30,6)&amp;" "</f>
      </c>
      <c r="IK156" s="129">
        <f>$A156&amp;" "&amp;P$2&amp;" "&amp;ROUND(P156/30,6)&amp;" "</f>
      </c>
      <c r="IL156" s="129">
        <f>$A156&amp;" "&amp;Q$2&amp;" "&amp;ROUND(Q156/30,6)&amp;" "</f>
      </c>
      <c r="IM156" s="129">
        <f>$A156&amp;" "&amp;R$2&amp;" "&amp;ROUND(R156/30,6)&amp;" "</f>
      </c>
      <c r="IN156" s="129">
        <f>$A156&amp;" "&amp;S$2&amp;" "&amp;ROUND(S156/30,6)&amp;" "</f>
      </c>
      <c r="IO156" s="129">
        <f>$A156&amp;" "&amp;T$2&amp;" "&amp;ROUND(T156/30,6)&amp;" "</f>
      </c>
      <c r="IP156" s="129">
        <f>$A156&amp;" "&amp;U$2&amp;" "&amp;ROUND(U156/30,6)&amp;" "</f>
      </c>
      <c r="IQ156" s="129">
        <f>$A156&amp;" "&amp;V$2&amp;" "&amp;ROUND(V156/30,6)&amp;" "</f>
      </c>
      <c r="IR156" s="129">
        <f>$A156&amp;" "&amp;W$2&amp;" "&amp;ROUND(W156/30,6)&amp;" "</f>
      </c>
      <c r="IS156" s="129">
        <f>$A156&amp;" "&amp;X$2&amp;" "&amp;ROUND(X156/30,6)&amp;" "</f>
      </c>
      <c r="IT156" s="129">
        <f>$A156&amp;" "&amp;Y$2&amp;" "&amp;ROUND(Y156/30,6)&amp;" "</f>
      </c>
      <c r="IU156" s="129">
        <f>$A156&amp;" "&amp;Z$2&amp;" "&amp;ROUND(Z156/30,6)&amp;" "</f>
      </c>
      <c r="IV156" s="129">
        <f>$A156&amp;" "&amp;AA$2&amp;" "&amp;ROUND(AA156/30,6)&amp;" "</f>
      </c>
      <c r="IW156" s="129">
        <f>$A156&amp;" "&amp;AB$2&amp;" "&amp;ROUND(AB156/30,6)&amp;" "</f>
      </c>
      <c r="IX156" s="129">
        <f>$A156&amp;" "&amp;AC$2&amp;" "&amp;ROUND(AC156/30,6)&amp;" "</f>
      </c>
      <c r="IY156" s="129">
        <f>$A156&amp;" "&amp;AD$2&amp;" "&amp;ROUND(AD156/30,6)&amp;" "</f>
      </c>
      <c r="IZ156" s="129">
        <f>$A156&amp;" "&amp;AE$2&amp;" "&amp;ROUND(AE156/30,6)&amp;" "</f>
      </c>
      <c r="JA156" s="129">
        <f>$A156&amp;" "&amp;AF$2&amp;" "&amp;ROUND(AF156/30,6)&amp;" "</f>
      </c>
      <c r="JB156" s="129">
        <f>$A156&amp;" "&amp;AG$2&amp;" "&amp;ROUND(AG156/30,6)&amp;" "</f>
      </c>
      <c r="JC156" s="129">
        <f>$A156&amp;" "&amp;AH$2&amp;" "&amp;ROUND(AH156/30,6)&amp;" "</f>
      </c>
      <c r="JD156" s="129">
        <f>$A156&amp;" "&amp;AI$2&amp;" "&amp;ROUND(AI156/30,6)&amp;" "</f>
      </c>
      <c r="JE156" s="129">
        <f>$A156&amp;" "&amp;AJ$2&amp;" "&amp;ROUND(AJ156/30,6)&amp;" "</f>
      </c>
      <c r="JF156" s="129">
        <f>$A156&amp;" "&amp;AK$2&amp;" "&amp;ROUND(AK156/30,6)&amp;" "</f>
      </c>
      <c r="JG156" s="129">
        <f>$A156&amp;" "&amp;AL$2&amp;" "&amp;ROUND(AL156/30,6)&amp;" "</f>
      </c>
      <c r="JH156" s="129">
        <f>$A156&amp;" "&amp;AM$2&amp;" "&amp;ROUND(AM156/30,6)&amp;" "</f>
      </c>
      <c r="JI156" s="129">
        <f>$A156&amp;" "&amp;AN$2&amp;" "&amp;ROUND(AN156/30,6)&amp;" "</f>
      </c>
      <c r="JJ156" s="129">
        <f>$A156&amp;" "&amp;AO$2&amp;" "&amp;ROUND(AO156/30,6)&amp;" "</f>
      </c>
      <c r="JK156" s="129">
        <f>$A156&amp;" "&amp;AP$2&amp;" "&amp;ROUND(AP156/30,6)&amp;" "</f>
      </c>
      <c r="JL156" s="129">
        <f>$A156&amp;" "&amp;AQ$2&amp;" "&amp;ROUND(AQ156/30,6)&amp;" "</f>
      </c>
      <c r="JM156" s="129">
        <f>$A156&amp;" "&amp;AR$2&amp;" "&amp;ROUND(AR156/30,6)&amp;" "</f>
      </c>
      <c r="JN156" s="129">
        <f>$A156&amp;" "&amp;AS$2&amp;" "&amp;ROUND(AS156/30,6)&amp;" "</f>
      </c>
      <c r="JO156" s="129">
        <f>$A156&amp;" "&amp;AT$2&amp;" "&amp;ROUND(AT156/30,6)&amp;" "</f>
      </c>
      <c r="JP156" s="129">
        <f>$A156&amp;" "&amp;AU$2&amp;" "&amp;ROUND(AU156/30,6)&amp;" "</f>
      </c>
      <c r="JQ156" s="129">
        <f>$A156&amp;" "&amp;AV$2&amp;" "&amp;ROUND(AV156/30,6)&amp;" "</f>
      </c>
      <c r="JR156" s="129">
        <f>$A156&amp;" "&amp;AW$2&amp;" "&amp;ROUND(AW156/30,6)&amp;" "</f>
      </c>
      <c r="JS156" s="129">
        <f>$A156&amp;" "&amp;AX$2&amp;" "&amp;ROUND(AX156/30,6)&amp;" "</f>
      </c>
      <c r="JT156" s="129">
        <f>$A156&amp;" "&amp;AY$2&amp;" "&amp;ROUND(AY156/30,6)&amp;" "</f>
      </c>
      <c r="JU156" s="129">
        <f>$A156&amp;" "&amp;AZ$2&amp;" "&amp;ROUND(AZ156/30,6)&amp;" "</f>
      </c>
      <c r="JV156" s="129">
        <f>$A156&amp;" "&amp;BA$2&amp;" "&amp;ROUND(BA156/30,6)&amp;" "</f>
      </c>
      <c r="JW156" s="129">
        <f>$A156&amp;" "&amp;BB$2&amp;" "&amp;ROUND(BB156/30,6)&amp;" "</f>
      </c>
      <c r="JX156" s="129">
        <f>$A156&amp;" "&amp;BC$2&amp;" "&amp;ROUND(BC156/30,6)&amp;" "</f>
      </c>
      <c r="JY156" s="129">
        <f>$A156&amp;" "&amp;BD$2&amp;" "&amp;ROUND(BD156/30,6)&amp;" "</f>
      </c>
      <c r="JZ156" s="129">
        <f>$A156&amp;" "&amp;BE$2&amp;" "&amp;ROUND(BE156/30,6)&amp;" "</f>
      </c>
      <c r="KA156" s="129">
        <f>$A156&amp;" "&amp;BF$2&amp;" "&amp;ROUND(BF156/30,6)&amp;" "</f>
      </c>
      <c r="KB156" s="129">
        <f>$A156&amp;" "&amp;BG$2&amp;" "&amp;ROUND(BG156/30,6)&amp;" "</f>
      </c>
      <c r="KC156" s="129">
        <f>$A156&amp;" "&amp;BH$2&amp;" "&amp;ROUND(BH156/30,6)&amp;" "</f>
      </c>
      <c r="KD156" s="129">
        <f>$A156&amp;" "&amp;BI$2&amp;" "&amp;ROUND(BI156/30,6)&amp;" "</f>
      </c>
      <c r="KE156" s="129">
        <f>$A156&amp;" "&amp;BJ$2&amp;" "&amp;ROUND(BJ156/30,6)&amp;" "</f>
      </c>
      <c r="KF156" s="129">
        <f>$A156&amp;" "&amp;BK$2&amp;" "&amp;ROUND(BK156/30,6)&amp;" "</f>
      </c>
      <c r="KG156" s="129">
        <f>$A156&amp;" "&amp;BL$2&amp;" "&amp;ROUND(BL156/30,6)&amp;" "</f>
      </c>
      <c r="KH156" s="129">
        <f>$A156&amp;" "&amp;BM$2&amp;" "&amp;ROUND(BM156/30,6)&amp;" "</f>
      </c>
      <c r="KI156" s="129">
        <f>$A156&amp;" "&amp;BN$2&amp;" "&amp;ROUND(BN156/30,6)&amp;" "</f>
      </c>
      <c r="KJ156" s="129">
        <f>$A156&amp;" "&amp;BO$2&amp;" "&amp;ROUND(BO156/30,6)&amp;" "</f>
      </c>
      <c r="KK156" s="129">
        <f>$A156&amp;" "&amp;BP$2&amp;" "&amp;ROUND(BP156/30,6)&amp;" "</f>
      </c>
      <c r="KL156" s="129">
        <f>$A156&amp;" "&amp;BQ$2&amp;" "&amp;ROUND(BQ156/30,6)&amp;" "</f>
      </c>
      <c r="KM156" s="129">
        <f>$A156&amp;" "&amp;BR$2&amp;" "&amp;ROUND(BR156/30,6)&amp;" "</f>
      </c>
      <c r="KN156" s="129">
        <f>$A156&amp;" "&amp;BS$2&amp;" "&amp;ROUND(BS156/30,6)&amp;" "</f>
      </c>
      <c r="KO156" s="129">
        <f>$A156&amp;" "&amp;BT$2&amp;" "&amp;ROUND(BT156/30,6)&amp;" "</f>
      </c>
      <c r="KP156" s="129">
        <f>$A156&amp;" "&amp;BU$2&amp;" "&amp;ROUND(BU156/30,6)&amp;" "</f>
      </c>
      <c r="KQ156" s="129">
        <f>$A156&amp;" "&amp;BV$2&amp;" "&amp;ROUND(BV156/30,6)&amp;" "</f>
      </c>
      <c r="KR156" s="129">
        <f>$A156&amp;" "&amp;BW$2&amp;" "&amp;ROUND(BW156/30,6)&amp;" "</f>
      </c>
      <c r="KS156" s="129">
        <f>$A156&amp;" "&amp;BX$2&amp;" "&amp;ROUND(BX156/30,6)&amp;" "</f>
      </c>
      <c r="KT156" s="129">
        <f>$A156&amp;" "&amp;BY$2&amp;" "&amp;ROUND(BY156/30,6)&amp;" "</f>
      </c>
      <c r="KU156" s="129">
        <f>$A156&amp;" "&amp;BZ$2&amp;" "&amp;ROUND(BZ156/30,6)&amp;" "</f>
      </c>
      <c r="KV156" s="129">
        <f>$A156&amp;" "&amp;CA$2&amp;" "&amp;ROUND(CA156/30,6)&amp;" "</f>
      </c>
      <c r="KW156" s="129">
        <f>$A156&amp;" "&amp;CB$2&amp;" "&amp;ROUND(CB156/30,6)&amp;" "</f>
      </c>
      <c r="KX156" s="129">
        <f>$A156&amp;" "&amp;CC$2&amp;" "&amp;ROUND(CC156/30,6)&amp;" "</f>
      </c>
      <c r="KY156" s="129">
        <f>$A156&amp;" "&amp;CD$2&amp;" "&amp;ROUND(CD156/30,6)&amp;" "</f>
      </c>
      <c r="KZ156" s="129">
        <f>$A156&amp;" "&amp;CE$2&amp;" "&amp;ROUND(CE156/30,6)&amp;" "</f>
      </c>
      <c r="LA156" s="129">
        <f>$A156&amp;" "&amp;CF$2&amp;" "&amp;ROUND(CF156/30,6)&amp;" "</f>
      </c>
      <c r="LB156" s="129">
        <f>$A156&amp;" "&amp;CG$2&amp;" "&amp;ROUND(CG156/30,6)&amp;" "</f>
      </c>
      <c r="LC156" s="129">
        <f>$A156&amp;" "&amp;CH$2&amp;" "&amp;ROUND(CH156/30,6)&amp;" "</f>
      </c>
      <c r="LD156" s="129">
        <f>$A156&amp;" "&amp;CI$2&amp;" "&amp;ROUND(CI156/30,6)&amp;" "</f>
      </c>
      <c r="LE156" s="129">
        <f>$A156&amp;" "&amp;CJ$2&amp;" "&amp;ROUND(CJ156/30,6)&amp;" "</f>
      </c>
      <c r="LF156" s="129">
        <f>$A156&amp;" "&amp;CK$2&amp;" "&amp;ROUND(CK156/30,6)&amp;" "</f>
      </c>
      <c r="LG156" s="129">
        <f>$A156&amp;" "&amp;CL$2&amp;" "&amp;ROUND(CL156/30,6)&amp;" "</f>
      </c>
      <c r="LH156" s="129">
        <f>$A156&amp;" "&amp;CM$2&amp;" "&amp;ROUND(CM156/30,6)&amp;" "</f>
      </c>
      <c r="LI156" s="129">
        <f>$A156&amp;" "&amp;CN$2&amp;" "&amp;ROUND(CN156/30,6)&amp;" "</f>
      </c>
      <c r="LJ156" s="129">
        <f>$A156&amp;" "&amp;CO$2&amp;" "&amp;ROUND(CO156/30,6)&amp;" "</f>
      </c>
      <c r="LK156" s="129">
        <f>$A156&amp;" "&amp;CP$2&amp;" "&amp;ROUND(CP156/30,6)&amp;" "</f>
      </c>
      <c r="LL156" s="129">
        <f>$A156&amp;" "&amp;CQ$2&amp;" "&amp;ROUND(CQ156/30,6)&amp;" "</f>
      </c>
      <c r="LM156" s="129">
        <f>$A156&amp;" "&amp;CR$2&amp;" "&amp;ROUND(CR156/30,6)&amp;" "</f>
      </c>
      <c r="LN156" s="129">
        <f>$A156&amp;" "&amp;CS$2&amp;" "&amp;ROUND(CS156/30,6)&amp;" "</f>
      </c>
      <c r="LO156" s="129">
        <f>$A156&amp;" "&amp;CT$2&amp;" "&amp;ROUND(CT156/30,6)&amp;" "</f>
      </c>
      <c r="LP156" s="129">
        <f>$A156&amp;" "&amp;CU$2&amp;" "&amp;ROUND(CU156/30,6)&amp;" "</f>
      </c>
      <c r="LQ156" s="129">
        <f>$A156&amp;" "&amp;CV$2&amp;" "&amp;ROUND(CV156/30,6)&amp;" "</f>
      </c>
      <c r="LR156" s="129">
        <f>$A156&amp;" "&amp;CW$2&amp;" "&amp;ROUND(CW156/30,6)&amp;" "</f>
      </c>
      <c r="LS156" s="129">
        <f>$A156&amp;" "&amp;CX$2&amp;" "&amp;ROUND(CX156/30,6)&amp;" "</f>
      </c>
      <c r="LT156" s="129">
        <f>$A156&amp;" "&amp;CY$2&amp;" "&amp;ROUND(CY156/30,6)&amp;" "</f>
      </c>
      <c r="LU156" s="129">
        <f>$A156&amp;" "&amp;CZ$2&amp;" "&amp;ROUND(CZ156/30,6)&amp;" "</f>
      </c>
      <c r="LV156" s="129">
        <f>$A156&amp;" "&amp;DA$2&amp;" "&amp;ROUND(DA156/30,6)&amp;" "</f>
      </c>
      <c r="LW156" s="129">
        <f>$A156&amp;" "&amp;DB$2&amp;" "&amp;ROUND(DB156/30,6)&amp;" "</f>
      </c>
      <c r="LX156" s="129">
        <f>$A156&amp;" "&amp;DC$2&amp;" "&amp;ROUND(DC156/30,6)&amp;" "</f>
      </c>
      <c r="LY156" s="129">
        <f>$A156&amp;" "&amp;DD$2&amp;" "&amp;ROUND(DD156/30,6)&amp;" "</f>
      </c>
      <c r="LZ156" s="129">
        <f>$A156&amp;" "&amp;DE$2&amp;" "&amp;ROUND(DE156/30,6)&amp;" "</f>
      </c>
      <c r="MA156" s="129">
        <f>$A156&amp;" "&amp;DF$2&amp;" "&amp;ROUND(DF156/30,6)&amp;" "</f>
      </c>
      <c r="MB156" s="129">
        <f>$A156&amp;" "&amp;DG$2&amp;" "&amp;ROUND(DG156/30,6)&amp;" "</f>
      </c>
      <c r="MC156" s="129">
        <f>$A156&amp;" "&amp;DH$2&amp;" "&amp;ROUND(DH156/30,6)&amp;" "</f>
      </c>
      <c r="MD156" s="129">
        <f>$A156&amp;" "&amp;DI$2&amp;" "&amp;ROUND(DI156/30,6)&amp;" "</f>
      </c>
      <c r="ME156" s="129">
        <f>$A156&amp;" "&amp;DJ$2&amp;" "&amp;ROUND(DJ156/30,6)&amp;" "</f>
      </c>
      <c r="MF156" s="129">
        <f>$A156&amp;" "&amp;DK$2&amp;" "&amp;ROUND(DK156/30,6)&amp;" "</f>
      </c>
      <c r="MG156" s="129">
        <f>$A156&amp;" "&amp;DL$2&amp;" "&amp;ROUND(DL156/30,6)&amp;" "</f>
      </c>
      <c r="MH156" s="129">
        <f>$A156&amp;" "&amp;DM$2&amp;" "&amp;ROUND(DM156/30,6)&amp;" "</f>
      </c>
      <c r="MI156" s="129">
        <f>$A156&amp;" "&amp;DN$2&amp;" "&amp;ROUND(DN156/30,6)&amp;" "</f>
      </c>
      <c r="MJ156" s="129">
        <f>$A156&amp;" "&amp;DO$2&amp;" "&amp;ROUND(DO156/30,6)&amp;" "</f>
      </c>
      <c r="MK156" s="129">
        <f>$A156&amp;" "&amp;DP$2&amp;" "&amp;ROUND(DP156/30,6)&amp;" "</f>
      </c>
      <c r="ML156" s="129">
        <f>$A156&amp;" "&amp;DQ$2&amp;" "&amp;ROUND(DQ156/30,6)&amp;" "</f>
      </c>
      <c r="MM156" s="129">
        <f>$A156&amp;" "&amp;DR$2&amp;" "&amp;ROUND(DR156/30,6)&amp;" "</f>
      </c>
      <c r="MN156" s="129">
        <f>$A156&amp;" "&amp;DS$2&amp;" "&amp;ROUND(DS156/30,6)&amp;" "</f>
      </c>
      <c r="MO156" s="129">
        <f>$A156&amp;" "&amp;DT$2&amp;" "&amp;ROUND(DT156/30,6)&amp;" "</f>
      </c>
      <c r="MP156" s="129">
        <f>$A156&amp;" "&amp;DU$2&amp;" "&amp;ROUND(DU156/30,6)&amp;" "</f>
      </c>
      <c r="MQ156" s="129">
        <f>$A156&amp;" "&amp;DV$2&amp;" "&amp;ROUND(DV156/30,6)&amp;" "</f>
      </c>
      <c r="MR156" s="129">
        <f>$A156&amp;" "&amp;DW$2&amp;" "&amp;ROUND(DW156/30,6)&amp;" "</f>
      </c>
      <c r="MS156" s="129">
        <f>$A156&amp;" "&amp;DX$2&amp;" "&amp;ROUND(DX156/30,6)&amp;" "</f>
      </c>
      <c r="MT156" s="129">
        <f>$A156&amp;" "&amp;DY$2&amp;" "&amp;ROUND(DY156/30,6)&amp;" "</f>
      </c>
      <c r="MU156" s="129">
        <f>$A156&amp;" "&amp;DZ$2&amp;" "&amp;ROUND(DZ156/30,6)&amp;" "</f>
      </c>
      <c r="MV156" s="129">
        <f>$A156&amp;" "&amp;EA$2&amp;" "&amp;ROUND(EA156/30,6)&amp;" "</f>
      </c>
      <c r="MW156" s="129">
        <f>$A156&amp;" "&amp;EB$2&amp;" "&amp;ROUND(EB156/30,6)&amp;" "</f>
      </c>
      <c r="MX156" s="129">
        <f>$A156&amp;" "&amp;EC$2&amp;" "&amp;ROUND(EC156/30,6)&amp;" "</f>
      </c>
      <c r="MY156" s="129">
        <f>$A156&amp;" "&amp;ED$2&amp;" "&amp;ROUND(ED156/30,6)&amp;" "</f>
      </c>
      <c r="MZ156" s="129">
        <f>$A156&amp;" "&amp;EE$2&amp;" "&amp;ROUND(EE156/30,6)&amp;" "</f>
      </c>
      <c r="NA156" s="129">
        <f>$A156&amp;" "&amp;EF$2&amp;" "&amp;ROUND(EF156/30,6)&amp;" "</f>
      </c>
      <c r="NB156" s="129">
        <f>$A156&amp;" "&amp;EG$2&amp;" "&amp;ROUND(EG156/30,6)&amp;" "</f>
      </c>
      <c r="NC156" s="129">
        <f>$A156&amp;" "&amp;EH$2&amp;" "&amp;ROUND(EH156/30,6)&amp;" "</f>
      </c>
      <c r="ND156" s="129">
        <f>$A156&amp;" "&amp;EI$2&amp;" "&amp;ROUND(EI156/30,6)&amp;" "</f>
      </c>
      <c r="NE156" s="129">
        <f>$A156&amp;" "&amp;EJ$2&amp;" "&amp;ROUND(EJ156/30,6)&amp;" "</f>
      </c>
      <c r="NF156" s="129">
        <f>$A156&amp;" "&amp;EK$2&amp;" "&amp;ROUND(EK156/30,6)&amp;" "</f>
      </c>
      <c r="NG156" s="129">
        <f>$A156&amp;" "&amp;EL$2&amp;" "&amp;ROUND(EL156/30,6)&amp;" "</f>
      </c>
      <c r="NH156" s="129">
        <f>$A156&amp;" "&amp;EM$2&amp;" "&amp;ROUND(EM156/30,6)&amp;" "</f>
      </c>
      <c r="NI156" s="129">
        <f>$A156&amp;" "&amp;EN$2&amp;" "&amp;ROUND(EN156/30,6)&amp;" "</f>
      </c>
      <c r="NJ156" s="129">
        <f>$A156&amp;" "&amp;EO$2&amp;" "&amp;ROUND(EO156/30,6)&amp;" "</f>
      </c>
      <c r="NK156" s="129">
        <f>$A156&amp;" "&amp;EP$2&amp;" "&amp;ROUND(EP156/30,6)&amp;" "</f>
      </c>
      <c r="NL156" s="129">
        <f>$A156&amp;" "&amp;EQ$2&amp;" "&amp;ROUND(EQ156/30,6)&amp;" "</f>
      </c>
      <c r="NM156" s="129">
        <f>$A156&amp;" "&amp;ER$2&amp;" "&amp;ROUND(ER156/30,6)&amp;" "</f>
      </c>
      <c r="NN156" s="129">
        <f>$A156&amp;" "&amp;ES$2&amp;" "&amp;ROUND(ES156/30,6)&amp;" "</f>
      </c>
      <c r="NO156" s="129">
        <f>$A156&amp;" "&amp;ET$2&amp;" "&amp;ROUND(ET156/30,6)&amp;" "</f>
      </c>
      <c r="NP156" s="129">
        <f>$A156&amp;" "&amp;EU$2&amp;" "&amp;ROUND(EU156/30,6)&amp;" "</f>
      </c>
      <c r="NQ156" s="129">
        <f>$A156&amp;" "&amp;EV$2&amp;" "&amp;ROUND(EV156/30,6)&amp;" "</f>
      </c>
      <c r="NR156" s="129">
        <f>$A156&amp;" "&amp;EW$2&amp;" "&amp;ROUND(EW156/30,6)&amp;" "</f>
      </c>
      <c r="NS156" s="129">
        <f>$A156&amp;" "&amp;EX$2&amp;" "&amp;ROUND(EX156/30,6)&amp;" "</f>
      </c>
      <c r="NT156" s="129">
        <f>$A156&amp;" "&amp;EY$2&amp;" "&amp;ROUND(EY156/30,6)&amp;" "</f>
      </c>
      <c r="NU156" s="129">
        <f>$A156&amp;" "&amp;EZ$2&amp;" "&amp;ROUND(EZ156/30,6)&amp;" "</f>
      </c>
      <c r="NV156" s="129">
        <f>$A156&amp;" "&amp;FA$2&amp;" "&amp;ROUND(FA156/30,6)&amp;" "</f>
      </c>
      <c r="NW156" s="129">
        <f>$A156&amp;" "&amp;FB$2&amp;" "&amp;ROUND(FB156/30,6)&amp;" "</f>
      </c>
      <c r="NX156" s="129">
        <f>$A156&amp;" "&amp;FC$2&amp;" "&amp;ROUND(FC156/30,6)&amp;" "</f>
      </c>
      <c r="NY156" s="129">
        <f>$A156&amp;" "&amp;FD$2&amp;" "&amp;ROUND(FD156/30,6)&amp;" "</f>
      </c>
      <c r="NZ156" s="129">
        <f>$A156&amp;" "&amp;FE$2&amp;" "&amp;ROUND(FE156/30,6)&amp;" "</f>
      </c>
      <c r="OA156" s="129">
        <f>$A156&amp;" "&amp;FF$2&amp;" "&amp;ROUND(FF156/30,6)&amp;" "</f>
      </c>
      <c r="OB156" s="129">
        <f>$A156&amp;" "&amp;FG$2&amp;" "&amp;ROUND(FG156/30,6)&amp;" "</f>
      </c>
      <c r="OC156" s="129">
        <f>$A156&amp;" "&amp;FH$2&amp;" "&amp;ROUND(FH156/30,6)&amp;" "</f>
      </c>
      <c r="OD156" s="129">
        <f>$A156&amp;" "&amp;FI$2&amp;" "&amp;ROUND(FI156/30,6)&amp;" "</f>
      </c>
      <c r="OE156" s="129">
        <f>$A156&amp;" "&amp;FJ$2&amp;" "&amp;ROUND(FJ156/30,6)&amp;" "</f>
      </c>
      <c r="OF156" s="129">
        <f>$A156&amp;" "&amp;FK$2&amp;" "&amp;ROUND(FK156/30,6)&amp;" "</f>
      </c>
      <c r="OG156" s="129">
        <f>$A156&amp;" "&amp;FL$2&amp;" "&amp;ROUND(FL156/30,6)&amp;" "</f>
      </c>
      <c r="OH156" s="129">
        <f>$A156&amp;" "&amp;FM$2&amp;" "&amp;ROUND(FM156/30,6)&amp;" "</f>
      </c>
      <c r="OI156" s="129">
        <f>$A156&amp;" "&amp;FN$2&amp;" "&amp;ROUND(FN156/30,6)&amp;" "</f>
      </c>
      <c r="OJ156" s="129">
        <f>$A156&amp;" "&amp;FO$2&amp;" "&amp;ROUND(FO156/30,6)&amp;" "</f>
      </c>
      <c r="OK156" s="129">
        <f>$A156&amp;" "&amp;FP$2&amp;" "&amp;ROUND(FP156/30,6)&amp;" "</f>
      </c>
      <c r="OL156" s="129">
        <f>$A156&amp;" "&amp;FQ$2&amp;" "&amp;ROUND(FQ156/30,6)&amp;" "</f>
      </c>
      <c r="OM156" s="129">
        <f>$A156&amp;" "&amp;FR$2&amp;" "&amp;ROUND(FR156/30,6)&amp;" "</f>
      </c>
      <c r="ON156" s="129">
        <f>$A156&amp;" "&amp;FS$2&amp;" "&amp;ROUND(FS156/30,6)&amp;" "</f>
      </c>
      <c r="OO156" s="129">
        <f>$A156&amp;" "&amp;FT$2&amp;" "&amp;ROUND(FT156/30,6)&amp;" "</f>
      </c>
      <c r="OP156" s="129">
        <f>$A156&amp;" "&amp;FU$2&amp;" "&amp;ROUND(FU156/30,6)&amp;" "</f>
      </c>
      <c r="OQ156" s="129">
        <f>$A156&amp;" "&amp;FV$2&amp;" "&amp;ROUND(FV156/30,6)&amp;" "</f>
      </c>
      <c r="OR156" s="129">
        <f>$A156&amp;" "&amp;FW$2&amp;" "&amp;ROUND(FW156/30,6)&amp;" "</f>
      </c>
      <c r="OS156" s="129">
        <f>$A156&amp;" "&amp;FX$2&amp;" "&amp;ROUND(FX156/30,6)&amp;" "</f>
      </c>
      <c r="OT156" s="129">
        <f>$A156&amp;" "&amp;FY$2&amp;" "&amp;ROUND(FY156/30,6)&amp;" "</f>
      </c>
      <c r="OU156" s="129">
        <f>$A156&amp;" "&amp;FZ$2&amp;" "&amp;ROUND(FZ156/30,6)&amp;" "</f>
      </c>
      <c r="OV156" s="129">
        <f>$A156&amp;" "&amp;GA$2&amp;" "&amp;ROUND(GA156/30,6)&amp;" "</f>
      </c>
      <c r="OW156" s="129">
        <f>$A156&amp;" "&amp;GB$2&amp;" "&amp;ROUND(GB156/30,6)&amp;" "</f>
      </c>
      <c r="OX156" s="129">
        <f>$A156&amp;" "&amp;GC$2&amp;" "&amp;ROUND(GC156/30,6)&amp;" "</f>
      </c>
      <c r="OY156" s="129">
        <f>$A156&amp;" "&amp;GD$2&amp;" "&amp;ROUND(GD156/30,6)&amp;" "</f>
      </c>
      <c r="OZ156" s="129">
        <f>$A156&amp;" "&amp;GE$2&amp;" "&amp;ROUND(GE156/30,6)&amp;" "</f>
      </c>
      <c r="PA156" s="129">
        <f>$A156&amp;" "&amp;GF$2&amp;" "&amp;ROUND(GF156/30,6)&amp;" "</f>
      </c>
      <c r="PB156" s="129">
        <f>$A156&amp;" "&amp;GG$2&amp;" "&amp;ROUND(GG156/30,6)&amp;" "</f>
      </c>
      <c r="PC156" s="129">
        <f>$A156&amp;" "&amp;GH$2&amp;" "&amp;ROUND(GH156/30,6)&amp;" "</f>
      </c>
      <c r="PD156" s="129">
        <f>$A156&amp;" "&amp;GI$2&amp;" "&amp;ROUND(GI156/30,6)&amp;" "</f>
      </c>
      <c r="PE156" s="129">
        <f>$A156&amp;" "&amp;GJ$2&amp;" "&amp;ROUND(GJ156/30,6)&amp;" "</f>
      </c>
      <c r="PF156" s="129">
        <f>$A156&amp;" "&amp;GK$2&amp;" "&amp;ROUND(GK156/30,6)&amp;" "</f>
      </c>
      <c r="PG156" s="129">
        <f>$A156&amp;" "&amp;GL$2&amp;" "&amp;ROUND(GL156/30,6)&amp;" "</f>
      </c>
      <c r="PH156" s="129">
        <f>$A156&amp;" "&amp;GM$2&amp;" "&amp;ROUND(GM156/30,6)&amp;" "</f>
      </c>
      <c r="PI156" s="129">
        <f>$A156&amp;" "&amp;GN$2&amp;" "&amp;ROUND(GN156/30,6)&amp;" "</f>
      </c>
      <c r="PJ156" s="129">
        <f>$A156&amp;" "&amp;GO$2&amp;" "&amp;ROUND(GO156/30,6)&amp;" "</f>
      </c>
      <c r="PK156" s="129">
        <f>$A156&amp;" "&amp;GP$2&amp;" "&amp;ROUND(GP156/30,6)&amp;" "</f>
      </c>
      <c r="PL156" s="129">
        <f>$A156&amp;" "&amp;GQ$2&amp;" "&amp;ROUND(GQ156/30,6)&amp;" "</f>
      </c>
      <c r="PM156" s="129">
        <f>$A156&amp;" "&amp;GR$2&amp;" "&amp;ROUND(GR156/30,6)&amp;" "</f>
      </c>
      <c r="PN156" s="129">
        <f>$A156&amp;" "&amp;GS$2&amp;" "&amp;ROUND(GS156/30,6)&amp;" "</f>
      </c>
      <c r="PO156" s="129">
        <f>$A156&amp;" "&amp;GT$2&amp;" "&amp;ROUND(GT156/30,6)&amp;" "</f>
      </c>
      <c r="PP156" s="129">
        <f>$A156&amp;" "&amp;GU$2&amp;" "&amp;ROUND(GU156/30,6)&amp;" "</f>
      </c>
      <c r="PQ156" s="129">
        <f>$A156&amp;" "&amp;GV$2&amp;" "&amp;ROUND(GV156/30,6)&amp;" "</f>
      </c>
      <c r="PR156" s="129">
        <f>$A156&amp;" "&amp;GW$2&amp;" "&amp;ROUND(GW156/30,6)&amp;" "</f>
      </c>
      <c r="PS156" s="129">
        <f>$A156&amp;" "&amp;GX$2&amp;" "&amp;ROUND(GX156/30,6)&amp;" "</f>
      </c>
      <c r="PT156" s="129">
        <f>$A156&amp;" "&amp;GY$2&amp;" "&amp;ROUND(GY156/30,6)&amp;" "</f>
      </c>
      <c r="PU156" s="129">
        <f>$A156&amp;" "&amp;GZ$2&amp;" "&amp;ROUND(GZ156/30,6)&amp;" "</f>
      </c>
      <c r="PV156" s="129">
        <f>$A156&amp;" "&amp;HA$2&amp;" "&amp;ROUND(HA156/30,6)&amp;" "</f>
      </c>
      <c r="PW156" s="129">
        <f>$A156&amp;" "&amp;HB$2&amp;" "&amp;ROUND(HB156/30,6)&amp;" "</f>
      </c>
      <c r="PX156" s="129">
        <f>$A156&amp;" "&amp;HC$2&amp;" "&amp;ROUND(HC156/30,6)&amp;" "</f>
      </c>
      <c r="PY156" s="129">
        <f>$A156&amp;" "&amp;HD$2&amp;" "&amp;ROUND(HD156/30,6)&amp;" "</f>
      </c>
      <c r="PZ156" s="129">
        <f>$A156&amp;" "&amp;HE$2&amp;" "&amp;ROUND(HE156/30,6)&amp;" "</f>
      </c>
      <c r="QA156" s="129">
        <f>$A156&amp;" "&amp;HF$2&amp;" "&amp;ROUND(HF156/30,6)&amp;" "</f>
      </c>
      <c r="QB156" s="129">
        <f>$A156&amp;" "&amp;HG$2&amp;" "&amp;ROUND(HG156/30,6)&amp;" "</f>
      </c>
      <c r="QC156" s="129">
        <f>$A156&amp;" "&amp;HH$2&amp;" "&amp;ROUND(HH156/30,6)&amp;" "</f>
      </c>
      <c r="QD156" s="129">
        <f>$A156&amp;" "&amp;HI$2&amp;" "&amp;ROUND(HI156/30,6)&amp;" "</f>
      </c>
      <c r="QE156" s="129">
        <f>$A156&amp;" "&amp;HJ$2&amp;" "&amp;ROUND(HJ156/30,6)&amp;" "</f>
      </c>
      <c r="QF156" s="129">
        <f>$A156&amp;" "&amp;HK$2&amp;" "&amp;ROUND(HK156/30,6)&amp;" "</f>
      </c>
      <c r="QG156" s="129">
        <f>$A156&amp;" "&amp;HL$2&amp;" "&amp;ROUND(HL156/30,6)&amp;" "</f>
      </c>
      <c r="QH156" s="129">
        <f>$A156&amp;" "&amp;HM$2&amp;" "&amp;ROUND(HM156/30,6)&amp;" "</f>
      </c>
      <c r="QI156" s="129">
        <f>$A156&amp;" "&amp;HN$2&amp;" "&amp;ROUND(HN156/30,6)&amp;" "</f>
      </c>
      <c r="QJ156" s="129">
        <f>$A156&amp;" "&amp;HO$2&amp;" "&amp;ROUND(HO156/30,6)&amp;" "</f>
      </c>
      <c r="QK156" s="129">
        <f>$A156&amp;" "&amp;HP$2&amp;" "&amp;ROUND(HP156/30,6)&amp;" "</f>
      </c>
      <c r="QL156" s="129">
        <f>$A156&amp;" "&amp;HQ$2&amp;" "&amp;ROUND(HQ156/30,6)&amp;" "</f>
      </c>
      <c r="QM156" s="129">
        <f>$A156&amp;" "&amp;HR$2&amp;" "&amp;ROUND(HR156/30,6)&amp;" "</f>
      </c>
      <c r="QN156" s="129">
        <f>$A156&amp;" "&amp;HS$2&amp;" "&amp;ROUND(HS156/30,6)&amp;" "</f>
      </c>
      <c r="QO156" s="129">
        <f>$A156&amp;" "&amp;HT$2&amp;" "&amp;ROUND(HT156/30,6)&amp;" "</f>
      </c>
      <c r="QP156" s="129">
        <f>$A156&amp;" "&amp;HU$2&amp;" "&amp;ROUND(HU156/30,6)&amp;" "</f>
      </c>
      <c r="QQ156" s="129">
        <f>$A156&amp;" "&amp;HV$2&amp;" "&amp;ROUND(HV156/30,6)&amp;" "</f>
      </c>
      <c r="QR156" s="129">
        <f>$A156&amp;" "&amp;HW$2&amp;" "&amp;ROUND(HW156/30,6)&amp;" "</f>
      </c>
    </row>
    <row x14ac:dyDescent="0.25" r="157" customHeight="1" ht="18.75">
      <c r="A157" s="115">
        <v>155</v>
      </c>
      <c r="B157" s="116" t="s">
        <v>687</v>
      </c>
      <c r="C157" s="128" t="s">
        <v>613</v>
      </c>
      <c r="D157" s="41">
        <v>24.2</v>
      </c>
      <c r="E157" s="41">
        <v>28.1</v>
      </c>
      <c r="F157" s="42">
        <v>15</v>
      </c>
      <c r="G157" s="41">
        <v>47.8</v>
      </c>
      <c r="H157" s="41">
        <v>37.5</v>
      </c>
      <c r="I157" s="41">
        <v>37.5</v>
      </c>
      <c r="J157" s="41">
        <v>42.5</v>
      </c>
      <c r="K157" s="41">
        <v>36.9</v>
      </c>
      <c r="L157" s="41">
        <v>51.5</v>
      </c>
      <c r="M157" s="41">
        <v>33.8</v>
      </c>
      <c r="N157" s="41">
        <v>45.5</v>
      </c>
      <c r="O157" s="41">
        <v>45.1</v>
      </c>
      <c r="P157" s="41">
        <v>23.2</v>
      </c>
      <c r="Q157" s="42">
        <v>32</v>
      </c>
      <c r="R157" s="41">
        <v>34.9</v>
      </c>
      <c r="S157" s="42">
        <v>53</v>
      </c>
      <c r="T157" s="41">
        <v>32.2</v>
      </c>
      <c r="U157" s="41">
        <v>18.6</v>
      </c>
      <c r="V157" s="41">
        <v>42.8</v>
      </c>
      <c r="W157" s="42">
        <v>34</v>
      </c>
      <c r="X157" s="41">
        <v>23.7</v>
      </c>
      <c r="Y157" s="41">
        <v>33.7</v>
      </c>
      <c r="Z157" s="41">
        <v>23.5</v>
      </c>
      <c r="AA157" s="42">
        <v>42</v>
      </c>
      <c r="AB157" s="41">
        <v>24.2</v>
      </c>
      <c r="AC157" s="41">
        <v>48.8</v>
      </c>
      <c r="AD157" s="41">
        <v>33.5</v>
      </c>
      <c r="AE157" s="41">
        <v>32.5</v>
      </c>
      <c r="AF157" s="41">
        <v>33.8</v>
      </c>
      <c r="AG157" s="41">
        <v>0.3</v>
      </c>
      <c r="AH157" s="41">
        <v>60.3</v>
      </c>
      <c r="AI157" s="41">
        <v>45.2</v>
      </c>
      <c r="AJ157" s="41">
        <v>26.3</v>
      </c>
      <c r="AK157" s="41">
        <v>28.5</v>
      </c>
      <c r="AL157" s="41">
        <v>22.9</v>
      </c>
      <c r="AM157" s="41">
        <v>28.3</v>
      </c>
      <c r="AN157" s="41">
        <v>33.5</v>
      </c>
      <c r="AO157" s="42">
        <v>36</v>
      </c>
      <c r="AP157" s="41">
        <v>39.2</v>
      </c>
      <c r="AQ157" s="41">
        <v>18.5</v>
      </c>
      <c r="AR157" s="41">
        <v>32.8</v>
      </c>
      <c r="AS157" s="41">
        <v>38.1</v>
      </c>
      <c r="AT157" s="41">
        <v>38.6</v>
      </c>
      <c r="AU157" s="41">
        <v>39.1</v>
      </c>
      <c r="AV157" s="41">
        <v>40.3</v>
      </c>
      <c r="AW157" s="41">
        <v>14.6</v>
      </c>
      <c r="AX157" s="41">
        <v>39.4</v>
      </c>
      <c r="AY157" s="41">
        <v>14.4</v>
      </c>
      <c r="AZ157" s="41">
        <v>32.2</v>
      </c>
      <c r="BA157" s="41">
        <v>20.4</v>
      </c>
      <c r="BB157" s="41">
        <v>40.3</v>
      </c>
      <c r="BC157" s="41">
        <v>34.8</v>
      </c>
      <c r="BD157" s="41">
        <v>37.2</v>
      </c>
      <c r="BE157" s="42">
        <v>18</v>
      </c>
      <c r="BF157" s="41">
        <v>10.2</v>
      </c>
      <c r="BG157" s="41">
        <v>28.5</v>
      </c>
      <c r="BH157" s="41">
        <v>22.5</v>
      </c>
      <c r="BI157" s="41">
        <v>23.3</v>
      </c>
      <c r="BJ157" s="41">
        <v>45.5</v>
      </c>
      <c r="BK157" s="41">
        <v>28.8</v>
      </c>
      <c r="BL157" s="41">
        <v>24.1</v>
      </c>
      <c r="BM157" s="41">
        <v>12.3</v>
      </c>
      <c r="BN157" s="41">
        <v>24.9</v>
      </c>
      <c r="BO157" s="41">
        <v>37.4</v>
      </c>
      <c r="BP157" s="42">
        <v>34</v>
      </c>
      <c r="BQ157" s="41">
        <v>36.1</v>
      </c>
      <c r="BR157" s="41">
        <v>33.5</v>
      </c>
      <c r="BS157" s="41">
        <v>40.5</v>
      </c>
      <c r="BT157" s="41">
        <v>20.4</v>
      </c>
      <c r="BU157" s="41">
        <v>41.5</v>
      </c>
      <c r="BV157" s="41">
        <v>44.4</v>
      </c>
      <c r="BW157" s="41">
        <v>47.8</v>
      </c>
      <c r="BX157" s="42">
        <v>45</v>
      </c>
      <c r="BY157" s="42">
        <v>59</v>
      </c>
      <c r="BZ157" s="41">
        <v>36.6</v>
      </c>
      <c r="CA157" s="41">
        <v>36.1</v>
      </c>
      <c r="CB157" s="41">
        <v>52.8</v>
      </c>
      <c r="CC157" s="41">
        <v>33.4</v>
      </c>
      <c r="CD157" s="42">
        <v>21</v>
      </c>
      <c r="CE157" s="41">
        <v>32.2</v>
      </c>
      <c r="CF157" s="41">
        <v>29.5</v>
      </c>
      <c r="CG157" s="41">
        <v>38.1</v>
      </c>
      <c r="CH157" s="41">
        <v>32.2</v>
      </c>
      <c r="CI157" s="41">
        <v>52.2</v>
      </c>
      <c r="CJ157" s="41">
        <v>23.6</v>
      </c>
      <c r="CK157" s="41">
        <v>34.9</v>
      </c>
      <c r="CL157" s="41">
        <v>19.3</v>
      </c>
      <c r="CM157" s="41">
        <v>32.5</v>
      </c>
      <c r="CN157" s="41">
        <v>38.4</v>
      </c>
      <c r="CO157" s="41">
        <v>24.3</v>
      </c>
      <c r="CP157" s="41">
        <v>47.7</v>
      </c>
      <c r="CQ157" s="41">
        <v>44.4</v>
      </c>
      <c r="CR157" s="41">
        <v>26.2</v>
      </c>
      <c r="CS157" s="41">
        <v>19.1</v>
      </c>
      <c r="CT157" s="41">
        <v>40.6</v>
      </c>
      <c r="CU157" s="41">
        <v>38.9</v>
      </c>
      <c r="CV157" s="41">
        <v>37.6</v>
      </c>
      <c r="CW157" s="41">
        <v>25.4</v>
      </c>
      <c r="CX157" s="42">
        <v>33</v>
      </c>
      <c r="CY157" s="41">
        <v>56.5</v>
      </c>
      <c r="CZ157" s="41">
        <v>37.2</v>
      </c>
      <c r="DA157" s="41">
        <v>24.3</v>
      </c>
      <c r="DB157" s="41">
        <v>24.6</v>
      </c>
      <c r="DC157" s="41">
        <v>33.6</v>
      </c>
      <c r="DD157" s="41">
        <v>43.3</v>
      </c>
      <c r="DE157" s="41">
        <v>13.4</v>
      </c>
      <c r="DF157" s="41">
        <v>40.7</v>
      </c>
      <c r="DG157" s="41">
        <v>54.5</v>
      </c>
      <c r="DH157" s="41">
        <v>39.2</v>
      </c>
      <c r="DI157" s="41">
        <v>50.4</v>
      </c>
      <c r="DJ157" s="41">
        <v>49.2</v>
      </c>
      <c r="DK157" s="41">
        <v>32.9</v>
      </c>
      <c r="DL157" s="41">
        <v>38.9</v>
      </c>
      <c r="DM157" s="41">
        <v>35.1</v>
      </c>
      <c r="DN157" s="41">
        <v>34.7</v>
      </c>
      <c r="DO157" s="41">
        <v>42.4</v>
      </c>
      <c r="DP157" s="41">
        <v>32.7</v>
      </c>
      <c r="DQ157" s="42">
        <v>52</v>
      </c>
      <c r="DR157" s="41">
        <v>21.7</v>
      </c>
      <c r="DS157" s="41">
        <v>25.1</v>
      </c>
      <c r="DT157" s="41">
        <v>15.4</v>
      </c>
      <c r="DU157" s="42">
        <v>36</v>
      </c>
      <c r="DV157" s="41">
        <v>38.8</v>
      </c>
      <c r="DW157" s="41">
        <v>61.1</v>
      </c>
      <c r="DX157" s="41">
        <v>15.5</v>
      </c>
      <c r="DY157" s="41">
        <v>29.9</v>
      </c>
      <c r="DZ157" s="41">
        <v>24.8</v>
      </c>
      <c r="EA157" s="41">
        <v>46.5</v>
      </c>
      <c r="EB157" s="41">
        <v>20.5</v>
      </c>
      <c r="EC157" s="41">
        <v>38.8</v>
      </c>
      <c r="ED157" s="41">
        <v>29.2</v>
      </c>
      <c r="EE157" s="41">
        <v>44.7</v>
      </c>
      <c r="EF157" s="41">
        <v>43.5</v>
      </c>
      <c r="EG157" s="41">
        <v>40.6</v>
      </c>
      <c r="EH157" s="41">
        <v>41.7</v>
      </c>
      <c r="EI157" s="41">
        <v>54.4</v>
      </c>
      <c r="EJ157" s="41">
        <v>46.5</v>
      </c>
      <c r="EK157" s="41">
        <v>22.2</v>
      </c>
      <c r="EL157" s="41">
        <v>58.6</v>
      </c>
      <c r="EM157" s="41">
        <v>4.1</v>
      </c>
      <c r="EN157" s="41">
        <v>37.9</v>
      </c>
      <c r="EO157" s="41">
        <v>34.5</v>
      </c>
      <c r="EP157" s="41">
        <v>38.4</v>
      </c>
      <c r="EQ157" s="41">
        <v>34.4</v>
      </c>
      <c r="ER157" s="42">
        <v>43</v>
      </c>
      <c r="ES157" s="42">
        <v>33</v>
      </c>
      <c r="ET157" s="41">
        <v>26.7</v>
      </c>
      <c r="EU157" s="41">
        <v>18.9</v>
      </c>
      <c r="EV157" s="41">
        <v>17.2</v>
      </c>
      <c r="EW157" s="41">
        <v>16.6</v>
      </c>
      <c r="EX157" s="41">
        <v>24.2</v>
      </c>
      <c r="EY157" s="42">
        <v>13</v>
      </c>
      <c r="EZ157" s="41">
        <v>27.8</v>
      </c>
      <c r="FA157" s="41">
        <v>54.7</v>
      </c>
      <c r="FB157" s="42">
        <v>0</v>
      </c>
      <c r="FC157" s="41">
        <v>10.9</v>
      </c>
      <c r="FD157" s="41">
        <v>23.3</v>
      </c>
      <c r="FE157" s="41">
        <v>33.2</v>
      </c>
      <c r="FF157" s="41">
        <v>15.8</v>
      </c>
      <c r="FG157" s="41">
        <v>33.2</v>
      </c>
      <c r="FH157" s="41">
        <v>32.3</v>
      </c>
      <c r="FI157" s="41">
        <v>19.9</v>
      </c>
      <c r="FJ157" s="41">
        <v>38.1</v>
      </c>
      <c r="FK157" s="41">
        <v>31.6</v>
      </c>
      <c r="FL157" s="41">
        <v>0.6</v>
      </c>
      <c r="FM157" s="41">
        <v>44.5</v>
      </c>
      <c r="FN157" s="41">
        <v>53.6</v>
      </c>
      <c r="FO157" s="41">
        <v>35.8</v>
      </c>
      <c r="FP157" s="41">
        <v>50.8</v>
      </c>
      <c r="FQ157" s="41">
        <v>33.5</v>
      </c>
      <c r="FR157" s="41">
        <v>13.7</v>
      </c>
      <c r="FS157" s="41">
        <v>23.1</v>
      </c>
      <c r="FT157" s="41">
        <v>16.2</v>
      </c>
      <c r="FU157" s="41">
        <v>39.1</v>
      </c>
      <c r="FV157" s="41">
        <v>17.8</v>
      </c>
      <c r="FW157" s="41">
        <v>27.7</v>
      </c>
      <c r="FX157" s="41">
        <v>27.8</v>
      </c>
      <c r="FY157" s="41">
        <v>37.7</v>
      </c>
      <c r="FZ157" s="41">
        <v>22.2</v>
      </c>
      <c r="GA157" s="41">
        <v>33.1</v>
      </c>
      <c r="GB157" s="41">
        <v>47.7</v>
      </c>
      <c r="GC157" s="41">
        <v>39.1</v>
      </c>
      <c r="GD157" s="41">
        <v>33.2</v>
      </c>
      <c r="GE157" s="41">
        <v>16.9</v>
      </c>
      <c r="GF157" s="41">
        <v>51.2</v>
      </c>
      <c r="GG157" s="41">
        <v>37.6</v>
      </c>
      <c r="GH157" s="41">
        <v>37.6</v>
      </c>
      <c r="GI157" s="41">
        <v>58.2</v>
      </c>
      <c r="GJ157" s="41">
        <v>38.8</v>
      </c>
      <c r="GK157" s="41">
        <v>38.2</v>
      </c>
      <c r="GL157" s="41">
        <v>44.1</v>
      </c>
      <c r="GM157" s="41">
        <v>37.7</v>
      </c>
      <c r="GN157" s="41">
        <v>19.1</v>
      </c>
      <c r="GO157" s="41">
        <v>47.2</v>
      </c>
      <c r="GP157" s="41">
        <v>19.3</v>
      </c>
      <c r="GQ157" s="41">
        <v>9.3</v>
      </c>
      <c r="GR157" s="41">
        <v>40.3</v>
      </c>
      <c r="GS157" s="41">
        <v>35.9</v>
      </c>
      <c r="GT157" s="41">
        <v>37.9</v>
      </c>
      <c r="GU157" s="41">
        <v>40.9</v>
      </c>
      <c r="GV157" s="41">
        <v>13.3</v>
      </c>
      <c r="GW157" s="41">
        <v>36.8</v>
      </c>
      <c r="GX157" s="41">
        <v>35.3</v>
      </c>
      <c r="GY157" s="41">
        <v>35.1</v>
      </c>
      <c r="GZ157" s="41">
        <v>42.2</v>
      </c>
      <c r="HA157" s="41">
        <v>38.9</v>
      </c>
      <c r="HB157" s="41">
        <v>48.1</v>
      </c>
      <c r="HC157" s="41">
        <v>31.8</v>
      </c>
      <c r="HD157" s="41">
        <v>38.6</v>
      </c>
      <c r="HE157" s="41">
        <v>53.3</v>
      </c>
      <c r="HF157" s="41">
        <v>23.8</v>
      </c>
      <c r="HG157" s="41">
        <v>20.4</v>
      </c>
      <c r="HH157" s="41">
        <v>23.8</v>
      </c>
      <c r="HI157" s="41">
        <v>43.6</v>
      </c>
      <c r="HJ157" s="41">
        <v>3.8</v>
      </c>
      <c r="HK157" s="41">
        <v>35.4</v>
      </c>
      <c r="HL157" s="41">
        <v>39.1</v>
      </c>
      <c r="HM157" s="41">
        <v>23.3</v>
      </c>
      <c r="HN157" s="41">
        <v>44.6</v>
      </c>
      <c r="HO157" s="41">
        <v>35.1</v>
      </c>
      <c r="HP157" s="41">
        <v>22.9</v>
      </c>
      <c r="HQ157" s="41">
        <v>54.5</v>
      </c>
      <c r="HR157" s="42">
        <v>33</v>
      </c>
      <c r="HS157" s="41">
        <v>23.3</v>
      </c>
      <c r="HT157" s="41">
        <v>31.2</v>
      </c>
      <c r="HU157" s="41">
        <v>32.8</v>
      </c>
      <c r="HV157" s="41">
        <v>34.3</v>
      </c>
      <c r="HW157" s="41">
        <v>34.9</v>
      </c>
      <c r="HX157" s="117"/>
      <c r="HY157" s="129">
        <f>$A157&amp;" "&amp;D$2&amp;" "&amp;ROUND(D157/30,6)&amp;" "</f>
      </c>
      <c r="HZ157" s="129">
        <f>$A157&amp;" "&amp;E$2&amp;" "&amp;ROUND(E157/30,6)&amp;" "</f>
      </c>
      <c r="IA157" s="129">
        <f>$A157&amp;" "&amp;F$2&amp;" "&amp;ROUND(F157/30,6)&amp;" "</f>
      </c>
      <c r="IB157" s="129">
        <f>$A157&amp;" "&amp;G$2&amp;" "&amp;ROUND(G157/30,6)&amp;" "</f>
      </c>
      <c r="IC157" s="129">
        <f>$A157&amp;" "&amp;H$2&amp;" "&amp;ROUND(H157/30,6)&amp;" "</f>
      </c>
      <c r="ID157" s="129">
        <f>$A157&amp;" "&amp;I$2&amp;" "&amp;ROUND(I157/30,6)&amp;" "</f>
      </c>
      <c r="IE157" s="129">
        <f>$A157&amp;" "&amp;J$2&amp;" "&amp;ROUND(J157/30,6)&amp;" "</f>
      </c>
      <c r="IF157" s="129">
        <f>$A157&amp;" "&amp;K$2&amp;" "&amp;ROUND(K157/30,6)&amp;" "</f>
      </c>
      <c r="IG157" s="129">
        <f>$A157&amp;" "&amp;L$2&amp;" "&amp;ROUND(L157/30,6)&amp;" "</f>
      </c>
      <c r="IH157" s="129">
        <f>$A157&amp;" "&amp;M$2&amp;" "&amp;ROUND(M157/30,6)&amp;" "</f>
      </c>
      <c r="II157" s="129">
        <f>$A157&amp;" "&amp;N$2&amp;" "&amp;ROUND(N157/30,6)&amp;" "</f>
      </c>
      <c r="IJ157" s="129">
        <f>$A157&amp;" "&amp;O$2&amp;" "&amp;ROUND(O157/30,6)&amp;" "</f>
      </c>
      <c r="IK157" s="129">
        <f>$A157&amp;" "&amp;P$2&amp;" "&amp;ROUND(P157/30,6)&amp;" "</f>
      </c>
      <c r="IL157" s="129">
        <f>$A157&amp;" "&amp;Q$2&amp;" "&amp;ROUND(Q157/30,6)&amp;" "</f>
      </c>
      <c r="IM157" s="129">
        <f>$A157&amp;" "&amp;R$2&amp;" "&amp;ROUND(R157/30,6)&amp;" "</f>
      </c>
      <c r="IN157" s="129">
        <f>$A157&amp;" "&amp;S$2&amp;" "&amp;ROUND(S157/30,6)&amp;" "</f>
      </c>
      <c r="IO157" s="129">
        <f>$A157&amp;" "&amp;T$2&amp;" "&amp;ROUND(T157/30,6)&amp;" "</f>
      </c>
      <c r="IP157" s="129">
        <f>$A157&amp;" "&amp;U$2&amp;" "&amp;ROUND(U157/30,6)&amp;" "</f>
      </c>
      <c r="IQ157" s="129">
        <f>$A157&amp;" "&amp;V$2&amp;" "&amp;ROUND(V157/30,6)&amp;" "</f>
      </c>
      <c r="IR157" s="129">
        <f>$A157&amp;" "&amp;W$2&amp;" "&amp;ROUND(W157/30,6)&amp;" "</f>
      </c>
      <c r="IS157" s="129">
        <f>$A157&amp;" "&amp;X$2&amp;" "&amp;ROUND(X157/30,6)&amp;" "</f>
      </c>
      <c r="IT157" s="129">
        <f>$A157&amp;" "&amp;Y$2&amp;" "&amp;ROUND(Y157/30,6)&amp;" "</f>
      </c>
      <c r="IU157" s="129">
        <f>$A157&amp;" "&amp;Z$2&amp;" "&amp;ROUND(Z157/30,6)&amp;" "</f>
      </c>
      <c r="IV157" s="129">
        <f>$A157&amp;" "&amp;AA$2&amp;" "&amp;ROUND(AA157/30,6)&amp;" "</f>
      </c>
      <c r="IW157" s="129">
        <f>$A157&amp;" "&amp;AB$2&amp;" "&amp;ROUND(AB157/30,6)&amp;" "</f>
      </c>
      <c r="IX157" s="129">
        <f>$A157&amp;" "&amp;AC$2&amp;" "&amp;ROUND(AC157/30,6)&amp;" "</f>
      </c>
      <c r="IY157" s="129">
        <f>$A157&amp;" "&amp;AD$2&amp;" "&amp;ROUND(AD157/30,6)&amp;" "</f>
      </c>
      <c r="IZ157" s="129">
        <f>$A157&amp;" "&amp;AE$2&amp;" "&amp;ROUND(AE157/30,6)&amp;" "</f>
      </c>
      <c r="JA157" s="129">
        <f>$A157&amp;" "&amp;AF$2&amp;" "&amp;ROUND(AF157/30,6)&amp;" "</f>
      </c>
      <c r="JB157" s="129">
        <f>$A157&amp;" "&amp;AG$2&amp;" "&amp;ROUND(AG157/30,6)&amp;" "</f>
      </c>
      <c r="JC157" s="129">
        <f>$A157&amp;" "&amp;AH$2&amp;" "&amp;ROUND(AH157/30,6)&amp;" "</f>
      </c>
      <c r="JD157" s="129">
        <f>$A157&amp;" "&amp;AI$2&amp;" "&amp;ROUND(AI157/30,6)&amp;" "</f>
      </c>
      <c r="JE157" s="129">
        <f>$A157&amp;" "&amp;AJ$2&amp;" "&amp;ROUND(AJ157/30,6)&amp;" "</f>
      </c>
      <c r="JF157" s="129">
        <f>$A157&amp;" "&amp;AK$2&amp;" "&amp;ROUND(AK157/30,6)&amp;" "</f>
      </c>
      <c r="JG157" s="129">
        <f>$A157&amp;" "&amp;AL$2&amp;" "&amp;ROUND(AL157/30,6)&amp;" "</f>
      </c>
      <c r="JH157" s="129">
        <f>$A157&amp;" "&amp;AM$2&amp;" "&amp;ROUND(AM157/30,6)&amp;" "</f>
      </c>
      <c r="JI157" s="129">
        <f>$A157&amp;" "&amp;AN$2&amp;" "&amp;ROUND(AN157/30,6)&amp;" "</f>
      </c>
      <c r="JJ157" s="129">
        <f>$A157&amp;" "&amp;AO$2&amp;" "&amp;ROUND(AO157/30,6)&amp;" "</f>
      </c>
      <c r="JK157" s="129">
        <f>$A157&amp;" "&amp;AP$2&amp;" "&amp;ROUND(AP157/30,6)&amp;" "</f>
      </c>
      <c r="JL157" s="129">
        <f>$A157&amp;" "&amp;AQ$2&amp;" "&amp;ROUND(AQ157/30,6)&amp;" "</f>
      </c>
      <c r="JM157" s="129">
        <f>$A157&amp;" "&amp;AR$2&amp;" "&amp;ROUND(AR157/30,6)&amp;" "</f>
      </c>
      <c r="JN157" s="129">
        <f>$A157&amp;" "&amp;AS$2&amp;" "&amp;ROUND(AS157/30,6)&amp;" "</f>
      </c>
      <c r="JO157" s="129">
        <f>$A157&amp;" "&amp;AT$2&amp;" "&amp;ROUND(AT157/30,6)&amp;" "</f>
      </c>
      <c r="JP157" s="129">
        <f>$A157&amp;" "&amp;AU$2&amp;" "&amp;ROUND(AU157/30,6)&amp;" "</f>
      </c>
      <c r="JQ157" s="129">
        <f>$A157&amp;" "&amp;AV$2&amp;" "&amp;ROUND(AV157/30,6)&amp;" "</f>
      </c>
      <c r="JR157" s="129">
        <f>$A157&amp;" "&amp;AW$2&amp;" "&amp;ROUND(AW157/30,6)&amp;" "</f>
      </c>
      <c r="JS157" s="129">
        <f>$A157&amp;" "&amp;AX$2&amp;" "&amp;ROUND(AX157/30,6)&amp;" "</f>
      </c>
      <c r="JT157" s="129">
        <f>$A157&amp;" "&amp;AY$2&amp;" "&amp;ROUND(AY157/30,6)&amp;" "</f>
      </c>
      <c r="JU157" s="129">
        <f>$A157&amp;" "&amp;AZ$2&amp;" "&amp;ROUND(AZ157/30,6)&amp;" "</f>
      </c>
      <c r="JV157" s="129">
        <f>$A157&amp;" "&amp;BA$2&amp;" "&amp;ROUND(BA157/30,6)&amp;" "</f>
      </c>
      <c r="JW157" s="129">
        <f>$A157&amp;" "&amp;BB$2&amp;" "&amp;ROUND(BB157/30,6)&amp;" "</f>
      </c>
      <c r="JX157" s="129">
        <f>$A157&amp;" "&amp;BC$2&amp;" "&amp;ROUND(BC157/30,6)&amp;" "</f>
      </c>
      <c r="JY157" s="129">
        <f>$A157&amp;" "&amp;BD$2&amp;" "&amp;ROUND(BD157/30,6)&amp;" "</f>
      </c>
      <c r="JZ157" s="129">
        <f>$A157&amp;" "&amp;BE$2&amp;" "&amp;ROUND(BE157/30,6)&amp;" "</f>
      </c>
      <c r="KA157" s="129">
        <f>$A157&amp;" "&amp;BF$2&amp;" "&amp;ROUND(BF157/30,6)&amp;" "</f>
      </c>
      <c r="KB157" s="129">
        <f>$A157&amp;" "&amp;BG$2&amp;" "&amp;ROUND(BG157/30,6)&amp;" "</f>
      </c>
      <c r="KC157" s="129">
        <f>$A157&amp;" "&amp;BH$2&amp;" "&amp;ROUND(BH157/30,6)&amp;" "</f>
      </c>
      <c r="KD157" s="129">
        <f>$A157&amp;" "&amp;BI$2&amp;" "&amp;ROUND(BI157/30,6)&amp;" "</f>
      </c>
      <c r="KE157" s="129">
        <f>$A157&amp;" "&amp;BJ$2&amp;" "&amp;ROUND(BJ157/30,6)&amp;" "</f>
      </c>
      <c r="KF157" s="129">
        <f>$A157&amp;" "&amp;BK$2&amp;" "&amp;ROUND(BK157/30,6)&amp;" "</f>
      </c>
      <c r="KG157" s="129">
        <f>$A157&amp;" "&amp;BL$2&amp;" "&amp;ROUND(BL157/30,6)&amp;" "</f>
      </c>
      <c r="KH157" s="129">
        <f>$A157&amp;" "&amp;BM$2&amp;" "&amp;ROUND(BM157/30,6)&amp;" "</f>
      </c>
      <c r="KI157" s="129">
        <f>$A157&amp;" "&amp;BN$2&amp;" "&amp;ROUND(BN157/30,6)&amp;" "</f>
      </c>
      <c r="KJ157" s="129">
        <f>$A157&amp;" "&amp;BO$2&amp;" "&amp;ROUND(BO157/30,6)&amp;" "</f>
      </c>
      <c r="KK157" s="129">
        <f>$A157&amp;" "&amp;BP$2&amp;" "&amp;ROUND(BP157/30,6)&amp;" "</f>
      </c>
      <c r="KL157" s="129">
        <f>$A157&amp;" "&amp;BQ$2&amp;" "&amp;ROUND(BQ157/30,6)&amp;" "</f>
      </c>
      <c r="KM157" s="129">
        <f>$A157&amp;" "&amp;BR$2&amp;" "&amp;ROUND(BR157/30,6)&amp;" "</f>
      </c>
      <c r="KN157" s="129">
        <f>$A157&amp;" "&amp;BS$2&amp;" "&amp;ROUND(BS157/30,6)&amp;" "</f>
      </c>
      <c r="KO157" s="129">
        <f>$A157&amp;" "&amp;BT$2&amp;" "&amp;ROUND(BT157/30,6)&amp;" "</f>
      </c>
      <c r="KP157" s="129">
        <f>$A157&amp;" "&amp;BU$2&amp;" "&amp;ROUND(BU157/30,6)&amp;" "</f>
      </c>
      <c r="KQ157" s="129">
        <f>$A157&amp;" "&amp;BV$2&amp;" "&amp;ROUND(BV157/30,6)&amp;" "</f>
      </c>
      <c r="KR157" s="129">
        <f>$A157&amp;" "&amp;BW$2&amp;" "&amp;ROUND(BW157/30,6)&amp;" "</f>
      </c>
      <c r="KS157" s="129">
        <f>$A157&amp;" "&amp;BX$2&amp;" "&amp;ROUND(BX157/30,6)&amp;" "</f>
      </c>
      <c r="KT157" s="129">
        <f>$A157&amp;" "&amp;BY$2&amp;" "&amp;ROUND(BY157/30,6)&amp;" "</f>
      </c>
      <c r="KU157" s="129">
        <f>$A157&amp;" "&amp;BZ$2&amp;" "&amp;ROUND(BZ157/30,6)&amp;" "</f>
      </c>
      <c r="KV157" s="129">
        <f>$A157&amp;" "&amp;CA$2&amp;" "&amp;ROUND(CA157/30,6)&amp;" "</f>
      </c>
      <c r="KW157" s="129">
        <f>$A157&amp;" "&amp;CB$2&amp;" "&amp;ROUND(CB157/30,6)&amp;" "</f>
      </c>
      <c r="KX157" s="129">
        <f>$A157&amp;" "&amp;CC$2&amp;" "&amp;ROUND(CC157/30,6)&amp;" "</f>
      </c>
      <c r="KY157" s="129">
        <f>$A157&amp;" "&amp;CD$2&amp;" "&amp;ROUND(CD157/30,6)&amp;" "</f>
      </c>
      <c r="KZ157" s="129">
        <f>$A157&amp;" "&amp;CE$2&amp;" "&amp;ROUND(CE157/30,6)&amp;" "</f>
      </c>
      <c r="LA157" s="129">
        <f>$A157&amp;" "&amp;CF$2&amp;" "&amp;ROUND(CF157/30,6)&amp;" "</f>
      </c>
      <c r="LB157" s="129">
        <f>$A157&amp;" "&amp;CG$2&amp;" "&amp;ROUND(CG157/30,6)&amp;" "</f>
      </c>
      <c r="LC157" s="129">
        <f>$A157&amp;" "&amp;CH$2&amp;" "&amp;ROUND(CH157/30,6)&amp;" "</f>
      </c>
      <c r="LD157" s="129">
        <f>$A157&amp;" "&amp;CI$2&amp;" "&amp;ROUND(CI157/30,6)&amp;" "</f>
      </c>
      <c r="LE157" s="129">
        <f>$A157&amp;" "&amp;CJ$2&amp;" "&amp;ROUND(CJ157/30,6)&amp;" "</f>
      </c>
      <c r="LF157" s="129">
        <f>$A157&amp;" "&amp;CK$2&amp;" "&amp;ROUND(CK157/30,6)&amp;" "</f>
      </c>
      <c r="LG157" s="129">
        <f>$A157&amp;" "&amp;CL$2&amp;" "&amp;ROUND(CL157/30,6)&amp;" "</f>
      </c>
      <c r="LH157" s="129">
        <f>$A157&amp;" "&amp;CM$2&amp;" "&amp;ROUND(CM157/30,6)&amp;" "</f>
      </c>
      <c r="LI157" s="129">
        <f>$A157&amp;" "&amp;CN$2&amp;" "&amp;ROUND(CN157/30,6)&amp;" "</f>
      </c>
      <c r="LJ157" s="129">
        <f>$A157&amp;" "&amp;CO$2&amp;" "&amp;ROUND(CO157/30,6)&amp;" "</f>
      </c>
      <c r="LK157" s="129">
        <f>$A157&amp;" "&amp;CP$2&amp;" "&amp;ROUND(CP157/30,6)&amp;" "</f>
      </c>
      <c r="LL157" s="129">
        <f>$A157&amp;" "&amp;CQ$2&amp;" "&amp;ROUND(CQ157/30,6)&amp;" "</f>
      </c>
      <c r="LM157" s="129">
        <f>$A157&amp;" "&amp;CR$2&amp;" "&amp;ROUND(CR157/30,6)&amp;" "</f>
      </c>
      <c r="LN157" s="129">
        <f>$A157&amp;" "&amp;CS$2&amp;" "&amp;ROUND(CS157/30,6)&amp;" "</f>
      </c>
      <c r="LO157" s="129">
        <f>$A157&amp;" "&amp;CT$2&amp;" "&amp;ROUND(CT157/30,6)&amp;" "</f>
      </c>
      <c r="LP157" s="129">
        <f>$A157&amp;" "&amp;CU$2&amp;" "&amp;ROUND(CU157/30,6)&amp;" "</f>
      </c>
      <c r="LQ157" s="129">
        <f>$A157&amp;" "&amp;CV$2&amp;" "&amp;ROUND(CV157/30,6)&amp;" "</f>
      </c>
      <c r="LR157" s="129">
        <f>$A157&amp;" "&amp;CW$2&amp;" "&amp;ROUND(CW157/30,6)&amp;" "</f>
      </c>
      <c r="LS157" s="129">
        <f>$A157&amp;" "&amp;CX$2&amp;" "&amp;ROUND(CX157/30,6)&amp;" "</f>
      </c>
      <c r="LT157" s="129">
        <f>$A157&amp;" "&amp;CY$2&amp;" "&amp;ROUND(CY157/30,6)&amp;" "</f>
      </c>
      <c r="LU157" s="129">
        <f>$A157&amp;" "&amp;CZ$2&amp;" "&amp;ROUND(CZ157/30,6)&amp;" "</f>
      </c>
      <c r="LV157" s="129">
        <f>$A157&amp;" "&amp;DA$2&amp;" "&amp;ROUND(DA157/30,6)&amp;" "</f>
      </c>
      <c r="LW157" s="129">
        <f>$A157&amp;" "&amp;DB$2&amp;" "&amp;ROUND(DB157/30,6)&amp;" "</f>
      </c>
      <c r="LX157" s="129">
        <f>$A157&amp;" "&amp;DC$2&amp;" "&amp;ROUND(DC157/30,6)&amp;" "</f>
      </c>
      <c r="LY157" s="129">
        <f>$A157&amp;" "&amp;DD$2&amp;" "&amp;ROUND(DD157/30,6)&amp;" "</f>
      </c>
      <c r="LZ157" s="129">
        <f>$A157&amp;" "&amp;DE$2&amp;" "&amp;ROUND(DE157/30,6)&amp;" "</f>
      </c>
      <c r="MA157" s="129">
        <f>$A157&amp;" "&amp;DF$2&amp;" "&amp;ROUND(DF157/30,6)&amp;" "</f>
      </c>
      <c r="MB157" s="129">
        <f>$A157&amp;" "&amp;DG$2&amp;" "&amp;ROUND(DG157/30,6)&amp;" "</f>
      </c>
      <c r="MC157" s="129">
        <f>$A157&amp;" "&amp;DH$2&amp;" "&amp;ROUND(DH157/30,6)&amp;" "</f>
      </c>
      <c r="MD157" s="129">
        <f>$A157&amp;" "&amp;DI$2&amp;" "&amp;ROUND(DI157/30,6)&amp;" "</f>
      </c>
      <c r="ME157" s="129">
        <f>$A157&amp;" "&amp;DJ$2&amp;" "&amp;ROUND(DJ157/30,6)&amp;" "</f>
      </c>
      <c r="MF157" s="129">
        <f>$A157&amp;" "&amp;DK$2&amp;" "&amp;ROUND(DK157/30,6)&amp;" "</f>
      </c>
      <c r="MG157" s="129">
        <f>$A157&amp;" "&amp;DL$2&amp;" "&amp;ROUND(DL157/30,6)&amp;" "</f>
      </c>
      <c r="MH157" s="129">
        <f>$A157&amp;" "&amp;DM$2&amp;" "&amp;ROUND(DM157/30,6)&amp;" "</f>
      </c>
      <c r="MI157" s="129">
        <f>$A157&amp;" "&amp;DN$2&amp;" "&amp;ROUND(DN157/30,6)&amp;" "</f>
      </c>
      <c r="MJ157" s="129">
        <f>$A157&amp;" "&amp;DO$2&amp;" "&amp;ROUND(DO157/30,6)&amp;" "</f>
      </c>
      <c r="MK157" s="129">
        <f>$A157&amp;" "&amp;DP$2&amp;" "&amp;ROUND(DP157/30,6)&amp;" "</f>
      </c>
      <c r="ML157" s="129">
        <f>$A157&amp;" "&amp;DQ$2&amp;" "&amp;ROUND(DQ157/30,6)&amp;" "</f>
      </c>
      <c r="MM157" s="129">
        <f>$A157&amp;" "&amp;DR$2&amp;" "&amp;ROUND(DR157/30,6)&amp;" "</f>
      </c>
      <c r="MN157" s="129">
        <f>$A157&amp;" "&amp;DS$2&amp;" "&amp;ROUND(DS157/30,6)&amp;" "</f>
      </c>
      <c r="MO157" s="129">
        <f>$A157&amp;" "&amp;DT$2&amp;" "&amp;ROUND(DT157/30,6)&amp;" "</f>
      </c>
      <c r="MP157" s="129">
        <f>$A157&amp;" "&amp;DU$2&amp;" "&amp;ROUND(DU157/30,6)&amp;" "</f>
      </c>
      <c r="MQ157" s="129">
        <f>$A157&amp;" "&amp;DV$2&amp;" "&amp;ROUND(DV157/30,6)&amp;" "</f>
      </c>
      <c r="MR157" s="129">
        <f>$A157&amp;" "&amp;DW$2&amp;" "&amp;ROUND(DW157/30,6)&amp;" "</f>
      </c>
      <c r="MS157" s="129">
        <f>$A157&amp;" "&amp;DX$2&amp;" "&amp;ROUND(DX157/30,6)&amp;" "</f>
      </c>
      <c r="MT157" s="129">
        <f>$A157&amp;" "&amp;DY$2&amp;" "&amp;ROUND(DY157/30,6)&amp;" "</f>
      </c>
      <c r="MU157" s="129">
        <f>$A157&amp;" "&amp;DZ$2&amp;" "&amp;ROUND(DZ157/30,6)&amp;" "</f>
      </c>
      <c r="MV157" s="129">
        <f>$A157&amp;" "&amp;EA$2&amp;" "&amp;ROUND(EA157/30,6)&amp;" "</f>
      </c>
      <c r="MW157" s="129">
        <f>$A157&amp;" "&amp;EB$2&amp;" "&amp;ROUND(EB157/30,6)&amp;" "</f>
      </c>
      <c r="MX157" s="129">
        <f>$A157&amp;" "&amp;EC$2&amp;" "&amp;ROUND(EC157/30,6)&amp;" "</f>
      </c>
      <c r="MY157" s="129">
        <f>$A157&amp;" "&amp;ED$2&amp;" "&amp;ROUND(ED157/30,6)&amp;" "</f>
      </c>
      <c r="MZ157" s="129">
        <f>$A157&amp;" "&amp;EE$2&amp;" "&amp;ROUND(EE157/30,6)&amp;" "</f>
      </c>
      <c r="NA157" s="129">
        <f>$A157&amp;" "&amp;EF$2&amp;" "&amp;ROUND(EF157/30,6)&amp;" "</f>
      </c>
      <c r="NB157" s="129">
        <f>$A157&amp;" "&amp;EG$2&amp;" "&amp;ROUND(EG157/30,6)&amp;" "</f>
      </c>
      <c r="NC157" s="129">
        <f>$A157&amp;" "&amp;EH$2&amp;" "&amp;ROUND(EH157/30,6)&amp;" "</f>
      </c>
      <c r="ND157" s="129">
        <f>$A157&amp;" "&amp;EI$2&amp;" "&amp;ROUND(EI157/30,6)&amp;" "</f>
      </c>
      <c r="NE157" s="129">
        <f>$A157&amp;" "&amp;EJ$2&amp;" "&amp;ROUND(EJ157/30,6)&amp;" "</f>
      </c>
      <c r="NF157" s="129">
        <f>$A157&amp;" "&amp;EK$2&amp;" "&amp;ROUND(EK157/30,6)&amp;" "</f>
      </c>
      <c r="NG157" s="129">
        <f>$A157&amp;" "&amp;EL$2&amp;" "&amp;ROUND(EL157/30,6)&amp;" "</f>
      </c>
      <c r="NH157" s="129">
        <f>$A157&amp;" "&amp;EM$2&amp;" "&amp;ROUND(EM157/30,6)&amp;" "</f>
      </c>
      <c r="NI157" s="129">
        <f>$A157&amp;" "&amp;EN$2&amp;" "&amp;ROUND(EN157/30,6)&amp;" "</f>
      </c>
      <c r="NJ157" s="129">
        <f>$A157&amp;" "&amp;EO$2&amp;" "&amp;ROUND(EO157/30,6)&amp;" "</f>
      </c>
      <c r="NK157" s="129">
        <f>$A157&amp;" "&amp;EP$2&amp;" "&amp;ROUND(EP157/30,6)&amp;" "</f>
      </c>
      <c r="NL157" s="129">
        <f>$A157&amp;" "&amp;EQ$2&amp;" "&amp;ROUND(EQ157/30,6)&amp;" "</f>
      </c>
      <c r="NM157" s="129">
        <f>$A157&amp;" "&amp;ER$2&amp;" "&amp;ROUND(ER157/30,6)&amp;" "</f>
      </c>
      <c r="NN157" s="129">
        <f>$A157&amp;" "&amp;ES$2&amp;" "&amp;ROUND(ES157/30,6)&amp;" "</f>
      </c>
      <c r="NO157" s="129">
        <f>$A157&amp;" "&amp;ET$2&amp;" "&amp;ROUND(ET157/30,6)&amp;" "</f>
      </c>
      <c r="NP157" s="129">
        <f>$A157&amp;" "&amp;EU$2&amp;" "&amp;ROUND(EU157/30,6)&amp;" "</f>
      </c>
      <c r="NQ157" s="129">
        <f>$A157&amp;" "&amp;EV$2&amp;" "&amp;ROUND(EV157/30,6)&amp;" "</f>
      </c>
      <c r="NR157" s="129">
        <f>$A157&amp;" "&amp;EW$2&amp;" "&amp;ROUND(EW157/30,6)&amp;" "</f>
      </c>
      <c r="NS157" s="129">
        <f>$A157&amp;" "&amp;EX$2&amp;" "&amp;ROUND(EX157/30,6)&amp;" "</f>
      </c>
      <c r="NT157" s="129">
        <f>$A157&amp;" "&amp;EY$2&amp;" "&amp;ROUND(EY157/30,6)&amp;" "</f>
      </c>
      <c r="NU157" s="129">
        <f>$A157&amp;" "&amp;EZ$2&amp;" "&amp;ROUND(EZ157/30,6)&amp;" "</f>
      </c>
      <c r="NV157" s="129">
        <f>$A157&amp;" "&amp;FA$2&amp;" "&amp;ROUND(FA157/30,6)&amp;" "</f>
      </c>
      <c r="NW157" s="129">
        <f>$A157&amp;" "&amp;FB$2&amp;" "&amp;ROUND(FB157/30,6)&amp;" "</f>
      </c>
      <c r="NX157" s="129">
        <f>$A157&amp;" "&amp;FC$2&amp;" "&amp;ROUND(FC157/30,6)&amp;" "</f>
      </c>
      <c r="NY157" s="129">
        <f>$A157&amp;" "&amp;FD$2&amp;" "&amp;ROUND(FD157/30,6)&amp;" "</f>
      </c>
      <c r="NZ157" s="129">
        <f>$A157&amp;" "&amp;FE$2&amp;" "&amp;ROUND(FE157/30,6)&amp;" "</f>
      </c>
      <c r="OA157" s="129">
        <f>$A157&amp;" "&amp;FF$2&amp;" "&amp;ROUND(FF157/30,6)&amp;" "</f>
      </c>
      <c r="OB157" s="129">
        <f>$A157&amp;" "&amp;FG$2&amp;" "&amp;ROUND(FG157/30,6)&amp;" "</f>
      </c>
      <c r="OC157" s="129">
        <f>$A157&amp;" "&amp;FH$2&amp;" "&amp;ROUND(FH157/30,6)&amp;" "</f>
      </c>
      <c r="OD157" s="129">
        <f>$A157&amp;" "&amp;FI$2&amp;" "&amp;ROUND(FI157/30,6)&amp;" "</f>
      </c>
      <c r="OE157" s="129">
        <f>$A157&amp;" "&amp;FJ$2&amp;" "&amp;ROUND(FJ157/30,6)&amp;" "</f>
      </c>
      <c r="OF157" s="129">
        <f>$A157&amp;" "&amp;FK$2&amp;" "&amp;ROUND(FK157/30,6)&amp;" "</f>
      </c>
      <c r="OG157" s="129">
        <f>$A157&amp;" "&amp;FL$2&amp;" "&amp;ROUND(FL157/30,6)&amp;" "</f>
      </c>
      <c r="OH157" s="129">
        <f>$A157&amp;" "&amp;FM$2&amp;" "&amp;ROUND(FM157/30,6)&amp;" "</f>
      </c>
      <c r="OI157" s="129">
        <f>$A157&amp;" "&amp;FN$2&amp;" "&amp;ROUND(FN157/30,6)&amp;" "</f>
      </c>
      <c r="OJ157" s="129">
        <f>$A157&amp;" "&amp;FO$2&amp;" "&amp;ROUND(FO157/30,6)&amp;" "</f>
      </c>
      <c r="OK157" s="129">
        <f>$A157&amp;" "&amp;FP$2&amp;" "&amp;ROUND(FP157/30,6)&amp;" "</f>
      </c>
      <c r="OL157" s="129">
        <f>$A157&amp;" "&amp;FQ$2&amp;" "&amp;ROUND(FQ157/30,6)&amp;" "</f>
      </c>
      <c r="OM157" s="129">
        <f>$A157&amp;" "&amp;FR$2&amp;" "&amp;ROUND(FR157/30,6)&amp;" "</f>
      </c>
      <c r="ON157" s="129">
        <f>$A157&amp;" "&amp;FS$2&amp;" "&amp;ROUND(FS157/30,6)&amp;" "</f>
      </c>
      <c r="OO157" s="129">
        <f>$A157&amp;" "&amp;FT$2&amp;" "&amp;ROUND(FT157/30,6)&amp;" "</f>
      </c>
      <c r="OP157" s="129">
        <f>$A157&amp;" "&amp;FU$2&amp;" "&amp;ROUND(FU157/30,6)&amp;" "</f>
      </c>
      <c r="OQ157" s="129">
        <f>$A157&amp;" "&amp;FV$2&amp;" "&amp;ROUND(FV157/30,6)&amp;" "</f>
      </c>
      <c r="OR157" s="129">
        <f>$A157&amp;" "&amp;FW$2&amp;" "&amp;ROUND(FW157/30,6)&amp;" "</f>
      </c>
      <c r="OS157" s="129">
        <f>$A157&amp;" "&amp;FX$2&amp;" "&amp;ROUND(FX157/30,6)&amp;" "</f>
      </c>
      <c r="OT157" s="129">
        <f>$A157&amp;" "&amp;FY$2&amp;" "&amp;ROUND(FY157/30,6)&amp;" "</f>
      </c>
      <c r="OU157" s="129">
        <f>$A157&amp;" "&amp;FZ$2&amp;" "&amp;ROUND(FZ157/30,6)&amp;" "</f>
      </c>
      <c r="OV157" s="129">
        <f>$A157&amp;" "&amp;GA$2&amp;" "&amp;ROUND(GA157/30,6)&amp;" "</f>
      </c>
      <c r="OW157" s="129">
        <f>$A157&amp;" "&amp;GB$2&amp;" "&amp;ROUND(GB157/30,6)&amp;" "</f>
      </c>
      <c r="OX157" s="129">
        <f>$A157&amp;" "&amp;GC$2&amp;" "&amp;ROUND(GC157/30,6)&amp;" "</f>
      </c>
      <c r="OY157" s="129">
        <f>$A157&amp;" "&amp;GD$2&amp;" "&amp;ROUND(GD157/30,6)&amp;" "</f>
      </c>
      <c r="OZ157" s="129">
        <f>$A157&amp;" "&amp;GE$2&amp;" "&amp;ROUND(GE157/30,6)&amp;" "</f>
      </c>
      <c r="PA157" s="129">
        <f>$A157&amp;" "&amp;GF$2&amp;" "&amp;ROUND(GF157/30,6)&amp;" "</f>
      </c>
      <c r="PB157" s="129">
        <f>$A157&amp;" "&amp;GG$2&amp;" "&amp;ROUND(GG157/30,6)&amp;" "</f>
      </c>
      <c r="PC157" s="129">
        <f>$A157&amp;" "&amp;GH$2&amp;" "&amp;ROUND(GH157/30,6)&amp;" "</f>
      </c>
      <c r="PD157" s="129">
        <f>$A157&amp;" "&amp;GI$2&amp;" "&amp;ROUND(GI157/30,6)&amp;" "</f>
      </c>
      <c r="PE157" s="129">
        <f>$A157&amp;" "&amp;GJ$2&amp;" "&amp;ROUND(GJ157/30,6)&amp;" "</f>
      </c>
      <c r="PF157" s="129">
        <f>$A157&amp;" "&amp;GK$2&amp;" "&amp;ROUND(GK157/30,6)&amp;" "</f>
      </c>
      <c r="PG157" s="129">
        <f>$A157&amp;" "&amp;GL$2&amp;" "&amp;ROUND(GL157/30,6)&amp;" "</f>
      </c>
      <c r="PH157" s="129">
        <f>$A157&amp;" "&amp;GM$2&amp;" "&amp;ROUND(GM157/30,6)&amp;" "</f>
      </c>
      <c r="PI157" s="129">
        <f>$A157&amp;" "&amp;GN$2&amp;" "&amp;ROUND(GN157/30,6)&amp;" "</f>
      </c>
      <c r="PJ157" s="129">
        <f>$A157&amp;" "&amp;GO$2&amp;" "&amp;ROUND(GO157/30,6)&amp;" "</f>
      </c>
      <c r="PK157" s="129">
        <f>$A157&amp;" "&amp;GP$2&amp;" "&amp;ROUND(GP157/30,6)&amp;" "</f>
      </c>
      <c r="PL157" s="129">
        <f>$A157&amp;" "&amp;GQ$2&amp;" "&amp;ROUND(GQ157/30,6)&amp;" "</f>
      </c>
      <c r="PM157" s="129">
        <f>$A157&amp;" "&amp;GR$2&amp;" "&amp;ROUND(GR157/30,6)&amp;" "</f>
      </c>
      <c r="PN157" s="129">
        <f>$A157&amp;" "&amp;GS$2&amp;" "&amp;ROUND(GS157/30,6)&amp;" "</f>
      </c>
      <c r="PO157" s="129">
        <f>$A157&amp;" "&amp;GT$2&amp;" "&amp;ROUND(GT157/30,6)&amp;" "</f>
      </c>
      <c r="PP157" s="129">
        <f>$A157&amp;" "&amp;GU$2&amp;" "&amp;ROUND(GU157/30,6)&amp;" "</f>
      </c>
      <c r="PQ157" s="129">
        <f>$A157&amp;" "&amp;GV$2&amp;" "&amp;ROUND(GV157/30,6)&amp;" "</f>
      </c>
      <c r="PR157" s="129">
        <f>$A157&amp;" "&amp;GW$2&amp;" "&amp;ROUND(GW157/30,6)&amp;" "</f>
      </c>
      <c r="PS157" s="129">
        <f>$A157&amp;" "&amp;GX$2&amp;" "&amp;ROUND(GX157/30,6)&amp;" "</f>
      </c>
      <c r="PT157" s="129">
        <f>$A157&amp;" "&amp;GY$2&amp;" "&amp;ROUND(GY157/30,6)&amp;" "</f>
      </c>
      <c r="PU157" s="129">
        <f>$A157&amp;" "&amp;GZ$2&amp;" "&amp;ROUND(GZ157/30,6)&amp;" "</f>
      </c>
      <c r="PV157" s="129">
        <f>$A157&amp;" "&amp;HA$2&amp;" "&amp;ROUND(HA157/30,6)&amp;" "</f>
      </c>
      <c r="PW157" s="129">
        <f>$A157&amp;" "&amp;HB$2&amp;" "&amp;ROUND(HB157/30,6)&amp;" "</f>
      </c>
      <c r="PX157" s="129">
        <f>$A157&amp;" "&amp;HC$2&amp;" "&amp;ROUND(HC157/30,6)&amp;" "</f>
      </c>
      <c r="PY157" s="129">
        <f>$A157&amp;" "&amp;HD$2&amp;" "&amp;ROUND(HD157/30,6)&amp;" "</f>
      </c>
      <c r="PZ157" s="129">
        <f>$A157&amp;" "&amp;HE$2&amp;" "&amp;ROUND(HE157/30,6)&amp;" "</f>
      </c>
      <c r="QA157" s="129">
        <f>$A157&amp;" "&amp;HF$2&amp;" "&amp;ROUND(HF157/30,6)&amp;" "</f>
      </c>
      <c r="QB157" s="129">
        <f>$A157&amp;" "&amp;HG$2&amp;" "&amp;ROUND(HG157/30,6)&amp;" "</f>
      </c>
      <c r="QC157" s="129">
        <f>$A157&amp;" "&amp;HH$2&amp;" "&amp;ROUND(HH157/30,6)&amp;" "</f>
      </c>
      <c r="QD157" s="129">
        <f>$A157&amp;" "&amp;HI$2&amp;" "&amp;ROUND(HI157/30,6)&amp;" "</f>
      </c>
      <c r="QE157" s="129">
        <f>$A157&amp;" "&amp;HJ$2&amp;" "&amp;ROUND(HJ157/30,6)&amp;" "</f>
      </c>
      <c r="QF157" s="129">
        <f>$A157&amp;" "&amp;HK$2&amp;" "&amp;ROUND(HK157/30,6)&amp;" "</f>
      </c>
      <c r="QG157" s="129">
        <f>$A157&amp;" "&amp;HL$2&amp;" "&amp;ROUND(HL157/30,6)&amp;" "</f>
      </c>
      <c r="QH157" s="129">
        <f>$A157&amp;" "&amp;HM$2&amp;" "&amp;ROUND(HM157/30,6)&amp;" "</f>
      </c>
      <c r="QI157" s="129">
        <f>$A157&amp;" "&amp;HN$2&amp;" "&amp;ROUND(HN157/30,6)&amp;" "</f>
      </c>
      <c r="QJ157" s="129">
        <f>$A157&amp;" "&amp;HO$2&amp;" "&amp;ROUND(HO157/30,6)&amp;" "</f>
      </c>
      <c r="QK157" s="129">
        <f>$A157&amp;" "&amp;HP$2&amp;" "&amp;ROUND(HP157/30,6)&amp;" "</f>
      </c>
      <c r="QL157" s="129">
        <f>$A157&amp;" "&amp;HQ$2&amp;" "&amp;ROUND(HQ157/30,6)&amp;" "</f>
      </c>
      <c r="QM157" s="129">
        <f>$A157&amp;" "&amp;HR$2&amp;" "&amp;ROUND(HR157/30,6)&amp;" "</f>
      </c>
      <c r="QN157" s="129">
        <f>$A157&amp;" "&amp;HS$2&amp;" "&amp;ROUND(HS157/30,6)&amp;" "</f>
      </c>
      <c r="QO157" s="129">
        <f>$A157&amp;" "&amp;HT$2&amp;" "&amp;ROUND(HT157/30,6)&amp;" "</f>
      </c>
      <c r="QP157" s="129">
        <f>$A157&amp;" "&amp;HU$2&amp;" "&amp;ROUND(HU157/30,6)&amp;" "</f>
      </c>
      <c r="QQ157" s="129">
        <f>$A157&amp;" "&amp;HV$2&amp;" "&amp;ROUND(HV157/30,6)&amp;" "</f>
      </c>
      <c r="QR157" s="129">
        <f>$A157&amp;" "&amp;HW$2&amp;" "&amp;ROUND(HW157/30,6)&amp;" "</f>
      </c>
    </row>
    <row x14ac:dyDescent="0.25" r="158" customHeight="1" ht="18.75">
      <c r="A158" s="115">
        <v>156</v>
      </c>
      <c r="B158" s="116" t="s">
        <v>687</v>
      </c>
      <c r="C158" s="128" t="s">
        <v>614</v>
      </c>
      <c r="D158" s="41">
        <v>11.9</v>
      </c>
      <c r="E158" s="41">
        <v>15.8</v>
      </c>
      <c r="F158" s="41">
        <v>4.3</v>
      </c>
      <c r="G158" s="42">
        <v>39</v>
      </c>
      <c r="H158" s="41">
        <v>36.7</v>
      </c>
      <c r="I158" s="41">
        <v>36.7</v>
      </c>
      <c r="J158" s="41">
        <v>30.2</v>
      </c>
      <c r="K158" s="41">
        <v>24.6</v>
      </c>
      <c r="L158" s="41">
        <v>39.2</v>
      </c>
      <c r="M158" s="42">
        <v>27</v>
      </c>
      <c r="N158" s="41">
        <v>33.3</v>
      </c>
      <c r="O158" s="41">
        <v>32.8</v>
      </c>
      <c r="P158" s="41">
        <v>10.9</v>
      </c>
      <c r="Q158" s="41">
        <v>22.1</v>
      </c>
      <c r="R158" s="41">
        <v>22.6</v>
      </c>
      <c r="S158" s="41">
        <v>43.1</v>
      </c>
      <c r="T158" s="41">
        <v>19.9</v>
      </c>
      <c r="U158" s="41">
        <v>8.7</v>
      </c>
      <c r="V158" s="41">
        <v>30.5</v>
      </c>
      <c r="W158" s="41">
        <v>21.7</v>
      </c>
      <c r="X158" s="41">
        <v>13.9</v>
      </c>
      <c r="Y158" s="41">
        <v>21.4</v>
      </c>
      <c r="Z158" s="41">
        <v>13.6</v>
      </c>
      <c r="AA158" s="41">
        <v>29.7</v>
      </c>
      <c r="AB158" s="41">
        <v>31.2</v>
      </c>
      <c r="AC158" s="41">
        <v>36.5</v>
      </c>
      <c r="AD158" s="41">
        <v>23.6</v>
      </c>
      <c r="AE158" s="41">
        <v>20.2</v>
      </c>
      <c r="AF158" s="41">
        <v>21.5</v>
      </c>
      <c r="AG158" s="41">
        <v>10.9</v>
      </c>
      <c r="AH158" s="42">
        <v>48</v>
      </c>
      <c r="AI158" s="41">
        <v>32.9</v>
      </c>
      <c r="AJ158" s="41">
        <v>24.9</v>
      </c>
      <c r="AK158" s="41">
        <v>18.6</v>
      </c>
      <c r="AL158" s="41">
        <v>10.6</v>
      </c>
      <c r="AM158" s="42">
        <v>16</v>
      </c>
      <c r="AN158" s="41">
        <v>21.2</v>
      </c>
      <c r="AO158" s="41">
        <v>23.7</v>
      </c>
      <c r="AP158" s="42">
        <v>27</v>
      </c>
      <c r="AQ158" s="41">
        <v>6.3</v>
      </c>
      <c r="AR158" s="41">
        <v>20.5</v>
      </c>
      <c r="AS158" s="41">
        <v>28.2</v>
      </c>
      <c r="AT158" s="41">
        <v>26.4</v>
      </c>
      <c r="AU158" s="41">
        <v>26.9</v>
      </c>
      <c r="AV158" s="42">
        <v>28</v>
      </c>
      <c r="AW158" s="41">
        <v>5.6</v>
      </c>
      <c r="AX158" s="41">
        <v>27.1</v>
      </c>
      <c r="AY158" s="41">
        <v>4.6</v>
      </c>
      <c r="AZ158" s="41">
        <v>19.9</v>
      </c>
      <c r="BA158" s="41">
        <v>8.1</v>
      </c>
      <c r="BB158" s="42">
        <v>28</v>
      </c>
      <c r="BC158" s="41">
        <v>22.5</v>
      </c>
      <c r="BD158" s="41">
        <v>36.3</v>
      </c>
      <c r="BE158" s="41">
        <v>5.7</v>
      </c>
      <c r="BF158" s="41">
        <v>0.9</v>
      </c>
      <c r="BG158" s="41">
        <v>16.2</v>
      </c>
      <c r="BH158" s="41">
        <v>10.2</v>
      </c>
      <c r="BI158" s="41">
        <v>16.4</v>
      </c>
      <c r="BJ158" s="41">
        <v>33.2</v>
      </c>
      <c r="BK158" s="41">
        <v>18.9</v>
      </c>
      <c r="BL158" s="41">
        <v>9.2</v>
      </c>
      <c r="BM158" s="41">
        <v>5.4</v>
      </c>
      <c r="BN158" s="42">
        <v>15</v>
      </c>
      <c r="BO158" s="41">
        <v>25.1</v>
      </c>
      <c r="BP158" s="41">
        <v>21.8</v>
      </c>
      <c r="BQ158" s="41">
        <v>23.9</v>
      </c>
      <c r="BR158" s="41">
        <v>21.2</v>
      </c>
      <c r="BS158" s="41">
        <v>28.2</v>
      </c>
      <c r="BT158" s="41">
        <v>8.2</v>
      </c>
      <c r="BU158" s="41">
        <v>29.2</v>
      </c>
      <c r="BV158" s="41">
        <v>32.2</v>
      </c>
      <c r="BW158" s="41">
        <v>35.5</v>
      </c>
      <c r="BX158" s="41">
        <v>32.7</v>
      </c>
      <c r="BY158" s="41">
        <v>46.7</v>
      </c>
      <c r="BZ158" s="41">
        <v>24.4</v>
      </c>
      <c r="CA158" s="41">
        <v>23.8</v>
      </c>
      <c r="CB158" s="41">
        <v>40.5</v>
      </c>
      <c r="CC158" s="41">
        <v>19.5</v>
      </c>
      <c r="CD158" s="41">
        <v>6.9</v>
      </c>
      <c r="CE158" s="41">
        <v>19.9</v>
      </c>
      <c r="CF158" s="41">
        <v>17.2</v>
      </c>
      <c r="CG158" s="41">
        <v>25.8</v>
      </c>
      <c r="CH158" s="41">
        <v>19.9</v>
      </c>
      <c r="CI158" s="41">
        <v>39.9</v>
      </c>
      <c r="CJ158" s="41">
        <v>11.3</v>
      </c>
      <c r="CK158" s="41">
        <v>22.6</v>
      </c>
      <c r="CL158" s="41">
        <v>7.1</v>
      </c>
      <c r="CM158" s="41">
        <v>20.2</v>
      </c>
      <c r="CN158" s="41">
        <v>26.1</v>
      </c>
      <c r="CO158" s="42">
        <v>16</v>
      </c>
      <c r="CP158" s="41">
        <v>35.4</v>
      </c>
      <c r="CQ158" s="41">
        <v>32.1</v>
      </c>
      <c r="CR158" s="42">
        <v>14</v>
      </c>
      <c r="CS158" s="41">
        <v>8.7</v>
      </c>
      <c r="CT158" s="41">
        <v>28.4</v>
      </c>
      <c r="CU158" s="41">
        <v>26.6</v>
      </c>
      <c r="CV158" s="41">
        <v>25.4</v>
      </c>
      <c r="CW158" s="41">
        <v>13.1</v>
      </c>
      <c r="CX158" s="41">
        <v>20.8</v>
      </c>
      <c r="CY158" s="41">
        <v>44.2</v>
      </c>
      <c r="CZ158" s="41">
        <v>24.9</v>
      </c>
      <c r="DA158" s="41">
        <v>22.8</v>
      </c>
      <c r="DB158" s="41">
        <v>16.3</v>
      </c>
      <c r="DC158" s="41">
        <v>21.3</v>
      </c>
      <c r="DD158" s="42">
        <v>31</v>
      </c>
      <c r="DE158" s="41">
        <v>3.2</v>
      </c>
      <c r="DF158" s="41">
        <v>28.5</v>
      </c>
      <c r="DG158" s="42">
        <v>43</v>
      </c>
      <c r="DH158" s="41">
        <v>26.9</v>
      </c>
      <c r="DI158" s="41">
        <v>41.7</v>
      </c>
      <c r="DJ158" s="41">
        <v>36.9</v>
      </c>
      <c r="DK158" s="41">
        <v>20.6</v>
      </c>
      <c r="DL158" s="42">
        <v>29</v>
      </c>
      <c r="DM158" s="41">
        <v>22.8</v>
      </c>
      <c r="DN158" s="41">
        <v>24.9</v>
      </c>
      <c r="DO158" s="41">
        <v>30.1</v>
      </c>
      <c r="DP158" s="41">
        <v>20.4</v>
      </c>
      <c r="DQ158" s="41">
        <v>39.8</v>
      </c>
      <c r="DR158" s="41">
        <v>9.4</v>
      </c>
      <c r="DS158" s="41">
        <v>16.8</v>
      </c>
      <c r="DT158" s="41">
        <v>7.2</v>
      </c>
      <c r="DU158" s="41">
        <v>23.7</v>
      </c>
      <c r="DV158" s="41">
        <v>26.8</v>
      </c>
      <c r="DW158" s="41">
        <v>48.8</v>
      </c>
      <c r="DX158" s="41">
        <v>4.7</v>
      </c>
      <c r="DY158" s="42">
        <v>20</v>
      </c>
      <c r="DZ158" s="42">
        <v>15</v>
      </c>
      <c r="EA158" s="41">
        <v>34.2</v>
      </c>
      <c r="EB158" s="41">
        <v>8.2</v>
      </c>
      <c r="EC158" s="41">
        <v>26.6</v>
      </c>
      <c r="ED158" s="41">
        <v>19.3</v>
      </c>
      <c r="EE158" s="41">
        <v>32.5</v>
      </c>
      <c r="EF158" s="41">
        <v>31.2</v>
      </c>
      <c r="EG158" s="41">
        <v>28.3</v>
      </c>
      <c r="EH158" s="41">
        <v>29.4</v>
      </c>
      <c r="EI158" s="41">
        <v>42.1</v>
      </c>
      <c r="EJ158" s="41">
        <v>34.2</v>
      </c>
      <c r="EK158" s="41">
        <v>9.9</v>
      </c>
      <c r="EL158" s="41">
        <v>46.3</v>
      </c>
      <c r="EM158" s="41">
        <v>13.7</v>
      </c>
      <c r="EN158" s="42">
        <v>28</v>
      </c>
      <c r="EO158" s="41">
        <v>22.2</v>
      </c>
      <c r="EP158" s="41">
        <v>26.1</v>
      </c>
      <c r="EQ158" s="41">
        <v>20.5</v>
      </c>
      <c r="ER158" s="41">
        <v>30.7</v>
      </c>
      <c r="ES158" s="41">
        <v>20.7</v>
      </c>
      <c r="ET158" s="41">
        <v>18.4</v>
      </c>
      <c r="EU158" s="41">
        <v>6.6</v>
      </c>
      <c r="EV158" s="42">
        <v>9</v>
      </c>
      <c r="EW158" s="41">
        <v>6.7</v>
      </c>
      <c r="EX158" s="41">
        <v>22.8</v>
      </c>
      <c r="EY158" s="41">
        <v>4.7</v>
      </c>
      <c r="EZ158" s="41">
        <v>26.3</v>
      </c>
      <c r="FA158" s="41">
        <v>42.4</v>
      </c>
      <c r="FB158" s="41">
        <v>10.9</v>
      </c>
      <c r="FC158" s="42">
        <v>0</v>
      </c>
      <c r="FD158" s="41">
        <v>11.8</v>
      </c>
      <c r="FE158" s="41">
        <v>21.7</v>
      </c>
      <c r="FF158" s="42">
        <v>6</v>
      </c>
      <c r="FG158" s="41">
        <v>21.7</v>
      </c>
      <c r="FH158" s="41">
        <v>22.5</v>
      </c>
      <c r="FI158" s="41">
        <v>23.2</v>
      </c>
      <c r="FJ158" s="41">
        <v>26.6</v>
      </c>
      <c r="FK158" s="41">
        <v>20.1</v>
      </c>
      <c r="FL158" s="41">
        <v>10.5</v>
      </c>
      <c r="FM158" s="42">
        <v>33</v>
      </c>
      <c r="FN158" s="41">
        <v>42.1</v>
      </c>
      <c r="FO158" s="41">
        <v>24.3</v>
      </c>
      <c r="FP158" s="41">
        <v>39.3</v>
      </c>
      <c r="FQ158" s="42">
        <v>22</v>
      </c>
      <c r="FR158" s="42">
        <v>3</v>
      </c>
      <c r="FS158" s="41">
        <v>16.2</v>
      </c>
      <c r="FT158" s="41">
        <v>5.6</v>
      </c>
      <c r="FU158" s="41">
        <v>29.3</v>
      </c>
      <c r="FV158" s="42">
        <v>8</v>
      </c>
      <c r="FW158" s="41">
        <v>17.9</v>
      </c>
      <c r="FX158" s="42">
        <v>18</v>
      </c>
      <c r="FY158" s="41">
        <v>27.9</v>
      </c>
      <c r="FZ158" s="41">
        <v>12.4</v>
      </c>
      <c r="GA158" s="41">
        <v>21.6</v>
      </c>
      <c r="GB158" s="41">
        <v>36.2</v>
      </c>
      <c r="GC158" s="41">
        <v>27.6</v>
      </c>
      <c r="GD158" s="41">
        <v>21.7</v>
      </c>
      <c r="GE158" s="41">
        <v>6.3</v>
      </c>
      <c r="GF158" s="41">
        <v>39.7</v>
      </c>
      <c r="GG158" s="41">
        <v>26.1</v>
      </c>
      <c r="GH158" s="41">
        <v>26.1</v>
      </c>
      <c r="GI158" s="41">
        <v>46.7</v>
      </c>
      <c r="GJ158" s="42">
        <v>29</v>
      </c>
      <c r="GK158" s="41">
        <v>28.4</v>
      </c>
      <c r="GL158" s="41">
        <v>28.2</v>
      </c>
      <c r="GM158" s="41">
        <v>27.9</v>
      </c>
      <c r="GN158" s="41">
        <v>7.6</v>
      </c>
      <c r="GO158" s="41">
        <v>35.7</v>
      </c>
      <c r="GP158" s="41">
        <v>9.5</v>
      </c>
      <c r="GQ158" s="41">
        <v>15.1</v>
      </c>
      <c r="GR158" s="41">
        <v>28.8</v>
      </c>
      <c r="GS158" s="41">
        <v>24.4</v>
      </c>
      <c r="GT158" s="41">
        <v>26.4</v>
      </c>
      <c r="GU158" s="41">
        <v>29.4</v>
      </c>
      <c r="GV158" s="41">
        <v>2.6</v>
      </c>
      <c r="GW158" s="41">
        <v>25.3</v>
      </c>
      <c r="GX158" s="41">
        <v>23.7</v>
      </c>
      <c r="GY158" s="41">
        <v>23.6</v>
      </c>
      <c r="GZ158" s="41">
        <v>30.7</v>
      </c>
      <c r="HA158" s="41">
        <v>27.4</v>
      </c>
      <c r="HB158" s="41">
        <v>40.7</v>
      </c>
      <c r="HC158" s="41">
        <v>20.3</v>
      </c>
      <c r="HD158" s="41">
        <v>27.1</v>
      </c>
      <c r="HE158" s="41">
        <v>40.1</v>
      </c>
      <c r="HF158" s="41">
        <v>12.3</v>
      </c>
      <c r="HG158" s="41">
        <v>8.9</v>
      </c>
      <c r="HH158" s="41">
        <v>12.3</v>
      </c>
      <c r="HI158" s="41">
        <v>32.1</v>
      </c>
      <c r="HJ158" s="41">
        <v>15.1</v>
      </c>
      <c r="HK158" s="41">
        <v>23.9</v>
      </c>
      <c r="HL158" s="41">
        <v>27.6</v>
      </c>
      <c r="HM158" s="41">
        <v>11.8</v>
      </c>
      <c r="HN158" s="41">
        <v>33.1</v>
      </c>
      <c r="HO158" s="41">
        <v>23.6</v>
      </c>
      <c r="HP158" s="41">
        <v>11.4</v>
      </c>
      <c r="HQ158" s="41">
        <v>46.8</v>
      </c>
      <c r="HR158" s="41">
        <v>21.5</v>
      </c>
      <c r="HS158" s="41">
        <v>11.7</v>
      </c>
      <c r="HT158" s="41">
        <v>19.7</v>
      </c>
      <c r="HU158" s="42">
        <v>23</v>
      </c>
      <c r="HV158" s="41">
        <v>22.8</v>
      </c>
      <c r="HW158" s="41">
        <v>23.4</v>
      </c>
      <c r="HX158" s="117"/>
      <c r="HY158" s="129">
        <f>$A158&amp;" "&amp;D$2&amp;" "&amp;ROUND(D158/30,6)&amp;" "</f>
      </c>
      <c r="HZ158" s="129">
        <f>$A158&amp;" "&amp;E$2&amp;" "&amp;ROUND(E158/30,6)&amp;" "</f>
      </c>
      <c r="IA158" s="129">
        <f>$A158&amp;" "&amp;F$2&amp;" "&amp;ROUND(F158/30,6)&amp;" "</f>
      </c>
      <c r="IB158" s="129">
        <f>$A158&amp;" "&amp;G$2&amp;" "&amp;ROUND(G158/30,6)&amp;" "</f>
      </c>
      <c r="IC158" s="129">
        <f>$A158&amp;" "&amp;H$2&amp;" "&amp;ROUND(H158/30,6)&amp;" "</f>
      </c>
      <c r="ID158" s="129">
        <f>$A158&amp;" "&amp;I$2&amp;" "&amp;ROUND(I158/30,6)&amp;" "</f>
      </c>
      <c r="IE158" s="129">
        <f>$A158&amp;" "&amp;J$2&amp;" "&amp;ROUND(J158/30,6)&amp;" "</f>
      </c>
      <c r="IF158" s="129">
        <f>$A158&amp;" "&amp;K$2&amp;" "&amp;ROUND(K158/30,6)&amp;" "</f>
      </c>
      <c r="IG158" s="129">
        <f>$A158&amp;" "&amp;L$2&amp;" "&amp;ROUND(L158/30,6)&amp;" "</f>
      </c>
      <c r="IH158" s="129">
        <f>$A158&amp;" "&amp;M$2&amp;" "&amp;ROUND(M158/30,6)&amp;" "</f>
      </c>
      <c r="II158" s="129">
        <f>$A158&amp;" "&amp;N$2&amp;" "&amp;ROUND(N158/30,6)&amp;" "</f>
      </c>
      <c r="IJ158" s="129">
        <f>$A158&amp;" "&amp;O$2&amp;" "&amp;ROUND(O158/30,6)&amp;" "</f>
      </c>
      <c r="IK158" s="129">
        <f>$A158&amp;" "&amp;P$2&amp;" "&amp;ROUND(P158/30,6)&amp;" "</f>
      </c>
      <c r="IL158" s="129">
        <f>$A158&amp;" "&amp;Q$2&amp;" "&amp;ROUND(Q158/30,6)&amp;" "</f>
      </c>
      <c r="IM158" s="129">
        <f>$A158&amp;" "&amp;R$2&amp;" "&amp;ROUND(R158/30,6)&amp;" "</f>
      </c>
      <c r="IN158" s="129">
        <f>$A158&amp;" "&amp;S$2&amp;" "&amp;ROUND(S158/30,6)&amp;" "</f>
      </c>
      <c r="IO158" s="129">
        <f>$A158&amp;" "&amp;T$2&amp;" "&amp;ROUND(T158/30,6)&amp;" "</f>
      </c>
      <c r="IP158" s="129">
        <f>$A158&amp;" "&amp;U$2&amp;" "&amp;ROUND(U158/30,6)&amp;" "</f>
      </c>
      <c r="IQ158" s="129">
        <f>$A158&amp;" "&amp;V$2&amp;" "&amp;ROUND(V158/30,6)&amp;" "</f>
      </c>
      <c r="IR158" s="129">
        <f>$A158&amp;" "&amp;W$2&amp;" "&amp;ROUND(W158/30,6)&amp;" "</f>
      </c>
      <c r="IS158" s="129">
        <f>$A158&amp;" "&amp;X$2&amp;" "&amp;ROUND(X158/30,6)&amp;" "</f>
      </c>
      <c r="IT158" s="129">
        <f>$A158&amp;" "&amp;Y$2&amp;" "&amp;ROUND(Y158/30,6)&amp;" "</f>
      </c>
      <c r="IU158" s="129">
        <f>$A158&amp;" "&amp;Z$2&amp;" "&amp;ROUND(Z158/30,6)&amp;" "</f>
      </c>
      <c r="IV158" s="129">
        <f>$A158&amp;" "&amp;AA$2&amp;" "&amp;ROUND(AA158/30,6)&amp;" "</f>
      </c>
      <c r="IW158" s="129">
        <f>$A158&amp;" "&amp;AB$2&amp;" "&amp;ROUND(AB158/30,6)&amp;" "</f>
      </c>
      <c r="IX158" s="129">
        <f>$A158&amp;" "&amp;AC$2&amp;" "&amp;ROUND(AC158/30,6)&amp;" "</f>
      </c>
      <c r="IY158" s="129">
        <f>$A158&amp;" "&amp;AD$2&amp;" "&amp;ROUND(AD158/30,6)&amp;" "</f>
      </c>
      <c r="IZ158" s="129">
        <f>$A158&amp;" "&amp;AE$2&amp;" "&amp;ROUND(AE158/30,6)&amp;" "</f>
      </c>
      <c r="JA158" s="129">
        <f>$A158&amp;" "&amp;AF$2&amp;" "&amp;ROUND(AF158/30,6)&amp;" "</f>
      </c>
      <c r="JB158" s="129">
        <f>$A158&amp;" "&amp;AG$2&amp;" "&amp;ROUND(AG158/30,6)&amp;" "</f>
      </c>
      <c r="JC158" s="129">
        <f>$A158&amp;" "&amp;AH$2&amp;" "&amp;ROUND(AH158/30,6)&amp;" "</f>
      </c>
      <c r="JD158" s="129">
        <f>$A158&amp;" "&amp;AI$2&amp;" "&amp;ROUND(AI158/30,6)&amp;" "</f>
      </c>
      <c r="JE158" s="129">
        <f>$A158&amp;" "&amp;AJ$2&amp;" "&amp;ROUND(AJ158/30,6)&amp;" "</f>
      </c>
      <c r="JF158" s="129">
        <f>$A158&amp;" "&amp;AK$2&amp;" "&amp;ROUND(AK158/30,6)&amp;" "</f>
      </c>
      <c r="JG158" s="129">
        <f>$A158&amp;" "&amp;AL$2&amp;" "&amp;ROUND(AL158/30,6)&amp;" "</f>
      </c>
      <c r="JH158" s="129">
        <f>$A158&amp;" "&amp;AM$2&amp;" "&amp;ROUND(AM158/30,6)&amp;" "</f>
      </c>
      <c r="JI158" s="129">
        <f>$A158&amp;" "&amp;AN$2&amp;" "&amp;ROUND(AN158/30,6)&amp;" "</f>
      </c>
      <c r="JJ158" s="129">
        <f>$A158&amp;" "&amp;AO$2&amp;" "&amp;ROUND(AO158/30,6)&amp;" "</f>
      </c>
      <c r="JK158" s="129">
        <f>$A158&amp;" "&amp;AP$2&amp;" "&amp;ROUND(AP158/30,6)&amp;" "</f>
      </c>
      <c r="JL158" s="129">
        <f>$A158&amp;" "&amp;AQ$2&amp;" "&amp;ROUND(AQ158/30,6)&amp;" "</f>
      </c>
      <c r="JM158" s="129">
        <f>$A158&amp;" "&amp;AR$2&amp;" "&amp;ROUND(AR158/30,6)&amp;" "</f>
      </c>
      <c r="JN158" s="129">
        <f>$A158&amp;" "&amp;AS$2&amp;" "&amp;ROUND(AS158/30,6)&amp;" "</f>
      </c>
      <c r="JO158" s="129">
        <f>$A158&amp;" "&amp;AT$2&amp;" "&amp;ROUND(AT158/30,6)&amp;" "</f>
      </c>
      <c r="JP158" s="129">
        <f>$A158&amp;" "&amp;AU$2&amp;" "&amp;ROUND(AU158/30,6)&amp;" "</f>
      </c>
      <c r="JQ158" s="129">
        <f>$A158&amp;" "&amp;AV$2&amp;" "&amp;ROUND(AV158/30,6)&amp;" "</f>
      </c>
      <c r="JR158" s="129">
        <f>$A158&amp;" "&amp;AW$2&amp;" "&amp;ROUND(AW158/30,6)&amp;" "</f>
      </c>
      <c r="JS158" s="129">
        <f>$A158&amp;" "&amp;AX$2&amp;" "&amp;ROUND(AX158/30,6)&amp;" "</f>
      </c>
      <c r="JT158" s="129">
        <f>$A158&amp;" "&amp;AY$2&amp;" "&amp;ROUND(AY158/30,6)&amp;" "</f>
      </c>
      <c r="JU158" s="129">
        <f>$A158&amp;" "&amp;AZ$2&amp;" "&amp;ROUND(AZ158/30,6)&amp;" "</f>
      </c>
      <c r="JV158" s="129">
        <f>$A158&amp;" "&amp;BA$2&amp;" "&amp;ROUND(BA158/30,6)&amp;" "</f>
      </c>
      <c r="JW158" s="129">
        <f>$A158&amp;" "&amp;BB$2&amp;" "&amp;ROUND(BB158/30,6)&amp;" "</f>
      </c>
      <c r="JX158" s="129">
        <f>$A158&amp;" "&amp;BC$2&amp;" "&amp;ROUND(BC158/30,6)&amp;" "</f>
      </c>
      <c r="JY158" s="129">
        <f>$A158&amp;" "&amp;BD$2&amp;" "&amp;ROUND(BD158/30,6)&amp;" "</f>
      </c>
      <c r="JZ158" s="129">
        <f>$A158&amp;" "&amp;BE$2&amp;" "&amp;ROUND(BE158/30,6)&amp;" "</f>
      </c>
      <c r="KA158" s="129">
        <f>$A158&amp;" "&amp;BF$2&amp;" "&amp;ROUND(BF158/30,6)&amp;" "</f>
      </c>
      <c r="KB158" s="129">
        <f>$A158&amp;" "&amp;BG$2&amp;" "&amp;ROUND(BG158/30,6)&amp;" "</f>
      </c>
      <c r="KC158" s="129">
        <f>$A158&amp;" "&amp;BH$2&amp;" "&amp;ROUND(BH158/30,6)&amp;" "</f>
      </c>
      <c r="KD158" s="129">
        <f>$A158&amp;" "&amp;BI$2&amp;" "&amp;ROUND(BI158/30,6)&amp;" "</f>
      </c>
      <c r="KE158" s="129">
        <f>$A158&amp;" "&amp;BJ$2&amp;" "&amp;ROUND(BJ158/30,6)&amp;" "</f>
      </c>
      <c r="KF158" s="129">
        <f>$A158&amp;" "&amp;BK$2&amp;" "&amp;ROUND(BK158/30,6)&amp;" "</f>
      </c>
      <c r="KG158" s="129">
        <f>$A158&amp;" "&amp;BL$2&amp;" "&amp;ROUND(BL158/30,6)&amp;" "</f>
      </c>
      <c r="KH158" s="129">
        <f>$A158&amp;" "&amp;BM$2&amp;" "&amp;ROUND(BM158/30,6)&amp;" "</f>
      </c>
      <c r="KI158" s="129">
        <f>$A158&amp;" "&amp;BN$2&amp;" "&amp;ROUND(BN158/30,6)&amp;" "</f>
      </c>
      <c r="KJ158" s="129">
        <f>$A158&amp;" "&amp;BO$2&amp;" "&amp;ROUND(BO158/30,6)&amp;" "</f>
      </c>
      <c r="KK158" s="129">
        <f>$A158&amp;" "&amp;BP$2&amp;" "&amp;ROUND(BP158/30,6)&amp;" "</f>
      </c>
      <c r="KL158" s="129">
        <f>$A158&amp;" "&amp;BQ$2&amp;" "&amp;ROUND(BQ158/30,6)&amp;" "</f>
      </c>
      <c r="KM158" s="129">
        <f>$A158&amp;" "&amp;BR$2&amp;" "&amp;ROUND(BR158/30,6)&amp;" "</f>
      </c>
      <c r="KN158" s="129">
        <f>$A158&amp;" "&amp;BS$2&amp;" "&amp;ROUND(BS158/30,6)&amp;" "</f>
      </c>
      <c r="KO158" s="129">
        <f>$A158&amp;" "&amp;BT$2&amp;" "&amp;ROUND(BT158/30,6)&amp;" "</f>
      </c>
      <c r="KP158" s="129">
        <f>$A158&amp;" "&amp;BU$2&amp;" "&amp;ROUND(BU158/30,6)&amp;" "</f>
      </c>
      <c r="KQ158" s="129">
        <f>$A158&amp;" "&amp;BV$2&amp;" "&amp;ROUND(BV158/30,6)&amp;" "</f>
      </c>
      <c r="KR158" s="129">
        <f>$A158&amp;" "&amp;BW$2&amp;" "&amp;ROUND(BW158/30,6)&amp;" "</f>
      </c>
      <c r="KS158" s="129">
        <f>$A158&amp;" "&amp;BX$2&amp;" "&amp;ROUND(BX158/30,6)&amp;" "</f>
      </c>
      <c r="KT158" s="129">
        <f>$A158&amp;" "&amp;BY$2&amp;" "&amp;ROUND(BY158/30,6)&amp;" "</f>
      </c>
      <c r="KU158" s="129">
        <f>$A158&amp;" "&amp;BZ$2&amp;" "&amp;ROUND(BZ158/30,6)&amp;" "</f>
      </c>
      <c r="KV158" s="129">
        <f>$A158&amp;" "&amp;CA$2&amp;" "&amp;ROUND(CA158/30,6)&amp;" "</f>
      </c>
      <c r="KW158" s="129">
        <f>$A158&amp;" "&amp;CB$2&amp;" "&amp;ROUND(CB158/30,6)&amp;" "</f>
      </c>
      <c r="KX158" s="129">
        <f>$A158&amp;" "&amp;CC$2&amp;" "&amp;ROUND(CC158/30,6)&amp;" "</f>
      </c>
      <c r="KY158" s="129">
        <f>$A158&amp;" "&amp;CD$2&amp;" "&amp;ROUND(CD158/30,6)&amp;" "</f>
      </c>
      <c r="KZ158" s="129">
        <f>$A158&amp;" "&amp;CE$2&amp;" "&amp;ROUND(CE158/30,6)&amp;" "</f>
      </c>
      <c r="LA158" s="129">
        <f>$A158&amp;" "&amp;CF$2&amp;" "&amp;ROUND(CF158/30,6)&amp;" "</f>
      </c>
      <c r="LB158" s="129">
        <f>$A158&amp;" "&amp;CG$2&amp;" "&amp;ROUND(CG158/30,6)&amp;" "</f>
      </c>
      <c r="LC158" s="129">
        <f>$A158&amp;" "&amp;CH$2&amp;" "&amp;ROUND(CH158/30,6)&amp;" "</f>
      </c>
      <c r="LD158" s="129">
        <f>$A158&amp;" "&amp;CI$2&amp;" "&amp;ROUND(CI158/30,6)&amp;" "</f>
      </c>
      <c r="LE158" s="129">
        <f>$A158&amp;" "&amp;CJ$2&amp;" "&amp;ROUND(CJ158/30,6)&amp;" "</f>
      </c>
      <c r="LF158" s="129">
        <f>$A158&amp;" "&amp;CK$2&amp;" "&amp;ROUND(CK158/30,6)&amp;" "</f>
      </c>
      <c r="LG158" s="129">
        <f>$A158&amp;" "&amp;CL$2&amp;" "&amp;ROUND(CL158/30,6)&amp;" "</f>
      </c>
      <c r="LH158" s="129">
        <f>$A158&amp;" "&amp;CM$2&amp;" "&amp;ROUND(CM158/30,6)&amp;" "</f>
      </c>
      <c r="LI158" s="129">
        <f>$A158&amp;" "&amp;CN$2&amp;" "&amp;ROUND(CN158/30,6)&amp;" "</f>
      </c>
      <c r="LJ158" s="129">
        <f>$A158&amp;" "&amp;CO$2&amp;" "&amp;ROUND(CO158/30,6)&amp;" "</f>
      </c>
      <c r="LK158" s="129">
        <f>$A158&amp;" "&amp;CP$2&amp;" "&amp;ROUND(CP158/30,6)&amp;" "</f>
      </c>
      <c r="LL158" s="129">
        <f>$A158&amp;" "&amp;CQ$2&amp;" "&amp;ROUND(CQ158/30,6)&amp;" "</f>
      </c>
      <c r="LM158" s="129">
        <f>$A158&amp;" "&amp;CR$2&amp;" "&amp;ROUND(CR158/30,6)&amp;" "</f>
      </c>
      <c r="LN158" s="129">
        <f>$A158&amp;" "&amp;CS$2&amp;" "&amp;ROUND(CS158/30,6)&amp;" "</f>
      </c>
      <c r="LO158" s="129">
        <f>$A158&amp;" "&amp;CT$2&amp;" "&amp;ROUND(CT158/30,6)&amp;" "</f>
      </c>
      <c r="LP158" s="129">
        <f>$A158&amp;" "&amp;CU$2&amp;" "&amp;ROUND(CU158/30,6)&amp;" "</f>
      </c>
      <c r="LQ158" s="129">
        <f>$A158&amp;" "&amp;CV$2&amp;" "&amp;ROUND(CV158/30,6)&amp;" "</f>
      </c>
      <c r="LR158" s="129">
        <f>$A158&amp;" "&amp;CW$2&amp;" "&amp;ROUND(CW158/30,6)&amp;" "</f>
      </c>
      <c r="LS158" s="129">
        <f>$A158&amp;" "&amp;CX$2&amp;" "&amp;ROUND(CX158/30,6)&amp;" "</f>
      </c>
      <c r="LT158" s="129">
        <f>$A158&amp;" "&amp;CY$2&amp;" "&amp;ROUND(CY158/30,6)&amp;" "</f>
      </c>
      <c r="LU158" s="129">
        <f>$A158&amp;" "&amp;CZ$2&amp;" "&amp;ROUND(CZ158/30,6)&amp;" "</f>
      </c>
      <c r="LV158" s="129">
        <f>$A158&amp;" "&amp;DA$2&amp;" "&amp;ROUND(DA158/30,6)&amp;" "</f>
      </c>
      <c r="LW158" s="129">
        <f>$A158&amp;" "&amp;DB$2&amp;" "&amp;ROUND(DB158/30,6)&amp;" "</f>
      </c>
      <c r="LX158" s="129">
        <f>$A158&amp;" "&amp;DC$2&amp;" "&amp;ROUND(DC158/30,6)&amp;" "</f>
      </c>
      <c r="LY158" s="129">
        <f>$A158&amp;" "&amp;DD$2&amp;" "&amp;ROUND(DD158/30,6)&amp;" "</f>
      </c>
      <c r="LZ158" s="129">
        <f>$A158&amp;" "&amp;DE$2&amp;" "&amp;ROUND(DE158/30,6)&amp;" "</f>
      </c>
      <c r="MA158" s="129">
        <f>$A158&amp;" "&amp;DF$2&amp;" "&amp;ROUND(DF158/30,6)&amp;" "</f>
      </c>
      <c r="MB158" s="129">
        <f>$A158&amp;" "&amp;DG$2&amp;" "&amp;ROUND(DG158/30,6)&amp;" "</f>
      </c>
      <c r="MC158" s="129">
        <f>$A158&amp;" "&amp;DH$2&amp;" "&amp;ROUND(DH158/30,6)&amp;" "</f>
      </c>
      <c r="MD158" s="129">
        <f>$A158&amp;" "&amp;DI$2&amp;" "&amp;ROUND(DI158/30,6)&amp;" "</f>
      </c>
      <c r="ME158" s="129">
        <f>$A158&amp;" "&amp;DJ$2&amp;" "&amp;ROUND(DJ158/30,6)&amp;" "</f>
      </c>
      <c r="MF158" s="129">
        <f>$A158&amp;" "&amp;DK$2&amp;" "&amp;ROUND(DK158/30,6)&amp;" "</f>
      </c>
      <c r="MG158" s="129">
        <f>$A158&amp;" "&amp;DL$2&amp;" "&amp;ROUND(DL158/30,6)&amp;" "</f>
      </c>
      <c r="MH158" s="129">
        <f>$A158&amp;" "&amp;DM$2&amp;" "&amp;ROUND(DM158/30,6)&amp;" "</f>
      </c>
      <c r="MI158" s="129">
        <f>$A158&amp;" "&amp;DN$2&amp;" "&amp;ROUND(DN158/30,6)&amp;" "</f>
      </c>
      <c r="MJ158" s="129">
        <f>$A158&amp;" "&amp;DO$2&amp;" "&amp;ROUND(DO158/30,6)&amp;" "</f>
      </c>
      <c r="MK158" s="129">
        <f>$A158&amp;" "&amp;DP$2&amp;" "&amp;ROUND(DP158/30,6)&amp;" "</f>
      </c>
      <c r="ML158" s="129">
        <f>$A158&amp;" "&amp;DQ$2&amp;" "&amp;ROUND(DQ158/30,6)&amp;" "</f>
      </c>
      <c r="MM158" s="129">
        <f>$A158&amp;" "&amp;DR$2&amp;" "&amp;ROUND(DR158/30,6)&amp;" "</f>
      </c>
      <c r="MN158" s="129">
        <f>$A158&amp;" "&amp;DS$2&amp;" "&amp;ROUND(DS158/30,6)&amp;" "</f>
      </c>
      <c r="MO158" s="129">
        <f>$A158&amp;" "&amp;DT$2&amp;" "&amp;ROUND(DT158/30,6)&amp;" "</f>
      </c>
      <c r="MP158" s="129">
        <f>$A158&amp;" "&amp;DU$2&amp;" "&amp;ROUND(DU158/30,6)&amp;" "</f>
      </c>
      <c r="MQ158" s="129">
        <f>$A158&amp;" "&amp;DV$2&amp;" "&amp;ROUND(DV158/30,6)&amp;" "</f>
      </c>
      <c r="MR158" s="129">
        <f>$A158&amp;" "&amp;DW$2&amp;" "&amp;ROUND(DW158/30,6)&amp;" "</f>
      </c>
      <c r="MS158" s="129">
        <f>$A158&amp;" "&amp;DX$2&amp;" "&amp;ROUND(DX158/30,6)&amp;" "</f>
      </c>
      <c r="MT158" s="129">
        <f>$A158&amp;" "&amp;DY$2&amp;" "&amp;ROUND(DY158/30,6)&amp;" "</f>
      </c>
      <c r="MU158" s="129">
        <f>$A158&amp;" "&amp;DZ$2&amp;" "&amp;ROUND(DZ158/30,6)&amp;" "</f>
      </c>
      <c r="MV158" s="129">
        <f>$A158&amp;" "&amp;EA$2&amp;" "&amp;ROUND(EA158/30,6)&amp;" "</f>
      </c>
      <c r="MW158" s="129">
        <f>$A158&amp;" "&amp;EB$2&amp;" "&amp;ROUND(EB158/30,6)&amp;" "</f>
      </c>
      <c r="MX158" s="129">
        <f>$A158&amp;" "&amp;EC$2&amp;" "&amp;ROUND(EC158/30,6)&amp;" "</f>
      </c>
      <c r="MY158" s="129">
        <f>$A158&amp;" "&amp;ED$2&amp;" "&amp;ROUND(ED158/30,6)&amp;" "</f>
      </c>
      <c r="MZ158" s="129">
        <f>$A158&amp;" "&amp;EE$2&amp;" "&amp;ROUND(EE158/30,6)&amp;" "</f>
      </c>
      <c r="NA158" s="129">
        <f>$A158&amp;" "&amp;EF$2&amp;" "&amp;ROUND(EF158/30,6)&amp;" "</f>
      </c>
      <c r="NB158" s="129">
        <f>$A158&amp;" "&amp;EG$2&amp;" "&amp;ROUND(EG158/30,6)&amp;" "</f>
      </c>
      <c r="NC158" s="129">
        <f>$A158&amp;" "&amp;EH$2&amp;" "&amp;ROUND(EH158/30,6)&amp;" "</f>
      </c>
      <c r="ND158" s="129">
        <f>$A158&amp;" "&amp;EI$2&amp;" "&amp;ROUND(EI158/30,6)&amp;" "</f>
      </c>
      <c r="NE158" s="129">
        <f>$A158&amp;" "&amp;EJ$2&amp;" "&amp;ROUND(EJ158/30,6)&amp;" "</f>
      </c>
      <c r="NF158" s="129">
        <f>$A158&amp;" "&amp;EK$2&amp;" "&amp;ROUND(EK158/30,6)&amp;" "</f>
      </c>
      <c r="NG158" s="129">
        <f>$A158&amp;" "&amp;EL$2&amp;" "&amp;ROUND(EL158/30,6)&amp;" "</f>
      </c>
      <c r="NH158" s="129">
        <f>$A158&amp;" "&amp;EM$2&amp;" "&amp;ROUND(EM158/30,6)&amp;" "</f>
      </c>
      <c r="NI158" s="129">
        <f>$A158&amp;" "&amp;EN$2&amp;" "&amp;ROUND(EN158/30,6)&amp;" "</f>
      </c>
      <c r="NJ158" s="129">
        <f>$A158&amp;" "&amp;EO$2&amp;" "&amp;ROUND(EO158/30,6)&amp;" "</f>
      </c>
      <c r="NK158" s="129">
        <f>$A158&amp;" "&amp;EP$2&amp;" "&amp;ROUND(EP158/30,6)&amp;" "</f>
      </c>
      <c r="NL158" s="129">
        <f>$A158&amp;" "&amp;EQ$2&amp;" "&amp;ROUND(EQ158/30,6)&amp;" "</f>
      </c>
      <c r="NM158" s="129">
        <f>$A158&amp;" "&amp;ER$2&amp;" "&amp;ROUND(ER158/30,6)&amp;" "</f>
      </c>
      <c r="NN158" s="129">
        <f>$A158&amp;" "&amp;ES$2&amp;" "&amp;ROUND(ES158/30,6)&amp;" "</f>
      </c>
      <c r="NO158" s="129">
        <f>$A158&amp;" "&amp;ET$2&amp;" "&amp;ROUND(ET158/30,6)&amp;" "</f>
      </c>
      <c r="NP158" s="129">
        <f>$A158&amp;" "&amp;EU$2&amp;" "&amp;ROUND(EU158/30,6)&amp;" "</f>
      </c>
      <c r="NQ158" s="129">
        <f>$A158&amp;" "&amp;EV$2&amp;" "&amp;ROUND(EV158/30,6)&amp;" "</f>
      </c>
      <c r="NR158" s="129">
        <f>$A158&amp;" "&amp;EW$2&amp;" "&amp;ROUND(EW158/30,6)&amp;" "</f>
      </c>
      <c r="NS158" s="129">
        <f>$A158&amp;" "&amp;EX$2&amp;" "&amp;ROUND(EX158/30,6)&amp;" "</f>
      </c>
      <c r="NT158" s="129">
        <f>$A158&amp;" "&amp;EY$2&amp;" "&amp;ROUND(EY158/30,6)&amp;" "</f>
      </c>
      <c r="NU158" s="129">
        <f>$A158&amp;" "&amp;EZ$2&amp;" "&amp;ROUND(EZ158/30,6)&amp;" "</f>
      </c>
      <c r="NV158" s="129">
        <f>$A158&amp;" "&amp;FA$2&amp;" "&amp;ROUND(FA158/30,6)&amp;" "</f>
      </c>
      <c r="NW158" s="129">
        <f>$A158&amp;" "&amp;FB$2&amp;" "&amp;ROUND(FB158/30,6)&amp;" "</f>
      </c>
      <c r="NX158" s="129">
        <f>$A158&amp;" "&amp;FC$2&amp;" "&amp;ROUND(FC158/30,6)&amp;" "</f>
      </c>
      <c r="NY158" s="129">
        <f>$A158&amp;" "&amp;FD$2&amp;" "&amp;ROUND(FD158/30,6)&amp;" "</f>
      </c>
      <c r="NZ158" s="129">
        <f>$A158&amp;" "&amp;FE$2&amp;" "&amp;ROUND(FE158/30,6)&amp;" "</f>
      </c>
      <c r="OA158" s="129">
        <f>$A158&amp;" "&amp;FF$2&amp;" "&amp;ROUND(FF158/30,6)&amp;" "</f>
      </c>
      <c r="OB158" s="129">
        <f>$A158&amp;" "&amp;FG$2&amp;" "&amp;ROUND(FG158/30,6)&amp;" "</f>
      </c>
      <c r="OC158" s="129">
        <f>$A158&amp;" "&amp;FH$2&amp;" "&amp;ROUND(FH158/30,6)&amp;" "</f>
      </c>
      <c r="OD158" s="129">
        <f>$A158&amp;" "&amp;FI$2&amp;" "&amp;ROUND(FI158/30,6)&amp;" "</f>
      </c>
      <c r="OE158" s="129">
        <f>$A158&amp;" "&amp;FJ$2&amp;" "&amp;ROUND(FJ158/30,6)&amp;" "</f>
      </c>
      <c r="OF158" s="129">
        <f>$A158&amp;" "&amp;FK$2&amp;" "&amp;ROUND(FK158/30,6)&amp;" "</f>
      </c>
      <c r="OG158" s="129">
        <f>$A158&amp;" "&amp;FL$2&amp;" "&amp;ROUND(FL158/30,6)&amp;" "</f>
      </c>
      <c r="OH158" s="129">
        <f>$A158&amp;" "&amp;FM$2&amp;" "&amp;ROUND(FM158/30,6)&amp;" "</f>
      </c>
      <c r="OI158" s="129">
        <f>$A158&amp;" "&amp;FN$2&amp;" "&amp;ROUND(FN158/30,6)&amp;" "</f>
      </c>
      <c r="OJ158" s="129">
        <f>$A158&amp;" "&amp;FO$2&amp;" "&amp;ROUND(FO158/30,6)&amp;" "</f>
      </c>
      <c r="OK158" s="129">
        <f>$A158&amp;" "&amp;FP$2&amp;" "&amp;ROUND(FP158/30,6)&amp;" "</f>
      </c>
      <c r="OL158" s="129">
        <f>$A158&amp;" "&amp;FQ$2&amp;" "&amp;ROUND(FQ158/30,6)&amp;" "</f>
      </c>
      <c r="OM158" s="129">
        <f>$A158&amp;" "&amp;FR$2&amp;" "&amp;ROUND(FR158/30,6)&amp;" "</f>
      </c>
      <c r="ON158" s="129">
        <f>$A158&amp;" "&amp;FS$2&amp;" "&amp;ROUND(FS158/30,6)&amp;" "</f>
      </c>
      <c r="OO158" s="129">
        <f>$A158&amp;" "&amp;FT$2&amp;" "&amp;ROUND(FT158/30,6)&amp;" "</f>
      </c>
      <c r="OP158" s="129">
        <f>$A158&amp;" "&amp;FU$2&amp;" "&amp;ROUND(FU158/30,6)&amp;" "</f>
      </c>
      <c r="OQ158" s="129">
        <f>$A158&amp;" "&amp;FV$2&amp;" "&amp;ROUND(FV158/30,6)&amp;" "</f>
      </c>
      <c r="OR158" s="129">
        <f>$A158&amp;" "&amp;FW$2&amp;" "&amp;ROUND(FW158/30,6)&amp;" "</f>
      </c>
      <c r="OS158" s="129">
        <f>$A158&amp;" "&amp;FX$2&amp;" "&amp;ROUND(FX158/30,6)&amp;" "</f>
      </c>
      <c r="OT158" s="129">
        <f>$A158&amp;" "&amp;FY$2&amp;" "&amp;ROUND(FY158/30,6)&amp;" "</f>
      </c>
      <c r="OU158" s="129">
        <f>$A158&amp;" "&amp;FZ$2&amp;" "&amp;ROUND(FZ158/30,6)&amp;" "</f>
      </c>
      <c r="OV158" s="129">
        <f>$A158&amp;" "&amp;GA$2&amp;" "&amp;ROUND(GA158/30,6)&amp;" "</f>
      </c>
      <c r="OW158" s="129">
        <f>$A158&amp;" "&amp;GB$2&amp;" "&amp;ROUND(GB158/30,6)&amp;" "</f>
      </c>
      <c r="OX158" s="129">
        <f>$A158&amp;" "&amp;GC$2&amp;" "&amp;ROUND(GC158/30,6)&amp;" "</f>
      </c>
      <c r="OY158" s="129">
        <f>$A158&amp;" "&amp;GD$2&amp;" "&amp;ROUND(GD158/30,6)&amp;" "</f>
      </c>
      <c r="OZ158" s="129">
        <f>$A158&amp;" "&amp;GE$2&amp;" "&amp;ROUND(GE158/30,6)&amp;" "</f>
      </c>
      <c r="PA158" s="129">
        <f>$A158&amp;" "&amp;GF$2&amp;" "&amp;ROUND(GF158/30,6)&amp;" "</f>
      </c>
      <c r="PB158" s="129">
        <f>$A158&amp;" "&amp;GG$2&amp;" "&amp;ROUND(GG158/30,6)&amp;" "</f>
      </c>
      <c r="PC158" s="129">
        <f>$A158&amp;" "&amp;GH$2&amp;" "&amp;ROUND(GH158/30,6)&amp;" "</f>
      </c>
      <c r="PD158" s="129">
        <f>$A158&amp;" "&amp;GI$2&amp;" "&amp;ROUND(GI158/30,6)&amp;" "</f>
      </c>
      <c r="PE158" s="129">
        <f>$A158&amp;" "&amp;GJ$2&amp;" "&amp;ROUND(GJ158/30,6)&amp;" "</f>
      </c>
      <c r="PF158" s="129">
        <f>$A158&amp;" "&amp;GK$2&amp;" "&amp;ROUND(GK158/30,6)&amp;" "</f>
      </c>
      <c r="PG158" s="129">
        <f>$A158&amp;" "&amp;GL$2&amp;" "&amp;ROUND(GL158/30,6)&amp;" "</f>
      </c>
      <c r="PH158" s="129">
        <f>$A158&amp;" "&amp;GM$2&amp;" "&amp;ROUND(GM158/30,6)&amp;" "</f>
      </c>
      <c r="PI158" s="129">
        <f>$A158&amp;" "&amp;GN$2&amp;" "&amp;ROUND(GN158/30,6)&amp;" "</f>
      </c>
      <c r="PJ158" s="129">
        <f>$A158&amp;" "&amp;GO$2&amp;" "&amp;ROUND(GO158/30,6)&amp;" "</f>
      </c>
      <c r="PK158" s="129">
        <f>$A158&amp;" "&amp;GP$2&amp;" "&amp;ROUND(GP158/30,6)&amp;" "</f>
      </c>
      <c r="PL158" s="129">
        <f>$A158&amp;" "&amp;GQ$2&amp;" "&amp;ROUND(GQ158/30,6)&amp;" "</f>
      </c>
      <c r="PM158" s="129">
        <f>$A158&amp;" "&amp;GR$2&amp;" "&amp;ROUND(GR158/30,6)&amp;" "</f>
      </c>
      <c r="PN158" s="129">
        <f>$A158&amp;" "&amp;GS$2&amp;" "&amp;ROUND(GS158/30,6)&amp;" "</f>
      </c>
      <c r="PO158" s="129">
        <f>$A158&amp;" "&amp;GT$2&amp;" "&amp;ROUND(GT158/30,6)&amp;" "</f>
      </c>
      <c r="PP158" s="129">
        <f>$A158&amp;" "&amp;GU$2&amp;" "&amp;ROUND(GU158/30,6)&amp;" "</f>
      </c>
      <c r="PQ158" s="129">
        <f>$A158&amp;" "&amp;GV$2&amp;" "&amp;ROUND(GV158/30,6)&amp;" "</f>
      </c>
      <c r="PR158" s="129">
        <f>$A158&amp;" "&amp;GW$2&amp;" "&amp;ROUND(GW158/30,6)&amp;" "</f>
      </c>
      <c r="PS158" s="129">
        <f>$A158&amp;" "&amp;GX$2&amp;" "&amp;ROUND(GX158/30,6)&amp;" "</f>
      </c>
      <c r="PT158" s="129">
        <f>$A158&amp;" "&amp;GY$2&amp;" "&amp;ROUND(GY158/30,6)&amp;" "</f>
      </c>
      <c r="PU158" s="129">
        <f>$A158&amp;" "&amp;GZ$2&amp;" "&amp;ROUND(GZ158/30,6)&amp;" "</f>
      </c>
      <c r="PV158" s="129">
        <f>$A158&amp;" "&amp;HA$2&amp;" "&amp;ROUND(HA158/30,6)&amp;" "</f>
      </c>
      <c r="PW158" s="129">
        <f>$A158&amp;" "&amp;HB$2&amp;" "&amp;ROUND(HB158/30,6)&amp;" "</f>
      </c>
      <c r="PX158" s="129">
        <f>$A158&amp;" "&amp;HC$2&amp;" "&amp;ROUND(HC158/30,6)&amp;" "</f>
      </c>
      <c r="PY158" s="129">
        <f>$A158&amp;" "&amp;HD$2&amp;" "&amp;ROUND(HD158/30,6)&amp;" "</f>
      </c>
      <c r="PZ158" s="129">
        <f>$A158&amp;" "&amp;HE$2&amp;" "&amp;ROUND(HE158/30,6)&amp;" "</f>
      </c>
      <c r="QA158" s="129">
        <f>$A158&amp;" "&amp;HF$2&amp;" "&amp;ROUND(HF158/30,6)&amp;" "</f>
      </c>
      <c r="QB158" s="129">
        <f>$A158&amp;" "&amp;HG$2&amp;" "&amp;ROUND(HG158/30,6)&amp;" "</f>
      </c>
      <c r="QC158" s="129">
        <f>$A158&amp;" "&amp;HH$2&amp;" "&amp;ROUND(HH158/30,6)&amp;" "</f>
      </c>
      <c r="QD158" s="129">
        <f>$A158&amp;" "&amp;HI$2&amp;" "&amp;ROUND(HI158/30,6)&amp;" "</f>
      </c>
      <c r="QE158" s="129">
        <f>$A158&amp;" "&amp;HJ$2&amp;" "&amp;ROUND(HJ158/30,6)&amp;" "</f>
      </c>
      <c r="QF158" s="129">
        <f>$A158&amp;" "&amp;HK$2&amp;" "&amp;ROUND(HK158/30,6)&amp;" "</f>
      </c>
      <c r="QG158" s="129">
        <f>$A158&amp;" "&amp;HL$2&amp;" "&amp;ROUND(HL158/30,6)&amp;" "</f>
      </c>
      <c r="QH158" s="129">
        <f>$A158&amp;" "&amp;HM$2&amp;" "&amp;ROUND(HM158/30,6)&amp;" "</f>
      </c>
      <c r="QI158" s="129">
        <f>$A158&amp;" "&amp;HN$2&amp;" "&amp;ROUND(HN158/30,6)&amp;" "</f>
      </c>
      <c r="QJ158" s="129">
        <f>$A158&amp;" "&amp;HO$2&amp;" "&amp;ROUND(HO158/30,6)&amp;" "</f>
      </c>
      <c r="QK158" s="129">
        <f>$A158&amp;" "&amp;HP$2&amp;" "&amp;ROUND(HP158/30,6)&amp;" "</f>
      </c>
      <c r="QL158" s="129">
        <f>$A158&amp;" "&amp;HQ$2&amp;" "&amp;ROUND(HQ158/30,6)&amp;" "</f>
      </c>
      <c r="QM158" s="129">
        <f>$A158&amp;" "&amp;HR$2&amp;" "&amp;ROUND(HR158/30,6)&amp;" "</f>
      </c>
      <c r="QN158" s="129">
        <f>$A158&amp;" "&amp;HS$2&amp;" "&amp;ROUND(HS158/30,6)&amp;" "</f>
      </c>
      <c r="QO158" s="129">
        <f>$A158&amp;" "&amp;HT$2&amp;" "&amp;ROUND(HT158/30,6)&amp;" "</f>
      </c>
      <c r="QP158" s="129">
        <f>$A158&amp;" "&amp;HU$2&amp;" "&amp;ROUND(HU158/30,6)&amp;" "</f>
      </c>
      <c r="QQ158" s="129">
        <f>$A158&amp;" "&amp;HV$2&amp;" "&amp;ROUND(HV158/30,6)&amp;" "</f>
      </c>
      <c r="QR158" s="129">
        <f>$A158&amp;" "&amp;HW$2&amp;" "&amp;ROUND(HW158/30,6)&amp;" "</f>
      </c>
    </row>
    <row x14ac:dyDescent="0.25" r="159" customHeight="1" ht="18.75">
      <c r="A159" s="115">
        <v>157</v>
      </c>
      <c r="B159" s="116" t="s">
        <v>687</v>
      </c>
      <c r="C159" s="128" t="s">
        <v>615</v>
      </c>
      <c r="D159" s="42">
        <v>404</v>
      </c>
      <c r="E159" s="41">
        <v>16.4</v>
      </c>
      <c r="F159" s="42">
        <v>11</v>
      </c>
      <c r="G159" s="41">
        <v>38.9</v>
      </c>
      <c r="H159" s="41">
        <v>36.6</v>
      </c>
      <c r="I159" s="41">
        <v>36.6</v>
      </c>
      <c r="J159" s="41">
        <v>16.7</v>
      </c>
      <c r="K159" s="41">
        <v>13.3</v>
      </c>
      <c r="L159" s="41">
        <v>27.9</v>
      </c>
      <c r="M159" s="41">
        <v>22.2</v>
      </c>
      <c r="N159" s="42">
        <v>22</v>
      </c>
      <c r="O159" s="41">
        <v>21.5</v>
      </c>
      <c r="P159" s="41">
        <v>1.5</v>
      </c>
      <c r="Q159" s="41">
        <v>15.5</v>
      </c>
      <c r="R159" s="41">
        <v>11.3</v>
      </c>
      <c r="S159" s="41">
        <v>35.8</v>
      </c>
      <c r="T159" s="41">
        <v>8.6</v>
      </c>
      <c r="U159" s="41">
        <v>10.5</v>
      </c>
      <c r="V159" s="41">
        <v>20.3</v>
      </c>
      <c r="W159" s="41">
        <v>10.4</v>
      </c>
      <c r="X159" s="41">
        <v>7.4</v>
      </c>
      <c r="Y159" s="41">
        <v>15.4</v>
      </c>
      <c r="Z159" s="41">
        <v>10.2</v>
      </c>
      <c r="AA159" s="41">
        <v>23.7</v>
      </c>
      <c r="AB159" s="41">
        <v>32.1</v>
      </c>
      <c r="AC159" s="41">
        <v>30.3</v>
      </c>
      <c r="AD159" s="41">
        <v>15.2</v>
      </c>
      <c r="AE159" s="41">
        <v>8.9</v>
      </c>
      <c r="AF159" s="41">
        <v>10.2</v>
      </c>
      <c r="AG159" s="41">
        <v>23.3</v>
      </c>
      <c r="AH159" s="41">
        <v>36.7</v>
      </c>
      <c r="AI159" s="41">
        <v>21.6</v>
      </c>
      <c r="AJ159" s="41">
        <v>20.2</v>
      </c>
      <c r="AK159" s="41">
        <v>10.9</v>
      </c>
      <c r="AL159" s="42">
        <v>3</v>
      </c>
      <c r="AM159" s="41">
        <v>4.7</v>
      </c>
      <c r="AN159" s="41">
        <v>9.9</v>
      </c>
      <c r="AO159" s="41">
        <v>12.4</v>
      </c>
      <c r="AP159" s="41">
        <v>27.6</v>
      </c>
      <c r="AQ159" s="42">
        <v>7</v>
      </c>
      <c r="AR159" s="41">
        <v>9.2</v>
      </c>
      <c r="AS159" s="41">
        <v>19.4</v>
      </c>
      <c r="AT159" s="41">
        <v>15.1</v>
      </c>
      <c r="AU159" s="41">
        <v>15.6</v>
      </c>
      <c r="AV159" s="42">
        <v>23</v>
      </c>
      <c r="AW159" s="41">
        <v>10.9</v>
      </c>
      <c r="AX159" s="41">
        <v>15.8</v>
      </c>
      <c r="AY159" s="41">
        <v>11.7</v>
      </c>
      <c r="AZ159" s="41">
        <v>8.8</v>
      </c>
      <c r="BA159" s="41">
        <v>4.7</v>
      </c>
      <c r="BB159" s="41">
        <v>16.7</v>
      </c>
      <c r="BC159" s="41">
        <v>16.6</v>
      </c>
      <c r="BD159" s="41">
        <v>36.2</v>
      </c>
      <c r="BE159" s="41">
        <v>7.6</v>
      </c>
      <c r="BF159" s="41">
        <v>12.7</v>
      </c>
      <c r="BG159" s="41">
        <v>10.2</v>
      </c>
      <c r="BH159" s="42">
        <v>4</v>
      </c>
      <c r="BI159" s="42">
        <v>21</v>
      </c>
      <c r="BJ159" s="41">
        <v>21.9</v>
      </c>
      <c r="BK159" s="41">
        <v>12.3</v>
      </c>
      <c r="BL159" s="41">
        <v>12.5</v>
      </c>
      <c r="BM159" s="42">
        <v>14</v>
      </c>
      <c r="BN159" s="41">
        <v>8.9</v>
      </c>
      <c r="BO159" s="41">
        <v>13.8</v>
      </c>
      <c r="BP159" s="41">
        <v>10.5</v>
      </c>
      <c r="BQ159" s="41">
        <v>12.6</v>
      </c>
      <c r="BR159" s="41">
        <v>17.1</v>
      </c>
      <c r="BS159" s="41">
        <v>21.7</v>
      </c>
      <c r="BT159" s="41">
        <v>5.2</v>
      </c>
      <c r="BU159" s="41">
        <v>17.9</v>
      </c>
      <c r="BV159" s="41">
        <v>26.1</v>
      </c>
      <c r="BW159" s="41">
        <v>23.4</v>
      </c>
      <c r="BX159" s="41">
        <v>21.4</v>
      </c>
      <c r="BY159" s="41">
        <v>35.4</v>
      </c>
      <c r="BZ159" s="41">
        <v>13.1</v>
      </c>
      <c r="CA159" s="41">
        <v>12.5</v>
      </c>
      <c r="CB159" s="41">
        <v>28.8</v>
      </c>
      <c r="CC159" s="41">
        <v>9.8</v>
      </c>
      <c r="CD159" s="41">
        <v>6.2</v>
      </c>
      <c r="CE159" s="41">
        <v>9.7</v>
      </c>
      <c r="CF159" s="41">
        <v>11.2</v>
      </c>
      <c r="CG159" s="41">
        <v>19.7</v>
      </c>
      <c r="CH159" s="41">
        <v>9.7</v>
      </c>
      <c r="CI159" s="41">
        <v>28.6</v>
      </c>
      <c r="CJ159" s="41">
        <v>1.1</v>
      </c>
      <c r="CK159" s="41">
        <v>11.3</v>
      </c>
      <c r="CL159" s="42">
        <v>8</v>
      </c>
      <c r="CM159" s="41">
        <v>20.8</v>
      </c>
      <c r="CN159" s="41">
        <v>14.8</v>
      </c>
      <c r="CO159" s="41">
        <v>16.8</v>
      </c>
      <c r="CP159" s="41">
        <v>24.1</v>
      </c>
      <c r="CQ159" s="41">
        <v>22.8</v>
      </c>
      <c r="CR159" s="41">
        <v>4.2</v>
      </c>
      <c r="CS159" s="41">
        <v>10.7</v>
      </c>
      <c r="CT159" s="41">
        <v>17.1</v>
      </c>
      <c r="CU159" s="41">
        <v>20.5</v>
      </c>
      <c r="CV159" s="41">
        <v>14.1</v>
      </c>
      <c r="CW159" s="41">
        <v>13.7</v>
      </c>
      <c r="CX159" s="41">
        <v>9.5</v>
      </c>
      <c r="CY159" s="41">
        <v>32.9</v>
      </c>
      <c r="CZ159" s="41">
        <v>13.6</v>
      </c>
      <c r="DA159" s="41">
        <v>23.8</v>
      </c>
      <c r="DB159" s="41">
        <v>17.1</v>
      </c>
      <c r="DC159" s="42">
        <v>10</v>
      </c>
      <c r="DD159" s="41">
        <v>19.7</v>
      </c>
      <c r="DE159" s="41">
        <v>8.5</v>
      </c>
      <c r="DF159" s="41">
        <v>17.2</v>
      </c>
      <c r="DG159" s="41">
        <v>34.6</v>
      </c>
      <c r="DH159" s="41">
        <v>15.6</v>
      </c>
      <c r="DI159" s="41">
        <v>35.6</v>
      </c>
      <c r="DJ159" s="41">
        <v>24.7</v>
      </c>
      <c r="DK159" s="41">
        <v>9.3</v>
      </c>
      <c r="DL159" s="41">
        <v>20.6</v>
      </c>
      <c r="DM159" s="41">
        <v>21.3</v>
      </c>
      <c r="DN159" s="41">
        <v>16.5</v>
      </c>
      <c r="DO159" s="41">
        <v>18.8</v>
      </c>
      <c r="DP159" s="41">
        <v>9.1</v>
      </c>
      <c r="DQ159" s="41">
        <v>28.5</v>
      </c>
      <c r="DR159" s="41">
        <v>3.8</v>
      </c>
      <c r="DS159" s="41">
        <v>17.3</v>
      </c>
      <c r="DT159" s="41">
        <v>11.7</v>
      </c>
      <c r="DU159" s="41">
        <v>12.4</v>
      </c>
      <c r="DV159" s="41">
        <v>15.3</v>
      </c>
      <c r="DW159" s="41">
        <v>37.5</v>
      </c>
      <c r="DX159" s="41">
        <v>8.2</v>
      </c>
      <c r="DY159" s="41">
        <v>13.4</v>
      </c>
      <c r="DZ159" s="41">
        <v>8.4</v>
      </c>
      <c r="EA159" s="41">
        <v>28.5</v>
      </c>
      <c r="EB159" s="41">
        <v>7.7</v>
      </c>
      <c r="EC159" s="41">
        <v>15.3</v>
      </c>
      <c r="ED159" s="41">
        <v>12.7</v>
      </c>
      <c r="EE159" s="41">
        <v>21.2</v>
      </c>
      <c r="EF159" s="41">
        <v>19.9</v>
      </c>
      <c r="EG159" s="42">
        <v>17</v>
      </c>
      <c r="EH159" s="41">
        <v>18.1</v>
      </c>
      <c r="EI159" s="41">
        <v>30.8</v>
      </c>
      <c r="EJ159" s="41">
        <v>28.5</v>
      </c>
      <c r="EK159" s="41">
        <v>5.7</v>
      </c>
      <c r="EL159" s="42">
        <v>35</v>
      </c>
      <c r="EM159" s="41">
        <v>26.5</v>
      </c>
      <c r="EN159" s="41">
        <v>19.2</v>
      </c>
      <c r="EO159" s="41">
        <v>10.9</v>
      </c>
      <c r="EP159" s="41">
        <v>26.7</v>
      </c>
      <c r="EQ159" s="41">
        <v>10.8</v>
      </c>
      <c r="ER159" s="41">
        <v>24.7</v>
      </c>
      <c r="ES159" s="41">
        <v>9.4</v>
      </c>
      <c r="ET159" s="41">
        <v>21.6</v>
      </c>
      <c r="EU159" s="41">
        <v>6.7</v>
      </c>
      <c r="EV159" s="41">
        <v>11.1</v>
      </c>
      <c r="EW159" s="41">
        <v>8.8</v>
      </c>
      <c r="EX159" s="41">
        <v>23.7</v>
      </c>
      <c r="EY159" s="41">
        <v>12.6</v>
      </c>
      <c r="EZ159" s="41">
        <v>20.7</v>
      </c>
      <c r="FA159" s="41">
        <v>31.1</v>
      </c>
      <c r="FB159" s="41">
        <v>23.3</v>
      </c>
      <c r="FC159" s="41">
        <v>11.8</v>
      </c>
      <c r="FD159" s="42">
        <v>0</v>
      </c>
      <c r="FE159" s="41">
        <v>10.4</v>
      </c>
      <c r="FF159" s="41">
        <v>12.4</v>
      </c>
      <c r="FG159" s="41">
        <v>10.5</v>
      </c>
      <c r="FH159" s="42">
        <v>14</v>
      </c>
      <c r="FI159" s="41">
        <v>24.4</v>
      </c>
      <c r="FJ159" s="41">
        <v>24.9</v>
      </c>
      <c r="FK159" s="41">
        <v>11.7</v>
      </c>
      <c r="FL159" s="41">
        <v>23.1</v>
      </c>
      <c r="FM159" s="41">
        <v>21.7</v>
      </c>
      <c r="FN159" s="41">
        <v>30.9</v>
      </c>
      <c r="FO159" s="42">
        <v>13</v>
      </c>
      <c r="FP159" s="42">
        <v>33</v>
      </c>
      <c r="FQ159" s="41">
        <v>10.8</v>
      </c>
      <c r="FR159" s="41">
        <v>10.9</v>
      </c>
      <c r="FS159" s="41">
        <v>21.4</v>
      </c>
      <c r="FT159" s="41">
        <v>8.1</v>
      </c>
      <c r="FU159" s="41">
        <v>20.4</v>
      </c>
      <c r="FV159" s="41">
        <v>10.7</v>
      </c>
      <c r="FW159" s="41">
        <v>11.4</v>
      </c>
      <c r="FX159" s="41">
        <v>11.5</v>
      </c>
      <c r="FY159" s="41">
        <v>19.5</v>
      </c>
      <c r="FZ159" s="41">
        <v>10.1</v>
      </c>
      <c r="GA159" s="41">
        <v>11.3</v>
      </c>
      <c r="GB159" s="41">
        <v>24.9</v>
      </c>
      <c r="GC159" s="41">
        <v>16.3</v>
      </c>
      <c r="GD159" s="41">
        <v>10.4</v>
      </c>
      <c r="GE159" s="41">
        <v>8.4</v>
      </c>
      <c r="GF159" s="41">
        <v>28.4</v>
      </c>
      <c r="GG159" s="41">
        <v>14.8</v>
      </c>
      <c r="GH159" s="41">
        <v>14.8</v>
      </c>
      <c r="GI159" s="41">
        <v>35.4</v>
      </c>
      <c r="GJ159" s="41">
        <v>20.6</v>
      </c>
      <c r="GK159" s="42">
        <v>20</v>
      </c>
      <c r="GL159" s="41">
        <v>19.8</v>
      </c>
      <c r="GM159" s="41">
        <v>19.4</v>
      </c>
      <c r="GN159" s="41">
        <v>5.7</v>
      </c>
      <c r="GO159" s="42">
        <v>23</v>
      </c>
      <c r="GP159" s="42">
        <v>11</v>
      </c>
      <c r="GQ159" s="41">
        <v>23.7</v>
      </c>
      <c r="GR159" s="41">
        <v>17.6</v>
      </c>
      <c r="GS159" s="41">
        <v>13.1</v>
      </c>
      <c r="GT159" s="41">
        <v>15.1</v>
      </c>
      <c r="GU159" s="41">
        <v>18.2</v>
      </c>
      <c r="GV159" s="41">
        <v>10.5</v>
      </c>
      <c r="GW159" s="42">
        <v>14</v>
      </c>
      <c r="GX159" s="41">
        <v>12.5</v>
      </c>
      <c r="GY159" s="41">
        <v>12.3</v>
      </c>
      <c r="GZ159" s="41">
        <v>19.4</v>
      </c>
      <c r="HA159" s="41">
        <v>25.9</v>
      </c>
      <c r="HB159" s="41">
        <v>35.3</v>
      </c>
      <c r="HC159" s="41">
        <v>9.1</v>
      </c>
      <c r="HD159" s="41">
        <v>15.8</v>
      </c>
      <c r="HE159" s="41">
        <v>34.9</v>
      </c>
      <c r="HF159" s="41">
        <v>1.8</v>
      </c>
      <c r="HG159" s="41">
        <v>6.6</v>
      </c>
      <c r="HH159" s="41">
        <v>1.8</v>
      </c>
      <c r="HI159" s="41">
        <v>20.9</v>
      </c>
      <c r="HJ159" s="41">
        <v>23.3</v>
      </c>
      <c r="HK159" s="41">
        <v>12.6</v>
      </c>
      <c r="HL159" s="41">
        <v>16.3</v>
      </c>
      <c r="HM159" s="41">
        <v>0.2</v>
      </c>
      <c r="HN159" s="41">
        <v>21.9</v>
      </c>
      <c r="HO159" s="41">
        <v>12.3</v>
      </c>
      <c r="HP159" s="41">
        <v>4.7</v>
      </c>
      <c r="HQ159" s="41">
        <v>38.9</v>
      </c>
      <c r="HR159" s="41">
        <v>14.3</v>
      </c>
      <c r="HS159" s="41">
        <v>0.2</v>
      </c>
      <c r="HT159" s="41">
        <v>8.5</v>
      </c>
      <c r="HU159" s="41">
        <v>13.9</v>
      </c>
      <c r="HV159" s="41">
        <v>11.6</v>
      </c>
      <c r="HW159" s="42">
        <v>18</v>
      </c>
      <c r="HX159" s="117"/>
      <c r="HY159" s="129">
        <f>$A159&amp;" "&amp;D$2&amp;" "&amp;ROUND(D159/30,6)&amp;" "</f>
      </c>
      <c r="HZ159" s="129">
        <f>$A159&amp;" "&amp;E$2&amp;" "&amp;ROUND(E159/30,6)&amp;" "</f>
      </c>
      <c r="IA159" s="129">
        <f>$A159&amp;" "&amp;F$2&amp;" "&amp;ROUND(F159/30,6)&amp;" "</f>
      </c>
      <c r="IB159" s="129">
        <f>$A159&amp;" "&amp;G$2&amp;" "&amp;ROUND(G159/30,6)&amp;" "</f>
      </c>
      <c r="IC159" s="129">
        <f>$A159&amp;" "&amp;H$2&amp;" "&amp;ROUND(H159/30,6)&amp;" "</f>
      </c>
      <c r="ID159" s="129">
        <f>$A159&amp;" "&amp;I$2&amp;" "&amp;ROUND(I159/30,6)&amp;" "</f>
      </c>
      <c r="IE159" s="129">
        <f>$A159&amp;" "&amp;J$2&amp;" "&amp;ROUND(J159/30,6)&amp;" "</f>
      </c>
      <c r="IF159" s="129">
        <f>$A159&amp;" "&amp;K$2&amp;" "&amp;ROUND(K159/30,6)&amp;" "</f>
      </c>
      <c r="IG159" s="129">
        <f>$A159&amp;" "&amp;L$2&amp;" "&amp;ROUND(L159/30,6)&amp;" "</f>
      </c>
      <c r="IH159" s="129">
        <f>$A159&amp;" "&amp;M$2&amp;" "&amp;ROUND(M159/30,6)&amp;" "</f>
      </c>
      <c r="II159" s="129">
        <f>$A159&amp;" "&amp;N$2&amp;" "&amp;ROUND(N159/30,6)&amp;" "</f>
      </c>
      <c r="IJ159" s="129">
        <f>$A159&amp;" "&amp;O$2&amp;" "&amp;ROUND(O159/30,6)&amp;" "</f>
      </c>
      <c r="IK159" s="129">
        <f>$A159&amp;" "&amp;P$2&amp;" "&amp;ROUND(P159/30,6)&amp;" "</f>
      </c>
      <c r="IL159" s="129">
        <f>$A159&amp;" "&amp;Q$2&amp;" "&amp;ROUND(Q159/30,6)&amp;" "</f>
      </c>
      <c r="IM159" s="129">
        <f>$A159&amp;" "&amp;R$2&amp;" "&amp;ROUND(R159/30,6)&amp;" "</f>
      </c>
      <c r="IN159" s="129">
        <f>$A159&amp;" "&amp;S$2&amp;" "&amp;ROUND(S159/30,6)&amp;" "</f>
      </c>
      <c r="IO159" s="129">
        <f>$A159&amp;" "&amp;T$2&amp;" "&amp;ROUND(T159/30,6)&amp;" "</f>
      </c>
      <c r="IP159" s="129">
        <f>$A159&amp;" "&amp;U$2&amp;" "&amp;ROUND(U159/30,6)&amp;" "</f>
      </c>
      <c r="IQ159" s="129">
        <f>$A159&amp;" "&amp;V$2&amp;" "&amp;ROUND(V159/30,6)&amp;" "</f>
      </c>
      <c r="IR159" s="129">
        <f>$A159&amp;" "&amp;W$2&amp;" "&amp;ROUND(W159/30,6)&amp;" "</f>
      </c>
      <c r="IS159" s="129">
        <f>$A159&amp;" "&amp;X$2&amp;" "&amp;ROUND(X159/30,6)&amp;" "</f>
      </c>
      <c r="IT159" s="129">
        <f>$A159&amp;" "&amp;Y$2&amp;" "&amp;ROUND(Y159/30,6)&amp;" "</f>
      </c>
      <c r="IU159" s="129">
        <f>$A159&amp;" "&amp;Z$2&amp;" "&amp;ROUND(Z159/30,6)&amp;" "</f>
      </c>
      <c r="IV159" s="129">
        <f>$A159&amp;" "&amp;AA$2&amp;" "&amp;ROUND(AA159/30,6)&amp;" "</f>
      </c>
      <c r="IW159" s="129">
        <f>$A159&amp;" "&amp;AB$2&amp;" "&amp;ROUND(AB159/30,6)&amp;" "</f>
      </c>
      <c r="IX159" s="129">
        <f>$A159&amp;" "&amp;AC$2&amp;" "&amp;ROUND(AC159/30,6)&amp;" "</f>
      </c>
      <c r="IY159" s="129">
        <f>$A159&amp;" "&amp;AD$2&amp;" "&amp;ROUND(AD159/30,6)&amp;" "</f>
      </c>
      <c r="IZ159" s="129">
        <f>$A159&amp;" "&amp;AE$2&amp;" "&amp;ROUND(AE159/30,6)&amp;" "</f>
      </c>
      <c r="JA159" s="129">
        <f>$A159&amp;" "&amp;AF$2&amp;" "&amp;ROUND(AF159/30,6)&amp;" "</f>
      </c>
      <c r="JB159" s="129">
        <f>$A159&amp;" "&amp;AG$2&amp;" "&amp;ROUND(AG159/30,6)&amp;" "</f>
      </c>
      <c r="JC159" s="129">
        <f>$A159&amp;" "&amp;AH$2&amp;" "&amp;ROUND(AH159/30,6)&amp;" "</f>
      </c>
      <c r="JD159" s="129">
        <f>$A159&amp;" "&amp;AI$2&amp;" "&amp;ROUND(AI159/30,6)&amp;" "</f>
      </c>
      <c r="JE159" s="129">
        <f>$A159&amp;" "&amp;AJ$2&amp;" "&amp;ROUND(AJ159/30,6)&amp;" "</f>
      </c>
      <c r="JF159" s="129">
        <f>$A159&amp;" "&amp;AK$2&amp;" "&amp;ROUND(AK159/30,6)&amp;" "</f>
      </c>
      <c r="JG159" s="129">
        <f>$A159&amp;" "&amp;AL$2&amp;" "&amp;ROUND(AL159/30,6)&amp;" "</f>
      </c>
      <c r="JH159" s="129">
        <f>$A159&amp;" "&amp;AM$2&amp;" "&amp;ROUND(AM159/30,6)&amp;" "</f>
      </c>
      <c r="JI159" s="129">
        <f>$A159&amp;" "&amp;AN$2&amp;" "&amp;ROUND(AN159/30,6)&amp;" "</f>
      </c>
      <c r="JJ159" s="129">
        <f>$A159&amp;" "&amp;AO$2&amp;" "&amp;ROUND(AO159/30,6)&amp;" "</f>
      </c>
      <c r="JK159" s="129">
        <f>$A159&amp;" "&amp;AP$2&amp;" "&amp;ROUND(AP159/30,6)&amp;" "</f>
      </c>
      <c r="JL159" s="129">
        <f>$A159&amp;" "&amp;AQ$2&amp;" "&amp;ROUND(AQ159/30,6)&amp;" "</f>
      </c>
      <c r="JM159" s="129">
        <f>$A159&amp;" "&amp;AR$2&amp;" "&amp;ROUND(AR159/30,6)&amp;" "</f>
      </c>
      <c r="JN159" s="129">
        <f>$A159&amp;" "&amp;AS$2&amp;" "&amp;ROUND(AS159/30,6)&amp;" "</f>
      </c>
      <c r="JO159" s="129">
        <f>$A159&amp;" "&amp;AT$2&amp;" "&amp;ROUND(AT159/30,6)&amp;" "</f>
      </c>
      <c r="JP159" s="129">
        <f>$A159&amp;" "&amp;AU$2&amp;" "&amp;ROUND(AU159/30,6)&amp;" "</f>
      </c>
      <c r="JQ159" s="129">
        <f>$A159&amp;" "&amp;AV$2&amp;" "&amp;ROUND(AV159/30,6)&amp;" "</f>
      </c>
      <c r="JR159" s="129">
        <f>$A159&amp;" "&amp;AW$2&amp;" "&amp;ROUND(AW159/30,6)&amp;" "</f>
      </c>
      <c r="JS159" s="129">
        <f>$A159&amp;" "&amp;AX$2&amp;" "&amp;ROUND(AX159/30,6)&amp;" "</f>
      </c>
      <c r="JT159" s="129">
        <f>$A159&amp;" "&amp;AY$2&amp;" "&amp;ROUND(AY159/30,6)&amp;" "</f>
      </c>
      <c r="JU159" s="129">
        <f>$A159&amp;" "&amp;AZ$2&amp;" "&amp;ROUND(AZ159/30,6)&amp;" "</f>
      </c>
      <c r="JV159" s="129">
        <f>$A159&amp;" "&amp;BA$2&amp;" "&amp;ROUND(BA159/30,6)&amp;" "</f>
      </c>
      <c r="JW159" s="129">
        <f>$A159&amp;" "&amp;BB$2&amp;" "&amp;ROUND(BB159/30,6)&amp;" "</f>
      </c>
      <c r="JX159" s="129">
        <f>$A159&amp;" "&amp;BC$2&amp;" "&amp;ROUND(BC159/30,6)&amp;" "</f>
      </c>
      <c r="JY159" s="129">
        <f>$A159&amp;" "&amp;BD$2&amp;" "&amp;ROUND(BD159/30,6)&amp;" "</f>
      </c>
      <c r="JZ159" s="129">
        <f>$A159&amp;" "&amp;BE$2&amp;" "&amp;ROUND(BE159/30,6)&amp;" "</f>
      </c>
      <c r="KA159" s="129">
        <f>$A159&amp;" "&amp;BF$2&amp;" "&amp;ROUND(BF159/30,6)&amp;" "</f>
      </c>
      <c r="KB159" s="129">
        <f>$A159&amp;" "&amp;BG$2&amp;" "&amp;ROUND(BG159/30,6)&amp;" "</f>
      </c>
      <c r="KC159" s="129">
        <f>$A159&amp;" "&amp;BH$2&amp;" "&amp;ROUND(BH159/30,6)&amp;" "</f>
      </c>
      <c r="KD159" s="129">
        <f>$A159&amp;" "&amp;BI$2&amp;" "&amp;ROUND(BI159/30,6)&amp;" "</f>
      </c>
      <c r="KE159" s="129">
        <f>$A159&amp;" "&amp;BJ$2&amp;" "&amp;ROUND(BJ159/30,6)&amp;" "</f>
      </c>
      <c r="KF159" s="129">
        <f>$A159&amp;" "&amp;BK$2&amp;" "&amp;ROUND(BK159/30,6)&amp;" "</f>
      </c>
      <c r="KG159" s="129">
        <f>$A159&amp;" "&amp;BL$2&amp;" "&amp;ROUND(BL159/30,6)&amp;" "</f>
      </c>
      <c r="KH159" s="129">
        <f>$A159&amp;" "&amp;BM$2&amp;" "&amp;ROUND(BM159/30,6)&amp;" "</f>
      </c>
      <c r="KI159" s="129">
        <f>$A159&amp;" "&amp;BN$2&amp;" "&amp;ROUND(BN159/30,6)&amp;" "</f>
      </c>
      <c r="KJ159" s="129">
        <f>$A159&amp;" "&amp;BO$2&amp;" "&amp;ROUND(BO159/30,6)&amp;" "</f>
      </c>
      <c r="KK159" s="129">
        <f>$A159&amp;" "&amp;BP$2&amp;" "&amp;ROUND(BP159/30,6)&amp;" "</f>
      </c>
      <c r="KL159" s="129">
        <f>$A159&amp;" "&amp;BQ$2&amp;" "&amp;ROUND(BQ159/30,6)&amp;" "</f>
      </c>
      <c r="KM159" s="129">
        <f>$A159&amp;" "&amp;BR$2&amp;" "&amp;ROUND(BR159/30,6)&amp;" "</f>
      </c>
      <c r="KN159" s="129">
        <f>$A159&amp;" "&amp;BS$2&amp;" "&amp;ROUND(BS159/30,6)&amp;" "</f>
      </c>
      <c r="KO159" s="129">
        <f>$A159&amp;" "&amp;BT$2&amp;" "&amp;ROUND(BT159/30,6)&amp;" "</f>
      </c>
      <c r="KP159" s="129">
        <f>$A159&amp;" "&amp;BU$2&amp;" "&amp;ROUND(BU159/30,6)&amp;" "</f>
      </c>
      <c r="KQ159" s="129">
        <f>$A159&amp;" "&amp;BV$2&amp;" "&amp;ROUND(BV159/30,6)&amp;" "</f>
      </c>
      <c r="KR159" s="129">
        <f>$A159&amp;" "&amp;BW$2&amp;" "&amp;ROUND(BW159/30,6)&amp;" "</f>
      </c>
      <c r="KS159" s="129">
        <f>$A159&amp;" "&amp;BX$2&amp;" "&amp;ROUND(BX159/30,6)&amp;" "</f>
      </c>
      <c r="KT159" s="129">
        <f>$A159&amp;" "&amp;BY$2&amp;" "&amp;ROUND(BY159/30,6)&amp;" "</f>
      </c>
      <c r="KU159" s="129">
        <f>$A159&amp;" "&amp;BZ$2&amp;" "&amp;ROUND(BZ159/30,6)&amp;" "</f>
      </c>
      <c r="KV159" s="129">
        <f>$A159&amp;" "&amp;CA$2&amp;" "&amp;ROUND(CA159/30,6)&amp;" "</f>
      </c>
      <c r="KW159" s="129">
        <f>$A159&amp;" "&amp;CB$2&amp;" "&amp;ROUND(CB159/30,6)&amp;" "</f>
      </c>
      <c r="KX159" s="129">
        <f>$A159&amp;" "&amp;CC$2&amp;" "&amp;ROUND(CC159/30,6)&amp;" "</f>
      </c>
      <c r="KY159" s="129">
        <f>$A159&amp;" "&amp;CD$2&amp;" "&amp;ROUND(CD159/30,6)&amp;" "</f>
      </c>
      <c r="KZ159" s="129">
        <f>$A159&amp;" "&amp;CE$2&amp;" "&amp;ROUND(CE159/30,6)&amp;" "</f>
      </c>
      <c r="LA159" s="129">
        <f>$A159&amp;" "&amp;CF$2&amp;" "&amp;ROUND(CF159/30,6)&amp;" "</f>
      </c>
      <c r="LB159" s="129">
        <f>$A159&amp;" "&amp;CG$2&amp;" "&amp;ROUND(CG159/30,6)&amp;" "</f>
      </c>
      <c r="LC159" s="129">
        <f>$A159&amp;" "&amp;CH$2&amp;" "&amp;ROUND(CH159/30,6)&amp;" "</f>
      </c>
      <c r="LD159" s="129">
        <f>$A159&amp;" "&amp;CI$2&amp;" "&amp;ROUND(CI159/30,6)&amp;" "</f>
      </c>
      <c r="LE159" s="129">
        <f>$A159&amp;" "&amp;CJ$2&amp;" "&amp;ROUND(CJ159/30,6)&amp;" "</f>
      </c>
      <c r="LF159" s="129">
        <f>$A159&amp;" "&amp;CK$2&amp;" "&amp;ROUND(CK159/30,6)&amp;" "</f>
      </c>
      <c r="LG159" s="129">
        <f>$A159&amp;" "&amp;CL$2&amp;" "&amp;ROUND(CL159/30,6)&amp;" "</f>
      </c>
      <c r="LH159" s="129">
        <f>$A159&amp;" "&amp;CM$2&amp;" "&amp;ROUND(CM159/30,6)&amp;" "</f>
      </c>
      <c r="LI159" s="129">
        <f>$A159&amp;" "&amp;CN$2&amp;" "&amp;ROUND(CN159/30,6)&amp;" "</f>
      </c>
      <c r="LJ159" s="129">
        <f>$A159&amp;" "&amp;CO$2&amp;" "&amp;ROUND(CO159/30,6)&amp;" "</f>
      </c>
      <c r="LK159" s="129">
        <f>$A159&amp;" "&amp;CP$2&amp;" "&amp;ROUND(CP159/30,6)&amp;" "</f>
      </c>
      <c r="LL159" s="129">
        <f>$A159&amp;" "&amp;CQ$2&amp;" "&amp;ROUND(CQ159/30,6)&amp;" "</f>
      </c>
      <c r="LM159" s="129">
        <f>$A159&amp;" "&amp;CR$2&amp;" "&amp;ROUND(CR159/30,6)&amp;" "</f>
      </c>
      <c r="LN159" s="129">
        <f>$A159&amp;" "&amp;CS$2&amp;" "&amp;ROUND(CS159/30,6)&amp;" "</f>
      </c>
      <c r="LO159" s="129">
        <f>$A159&amp;" "&amp;CT$2&amp;" "&amp;ROUND(CT159/30,6)&amp;" "</f>
      </c>
      <c r="LP159" s="129">
        <f>$A159&amp;" "&amp;CU$2&amp;" "&amp;ROUND(CU159/30,6)&amp;" "</f>
      </c>
      <c r="LQ159" s="129">
        <f>$A159&amp;" "&amp;CV$2&amp;" "&amp;ROUND(CV159/30,6)&amp;" "</f>
      </c>
      <c r="LR159" s="129">
        <f>$A159&amp;" "&amp;CW$2&amp;" "&amp;ROUND(CW159/30,6)&amp;" "</f>
      </c>
      <c r="LS159" s="129">
        <f>$A159&amp;" "&amp;CX$2&amp;" "&amp;ROUND(CX159/30,6)&amp;" "</f>
      </c>
      <c r="LT159" s="129">
        <f>$A159&amp;" "&amp;CY$2&amp;" "&amp;ROUND(CY159/30,6)&amp;" "</f>
      </c>
      <c r="LU159" s="129">
        <f>$A159&amp;" "&amp;CZ$2&amp;" "&amp;ROUND(CZ159/30,6)&amp;" "</f>
      </c>
      <c r="LV159" s="129">
        <f>$A159&amp;" "&amp;DA$2&amp;" "&amp;ROUND(DA159/30,6)&amp;" "</f>
      </c>
      <c r="LW159" s="129">
        <f>$A159&amp;" "&amp;DB$2&amp;" "&amp;ROUND(DB159/30,6)&amp;" "</f>
      </c>
      <c r="LX159" s="129">
        <f>$A159&amp;" "&amp;DC$2&amp;" "&amp;ROUND(DC159/30,6)&amp;" "</f>
      </c>
      <c r="LY159" s="129">
        <f>$A159&amp;" "&amp;DD$2&amp;" "&amp;ROUND(DD159/30,6)&amp;" "</f>
      </c>
      <c r="LZ159" s="129">
        <f>$A159&amp;" "&amp;DE$2&amp;" "&amp;ROUND(DE159/30,6)&amp;" "</f>
      </c>
      <c r="MA159" s="129">
        <f>$A159&amp;" "&amp;DF$2&amp;" "&amp;ROUND(DF159/30,6)&amp;" "</f>
      </c>
      <c r="MB159" s="129">
        <f>$A159&amp;" "&amp;DG$2&amp;" "&amp;ROUND(DG159/30,6)&amp;" "</f>
      </c>
      <c r="MC159" s="129">
        <f>$A159&amp;" "&amp;DH$2&amp;" "&amp;ROUND(DH159/30,6)&amp;" "</f>
      </c>
      <c r="MD159" s="129">
        <f>$A159&amp;" "&amp;DI$2&amp;" "&amp;ROUND(DI159/30,6)&amp;" "</f>
      </c>
      <c r="ME159" s="129">
        <f>$A159&amp;" "&amp;DJ$2&amp;" "&amp;ROUND(DJ159/30,6)&amp;" "</f>
      </c>
      <c r="MF159" s="129">
        <f>$A159&amp;" "&amp;DK$2&amp;" "&amp;ROUND(DK159/30,6)&amp;" "</f>
      </c>
      <c r="MG159" s="129">
        <f>$A159&amp;" "&amp;DL$2&amp;" "&amp;ROUND(DL159/30,6)&amp;" "</f>
      </c>
      <c r="MH159" s="129">
        <f>$A159&amp;" "&amp;DM$2&amp;" "&amp;ROUND(DM159/30,6)&amp;" "</f>
      </c>
      <c r="MI159" s="129">
        <f>$A159&amp;" "&amp;DN$2&amp;" "&amp;ROUND(DN159/30,6)&amp;" "</f>
      </c>
      <c r="MJ159" s="129">
        <f>$A159&amp;" "&amp;DO$2&amp;" "&amp;ROUND(DO159/30,6)&amp;" "</f>
      </c>
      <c r="MK159" s="129">
        <f>$A159&amp;" "&amp;DP$2&amp;" "&amp;ROUND(DP159/30,6)&amp;" "</f>
      </c>
      <c r="ML159" s="129">
        <f>$A159&amp;" "&amp;DQ$2&amp;" "&amp;ROUND(DQ159/30,6)&amp;" "</f>
      </c>
      <c r="MM159" s="129">
        <f>$A159&amp;" "&amp;DR$2&amp;" "&amp;ROUND(DR159/30,6)&amp;" "</f>
      </c>
      <c r="MN159" s="129">
        <f>$A159&amp;" "&amp;DS$2&amp;" "&amp;ROUND(DS159/30,6)&amp;" "</f>
      </c>
      <c r="MO159" s="129">
        <f>$A159&amp;" "&amp;DT$2&amp;" "&amp;ROUND(DT159/30,6)&amp;" "</f>
      </c>
      <c r="MP159" s="129">
        <f>$A159&amp;" "&amp;DU$2&amp;" "&amp;ROUND(DU159/30,6)&amp;" "</f>
      </c>
      <c r="MQ159" s="129">
        <f>$A159&amp;" "&amp;DV$2&amp;" "&amp;ROUND(DV159/30,6)&amp;" "</f>
      </c>
      <c r="MR159" s="129">
        <f>$A159&amp;" "&amp;DW$2&amp;" "&amp;ROUND(DW159/30,6)&amp;" "</f>
      </c>
      <c r="MS159" s="129">
        <f>$A159&amp;" "&amp;DX$2&amp;" "&amp;ROUND(DX159/30,6)&amp;" "</f>
      </c>
      <c r="MT159" s="129">
        <f>$A159&amp;" "&amp;DY$2&amp;" "&amp;ROUND(DY159/30,6)&amp;" "</f>
      </c>
      <c r="MU159" s="129">
        <f>$A159&amp;" "&amp;DZ$2&amp;" "&amp;ROUND(DZ159/30,6)&amp;" "</f>
      </c>
      <c r="MV159" s="129">
        <f>$A159&amp;" "&amp;EA$2&amp;" "&amp;ROUND(EA159/30,6)&amp;" "</f>
      </c>
      <c r="MW159" s="129">
        <f>$A159&amp;" "&amp;EB$2&amp;" "&amp;ROUND(EB159/30,6)&amp;" "</f>
      </c>
      <c r="MX159" s="129">
        <f>$A159&amp;" "&amp;EC$2&amp;" "&amp;ROUND(EC159/30,6)&amp;" "</f>
      </c>
      <c r="MY159" s="129">
        <f>$A159&amp;" "&amp;ED$2&amp;" "&amp;ROUND(ED159/30,6)&amp;" "</f>
      </c>
      <c r="MZ159" s="129">
        <f>$A159&amp;" "&amp;EE$2&amp;" "&amp;ROUND(EE159/30,6)&amp;" "</f>
      </c>
      <c r="NA159" s="129">
        <f>$A159&amp;" "&amp;EF$2&amp;" "&amp;ROUND(EF159/30,6)&amp;" "</f>
      </c>
      <c r="NB159" s="129">
        <f>$A159&amp;" "&amp;EG$2&amp;" "&amp;ROUND(EG159/30,6)&amp;" "</f>
      </c>
      <c r="NC159" s="129">
        <f>$A159&amp;" "&amp;EH$2&amp;" "&amp;ROUND(EH159/30,6)&amp;" "</f>
      </c>
      <c r="ND159" s="129">
        <f>$A159&amp;" "&amp;EI$2&amp;" "&amp;ROUND(EI159/30,6)&amp;" "</f>
      </c>
      <c r="NE159" s="129">
        <f>$A159&amp;" "&amp;EJ$2&amp;" "&amp;ROUND(EJ159/30,6)&amp;" "</f>
      </c>
      <c r="NF159" s="129">
        <f>$A159&amp;" "&amp;EK$2&amp;" "&amp;ROUND(EK159/30,6)&amp;" "</f>
      </c>
      <c r="NG159" s="129">
        <f>$A159&amp;" "&amp;EL$2&amp;" "&amp;ROUND(EL159/30,6)&amp;" "</f>
      </c>
      <c r="NH159" s="129">
        <f>$A159&amp;" "&amp;EM$2&amp;" "&amp;ROUND(EM159/30,6)&amp;" "</f>
      </c>
      <c r="NI159" s="129">
        <f>$A159&amp;" "&amp;EN$2&amp;" "&amp;ROUND(EN159/30,6)&amp;" "</f>
      </c>
      <c r="NJ159" s="129">
        <f>$A159&amp;" "&amp;EO$2&amp;" "&amp;ROUND(EO159/30,6)&amp;" "</f>
      </c>
      <c r="NK159" s="129">
        <f>$A159&amp;" "&amp;EP$2&amp;" "&amp;ROUND(EP159/30,6)&amp;" "</f>
      </c>
      <c r="NL159" s="129">
        <f>$A159&amp;" "&amp;EQ$2&amp;" "&amp;ROUND(EQ159/30,6)&amp;" "</f>
      </c>
      <c r="NM159" s="129">
        <f>$A159&amp;" "&amp;ER$2&amp;" "&amp;ROUND(ER159/30,6)&amp;" "</f>
      </c>
      <c r="NN159" s="129">
        <f>$A159&amp;" "&amp;ES$2&amp;" "&amp;ROUND(ES159/30,6)&amp;" "</f>
      </c>
      <c r="NO159" s="129">
        <f>$A159&amp;" "&amp;ET$2&amp;" "&amp;ROUND(ET159/30,6)&amp;" "</f>
      </c>
      <c r="NP159" s="129">
        <f>$A159&amp;" "&amp;EU$2&amp;" "&amp;ROUND(EU159/30,6)&amp;" "</f>
      </c>
      <c r="NQ159" s="129">
        <f>$A159&amp;" "&amp;EV$2&amp;" "&amp;ROUND(EV159/30,6)&amp;" "</f>
      </c>
      <c r="NR159" s="129">
        <f>$A159&amp;" "&amp;EW$2&amp;" "&amp;ROUND(EW159/30,6)&amp;" "</f>
      </c>
      <c r="NS159" s="129">
        <f>$A159&amp;" "&amp;EX$2&amp;" "&amp;ROUND(EX159/30,6)&amp;" "</f>
      </c>
      <c r="NT159" s="129">
        <f>$A159&amp;" "&amp;EY$2&amp;" "&amp;ROUND(EY159/30,6)&amp;" "</f>
      </c>
      <c r="NU159" s="129">
        <f>$A159&amp;" "&amp;EZ$2&amp;" "&amp;ROUND(EZ159/30,6)&amp;" "</f>
      </c>
      <c r="NV159" s="129">
        <f>$A159&amp;" "&amp;FA$2&amp;" "&amp;ROUND(FA159/30,6)&amp;" "</f>
      </c>
      <c r="NW159" s="129">
        <f>$A159&amp;" "&amp;FB$2&amp;" "&amp;ROUND(FB159/30,6)&amp;" "</f>
      </c>
      <c r="NX159" s="129">
        <f>$A159&amp;" "&amp;FC$2&amp;" "&amp;ROUND(FC159/30,6)&amp;" "</f>
      </c>
      <c r="NY159" s="129">
        <f>$A159&amp;" "&amp;FD$2&amp;" "&amp;ROUND(FD159/30,6)&amp;" "</f>
      </c>
      <c r="NZ159" s="129">
        <f>$A159&amp;" "&amp;FE$2&amp;" "&amp;ROUND(FE159/30,6)&amp;" "</f>
      </c>
      <c r="OA159" s="129">
        <f>$A159&amp;" "&amp;FF$2&amp;" "&amp;ROUND(FF159/30,6)&amp;" "</f>
      </c>
      <c r="OB159" s="129">
        <f>$A159&amp;" "&amp;FG$2&amp;" "&amp;ROUND(FG159/30,6)&amp;" "</f>
      </c>
      <c r="OC159" s="129">
        <f>$A159&amp;" "&amp;FH$2&amp;" "&amp;ROUND(FH159/30,6)&amp;" "</f>
      </c>
      <c r="OD159" s="129">
        <f>$A159&amp;" "&amp;FI$2&amp;" "&amp;ROUND(FI159/30,6)&amp;" "</f>
      </c>
      <c r="OE159" s="129">
        <f>$A159&amp;" "&amp;FJ$2&amp;" "&amp;ROUND(FJ159/30,6)&amp;" "</f>
      </c>
      <c r="OF159" s="129">
        <f>$A159&amp;" "&amp;FK$2&amp;" "&amp;ROUND(FK159/30,6)&amp;" "</f>
      </c>
      <c r="OG159" s="129">
        <f>$A159&amp;" "&amp;FL$2&amp;" "&amp;ROUND(FL159/30,6)&amp;" "</f>
      </c>
      <c r="OH159" s="129">
        <f>$A159&amp;" "&amp;FM$2&amp;" "&amp;ROUND(FM159/30,6)&amp;" "</f>
      </c>
      <c r="OI159" s="129">
        <f>$A159&amp;" "&amp;FN$2&amp;" "&amp;ROUND(FN159/30,6)&amp;" "</f>
      </c>
      <c r="OJ159" s="129">
        <f>$A159&amp;" "&amp;FO$2&amp;" "&amp;ROUND(FO159/30,6)&amp;" "</f>
      </c>
      <c r="OK159" s="129">
        <f>$A159&amp;" "&amp;FP$2&amp;" "&amp;ROUND(FP159/30,6)&amp;" "</f>
      </c>
      <c r="OL159" s="129">
        <f>$A159&amp;" "&amp;FQ$2&amp;" "&amp;ROUND(FQ159/30,6)&amp;" "</f>
      </c>
      <c r="OM159" s="129">
        <f>$A159&amp;" "&amp;FR$2&amp;" "&amp;ROUND(FR159/30,6)&amp;" "</f>
      </c>
      <c r="ON159" s="129">
        <f>$A159&amp;" "&amp;FS$2&amp;" "&amp;ROUND(FS159/30,6)&amp;" "</f>
      </c>
      <c r="OO159" s="129">
        <f>$A159&amp;" "&amp;FT$2&amp;" "&amp;ROUND(FT159/30,6)&amp;" "</f>
      </c>
      <c r="OP159" s="129">
        <f>$A159&amp;" "&amp;FU$2&amp;" "&amp;ROUND(FU159/30,6)&amp;" "</f>
      </c>
      <c r="OQ159" s="129">
        <f>$A159&amp;" "&amp;FV$2&amp;" "&amp;ROUND(FV159/30,6)&amp;" "</f>
      </c>
      <c r="OR159" s="129">
        <f>$A159&amp;" "&amp;FW$2&amp;" "&amp;ROUND(FW159/30,6)&amp;" "</f>
      </c>
      <c r="OS159" s="129">
        <f>$A159&amp;" "&amp;FX$2&amp;" "&amp;ROUND(FX159/30,6)&amp;" "</f>
      </c>
      <c r="OT159" s="129">
        <f>$A159&amp;" "&amp;FY$2&amp;" "&amp;ROUND(FY159/30,6)&amp;" "</f>
      </c>
      <c r="OU159" s="129">
        <f>$A159&amp;" "&amp;FZ$2&amp;" "&amp;ROUND(FZ159/30,6)&amp;" "</f>
      </c>
      <c r="OV159" s="129">
        <f>$A159&amp;" "&amp;GA$2&amp;" "&amp;ROUND(GA159/30,6)&amp;" "</f>
      </c>
      <c r="OW159" s="129">
        <f>$A159&amp;" "&amp;GB$2&amp;" "&amp;ROUND(GB159/30,6)&amp;" "</f>
      </c>
      <c r="OX159" s="129">
        <f>$A159&amp;" "&amp;GC$2&amp;" "&amp;ROUND(GC159/30,6)&amp;" "</f>
      </c>
      <c r="OY159" s="129">
        <f>$A159&amp;" "&amp;GD$2&amp;" "&amp;ROUND(GD159/30,6)&amp;" "</f>
      </c>
      <c r="OZ159" s="129">
        <f>$A159&amp;" "&amp;GE$2&amp;" "&amp;ROUND(GE159/30,6)&amp;" "</f>
      </c>
      <c r="PA159" s="129">
        <f>$A159&amp;" "&amp;GF$2&amp;" "&amp;ROUND(GF159/30,6)&amp;" "</f>
      </c>
      <c r="PB159" s="129">
        <f>$A159&amp;" "&amp;GG$2&amp;" "&amp;ROUND(GG159/30,6)&amp;" "</f>
      </c>
      <c r="PC159" s="129">
        <f>$A159&amp;" "&amp;GH$2&amp;" "&amp;ROUND(GH159/30,6)&amp;" "</f>
      </c>
      <c r="PD159" s="129">
        <f>$A159&amp;" "&amp;GI$2&amp;" "&amp;ROUND(GI159/30,6)&amp;" "</f>
      </c>
      <c r="PE159" s="129">
        <f>$A159&amp;" "&amp;GJ$2&amp;" "&amp;ROUND(GJ159/30,6)&amp;" "</f>
      </c>
      <c r="PF159" s="129">
        <f>$A159&amp;" "&amp;GK$2&amp;" "&amp;ROUND(GK159/30,6)&amp;" "</f>
      </c>
      <c r="PG159" s="129">
        <f>$A159&amp;" "&amp;GL$2&amp;" "&amp;ROUND(GL159/30,6)&amp;" "</f>
      </c>
      <c r="PH159" s="129">
        <f>$A159&amp;" "&amp;GM$2&amp;" "&amp;ROUND(GM159/30,6)&amp;" "</f>
      </c>
      <c r="PI159" s="129">
        <f>$A159&amp;" "&amp;GN$2&amp;" "&amp;ROUND(GN159/30,6)&amp;" "</f>
      </c>
      <c r="PJ159" s="129">
        <f>$A159&amp;" "&amp;GO$2&amp;" "&amp;ROUND(GO159/30,6)&amp;" "</f>
      </c>
      <c r="PK159" s="129">
        <f>$A159&amp;" "&amp;GP$2&amp;" "&amp;ROUND(GP159/30,6)&amp;" "</f>
      </c>
      <c r="PL159" s="129">
        <f>$A159&amp;" "&amp;GQ$2&amp;" "&amp;ROUND(GQ159/30,6)&amp;" "</f>
      </c>
      <c r="PM159" s="129">
        <f>$A159&amp;" "&amp;GR$2&amp;" "&amp;ROUND(GR159/30,6)&amp;" "</f>
      </c>
      <c r="PN159" s="129">
        <f>$A159&amp;" "&amp;GS$2&amp;" "&amp;ROUND(GS159/30,6)&amp;" "</f>
      </c>
      <c r="PO159" s="129">
        <f>$A159&amp;" "&amp;GT$2&amp;" "&amp;ROUND(GT159/30,6)&amp;" "</f>
      </c>
      <c r="PP159" s="129">
        <f>$A159&amp;" "&amp;GU$2&amp;" "&amp;ROUND(GU159/30,6)&amp;" "</f>
      </c>
      <c r="PQ159" s="129">
        <f>$A159&amp;" "&amp;GV$2&amp;" "&amp;ROUND(GV159/30,6)&amp;" "</f>
      </c>
      <c r="PR159" s="129">
        <f>$A159&amp;" "&amp;GW$2&amp;" "&amp;ROUND(GW159/30,6)&amp;" "</f>
      </c>
      <c r="PS159" s="129">
        <f>$A159&amp;" "&amp;GX$2&amp;" "&amp;ROUND(GX159/30,6)&amp;" "</f>
      </c>
      <c r="PT159" s="129">
        <f>$A159&amp;" "&amp;GY$2&amp;" "&amp;ROUND(GY159/30,6)&amp;" "</f>
      </c>
      <c r="PU159" s="129">
        <f>$A159&amp;" "&amp;GZ$2&amp;" "&amp;ROUND(GZ159/30,6)&amp;" "</f>
      </c>
      <c r="PV159" s="129">
        <f>$A159&amp;" "&amp;HA$2&amp;" "&amp;ROUND(HA159/30,6)&amp;" "</f>
      </c>
      <c r="PW159" s="129">
        <f>$A159&amp;" "&amp;HB$2&amp;" "&amp;ROUND(HB159/30,6)&amp;" "</f>
      </c>
      <c r="PX159" s="129">
        <f>$A159&amp;" "&amp;HC$2&amp;" "&amp;ROUND(HC159/30,6)&amp;" "</f>
      </c>
      <c r="PY159" s="129">
        <f>$A159&amp;" "&amp;HD$2&amp;" "&amp;ROUND(HD159/30,6)&amp;" "</f>
      </c>
      <c r="PZ159" s="129">
        <f>$A159&amp;" "&amp;HE$2&amp;" "&amp;ROUND(HE159/30,6)&amp;" "</f>
      </c>
      <c r="QA159" s="129">
        <f>$A159&amp;" "&amp;HF$2&amp;" "&amp;ROUND(HF159/30,6)&amp;" "</f>
      </c>
      <c r="QB159" s="129">
        <f>$A159&amp;" "&amp;HG$2&amp;" "&amp;ROUND(HG159/30,6)&amp;" "</f>
      </c>
      <c r="QC159" s="129">
        <f>$A159&amp;" "&amp;HH$2&amp;" "&amp;ROUND(HH159/30,6)&amp;" "</f>
      </c>
      <c r="QD159" s="129">
        <f>$A159&amp;" "&amp;HI$2&amp;" "&amp;ROUND(HI159/30,6)&amp;" "</f>
      </c>
      <c r="QE159" s="129">
        <f>$A159&amp;" "&amp;HJ$2&amp;" "&amp;ROUND(HJ159/30,6)&amp;" "</f>
      </c>
      <c r="QF159" s="129">
        <f>$A159&amp;" "&amp;HK$2&amp;" "&amp;ROUND(HK159/30,6)&amp;" "</f>
      </c>
      <c r="QG159" s="129">
        <f>$A159&amp;" "&amp;HL$2&amp;" "&amp;ROUND(HL159/30,6)&amp;" "</f>
      </c>
      <c r="QH159" s="129">
        <f>$A159&amp;" "&amp;HM$2&amp;" "&amp;ROUND(HM159/30,6)&amp;" "</f>
      </c>
      <c r="QI159" s="129">
        <f>$A159&amp;" "&amp;HN$2&amp;" "&amp;ROUND(HN159/30,6)&amp;" "</f>
      </c>
      <c r="QJ159" s="129">
        <f>$A159&amp;" "&amp;HO$2&amp;" "&amp;ROUND(HO159/30,6)&amp;" "</f>
      </c>
      <c r="QK159" s="129">
        <f>$A159&amp;" "&amp;HP$2&amp;" "&amp;ROUND(HP159/30,6)&amp;" "</f>
      </c>
      <c r="QL159" s="129">
        <f>$A159&amp;" "&amp;HQ$2&amp;" "&amp;ROUND(HQ159/30,6)&amp;" "</f>
      </c>
      <c r="QM159" s="129">
        <f>$A159&amp;" "&amp;HR$2&amp;" "&amp;ROUND(HR159/30,6)&amp;" "</f>
      </c>
      <c r="QN159" s="129">
        <f>$A159&amp;" "&amp;HS$2&amp;" "&amp;ROUND(HS159/30,6)&amp;" "</f>
      </c>
      <c r="QO159" s="129">
        <f>$A159&amp;" "&amp;HT$2&amp;" "&amp;ROUND(HT159/30,6)&amp;" "</f>
      </c>
      <c r="QP159" s="129">
        <f>$A159&amp;" "&amp;HU$2&amp;" "&amp;ROUND(HU159/30,6)&amp;" "</f>
      </c>
      <c r="QQ159" s="129">
        <f>$A159&amp;" "&amp;HV$2&amp;" "&amp;ROUND(HV159/30,6)&amp;" "</f>
      </c>
      <c r="QR159" s="129">
        <f>$A159&amp;" "&amp;HW$2&amp;" "&amp;ROUND(HW159/30,6)&amp;" "</f>
      </c>
    </row>
    <row x14ac:dyDescent="0.25" r="160" customHeight="1" ht="18.75">
      <c r="A160" s="115">
        <v>158</v>
      </c>
      <c r="B160" s="116" t="s">
        <v>687</v>
      </c>
      <c r="C160" s="128" t="s">
        <v>616</v>
      </c>
      <c r="D160" s="41">
        <v>10.4</v>
      </c>
      <c r="E160" s="41">
        <v>14.4</v>
      </c>
      <c r="F160" s="42">
        <v>21</v>
      </c>
      <c r="G160" s="41">
        <v>34.2</v>
      </c>
      <c r="H160" s="41">
        <v>31.9</v>
      </c>
      <c r="I160" s="41">
        <v>31.9</v>
      </c>
      <c r="J160" s="41">
        <v>14.7</v>
      </c>
      <c r="K160" s="41">
        <v>13.1</v>
      </c>
      <c r="L160" s="41">
        <v>21.3</v>
      </c>
      <c r="M160" s="42">
        <v>22</v>
      </c>
      <c r="N160" s="41">
        <v>13.1</v>
      </c>
      <c r="O160" s="42">
        <v>15</v>
      </c>
      <c r="P160" s="41">
        <v>11.4</v>
      </c>
      <c r="Q160" s="41">
        <v>10.9</v>
      </c>
      <c r="R160" s="41">
        <v>4.7</v>
      </c>
      <c r="S160" s="41">
        <v>28.2</v>
      </c>
      <c r="T160" s="41">
        <v>2.2</v>
      </c>
      <c r="U160" s="41">
        <v>15.5</v>
      </c>
      <c r="V160" s="41">
        <v>13.8</v>
      </c>
      <c r="W160" s="42">
        <v>4</v>
      </c>
      <c r="X160" s="41">
        <v>11.1</v>
      </c>
      <c r="Y160" s="41">
        <v>17.9</v>
      </c>
      <c r="Z160" s="41">
        <v>13.7</v>
      </c>
      <c r="AA160" s="41">
        <v>20.8</v>
      </c>
      <c r="AB160" s="41">
        <v>36.3</v>
      </c>
      <c r="AC160" s="41">
        <v>23.8</v>
      </c>
      <c r="AD160" s="41">
        <v>8.7</v>
      </c>
      <c r="AE160" s="41">
        <v>2.9</v>
      </c>
      <c r="AF160" s="41">
        <v>3.3</v>
      </c>
      <c r="AG160" s="41">
        <v>33.2</v>
      </c>
      <c r="AH160" s="41">
        <v>28.9</v>
      </c>
      <c r="AI160" s="41">
        <v>12.1</v>
      </c>
      <c r="AJ160" s="41">
        <v>24.4</v>
      </c>
      <c r="AK160" s="41">
        <v>6.2</v>
      </c>
      <c r="AL160" s="41">
        <v>12.9</v>
      </c>
      <c r="AM160" s="42">
        <v>7</v>
      </c>
      <c r="AN160" s="41">
        <v>3.6</v>
      </c>
      <c r="AO160" s="42">
        <v>12</v>
      </c>
      <c r="AP160" s="41">
        <v>21.9</v>
      </c>
      <c r="AQ160" s="41">
        <v>16.9</v>
      </c>
      <c r="AR160" s="41">
        <v>1.5</v>
      </c>
      <c r="AS160" s="41">
        <v>13.3</v>
      </c>
      <c r="AT160" s="41">
        <v>8.6</v>
      </c>
      <c r="AU160" s="41">
        <v>7.7</v>
      </c>
      <c r="AV160" s="41">
        <v>22.8</v>
      </c>
      <c r="AW160" s="41">
        <v>20.9</v>
      </c>
      <c r="AX160" s="42">
        <v>8</v>
      </c>
      <c r="AY160" s="41">
        <v>19.1</v>
      </c>
      <c r="AZ160" s="41">
        <v>8.7</v>
      </c>
      <c r="BA160" s="41">
        <v>14.5</v>
      </c>
      <c r="BB160" s="41">
        <v>8.4</v>
      </c>
      <c r="BC160" s="41">
        <v>13.5</v>
      </c>
      <c r="BD160" s="41">
        <v>31.6</v>
      </c>
      <c r="BE160" s="41">
        <v>17.5</v>
      </c>
      <c r="BF160" s="41">
        <v>22.6</v>
      </c>
      <c r="BG160" s="41">
        <v>11.8</v>
      </c>
      <c r="BH160" s="41">
        <v>15.3</v>
      </c>
      <c r="BI160" s="41">
        <v>21.1</v>
      </c>
      <c r="BJ160" s="41">
        <v>15.3</v>
      </c>
      <c r="BK160" s="41">
        <v>8.8</v>
      </c>
      <c r="BL160" s="41">
        <v>20.4</v>
      </c>
      <c r="BM160" s="41">
        <v>23.9</v>
      </c>
      <c r="BN160" s="41">
        <v>9.2</v>
      </c>
      <c r="BO160" s="41">
        <v>9.1</v>
      </c>
      <c r="BP160" s="41">
        <v>3.3</v>
      </c>
      <c r="BQ160" s="41">
        <v>5.8</v>
      </c>
      <c r="BR160" s="41">
        <v>13.8</v>
      </c>
      <c r="BS160" s="41">
        <v>15.2</v>
      </c>
      <c r="BT160" s="41">
        <v>15.1</v>
      </c>
      <c r="BU160" s="41">
        <v>11.3</v>
      </c>
      <c r="BV160" s="42">
        <v>17</v>
      </c>
      <c r="BW160" s="41">
        <v>15.1</v>
      </c>
      <c r="BX160" s="41">
        <v>14.8</v>
      </c>
      <c r="BY160" s="41">
        <v>27.5</v>
      </c>
      <c r="BZ160" s="41">
        <v>9.7</v>
      </c>
      <c r="CA160" s="41">
        <v>1.8</v>
      </c>
      <c r="CB160" s="41">
        <v>20.6</v>
      </c>
      <c r="CC160" s="41">
        <v>5.2</v>
      </c>
      <c r="CD160" s="41">
        <v>16.1</v>
      </c>
      <c r="CE160" s="41">
        <v>9.6</v>
      </c>
      <c r="CF160" s="41">
        <v>14.3</v>
      </c>
      <c r="CG160" s="41">
        <v>20.1</v>
      </c>
      <c r="CH160" s="41">
        <v>9.6</v>
      </c>
      <c r="CI160" s="42">
        <v>22</v>
      </c>
      <c r="CJ160" s="42">
        <v>11</v>
      </c>
      <c r="CK160" s="42">
        <v>1</v>
      </c>
      <c r="CL160" s="41">
        <v>17.9</v>
      </c>
      <c r="CM160" s="41">
        <v>15.4</v>
      </c>
      <c r="CN160" s="41">
        <v>6.4</v>
      </c>
      <c r="CO160" s="41">
        <v>21.1</v>
      </c>
      <c r="CP160" s="41">
        <v>16.3</v>
      </c>
      <c r="CQ160" s="41">
        <v>14.5</v>
      </c>
      <c r="CR160" s="41">
        <v>12.3</v>
      </c>
      <c r="CS160" s="41">
        <v>18.7</v>
      </c>
      <c r="CT160" s="41">
        <v>8.8</v>
      </c>
      <c r="CU160" s="41">
        <v>20.9</v>
      </c>
      <c r="CV160" s="41">
        <v>7.6</v>
      </c>
      <c r="CW160" s="41">
        <v>19.3</v>
      </c>
      <c r="CX160" s="41">
        <v>2.9</v>
      </c>
      <c r="CY160" s="41">
        <v>26.3</v>
      </c>
      <c r="CZ160" s="42">
        <v>7</v>
      </c>
      <c r="DA160" s="42">
        <v>28</v>
      </c>
      <c r="DB160" s="41">
        <v>21.4</v>
      </c>
      <c r="DC160" s="41">
        <v>3.6</v>
      </c>
      <c r="DD160" s="41">
        <v>13.1</v>
      </c>
      <c r="DE160" s="41">
        <v>18.4</v>
      </c>
      <c r="DF160" s="41">
        <v>10.6</v>
      </c>
      <c r="DG160" s="41">
        <v>28.1</v>
      </c>
      <c r="DH160" s="42">
        <v>9</v>
      </c>
      <c r="DI160" s="41">
        <v>34.1</v>
      </c>
      <c r="DJ160" s="41">
        <v>15.2</v>
      </c>
      <c r="DK160" s="41">
        <v>4.7</v>
      </c>
      <c r="DL160" s="41">
        <v>14.1</v>
      </c>
      <c r="DM160" s="42">
        <v>18</v>
      </c>
      <c r="DN160" s="42">
        <v>10</v>
      </c>
      <c r="DO160" s="41">
        <v>10.5</v>
      </c>
      <c r="DP160" s="41">
        <v>7.5</v>
      </c>
      <c r="DQ160" s="41">
        <v>21.9</v>
      </c>
      <c r="DR160" s="41">
        <v>13.6</v>
      </c>
      <c r="DS160" s="41">
        <v>21.9</v>
      </c>
      <c r="DT160" s="41">
        <v>21.7</v>
      </c>
      <c r="DU160" s="41">
        <v>1.7</v>
      </c>
      <c r="DV160" s="41">
        <v>8.8</v>
      </c>
      <c r="DW160" s="41">
        <v>29.7</v>
      </c>
      <c r="DX160" s="41">
        <v>18.1</v>
      </c>
      <c r="DY160" s="41">
        <v>9.9</v>
      </c>
      <c r="DZ160" s="41">
        <v>9.4</v>
      </c>
      <c r="EA160" s="41">
        <v>20.2</v>
      </c>
      <c r="EB160" s="41">
        <v>15.3</v>
      </c>
      <c r="EC160" s="41">
        <v>8.7</v>
      </c>
      <c r="ED160" s="41">
        <v>7.3</v>
      </c>
      <c r="EE160" s="41">
        <v>13.3</v>
      </c>
      <c r="EF160" s="41">
        <v>12.1</v>
      </c>
      <c r="EG160" s="41">
        <v>10.4</v>
      </c>
      <c r="EH160" s="41">
        <v>11.5</v>
      </c>
      <c r="EI160" s="41">
        <v>24.2</v>
      </c>
      <c r="EJ160" s="41">
        <v>20.2</v>
      </c>
      <c r="EK160" s="41">
        <v>15.7</v>
      </c>
      <c r="EL160" s="41">
        <v>27.2</v>
      </c>
      <c r="EM160" s="41">
        <v>36.4</v>
      </c>
      <c r="EN160" s="41">
        <v>12.7</v>
      </c>
      <c r="EO160" s="41">
        <v>10.7</v>
      </c>
      <c r="EP160" s="41">
        <v>21.1</v>
      </c>
      <c r="EQ160" s="41">
        <v>6.1</v>
      </c>
      <c r="ER160" s="41">
        <v>23.1</v>
      </c>
      <c r="ES160" s="41">
        <v>3.9</v>
      </c>
      <c r="ET160" s="41">
        <v>21.4</v>
      </c>
      <c r="EU160" s="41">
        <v>16.6</v>
      </c>
      <c r="EV160" s="41">
        <v>21.1</v>
      </c>
      <c r="EW160" s="41">
        <v>18.7</v>
      </c>
      <c r="EX160" s="41">
        <v>27.9</v>
      </c>
      <c r="EY160" s="41">
        <v>23.8</v>
      </c>
      <c r="EZ160" s="41">
        <v>24.9</v>
      </c>
      <c r="FA160" s="41">
        <v>23.3</v>
      </c>
      <c r="FB160" s="41">
        <v>33.2</v>
      </c>
      <c r="FC160" s="41">
        <v>21.7</v>
      </c>
      <c r="FD160" s="41">
        <v>10.4</v>
      </c>
      <c r="FE160" s="42">
        <v>0</v>
      </c>
      <c r="FF160" s="41">
        <v>18.9</v>
      </c>
      <c r="FG160" s="41">
        <v>3.4</v>
      </c>
      <c r="FH160" s="41">
        <v>7.5</v>
      </c>
      <c r="FI160" s="41">
        <v>28.3</v>
      </c>
      <c r="FJ160" s="41">
        <v>21.5</v>
      </c>
      <c r="FK160" s="41">
        <v>12.8</v>
      </c>
      <c r="FL160" s="41">
        <v>32.8</v>
      </c>
      <c r="FM160" s="41">
        <v>13.4</v>
      </c>
      <c r="FN160" s="41">
        <v>23.2</v>
      </c>
      <c r="FO160" s="41">
        <v>9.8</v>
      </c>
      <c r="FP160" s="41">
        <v>26.5</v>
      </c>
      <c r="FQ160" s="41">
        <v>6.8</v>
      </c>
      <c r="FR160" s="41">
        <v>22.3</v>
      </c>
      <c r="FS160" s="42">
        <v>24</v>
      </c>
      <c r="FT160" s="41">
        <v>18.3</v>
      </c>
      <c r="FU160" s="41">
        <v>13.9</v>
      </c>
      <c r="FV160" s="41">
        <v>17.2</v>
      </c>
      <c r="FW160" s="41">
        <v>6.7</v>
      </c>
      <c r="FX160" s="41">
        <v>6.6</v>
      </c>
      <c r="FY160" s="42">
        <v>13</v>
      </c>
      <c r="FZ160" s="41">
        <v>13.8</v>
      </c>
      <c r="GA160" s="41">
        <v>12.1</v>
      </c>
      <c r="GB160" s="41">
        <v>17.3</v>
      </c>
      <c r="GC160" s="42">
        <v>8</v>
      </c>
      <c r="GD160" s="42">
        <v>1</v>
      </c>
      <c r="GE160" s="41">
        <v>18.7</v>
      </c>
      <c r="GF160" s="41">
        <v>21.8</v>
      </c>
      <c r="GG160" s="41">
        <v>14.7</v>
      </c>
      <c r="GH160" s="41">
        <v>14.7</v>
      </c>
      <c r="GI160" s="41">
        <v>27.8</v>
      </c>
      <c r="GJ160" s="42">
        <v>14</v>
      </c>
      <c r="GK160" s="41">
        <v>13.4</v>
      </c>
      <c r="GL160" s="41">
        <v>13.2</v>
      </c>
      <c r="GM160" s="41">
        <v>12.9</v>
      </c>
      <c r="GN160" s="41">
        <v>15.4</v>
      </c>
      <c r="GO160" s="41">
        <v>15.4</v>
      </c>
      <c r="GP160" s="41">
        <v>15.4</v>
      </c>
      <c r="GQ160" s="41">
        <v>33.9</v>
      </c>
      <c r="GR160" s="41">
        <v>10.9</v>
      </c>
      <c r="GS160" s="41">
        <v>5.5</v>
      </c>
      <c r="GT160" s="41">
        <v>8.5</v>
      </c>
      <c r="GU160" s="41">
        <v>11.5</v>
      </c>
      <c r="GV160" s="41">
        <v>20.3</v>
      </c>
      <c r="GW160" s="41">
        <v>6.3</v>
      </c>
      <c r="GX160" s="41">
        <v>8.2</v>
      </c>
      <c r="GY160" s="41">
        <v>5.8</v>
      </c>
      <c r="GZ160" s="41">
        <v>12.8</v>
      </c>
      <c r="HA160" s="41">
        <v>22.5</v>
      </c>
      <c r="HB160" s="41">
        <v>33.2</v>
      </c>
      <c r="HC160" s="41">
        <v>2.7</v>
      </c>
      <c r="HD160" s="41">
        <v>9.2</v>
      </c>
      <c r="HE160" s="41">
        <v>26.8</v>
      </c>
      <c r="HF160" s="41">
        <v>11.1</v>
      </c>
      <c r="HG160" s="41">
        <v>16.4</v>
      </c>
      <c r="HH160" s="41">
        <v>11.1</v>
      </c>
      <c r="HI160" s="41">
        <v>13.2</v>
      </c>
      <c r="HJ160" s="41">
        <v>33.1</v>
      </c>
      <c r="HK160" s="41">
        <v>2.5</v>
      </c>
      <c r="HL160" s="41">
        <v>9.7</v>
      </c>
      <c r="HM160" s="41">
        <v>11.6</v>
      </c>
      <c r="HN160" s="41">
        <v>14.2</v>
      </c>
      <c r="HO160" s="41">
        <v>1.7</v>
      </c>
      <c r="HP160" s="41">
        <v>15.9</v>
      </c>
      <c r="HQ160" s="41">
        <v>30.8</v>
      </c>
      <c r="HR160" s="41">
        <v>10.9</v>
      </c>
      <c r="HS160" s="41">
        <v>10.4</v>
      </c>
      <c r="HT160" s="41">
        <v>1.2</v>
      </c>
      <c r="HU160" s="41">
        <v>7.4</v>
      </c>
      <c r="HV160" s="41">
        <v>5.8</v>
      </c>
      <c r="HW160" s="42">
        <v>18</v>
      </c>
      <c r="HX160" s="117"/>
      <c r="HY160" s="129">
        <f>$A160&amp;" "&amp;D$2&amp;" "&amp;ROUND(D160/30,6)&amp;" "</f>
      </c>
      <c r="HZ160" s="129">
        <f>$A160&amp;" "&amp;E$2&amp;" "&amp;ROUND(E160/30,6)&amp;" "</f>
      </c>
      <c r="IA160" s="129">
        <f>$A160&amp;" "&amp;F$2&amp;" "&amp;ROUND(F160/30,6)&amp;" "</f>
      </c>
      <c r="IB160" s="129">
        <f>$A160&amp;" "&amp;G$2&amp;" "&amp;ROUND(G160/30,6)&amp;" "</f>
      </c>
      <c r="IC160" s="129">
        <f>$A160&amp;" "&amp;H$2&amp;" "&amp;ROUND(H160/30,6)&amp;" "</f>
      </c>
      <c r="ID160" s="129">
        <f>$A160&amp;" "&amp;I$2&amp;" "&amp;ROUND(I160/30,6)&amp;" "</f>
      </c>
      <c r="IE160" s="129">
        <f>$A160&amp;" "&amp;J$2&amp;" "&amp;ROUND(J160/30,6)&amp;" "</f>
      </c>
      <c r="IF160" s="129">
        <f>$A160&amp;" "&amp;K$2&amp;" "&amp;ROUND(K160/30,6)&amp;" "</f>
      </c>
      <c r="IG160" s="129">
        <f>$A160&amp;" "&amp;L$2&amp;" "&amp;ROUND(L160/30,6)&amp;" "</f>
      </c>
      <c r="IH160" s="129">
        <f>$A160&amp;" "&amp;M$2&amp;" "&amp;ROUND(M160/30,6)&amp;" "</f>
      </c>
      <c r="II160" s="129">
        <f>$A160&amp;" "&amp;N$2&amp;" "&amp;ROUND(N160/30,6)&amp;" "</f>
      </c>
      <c r="IJ160" s="129">
        <f>$A160&amp;" "&amp;O$2&amp;" "&amp;ROUND(O160/30,6)&amp;" "</f>
      </c>
      <c r="IK160" s="129">
        <f>$A160&amp;" "&amp;P$2&amp;" "&amp;ROUND(P160/30,6)&amp;" "</f>
      </c>
      <c r="IL160" s="129">
        <f>$A160&amp;" "&amp;Q$2&amp;" "&amp;ROUND(Q160/30,6)&amp;" "</f>
      </c>
      <c r="IM160" s="129">
        <f>$A160&amp;" "&amp;R$2&amp;" "&amp;ROUND(R160/30,6)&amp;" "</f>
      </c>
      <c r="IN160" s="129">
        <f>$A160&amp;" "&amp;S$2&amp;" "&amp;ROUND(S160/30,6)&amp;" "</f>
      </c>
      <c r="IO160" s="129">
        <f>$A160&amp;" "&amp;T$2&amp;" "&amp;ROUND(T160/30,6)&amp;" "</f>
      </c>
      <c r="IP160" s="129">
        <f>$A160&amp;" "&amp;U$2&amp;" "&amp;ROUND(U160/30,6)&amp;" "</f>
      </c>
      <c r="IQ160" s="129">
        <f>$A160&amp;" "&amp;V$2&amp;" "&amp;ROUND(V160/30,6)&amp;" "</f>
      </c>
      <c r="IR160" s="129">
        <f>$A160&amp;" "&amp;W$2&amp;" "&amp;ROUND(W160/30,6)&amp;" "</f>
      </c>
      <c r="IS160" s="129">
        <f>$A160&amp;" "&amp;X$2&amp;" "&amp;ROUND(X160/30,6)&amp;" "</f>
      </c>
      <c r="IT160" s="129">
        <f>$A160&amp;" "&amp;Y$2&amp;" "&amp;ROUND(Y160/30,6)&amp;" "</f>
      </c>
      <c r="IU160" s="129">
        <f>$A160&amp;" "&amp;Z$2&amp;" "&amp;ROUND(Z160/30,6)&amp;" "</f>
      </c>
      <c r="IV160" s="129">
        <f>$A160&amp;" "&amp;AA$2&amp;" "&amp;ROUND(AA160/30,6)&amp;" "</f>
      </c>
      <c r="IW160" s="129">
        <f>$A160&amp;" "&amp;AB$2&amp;" "&amp;ROUND(AB160/30,6)&amp;" "</f>
      </c>
      <c r="IX160" s="129">
        <f>$A160&amp;" "&amp;AC$2&amp;" "&amp;ROUND(AC160/30,6)&amp;" "</f>
      </c>
      <c r="IY160" s="129">
        <f>$A160&amp;" "&amp;AD$2&amp;" "&amp;ROUND(AD160/30,6)&amp;" "</f>
      </c>
      <c r="IZ160" s="129">
        <f>$A160&amp;" "&amp;AE$2&amp;" "&amp;ROUND(AE160/30,6)&amp;" "</f>
      </c>
      <c r="JA160" s="129">
        <f>$A160&amp;" "&amp;AF$2&amp;" "&amp;ROUND(AF160/30,6)&amp;" "</f>
      </c>
      <c r="JB160" s="129">
        <f>$A160&amp;" "&amp;AG$2&amp;" "&amp;ROUND(AG160/30,6)&amp;" "</f>
      </c>
      <c r="JC160" s="129">
        <f>$A160&amp;" "&amp;AH$2&amp;" "&amp;ROUND(AH160/30,6)&amp;" "</f>
      </c>
      <c r="JD160" s="129">
        <f>$A160&amp;" "&amp;AI$2&amp;" "&amp;ROUND(AI160/30,6)&amp;" "</f>
      </c>
      <c r="JE160" s="129">
        <f>$A160&amp;" "&amp;AJ$2&amp;" "&amp;ROUND(AJ160/30,6)&amp;" "</f>
      </c>
      <c r="JF160" s="129">
        <f>$A160&amp;" "&amp;AK$2&amp;" "&amp;ROUND(AK160/30,6)&amp;" "</f>
      </c>
      <c r="JG160" s="129">
        <f>$A160&amp;" "&amp;AL$2&amp;" "&amp;ROUND(AL160/30,6)&amp;" "</f>
      </c>
      <c r="JH160" s="129">
        <f>$A160&amp;" "&amp;AM$2&amp;" "&amp;ROUND(AM160/30,6)&amp;" "</f>
      </c>
      <c r="JI160" s="129">
        <f>$A160&amp;" "&amp;AN$2&amp;" "&amp;ROUND(AN160/30,6)&amp;" "</f>
      </c>
      <c r="JJ160" s="129">
        <f>$A160&amp;" "&amp;AO$2&amp;" "&amp;ROUND(AO160/30,6)&amp;" "</f>
      </c>
      <c r="JK160" s="129">
        <f>$A160&amp;" "&amp;AP$2&amp;" "&amp;ROUND(AP160/30,6)&amp;" "</f>
      </c>
      <c r="JL160" s="129">
        <f>$A160&amp;" "&amp;AQ$2&amp;" "&amp;ROUND(AQ160/30,6)&amp;" "</f>
      </c>
      <c r="JM160" s="129">
        <f>$A160&amp;" "&amp;AR$2&amp;" "&amp;ROUND(AR160/30,6)&amp;" "</f>
      </c>
      <c r="JN160" s="129">
        <f>$A160&amp;" "&amp;AS$2&amp;" "&amp;ROUND(AS160/30,6)&amp;" "</f>
      </c>
      <c r="JO160" s="129">
        <f>$A160&amp;" "&amp;AT$2&amp;" "&amp;ROUND(AT160/30,6)&amp;" "</f>
      </c>
      <c r="JP160" s="129">
        <f>$A160&amp;" "&amp;AU$2&amp;" "&amp;ROUND(AU160/30,6)&amp;" "</f>
      </c>
      <c r="JQ160" s="129">
        <f>$A160&amp;" "&amp;AV$2&amp;" "&amp;ROUND(AV160/30,6)&amp;" "</f>
      </c>
      <c r="JR160" s="129">
        <f>$A160&amp;" "&amp;AW$2&amp;" "&amp;ROUND(AW160/30,6)&amp;" "</f>
      </c>
      <c r="JS160" s="129">
        <f>$A160&amp;" "&amp;AX$2&amp;" "&amp;ROUND(AX160/30,6)&amp;" "</f>
      </c>
      <c r="JT160" s="129">
        <f>$A160&amp;" "&amp;AY$2&amp;" "&amp;ROUND(AY160/30,6)&amp;" "</f>
      </c>
      <c r="JU160" s="129">
        <f>$A160&amp;" "&amp;AZ$2&amp;" "&amp;ROUND(AZ160/30,6)&amp;" "</f>
      </c>
      <c r="JV160" s="129">
        <f>$A160&amp;" "&amp;BA$2&amp;" "&amp;ROUND(BA160/30,6)&amp;" "</f>
      </c>
      <c r="JW160" s="129">
        <f>$A160&amp;" "&amp;BB$2&amp;" "&amp;ROUND(BB160/30,6)&amp;" "</f>
      </c>
      <c r="JX160" s="129">
        <f>$A160&amp;" "&amp;BC$2&amp;" "&amp;ROUND(BC160/30,6)&amp;" "</f>
      </c>
      <c r="JY160" s="129">
        <f>$A160&amp;" "&amp;BD$2&amp;" "&amp;ROUND(BD160/30,6)&amp;" "</f>
      </c>
      <c r="JZ160" s="129">
        <f>$A160&amp;" "&amp;BE$2&amp;" "&amp;ROUND(BE160/30,6)&amp;" "</f>
      </c>
      <c r="KA160" s="129">
        <f>$A160&amp;" "&amp;BF$2&amp;" "&amp;ROUND(BF160/30,6)&amp;" "</f>
      </c>
      <c r="KB160" s="129">
        <f>$A160&amp;" "&amp;BG$2&amp;" "&amp;ROUND(BG160/30,6)&amp;" "</f>
      </c>
      <c r="KC160" s="129">
        <f>$A160&amp;" "&amp;BH$2&amp;" "&amp;ROUND(BH160/30,6)&amp;" "</f>
      </c>
      <c r="KD160" s="129">
        <f>$A160&amp;" "&amp;BI$2&amp;" "&amp;ROUND(BI160/30,6)&amp;" "</f>
      </c>
      <c r="KE160" s="129">
        <f>$A160&amp;" "&amp;BJ$2&amp;" "&amp;ROUND(BJ160/30,6)&amp;" "</f>
      </c>
      <c r="KF160" s="129">
        <f>$A160&amp;" "&amp;BK$2&amp;" "&amp;ROUND(BK160/30,6)&amp;" "</f>
      </c>
      <c r="KG160" s="129">
        <f>$A160&amp;" "&amp;BL$2&amp;" "&amp;ROUND(BL160/30,6)&amp;" "</f>
      </c>
      <c r="KH160" s="129">
        <f>$A160&amp;" "&amp;BM$2&amp;" "&amp;ROUND(BM160/30,6)&amp;" "</f>
      </c>
      <c r="KI160" s="129">
        <f>$A160&amp;" "&amp;BN$2&amp;" "&amp;ROUND(BN160/30,6)&amp;" "</f>
      </c>
      <c r="KJ160" s="129">
        <f>$A160&amp;" "&amp;BO$2&amp;" "&amp;ROUND(BO160/30,6)&amp;" "</f>
      </c>
      <c r="KK160" s="129">
        <f>$A160&amp;" "&amp;BP$2&amp;" "&amp;ROUND(BP160/30,6)&amp;" "</f>
      </c>
      <c r="KL160" s="129">
        <f>$A160&amp;" "&amp;BQ$2&amp;" "&amp;ROUND(BQ160/30,6)&amp;" "</f>
      </c>
      <c r="KM160" s="129">
        <f>$A160&amp;" "&amp;BR$2&amp;" "&amp;ROUND(BR160/30,6)&amp;" "</f>
      </c>
      <c r="KN160" s="129">
        <f>$A160&amp;" "&amp;BS$2&amp;" "&amp;ROUND(BS160/30,6)&amp;" "</f>
      </c>
      <c r="KO160" s="129">
        <f>$A160&amp;" "&amp;BT$2&amp;" "&amp;ROUND(BT160/30,6)&amp;" "</f>
      </c>
      <c r="KP160" s="129">
        <f>$A160&amp;" "&amp;BU$2&amp;" "&amp;ROUND(BU160/30,6)&amp;" "</f>
      </c>
      <c r="KQ160" s="129">
        <f>$A160&amp;" "&amp;BV$2&amp;" "&amp;ROUND(BV160/30,6)&amp;" "</f>
      </c>
      <c r="KR160" s="129">
        <f>$A160&amp;" "&amp;BW$2&amp;" "&amp;ROUND(BW160/30,6)&amp;" "</f>
      </c>
      <c r="KS160" s="129">
        <f>$A160&amp;" "&amp;BX$2&amp;" "&amp;ROUND(BX160/30,6)&amp;" "</f>
      </c>
      <c r="KT160" s="129">
        <f>$A160&amp;" "&amp;BY$2&amp;" "&amp;ROUND(BY160/30,6)&amp;" "</f>
      </c>
      <c r="KU160" s="129">
        <f>$A160&amp;" "&amp;BZ$2&amp;" "&amp;ROUND(BZ160/30,6)&amp;" "</f>
      </c>
      <c r="KV160" s="129">
        <f>$A160&amp;" "&amp;CA$2&amp;" "&amp;ROUND(CA160/30,6)&amp;" "</f>
      </c>
      <c r="KW160" s="129">
        <f>$A160&amp;" "&amp;CB$2&amp;" "&amp;ROUND(CB160/30,6)&amp;" "</f>
      </c>
      <c r="KX160" s="129">
        <f>$A160&amp;" "&amp;CC$2&amp;" "&amp;ROUND(CC160/30,6)&amp;" "</f>
      </c>
      <c r="KY160" s="129">
        <f>$A160&amp;" "&amp;CD$2&amp;" "&amp;ROUND(CD160/30,6)&amp;" "</f>
      </c>
      <c r="KZ160" s="129">
        <f>$A160&amp;" "&amp;CE$2&amp;" "&amp;ROUND(CE160/30,6)&amp;" "</f>
      </c>
      <c r="LA160" s="129">
        <f>$A160&amp;" "&amp;CF$2&amp;" "&amp;ROUND(CF160/30,6)&amp;" "</f>
      </c>
      <c r="LB160" s="129">
        <f>$A160&amp;" "&amp;CG$2&amp;" "&amp;ROUND(CG160/30,6)&amp;" "</f>
      </c>
      <c r="LC160" s="129">
        <f>$A160&amp;" "&amp;CH$2&amp;" "&amp;ROUND(CH160/30,6)&amp;" "</f>
      </c>
      <c r="LD160" s="129">
        <f>$A160&amp;" "&amp;CI$2&amp;" "&amp;ROUND(CI160/30,6)&amp;" "</f>
      </c>
      <c r="LE160" s="129">
        <f>$A160&amp;" "&amp;CJ$2&amp;" "&amp;ROUND(CJ160/30,6)&amp;" "</f>
      </c>
      <c r="LF160" s="129">
        <f>$A160&amp;" "&amp;CK$2&amp;" "&amp;ROUND(CK160/30,6)&amp;" "</f>
      </c>
      <c r="LG160" s="129">
        <f>$A160&amp;" "&amp;CL$2&amp;" "&amp;ROUND(CL160/30,6)&amp;" "</f>
      </c>
      <c r="LH160" s="129">
        <f>$A160&amp;" "&amp;CM$2&amp;" "&amp;ROUND(CM160/30,6)&amp;" "</f>
      </c>
      <c r="LI160" s="129">
        <f>$A160&amp;" "&amp;CN$2&amp;" "&amp;ROUND(CN160/30,6)&amp;" "</f>
      </c>
      <c r="LJ160" s="129">
        <f>$A160&amp;" "&amp;CO$2&amp;" "&amp;ROUND(CO160/30,6)&amp;" "</f>
      </c>
      <c r="LK160" s="129">
        <f>$A160&amp;" "&amp;CP$2&amp;" "&amp;ROUND(CP160/30,6)&amp;" "</f>
      </c>
      <c r="LL160" s="129">
        <f>$A160&amp;" "&amp;CQ$2&amp;" "&amp;ROUND(CQ160/30,6)&amp;" "</f>
      </c>
      <c r="LM160" s="129">
        <f>$A160&amp;" "&amp;CR$2&amp;" "&amp;ROUND(CR160/30,6)&amp;" "</f>
      </c>
      <c r="LN160" s="129">
        <f>$A160&amp;" "&amp;CS$2&amp;" "&amp;ROUND(CS160/30,6)&amp;" "</f>
      </c>
      <c r="LO160" s="129">
        <f>$A160&amp;" "&amp;CT$2&amp;" "&amp;ROUND(CT160/30,6)&amp;" "</f>
      </c>
      <c r="LP160" s="129">
        <f>$A160&amp;" "&amp;CU$2&amp;" "&amp;ROUND(CU160/30,6)&amp;" "</f>
      </c>
      <c r="LQ160" s="129">
        <f>$A160&amp;" "&amp;CV$2&amp;" "&amp;ROUND(CV160/30,6)&amp;" "</f>
      </c>
      <c r="LR160" s="129">
        <f>$A160&amp;" "&amp;CW$2&amp;" "&amp;ROUND(CW160/30,6)&amp;" "</f>
      </c>
      <c r="LS160" s="129">
        <f>$A160&amp;" "&amp;CX$2&amp;" "&amp;ROUND(CX160/30,6)&amp;" "</f>
      </c>
      <c r="LT160" s="129">
        <f>$A160&amp;" "&amp;CY$2&amp;" "&amp;ROUND(CY160/30,6)&amp;" "</f>
      </c>
      <c r="LU160" s="129">
        <f>$A160&amp;" "&amp;CZ$2&amp;" "&amp;ROUND(CZ160/30,6)&amp;" "</f>
      </c>
      <c r="LV160" s="129">
        <f>$A160&amp;" "&amp;DA$2&amp;" "&amp;ROUND(DA160/30,6)&amp;" "</f>
      </c>
      <c r="LW160" s="129">
        <f>$A160&amp;" "&amp;DB$2&amp;" "&amp;ROUND(DB160/30,6)&amp;" "</f>
      </c>
      <c r="LX160" s="129">
        <f>$A160&amp;" "&amp;DC$2&amp;" "&amp;ROUND(DC160/30,6)&amp;" "</f>
      </c>
      <c r="LY160" s="129">
        <f>$A160&amp;" "&amp;DD$2&amp;" "&amp;ROUND(DD160/30,6)&amp;" "</f>
      </c>
      <c r="LZ160" s="129">
        <f>$A160&amp;" "&amp;DE$2&amp;" "&amp;ROUND(DE160/30,6)&amp;" "</f>
      </c>
      <c r="MA160" s="129">
        <f>$A160&amp;" "&amp;DF$2&amp;" "&amp;ROUND(DF160/30,6)&amp;" "</f>
      </c>
      <c r="MB160" s="129">
        <f>$A160&amp;" "&amp;DG$2&amp;" "&amp;ROUND(DG160/30,6)&amp;" "</f>
      </c>
      <c r="MC160" s="129">
        <f>$A160&amp;" "&amp;DH$2&amp;" "&amp;ROUND(DH160/30,6)&amp;" "</f>
      </c>
      <c r="MD160" s="129">
        <f>$A160&amp;" "&amp;DI$2&amp;" "&amp;ROUND(DI160/30,6)&amp;" "</f>
      </c>
      <c r="ME160" s="129">
        <f>$A160&amp;" "&amp;DJ$2&amp;" "&amp;ROUND(DJ160/30,6)&amp;" "</f>
      </c>
      <c r="MF160" s="129">
        <f>$A160&amp;" "&amp;DK$2&amp;" "&amp;ROUND(DK160/30,6)&amp;" "</f>
      </c>
      <c r="MG160" s="129">
        <f>$A160&amp;" "&amp;DL$2&amp;" "&amp;ROUND(DL160/30,6)&amp;" "</f>
      </c>
      <c r="MH160" s="129">
        <f>$A160&amp;" "&amp;DM$2&amp;" "&amp;ROUND(DM160/30,6)&amp;" "</f>
      </c>
      <c r="MI160" s="129">
        <f>$A160&amp;" "&amp;DN$2&amp;" "&amp;ROUND(DN160/30,6)&amp;" "</f>
      </c>
      <c r="MJ160" s="129">
        <f>$A160&amp;" "&amp;DO$2&amp;" "&amp;ROUND(DO160/30,6)&amp;" "</f>
      </c>
      <c r="MK160" s="129">
        <f>$A160&amp;" "&amp;DP$2&amp;" "&amp;ROUND(DP160/30,6)&amp;" "</f>
      </c>
      <c r="ML160" s="129">
        <f>$A160&amp;" "&amp;DQ$2&amp;" "&amp;ROUND(DQ160/30,6)&amp;" "</f>
      </c>
      <c r="MM160" s="129">
        <f>$A160&amp;" "&amp;DR$2&amp;" "&amp;ROUND(DR160/30,6)&amp;" "</f>
      </c>
      <c r="MN160" s="129">
        <f>$A160&amp;" "&amp;DS$2&amp;" "&amp;ROUND(DS160/30,6)&amp;" "</f>
      </c>
      <c r="MO160" s="129">
        <f>$A160&amp;" "&amp;DT$2&amp;" "&amp;ROUND(DT160/30,6)&amp;" "</f>
      </c>
      <c r="MP160" s="129">
        <f>$A160&amp;" "&amp;DU$2&amp;" "&amp;ROUND(DU160/30,6)&amp;" "</f>
      </c>
      <c r="MQ160" s="129">
        <f>$A160&amp;" "&amp;DV$2&amp;" "&amp;ROUND(DV160/30,6)&amp;" "</f>
      </c>
      <c r="MR160" s="129">
        <f>$A160&amp;" "&amp;DW$2&amp;" "&amp;ROUND(DW160/30,6)&amp;" "</f>
      </c>
      <c r="MS160" s="129">
        <f>$A160&amp;" "&amp;DX$2&amp;" "&amp;ROUND(DX160/30,6)&amp;" "</f>
      </c>
      <c r="MT160" s="129">
        <f>$A160&amp;" "&amp;DY$2&amp;" "&amp;ROUND(DY160/30,6)&amp;" "</f>
      </c>
      <c r="MU160" s="129">
        <f>$A160&amp;" "&amp;DZ$2&amp;" "&amp;ROUND(DZ160/30,6)&amp;" "</f>
      </c>
      <c r="MV160" s="129">
        <f>$A160&amp;" "&amp;EA$2&amp;" "&amp;ROUND(EA160/30,6)&amp;" "</f>
      </c>
      <c r="MW160" s="129">
        <f>$A160&amp;" "&amp;EB$2&amp;" "&amp;ROUND(EB160/30,6)&amp;" "</f>
      </c>
      <c r="MX160" s="129">
        <f>$A160&amp;" "&amp;EC$2&amp;" "&amp;ROUND(EC160/30,6)&amp;" "</f>
      </c>
      <c r="MY160" s="129">
        <f>$A160&amp;" "&amp;ED$2&amp;" "&amp;ROUND(ED160/30,6)&amp;" "</f>
      </c>
      <c r="MZ160" s="129">
        <f>$A160&amp;" "&amp;EE$2&amp;" "&amp;ROUND(EE160/30,6)&amp;" "</f>
      </c>
      <c r="NA160" s="129">
        <f>$A160&amp;" "&amp;EF$2&amp;" "&amp;ROUND(EF160/30,6)&amp;" "</f>
      </c>
      <c r="NB160" s="129">
        <f>$A160&amp;" "&amp;EG$2&amp;" "&amp;ROUND(EG160/30,6)&amp;" "</f>
      </c>
      <c r="NC160" s="129">
        <f>$A160&amp;" "&amp;EH$2&amp;" "&amp;ROUND(EH160/30,6)&amp;" "</f>
      </c>
      <c r="ND160" s="129">
        <f>$A160&amp;" "&amp;EI$2&amp;" "&amp;ROUND(EI160/30,6)&amp;" "</f>
      </c>
      <c r="NE160" s="129">
        <f>$A160&amp;" "&amp;EJ$2&amp;" "&amp;ROUND(EJ160/30,6)&amp;" "</f>
      </c>
      <c r="NF160" s="129">
        <f>$A160&amp;" "&amp;EK$2&amp;" "&amp;ROUND(EK160/30,6)&amp;" "</f>
      </c>
      <c r="NG160" s="129">
        <f>$A160&amp;" "&amp;EL$2&amp;" "&amp;ROUND(EL160/30,6)&amp;" "</f>
      </c>
      <c r="NH160" s="129">
        <f>$A160&amp;" "&amp;EM$2&amp;" "&amp;ROUND(EM160/30,6)&amp;" "</f>
      </c>
      <c r="NI160" s="129">
        <f>$A160&amp;" "&amp;EN$2&amp;" "&amp;ROUND(EN160/30,6)&amp;" "</f>
      </c>
      <c r="NJ160" s="129">
        <f>$A160&amp;" "&amp;EO$2&amp;" "&amp;ROUND(EO160/30,6)&amp;" "</f>
      </c>
      <c r="NK160" s="129">
        <f>$A160&amp;" "&amp;EP$2&amp;" "&amp;ROUND(EP160/30,6)&amp;" "</f>
      </c>
      <c r="NL160" s="129">
        <f>$A160&amp;" "&amp;EQ$2&amp;" "&amp;ROUND(EQ160/30,6)&amp;" "</f>
      </c>
      <c r="NM160" s="129">
        <f>$A160&amp;" "&amp;ER$2&amp;" "&amp;ROUND(ER160/30,6)&amp;" "</f>
      </c>
      <c r="NN160" s="129">
        <f>$A160&amp;" "&amp;ES$2&amp;" "&amp;ROUND(ES160/30,6)&amp;" "</f>
      </c>
      <c r="NO160" s="129">
        <f>$A160&amp;" "&amp;ET$2&amp;" "&amp;ROUND(ET160/30,6)&amp;" "</f>
      </c>
      <c r="NP160" s="129">
        <f>$A160&amp;" "&amp;EU$2&amp;" "&amp;ROUND(EU160/30,6)&amp;" "</f>
      </c>
      <c r="NQ160" s="129">
        <f>$A160&amp;" "&amp;EV$2&amp;" "&amp;ROUND(EV160/30,6)&amp;" "</f>
      </c>
      <c r="NR160" s="129">
        <f>$A160&amp;" "&amp;EW$2&amp;" "&amp;ROUND(EW160/30,6)&amp;" "</f>
      </c>
      <c r="NS160" s="129">
        <f>$A160&amp;" "&amp;EX$2&amp;" "&amp;ROUND(EX160/30,6)&amp;" "</f>
      </c>
      <c r="NT160" s="129">
        <f>$A160&amp;" "&amp;EY$2&amp;" "&amp;ROUND(EY160/30,6)&amp;" "</f>
      </c>
      <c r="NU160" s="129">
        <f>$A160&amp;" "&amp;EZ$2&amp;" "&amp;ROUND(EZ160/30,6)&amp;" "</f>
      </c>
      <c r="NV160" s="129">
        <f>$A160&amp;" "&amp;FA$2&amp;" "&amp;ROUND(FA160/30,6)&amp;" "</f>
      </c>
      <c r="NW160" s="129">
        <f>$A160&amp;" "&amp;FB$2&amp;" "&amp;ROUND(FB160/30,6)&amp;" "</f>
      </c>
      <c r="NX160" s="129">
        <f>$A160&amp;" "&amp;FC$2&amp;" "&amp;ROUND(FC160/30,6)&amp;" "</f>
      </c>
      <c r="NY160" s="129">
        <f>$A160&amp;" "&amp;FD$2&amp;" "&amp;ROUND(FD160/30,6)&amp;" "</f>
      </c>
      <c r="NZ160" s="129">
        <f>$A160&amp;" "&amp;FE$2&amp;" "&amp;ROUND(FE160/30,6)&amp;" "</f>
      </c>
      <c r="OA160" s="129">
        <f>$A160&amp;" "&amp;FF$2&amp;" "&amp;ROUND(FF160/30,6)&amp;" "</f>
      </c>
      <c r="OB160" s="129">
        <f>$A160&amp;" "&amp;FG$2&amp;" "&amp;ROUND(FG160/30,6)&amp;" "</f>
      </c>
      <c r="OC160" s="129">
        <f>$A160&amp;" "&amp;FH$2&amp;" "&amp;ROUND(FH160/30,6)&amp;" "</f>
      </c>
      <c r="OD160" s="129">
        <f>$A160&amp;" "&amp;FI$2&amp;" "&amp;ROUND(FI160/30,6)&amp;" "</f>
      </c>
      <c r="OE160" s="129">
        <f>$A160&amp;" "&amp;FJ$2&amp;" "&amp;ROUND(FJ160/30,6)&amp;" "</f>
      </c>
      <c r="OF160" s="129">
        <f>$A160&amp;" "&amp;FK$2&amp;" "&amp;ROUND(FK160/30,6)&amp;" "</f>
      </c>
      <c r="OG160" s="129">
        <f>$A160&amp;" "&amp;FL$2&amp;" "&amp;ROUND(FL160/30,6)&amp;" "</f>
      </c>
      <c r="OH160" s="129">
        <f>$A160&amp;" "&amp;FM$2&amp;" "&amp;ROUND(FM160/30,6)&amp;" "</f>
      </c>
      <c r="OI160" s="129">
        <f>$A160&amp;" "&amp;FN$2&amp;" "&amp;ROUND(FN160/30,6)&amp;" "</f>
      </c>
      <c r="OJ160" s="129">
        <f>$A160&amp;" "&amp;FO$2&amp;" "&amp;ROUND(FO160/30,6)&amp;" "</f>
      </c>
      <c r="OK160" s="129">
        <f>$A160&amp;" "&amp;FP$2&amp;" "&amp;ROUND(FP160/30,6)&amp;" "</f>
      </c>
      <c r="OL160" s="129">
        <f>$A160&amp;" "&amp;FQ$2&amp;" "&amp;ROUND(FQ160/30,6)&amp;" "</f>
      </c>
      <c r="OM160" s="129">
        <f>$A160&amp;" "&amp;FR$2&amp;" "&amp;ROUND(FR160/30,6)&amp;" "</f>
      </c>
      <c r="ON160" s="129">
        <f>$A160&amp;" "&amp;FS$2&amp;" "&amp;ROUND(FS160/30,6)&amp;" "</f>
      </c>
      <c r="OO160" s="129">
        <f>$A160&amp;" "&amp;FT$2&amp;" "&amp;ROUND(FT160/30,6)&amp;" "</f>
      </c>
      <c r="OP160" s="129">
        <f>$A160&amp;" "&amp;FU$2&amp;" "&amp;ROUND(FU160/30,6)&amp;" "</f>
      </c>
      <c r="OQ160" s="129">
        <f>$A160&amp;" "&amp;FV$2&amp;" "&amp;ROUND(FV160/30,6)&amp;" "</f>
      </c>
      <c r="OR160" s="129">
        <f>$A160&amp;" "&amp;FW$2&amp;" "&amp;ROUND(FW160/30,6)&amp;" "</f>
      </c>
      <c r="OS160" s="129">
        <f>$A160&amp;" "&amp;FX$2&amp;" "&amp;ROUND(FX160/30,6)&amp;" "</f>
      </c>
      <c r="OT160" s="129">
        <f>$A160&amp;" "&amp;FY$2&amp;" "&amp;ROUND(FY160/30,6)&amp;" "</f>
      </c>
      <c r="OU160" s="129">
        <f>$A160&amp;" "&amp;FZ$2&amp;" "&amp;ROUND(FZ160/30,6)&amp;" "</f>
      </c>
      <c r="OV160" s="129">
        <f>$A160&amp;" "&amp;GA$2&amp;" "&amp;ROUND(GA160/30,6)&amp;" "</f>
      </c>
      <c r="OW160" s="129">
        <f>$A160&amp;" "&amp;GB$2&amp;" "&amp;ROUND(GB160/30,6)&amp;" "</f>
      </c>
      <c r="OX160" s="129">
        <f>$A160&amp;" "&amp;GC$2&amp;" "&amp;ROUND(GC160/30,6)&amp;" "</f>
      </c>
      <c r="OY160" s="129">
        <f>$A160&amp;" "&amp;GD$2&amp;" "&amp;ROUND(GD160/30,6)&amp;" "</f>
      </c>
      <c r="OZ160" s="129">
        <f>$A160&amp;" "&amp;GE$2&amp;" "&amp;ROUND(GE160/30,6)&amp;" "</f>
      </c>
      <c r="PA160" s="129">
        <f>$A160&amp;" "&amp;GF$2&amp;" "&amp;ROUND(GF160/30,6)&amp;" "</f>
      </c>
      <c r="PB160" s="129">
        <f>$A160&amp;" "&amp;GG$2&amp;" "&amp;ROUND(GG160/30,6)&amp;" "</f>
      </c>
      <c r="PC160" s="129">
        <f>$A160&amp;" "&amp;GH$2&amp;" "&amp;ROUND(GH160/30,6)&amp;" "</f>
      </c>
      <c r="PD160" s="129">
        <f>$A160&amp;" "&amp;GI$2&amp;" "&amp;ROUND(GI160/30,6)&amp;" "</f>
      </c>
      <c r="PE160" s="129">
        <f>$A160&amp;" "&amp;GJ$2&amp;" "&amp;ROUND(GJ160/30,6)&amp;" "</f>
      </c>
      <c r="PF160" s="129">
        <f>$A160&amp;" "&amp;GK$2&amp;" "&amp;ROUND(GK160/30,6)&amp;" "</f>
      </c>
      <c r="PG160" s="129">
        <f>$A160&amp;" "&amp;GL$2&amp;" "&amp;ROUND(GL160/30,6)&amp;" "</f>
      </c>
      <c r="PH160" s="129">
        <f>$A160&amp;" "&amp;GM$2&amp;" "&amp;ROUND(GM160/30,6)&amp;" "</f>
      </c>
      <c r="PI160" s="129">
        <f>$A160&amp;" "&amp;GN$2&amp;" "&amp;ROUND(GN160/30,6)&amp;" "</f>
      </c>
      <c r="PJ160" s="129">
        <f>$A160&amp;" "&amp;GO$2&amp;" "&amp;ROUND(GO160/30,6)&amp;" "</f>
      </c>
      <c r="PK160" s="129">
        <f>$A160&amp;" "&amp;GP$2&amp;" "&amp;ROUND(GP160/30,6)&amp;" "</f>
      </c>
      <c r="PL160" s="129">
        <f>$A160&amp;" "&amp;GQ$2&amp;" "&amp;ROUND(GQ160/30,6)&amp;" "</f>
      </c>
      <c r="PM160" s="129">
        <f>$A160&amp;" "&amp;GR$2&amp;" "&amp;ROUND(GR160/30,6)&amp;" "</f>
      </c>
      <c r="PN160" s="129">
        <f>$A160&amp;" "&amp;GS$2&amp;" "&amp;ROUND(GS160/30,6)&amp;" "</f>
      </c>
      <c r="PO160" s="129">
        <f>$A160&amp;" "&amp;GT$2&amp;" "&amp;ROUND(GT160/30,6)&amp;" "</f>
      </c>
      <c r="PP160" s="129">
        <f>$A160&amp;" "&amp;GU$2&amp;" "&amp;ROUND(GU160/30,6)&amp;" "</f>
      </c>
      <c r="PQ160" s="129">
        <f>$A160&amp;" "&amp;GV$2&amp;" "&amp;ROUND(GV160/30,6)&amp;" "</f>
      </c>
      <c r="PR160" s="129">
        <f>$A160&amp;" "&amp;GW$2&amp;" "&amp;ROUND(GW160/30,6)&amp;" "</f>
      </c>
      <c r="PS160" s="129">
        <f>$A160&amp;" "&amp;GX$2&amp;" "&amp;ROUND(GX160/30,6)&amp;" "</f>
      </c>
      <c r="PT160" s="129">
        <f>$A160&amp;" "&amp;GY$2&amp;" "&amp;ROUND(GY160/30,6)&amp;" "</f>
      </c>
      <c r="PU160" s="129">
        <f>$A160&amp;" "&amp;GZ$2&amp;" "&amp;ROUND(GZ160/30,6)&amp;" "</f>
      </c>
      <c r="PV160" s="129">
        <f>$A160&amp;" "&amp;HA$2&amp;" "&amp;ROUND(HA160/30,6)&amp;" "</f>
      </c>
      <c r="PW160" s="129">
        <f>$A160&amp;" "&amp;HB$2&amp;" "&amp;ROUND(HB160/30,6)&amp;" "</f>
      </c>
      <c r="PX160" s="129">
        <f>$A160&amp;" "&amp;HC$2&amp;" "&amp;ROUND(HC160/30,6)&amp;" "</f>
      </c>
      <c r="PY160" s="129">
        <f>$A160&amp;" "&amp;HD$2&amp;" "&amp;ROUND(HD160/30,6)&amp;" "</f>
      </c>
      <c r="PZ160" s="129">
        <f>$A160&amp;" "&amp;HE$2&amp;" "&amp;ROUND(HE160/30,6)&amp;" "</f>
      </c>
      <c r="QA160" s="129">
        <f>$A160&amp;" "&amp;HF$2&amp;" "&amp;ROUND(HF160/30,6)&amp;" "</f>
      </c>
      <c r="QB160" s="129">
        <f>$A160&amp;" "&amp;HG$2&amp;" "&amp;ROUND(HG160/30,6)&amp;" "</f>
      </c>
      <c r="QC160" s="129">
        <f>$A160&amp;" "&amp;HH$2&amp;" "&amp;ROUND(HH160/30,6)&amp;" "</f>
      </c>
      <c r="QD160" s="129">
        <f>$A160&amp;" "&amp;HI$2&amp;" "&amp;ROUND(HI160/30,6)&amp;" "</f>
      </c>
      <c r="QE160" s="129">
        <f>$A160&amp;" "&amp;HJ$2&amp;" "&amp;ROUND(HJ160/30,6)&amp;" "</f>
      </c>
      <c r="QF160" s="129">
        <f>$A160&amp;" "&amp;HK$2&amp;" "&amp;ROUND(HK160/30,6)&amp;" "</f>
      </c>
      <c r="QG160" s="129">
        <f>$A160&amp;" "&amp;HL$2&amp;" "&amp;ROUND(HL160/30,6)&amp;" "</f>
      </c>
      <c r="QH160" s="129">
        <f>$A160&amp;" "&amp;HM$2&amp;" "&amp;ROUND(HM160/30,6)&amp;" "</f>
      </c>
      <c r="QI160" s="129">
        <f>$A160&amp;" "&amp;HN$2&amp;" "&amp;ROUND(HN160/30,6)&amp;" "</f>
      </c>
      <c r="QJ160" s="129">
        <f>$A160&amp;" "&amp;HO$2&amp;" "&amp;ROUND(HO160/30,6)&amp;" "</f>
      </c>
      <c r="QK160" s="129">
        <f>$A160&amp;" "&amp;HP$2&amp;" "&amp;ROUND(HP160/30,6)&amp;" "</f>
      </c>
      <c r="QL160" s="129">
        <f>$A160&amp;" "&amp;HQ$2&amp;" "&amp;ROUND(HQ160/30,6)&amp;" "</f>
      </c>
      <c r="QM160" s="129">
        <f>$A160&amp;" "&amp;HR$2&amp;" "&amp;ROUND(HR160/30,6)&amp;" "</f>
      </c>
      <c r="QN160" s="129">
        <f>$A160&amp;" "&amp;HS$2&amp;" "&amp;ROUND(HS160/30,6)&amp;" "</f>
      </c>
      <c r="QO160" s="129">
        <f>$A160&amp;" "&amp;HT$2&amp;" "&amp;ROUND(HT160/30,6)&amp;" "</f>
      </c>
      <c r="QP160" s="129">
        <f>$A160&amp;" "&amp;HU$2&amp;" "&amp;ROUND(HU160/30,6)&amp;" "</f>
      </c>
      <c r="QQ160" s="129">
        <f>$A160&amp;" "&amp;HV$2&amp;" "&amp;ROUND(HV160/30,6)&amp;" "</f>
      </c>
      <c r="QR160" s="129">
        <f>$A160&amp;" "&amp;HW$2&amp;" "&amp;ROUND(HW160/30,6)&amp;" "</f>
      </c>
    </row>
    <row x14ac:dyDescent="0.25" r="161" customHeight="1" ht="18.75">
      <c r="A161" s="115">
        <v>159</v>
      </c>
      <c r="B161" s="116" t="s">
        <v>687</v>
      </c>
      <c r="C161" s="128" t="s">
        <v>617</v>
      </c>
      <c r="D161" s="41">
        <v>12.3</v>
      </c>
      <c r="E161" s="41">
        <v>9.5</v>
      </c>
      <c r="F161" s="41">
        <v>9.8</v>
      </c>
      <c r="G161" s="41">
        <v>32.7</v>
      </c>
      <c r="H161" s="41">
        <v>30.4</v>
      </c>
      <c r="I161" s="41">
        <v>30.4</v>
      </c>
      <c r="J161" s="41">
        <v>30.6</v>
      </c>
      <c r="K161" s="41">
        <v>23.5</v>
      </c>
      <c r="L161" s="41">
        <v>36.4</v>
      </c>
      <c r="M161" s="41">
        <v>27.4</v>
      </c>
      <c r="N161" s="41">
        <v>30.4</v>
      </c>
      <c r="O161" s="41">
        <v>26.6</v>
      </c>
      <c r="P161" s="41">
        <v>11.3</v>
      </c>
      <c r="Q161" s="41">
        <v>17.7</v>
      </c>
      <c r="R161" s="41">
        <v>19.8</v>
      </c>
      <c r="S161" s="41">
        <v>38.8</v>
      </c>
      <c r="T161" s="42">
        <v>17</v>
      </c>
      <c r="U161" s="41">
        <v>4.3</v>
      </c>
      <c r="V161" s="41">
        <v>24.2</v>
      </c>
      <c r="W161" s="41">
        <v>18.9</v>
      </c>
      <c r="X161" s="41">
        <v>9.5</v>
      </c>
      <c r="Y161" s="41">
        <v>21.9</v>
      </c>
      <c r="Z161" s="41">
        <v>9.2</v>
      </c>
      <c r="AA161" s="41">
        <v>30.2</v>
      </c>
      <c r="AB161" s="41">
        <v>38.6</v>
      </c>
      <c r="AC161" s="41">
        <v>30.2</v>
      </c>
      <c r="AD161" s="41">
        <v>19.2</v>
      </c>
      <c r="AE161" s="41">
        <v>19.1</v>
      </c>
      <c r="AF161" s="41">
        <v>18.7</v>
      </c>
      <c r="AG161" s="41">
        <v>15.8</v>
      </c>
      <c r="AH161" s="41">
        <v>42.4</v>
      </c>
      <c r="AI161" s="41">
        <v>30.1</v>
      </c>
      <c r="AJ161" s="41">
        <v>26.8</v>
      </c>
      <c r="AK161" s="41">
        <v>14.2</v>
      </c>
      <c r="AL161" s="42">
        <v>11</v>
      </c>
      <c r="AM161" s="41">
        <v>16.4</v>
      </c>
      <c r="AN161" s="41">
        <v>17.6</v>
      </c>
      <c r="AO161" s="41">
        <v>22.6</v>
      </c>
      <c r="AP161" s="41">
        <v>20.7</v>
      </c>
      <c r="AQ161" s="41">
        <v>6.8</v>
      </c>
      <c r="AR161" s="41">
        <v>17.7</v>
      </c>
      <c r="AS161" s="41">
        <v>23.8</v>
      </c>
      <c r="AT161" s="41">
        <v>22.4</v>
      </c>
      <c r="AU161" s="42">
        <v>24</v>
      </c>
      <c r="AV161" s="41">
        <v>28.5</v>
      </c>
      <c r="AW161" s="41">
        <v>11.1</v>
      </c>
      <c r="AX161" s="41">
        <v>24.3</v>
      </c>
      <c r="AY161" s="41">
        <v>1.9</v>
      </c>
      <c r="AZ161" s="41">
        <v>20.4</v>
      </c>
      <c r="BA161" s="41">
        <v>5.5</v>
      </c>
      <c r="BB161" s="42">
        <v>27</v>
      </c>
      <c r="BC161" s="41">
        <v>16.2</v>
      </c>
      <c r="BD161" s="41">
        <v>30.1</v>
      </c>
      <c r="BE161" s="41">
        <v>4.9</v>
      </c>
      <c r="BF161" s="41">
        <v>6.9</v>
      </c>
      <c r="BG161" s="41">
        <v>16.7</v>
      </c>
      <c r="BH161" s="41">
        <v>10.6</v>
      </c>
      <c r="BI161" s="41">
        <v>12.7</v>
      </c>
      <c r="BJ161" s="41">
        <v>30.4</v>
      </c>
      <c r="BK161" s="41">
        <v>14.5</v>
      </c>
      <c r="BL161" s="41">
        <v>3.5</v>
      </c>
      <c r="BM161" s="41">
        <v>8.6</v>
      </c>
      <c r="BN161" s="41">
        <v>10.6</v>
      </c>
      <c r="BO161" s="42">
        <v>24</v>
      </c>
      <c r="BP161" s="41">
        <v>20.6</v>
      </c>
      <c r="BQ161" s="41">
        <v>22.7</v>
      </c>
      <c r="BR161" s="41">
        <v>14.9</v>
      </c>
      <c r="BS161" s="41">
        <v>21.9</v>
      </c>
      <c r="BT161" s="41">
        <v>8.6</v>
      </c>
      <c r="BU161" s="41">
        <v>26.4</v>
      </c>
      <c r="BV161" s="41">
        <v>32.6</v>
      </c>
      <c r="BW161" s="41">
        <v>33.7</v>
      </c>
      <c r="BX161" s="41">
        <v>29.9</v>
      </c>
      <c r="BY161" s="41">
        <v>41.1</v>
      </c>
      <c r="BZ161" s="41">
        <v>28.3</v>
      </c>
      <c r="CA161" s="42">
        <v>21</v>
      </c>
      <c r="CB161" s="42">
        <v>41</v>
      </c>
      <c r="CC161" s="41">
        <v>15.2</v>
      </c>
      <c r="CD161" s="41">
        <v>9.2</v>
      </c>
      <c r="CE161" s="41">
        <v>20.4</v>
      </c>
      <c r="CF161" s="41">
        <v>17.7</v>
      </c>
      <c r="CG161" s="41">
        <v>26.2</v>
      </c>
      <c r="CH161" s="41">
        <v>20.4</v>
      </c>
      <c r="CI161" s="41">
        <v>37.1</v>
      </c>
      <c r="CJ161" s="41">
        <v>11.7</v>
      </c>
      <c r="CK161" s="41">
        <v>19.8</v>
      </c>
      <c r="CL161" s="41">
        <v>4.5</v>
      </c>
      <c r="CM161" s="42">
        <v>14</v>
      </c>
      <c r="CN161" s="41">
        <v>25.4</v>
      </c>
      <c r="CO161" s="41">
        <v>23.3</v>
      </c>
      <c r="CP161" s="41">
        <v>32.7</v>
      </c>
      <c r="CQ161" s="41">
        <v>32.5</v>
      </c>
      <c r="CR161" s="41">
        <v>14.4</v>
      </c>
      <c r="CS161" s="41">
        <v>17.2</v>
      </c>
      <c r="CT161" s="41">
        <v>27.4</v>
      </c>
      <c r="CU161" s="41">
        <v>27.1</v>
      </c>
      <c r="CV161" s="41">
        <v>22.5</v>
      </c>
      <c r="CW161" s="41">
        <v>6.4</v>
      </c>
      <c r="CX161" s="41">
        <v>16.8</v>
      </c>
      <c r="CY161" s="41">
        <v>41.4</v>
      </c>
      <c r="CZ161" s="42">
        <v>22</v>
      </c>
      <c r="DA161" s="41">
        <v>30.3</v>
      </c>
      <c r="DB161" s="41">
        <v>23.6</v>
      </c>
      <c r="DC161" s="41">
        <v>18.6</v>
      </c>
      <c r="DD161" s="41">
        <v>28.1</v>
      </c>
      <c r="DE161" s="41">
        <v>5.3</v>
      </c>
      <c r="DF161" s="41">
        <v>25.6</v>
      </c>
      <c r="DG161" s="41">
        <v>38.6</v>
      </c>
      <c r="DH161" s="42">
        <v>24</v>
      </c>
      <c r="DI161" s="41">
        <v>42.2</v>
      </c>
      <c r="DJ161" s="41">
        <v>33.1</v>
      </c>
      <c r="DK161" s="41">
        <v>16.1</v>
      </c>
      <c r="DL161" s="41">
        <v>24.6</v>
      </c>
      <c r="DM161" s="41">
        <v>16.5</v>
      </c>
      <c r="DN161" s="41">
        <v>20.5</v>
      </c>
      <c r="DO161" s="41">
        <v>29.1</v>
      </c>
      <c r="DP161" s="41">
        <v>19.3</v>
      </c>
      <c r="DQ161" s="41">
        <v>36.9</v>
      </c>
      <c r="DR161" s="41">
        <v>9.8</v>
      </c>
      <c r="DS161" s="41">
        <v>23.8</v>
      </c>
      <c r="DT161" s="41">
        <v>18.1</v>
      </c>
      <c r="DU161" s="41">
        <v>20.8</v>
      </c>
      <c r="DV161" s="41">
        <v>22.4</v>
      </c>
      <c r="DW161" s="41">
        <v>43.3</v>
      </c>
      <c r="DX161" s="41">
        <v>8.5</v>
      </c>
      <c r="DY161" s="41">
        <v>15.6</v>
      </c>
      <c r="DZ161" s="41">
        <v>10.6</v>
      </c>
      <c r="EA161" s="41">
        <v>34.7</v>
      </c>
      <c r="EB161" s="42">
        <v>5</v>
      </c>
      <c r="EC161" s="41">
        <v>23.7</v>
      </c>
      <c r="ED161" s="41">
        <v>14.9</v>
      </c>
      <c r="EE161" s="41">
        <v>29.7</v>
      </c>
      <c r="EF161" s="41">
        <v>28.5</v>
      </c>
      <c r="EG161" s="41">
        <v>25.5</v>
      </c>
      <c r="EH161" s="41">
        <v>26.6</v>
      </c>
      <c r="EI161" s="41">
        <v>39.3</v>
      </c>
      <c r="EJ161" s="41">
        <v>34.7</v>
      </c>
      <c r="EK161" s="41">
        <v>10.4</v>
      </c>
      <c r="EL161" s="42">
        <v>40</v>
      </c>
      <c r="EM161" s="41">
        <v>21.1</v>
      </c>
      <c r="EN161" s="41">
        <v>23.6</v>
      </c>
      <c r="EO161" s="41">
        <v>21.1</v>
      </c>
      <c r="EP161" s="41">
        <v>19.8</v>
      </c>
      <c r="EQ161" s="41">
        <v>16.2</v>
      </c>
      <c r="ER161" s="41">
        <v>31.2</v>
      </c>
      <c r="ES161" s="41">
        <v>17.2</v>
      </c>
      <c r="ET161" s="41">
        <v>26.1</v>
      </c>
      <c r="EU161" s="42">
        <v>7</v>
      </c>
      <c r="EV161" s="41">
        <v>17.5</v>
      </c>
      <c r="EW161" s="41">
        <v>2.5</v>
      </c>
      <c r="EX161" s="41">
        <v>30.3</v>
      </c>
      <c r="EY161" s="41">
        <v>11.2</v>
      </c>
      <c r="EZ161" s="41">
        <v>27.2</v>
      </c>
      <c r="FA161" s="41">
        <v>39.7</v>
      </c>
      <c r="FB161" s="41">
        <v>15.8</v>
      </c>
      <c r="FC161" s="42">
        <v>6</v>
      </c>
      <c r="FD161" s="41">
        <v>12.4</v>
      </c>
      <c r="FE161" s="41">
        <v>18.9</v>
      </c>
      <c r="FF161" s="42">
        <v>0</v>
      </c>
      <c r="FG161" s="41">
        <v>21.3</v>
      </c>
      <c r="FH161" s="41">
        <v>18.5</v>
      </c>
      <c r="FI161" s="41">
        <v>29.7</v>
      </c>
      <c r="FJ161" s="41">
        <v>20.5</v>
      </c>
      <c r="FK161" s="41">
        <v>19.7</v>
      </c>
      <c r="FL161" s="42">
        <v>15</v>
      </c>
      <c r="FM161" s="41">
        <v>32.4</v>
      </c>
      <c r="FN161" s="42">
        <v>40</v>
      </c>
      <c r="FO161" s="41">
        <v>23.8</v>
      </c>
      <c r="FP161" s="41">
        <v>33.2</v>
      </c>
      <c r="FQ161" s="41">
        <v>21.6</v>
      </c>
      <c r="FR161" s="41">
        <v>8.4</v>
      </c>
      <c r="FS161" s="41">
        <v>11.3</v>
      </c>
      <c r="FT161" s="41">
        <v>9.2</v>
      </c>
      <c r="FU161" s="41">
        <v>25.3</v>
      </c>
      <c r="FV161" s="41">
        <v>4.1</v>
      </c>
      <c r="FW161" s="42">
        <v>14</v>
      </c>
      <c r="FX161" s="42">
        <v>14</v>
      </c>
      <c r="FY161" s="42">
        <v>24</v>
      </c>
      <c r="FZ161" s="41">
        <v>8.5</v>
      </c>
      <c r="GA161" s="41">
        <v>21.2</v>
      </c>
      <c r="GB161" s="41">
        <v>34.1</v>
      </c>
      <c r="GC161" s="41">
        <v>26.1</v>
      </c>
      <c r="GD161" s="41">
        <v>19.2</v>
      </c>
      <c r="GE161" s="41">
        <v>13.6</v>
      </c>
      <c r="GF161" s="41">
        <v>37.2</v>
      </c>
      <c r="GG161" s="41">
        <v>27.6</v>
      </c>
      <c r="GH161" s="41">
        <v>27.6</v>
      </c>
      <c r="GI161" s="41">
        <v>41.6</v>
      </c>
      <c r="GJ161" s="41">
        <v>25.1</v>
      </c>
      <c r="GK161" s="41">
        <v>24.5</v>
      </c>
      <c r="GL161" s="41">
        <v>26.5</v>
      </c>
      <c r="GM161" s="42">
        <v>24</v>
      </c>
      <c r="GN161" s="41">
        <v>7.2</v>
      </c>
      <c r="GO161" s="41">
        <v>35.3</v>
      </c>
      <c r="GP161" s="41">
        <v>5.6</v>
      </c>
      <c r="GQ161" s="41">
        <v>19.6</v>
      </c>
      <c r="GR161" s="41">
        <v>28.1</v>
      </c>
      <c r="GS161" s="41">
        <v>21.9</v>
      </c>
      <c r="GT161" s="41">
        <v>23.9</v>
      </c>
      <c r="GU161" s="42">
        <v>27</v>
      </c>
      <c r="GV161" s="42">
        <v>8</v>
      </c>
      <c r="GW161" s="41">
        <v>22.8</v>
      </c>
      <c r="GX161" s="41">
        <v>23.3</v>
      </c>
      <c r="GY161" s="42">
        <v>17</v>
      </c>
      <c r="GZ161" s="41">
        <v>29.9</v>
      </c>
      <c r="HA161" s="41">
        <v>18.1</v>
      </c>
      <c r="HB161" s="41">
        <v>40.3</v>
      </c>
      <c r="HC161" s="41">
        <v>17.3</v>
      </c>
      <c r="HD161" s="41">
        <v>24.6</v>
      </c>
      <c r="HE161" s="41">
        <v>39.8</v>
      </c>
      <c r="HF161" s="41">
        <v>11.9</v>
      </c>
      <c r="HG161" s="42">
        <v>7</v>
      </c>
      <c r="HH161" s="41">
        <v>11.9</v>
      </c>
      <c r="HI161" s="42">
        <v>30</v>
      </c>
      <c r="HJ161" s="41">
        <v>17.4</v>
      </c>
      <c r="HK161" s="41">
        <v>21.9</v>
      </c>
      <c r="HL161" s="41">
        <v>25.1</v>
      </c>
      <c r="HM161" s="41">
        <v>11.4</v>
      </c>
      <c r="HN161" s="42">
        <v>31</v>
      </c>
      <c r="HO161" s="41">
        <v>20.8</v>
      </c>
      <c r="HP161" s="42">
        <v>11</v>
      </c>
      <c r="HQ161" s="41">
        <v>46.4</v>
      </c>
      <c r="HR161" s="41">
        <v>15.4</v>
      </c>
      <c r="HS161" s="41">
        <v>11.3</v>
      </c>
      <c r="HT161" s="41">
        <v>19.3</v>
      </c>
      <c r="HU161" s="41">
        <v>19.1</v>
      </c>
      <c r="HV161" s="41">
        <v>22.4</v>
      </c>
      <c r="HW161" s="42">
        <v>23</v>
      </c>
      <c r="HX161" s="117"/>
      <c r="HY161" s="129">
        <f>$A161&amp;" "&amp;D$2&amp;" "&amp;ROUND(D161/30,6)&amp;" "</f>
      </c>
      <c r="HZ161" s="129">
        <f>$A161&amp;" "&amp;E$2&amp;" "&amp;ROUND(E161/30,6)&amp;" "</f>
      </c>
      <c r="IA161" s="129">
        <f>$A161&amp;" "&amp;F$2&amp;" "&amp;ROUND(F161/30,6)&amp;" "</f>
      </c>
      <c r="IB161" s="129">
        <f>$A161&amp;" "&amp;G$2&amp;" "&amp;ROUND(G161/30,6)&amp;" "</f>
      </c>
      <c r="IC161" s="129">
        <f>$A161&amp;" "&amp;H$2&amp;" "&amp;ROUND(H161/30,6)&amp;" "</f>
      </c>
      <c r="ID161" s="129">
        <f>$A161&amp;" "&amp;I$2&amp;" "&amp;ROUND(I161/30,6)&amp;" "</f>
      </c>
      <c r="IE161" s="129">
        <f>$A161&amp;" "&amp;J$2&amp;" "&amp;ROUND(J161/30,6)&amp;" "</f>
      </c>
      <c r="IF161" s="129">
        <f>$A161&amp;" "&amp;K$2&amp;" "&amp;ROUND(K161/30,6)&amp;" "</f>
      </c>
      <c r="IG161" s="129">
        <f>$A161&amp;" "&amp;L$2&amp;" "&amp;ROUND(L161/30,6)&amp;" "</f>
      </c>
      <c r="IH161" s="129">
        <f>$A161&amp;" "&amp;M$2&amp;" "&amp;ROUND(M161/30,6)&amp;" "</f>
      </c>
      <c r="II161" s="129">
        <f>$A161&amp;" "&amp;N$2&amp;" "&amp;ROUND(N161/30,6)&amp;" "</f>
      </c>
      <c r="IJ161" s="129">
        <f>$A161&amp;" "&amp;O$2&amp;" "&amp;ROUND(O161/30,6)&amp;" "</f>
      </c>
      <c r="IK161" s="129">
        <f>$A161&amp;" "&amp;P$2&amp;" "&amp;ROUND(P161/30,6)&amp;" "</f>
      </c>
      <c r="IL161" s="129">
        <f>$A161&amp;" "&amp;Q$2&amp;" "&amp;ROUND(Q161/30,6)&amp;" "</f>
      </c>
      <c r="IM161" s="129">
        <f>$A161&amp;" "&amp;R$2&amp;" "&amp;ROUND(R161/30,6)&amp;" "</f>
      </c>
      <c r="IN161" s="129">
        <f>$A161&amp;" "&amp;S$2&amp;" "&amp;ROUND(S161/30,6)&amp;" "</f>
      </c>
      <c r="IO161" s="129">
        <f>$A161&amp;" "&amp;T$2&amp;" "&amp;ROUND(T161/30,6)&amp;" "</f>
      </c>
      <c r="IP161" s="129">
        <f>$A161&amp;" "&amp;U$2&amp;" "&amp;ROUND(U161/30,6)&amp;" "</f>
      </c>
      <c r="IQ161" s="129">
        <f>$A161&amp;" "&amp;V$2&amp;" "&amp;ROUND(V161/30,6)&amp;" "</f>
      </c>
      <c r="IR161" s="129">
        <f>$A161&amp;" "&amp;W$2&amp;" "&amp;ROUND(W161/30,6)&amp;" "</f>
      </c>
      <c r="IS161" s="129">
        <f>$A161&amp;" "&amp;X$2&amp;" "&amp;ROUND(X161/30,6)&amp;" "</f>
      </c>
      <c r="IT161" s="129">
        <f>$A161&amp;" "&amp;Y$2&amp;" "&amp;ROUND(Y161/30,6)&amp;" "</f>
      </c>
      <c r="IU161" s="129">
        <f>$A161&amp;" "&amp;Z$2&amp;" "&amp;ROUND(Z161/30,6)&amp;" "</f>
      </c>
      <c r="IV161" s="129">
        <f>$A161&amp;" "&amp;AA$2&amp;" "&amp;ROUND(AA161/30,6)&amp;" "</f>
      </c>
      <c r="IW161" s="129">
        <f>$A161&amp;" "&amp;AB$2&amp;" "&amp;ROUND(AB161/30,6)&amp;" "</f>
      </c>
      <c r="IX161" s="129">
        <f>$A161&amp;" "&amp;AC$2&amp;" "&amp;ROUND(AC161/30,6)&amp;" "</f>
      </c>
      <c r="IY161" s="129">
        <f>$A161&amp;" "&amp;AD$2&amp;" "&amp;ROUND(AD161/30,6)&amp;" "</f>
      </c>
      <c r="IZ161" s="129">
        <f>$A161&amp;" "&amp;AE$2&amp;" "&amp;ROUND(AE161/30,6)&amp;" "</f>
      </c>
      <c r="JA161" s="129">
        <f>$A161&amp;" "&amp;AF$2&amp;" "&amp;ROUND(AF161/30,6)&amp;" "</f>
      </c>
      <c r="JB161" s="129">
        <f>$A161&amp;" "&amp;AG$2&amp;" "&amp;ROUND(AG161/30,6)&amp;" "</f>
      </c>
      <c r="JC161" s="129">
        <f>$A161&amp;" "&amp;AH$2&amp;" "&amp;ROUND(AH161/30,6)&amp;" "</f>
      </c>
      <c r="JD161" s="129">
        <f>$A161&amp;" "&amp;AI$2&amp;" "&amp;ROUND(AI161/30,6)&amp;" "</f>
      </c>
      <c r="JE161" s="129">
        <f>$A161&amp;" "&amp;AJ$2&amp;" "&amp;ROUND(AJ161/30,6)&amp;" "</f>
      </c>
      <c r="JF161" s="129">
        <f>$A161&amp;" "&amp;AK$2&amp;" "&amp;ROUND(AK161/30,6)&amp;" "</f>
      </c>
      <c r="JG161" s="129">
        <f>$A161&amp;" "&amp;AL$2&amp;" "&amp;ROUND(AL161/30,6)&amp;" "</f>
      </c>
      <c r="JH161" s="129">
        <f>$A161&amp;" "&amp;AM$2&amp;" "&amp;ROUND(AM161/30,6)&amp;" "</f>
      </c>
      <c r="JI161" s="129">
        <f>$A161&amp;" "&amp;AN$2&amp;" "&amp;ROUND(AN161/30,6)&amp;" "</f>
      </c>
      <c r="JJ161" s="129">
        <f>$A161&amp;" "&amp;AO$2&amp;" "&amp;ROUND(AO161/30,6)&amp;" "</f>
      </c>
      <c r="JK161" s="129">
        <f>$A161&amp;" "&amp;AP$2&amp;" "&amp;ROUND(AP161/30,6)&amp;" "</f>
      </c>
      <c r="JL161" s="129">
        <f>$A161&amp;" "&amp;AQ$2&amp;" "&amp;ROUND(AQ161/30,6)&amp;" "</f>
      </c>
      <c r="JM161" s="129">
        <f>$A161&amp;" "&amp;AR$2&amp;" "&amp;ROUND(AR161/30,6)&amp;" "</f>
      </c>
      <c r="JN161" s="129">
        <f>$A161&amp;" "&amp;AS$2&amp;" "&amp;ROUND(AS161/30,6)&amp;" "</f>
      </c>
      <c r="JO161" s="129">
        <f>$A161&amp;" "&amp;AT$2&amp;" "&amp;ROUND(AT161/30,6)&amp;" "</f>
      </c>
      <c r="JP161" s="129">
        <f>$A161&amp;" "&amp;AU$2&amp;" "&amp;ROUND(AU161/30,6)&amp;" "</f>
      </c>
      <c r="JQ161" s="129">
        <f>$A161&amp;" "&amp;AV$2&amp;" "&amp;ROUND(AV161/30,6)&amp;" "</f>
      </c>
      <c r="JR161" s="129">
        <f>$A161&amp;" "&amp;AW$2&amp;" "&amp;ROUND(AW161/30,6)&amp;" "</f>
      </c>
      <c r="JS161" s="129">
        <f>$A161&amp;" "&amp;AX$2&amp;" "&amp;ROUND(AX161/30,6)&amp;" "</f>
      </c>
      <c r="JT161" s="129">
        <f>$A161&amp;" "&amp;AY$2&amp;" "&amp;ROUND(AY161/30,6)&amp;" "</f>
      </c>
      <c r="JU161" s="129">
        <f>$A161&amp;" "&amp;AZ$2&amp;" "&amp;ROUND(AZ161/30,6)&amp;" "</f>
      </c>
      <c r="JV161" s="129">
        <f>$A161&amp;" "&amp;BA$2&amp;" "&amp;ROUND(BA161/30,6)&amp;" "</f>
      </c>
      <c r="JW161" s="129">
        <f>$A161&amp;" "&amp;BB$2&amp;" "&amp;ROUND(BB161/30,6)&amp;" "</f>
      </c>
      <c r="JX161" s="129">
        <f>$A161&amp;" "&amp;BC$2&amp;" "&amp;ROUND(BC161/30,6)&amp;" "</f>
      </c>
      <c r="JY161" s="129">
        <f>$A161&amp;" "&amp;BD$2&amp;" "&amp;ROUND(BD161/30,6)&amp;" "</f>
      </c>
      <c r="JZ161" s="129">
        <f>$A161&amp;" "&amp;BE$2&amp;" "&amp;ROUND(BE161/30,6)&amp;" "</f>
      </c>
      <c r="KA161" s="129">
        <f>$A161&amp;" "&amp;BF$2&amp;" "&amp;ROUND(BF161/30,6)&amp;" "</f>
      </c>
      <c r="KB161" s="129">
        <f>$A161&amp;" "&amp;BG$2&amp;" "&amp;ROUND(BG161/30,6)&amp;" "</f>
      </c>
      <c r="KC161" s="129">
        <f>$A161&amp;" "&amp;BH$2&amp;" "&amp;ROUND(BH161/30,6)&amp;" "</f>
      </c>
      <c r="KD161" s="129">
        <f>$A161&amp;" "&amp;BI$2&amp;" "&amp;ROUND(BI161/30,6)&amp;" "</f>
      </c>
      <c r="KE161" s="129">
        <f>$A161&amp;" "&amp;BJ$2&amp;" "&amp;ROUND(BJ161/30,6)&amp;" "</f>
      </c>
      <c r="KF161" s="129">
        <f>$A161&amp;" "&amp;BK$2&amp;" "&amp;ROUND(BK161/30,6)&amp;" "</f>
      </c>
      <c r="KG161" s="129">
        <f>$A161&amp;" "&amp;BL$2&amp;" "&amp;ROUND(BL161/30,6)&amp;" "</f>
      </c>
      <c r="KH161" s="129">
        <f>$A161&amp;" "&amp;BM$2&amp;" "&amp;ROUND(BM161/30,6)&amp;" "</f>
      </c>
      <c r="KI161" s="129">
        <f>$A161&amp;" "&amp;BN$2&amp;" "&amp;ROUND(BN161/30,6)&amp;" "</f>
      </c>
      <c r="KJ161" s="129">
        <f>$A161&amp;" "&amp;BO$2&amp;" "&amp;ROUND(BO161/30,6)&amp;" "</f>
      </c>
      <c r="KK161" s="129">
        <f>$A161&amp;" "&amp;BP$2&amp;" "&amp;ROUND(BP161/30,6)&amp;" "</f>
      </c>
      <c r="KL161" s="129">
        <f>$A161&amp;" "&amp;BQ$2&amp;" "&amp;ROUND(BQ161/30,6)&amp;" "</f>
      </c>
      <c r="KM161" s="129">
        <f>$A161&amp;" "&amp;BR$2&amp;" "&amp;ROUND(BR161/30,6)&amp;" "</f>
      </c>
      <c r="KN161" s="129">
        <f>$A161&amp;" "&amp;BS$2&amp;" "&amp;ROUND(BS161/30,6)&amp;" "</f>
      </c>
      <c r="KO161" s="129">
        <f>$A161&amp;" "&amp;BT$2&amp;" "&amp;ROUND(BT161/30,6)&amp;" "</f>
      </c>
      <c r="KP161" s="129">
        <f>$A161&amp;" "&amp;BU$2&amp;" "&amp;ROUND(BU161/30,6)&amp;" "</f>
      </c>
      <c r="KQ161" s="129">
        <f>$A161&amp;" "&amp;BV$2&amp;" "&amp;ROUND(BV161/30,6)&amp;" "</f>
      </c>
      <c r="KR161" s="129">
        <f>$A161&amp;" "&amp;BW$2&amp;" "&amp;ROUND(BW161/30,6)&amp;" "</f>
      </c>
      <c r="KS161" s="129">
        <f>$A161&amp;" "&amp;BX$2&amp;" "&amp;ROUND(BX161/30,6)&amp;" "</f>
      </c>
      <c r="KT161" s="129">
        <f>$A161&amp;" "&amp;BY$2&amp;" "&amp;ROUND(BY161/30,6)&amp;" "</f>
      </c>
      <c r="KU161" s="129">
        <f>$A161&amp;" "&amp;BZ$2&amp;" "&amp;ROUND(BZ161/30,6)&amp;" "</f>
      </c>
      <c r="KV161" s="129">
        <f>$A161&amp;" "&amp;CA$2&amp;" "&amp;ROUND(CA161/30,6)&amp;" "</f>
      </c>
      <c r="KW161" s="129">
        <f>$A161&amp;" "&amp;CB$2&amp;" "&amp;ROUND(CB161/30,6)&amp;" "</f>
      </c>
      <c r="KX161" s="129">
        <f>$A161&amp;" "&amp;CC$2&amp;" "&amp;ROUND(CC161/30,6)&amp;" "</f>
      </c>
      <c r="KY161" s="129">
        <f>$A161&amp;" "&amp;CD$2&amp;" "&amp;ROUND(CD161/30,6)&amp;" "</f>
      </c>
      <c r="KZ161" s="129">
        <f>$A161&amp;" "&amp;CE$2&amp;" "&amp;ROUND(CE161/30,6)&amp;" "</f>
      </c>
      <c r="LA161" s="129">
        <f>$A161&amp;" "&amp;CF$2&amp;" "&amp;ROUND(CF161/30,6)&amp;" "</f>
      </c>
      <c r="LB161" s="129">
        <f>$A161&amp;" "&amp;CG$2&amp;" "&amp;ROUND(CG161/30,6)&amp;" "</f>
      </c>
      <c r="LC161" s="129">
        <f>$A161&amp;" "&amp;CH$2&amp;" "&amp;ROUND(CH161/30,6)&amp;" "</f>
      </c>
      <c r="LD161" s="129">
        <f>$A161&amp;" "&amp;CI$2&amp;" "&amp;ROUND(CI161/30,6)&amp;" "</f>
      </c>
      <c r="LE161" s="129">
        <f>$A161&amp;" "&amp;CJ$2&amp;" "&amp;ROUND(CJ161/30,6)&amp;" "</f>
      </c>
      <c r="LF161" s="129">
        <f>$A161&amp;" "&amp;CK$2&amp;" "&amp;ROUND(CK161/30,6)&amp;" "</f>
      </c>
      <c r="LG161" s="129">
        <f>$A161&amp;" "&amp;CL$2&amp;" "&amp;ROUND(CL161/30,6)&amp;" "</f>
      </c>
      <c r="LH161" s="129">
        <f>$A161&amp;" "&amp;CM$2&amp;" "&amp;ROUND(CM161/30,6)&amp;" "</f>
      </c>
      <c r="LI161" s="129">
        <f>$A161&amp;" "&amp;CN$2&amp;" "&amp;ROUND(CN161/30,6)&amp;" "</f>
      </c>
      <c r="LJ161" s="129">
        <f>$A161&amp;" "&amp;CO$2&amp;" "&amp;ROUND(CO161/30,6)&amp;" "</f>
      </c>
      <c r="LK161" s="129">
        <f>$A161&amp;" "&amp;CP$2&amp;" "&amp;ROUND(CP161/30,6)&amp;" "</f>
      </c>
      <c r="LL161" s="129">
        <f>$A161&amp;" "&amp;CQ$2&amp;" "&amp;ROUND(CQ161/30,6)&amp;" "</f>
      </c>
      <c r="LM161" s="129">
        <f>$A161&amp;" "&amp;CR$2&amp;" "&amp;ROUND(CR161/30,6)&amp;" "</f>
      </c>
      <c r="LN161" s="129">
        <f>$A161&amp;" "&amp;CS$2&amp;" "&amp;ROUND(CS161/30,6)&amp;" "</f>
      </c>
      <c r="LO161" s="129">
        <f>$A161&amp;" "&amp;CT$2&amp;" "&amp;ROUND(CT161/30,6)&amp;" "</f>
      </c>
      <c r="LP161" s="129">
        <f>$A161&amp;" "&amp;CU$2&amp;" "&amp;ROUND(CU161/30,6)&amp;" "</f>
      </c>
      <c r="LQ161" s="129">
        <f>$A161&amp;" "&amp;CV$2&amp;" "&amp;ROUND(CV161/30,6)&amp;" "</f>
      </c>
      <c r="LR161" s="129">
        <f>$A161&amp;" "&amp;CW$2&amp;" "&amp;ROUND(CW161/30,6)&amp;" "</f>
      </c>
      <c r="LS161" s="129">
        <f>$A161&amp;" "&amp;CX$2&amp;" "&amp;ROUND(CX161/30,6)&amp;" "</f>
      </c>
      <c r="LT161" s="129">
        <f>$A161&amp;" "&amp;CY$2&amp;" "&amp;ROUND(CY161/30,6)&amp;" "</f>
      </c>
      <c r="LU161" s="129">
        <f>$A161&amp;" "&amp;CZ$2&amp;" "&amp;ROUND(CZ161/30,6)&amp;" "</f>
      </c>
      <c r="LV161" s="129">
        <f>$A161&amp;" "&amp;DA$2&amp;" "&amp;ROUND(DA161/30,6)&amp;" "</f>
      </c>
      <c r="LW161" s="129">
        <f>$A161&amp;" "&amp;DB$2&amp;" "&amp;ROUND(DB161/30,6)&amp;" "</f>
      </c>
      <c r="LX161" s="129">
        <f>$A161&amp;" "&amp;DC$2&amp;" "&amp;ROUND(DC161/30,6)&amp;" "</f>
      </c>
      <c r="LY161" s="129">
        <f>$A161&amp;" "&amp;DD$2&amp;" "&amp;ROUND(DD161/30,6)&amp;" "</f>
      </c>
      <c r="LZ161" s="129">
        <f>$A161&amp;" "&amp;DE$2&amp;" "&amp;ROUND(DE161/30,6)&amp;" "</f>
      </c>
      <c r="MA161" s="129">
        <f>$A161&amp;" "&amp;DF$2&amp;" "&amp;ROUND(DF161/30,6)&amp;" "</f>
      </c>
      <c r="MB161" s="129">
        <f>$A161&amp;" "&amp;DG$2&amp;" "&amp;ROUND(DG161/30,6)&amp;" "</f>
      </c>
      <c r="MC161" s="129">
        <f>$A161&amp;" "&amp;DH$2&amp;" "&amp;ROUND(DH161/30,6)&amp;" "</f>
      </c>
      <c r="MD161" s="129">
        <f>$A161&amp;" "&amp;DI$2&amp;" "&amp;ROUND(DI161/30,6)&amp;" "</f>
      </c>
      <c r="ME161" s="129">
        <f>$A161&amp;" "&amp;DJ$2&amp;" "&amp;ROUND(DJ161/30,6)&amp;" "</f>
      </c>
      <c r="MF161" s="129">
        <f>$A161&amp;" "&amp;DK$2&amp;" "&amp;ROUND(DK161/30,6)&amp;" "</f>
      </c>
      <c r="MG161" s="129">
        <f>$A161&amp;" "&amp;DL$2&amp;" "&amp;ROUND(DL161/30,6)&amp;" "</f>
      </c>
      <c r="MH161" s="129">
        <f>$A161&amp;" "&amp;DM$2&amp;" "&amp;ROUND(DM161/30,6)&amp;" "</f>
      </c>
      <c r="MI161" s="129">
        <f>$A161&amp;" "&amp;DN$2&amp;" "&amp;ROUND(DN161/30,6)&amp;" "</f>
      </c>
      <c r="MJ161" s="129">
        <f>$A161&amp;" "&amp;DO$2&amp;" "&amp;ROUND(DO161/30,6)&amp;" "</f>
      </c>
      <c r="MK161" s="129">
        <f>$A161&amp;" "&amp;DP$2&amp;" "&amp;ROUND(DP161/30,6)&amp;" "</f>
      </c>
      <c r="ML161" s="129">
        <f>$A161&amp;" "&amp;DQ$2&amp;" "&amp;ROUND(DQ161/30,6)&amp;" "</f>
      </c>
      <c r="MM161" s="129">
        <f>$A161&amp;" "&amp;DR$2&amp;" "&amp;ROUND(DR161/30,6)&amp;" "</f>
      </c>
      <c r="MN161" s="129">
        <f>$A161&amp;" "&amp;DS$2&amp;" "&amp;ROUND(DS161/30,6)&amp;" "</f>
      </c>
      <c r="MO161" s="129">
        <f>$A161&amp;" "&amp;DT$2&amp;" "&amp;ROUND(DT161/30,6)&amp;" "</f>
      </c>
      <c r="MP161" s="129">
        <f>$A161&amp;" "&amp;DU$2&amp;" "&amp;ROUND(DU161/30,6)&amp;" "</f>
      </c>
      <c r="MQ161" s="129">
        <f>$A161&amp;" "&amp;DV$2&amp;" "&amp;ROUND(DV161/30,6)&amp;" "</f>
      </c>
      <c r="MR161" s="129">
        <f>$A161&amp;" "&amp;DW$2&amp;" "&amp;ROUND(DW161/30,6)&amp;" "</f>
      </c>
      <c r="MS161" s="129">
        <f>$A161&amp;" "&amp;DX$2&amp;" "&amp;ROUND(DX161/30,6)&amp;" "</f>
      </c>
      <c r="MT161" s="129">
        <f>$A161&amp;" "&amp;DY$2&amp;" "&amp;ROUND(DY161/30,6)&amp;" "</f>
      </c>
      <c r="MU161" s="129">
        <f>$A161&amp;" "&amp;DZ$2&amp;" "&amp;ROUND(DZ161/30,6)&amp;" "</f>
      </c>
      <c r="MV161" s="129">
        <f>$A161&amp;" "&amp;EA$2&amp;" "&amp;ROUND(EA161/30,6)&amp;" "</f>
      </c>
      <c r="MW161" s="129">
        <f>$A161&amp;" "&amp;EB$2&amp;" "&amp;ROUND(EB161/30,6)&amp;" "</f>
      </c>
      <c r="MX161" s="129">
        <f>$A161&amp;" "&amp;EC$2&amp;" "&amp;ROUND(EC161/30,6)&amp;" "</f>
      </c>
      <c r="MY161" s="129">
        <f>$A161&amp;" "&amp;ED$2&amp;" "&amp;ROUND(ED161/30,6)&amp;" "</f>
      </c>
      <c r="MZ161" s="129">
        <f>$A161&amp;" "&amp;EE$2&amp;" "&amp;ROUND(EE161/30,6)&amp;" "</f>
      </c>
      <c r="NA161" s="129">
        <f>$A161&amp;" "&amp;EF$2&amp;" "&amp;ROUND(EF161/30,6)&amp;" "</f>
      </c>
      <c r="NB161" s="129">
        <f>$A161&amp;" "&amp;EG$2&amp;" "&amp;ROUND(EG161/30,6)&amp;" "</f>
      </c>
      <c r="NC161" s="129">
        <f>$A161&amp;" "&amp;EH$2&amp;" "&amp;ROUND(EH161/30,6)&amp;" "</f>
      </c>
      <c r="ND161" s="129">
        <f>$A161&amp;" "&amp;EI$2&amp;" "&amp;ROUND(EI161/30,6)&amp;" "</f>
      </c>
      <c r="NE161" s="129">
        <f>$A161&amp;" "&amp;EJ$2&amp;" "&amp;ROUND(EJ161/30,6)&amp;" "</f>
      </c>
      <c r="NF161" s="129">
        <f>$A161&amp;" "&amp;EK$2&amp;" "&amp;ROUND(EK161/30,6)&amp;" "</f>
      </c>
      <c r="NG161" s="129">
        <f>$A161&amp;" "&amp;EL$2&amp;" "&amp;ROUND(EL161/30,6)&amp;" "</f>
      </c>
      <c r="NH161" s="129">
        <f>$A161&amp;" "&amp;EM$2&amp;" "&amp;ROUND(EM161/30,6)&amp;" "</f>
      </c>
      <c r="NI161" s="129">
        <f>$A161&amp;" "&amp;EN$2&amp;" "&amp;ROUND(EN161/30,6)&amp;" "</f>
      </c>
      <c r="NJ161" s="129">
        <f>$A161&amp;" "&amp;EO$2&amp;" "&amp;ROUND(EO161/30,6)&amp;" "</f>
      </c>
      <c r="NK161" s="129">
        <f>$A161&amp;" "&amp;EP$2&amp;" "&amp;ROUND(EP161/30,6)&amp;" "</f>
      </c>
      <c r="NL161" s="129">
        <f>$A161&amp;" "&amp;EQ$2&amp;" "&amp;ROUND(EQ161/30,6)&amp;" "</f>
      </c>
      <c r="NM161" s="129">
        <f>$A161&amp;" "&amp;ER$2&amp;" "&amp;ROUND(ER161/30,6)&amp;" "</f>
      </c>
      <c r="NN161" s="129">
        <f>$A161&amp;" "&amp;ES$2&amp;" "&amp;ROUND(ES161/30,6)&amp;" "</f>
      </c>
      <c r="NO161" s="129">
        <f>$A161&amp;" "&amp;ET$2&amp;" "&amp;ROUND(ET161/30,6)&amp;" "</f>
      </c>
      <c r="NP161" s="129">
        <f>$A161&amp;" "&amp;EU$2&amp;" "&amp;ROUND(EU161/30,6)&amp;" "</f>
      </c>
      <c r="NQ161" s="129">
        <f>$A161&amp;" "&amp;EV$2&amp;" "&amp;ROUND(EV161/30,6)&amp;" "</f>
      </c>
      <c r="NR161" s="129">
        <f>$A161&amp;" "&amp;EW$2&amp;" "&amp;ROUND(EW161/30,6)&amp;" "</f>
      </c>
      <c r="NS161" s="129">
        <f>$A161&amp;" "&amp;EX$2&amp;" "&amp;ROUND(EX161/30,6)&amp;" "</f>
      </c>
      <c r="NT161" s="129">
        <f>$A161&amp;" "&amp;EY$2&amp;" "&amp;ROUND(EY161/30,6)&amp;" "</f>
      </c>
      <c r="NU161" s="129">
        <f>$A161&amp;" "&amp;EZ$2&amp;" "&amp;ROUND(EZ161/30,6)&amp;" "</f>
      </c>
      <c r="NV161" s="129">
        <f>$A161&amp;" "&amp;FA$2&amp;" "&amp;ROUND(FA161/30,6)&amp;" "</f>
      </c>
      <c r="NW161" s="129">
        <f>$A161&amp;" "&amp;FB$2&amp;" "&amp;ROUND(FB161/30,6)&amp;" "</f>
      </c>
      <c r="NX161" s="129">
        <f>$A161&amp;" "&amp;FC$2&amp;" "&amp;ROUND(FC161/30,6)&amp;" "</f>
      </c>
      <c r="NY161" s="129">
        <f>$A161&amp;" "&amp;FD$2&amp;" "&amp;ROUND(FD161/30,6)&amp;" "</f>
      </c>
      <c r="NZ161" s="129">
        <f>$A161&amp;" "&amp;FE$2&amp;" "&amp;ROUND(FE161/30,6)&amp;" "</f>
      </c>
      <c r="OA161" s="129">
        <f>$A161&amp;" "&amp;FF$2&amp;" "&amp;ROUND(FF161/30,6)&amp;" "</f>
      </c>
      <c r="OB161" s="129">
        <f>$A161&amp;" "&amp;FG$2&amp;" "&amp;ROUND(FG161/30,6)&amp;" "</f>
      </c>
      <c r="OC161" s="129">
        <f>$A161&amp;" "&amp;FH$2&amp;" "&amp;ROUND(FH161/30,6)&amp;" "</f>
      </c>
      <c r="OD161" s="129">
        <f>$A161&amp;" "&amp;FI$2&amp;" "&amp;ROUND(FI161/30,6)&amp;" "</f>
      </c>
      <c r="OE161" s="129">
        <f>$A161&amp;" "&amp;FJ$2&amp;" "&amp;ROUND(FJ161/30,6)&amp;" "</f>
      </c>
      <c r="OF161" s="129">
        <f>$A161&amp;" "&amp;FK$2&amp;" "&amp;ROUND(FK161/30,6)&amp;" "</f>
      </c>
      <c r="OG161" s="129">
        <f>$A161&amp;" "&amp;FL$2&amp;" "&amp;ROUND(FL161/30,6)&amp;" "</f>
      </c>
      <c r="OH161" s="129">
        <f>$A161&amp;" "&amp;FM$2&amp;" "&amp;ROUND(FM161/30,6)&amp;" "</f>
      </c>
      <c r="OI161" s="129">
        <f>$A161&amp;" "&amp;FN$2&amp;" "&amp;ROUND(FN161/30,6)&amp;" "</f>
      </c>
      <c r="OJ161" s="129">
        <f>$A161&amp;" "&amp;FO$2&amp;" "&amp;ROUND(FO161/30,6)&amp;" "</f>
      </c>
      <c r="OK161" s="129">
        <f>$A161&amp;" "&amp;FP$2&amp;" "&amp;ROUND(FP161/30,6)&amp;" "</f>
      </c>
      <c r="OL161" s="129">
        <f>$A161&amp;" "&amp;FQ$2&amp;" "&amp;ROUND(FQ161/30,6)&amp;" "</f>
      </c>
      <c r="OM161" s="129">
        <f>$A161&amp;" "&amp;FR$2&amp;" "&amp;ROUND(FR161/30,6)&amp;" "</f>
      </c>
      <c r="ON161" s="129">
        <f>$A161&amp;" "&amp;FS$2&amp;" "&amp;ROUND(FS161/30,6)&amp;" "</f>
      </c>
      <c r="OO161" s="129">
        <f>$A161&amp;" "&amp;FT$2&amp;" "&amp;ROUND(FT161/30,6)&amp;" "</f>
      </c>
      <c r="OP161" s="129">
        <f>$A161&amp;" "&amp;FU$2&amp;" "&amp;ROUND(FU161/30,6)&amp;" "</f>
      </c>
      <c r="OQ161" s="129">
        <f>$A161&amp;" "&amp;FV$2&amp;" "&amp;ROUND(FV161/30,6)&amp;" "</f>
      </c>
      <c r="OR161" s="129">
        <f>$A161&amp;" "&amp;FW$2&amp;" "&amp;ROUND(FW161/30,6)&amp;" "</f>
      </c>
      <c r="OS161" s="129">
        <f>$A161&amp;" "&amp;FX$2&amp;" "&amp;ROUND(FX161/30,6)&amp;" "</f>
      </c>
      <c r="OT161" s="129">
        <f>$A161&amp;" "&amp;FY$2&amp;" "&amp;ROUND(FY161/30,6)&amp;" "</f>
      </c>
      <c r="OU161" s="129">
        <f>$A161&amp;" "&amp;FZ$2&amp;" "&amp;ROUND(FZ161/30,6)&amp;" "</f>
      </c>
      <c r="OV161" s="129">
        <f>$A161&amp;" "&amp;GA$2&amp;" "&amp;ROUND(GA161/30,6)&amp;" "</f>
      </c>
      <c r="OW161" s="129">
        <f>$A161&amp;" "&amp;GB$2&amp;" "&amp;ROUND(GB161/30,6)&amp;" "</f>
      </c>
      <c r="OX161" s="129">
        <f>$A161&amp;" "&amp;GC$2&amp;" "&amp;ROUND(GC161/30,6)&amp;" "</f>
      </c>
      <c r="OY161" s="129">
        <f>$A161&amp;" "&amp;GD$2&amp;" "&amp;ROUND(GD161/30,6)&amp;" "</f>
      </c>
      <c r="OZ161" s="129">
        <f>$A161&amp;" "&amp;GE$2&amp;" "&amp;ROUND(GE161/30,6)&amp;" "</f>
      </c>
      <c r="PA161" s="129">
        <f>$A161&amp;" "&amp;GF$2&amp;" "&amp;ROUND(GF161/30,6)&amp;" "</f>
      </c>
      <c r="PB161" s="129">
        <f>$A161&amp;" "&amp;GG$2&amp;" "&amp;ROUND(GG161/30,6)&amp;" "</f>
      </c>
      <c r="PC161" s="129">
        <f>$A161&amp;" "&amp;GH$2&amp;" "&amp;ROUND(GH161/30,6)&amp;" "</f>
      </c>
      <c r="PD161" s="129">
        <f>$A161&amp;" "&amp;GI$2&amp;" "&amp;ROUND(GI161/30,6)&amp;" "</f>
      </c>
      <c r="PE161" s="129">
        <f>$A161&amp;" "&amp;GJ$2&amp;" "&amp;ROUND(GJ161/30,6)&amp;" "</f>
      </c>
      <c r="PF161" s="129">
        <f>$A161&amp;" "&amp;GK$2&amp;" "&amp;ROUND(GK161/30,6)&amp;" "</f>
      </c>
      <c r="PG161" s="129">
        <f>$A161&amp;" "&amp;GL$2&amp;" "&amp;ROUND(GL161/30,6)&amp;" "</f>
      </c>
      <c r="PH161" s="129">
        <f>$A161&amp;" "&amp;GM$2&amp;" "&amp;ROUND(GM161/30,6)&amp;" "</f>
      </c>
      <c r="PI161" s="129">
        <f>$A161&amp;" "&amp;GN$2&amp;" "&amp;ROUND(GN161/30,6)&amp;" "</f>
      </c>
      <c r="PJ161" s="129">
        <f>$A161&amp;" "&amp;GO$2&amp;" "&amp;ROUND(GO161/30,6)&amp;" "</f>
      </c>
      <c r="PK161" s="129">
        <f>$A161&amp;" "&amp;GP$2&amp;" "&amp;ROUND(GP161/30,6)&amp;" "</f>
      </c>
      <c r="PL161" s="129">
        <f>$A161&amp;" "&amp;GQ$2&amp;" "&amp;ROUND(GQ161/30,6)&amp;" "</f>
      </c>
      <c r="PM161" s="129">
        <f>$A161&amp;" "&amp;GR$2&amp;" "&amp;ROUND(GR161/30,6)&amp;" "</f>
      </c>
      <c r="PN161" s="129">
        <f>$A161&amp;" "&amp;GS$2&amp;" "&amp;ROUND(GS161/30,6)&amp;" "</f>
      </c>
      <c r="PO161" s="129">
        <f>$A161&amp;" "&amp;GT$2&amp;" "&amp;ROUND(GT161/30,6)&amp;" "</f>
      </c>
      <c r="PP161" s="129">
        <f>$A161&amp;" "&amp;GU$2&amp;" "&amp;ROUND(GU161/30,6)&amp;" "</f>
      </c>
      <c r="PQ161" s="129">
        <f>$A161&amp;" "&amp;GV$2&amp;" "&amp;ROUND(GV161/30,6)&amp;" "</f>
      </c>
      <c r="PR161" s="129">
        <f>$A161&amp;" "&amp;GW$2&amp;" "&amp;ROUND(GW161/30,6)&amp;" "</f>
      </c>
      <c r="PS161" s="129">
        <f>$A161&amp;" "&amp;GX$2&amp;" "&amp;ROUND(GX161/30,6)&amp;" "</f>
      </c>
      <c r="PT161" s="129">
        <f>$A161&amp;" "&amp;GY$2&amp;" "&amp;ROUND(GY161/30,6)&amp;" "</f>
      </c>
      <c r="PU161" s="129">
        <f>$A161&amp;" "&amp;GZ$2&amp;" "&amp;ROUND(GZ161/30,6)&amp;" "</f>
      </c>
      <c r="PV161" s="129">
        <f>$A161&amp;" "&amp;HA$2&amp;" "&amp;ROUND(HA161/30,6)&amp;" "</f>
      </c>
      <c r="PW161" s="129">
        <f>$A161&amp;" "&amp;HB$2&amp;" "&amp;ROUND(HB161/30,6)&amp;" "</f>
      </c>
      <c r="PX161" s="129">
        <f>$A161&amp;" "&amp;HC$2&amp;" "&amp;ROUND(HC161/30,6)&amp;" "</f>
      </c>
      <c r="PY161" s="129">
        <f>$A161&amp;" "&amp;HD$2&amp;" "&amp;ROUND(HD161/30,6)&amp;" "</f>
      </c>
      <c r="PZ161" s="129">
        <f>$A161&amp;" "&amp;HE$2&amp;" "&amp;ROUND(HE161/30,6)&amp;" "</f>
      </c>
      <c r="QA161" s="129">
        <f>$A161&amp;" "&amp;HF$2&amp;" "&amp;ROUND(HF161/30,6)&amp;" "</f>
      </c>
      <c r="QB161" s="129">
        <f>$A161&amp;" "&amp;HG$2&amp;" "&amp;ROUND(HG161/30,6)&amp;" "</f>
      </c>
      <c r="QC161" s="129">
        <f>$A161&amp;" "&amp;HH$2&amp;" "&amp;ROUND(HH161/30,6)&amp;" "</f>
      </c>
      <c r="QD161" s="129">
        <f>$A161&amp;" "&amp;HI$2&amp;" "&amp;ROUND(HI161/30,6)&amp;" "</f>
      </c>
      <c r="QE161" s="129">
        <f>$A161&amp;" "&amp;HJ$2&amp;" "&amp;ROUND(HJ161/30,6)&amp;" "</f>
      </c>
      <c r="QF161" s="129">
        <f>$A161&amp;" "&amp;HK$2&amp;" "&amp;ROUND(HK161/30,6)&amp;" "</f>
      </c>
      <c r="QG161" s="129">
        <f>$A161&amp;" "&amp;HL$2&amp;" "&amp;ROUND(HL161/30,6)&amp;" "</f>
      </c>
      <c r="QH161" s="129">
        <f>$A161&amp;" "&amp;HM$2&amp;" "&amp;ROUND(HM161/30,6)&amp;" "</f>
      </c>
      <c r="QI161" s="129">
        <f>$A161&amp;" "&amp;HN$2&amp;" "&amp;ROUND(HN161/30,6)&amp;" "</f>
      </c>
      <c r="QJ161" s="129">
        <f>$A161&amp;" "&amp;HO$2&amp;" "&amp;ROUND(HO161/30,6)&amp;" "</f>
      </c>
      <c r="QK161" s="129">
        <f>$A161&amp;" "&amp;HP$2&amp;" "&amp;ROUND(HP161/30,6)&amp;" "</f>
      </c>
      <c r="QL161" s="129">
        <f>$A161&amp;" "&amp;HQ$2&amp;" "&amp;ROUND(HQ161/30,6)&amp;" "</f>
      </c>
      <c r="QM161" s="129">
        <f>$A161&amp;" "&amp;HR$2&amp;" "&amp;ROUND(HR161/30,6)&amp;" "</f>
      </c>
      <c r="QN161" s="129">
        <f>$A161&amp;" "&amp;HS$2&amp;" "&amp;ROUND(HS161/30,6)&amp;" "</f>
      </c>
      <c r="QO161" s="129">
        <f>$A161&amp;" "&amp;HT$2&amp;" "&amp;ROUND(HT161/30,6)&amp;" "</f>
      </c>
      <c r="QP161" s="129">
        <f>$A161&amp;" "&amp;HU$2&amp;" "&amp;ROUND(HU161/30,6)&amp;" "</f>
      </c>
      <c r="QQ161" s="129">
        <f>$A161&amp;" "&amp;HV$2&amp;" "&amp;ROUND(HV161/30,6)&amp;" "</f>
      </c>
      <c r="QR161" s="129">
        <f>$A161&amp;" "&amp;HW$2&amp;" "&amp;ROUND(HW161/30,6)&amp;" "</f>
      </c>
    </row>
    <row x14ac:dyDescent="0.25" r="162" customHeight="1" ht="18.75">
      <c r="A162" s="115">
        <v>160</v>
      </c>
      <c r="B162" s="116" t="s">
        <v>687</v>
      </c>
      <c r="C162" s="128" t="s">
        <v>618</v>
      </c>
      <c r="D162" s="41">
        <v>10.4</v>
      </c>
      <c r="E162" s="41">
        <v>17.8</v>
      </c>
      <c r="F162" s="41">
        <v>21.1</v>
      </c>
      <c r="G162" s="41">
        <v>37.6</v>
      </c>
      <c r="H162" s="41">
        <v>35.4</v>
      </c>
      <c r="I162" s="41">
        <v>35.4</v>
      </c>
      <c r="J162" s="41">
        <v>14.2</v>
      </c>
      <c r="K162" s="42">
        <v>12</v>
      </c>
      <c r="L162" s="42">
        <v>20</v>
      </c>
      <c r="M162" s="41">
        <v>20.8</v>
      </c>
      <c r="N162" s="41">
        <v>12.6</v>
      </c>
      <c r="O162" s="41">
        <v>18.5</v>
      </c>
      <c r="P162" s="41">
        <v>11.5</v>
      </c>
      <c r="Q162" s="41">
        <v>14.3</v>
      </c>
      <c r="R162" s="41">
        <v>6.8</v>
      </c>
      <c r="S162" s="42">
        <v>30</v>
      </c>
      <c r="T162" s="41">
        <v>5.7</v>
      </c>
      <c r="U162" s="41">
        <v>16.9</v>
      </c>
      <c r="V162" s="41">
        <v>17.3</v>
      </c>
      <c r="W162" s="41">
        <v>7.4</v>
      </c>
      <c r="X162" s="41">
        <v>13.7</v>
      </c>
      <c r="Y162" s="41">
        <v>16.7</v>
      </c>
      <c r="Z162" s="41">
        <v>16.5</v>
      </c>
      <c r="AA162" s="41">
        <v>20.3</v>
      </c>
      <c r="AB162" s="41">
        <v>35.1</v>
      </c>
      <c r="AC162" s="41">
        <v>27.2</v>
      </c>
      <c r="AD162" s="41">
        <v>12.1</v>
      </c>
      <c r="AE162" s="41">
        <v>2.6</v>
      </c>
      <c r="AF162" s="41">
        <v>5.4</v>
      </c>
      <c r="AG162" s="41">
        <v>33.2</v>
      </c>
      <c r="AH162" s="42">
        <v>31</v>
      </c>
      <c r="AI162" s="41">
        <v>11.6</v>
      </c>
      <c r="AJ162" s="41">
        <v>23.3</v>
      </c>
      <c r="AK162" s="41">
        <v>9.7</v>
      </c>
      <c r="AL162" s="41">
        <v>12.9</v>
      </c>
      <c r="AM162" s="41">
        <v>5.8</v>
      </c>
      <c r="AN162" s="41">
        <v>7.1</v>
      </c>
      <c r="AO162" s="41">
        <v>8.3</v>
      </c>
      <c r="AP162" s="41">
        <v>25.4</v>
      </c>
      <c r="AQ162" s="41">
        <v>16.9</v>
      </c>
      <c r="AR162" s="41">
        <v>4.9</v>
      </c>
      <c r="AS162" s="41">
        <v>13.7</v>
      </c>
      <c r="AT162" s="41">
        <v>11.9</v>
      </c>
      <c r="AU162" s="41">
        <v>9.8</v>
      </c>
      <c r="AV162" s="41">
        <v>21.6</v>
      </c>
      <c r="AW162" s="41">
        <v>20.9</v>
      </c>
      <c r="AX162" s="41">
        <v>10.1</v>
      </c>
      <c r="AY162" s="41">
        <v>21.7</v>
      </c>
      <c r="AZ162" s="41">
        <v>7.5</v>
      </c>
      <c r="BA162" s="41">
        <v>14.6</v>
      </c>
      <c r="BB162" s="41">
        <v>7.9</v>
      </c>
      <c r="BC162" s="41">
        <v>16.9</v>
      </c>
      <c r="BD162" s="42">
        <v>35</v>
      </c>
      <c r="BE162" s="41">
        <v>17.5</v>
      </c>
      <c r="BF162" s="41">
        <v>22.7</v>
      </c>
      <c r="BG162" s="41">
        <v>10.7</v>
      </c>
      <c r="BH162" s="41">
        <v>16.7</v>
      </c>
      <c r="BI162" s="41">
        <v>24.5</v>
      </c>
      <c r="BJ162" s="42">
        <v>14</v>
      </c>
      <c r="BK162" s="41">
        <v>12.3</v>
      </c>
      <c r="BL162" s="41">
        <v>22.4</v>
      </c>
      <c r="BM162" s="42">
        <v>24</v>
      </c>
      <c r="BN162" s="41">
        <v>12.6</v>
      </c>
      <c r="BO162" s="41">
        <v>6.3</v>
      </c>
      <c r="BP162" s="41">
        <v>0.5</v>
      </c>
      <c r="BQ162" s="41">
        <v>3.6</v>
      </c>
      <c r="BR162" s="41">
        <v>17.3</v>
      </c>
      <c r="BS162" s="41">
        <v>18.7</v>
      </c>
      <c r="BT162" s="41">
        <v>15.2</v>
      </c>
      <c r="BU162" s="42">
        <v>10</v>
      </c>
      <c r="BV162" s="41">
        <v>16.4</v>
      </c>
      <c r="BW162" s="41">
        <v>14.6</v>
      </c>
      <c r="BX162" s="41">
        <v>13.5</v>
      </c>
      <c r="BY162" s="41">
        <v>29.7</v>
      </c>
      <c r="BZ162" s="41">
        <v>9.2</v>
      </c>
      <c r="CA162" s="41">
        <v>1.5</v>
      </c>
      <c r="CB162" s="42">
        <v>20</v>
      </c>
      <c r="CC162" s="41">
        <v>8.6</v>
      </c>
      <c r="CD162" s="41">
        <v>18.9</v>
      </c>
      <c r="CE162" s="41">
        <v>8.4</v>
      </c>
      <c r="CF162" s="41">
        <v>13.1</v>
      </c>
      <c r="CG162" s="41">
        <v>18.9</v>
      </c>
      <c r="CH162" s="41">
        <v>8.4</v>
      </c>
      <c r="CI162" s="41">
        <v>20.7</v>
      </c>
      <c r="CJ162" s="42">
        <v>11</v>
      </c>
      <c r="CK162" s="41">
        <v>2.8</v>
      </c>
      <c r="CL162" s="42">
        <v>18</v>
      </c>
      <c r="CM162" s="41">
        <v>18.8</v>
      </c>
      <c r="CN162" s="41">
        <v>5.9</v>
      </c>
      <c r="CO162" s="42">
        <v>20</v>
      </c>
      <c r="CP162" s="41">
        <v>18.4</v>
      </c>
      <c r="CQ162" s="42">
        <v>14</v>
      </c>
      <c r="CR162" s="41">
        <v>11.1</v>
      </c>
      <c r="CS162" s="41">
        <v>17.5</v>
      </c>
      <c r="CT162" s="41">
        <v>8.3</v>
      </c>
      <c r="CU162" s="41">
        <v>19.7</v>
      </c>
      <c r="CV162" s="41">
        <v>11.8</v>
      </c>
      <c r="CW162" s="41">
        <v>22.7</v>
      </c>
      <c r="CX162" s="41">
        <v>7.6</v>
      </c>
      <c r="CY162" s="42">
        <v>25</v>
      </c>
      <c r="CZ162" s="41">
        <v>7.8</v>
      </c>
      <c r="DA162" s="41">
        <v>26.8</v>
      </c>
      <c r="DB162" s="41">
        <v>20.2</v>
      </c>
      <c r="DC162" s="42">
        <v>7</v>
      </c>
      <c r="DD162" s="41">
        <v>11.8</v>
      </c>
      <c r="DE162" s="41">
        <v>18.4</v>
      </c>
      <c r="DF162" s="41">
        <v>9.2</v>
      </c>
      <c r="DG162" s="41">
        <v>31.5</v>
      </c>
      <c r="DH162" s="41">
        <v>6.4</v>
      </c>
      <c r="DI162" s="41">
        <v>33.6</v>
      </c>
      <c r="DJ162" s="41">
        <v>14.7</v>
      </c>
      <c r="DK162" s="41">
        <v>8.1</v>
      </c>
      <c r="DL162" s="41">
        <v>17.6</v>
      </c>
      <c r="DM162" s="41">
        <v>21.5</v>
      </c>
      <c r="DN162" s="41">
        <v>13.4</v>
      </c>
      <c r="DO162" s="42">
        <v>10</v>
      </c>
      <c r="DP162" s="41">
        <v>3.1</v>
      </c>
      <c r="DQ162" s="41">
        <v>20.6</v>
      </c>
      <c r="DR162" s="41">
        <v>13.7</v>
      </c>
      <c r="DS162" s="41">
        <v>20.8</v>
      </c>
      <c r="DT162" s="41">
        <v>21.7</v>
      </c>
      <c r="DU162" s="41">
        <v>3.2</v>
      </c>
      <c r="DV162" s="42">
        <v>12</v>
      </c>
      <c r="DW162" s="41">
        <v>31.8</v>
      </c>
      <c r="DX162" s="41">
        <v>21.3</v>
      </c>
      <c r="DY162" s="41">
        <v>13.4</v>
      </c>
      <c r="DZ162" s="41">
        <v>12.8</v>
      </c>
      <c r="EA162" s="41">
        <v>19.7</v>
      </c>
      <c r="EB162" s="41">
        <v>15.9</v>
      </c>
      <c r="EC162" s="41">
        <v>7.4</v>
      </c>
      <c r="ED162" s="41">
        <v>10.7</v>
      </c>
      <c r="EE162" s="41">
        <v>15.4</v>
      </c>
      <c r="EF162" s="41">
        <v>14.2</v>
      </c>
      <c r="EG162" s="41">
        <v>9.1</v>
      </c>
      <c r="EH162" s="41">
        <v>10.2</v>
      </c>
      <c r="EI162" s="41">
        <v>21.9</v>
      </c>
      <c r="EJ162" s="41">
        <v>19.7</v>
      </c>
      <c r="EK162" s="41">
        <v>17.4</v>
      </c>
      <c r="EL162" s="41">
        <v>29.3</v>
      </c>
      <c r="EM162" s="41">
        <v>36.5</v>
      </c>
      <c r="EN162" s="41">
        <v>16.2</v>
      </c>
      <c r="EO162" s="41">
        <v>9.5</v>
      </c>
      <c r="EP162" s="41">
        <v>24.5</v>
      </c>
      <c r="EQ162" s="41">
        <v>9.5</v>
      </c>
      <c r="ER162" s="41">
        <v>22.6</v>
      </c>
      <c r="ES162" s="41">
        <v>7.3</v>
      </c>
      <c r="ET162" s="41">
        <v>20.2</v>
      </c>
      <c r="EU162" s="41">
        <v>16.7</v>
      </c>
      <c r="EV162" s="41">
        <v>21.1</v>
      </c>
      <c r="EW162" s="41">
        <v>18.7</v>
      </c>
      <c r="EX162" s="41">
        <v>26.8</v>
      </c>
      <c r="EY162" s="41">
        <v>23.8</v>
      </c>
      <c r="EZ162" s="41">
        <v>23.7</v>
      </c>
      <c r="FA162" s="41">
        <v>25.4</v>
      </c>
      <c r="FB162" s="41">
        <v>33.2</v>
      </c>
      <c r="FC162" s="41">
        <v>21.7</v>
      </c>
      <c r="FD162" s="41">
        <v>10.5</v>
      </c>
      <c r="FE162" s="41">
        <v>3.4</v>
      </c>
      <c r="FF162" s="41">
        <v>21.3</v>
      </c>
      <c r="FG162" s="42">
        <v>0</v>
      </c>
      <c r="FH162" s="41">
        <v>11.1</v>
      </c>
      <c r="FI162" s="42">
        <v>27</v>
      </c>
      <c r="FJ162" s="41">
        <v>25.1</v>
      </c>
      <c r="FK162" s="42">
        <v>8</v>
      </c>
      <c r="FL162" s="41">
        <v>32.6</v>
      </c>
      <c r="FM162" s="41">
        <v>12.9</v>
      </c>
      <c r="FN162" s="41">
        <v>24.9</v>
      </c>
      <c r="FO162" s="41">
        <v>9.3</v>
      </c>
      <c r="FP162" s="41">
        <v>30.1</v>
      </c>
      <c r="FQ162" s="41">
        <v>3.4</v>
      </c>
      <c r="FR162" s="41">
        <v>23.1</v>
      </c>
      <c r="FS162" s="41">
        <v>27.7</v>
      </c>
      <c r="FT162" s="41">
        <v>20.2</v>
      </c>
      <c r="FU162" s="41">
        <v>19.3</v>
      </c>
      <c r="FV162" s="41">
        <v>18.7</v>
      </c>
      <c r="FW162" s="41">
        <v>10.3</v>
      </c>
      <c r="FX162" s="41">
        <v>10.2</v>
      </c>
      <c r="FY162" s="41">
        <v>16.6</v>
      </c>
      <c r="FZ162" s="42">
        <v>16</v>
      </c>
      <c r="GA162" s="41">
        <v>10.8</v>
      </c>
      <c r="GB162" s="41">
        <v>18.9</v>
      </c>
      <c r="GC162" s="41">
        <v>7.5</v>
      </c>
      <c r="GD162" s="41">
        <v>3.1</v>
      </c>
      <c r="GE162" s="41">
        <v>18.4</v>
      </c>
      <c r="GF162" s="41">
        <v>22.3</v>
      </c>
      <c r="GG162" s="41">
        <v>13.4</v>
      </c>
      <c r="GH162" s="41">
        <v>13.4</v>
      </c>
      <c r="GI162" s="41">
        <v>29.4</v>
      </c>
      <c r="GJ162" s="41">
        <v>19.1</v>
      </c>
      <c r="GK162" s="41">
        <v>18.5</v>
      </c>
      <c r="GL162" s="41">
        <v>16.9</v>
      </c>
      <c r="GM162" s="41">
        <v>17.9</v>
      </c>
      <c r="GN162" s="41">
        <v>15.2</v>
      </c>
      <c r="GO162" s="42">
        <v>15</v>
      </c>
      <c r="GP162" s="41">
        <v>16.9</v>
      </c>
      <c r="GQ162" s="41">
        <v>33.7</v>
      </c>
      <c r="GR162" s="41">
        <v>9.8</v>
      </c>
      <c r="GS162" s="41">
        <v>7.1</v>
      </c>
      <c r="GT162" s="41">
        <v>7.3</v>
      </c>
      <c r="GU162" s="41">
        <v>12.1</v>
      </c>
      <c r="GV162" s="42">
        <v>20</v>
      </c>
      <c r="GW162" s="42">
        <v>8</v>
      </c>
      <c r="GX162" s="42">
        <v>5</v>
      </c>
      <c r="GY162" s="41">
        <v>9.4</v>
      </c>
      <c r="GZ162" s="41">
        <v>11.6</v>
      </c>
      <c r="HA162" s="41">
        <v>26.2</v>
      </c>
      <c r="HB162" s="41">
        <v>33.9</v>
      </c>
      <c r="HC162" s="41">
        <v>7.2</v>
      </c>
      <c r="HD162" s="42">
        <v>8</v>
      </c>
      <c r="HE162" s="41">
        <v>26.3</v>
      </c>
      <c r="HF162" s="41">
        <v>10.8</v>
      </c>
      <c r="HG162" s="41">
        <v>16.1</v>
      </c>
      <c r="HH162" s="41">
        <v>10.8</v>
      </c>
      <c r="HI162" s="41">
        <v>14.9</v>
      </c>
      <c r="HJ162" s="41">
        <v>32.8</v>
      </c>
      <c r="HK162" s="41">
        <v>2.4</v>
      </c>
      <c r="HL162" s="41">
        <v>7.9</v>
      </c>
      <c r="HM162" s="41">
        <v>11.4</v>
      </c>
      <c r="HN162" s="41">
        <v>15.9</v>
      </c>
      <c r="HO162" s="41">
        <v>3.7</v>
      </c>
      <c r="HP162" s="41">
        <v>14.9</v>
      </c>
      <c r="HQ162" s="41">
        <v>30.3</v>
      </c>
      <c r="HR162" s="41">
        <v>14.6</v>
      </c>
      <c r="HS162" s="41">
        <v>10.1</v>
      </c>
      <c r="HT162" s="41">
        <v>4.8</v>
      </c>
      <c r="HU162" s="42">
        <v>11</v>
      </c>
      <c r="HV162" s="41">
        <v>2.9</v>
      </c>
      <c r="HW162" s="41">
        <v>16.6</v>
      </c>
      <c r="HX162" s="117"/>
      <c r="HY162" s="129">
        <f>$A162&amp;" "&amp;D$2&amp;" "&amp;ROUND(D162/30,6)&amp;" "</f>
      </c>
      <c r="HZ162" s="129">
        <f>$A162&amp;" "&amp;E$2&amp;" "&amp;ROUND(E162/30,6)&amp;" "</f>
      </c>
      <c r="IA162" s="129">
        <f>$A162&amp;" "&amp;F$2&amp;" "&amp;ROUND(F162/30,6)&amp;" "</f>
      </c>
      <c r="IB162" s="129">
        <f>$A162&amp;" "&amp;G$2&amp;" "&amp;ROUND(G162/30,6)&amp;" "</f>
      </c>
      <c r="IC162" s="129">
        <f>$A162&amp;" "&amp;H$2&amp;" "&amp;ROUND(H162/30,6)&amp;" "</f>
      </c>
      <c r="ID162" s="129">
        <f>$A162&amp;" "&amp;I$2&amp;" "&amp;ROUND(I162/30,6)&amp;" "</f>
      </c>
      <c r="IE162" s="129">
        <f>$A162&amp;" "&amp;J$2&amp;" "&amp;ROUND(J162/30,6)&amp;" "</f>
      </c>
      <c r="IF162" s="129">
        <f>$A162&amp;" "&amp;K$2&amp;" "&amp;ROUND(K162/30,6)&amp;" "</f>
      </c>
      <c r="IG162" s="129">
        <f>$A162&amp;" "&amp;L$2&amp;" "&amp;ROUND(L162/30,6)&amp;" "</f>
      </c>
      <c r="IH162" s="129">
        <f>$A162&amp;" "&amp;M$2&amp;" "&amp;ROUND(M162/30,6)&amp;" "</f>
      </c>
      <c r="II162" s="129">
        <f>$A162&amp;" "&amp;N$2&amp;" "&amp;ROUND(N162/30,6)&amp;" "</f>
      </c>
      <c r="IJ162" s="129">
        <f>$A162&amp;" "&amp;O$2&amp;" "&amp;ROUND(O162/30,6)&amp;" "</f>
      </c>
      <c r="IK162" s="129">
        <f>$A162&amp;" "&amp;P$2&amp;" "&amp;ROUND(P162/30,6)&amp;" "</f>
      </c>
      <c r="IL162" s="129">
        <f>$A162&amp;" "&amp;Q$2&amp;" "&amp;ROUND(Q162/30,6)&amp;" "</f>
      </c>
      <c r="IM162" s="129">
        <f>$A162&amp;" "&amp;R$2&amp;" "&amp;ROUND(R162/30,6)&amp;" "</f>
      </c>
      <c r="IN162" s="129">
        <f>$A162&amp;" "&amp;S$2&amp;" "&amp;ROUND(S162/30,6)&amp;" "</f>
      </c>
      <c r="IO162" s="129">
        <f>$A162&amp;" "&amp;T$2&amp;" "&amp;ROUND(T162/30,6)&amp;" "</f>
      </c>
      <c r="IP162" s="129">
        <f>$A162&amp;" "&amp;U$2&amp;" "&amp;ROUND(U162/30,6)&amp;" "</f>
      </c>
      <c r="IQ162" s="129">
        <f>$A162&amp;" "&amp;V$2&amp;" "&amp;ROUND(V162/30,6)&amp;" "</f>
      </c>
      <c r="IR162" s="129">
        <f>$A162&amp;" "&amp;W$2&amp;" "&amp;ROUND(W162/30,6)&amp;" "</f>
      </c>
      <c r="IS162" s="129">
        <f>$A162&amp;" "&amp;X$2&amp;" "&amp;ROUND(X162/30,6)&amp;" "</f>
      </c>
      <c r="IT162" s="129">
        <f>$A162&amp;" "&amp;Y$2&amp;" "&amp;ROUND(Y162/30,6)&amp;" "</f>
      </c>
      <c r="IU162" s="129">
        <f>$A162&amp;" "&amp;Z$2&amp;" "&amp;ROUND(Z162/30,6)&amp;" "</f>
      </c>
      <c r="IV162" s="129">
        <f>$A162&amp;" "&amp;AA$2&amp;" "&amp;ROUND(AA162/30,6)&amp;" "</f>
      </c>
      <c r="IW162" s="129">
        <f>$A162&amp;" "&amp;AB$2&amp;" "&amp;ROUND(AB162/30,6)&amp;" "</f>
      </c>
      <c r="IX162" s="129">
        <f>$A162&amp;" "&amp;AC$2&amp;" "&amp;ROUND(AC162/30,6)&amp;" "</f>
      </c>
      <c r="IY162" s="129">
        <f>$A162&amp;" "&amp;AD$2&amp;" "&amp;ROUND(AD162/30,6)&amp;" "</f>
      </c>
      <c r="IZ162" s="129">
        <f>$A162&amp;" "&amp;AE$2&amp;" "&amp;ROUND(AE162/30,6)&amp;" "</f>
      </c>
      <c r="JA162" s="129">
        <f>$A162&amp;" "&amp;AF$2&amp;" "&amp;ROUND(AF162/30,6)&amp;" "</f>
      </c>
      <c r="JB162" s="129">
        <f>$A162&amp;" "&amp;AG$2&amp;" "&amp;ROUND(AG162/30,6)&amp;" "</f>
      </c>
      <c r="JC162" s="129">
        <f>$A162&amp;" "&amp;AH$2&amp;" "&amp;ROUND(AH162/30,6)&amp;" "</f>
      </c>
      <c r="JD162" s="129">
        <f>$A162&amp;" "&amp;AI$2&amp;" "&amp;ROUND(AI162/30,6)&amp;" "</f>
      </c>
      <c r="JE162" s="129">
        <f>$A162&amp;" "&amp;AJ$2&amp;" "&amp;ROUND(AJ162/30,6)&amp;" "</f>
      </c>
      <c r="JF162" s="129">
        <f>$A162&amp;" "&amp;AK$2&amp;" "&amp;ROUND(AK162/30,6)&amp;" "</f>
      </c>
      <c r="JG162" s="129">
        <f>$A162&amp;" "&amp;AL$2&amp;" "&amp;ROUND(AL162/30,6)&amp;" "</f>
      </c>
      <c r="JH162" s="129">
        <f>$A162&amp;" "&amp;AM$2&amp;" "&amp;ROUND(AM162/30,6)&amp;" "</f>
      </c>
      <c r="JI162" s="129">
        <f>$A162&amp;" "&amp;AN$2&amp;" "&amp;ROUND(AN162/30,6)&amp;" "</f>
      </c>
      <c r="JJ162" s="129">
        <f>$A162&amp;" "&amp;AO$2&amp;" "&amp;ROUND(AO162/30,6)&amp;" "</f>
      </c>
      <c r="JK162" s="129">
        <f>$A162&amp;" "&amp;AP$2&amp;" "&amp;ROUND(AP162/30,6)&amp;" "</f>
      </c>
      <c r="JL162" s="129">
        <f>$A162&amp;" "&amp;AQ$2&amp;" "&amp;ROUND(AQ162/30,6)&amp;" "</f>
      </c>
      <c r="JM162" s="129">
        <f>$A162&amp;" "&amp;AR$2&amp;" "&amp;ROUND(AR162/30,6)&amp;" "</f>
      </c>
      <c r="JN162" s="129">
        <f>$A162&amp;" "&amp;AS$2&amp;" "&amp;ROUND(AS162/30,6)&amp;" "</f>
      </c>
      <c r="JO162" s="129">
        <f>$A162&amp;" "&amp;AT$2&amp;" "&amp;ROUND(AT162/30,6)&amp;" "</f>
      </c>
      <c r="JP162" s="129">
        <f>$A162&amp;" "&amp;AU$2&amp;" "&amp;ROUND(AU162/30,6)&amp;" "</f>
      </c>
      <c r="JQ162" s="129">
        <f>$A162&amp;" "&amp;AV$2&amp;" "&amp;ROUND(AV162/30,6)&amp;" "</f>
      </c>
      <c r="JR162" s="129">
        <f>$A162&amp;" "&amp;AW$2&amp;" "&amp;ROUND(AW162/30,6)&amp;" "</f>
      </c>
      <c r="JS162" s="129">
        <f>$A162&amp;" "&amp;AX$2&amp;" "&amp;ROUND(AX162/30,6)&amp;" "</f>
      </c>
      <c r="JT162" s="129">
        <f>$A162&amp;" "&amp;AY$2&amp;" "&amp;ROUND(AY162/30,6)&amp;" "</f>
      </c>
      <c r="JU162" s="129">
        <f>$A162&amp;" "&amp;AZ$2&amp;" "&amp;ROUND(AZ162/30,6)&amp;" "</f>
      </c>
      <c r="JV162" s="129">
        <f>$A162&amp;" "&amp;BA$2&amp;" "&amp;ROUND(BA162/30,6)&amp;" "</f>
      </c>
      <c r="JW162" s="129">
        <f>$A162&amp;" "&amp;BB$2&amp;" "&amp;ROUND(BB162/30,6)&amp;" "</f>
      </c>
      <c r="JX162" s="129">
        <f>$A162&amp;" "&amp;BC$2&amp;" "&amp;ROUND(BC162/30,6)&amp;" "</f>
      </c>
      <c r="JY162" s="129">
        <f>$A162&amp;" "&amp;BD$2&amp;" "&amp;ROUND(BD162/30,6)&amp;" "</f>
      </c>
      <c r="JZ162" s="129">
        <f>$A162&amp;" "&amp;BE$2&amp;" "&amp;ROUND(BE162/30,6)&amp;" "</f>
      </c>
      <c r="KA162" s="129">
        <f>$A162&amp;" "&amp;BF$2&amp;" "&amp;ROUND(BF162/30,6)&amp;" "</f>
      </c>
      <c r="KB162" s="129">
        <f>$A162&amp;" "&amp;BG$2&amp;" "&amp;ROUND(BG162/30,6)&amp;" "</f>
      </c>
      <c r="KC162" s="129">
        <f>$A162&amp;" "&amp;BH$2&amp;" "&amp;ROUND(BH162/30,6)&amp;" "</f>
      </c>
      <c r="KD162" s="129">
        <f>$A162&amp;" "&amp;BI$2&amp;" "&amp;ROUND(BI162/30,6)&amp;" "</f>
      </c>
      <c r="KE162" s="129">
        <f>$A162&amp;" "&amp;BJ$2&amp;" "&amp;ROUND(BJ162/30,6)&amp;" "</f>
      </c>
      <c r="KF162" s="129">
        <f>$A162&amp;" "&amp;BK$2&amp;" "&amp;ROUND(BK162/30,6)&amp;" "</f>
      </c>
      <c r="KG162" s="129">
        <f>$A162&amp;" "&amp;BL$2&amp;" "&amp;ROUND(BL162/30,6)&amp;" "</f>
      </c>
      <c r="KH162" s="129">
        <f>$A162&amp;" "&amp;BM$2&amp;" "&amp;ROUND(BM162/30,6)&amp;" "</f>
      </c>
      <c r="KI162" s="129">
        <f>$A162&amp;" "&amp;BN$2&amp;" "&amp;ROUND(BN162/30,6)&amp;" "</f>
      </c>
      <c r="KJ162" s="129">
        <f>$A162&amp;" "&amp;BO$2&amp;" "&amp;ROUND(BO162/30,6)&amp;" "</f>
      </c>
      <c r="KK162" s="129">
        <f>$A162&amp;" "&amp;BP$2&amp;" "&amp;ROUND(BP162/30,6)&amp;" "</f>
      </c>
      <c r="KL162" s="129">
        <f>$A162&amp;" "&amp;BQ$2&amp;" "&amp;ROUND(BQ162/30,6)&amp;" "</f>
      </c>
      <c r="KM162" s="129">
        <f>$A162&amp;" "&amp;BR$2&amp;" "&amp;ROUND(BR162/30,6)&amp;" "</f>
      </c>
      <c r="KN162" s="129">
        <f>$A162&amp;" "&amp;BS$2&amp;" "&amp;ROUND(BS162/30,6)&amp;" "</f>
      </c>
      <c r="KO162" s="129">
        <f>$A162&amp;" "&amp;BT$2&amp;" "&amp;ROUND(BT162/30,6)&amp;" "</f>
      </c>
      <c r="KP162" s="129">
        <f>$A162&amp;" "&amp;BU$2&amp;" "&amp;ROUND(BU162/30,6)&amp;" "</f>
      </c>
      <c r="KQ162" s="129">
        <f>$A162&amp;" "&amp;BV$2&amp;" "&amp;ROUND(BV162/30,6)&amp;" "</f>
      </c>
      <c r="KR162" s="129">
        <f>$A162&amp;" "&amp;BW$2&amp;" "&amp;ROUND(BW162/30,6)&amp;" "</f>
      </c>
      <c r="KS162" s="129">
        <f>$A162&amp;" "&amp;BX$2&amp;" "&amp;ROUND(BX162/30,6)&amp;" "</f>
      </c>
      <c r="KT162" s="129">
        <f>$A162&amp;" "&amp;BY$2&amp;" "&amp;ROUND(BY162/30,6)&amp;" "</f>
      </c>
      <c r="KU162" s="129">
        <f>$A162&amp;" "&amp;BZ$2&amp;" "&amp;ROUND(BZ162/30,6)&amp;" "</f>
      </c>
      <c r="KV162" s="129">
        <f>$A162&amp;" "&amp;CA$2&amp;" "&amp;ROUND(CA162/30,6)&amp;" "</f>
      </c>
      <c r="KW162" s="129">
        <f>$A162&amp;" "&amp;CB$2&amp;" "&amp;ROUND(CB162/30,6)&amp;" "</f>
      </c>
      <c r="KX162" s="129">
        <f>$A162&amp;" "&amp;CC$2&amp;" "&amp;ROUND(CC162/30,6)&amp;" "</f>
      </c>
      <c r="KY162" s="129">
        <f>$A162&amp;" "&amp;CD$2&amp;" "&amp;ROUND(CD162/30,6)&amp;" "</f>
      </c>
      <c r="KZ162" s="129">
        <f>$A162&amp;" "&amp;CE$2&amp;" "&amp;ROUND(CE162/30,6)&amp;" "</f>
      </c>
      <c r="LA162" s="129">
        <f>$A162&amp;" "&amp;CF$2&amp;" "&amp;ROUND(CF162/30,6)&amp;" "</f>
      </c>
      <c r="LB162" s="129">
        <f>$A162&amp;" "&amp;CG$2&amp;" "&amp;ROUND(CG162/30,6)&amp;" "</f>
      </c>
      <c r="LC162" s="129">
        <f>$A162&amp;" "&amp;CH$2&amp;" "&amp;ROUND(CH162/30,6)&amp;" "</f>
      </c>
      <c r="LD162" s="129">
        <f>$A162&amp;" "&amp;CI$2&amp;" "&amp;ROUND(CI162/30,6)&amp;" "</f>
      </c>
      <c r="LE162" s="129">
        <f>$A162&amp;" "&amp;CJ$2&amp;" "&amp;ROUND(CJ162/30,6)&amp;" "</f>
      </c>
      <c r="LF162" s="129">
        <f>$A162&amp;" "&amp;CK$2&amp;" "&amp;ROUND(CK162/30,6)&amp;" "</f>
      </c>
      <c r="LG162" s="129">
        <f>$A162&amp;" "&amp;CL$2&amp;" "&amp;ROUND(CL162/30,6)&amp;" "</f>
      </c>
      <c r="LH162" s="129">
        <f>$A162&amp;" "&amp;CM$2&amp;" "&amp;ROUND(CM162/30,6)&amp;" "</f>
      </c>
      <c r="LI162" s="129">
        <f>$A162&amp;" "&amp;CN$2&amp;" "&amp;ROUND(CN162/30,6)&amp;" "</f>
      </c>
      <c r="LJ162" s="129">
        <f>$A162&amp;" "&amp;CO$2&amp;" "&amp;ROUND(CO162/30,6)&amp;" "</f>
      </c>
      <c r="LK162" s="129">
        <f>$A162&amp;" "&amp;CP$2&amp;" "&amp;ROUND(CP162/30,6)&amp;" "</f>
      </c>
      <c r="LL162" s="129">
        <f>$A162&amp;" "&amp;CQ$2&amp;" "&amp;ROUND(CQ162/30,6)&amp;" "</f>
      </c>
      <c r="LM162" s="129">
        <f>$A162&amp;" "&amp;CR$2&amp;" "&amp;ROUND(CR162/30,6)&amp;" "</f>
      </c>
      <c r="LN162" s="129">
        <f>$A162&amp;" "&amp;CS$2&amp;" "&amp;ROUND(CS162/30,6)&amp;" "</f>
      </c>
      <c r="LO162" s="129">
        <f>$A162&amp;" "&amp;CT$2&amp;" "&amp;ROUND(CT162/30,6)&amp;" "</f>
      </c>
      <c r="LP162" s="129">
        <f>$A162&amp;" "&amp;CU$2&amp;" "&amp;ROUND(CU162/30,6)&amp;" "</f>
      </c>
      <c r="LQ162" s="129">
        <f>$A162&amp;" "&amp;CV$2&amp;" "&amp;ROUND(CV162/30,6)&amp;" "</f>
      </c>
      <c r="LR162" s="129">
        <f>$A162&amp;" "&amp;CW$2&amp;" "&amp;ROUND(CW162/30,6)&amp;" "</f>
      </c>
      <c r="LS162" s="129">
        <f>$A162&amp;" "&amp;CX$2&amp;" "&amp;ROUND(CX162/30,6)&amp;" "</f>
      </c>
      <c r="LT162" s="129">
        <f>$A162&amp;" "&amp;CY$2&amp;" "&amp;ROUND(CY162/30,6)&amp;" "</f>
      </c>
      <c r="LU162" s="129">
        <f>$A162&amp;" "&amp;CZ$2&amp;" "&amp;ROUND(CZ162/30,6)&amp;" "</f>
      </c>
      <c r="LV162" s="129">
        <f>$A162&amp;" "&amp;DA$2&amp;" "&amp;ROUND(DA162/30,6)&amp;" "</f>
      </c>
      <c r="LW162" s="129">
        <f>$A162&amp;" "&amp;DB$2&amp;" "&amp;ROUND(DB162/30,6)&amp;" "</f>
      </c>
      <c r="LX162" s="129">
        <f>$A162&amp;" "&amp;DC$2&amp;" "&amp;ROUND(DC162/30,6)&amp;" "</f>
      </c>
      <c r="LY162" s="129">
        <f>$A162&amp;" "&amp;DD$2&amp;" "&amp;ROUND(DD162/30,6)&amp;" "</f>
      </c>
      <c r="LZ162" s="129">
        <f>$A162&amp;" "&amp;DE$2&amp;" "&amp;ROUND(DE162/30,6)&amp;" "</f>
      </c>
      <c r="MA162" s="129">
        <f>$A162&amp;" "&amp;DF$2&amp;" "&amp;ROUND(DF162/30,6)&amp;" "</f>
      </c>
      <c r="MB162" s="129">
        <f>$A162&amp;" "&amp;DG$2&amp;" "&amp;ROUND(DG162/30,6)&amp;" "</f>
      </c>
      <c r="MC162" s="129">
        <f>$A162&amp;" "&amp;DH$2&amp;" "&amp;ROUND(DH162/30,6)&amp;" "</f>
      </c>
      <c r="MD162" s="129">
        <f>$A162&amp;" "&amp;DI$2&amp;" "&amp;ROUND(DI162/30,6)&amp;" "</f>
      </c>
      <c r="ME162" s="129">
        <f>$A162&amp;" "&amp;DJ$2&amp;" "&amp;ROUND(DJ162/30,6)&amp;" "</f>
      </c>
      <c r="MF162" s="129">
        <f>$A162&amp;" "&amp;DK$2&amp;" "&amp;ROUND(DK162/30,6)&amp;" "</f>
      </c>
      <c r="MG162" s="129">
        <f>$A162&amp;" "&amp;DL$2&amp;" "&amp;ROUND(DL162/30,6)&amp;" "</f>
      </c>
      <c r="MH162" s="129">
        <f>$A162&amp;" "&amp;DM$2&amp;" "&amp;ROUND(DM162/30,6)&amp;" "</f>
      </c>
      <c r="MI162" s="129">
        <f>$A162&amp;" "&amp;DN$2&amp;" "&amp;ROUND(DN162/30,6)&amp;" "</f>
      </c>
      <c r="MJ162" s="129">
        <f>$A162&amp;" "&amp;DO$2&amp;" "&amp;ROUND(DO162/30,6)&amp;" "</f>
      </c>
      <c r="MK162" s="129">
        <f>$A162&amp;" "&amp;DP$2&amp;" "&amp;ROUND(DP162/30,6)&amp;" "</f>
      </c>
      <c r="ML162" s="129">
        <f>$A162&amp;" "&amp;DQ$2&amp;" "&amp;ROUND(DQ162/30,6)&amp;" "</f>
      </c>
      <c r="MM162" s="129">
        <f>$A162&amp;" "&amp;DR$2&amp;" "&amp;ROUND(DR162/30,6)&amp;" "</f>
      </c>
      <c r="MN162" s="129">
        <f>$A162&amp;" "&amp;DS$2&amp;" "&amp;ROUND(DS162/30,6)&amp;" "</f>
      </c>
      <c r="MO162" s="129">
        <f>$A162&amp;" "&amp;DT$2&amp;" "&amp;ROUND(DT162/30,6)&amp;" "</f>
      </c>
      <c r="MP162" s="129">
        <f>$A162&amp;" "&amp;DU$2&amp;" "&amp;ROUND(DU162/30,6)&amp;" "</f>
      </c>
      <c r="MQ162" s="129">
        <f>$A162&amp;" "&amp;DV$2&amp;" "&amp;ROUND(DV162/30,6)&amp;" "</f>
      </c>
      <c r="MR162" s="129">
        <f>$A162&amp;" "&amp;DW$2&amp;" "&amp;ROUND(DW162/30,6)&amp;" "</f>
      </c>
      <c r="MS162" s="129">
        <f>$A162&amp;" "&amp;DX$2&amp;" "&amp;ROUND(DX162/30,6)&amp;" "</f>
      </c>
      <c r="MT162" s="129">
        <f>$A162&amp;" "&amp;DY$2&amp;" "&amp;ROUND(DY162/30,6)&amp;" "</f>
      </c>
      <c r="MU162" s="129">
        <f>$A162&amp;" "&amp;DZ$2&amp;" "&amp;ROUND(DZ162/30,6)&amp;" "</f>
      </c>
      <c r="MV162" s="129">
        <f>$A162&amp;" "&amp;EA$2&amp;" "&amp;ROUND(EA162/30,6)&amp;" "</f>
      </c>
      <c r="MW162" s="129">
        <f>$A162&amp;" "&amp;EB$2&amp;" "&amp;ROUND(EB162/30,6)&amp;" "</f>
      </c>
      <c r="MX162" s="129">
        <f>$A162&amp;" "&amp;EC$2&amp;" "&amp;ROUND(EC162/30,6)&amp;" "</f>
      </c>
      <c r="MY162" s="129">
        <f>$A162&amp;" "&amp;ED$2&amp;" "&amp;ROUND(ED162/30,6)&amp;" "</f>
      </c>
      <c r="MZ162" s="129">
        <f>$A162&amp;" "&amp;EE$2&amp;" "&amp;ROUND(EE162/30,6)&amp;" "</f>
      </c>
      <c r="NA162" s="129">
        <f>$A162&amp;" "&amp;EF$2&amp;" "&amp;ROUND(EF162/30,6)&amp;" "</f>
      </c>
      <c r="NB162" s="129">
        <f>$A162&amp;" "&amp;EG$2&amp;" "&amp;ROUND(EG162/30,6)&amp;" "</f>
      </c>
      <c r="NC162" s="129">
        <f>$A162&amp;" "&amp;EH$2&amp;" "&amp;ROUND(EH162/30,6)&amp;" "</f>
      </c>
      <c r="ND162" s="129">
        <f>$A162&amp;" "&amp;EI$2&amp;" "&amp;ROUND(EI162/30,6)&amp;" "</f>
      </c>
      <c r="NE162" s="129">
        <f>$A162&amp;" "&amp;EJ$2&amp;" "&amp;ROUND(EJ162/30,6)&amp;" "</f>
      </c>
      <c r="NF162" s="129">
        <f>$A162&amp;" "&amp;EK$2&amp;" "&amp;ROUND(EK162/30,6)&amp;" "</f>
      </c>
      <c r="NG162" s="129">
        <f>$A162&amp;" "&amp;EL$2&amp;" "&amp;ROUND(EL162/30,6)&amp;" "</f>
      </c>
      <c r="NH162" s="129">
        <f>$A162&amp;" "&amp;EM$2&amp;" "&amp;ROUND(EM162/30,6)&amp;" "</f>
      </c>
      <c r="NI162" s="129">
        <f>$A162&amp;" "&amp;EN$2&amp;" "&amp;ROUND(EN162/30,6)&amp;" "</f>
      </c>
      <c r="NJ162" s="129">
        <f>$A162&amp;" "&amp;EO$2&amp;" "&amp;ROUND(EO162/30,6)&amp;" "</f>
      </c>
      <c r="NK162" s="129">
        <f>$A162&amp;" "&amp;EP$2&amp;" "&amp;ROUND(EP162/30,6)&amp;" "</f>
      </c>
      <c r="NL162" s="129">
        <f>$A162&amp;" "&amp;EQ$2&amp;" "&amp;ROUND(EQ162/30,6)&amp;" "</f>
      </c>
      <c r="NM162" s="129">
        <f>$A162&amp;" "&amp;ER$2&amp;" "&amp;ROUND(ER162/30,6)&amp;" "</f>
      </c>
      <c r="NN162" s="129">
        <f>$A162&amp;" "&amp;ES$2&amp;" "&amp;ROUND(ES162/30,6)&amp;" "</f>
      </c>
      <c r="NO162" s="129">
        <f>$A162&amp;" "&amp;ET$2&amp;" "&amp;ROUND(ET162/30,6)&amp;" "</f>
      </c>
      <c r="NP162" s="129">
        <f>$A162&amp;" "&amp;EU$2&amp;" "&amp;ROUND(EU162/30,6)&amp;" "</f>
      </c>
      <c r="NQ162" s="129">
        <f>$A162&amp;" "&amp;EV$2&amp;" "&amp;ROUND(EV162/30,6)&amp;" "</f>
      </c>
      <c r="NR162" s="129">
        <f>$A162&amp;" "&amp;EW$2&amp;" "&amp;ROUND(EW162/30,6)&amp;" "</f>
      </c>
      <c r="NS162" s="129">
        <f>$A162&amp;" "&amp;EX$2&amp;" "&amp;ROUND(EX162/30,6)&amp;" "</f>
      </c>
      <c r="NT162" s="129">
        <f>$A162&amp;" "&amp;EY$2&amp;" "&amp;ROUND(EY162/30,6)&amp;" "</f>
      </c>
      <c r="NU162" s="129">
        <f>$A162&amp;" "&amp;EZ$2&amp;" "&amp;ROUND(EZ162/30,6)&amp;" "</f>
      </c>
      <c r="NV162" s="129">
        <f>$A162&amp;" "&amp;FA$2&amp;" "&amp;ROUND(FA162/30,6)&amp;" "</f>
      </c>
      <c r="NW162" s="129">
        <f>$A162&amp;" "&amp;FB$2&amp;" "&amp;ROUND(FB162/30,6)&amp;" "</f>
      </c>
      <c r="NX162" s="129">
        <f>$A162&amp;" "&amp;FC$2&amp;" "&amp;ROUND(FC162/30,6)&amp;" "</f>
      </c>
      <c r="NY162" s="129">
        <f>$A162&amp;" "&amp;FD$2&amp;" "&amp;ROUND(FD162/30,6)&amp;" "</f>
      </c>
      <c r="NZ162" s="129">
        <f>$A162&amp;" "&amp;FE$2&amp;" "&amp;ROUND(FE162/30,6)&amp;" "</f>
      </c>
      <c r="OA162" s="129">
        <f>$A162&amp;" "&amp;FF$2&amp;" "&amp;ROUND(FF162/30,6)&amp;" "</f>
      </c>
      <c r="OB162" s="129">
        <f>$A162&amp;" "&amp;FG$2&amp;" "&amp;ROUND(FG162/30,6)&amp;" "</f>
      </c>
      <c r="OC162" s="129">
        <f>$A162&amp;" "&amp;FH$2&amp;" "&amp;ROUND(FH162/30,6)&amp;" "</f>
      </c>
      <c r="OD162" s="129">
        <f>$A162&amp;" "&amp;FI$2&amp;" "&amp;ROUND(FI162/30,6)&amp;" "</f>
      </c>
      <c r="OE162" s="129">
        <f>$A162&amp;" "&amp;FJ$2&amp;" "&amp;ROUND(FJ162/30,6)&amp;" "</f>
      </c>
      <c r="OF162" s="129">
        <f>$A162&amp;" "&amp;FK$2&amp;" "&amp;ROUND(FK162/30,6)&amp;" "</f>
      </c>
      <c r="OG162" s="129">
        <f>$A162&amp;" "&amp;FL$2&amp;" "&amp;ROUND(FL162/30,6)&amp;" "</f>
      </c>
      <c r="OH162" s="129">
        <f>$A162&amp;" "&amp;FM$2&amp;" "&amp;ROUND(FM162/30,6)&amp;" "</f>
      </c>
      <c r="OI162" s="129">
        <f>$A162&amp;" "&amp;FN$2&amp;" "&amp;ROUND(FN162/30,6)&amp;" "</f>
      </c>
      <c r="OJ162" s="129">
        <f>$A162&amp;" "&amp;FO$2&amp;" "&amp;ROUND(FO162/30,6)&amp;" "</f>
      </c>
      <c r="OK162" s="129">
        <f>$A162&amp;" "&amp;FP$2&amp;" "&amp;ROUND(FP162/30,6)&amp;" "</f>
      </c>
      <c r="OL162" s="129">
        <f>$A162&amp;" "&amp;FQ$2&amp;" "&amp;ROUND(FQ162/30,6)&amp;" "</f>
      </c>
      <c r="OM162" s="129">
        <f>$A162&amp;" "&amp;FR$2&amp;" "&amp;ROUND(FR162/30,6)&amp;" "</f>
      </c>
      <c r="ON162" s="129">
        <f>$A162&amp;" "&amp;FS$2&amp;" "&amp;ROUND(FS162/30,6)&amp;" "</f>
      </c>
      <c r="OO162" s="129">
        <f>$A162&amp;" "&amp;FT$2&amp;" "&amp;ROUND(FT162/30,6)&amp;" "</f>
      </c>
      <c r="OP162" s="129">
        <f>$A162&amp;" "&amp;FU$2&amp;" "&amp;ROUND(FU162/30,6)&amp;" "</f>
      </c>
      <c r="OQ162" s="129">
        <f>$A162&amp;" "&amp;FV$2&amp;" "&amp;ROUND(FV162/30,6)&amp;" "</f>
      </c>
      <c r="OR162" s="129">
        <f>$A162&amp;" "&amp;FW$2&amp;" "&amp;ROUND(FW162/30,6)&amp;" "</f>
      </c>
      <c r="OS162" s="129">
        <f>$A162&amp;" "&amp;FX$2&amp;" "&amp;ROUND(FX162/30,6)&amp;" "</f>
      </c>
      <c r="OT162" s="129">
        <f>$A162&amp;" "&amp;FY$2&amp;" "&amp;ROUND(FY162/30,6)&amp;" "</f>
      </c>
      <c r="OU162" s="129">
        <f>$A162&amp;" "&amp;FZ$2&amp;" "&amp;ROUND(FZ162/30,6)&amp;" "</f>
      </c>
      <c r="OV162" s="129">
        <f>$A162&amp;" "&amp;GA$2&amp;" "&amp;ROUND(GA162/30,6)&amp;" "</f>
      </c>
      <c r="OW162" s="129">
        <f>$A162&amp;" "&amp;GB$2&amp;" "&amp;ROUND(GB162/30,6)&amp;" "</f>
      </c>
      <c r="OX162" s="129">
        <f>$A162&amp;" "&amp;GC$2&amp;" "&amp;ROUND(GC162/30,6)&amp;" "</f>
      </c>
      <c r="OY162" s="129">
        <f>$A162&amp;" "&amp;GD$2&amp;" "&amp;ROUND(GD162/30,6)&amp;" "</f>
      </c>
      <c r="OZ162" s="129">
        <f>$A162&amp;" "&amp;GE$2&amp;" "&amp;ROUND(GE162/30,6)&amp;" "</f>
      </c>
      <c r="PA162" s="129">
        <f>$A162&amp;" "&amp;GF$2&amp;" "&amp;ROUND(GF162/30,6)&amp;" "</f>
      </c>
      <c r="PB162" s="129">
        <f>$A162&amp;" "&amp;GG$2&amp;" "&amp;ROUND(GG162/30,6)&amp;" "</f>
      </c>
      <c r="PC162" s="129">
        <f>$A162&amp;" "&amp;GH$2&amp;" "&amp;ROUND(GH162/30,6)&amp;" "</f>
      </c>
      <c r="PD162" s="129">
        <f>$A162&amp;" "&amp;GI$2&amp;" "&amp;ROUND(GI162/30,6)&amp;" "</f>
      </c>
      <c r="PE162" s="129">
        <f>$A162&amp;" "&amp;GJ$2&amp;" "&amp;ROUND(GJ162/30,6)&amp;" "</f>
      </c>
      <c r="PF162" s="129">
        <f>$A162&amp;" "&amp;GK$2&amp;" "&amp;ROUND(GK162/30,6)&amp;" "</f>
      </c>
      <c r="PG162" s="129">
        <f>$A162&amp;" "&amp;GL$2&amp;" "&amp;ROUND(GL162/30,6)&amp;" "</f>
      </c>
      <c r="PH162" s="129">
        <f>$A162&amp;" "&amp;GM$2&amp;" "&amp;ROUND(GM162/30,6)&amp;" "</f>
      </c>
      <c r="PI162" s="129">
        <f>$A162&amp;" "&amp;GN$2&amp;" "&amp;ROUND(GN162/30,6)&amp;" "</f>
      </c>
      <c r="PJ162" s="129">
        <f>$A162&amp;" "&amp;GO$2&amp;" "&amp;ROUND(GO162/30,6)&amp;" "</f>
      </c>
      <c r="PK162" s="129">
        <f>$A162&amp;" "&amp;GP$2&amp;" "&amp;ROUND(GP162/30,6)&amp;" "</f>
      </c>
      <c r="PL162" s="129">
        <f>$A162&amp;" "&amp;GQ$2&amp;" "&amp;ROUND(GQ162/30,6)&amp;" "</f>
      </c>
      <c r="PM162" s="129">
        <f>$A162&amp;" "&amp;GR$2&amp;" "&amp;ROUND(GR162/30,6)&amp;" "</f>
      </c>
      <c r="PN162" s="129">
        <f>$A162&amp;" "&amp;GS$2&amp;" "&amp;ROUND(GS162/30,6)&amp;" "</f>
      </c>
      <c r="PO162" s="129">
        <f>$A162&amp;" "&amp;GT$2&amp;" "&amp;ROUND(GT162/30,6)&amp;" "</f>
      </c>
      <c r="PP162" s="129">
        <f>$A162&amp;" "&amp;GU$2&amp;" "&amp;ROUND(GU162/30,6)&amp;" "</f>
      </c>
      <c r="PQ162" s="129">
        <f>$A162&amp;" "&amp;GV$2&amp;" "&amp;ROUND(GV162/30,6)&amp;" "</f>
      </c>
      <c r="PR162" s="129">
        <f>$A162&amp;" "&amp;GW$2&amp;" "&amp;ROUND(GW162/30,6)&amp;" "</f>
      </c>
      <c r="PS162" s="129">
        <f>$A162&amp;" "&amp;GX$2&amp;" "&amp;ROUND(GX162/30,6)&amp;" "</f>
      </c>
      <c r="PT162" s="129">
        <f>$A162&amp;" "&amp;GY$2&amp;" "&amp;ROUND(GY162/30,6)&amp;" "</f>
      </c>
      <c r="PU162" s="129">
        <f>$A162&amp;" "&amp;GZ$2&amp;" "&amp;ROUND(GZ162/30,6)&amp;" "</f>
      </c>
      <c r="PV162" s="129">
        <f>$A162&amp;" "&amp;HA$2&amp;" "&amp;ROUND(HA162/30,6)&amp;" "</f>
      </c>
      <c r="PW162" s="129">
        <f>$A162&amp;" "&amp;HB$2&amp;" "&amp;ROUND(HB162/30,6)&amp;" "</f>
      </c>
      <c r="PX162" s="129">
        <f>$A162&amp;" "&amp;HC$2&amp;" "&amp;ROUND(HC162/30,6)&amp;" "</f>
      </c>
      <c r="PY162" s="129">
        <f>$A162&amp;" "&amp;HD$2&amp;" "&amp;ROUND(HD162/30,6)&amp;" "</f>
      </c>
      <c r="PZ162" s="129">
        <f>$A162&amp;" "&amp;HE$2&amp;" "&amp;ROUND(HE162/30,6)&amp;" "</f>
      </c>
      <c r="QA162" s="129">
        <f>$A162&amp;" "&amp;HF$2&amp;" "&amp;ROUND(HF162/30,6)&amp;" "</f>
      </c>
      <c r="QB162" s="129">
        <f>$A162&amp;" "&amp;HG$2&amp;" "&amp;ROUND(HG162/30,6)&amp;" "</f>
      </c>
      <c r="QC162" s="129">
        <f>$A162&amp;" "&amp;HH$2&amp;" "&amp;ROUND(HH162/30,6)&amp;" "</f>
      </c>
      <c r="QD162" s="129">
        <f>$A162&amp;" "&amp;HI$2&amp;" "&amp;ROUND(HI162/30,6)&amp;" "</f>
      </c>
      <c r="QE162" s="129">
        <f>$A162&amp;" "&amp;HJ$2&amp;" "&amp;ROUND(HJ162/30,6)&amp;" "</f>
      </c>
      <c r="QF162" s="129">
        <f>$A162&amp;" "&amp;HK$2&amp;" "&amp;ROUND(HK162/30,6)&amp;" "</f>
      </c>
      <c r="QG162" s="129">
        <f>$A162&amp;" "&amp;HL$2&amp;" "&amp;ROUND(HL162/30,6)&amp;" "</f>
      </c>
      <c r="QH162" s="129">
        <f>$A162&amp;" "&amp;HM$2&amp;" "&amp;ROUND(HM162/30,6)&amp;" "</f>
      </c>
      <c r="QI162" s="129">
        <f>$A162&amp;" "&amp;HN$2&amp;" "&amp;ROUND(HN162/30,6)&amp;" "</f>
      </c>
      <c r="QJ162" s="129">
        <f>$A162&amp;" "&amp;HO$2&amp;" "&amp;ROUND(HO162/30,6)&amp;" "</f>
      </c>
      <c r="QK162" s="129">
        <f>$A162&amp;" "&amp;HP$2&amp;" "&amp;ROUND(HP162/30,6)&amp;" "</f>
      </c>
      <c r="QL162" s="129">
        <f>$A162&amp;" "&amp;HQ$2&amp;" "&amp;ROUND(HQ162/30,6)&amp;" "</f>
      </c>
      <c r="QM162" s="129">
        <f>$A162&amp;" "&amp;HR$2&amp;" "&amp;ROUND(HR162/30,6)&amp;" "</f>
      </c>
      <c r="QN162" s="129">
        <f>$A162&amp;" "&amp;HS$2&amp;" "&amp;ROUND(HS162/30,6)&amp;" "</f>
      </c>
      <c r="QO162" s="129">
        <f>$A162&amp;" "&amp;HT$2&amp;" "&amp;ROUND(HT162/30,6)&amp;" "</f>
      </c>
      <c r="QP162" s="129">
        <f>$A162&amp;" "&amp;HU$2&amp;" "&amp;ROUND(HU162/30,6)&amp;" "</f>
      </c>
      <c r="QQ162" s="129">
        <f>$A162&amp;" "&amp;HV$2&amp;" "&amp;ROUND(HV162/30,6)&amp;" "</f>
      </c>
      <c r="QR162" s="129">
        <f>$A162&amp;" "&amp;HW$2&amp;" "&amp;ROUND(HW162/30,6)&amp;" "</f>
      </c>
    </row>
    <row x14ac:dyDescent="0.25" r="163" customHeight="1" ht="18.75">
      <c r="A163" s="115">
        <v>161</v>
      </c>
      <c r="B163" s="116" t="s">
        <v>687</v>
      </c>
      <c r="C163" s="128" t="s">
        <v>619</v>
      </c>
      <c r="D163" s="42">
        <v>14</v>
      </c>
      <c r="E163" s="41">
        <v>13.6</v>
      </c>
      <c r="F163" s="41">
        <v>24.7</v>
      </c>
      <c r="G163" s="41">
        <v>27.1</v>
      </c>
      <c r="H163" s="41">
        <v>25.7</v>
      </c>
      <c r="I163" s="41">
        <v>25.7</v>
      </c>
      <c r="J163" s="41">
        <v>21.9</v>
      </c>
      <c r="K163" s="41">
        <v>20.9</v>
      </c>
      <c r="L163" s="41">
        <v>24.8</v>
      </c>
      <c r="M163" s="41">
        <v>29.8</v>
      </c>
      <c r="N163" s="41">
        <v>18.9</v>
      </c>
      <c r="O163" s="41">
        <v>8.6</v>
      </c>
      <c r="P163" s="42">
        <v>15</v>
      </c>
      <c r="Q163" s="41">
        <v>3.4</v>
      </c>
      <c r="R163" s="42">
        <v>6</v>
      </c>
      <c r="S163" s="41">
        <v>21.8</v>
      </c>
      <c r="T163" s="41">
        <v>5.6</v>
      </c>
      <c r="U163" s="41">
        <v>14.8</v>
      </c>
      <c r="V163" s="41">
        <v>7.4</v>
      </c>
      <c r="W163" s="41">
        <v>4.6</v>
      </c>
      <c r="X163" s="41">
        <v>10.4</v>
      </c>
      <c r="Y163" s="41">
        <v>25.6</v>
      </c>
      <c r="Z163" s="42">
        <v>13</v>
      </c>
      <c r="AA163" s="42">
        <v>28</v>
      </c>
      <c r="AB163" s="41">
        <v>44.1</v>
      </c>
      <c r="AC163" s="41">
        <v>17.3</v>
      </c>
      <c r="AD163" s="42">
        <v>2</v>
      </c>
      <c r="AE163" s="41">
        <v>9.9</v>
      </c>
      <c r="AF163" s="41">
        <v>6.9</v>
      </c>
      <c r="AG163" s="41">
        <v>32.3</v>
      </c>
      <c r="AH163" s="41">
        <v>25.5</v>
      </c>
      <c r="AI163" s="41">
        <v>18.5</v>
      </c>
      <c r="AJ163" s="41">
        <v>32.2</v>
      </c>
      <c r="AK163" s="41">
        <v>6.1</v>
      </c>
      <c r="AL163" s="41">
        <v>16.5</v>
      </c>
      <c r="AM163" s="41">
        <v>10.6</v>
      </c>
      <c r="AN163" s="41">
        <v>5.2</v>
      </c>
      <c r="AO163" s="41">
        <v>19.2</v>
      </c>
      <c r="AP163" s="41">
        <v>16.6</v>
      </c>
      <c r="AQ163" s="41">
        <v>20.5</v>
      </c>
      <c r="AR163" s="41">
        <v>6.1</v>
      </c>
      <c r="AS163" s="41">
        <v>6.8</v>
      </c>
      <c r="AT163" s="42">
        <v>3</v>
      </c>
      <c r="AU163" s="41">
        <v>8.3</v>
      </c>
      <c r="AV163" s="41">
        <v>30.5</v>
      </c>
      <c r="AW163" s="41">
        <v>24.5</v>
      </c>
      <c r="AX163" s="41">
        <v>4.8</v>
      </c>
      <c r="AY163" s="41">
        <v>18.5</v>
      </c>
      <c r="AZ163" s="41">
        <v>16.5</v>
      </c>
      <c r="BA163" s="41">
        <v>15.3</v>
      </c>
      <c r="BB163" s="41">
        <v>15.6</v>
      </c>
      <c r="BC163" s="41">
        <v>7.5</v>
      </c>
      <c r="BD163" s="41">
        <v>24.8</v>
      </c>
      <c r="BE163" s="41">
        <v>21.1</v>
      </c>
      <c r="BF163" s="41">
        <v>23.5</v>
      </c>
      <c r="BG163" s="41">
        <v>19.6</v>
      </c>
      <c r="BH163" s="41">
        <v>18.9</v>
      </c>
      <c r="BI163" s="41">
        <v>20.6</v>
      </c>
      <c r="BJ163" s="41">
        <v>18.8</v>
      </c>
      <c r="BK163" s="41">
        <v>5.3</v>
      </c>
      <c r="BL163" s="41">
        <v>19.7</v>
      </c>
      <c r="BM163" s="41">
        <v>27.5</v>
      </c>
      <c r="BN163" s="41">
        <v>8.5</v>
      </c>
      <c r="BO163" s="41">
        <v>16.3</v>
      </c>
      <c r="BP163" s="41">
        <v>11.5</v>
      </c>
      <c r="BQ163" s="42">
        <v>13</v>
      </c>
      <c r="BR163" s="41">
        <v>8.5</v>
      </c>
      <c r="BS163" s="41">
        <v>8.8</v>
      </c>
      <c r="BT163" s="41">
        <v>18.7</v>
      </c>
      <c r="BU163" s="41">
        <v>14.1</v>
      </c>
      <c r="BV163" s="41">
        <v>24.1</v>
      </c>
      <c r="BW163" s="41">
        <v>22.3</v>
      </c>
      <c r="BX163" s="41">
        <v>18.3</v>
      </c>
      <c r="BY163" s="41">
        <v>24.2</v>
      </c>
      <c r="BZ163" s="41">
        <v>16.9</v>
      </c>
      <c r="CA163" s="41">
        <v>9.6</v>
      </c>
      <c r="CB163" s="41">
        <v>27.7</v>
      </c>
      <c r="CC163" s="41">
        <v>8.6</v>
      </c>
      <c r="CD163" s="41">
        <v>19.7</v>
      </c>
      <c r="CE163" s="41">
        <v>17.4</v>
      </c>
      <c r="CF163" s="41">
        <v>22.1</v>
      </c>
      <c r="CG163" s="41">
        <v>27.9</v>
      </c>
      <c r="CH163" s="41">
        <v>17.4</v>
      </c>
      <c r="CI163" s="41">
        <v>25.5</v>
      </c>
      <c r="CJ163" s="41">
        <v>14.6</v>
      </c>
      <c r="CK163" s="41">
        <v>8.4</v>
      </c>
      <c r="CL163" s="41">
        <v>15.8</v>
      </c>
      <c r="CM163" s="41">
        <v>14.6</v>
      </c>
      <c r="CN163" s="41">
        <v>13.8</v>
      </c>
      <c r="CO163" s="41">
        <v>28.9</v>
      </c>
      <c r="CP163" s="41">
        <v>15.7</v>
      </c>
      <c r="CQ163" s="41">
        <v>21.7</v>
      </c>
      <c r="CR163" s="42">
        <v>18</v>
      </c>
      <c r="CS163" s="41">
        <v>24.4</v>
      </c>
      <c r="CT163" s="42">
        <v>16</v>
      </c>
      <c r="CU163" s="41">
        <v>28.7</v>
      </c>
      <c r="CV163" s="42">
        <v>3</v>
      </c>
      <c r="CW163" s="41">
        <v>18.5</v>
      </c>
      <c r="CX163" s="41">
        <v>6.2</v>
      </c>
      <c r="CY163" s="41">
        <v>29.8</v>
      </c>
      <c r="CZ163" s="41">
        <v>10.5</v>
      </c>
      <c r="DA163" s="41">
        <v>35.8</v>
      </c>
      <c r="DB163" s="41">
        <v>29.2</v>
      </c>
      <c r="DC163" s="41">
        <v>4.9</v>
      </c>
      <c r="DD163" s="41">
        <v>16.6</v>
      </c>
      <c r="DE163" s="42">
        <v>22</v>
      </c>
      <c r="DF163" s="41">
        <v>14.1</v>
      </c>
      <c r="DG163" s="41">
        <v>21.6</v>
      </c>
      <c r="DH163" s="41">
        <v>12.5</v>
      </c>
      <c r="DI163" s="41">
        <v>41.3</v>
      </c>
      <c r="DJ163" s="41">
        <v>21.6</v>
      </c>
      <c r="DK163" s="41">
        <v>8.3</v>
      </c>
      <c r="DL163" s="41">
        <v>7.7</v>
      </c>
      <c r="DM163" s="41">
        <v>17.3</v>
      </c>
      <c r="DN163" s="41">
        <v>3.5</v>
      </c>
      <c r="DO163" s="41">
        <v>17.7</v>
      </c>
      <c r="DP163" s="41">
        <v>14.6</v>
      </c>
      <c r="DQ163" s="41">
        <v>25.4</v>
      </c>
      <c r="DR163" s="41">
        <v>17.3</v>
      </c>
      <c r="DS163" s="41">
        <v>29.7</v>
      </c>
      <c r="DT163" s="41">
        <v>25.3</v>
      </c>
      <c r="DU163" s="41">
        <v>9.3</v>
      </c>
      <c r="DV163" s="41">
        <v>3.2</v>
      </c>
      <c r="DW163" s="41">
        <v>26.3</v>
      </c>
      <c r="DX163" s="41">
        <v>21.7</v>
      </c>
      <c r="DY163" s="41">
        <v>4.3</v>
      </c>
      <c r="DZ163" s="41">
        <v>8.8</v>
      </c>
      <c r="EA163" s="41">
        <v>27.4</v>
      </c>
      <c r="EB163" s="41">
        <v>14.7</v>
      </c>
      <c r="EC163" s="41">
        <v>12.5</v>
      </c>
      <c r="ED163" s="41">
        <v>4.1</v>
      </c>
      <c r="EE163" s="41">
        <v>12.7</v>
      </c>
      <c r="EF163" s="41">
        <v>11.5</v>
      </c>
      <c r="EG163" s="41">
        <v>13.9</v>
      </c>
      <c r="EH163" s="41">
        <v>13.9</v>
      </c>
      <c r="EI163" s="41">
        <v>27.7</v>
      </c>
      <c r="EJ163" s="41">
        <v>27.4</v>
      </c>
      <c r="EK163" s="41">
        <v>19.3</v>
      </c>
      <c r="EL163" s="41">
        <v>23.1</v>
      </c>
      <c r="EM163" s="42">
        <v>40</v>
      </c>
      <c r="EN163" s="41">
        <v>6.7</v>
      </c>
      <c r="EO163" s="41">
        <v>18.5</v>
      </c>
      <c r="EP163" s="41">
        <v>16.6</v>
      </c>
      <c r="EQ163" s="41">
        <v>4.3</v>
      </c>
      <c r="ER163" s="41">
        <v>30.3</v>
      </c>
      <c r="ES163" s="41">
        <v>5.5</v>
      </c>
      <c r="ET163" s="41">
        <v>29.2</v>
      </c>
      <c r="EU163" s="41">
        <v>20.2</v>
      </c>
      <c r="EV163" s="41">
        <v>24.7</v>
      </c>
      <c r="EW163" s="41">
        <v>17.1</v>
      </c>
      <c r="EX163" s="41">
        <v>35.7</v>
      </c>
      <c r="EY163" s="41">
        <v>27.4</v>
      </c>
      <c r="EZ163" s="41">
        <v>32.7</v>
      </c>
      <c r="FA163" s="41">
        <v>22.7</v>
      </c>
      <c r="FB163" s="41">
        <v>32.3</v>
      </c>
      <c r="FC163" s="41">
        <v>22.5</v>
      </c>
      <c r="FD163" s="42">
        <v>14</v>
      </c>
      <c r="FE163" s="41">
        <v>7.5</v>
      </c>
      <c r="FF163" s="41">
        <v>18.5</v>
      </c>
      <c r="FG163" s="41">
        <v>11.1</v>
      </c>
      <c r="FH163" s="42">
        <v>0</v>
      </c>
      <c r="FI163" s="42">
        <v>35</v>
      </c>
      <c r="FJ163" s="42">
        <v>16</v>
      </c>
      <c r="FK163" s="42">
        <v>19</v>
      </c>
      <c r="FL163" s="41">
        <v>35.3</v>
      </c>
      <c r="FM163" s="41">
        <v>19.5</v>
      </c>
      <c r="FN163" s="41">
        <v>22.8</v>
      </c>
      <c r="FO163" s="41">
        <v>16.1</v>
      </c>
      <c r="FP163" s="41">
        <v>20.4</v>
      </c>
      <c r="FQ163" s="41">
        <v>13.1</v>
      </c>
      <c r="FR163" s="41">
        <v>24.8</v>
      </c>
      <c r="FS163" s="41">
        <v>26.5</v>
      </c>
      <c r="FT163" s="41">
        <v>20.8</v>
      </c>
      <c r="FU163" s="41">
        <v>7.8</v>
      </c>
      <c r="FV163" s="42">
        <v>17</v>
      </c>
      <c r="FW163" s="42">
        <v>6</v>
      </c>
      <c r="FX163" s="41">
        <v>6.1</v>
      </c>
      <c r="FY163" s="41">
        <v>6.9</v>
      </c>
      <c r="FZ163" s="41">
        <v>13.5</v>
      </c>
      <c r="GA163" s="41">
        <v>18.6</v>
      </c>
      <c r="GB163" s="41">
        <v>16.9</v>
      </c>
      <c r="GC163" s="41">
        <v>13.2</v>
      </c>
      <c r="GD163" s="41">
        <v>6.4</v>
      </c>
      <c r="GE163" s="41">
        <v>21.2</v>
      </c>
      <c r="GF163" s="41">
        <v>24.3</v>
      </c>
      <c r="GG163" s="41">
        <v>21.5</v>
      </c>
      <c r="GH163" s="41">
        <v>21.5</v>
      </c>
      <c r="GI163" s="41">
        <v>24.4</v>
      </c>
      <c r="GJ163" s="41">
        <v>7.9</v>
      </c>
      <c r="GK163" s="41">
        <v>7.3</v>
      </c>
      <c r="GL163" s="41">
        <v>7.2</v>
      </c>
      <c r="GM163" s="41">
        <v>6.8</v>
      </c>
      <c r="GN163" s="42">
        <v>18</v>
      </c>
      <c r="GO163" s="41">
        <v>19.9</v>
      </c>
      <c r="GP163" s="41">
        <v>15.2</v>
      </c>
      <c r="GQ163" s="41">
        <v>36.4</v>
      </c>
      <c r="GR163" s="42">
        <v>11</v>
      </c>
      <c r="GS163" s="42">
        <v>9</v>
      </c>
      <c r="GT163" s="42">
        <v>11</v>
      </c>
      <c r="GU163" s="42">
        <v>14</v>
      </c>
      <c r="GV163" s="41">
        <v>22.8</v>
      </c>
      <c r="GW163" s="41">
        <v>5.4</v>
      </c>
      <c r="GX163" s="41">
        <v>14.5</v>
      </c>
      <c r="GY163" s="41">
        <v>2.8</v>
      </c>
      <c r="GZ163" s="41">
        <v>12.8</v>
      </c>
      <c r="HA163" s="41">
        <v>22.1</v>
      </c>
      <c r="HB163" s="41">
        <v>39.5</v>
      </c>
      <c r="HC163" s="41">
        <v>4.5</v>
      </c>
      <c r="HD163" s="41">
        <v>11.7</v>
      </c>
      <c r="HE163" s="42">
        <v>33</v>
      </c>
      <c r="HF163" s="41">
        <v>13.6</v>
      </c>
      <c r="HG163" s="41">
        <v>18.9</v>
      </c>
      <c r="HH163" s="41">
        <v>13.6</v>
      </c>
      <c r="HI163" s="41">
        <v>12.9</v>
      </c>
      <c r="HJ163" s="41">
        <v>35.6</v>
      </c>
      <c r="HK163" s="41">
        <v>9.1</v>
      </c>
      <c r="HL163" s="41">
        <v>12.2</v>
      </c>
      <c r="HM163" s="41">
        <v>14.1</v>
      </c>
      <c r="HN163" s="41">
        <v>13.8</v>
      </c>
      <c r="HO163" s="42">
        <v>8</v>
      </c>
      <c r="HP163" s="41">
        <v>18.4</v>
      </c>
      <c r="HQ163" s="41">
        <v>37.1</v>
      </c>
      <c r="HR163" s="41">
        <v>8.4</v>
      </c>
      <c r="HS163" s="41">
        <v>12.9</v>
      </c>
      <c r="HT163" s="41">
        <v>5.4</v>
      </c>
      <c r="HU163" s="41">
        <v>1.3</v>
      </c>
      <c r="HV163" s="41">
        <v>12.1</v>
      </c>
      <c r="HW163" s="41">
        <v>24.7</v>
      </c>
      <c r="HX163" s="117"/>
      <c r="HY163" s="129">
        <f>$A163&amp;" "&amp;D$2&amp;" "&amp;ROUND(D163/30,6)&amp;" "</f>
      </c>
      <c r="HZ163" s="129">
        <f>$A163&amp;" "&amp;E$2&amp;" "&amp;ROUND(E163/30,6)&amp;" "</f>
      </c>
      <c r="IA163" s="129">
        <f>$A163&amp;" "&amp;F$2&amp;" "&amp;ROUND(F163/30,6)&amp;" "</f>
      </c>
      <c r="IB163" s="129">
        <f>$A163&amp;" "&amp;G$2&amp;" "&amp;ROUND(G163/30,6)&amp;" "</f>
      </c>
      <c r="IC163" s="129">
        <f>$A163&amp;" "&amp;H$2&amp;" "&amp;ROUND(H163/30,6)&amp;" "</f>
      </c>
      <c r="ID163" s="129">
        <f>$A163&amp;" "&amp;I$2&amp;" "&amp;ROUND(I163/30,6)&amp;" "</f>
      </c>
      <c r="IE163" s="129">
        <f>$A163&amp;" "&amp;J$2&amp;" "&amp;ROUND(J163/30,6)&amp;" "</f>
      </c>
      <c r="IF163" s="129">
        <f>$A163&amp;" "&amp;K$2&amp;" "&amp;ROUND(K163/30,6)&amp;" "</f>
      </c>
      <c r="IG163" s="129">
        <f>$A163&amp;" "&amp;L$2&amp;" "&amp;ROUND(L163/30,6)&amp;" "</f>
      </c>
      <c r="IH163" s="129">
        <f>$A163&amp;" "&amp;M$2&amp;" "&amp;ROUND(M163/30,6)&amp;" "</f>
      </c>
      <c r="II163" s="129">
        <f>$A163&amp;" "&amp;N$2&amp;" "&amp;ROUND(N163/30,6)&amp;" "</f>
      </c>
      <c r="IJ163" s="129">
        <f>$A163&amp;" "&amp;O$2&amp;" "&amp;ROUND(O163/30,6)&amp;" "</f>
      </c>
      <c r="IK163" s="129">
        <f>$A163&amp;" "&amp;P$2&amp;" "&amp;ROUND(P163/30,6)&amp;" "</f>
      </c>
      <c r="IL163" s="129">
        <f>$A163&amp;" "&amp;Q$2&amp;" "&amp;ROUND(Q163/30,6)&amp;" "</f>
      </c>
      <c r="IM163" s="129">
        <f>$A163&amp;" "&amp;R$2&amp;" "&amp;ROUND(R163/30,6)&amp;" "</f>
      </c>
      <c r="IN163" s="129">
        <f>$A163&amp;" "&amp;S$2&amp;" "&amp;ROUND(S163/30,6)&amp;" "</f>
      </c>
      <c r="IO163" s="129">
        <f>$A163&amp;" "&amp;T$2&amp;" "&amp;ROUND(T163/30,6)&amp;" "</f>
      </c>
      <c r="IP163" s="129">
        <f>$A163&amp;" "&amp;U$2&amp;" "&amp;ROUND(U163/30,6)&amp;" "</f>
      </c>
      <c r="IQ163" s="129">
        <f>$A163&amp;" "&amp;V$2&amp;" "&amp;ROUND(V163/30,6)&amp;" "</f>
      </c>
      <c r="IR163" s="129">
        <f>$A163&amp;" "&amp;W$2&amp;" "&amp;ROUND(W163/30,6)&amp;" "</f>
      </c>
      <c r="IS163" s="129">
        <f>$A163&amp;" "&amp;X$2&amp;" "&amp;ROUND(X163/30,6)&amp;" "</f>
      </c>
      <c r="IT163" s="129">
        <f>$A163&amp;" "&amp;Y$2&amp;" "&amp;ROUND(Y163/30,6)&amp;" "</f>
      </c>
      <c r="IU163" s="129">
        <f>$A163&amp;" "&amp;Z$2&amp;" "&amp;ROUND(Z163/30,6)&amp;" "</f>
      </c>
      <c r="IV163" s="129">
        <f>$A163&amp;" "&amp;AA$2&amp;" "&amp;ROUND(AA163/30,6)&amp;" "</f>
      </c>
      <c r="IW163" s="129">
        <f>$A163&amp;" "&amp;AB$2&amp;" "&amp;ROUND(AB163/30,6)&amp;" "</f>
      </c>
      <c r="IX163" s="129">
        <f>$A163&amp;" "&amp;AC$2&amp;" "&amp;ROUND(AC163/30,6)&amp;" "</f>
      </c>
      <c r="IY163" s="129">
        <f>$A163&amp;" "&amp;AD$2&amp;" "&amp;ROUND(AD163/30,6)&amp;" "</f>
      </c>
      <c r="IZ163" s="129">
        <f>$A163&amp;" "&amp;AE$2&amp;" "&amp;ROUND(AE163/30,6)&amp;" "</f>
      </c>
      <c r="JA163" s="129">
        <f>$A163&amp;" "&amp;AF$2&amp;" "&amp;ROUND(AF163/30,6)&amp;" "</f>
      </c>
      <c r="JB163" s="129">
        <f>$A163&amp;" "&amp;AG$2&amp;" "&amp;ROUND(AG163/30,6)&amp;" "</f>
      </c>
      <c r="JC163" s="129">
        <f>$A163&amp;" "&amp;AH$2&amp;" "&amp;ROUND(AH163/30,6)&amp;" "</f>
      </c>
      <c r="JD163" s="129">
        <f>$A163&amp;" "&amp;AI$2&amp;" "&amp;ROUND(AI163/30,6)&amp;" "</f>
      </c>
      <c r="JE163" s="129">
        <f>$A163&amp;" "&amp;AJ$2&amp;" "&amp;ROUND(AJ163/30,6)&amp;" "</f>
      </c>
      <c r="JF163" s="129">
        <f>$A163&amp;" "&amp;AK$2&amp;" "&amp;ROUND(AK163/30,6)&amp;" "</f>
      </c>
      <c r="JG163" s="129">
        <f>$A163&amp;" "&amp;AL$2&amp;" "&amp;ROUND(AL163/30,6)&amp;" "</f>
      </c>
      <c r="JH163" s="129">
        <f>$A163&amp;" "&amp;AM$2&amp;" "&amp;ROUND(AM163/30,6)&amp;" "</f>
      </c>
      <c r="JI163" s="129">
        <f>$A163&amp;" "&amp;AN$2&amp;" "&amp;ROUND(AN163/30,6)&amp;" "</f>
      </c>
      <c r="JJ163" s="129">
        <f>$A163&amp;" "&amp;AO$2&amp;" "&amp;ROUND(AO163/30,6)&amp;" "</f>
      </c>
      <c r="JK163" s="129">
        <f>$A163&amp;" "&amp;AP$2&amp;" "&amp;ROUND(AP163/30,6)&amp;" "</f>
      </c>
      <c r="JL163" s="129">
        <f>$A163&amp;" "&amp;AQ$2&amp;" "&amp;ROUND(AQ163/30,6)&amp;" "</f>
      </c>
      <c r="JM163" s="129">
        <f>$A163&amp;" "&amp;AR$2&amp;" "&amp;ROUND(AR163/30,6)&amp;" "</f>
      </c>
      <c r="JN163" s="129">
        <f>$A163&amp;" "&amp;AS$2&amp;" "&amp;ROUND(AS163/30,6)&amp;" "</f>
      </c>
      <c r="JO163" s="129">
        <f>$A163&amp;" "&amp;AT$2&amp;" "&amp;ROUND(AT163/30,6)&amp;" "</f>
      </c>
      <c r="JP163" s="129">
        <f>$A163&amp;" "&amp;AU$2&amp;" "&amp;ROUND(AU163/30,6)&amp;" "</f>
      </c>
      <c r="JQ163" s="129">
        <f>$A163&amp;" "&amp;AV$2&amp;" "&amp;ROUND(AV163/30,6)&amp;" "</f>
      </c>
      <c r="JR163" s="129">
        <f>$A163&amp;" "&amp;AW$2&amp;" "&amp;ROUND(AW163/30,6)&amp;" "</f>
      </c>
      <c r="JS163" s="129">
        <f>$A163&amp;" "&amp;AX$2&amp;" "&amp;ROUND(AX163/30,6)&amp;" "</f>
      </c>
      <c r="JT163" s="129">
        <f>$A163&amp;" "&amp;AY$2&amp;" "&amp;ROUND(AY163/30,6)&amp;" "</f>
      </c>
      <c r="JU163" s="129">
        <f>$A163&amp;" "&amp;AZ$2&amp;" "&amp;ROUND(AZ163/30,6)&amp;" "</f>
      </c>
      <c r="JV163" s="129">
        <f>$A163&amp;" "&amp;BA$2&amp;" "&amp;ROUND(BA163/30,6)&amp;" "</f>
      </c>
      <c r="JW163" s="129">
        <f>$A163&amp;" "&amp;BB$2&amp;" "&amp;ROUND(BB163/30,6)&amp;" "</f>
      </c>
      <c r="JX163" s="129">
        <f>$A163&amp;" "&amp;BC$2&amp;" "&amp;ROUND(BC163/30,6)&amp;" "</f>
      </c>
      <c r="JY163" s="129">
        <f>$A163&amp;" "&amp;BD$2&amp;" "&amp;ROUND(BD163/30,6)&amp;" "</f>
      </c>
      <c r="JZ163" s="129">
        <f>$A163&amp;" "&amp;BE$2&amp;" "&amp;ROUND(BE163/30,6)&amp;" "</f>
      </c>
      <c r="KA163" s="129">
        <f>$A163&amp;" "&amp;BF$2&amp;" "&amp;ROUND(BF163/30,6)&amp;" "</f>
      </c>
      <c r="KB163" s="129">
        <f>$A163&amp;" "&amp;BG$2&amp;" "&amp;ROUND(BG163/30,6)&amp;" "</f>
      </c>
      <c r="KC163" s="129">
        <f>$A163&amp;" "&amp;BH$2&amp;" "&amp;ROUND(BH163/30,6)&amp;" "</f>
      </c>
      <c r="KD163" s="129">
        <f>$A163&amp;" "&amp;BI$2&amp;" "&amp;ROUND(BI163/30,6)&amp;" "</f>
      </c>
      <c r="KE163" s="129">
        <f>$A163&amp;" "&amp;BJ$2&amp;" "&amp;ROUND(BJ163/30,6)&amp;" "</f>
      </c>
      <c r="KF163" s="129">
        <f>$A163&amp;" "&amp;BK$2&amp;" "&amp;ROUND(BK163/30,6)&amp;" "</f>
      </c>
      <c r="KG163" s="129">
        <f>$A163&amp;" "&amp;BL$2&amp;" "&amp;ROUND(BL163/30,6)&amp;" "</f>
      </c>
      <c r="KH163" s="129">
        <f>$A163&amp;" "&amp;BM$2&amp;" "&amp;ROUND(BM163/30,6)&amp;" "</f>
      </c>
      <c r="KI163" s="129">
        <f>$A163&amp;" "&amp;BN$2&amp;" "&amp;ROUND(BN163/30,6)&amp;" "</f>
      </c>
      <c r="KJ163" s="129">
        <f>$A163&amp;" "&amp;BO$2&amp;" "&amp;ROUND(BO163/30,6)&amp;" "</f>
      </c>
      <c r="KK163" s="129">
        <f>$A163&amp;" "&amp;BP$2&amp;" "&amp;ROUND(BP163/30,6)&amp;" "</f>
      </c>
      <c r="KL163" s="129">
        <f>$A163&amp;" "&amp;BQ$2&amp;" "&amp;ROUND(BQ163/30,6)&amp;" "</f>
      </c>
      <c r="KM163" s="129">
        <f>$A163&amp;" "&amp;BR$2&amp;" "&amp;ROUND(BR163/30,6)&amp;" "</f>
      </c>
      <c r="KN163" s="129">
        <f>$A163&amp;" "&amp;BS$2&amp;" "&amp;ROUND(BS163/30,6)&amp;" "</f>
      </c>
      <c r="KO163" s="129">
        <f>$A163&amp;" "&amp;BT$2&amp;" "&amp;ROUND(BT163/30,6)&amp;" "</f>
      </c>
      <c r="KP163" s="129">
        <f>$A163&amp;" "&amp;BU$2&amp;" "&amp;ROUND(BU163/30,6)&amp;" "</f>
      </c>
      <c r="KQ163" s="129">
        <f>$A163&amp;" "&amp;BV$2&amp;" "&amp;ROUND(BV163/30,6)&amp;" "</f>
      </c>
      <c r="KR163" s="129">
        <f>$A163&amp;" "&amp;BW$2&amp;" "&amp;ROUND(BW163/30,6)&amp;" "</f>
      </c>
      <c r="KS163" s="129">
        <f>$A163&amp;" "&amp;BX$2&amp;" "&amp;ROUND(BX163/30,6)&amp;" "</f>
      </c>
      <c r="KT163" s="129">
        <f>$A163&amp;" "&amp;BY$2&amp;" "&amp;ROUND(BY163/30,6)&amp;" "</f>
      </c>
      <c r="KU163" s="129">
        <f>$A163&amp;" "&amp;BZ$2&amp;" "&amp;ROUND(BZ163/30,6)&amp;" "</f>
      </c>
      <c r="KV163" s="129">
        <f>$A163&amp;" "&amp;CA$2&amp;" "&amp;ROUND(CA163/30,6)&amp;" "</f>
      </c>
      <c r="KW163" s="129">
        <f>$A163&amp;" "&amp;CB$2&amp;" "&amp;ROUND(CB163/30,6)&amp;" "</f>
      </c>
      <c r="KX163" s="129">
        <f>$A163&amp;" "&amp;CC$2&amp;" "&amp;ROUND(CC163/30,6)&amp;" "</f>
      </c>
      <c r="KY163" s="129">
        <f>$A163&amp;" "&amp;CD$2&amp;" "&amp;ROUND(CD163/30,6)&amp;" "</f>
      </c>
      <c r="KZ163" s="129">
        <f>$A163&amp;" "&amp;CE$2&amp;" "&amp;ROUND(CE163/30,6)&amp;" "</f>
      </c>
      <c r="LA163" s="129">
        <f>$A163&amp;" "&amp;CF$2&amp;" "&amp;ROUND(CF163/30,6)&amp;" "</f>
      </c>
      <c r="LB163" s="129">
        <f>$A163&amp;" "&amp;CG$2&amp;" "&amp;ROUND(CG163/30,6)&amp;" "</f>
      </c>
      <c r="LC163" s="129">
        <f>$A163&amp;" "&amp;CH$2&amp;" "&amp;ROUND(CH163/30,6)&amp;" "</f>
      </c>
      <c r="LD163" s="129">
        <f>$A163&amp;" "&amp;CI$2&amp;" "&amp;ROUND(CI163/30,6)&amp;" "</f>
      </c>
      <c r="LE163" s="129">
        <f>$A163&amp;" "&amp;CJ$2&amp;" "&amp;ROUND(CJ163/30,6)&amp;" "</f>
      </c>
      <c r="LF163" s="129">
        <f>$A163&amp;" "&amp;CK$2&amp;" "&amp;ROUND(CK163/30,6)&amp;" "</f>
      </c>
      <c r="LG163" s="129">
        <f>$A163&amp;" "&amp;CL$2&amp;" "&amp;ROUND(CL163/30,6)&amp;" "</f>
      </c>
      <c r="LH163" s="129">
        <f>$A163&amp;" "&amp;CM$2&amp;" "&amp;ROUND(CM163/30,6)&amp;" "</f>
      </c>
      <c r="LI163" s="129">
        <f>$A163&amp;" "&amp;CN$2&amp;" "&amp;ROUND(CN163/30,6)&amp;" "</f>
      </c>
      <c r="LJ163" s="129">
        <f>$A163&amp;" "&amp;CO$2&amp;" "&amp;ROUND(CO163/30,6)&amp;" "</f>
      </c>
      <c r="LK163" s="129">
        <f>$A163&amp;" "&amp;CP$2&amp;" "&amp;ROUND(CP163/30,6)&amp;" "</f>
      </c>
      <c r="LL163" s="129">
        <f>$A163&amp;" "&amp;CQ$2&amp;" "&amp;ROUND(CQ163/30,6)&amp;" "</f>
      </c>
      <c r="LM163" s="129">
        <f>$A163&amp;" "&amp;CR$2&amp;" "&amp;ROUND(CR163/30,6)&amp;" "</f>
      </c>
      <c r="LN163" s="129">
        <f>$A163&amp;" "&amp;CS$2&amp;" "&amp;ROUND(CS163/30,6)&amp;" "</f>
      </c>
      <c r="LO163" s="129">
        <f>$A163&amp;" "&amp;CT$2&amp;" "&amp;ROUND(CT163/30,6)&amp;" "</f>
      </c>
      <c r="LP163" s="129">
        <f>$A163&amp;" "&amp;CU$2&amp;" "&amp;ROUND(CU163/30,6)&amp;" "</f>
      </c>
      <c r="LQ163" s="129">
        <f>$A163&amp;" "&amp;CV$2&amp;" "&amp;ROUND(CV163/30,6)&amp;" "</f>
      </c>
      <c r="LR163" s="129">
        <f>$A163&amp;" "&amp;CW$2&amp;" "&amp;ROUND(CW163/30,6)&amp;" "</f>
      </c>
      <c r="LS163" s="129">
        <f>$A163&amp;" "&amp;CX$2&amp;" "&amp;ROUND(CX163/30,6)&amp;" "</f>
      </c>
      <c r="LT163" s="129">
        <f>$A163&amp;" "&amp;CY$2&amp;" "&amp;ROUND(CY163/30,6)&amp;" "</f>
      </c>
      <c r="LU163" s="129">
        <f>$A163&amp;" "&amp;CZ$2&amp;" "&amp;ROUND(CZ163/30,6)&amp;" "</f>
      </c>
      <c r="LV163" s="129">
        <f>$A163&amp;" "&amp;DA$2&amp;" "&amp;ROUND(DA163/30,6)&amp;" "</f>
      </c>
      <c r="LW163" s="129">
        <f>$A163&amp;" "&amp;DB$2&amp;" "&amp;ROUND(DB163/30,6)&amp;" "</f>
      </c>
      <c r="LX163" s="129">
        <f>$A163&amp;" "&amp;DC$2&amp;" "&amp;ROUND(DC163/30,6)&amp;" "</f>
      </c>
      <c r="LY163" s="129">
        <f>$A163&amp;" "&amp;DD$2&amp;" "&amp;ROUND(DD163/30,6)&amp;" "</f>
      </c>
      <c r="LZ163" s="129">
        <f>$A163&amp;" "&amp;DE$2&amp;" "&amp;ROUND(DE163/30,6)&amp;" "</f>
      </c>
      <c r="MA163" s="129">
        <f>$A163&amp;" "&amp;DF$2&amp;" "&amp;ROUND(DF163/30,6)&amp;" "</f>
      </c>
      <c r="MB163" s="129">
        <f>$A163&amp;" "&amp;DG$2&amp;" "&amp;ROUND(DG163/30,6)&amp;" "</f>
      </c>
      <c r="MC163" s="129">
        <f>$A163&amp;" "&amp;DH$2&amp;" "&amp;ROUND(DH163/30,6)&amp;" "</f>
      </c>
      <c r="MD163" s="129">
        <f>$A163&amp;" "&amp;DI$2&amp;" "&amp;ROUND(DI163/30,6)&amp;" "</f>
      </c>
      <c r="ME163" s="129">
        <f>$A163&amp;" "&amp;DJ$2&amp;" "&amp;ROUND(DJ163/30,6)&amp;" "</f>
      </c>
      <c r="MF163" s="129">
        <f>$A163&amp;" "&amp;DK$2&amp;" "&amp;ROUND(DK163/30,6)&amp;" "</f>
      </c>
      <c r="MG163" s="129">
        <f>$A163&amp;" "&amp;DL$2&amp;" "&amp;ROUND(DL163/30,6)&amp;" "</f>
      </c>
      <c r="MH163" s="129">
        <f>$A163&amp;" "&amp;DM$2&amp;" "&amp;ROUND(DM163/30,6)&amp;" "</f>
      </c>
      <c r="MI163" s="129">
        <f>$A163&amp;" "&amp;DN$2&amp;" "&amp;ROUND(DN163/30,6)&amp;" "</f>
      </c>
      <c r="MJ163" s="129">
        <f>$A163&amp;" "&amp;DO$2&amp;" "&amp;ROUND(DO163/30,6)&amp;" "</f>
      </c>
      <c r="MK163" s="129">
        <f>$A163&amp;" "&amp;DP$2&amp;" "&amp;ROUND(DP163/30,6)&amp;" "</f>
      </c>
      <c r="ML163" s="129">
        <f>$A163&amp;" "&amp;DQ$2&amp;" "&amp;ROUND(DQ163/30,6)&amp;" "</f>
      </c>
      <c r="MM163" s="129">
        <f>$A163&amp;" "&amp;DR$2&amp;" "&amp;ROUND(DR163/30,6)&amp;" "</f>
      </c>
      <c r="MN163" s="129">
        <f>$A163&amp;" "&amp;DS$2&amp;" "&amp;ROUND(DS163/30,6)&amp;" "</f>
      </c>
      <c r="MO163" s="129">
        <f>$A163&amp;" "&amp;DT$2&amp;" "&amp;ROUND(DT163/30,6)&amp;" "</f>
      </c>
      <c r="MP163" s="129">
        <f>$A163&amp;" "&amp;DU$2&amp;" "&amp;ROUND(DU163/30,6)&amp;" "</f>
      </c>
      <c r="MQ163" s="129">
        <f>$A163&amp;" "&amp;DV$2&amp;" "&amp;ROUND(DV163/30,6)&amp;" "</f>
      </c>
      <c r="MR163" s="129">
        <f>$A163&amp;" "&amp;DW$2&amp;" "&amp;ROUND(DW163/30,6)&amp;" "</f>
      </c>
      <c r="MS163" s="129">
        <f>$A163&amp;" "&amp;DX$2&amp;" "&amp;ROUND(DX163/30,6)&amp;" "</f>
      </c>
      <c r="MT163" s="129">
        <f>$A163&amp;" "&amp;DY$2&amp;" "&amp;ROUND(DY163/30,6)&amp;" "</f>
      </c>
      <c r="MU163" s="129">
        <f>$A163&amp;" "&amp;DZ$2&amp;" "&amp;ROUND(DZ163/30,6)&amp;" "</f>
      </c>
      <c r="MV163" s="129">
        <f>$A163&amp;" "&amp;EA$2&amp;" "&amp;ROUND(EA163/30,6)&amp;" "</f>
      </c>
      <c r="MW163" s="129">
        <f>$A163&amp;" "&amp;EB$2&amp;" "&amp;ROUND(EB163/30,6)&amp;" "</f>
      </c>
      <c r="MX163" s="129">
        <f>$A163&amp;" "&amp;EC$2&amp;" "&amp;ROUND(EC163/30,6)&amp;" "</f>
      </c>
      <c r="MY163" s="129">
        <f>$A163&amp;" "&amp;ED$2&amp;" "&amp;ROUND(ED163/30,6)&amp;" "</f>
      </c>
      <c r="MZ163" s="129">
        <f>$A163&amp;" "&amp;EE$2&amp;" "&amp;ROUND(EE163/30,6)&amp;" "</f>
      </c>
      <c r="NA163" s="129">
        <f>$A163&amp;" "&amp;EF$2&amp;" "&amp;ROUND(EF163/30,6)&amp;" "</f>
      </c>
      <c r="NB163" s="129">
        <f>$A163&amp;" "&amp;EG$2&amp;" "&amp;ROUND(EG163/30,6)&amp;" "</f>
      </c>
      <c r="NC163" s="129">
        <f>$A163&amp;" "&amp;EH$2&amp;" "&amp;ROUND(EH163/30,6)&amp;" "</f>
      </c>
      <c r="ND163" s="129">
        <f>$A163&amp;" "&amp;EI$2&amp;" "&amp;ROUND(EI163/30,6)&amp;" "</f>
      </c>
      <c r="NE163" s="129">
        <f>$A163&amp;" "&amp;EJ$2&amp;" "&amp;ROUND(EJ163/30,6)&amp;" "</f>
      </c>
      <c r="NF163" s="129">
        <f>$A163&amp;" "&amp;EK$2&amp;" "&amp;ROUND(EK163/30,6)&amp;" "</f>
      </c>
      <c r="NG163" s="129">
        <f>$A163&amp;" "&amp;EL$2&amp;" "&amp;ROUND(EL163/30,6)&amp;" "</f>
      </c>
      <c r="NH163" s="129">
        <f>$A163&amp;" "&amp;EM$2&amp;" "&amp;ROUND(EM163/30,6)&amp;" "</f>
      </c>
      <c r="NI163" s="129">
        <f>$A163&amp;" "&amp;EN$2&amp;" "&amp;ROUND(EN163/30,6)&amp;" "</f>
      </c>
      <c r="NJ163" s="129">
        <f>$A163&amp;" "&amp;EO$2&amp;" "&amp;ROUND(EO163/30,6)&amp;" "</f>
      </c>
      <c r="NK163" s="129">
        <f>$A163&amp;" "&amp;EP$2&amp;" "&amp;ROUND(EP163/30,6)&amp;" "</f>
      </c>
      <c r="NL163" s="129">
        <f>$A163&amp;" "&amp;EQ$2&amp;" "&amp;ROUND(EQ163/30,6)&amp;" "</f>
      </c>
      <c r="NM163" s="129">
        <f>$A163&amp;" "&amp;ER$2&amp;" "&amp;ROUND(ER163/30,6)&amp;" "</f>
      </c>
      <c r="NN163" s="129">
        <f>$A163&amp;" "&amp;ES$2&amp;" "&amp;ROUND(ES163/30,6)&amp;" "</f>
      </c>
      <c r="NO163" s="129">
        <f>$A163&amp;" "&amp;ET$2&amp;" "&amp;ROUND(ET163/30,6)&amp;" "</f>
      </c>
      <c r="NP163" s="129">
        <f>$A163&amp;" "&amp;EU$2&amp;" "&amp;ROUND(EU163/30,6)&amp;" "</f>
      </c>
      <c r="NQ163" s="129">
        <f>$A163&amp;" "&amp;EV$2&amp;" "&amp;ROUND(EV163/30,6)&amp;" "</f>
      </c>
      <c r="NR163" s="129">
        <f>$A163&amp;" "&amp;EW$2&amp;" "&amp;ROUND(EW163/30,6)&amp;" "</f>
      </c>
      <c r="NS163" s="129">
        <f>$A163&amp;" "&amp;EX$2&amp;" "&amp;ROUND(EX163/30,6)&amp;" "</f>
      </c>
      <c r="NT163" s="129">
        <f>$A163&amp;" "&amp;EY$2&amp;" "&amp;ROUND(EY163/30,6)&amp;" "</f>
      </c>
      <c r="NU163" s="129">
        <f>$A163&amp;" "&amp;EZ$2&amp;" "&amp;ROUND(EZ163/30,6)&amp;" "</f>
      </c>
      <c r="NV163" s="129">
        <f>$A163&amp;" "&amp;FA$2&amp;" "&amp;ROUND(FA163/30,6)&amp;" "</f>
      </c>
      <c r="NW163" s="129">
        <f>$A163&amp;" "&amp;FB$2&amp;" "&amp;ROUND(FB163/30,6)&amp;" "</f>
      </c>
      <c r="NX163" s="129">
        <f>$A163&amp;" "&amp;FC$2&amp;" "&amp;ROUND(FC163/30,6)&amp;" "</f>
      </c>
      <c r="NY163" s="129">
        <f>$A163&amp;" "&amp;FD$2&amp;" "&amp;ROUND(FD163/30,6)&amp;" "</f>
      </c>
      <c r="NZ163" s="129">
        <f>$A163&amp;" "&amp;FE$2&amp;" "&amp;ROUND(FE163/30,6)&amp;" "</f>
      </c>
      <c r="OA163" s="129">
        <f>$A163&amp;" "&amp;FF$2&amp;" "&amp;ROUND(FF163/30,6)&amp;" "</f>
      </c>
      <c r="OB163" s="129">
        <f>$A163&amp;" "&amp;FG$2&amp;" "&amp;ROUND(FG163/30,6)&amp;" "</f>
      </c>
      <c r="OC163" s="129">
        <f>$A163&amp;" "&amp;FH$2&amp;" "&amp;ROUND(FH163/30,6)&amp;" "</f>
      </c>
      <c r="OD163" s="129">
        <f>$A163&amp;" "&amp;FI$2&amp;" "&amp;ROUND(FI163/30,6)&amp;" "</f>
      </c>
      <c r="OE163" s="129">
        <f>$A163&amp;" "&amp;FJ$2&amp;" "&amp;ROUND(FJ163/30,6)&amp;" "</f>
      </c>
      <c r="OF163" s="129">
        <f>$A163&amp;" "&amp;FK$2&amp;" "&amp;ROUND(FK163/30,6)&amp;" "</f>
      </c>
      <c r="OG163" s="129">
        <f>$A163&amp;" "&amp;FL$2&amp;" "&amp;ROUND(FL163/30,6)&amp;" "</f>
      </c>
      <c r="OH163" s="129">
        <f>$A163&amp;" "&amp;FM$2&amp;" "&amp;ROUND(FM163/30,6)&amp;" "</f>
      </c>
      <c r="OI163" s="129">
        <f>$A163&amp;" "&amp;FN$2&amp;" "&amp;ROUND(FN163/30,6)&amp;" "</f>
      </c>
      <c r="OJ163" s="129">
        <f>$A163&amp;" "&amp;FO$2&amp;" "&amp;ROUND(FO163/30,6)&amp;" "</f>
      </c>
      <c r="OK163" s="129">
        <f>$A163&amp;" "&amp;FP$2&amp;" "&amp;ROUND(FP163/30,6)&amp;" "</f>
      </c>
      <c r="OL163" s="129">
        <f>$A163&amp;" "&amp;FQ$2&amp;" "&amp;ROUND(FQ163/30,6)&amp;" "</f>
      </c>
      <c r="OM163" s="129">
        <f>$A163&amp;" "&amp;FR$2&amp;" "&amp;ROUND(FR163/30,6)&amp;" "</f>
      </c>
      <c r="ON163" s="129">
        <f>$A163&amp;" "&amp;FS$2&amp;" "&amp;ROUND(FS163/30,6)&amp;" "</f>
      </c>
      <c r="OO163" s="129">
        <f>$A163&amp;" "&amp;FT$2&amp;" "&amp;ROUND(FT163/30,6)&amp;" "</f>
      </c>
      <c r="OP163" s="129">
        <f>$A163&amp;" "&amp;FU$2&amp;" "&amp;ROUND(FU163/30,6)&amp;" "</f>
      </c>
      <c r="OQ163" s="129">
        <f>$A163&amp;" "&amp;FV$2&amp;" "&amp;ROUND(FV163/30,6)&amp;" "</f>
      </c>
      <c r="OR163" s="129">
        <f>$A163&amp;" "&amp;FW$2&amp;" "&amp;ROUND(FW163/30,6)&amp;" "</f>
      </c>
      <c r="OS163" s="129">
        <f>$A163&amp;" "&amp;FX$2&amp;" "&amp;ROUND(FX163/30,6)&amp;" "</f>
      </c>
      <c r="OT163" s="129">
        <f>$A163&amp;" "&amp;FY$2&amp;" "&amp;ROUND(FY163/30,6)&amp;" "</f>
      </c>
      <c r="OU163" s="129">
        <f>$A163&amp;" "&amp;FZ$2&amp;" "&amp;ROUND(FZ163/30,6)&amp;" "</f>
      </c>
      <c r="OV163" s="129">
        <f>$A163&amp;" "&amp;GA$2&amp;" "&amp;ROUND(GA163/30,6)&amp;" "</f>
      </c>
      <c r="OW163" s="129">
        <f>$A163&amp;" "&amp;GB$2&amp;" "&amp;ROUND(GB163/30,6)&amp;" "</f>
      </c>
      <c r="OX163" s="129">
        <f>$A163&amp;" "&amp;GC$2&amp;" "&amp;ROUND(GC163/30,6)&amp;" "</f>
      </c>
      <c r="OY163" s="129">
        <f>$A163&amp;" "&amp;GD$2&amp;" "&amp;ROUND(GD163/30,6)&amp;" "</f>
      </c>
      <c r="OZ163" s="129">
        <f>$A163&amp;" "&amp;GE$2&amp;" "&amp;ROUND(GE163/30,6)&amp;" "</f>
      </c>
      <c r="PA163" s="129">
        <f>$A163&amp;" "&amp;GF$2&amp;" "&amp;ROUND(GF163/30,6)&amp;" "</f>
      </c>
      <c r="PB163" s="129">
        <f>$A163&amp;" "&amp;GG$2&amp;" "&amp;ROUND(GG163/30,6)&amp;" "</f>
      </c>
      <c r="PC163" s="129">
        <f>$A163&amp;" "&amp;GH$2&amp;" "&amp;ROUND(GH163/30,6)&amp;" "</f>
      </c>
      <c r="PD163" s="129">
        <f>$A163&amp;" "&amp;GI$2&amp;" "&amp;ROUND(GI163/30,6)&amp;" "</f>
      </c>
      <c r="PE163" s="129">
        <f>$A163&amp;" "&amp;GJ$2&amp;" "&amp;ROUND(GJ163/30,6)&amp;" "</f>
      </c>
      <c r="PF163" s="129">
        <f>$A163&amp;" "&amp;GK$2&amp;" "&amp;ROUND(GK163/30,6)&amp;" "</f>
      </c>
      <c r="PG163" s="129">
        <f>$A163&amp;" "&amp;GL$2&amp;" "&amp;ROUND(GL163/30,6)&amp;" "</f>
      </c>
      <c r="PH163" s="129">
        <f>$A163&amp;" "&amp;GM$2&amp;" "&amp;ROUND(GM163/30,6)&amp;" "</f>
      </c>
      <c r="PI163" s="129">
        <f>$A163&amp;" "&amp;GN$2&amp;" "&amp;ROUND(GN163/30,6)&amp;" "</f>
      </c>
      <c r="PJ163" s="129">
        <f>$A163&amp;" "&amp;GO$2&amp;" "&amp;ROUND(GO163/30,6)&amp;" "</f>
      </c>
      <c r="PK163" s="129">
        <f>$A163&amp;" "&amp;GP$2&amp;" "&amp;ROUND(GP163/30,6)&amp;" "</f>
      </c>
      <c r="PL163" s="129">
        <f>$A163&amp;" "&amp;GQ$2&amp;" "&amp;ROUND(GQ163/30,6)&amp;" "</f>
      </c>
      <c r="PM163" s="129">
        <f>$A163&amp;" "&amp;GR$2&amp;" "&amp;ROUND(GR163/30,6)&amp;" "</f>
      </c>
      <c r="PN163" s="129">
        <f>$A163&amp;" "&amp;GS$2&amp;" "&amp;ROUND(GS163/30,6)&amp;" "</f>
      </c>
      <c r="PO163" s="129">
        <f>$A163&amp;" "&amp;GT$2&amp;" "&amp;ROUND(GT163/30,6)&amp;" "</f>
      </c>
      <c r="PP163" s="129">
        <f>$A163&amp;" "&amp;GU$2&amp;" "&amp;ROUND(GU163/30,6)&amp;" "</f>
      </c>
      <c r="PQ163" s="129">
        <f>$A163&amp;" "&amp;GV$2&amp;" "&amp;ROUND(GV163/30,6)&amp;" "</f>
      </c>
      <c r="PR163" s="129">
        <f>$A163&amp;" "&amp;GW$2&amp;" "&amp;ROUND(GW163/30,6)&amp;" "</f>
      </c>
      <c r="PS163" s="129">
        <f>$A163&amp;" "&amp;GX$2&amp;" "&amp;ROUND(GX163/30,6)&amp;" "</f>
      </c>
      <c r="PT163" s="129">
        <f>$A163&amp;" "&amp;GY$2&amp;" "&amp;ROUND(GY163/30,6)&amp;" "</f>
      </c>
      <c r="PU163" s="129">
        <f>$A163&amp;" "&amp;GZ$2&amp;" "&amp;ROUND(GZ163/30,6)&amp;" "</f>
      </c>
      <c r="PV163" s="129">
        <f>$A163&amp;" "&amp;HA$2&amp;" "&amp;ROUND(HA163/30,6)&amp;" "</f>
      </c>
      <c r="PW163" s="129">
        <f>$A163&amp;" "&amp;HB$2&amp;" "&amp;ROUND(HB163/30,6)&amp;" "</f>
      </c>
      <c r="PX163" s="129">
        <f>$A163&amp;" "&amp;HC$2&amp;" "&amp;ROUND(HC163/30,6)&amp;" "</f>
      </c>
      <c r="PY163" s="129">
        <f>$A163&amp;" "&amp;HD$2&amp;" "&amp;ROUND(HD163/30,6)&amp;" "</f>
      </c>
      <c r="PZ163" s="129">
        <f>$A163&amp;" "&amp;HE$2&amp;" "&amp;ROUND(HE163/30,6)&amp;" "</f>
      </c>
      <c r="QA163" s="129">
        <f>$A163&amp;" "&amp;HF$2&amp;" "&amp;ROUND(HF163/30,6)&amp;" "</f>
      </c>
      <c r="QB163" s="129">
        <f>$A163&amp;" "&amp;HG$2&amp;" "&amp;ROUND(HG163/30,6)&amp;" "</f>
      </c>
      <c r="QC163" s="129">
        <f>$A163&amp;" "&amp;HH$2&amp;" "&amp;ROUND(HH163/30,6)&amp;" "</f>
      </c>
      <c r="QD163" s="129">
        <f>$A163&amp;" "&amp;HI$2&amp;" "&amp;ROUND(HI163/30,6)&amp;" "</f>
      </c>
      <c r="QE163" s="129">
        <f>$A163&amp;" "&amp;HJ$2&amp;" "&amp;ROUND(HJ163/30,6)&amp;" "</f>
      </c>
      <c r="QF163" s="129">
        <f>$A163&amp;" "&amp;HK$2&amp;" "&amp;ROUND(HK163/30,6)&amp;" "</f>
      </c>
      <c r="QG163" s="129">
        <f>$A163&amp;" "&amp;HL$2&amp;" "&amp;ROUND(HL163/30,6)&amp;" "</f>
      </c>
      <c r="QH163" s="129">
        <f>$A163&amp;" "&amp;HM$2&amp;" "&amp;ROUND(HM163/30,6)&amp;" "</f>
      </c>
      <c r="QI163" s="129">
        <f>$A163&amp;" "&amp;HN$2&amp;" "&amp;ROUND(HN163/30,6)&amp;" "</f>
      </c>
      <c r="QJ163" s="129">
        <f>$A163&amp;" "&amp;HO$2&amp;" "&amp;ROUND(HO163/30,6)&amp;" "</f>
      </c>
      <c r="QK163" s="129">
        <f>$A163&amp;" "&amp;HP$2&amp;" "&amp;ROUND(HP163/30,6)&amp;" "</f>
      </c>
      <c r="QL163" s="129">
        <f>$A163&amp;" "&amp;HQ$2&amp;" "&amp;ROUND(HQ163/30,6)&amp;" "</f>
      </c>
      <c r="QM163" s="129">
        <f>$A163&amp;" "&amp;HR$2&amp;" "&amp;ROUND(HR163/30,6)&amp;" "</f>
      </c>
      <c r="QN163" s="129">
        <f>$A163&amp;" "&amp;HS$2&amp;" "&amp;ROUND(HS163/30,6)&amp;" "</f>
      </c>
      <c r="QO163" s="129">
        <f>$A163&amp;" "&amp;HT$2&amp;" "&amp;ROUND(HT163/30,6)&amp;" "</f>
      </c>
      <c r="QP163" s="129">
        <f>$A163&amp;" "&amp;HU$2&amp;" "&amp;ROUND(HU163/30,6)&amp;" "</f>
      </c>
      <c r="QQ163" s="129">
        <f>$A163&amp;" "&amp;HV$2&amp;" "&amp;ROUND(HV163/30,6)&amp;" "</f>
      </c>
      <c r="QR163" s="129">
        <f>$A163&amp;" "&amp;HW$2&amp;" "&amp;ROUND(HW163/30,6)&amp;" "</f>
      </c>
    </row>
    <row x14ac:dyDescent="0.25" r="164" customHeight="1" ht="18.75">
      <c r="A164" s="115">
        <v>162</v>
      </c>
      <c r="B164" s="116" t="s">
        <v>687</v>
      </c>
      <c r="C164" s="128" t="s">
        <v>620</v>
      </c>
      <c r="D164" s="41">
        <v>24.3</v>
      </c>
      <c r="E164" s="41">
        <v>34.7</v>
      </c>
      <c r="F164" s="41">
        <v>19.7</v>
      </c>
      <c r="G164" s="41">
        <v>57.9</v>
      </c>
      <c r="H164" s="41">
        <v>55.6</v>
      </c>
      <c r="I164" s="41">
        <v>55.6</v>
      </c>
      <c r="J164" s="41">
        <v>31.7</v>
      </c>
      <c r="K164" s="41">
        <v>27.6</v>
      </c>
      <c r="L164" s="41">
        <v>45.6</v>
      </c>
      <c r="M164" s="41">
        <v>14.1</v>
      </c>
      <c r="N164" s="41">
        <v>38.2</v>
      </c>
      <c r="O164" s="41">
        <v>43.6</v>
      </c>
      <c r="P164" s="41">
        <v>29.5</v>
      </c>
      <c r="Q164" s="41">
        <v>39.5</v>
      </c>
      <c r="R164" s="41">
        <v>31.6</v>
      </c>
      <c r="S164" s="41">
        <v>54.8</v>
      </c>
      <c r="T164" s="41">
        <v>32.3</v>
      </c>
      <c r="U164" s="41">
        <v>28.8</v>
      </c>
      <c r="V164" s="41">
        <v>42.4</v>
      </c>
      <c r="W164" s="41">
        <v>32.5</v>
      </c>
      <c r="X164" s="41">
        <v>31.4</v>
      </c>
      <c r="Y164" s="41">
        <v>19.8</v>
      </c>
      <c r="Z164" s="41">
        <v>34.4</v>
      </c>
      <c r="AA164" s="41">
        <v>31.2</v>
      </c>
      <c r="AB164" s="41">
        <v>10.4</v>
      </c>
      <c r="AC164" s="41">
        <v>52.4</v>
      </c>
      <c r="AD164" s="41">
        <v>37.3</v>
      </c>
      <c r="AE164" s="41">
        <v>25.7</v>
      </c>
      <c r="AF164" s="41">
        <v>30.2</v>
      </c>
      <c r="AG164" s="41">
        <v>19.9</v>
      </c>
      <c r="AH164" s="41">
        <v>55.8</v>
      </c>
      <c r="AI164" s="41">
        <v>37.2</v>
      </c>
      <c r="AJ164" s="41">
        <v>6.5</v>
      </c>
      <c r="AK164" s="41">
        <v>34.8</v>
      </c>
      <c r="AL164" s="41">
        <v>29.2</v>
      </c>
      <c r="AM164" s="41">
        <v>28.4</v>
      </c>
      <c r="AN164" s="41">
        <v>32.2</v>
      </c>
      <c r="AO164" s="41">
        <v>29.1</v>
      </c>
      <c r="AP164" s="41">
        <v>45.9</v>
      </c>
      <c r="AQ164" s="41">
        <v>24.6</v>
      </c>
      <c r="AR164" s="41">
        <v>30.1</v>
      </c>
      <c r="AS164" s="41">
        <v>38.5</v>
      </c>
      <c r="AT164" s="41">
        <v>36.7</v>
      </c>
      <c r="AU164" s="41">
        <v>34.6</v>
      </c>
      <c r="AV164" s="41">
        <v>18.9</v>
      </c>
      <c r="AW164" s="41">
        <v>18.3</v>
      </c>
      <c r="AX164" s="41">
        <v>34.9</v>
      </c>
      <c r="AY164" s="41">
        <v>26.6</v>
      </c>
      <c r="AZ164" s="41">
        <v>21.6</v>
      </c>
      <c r="BA164" s="41">
        <v>26.7</v>
      </c>
      <c r="BB164" s="41">
        <v>33.4</v>
      </c>
      <c r="BC164" s="41">
        <v>41.4</v>
      </c>
      <c r="BD164" s="41">
        <v>55.3</v>
      </c>
      <c r="BE164" s="41">
        <v>25.8</v>
      </c>
      <c r="BF164" s="41">
        <v>22.4</v>
      </c>
      <c r="BG164" s="41">
        <v>17.9</v>
      </c>
      <c r="BH164" s="41">
        <v>21.3</v>
      </c>
      <c r="BI164" s="41">
        <v>39.4</v>
      </c>
      <c r="BJ164" s="41">
        <v>41.8</v>
      </c>
      <c r="BK164" s="41">
        <v>36.3</v>
      </c>
      <c r="BL164" s="41">
        <v>30.8</v>
      </c>
      <c r="BM164" s="41">
        <v>26.5</v>
      </c>
      <c r="BN164" s="41">
        <v>32.9</v>
      </c>
      <c r="BO164" s="41">
        <v>30.5</v>
      </c>
      <c r="BP164" s="41">
        <v>27.2</v>
      </c>
      <c r="BQ164" s="41">
        <v>29.2</v>
      </c>
      <c r="BR164" s="41">
        <v>40.1</v>
      </c>
      <c r="BS164" s="41">
        <v>43.8</v>
      </c>
      <c r="BT164" s="41">
        <v>23.5</v>
      </c>
      <c r="BU164" s="41">
        <v>35.6</v>
      </c>
      <c r="BV164" s="41">
        <v>33.7</v>
      </c>
      <c r="BW164" s="41">
        <v>37.1</v>
      </c>
      <c r="BX164" s="41">
        <v>39.1</v>
      </c>
      <c r="BY164" s="41">
        <v>54.4</v>
      </c>
      <c r="BZ164" s="41">
        <v>29.7</v>
      </c>
      <c r="CA164" s="41">
        <v>28.9</v>
      </c>
      <c r="CB164" s="41">
        <v>42.1</v>
      </c>
      <c r="CC164" s="41">
        <v>33.7</v>
      </c>
      <c r="CD164" s="41">
        <v>23.5</v>
      </c>
      <c r="CE164" s="41">
        <v>21.6</v>
      </c>
      <c r="CF164" s="41">
        <v>17.7</v>
      </c>
      <c r="CG164" s="41">
        <v>27.3</v>
      </c>
      <c r="CH164" s="41">
        <v>21.6</v>
      </c>
      <c r="CI164" s="41">
        <v>46.3</v>
      </c>
      <c r="CJ164" s="41">
        <v>24.2</v>
      </c>
      <c r="CK164" s="41">
        <v>27.7</v>
      </c>
      <c r="CL164" s="41">
        <v>26.3</v>
      </c>
      <c r="CM164" s="41">
        <v>39.2</v>
      </c>
      <c r="CN164" s="41">
        <v>31.5</v>
      </c>
      <c r="CO164" s="41">
        <v>14.9</v>
      </c>
      <c r="CP164" s="41">
        <v>43.2</v>
      </c>
      <c r="CQ164" s="41">
        <v>33.6</v>
      </c>
      <c r="CR164" s="41">
        <v>20.2</v>
      </c>
      <c r="CS164" s="41">
        <v>15.5</v>
      </c>
      <c r="CT164" s="41">
        <v>33.7</v>
      </c>
      <c r="CU164" s="41">
        <v>28.1</v>
      </c>
      <c r="CV164" s="41">
        <v>36.6</v>
      </c>
      <c r="CW164" s="42">
        <v>32</v>
      </c>
      <c r="CX164" s="41">
        <v>32.4</v>
      </c>
      <c r="CY164" s="41">
        <v>50.6</v>
      </c>
      <c r="CZ164" s="41">
        <v>32.6</v>
      </c>
      <c r="DA164" s="42">
        <v>1</v>
      </c>
      <c r="DB164" s="41">
        <v>13.7</v>
      </c>
      <c r="DC164" s="41">
        <v>32.2</v>
      </c>
      <c r="DD164" s="41">
        <v>37.3</v>
      </c>
      <c r="DE164" s="41">
        <v>26.8</v>
      </c>
      <c r="DF164" s="41">
        <v>34.8</v>
      </c>
      <c r="DG164" s="41">
        <v>56.7</v>
      </c>
      <c r="DH164" s="42">
        <v>32</v>
      </c>
      <c r="DI164" s="41">
        <v>30.6</v>
      </c>
      <c r="DJ164" s="41">
        <v>38.4</v>
      </c>
      <c r="DK164" s="41">
        <v>33.2</v>
      </c>
      <c r="DL164" s="41">
        <v>42.7</v>
      </c>
      <c r="DM164" s="41">
        <v>41.7</v>
      </c>
      <c r="DN164" s="41">
        <v>38.5</v>
      </c>
      <c r="DO164" s="41">
        <v>35.5</v>
      </c>
      <c r="DP164" s="41">
        <v>25.8</v>
      </c>
      <c r="DQ164" s="41">
        <v>46.1</v>
      </c>
      <c r="DR164" s="41">
        <v>24.8</v>
      </c>
      <c r="DS164" s="41">
        <v>15.7</v>
      </c>
      <c r="DT164" s="41">
        <v>16.5</v>
      </c>
      <c r="DU164" s="42">
        <v>29</v>
      </c>
      <c r="DV164" s="41">
        <v>36.8</v>
      </c>
      <c r="DW164" s="41">
        <v>56.6</v>
      </c>
      <c r="DX164" s="41">
        <v>22.6</v>
      </c>
      <c r="DY164" s="41">
        <v>37.4</v>
      </c>
      <c r="DZ164" s="41">
        <v>32.4</v>
      </c>
      <c r="EA164" s="41">
        <v>35.8</v>
      </c>
      <c r="EB164" s="41">
        <v>27.5</v>
      </c>
      <c r="EC164" s="42">
        <v>33</v>
      </c>
      <c r="ED164" s="41">
        <v>36.7</v>
      </c>
      <c r="EE164" s="41">
        <v>40.2</v>
      </c>
      <c r="EF164" s="42">
        <v>39</v>
      </c>
      <c r="EG164" s="41">
        <v>34.7</v>
      </c>
      <c r="EH164" s="41">
        <v>35.8</v>
      </c>
      <c r="EI164" s="41">
        <v>45.2</v>
      </c>
      <c r="EJ164" s="41">
        <v>35.8</v>
      </c>
      <c r="EK164" s="42">
        <v>22</v>
      </c>
      <c r="EL164" s="41">
        <v>54.1</v>
      </c>
      <c r="EM164" s="41">
        <v>20.5</v>
      </c>
      <c r="EN164" s="41">
        <v>41.3</v>
      </c>
      <c r="EO164" s="41">
        <v>27.6</v>
      </c>
      <c r="EP164" s="42">
        <v>45</v>
      </c>
      <c r="EQ164" s="41">
        <v>34.6</v>
      </c>
      <c r="ER164" s="41">
        <v>32.3</v>
      </c>
      <c r="ES164" s="41">
        <v>32.4</v>
      </c>
      <c r="ET164" s="41">
        <v>17.3</v>
      </c>
      <c r="EU164" s="41">
        <v>25.3</v>
      </c>
      <c r="EV164" s="41">
        <v>15.5</v>
      </c>
      <c r="EW164" s="41">
        <v>27.1</v>
      </c>
      <c r="EX164" s="41">
        <v>0.6</v>
      </c>
      <c r="EY164" s="41">
        <v>18.3</v>
      </c>
      <c r="EZ164" s="42">
        <v>8</v>
      </c>
      <c r="FA164" s="41">
        <v>50.2</v>
      </c>
      <c r="FB164" s="41">
        <v>19.9</v>
      </c>
      <c r="FC164" s="41">
        <v>23.2</v>
      </c>
      <c r="FD164" s="41">
        <v>24.4</v>
      </c>
      <c r="FE164" s="41">
        <v>28.3</v>
      </c>
      <c r="FF164" s="41">
        <v>29.7</v>
      </c>
      <c r="FG164" s="42">
        <v>27</v>
      </c>
      <c r="FH164" s="42">
        <v>35</v>
      </c>
      <c r="FI164" s="42">
        <v>0</v>
      </c>
      <c r="FJ164" s="41">
        <v>45.6</v>
      </c>
      <c r="FK164" s="41">
        <v>21.7</v>
      </c>
      <c r="FL164" s="41">
        <v>24.1</v>
      </c>
      <c r="FM164" s="41">
        <v>40.2</v>
      </c>
      <c r="FN164" s="41">
        <v>49.9</v>
      </c>
      <c r="FO164" s="41">
        <v>29.6</v>
      </c>
      <c r="FP164" s="41">
        <v>55.2</v>
      </c>
      <c r="FQ164" s="41">
        <v>27.4</v>
      </c>
      <c r="FR164" s="41">
        <v>22.6</v>
      </c>
      <c r="FS164" s="41">
        <v>39.7</v>
      </c>
      <c r="FT164" s="41">
        <v>21.8</v>
      </c>
      <c r="FU164" s="41">
        <v>44.3</v>
      </c>
      <c r="FV164" s="42">
        <v>29</v>
      </c>
      <c r="FW164" s="41">
        <v>35.5</v>
      </c>
      <c r="FX164" s="41">
        <v>35.6</v>
      </c>
      <c r="FY164" s="41">
        <v>41.7</v>
      </c>
      <c r="FZ164" s="41">
        <v>33.3</v>
      </c>
      <c r="GA164" s="41">
        <v>23.3</v>
      </c>
      <c r="GB164" s="42">
        <v>44</v>
      </c>
      <c r="GC164" s="41">
        <v>32.9</v>
      </c>
      <c r="GD164" s="41">
        <v>28.4</v>
      </c>
      <c r="GE164" s="42">
        <v>19</v>
      </c>
      <c r="GF164" s="41">
        <v>47.1</v>
      </c>
      <c r="GG164" s="41">
        <v>29.6</v>
      </c>
      <c r="GH164" s="41">
        <v>29.6</v>
      </c>
      <c r="GI164" s="41">
        <v>54.5</v>
      </c>
      <c r="GJ164" s="41">
        <v>44.1</v>
      </c>
      <c r="GK164" s="41">
        <v>43.5</v>
      </c>
      <c r="GL164" s="41">
        <v>41.9</v>
      </c>
      <c r="GM164" s="42">
        <v>43</v>
      </c>
      <c r="GN164" s="41">
        <v>24.1</v>
      </c>
      <c r="GO164" s="41">
        <v>37.3</v>
      </c>
      <c r="GP164" s="41">
        <v>30.4</v>
      </c>
      <c r="GQ164" s="41">
        <v>16.2</v>
      </c>
      <c r="GR164" s="41">
        <v>35.2</v>
      </c>
      <c r="GS164" s="41">
        <v>32.2</v>
      </c>
      <c r="GT164" s="41">
        <v>32.7</v>
      </c>
      <c r="GU164" s="41">
        <v>35.7</v>
      </c>
      <c r="GV164" s="41">
        <v>20.4</v>
      </c>
      <c r="GW164" s="42">
        <v>33</v>
      </c>
      <c r="GX164" s="41">
        <v>29.1</v>
      </c>
      <c r="GY164" s="41">
        <v>34.5</v>
      </c>
      <c r="GZ164" s="42">
        <v>37</v>
      </c>
      <c r="HA164" s="41">
        <v>46.4</v>
      </c>
      <c r="HB164" s="41">
        <v>34.1</v>
      </c>
      <c r="HC164" s="41">
        <v>32.3</v>
      </c>
      <c r="HD164" s="41">
        <v>33.4</v>
      </c>
      <c r="HE164" s="41">
        <v>39.3</v>
      </c>
      <c r="HF164" s="41">
        <v>23.5</v>
      </c>
      <c r="HG164" s="41">
        <v>27.6</v>
      </c>
      <c r="HH164" s="41">
        <v>23.5</v>
      </c>
      <c r="HI164" s="41">
        <v>39.9</v>
      </c>
      <c r="HJ164" s="41">
        <v>27.9</v>
      </c>
      <c r="HK164" s="41">
        <v>29.3</v>
      </c>
      <c r="HL164" s="41">
        <v>33.3</v>
      </c>
      <c r="HM164" s="41">
        <v>24.2</v>
      </c>
      <c r="HN164" s="41">
        <v>40.9</v>
      </c>
      <c r="HO164" s="41">
        <v>30.2</v>
      </c>
      <c r="HP164" s="41">
        <v>19.9</v>
      </c>
      <c r="HQ164" s="41">
        <v>40.5</v>
      </c>
      <c r="HR164" s="41">
        <v>38.5</v>
      </c>
      <c r="HS164" s="42">
        <v>24</v>
      </c>
      <c r="HT164" s="41">
        <v>29.8</v>
      </c>
      <c r="HU164" s="42">
        <v>36</v>
      </c>
      <c r="HV164" s="41">
        <v>28.2</v>
      </c>
      <c r="HW164" s="41">
        <v>24.9</v>
      </c>
      <c r="HX164" s="117"/>
      <c r="HY164" s="129">
        <f>$A164&amp;" "&amp;D$2&amp;" "&amp;ROUND(D164/30,6)&amp;" "</f>
      </c>
      <c r="HZ164" s="129">
        <f>$A164&amp;" "&amp;E$2&amp;" "&amp;ROUND(E164/30,6)&amp;" "</f>
      </c>
      <c r="IA164" s="129">
        <f>$A164&amp;" "&amp;F$2&amp;" "&amp;ROUND(F164/30,6)&amp;" "</f>
      </c>
      <c r="IB164" s="129">
        <f>$A164&amp;" "&amp;G$2&amp;" "&amp;ROUND(G164/30,6)&amp;" "</f>
      </c>
      <c r="IC164" s="129">
        <f>$A164&amp;" "&amp;H$2&amp;" "&amp;ROUND(H164/30,6)&amp;" "</f>
      </c>
      <c r="ID164" s="129">
        <f>$A164&amp;" "&amp;I$2&amp;" "&amp;ROUND(I164/30,6)&amp;" "</f>
      </c>
      <c r="IE164" s="129">
        <f>$A164&amp;" "&amp;J$2&amp;" "&amp;ROUND(J164/30,6)&amp;" "</f>
      </c>
      <c r="IF164" s="129">
        <f>$A164&amp;" "&amp;K$2&amp;" "&amp;ROUND(K164/30,6)&amp;" "</f>
      </c>
      <c r="IG164" s="129">
        <f>$A164&amp;" "&amp;L$2&amp;" "&amp;ROUND(L164/30,6)&amp;" "</f>
      </c>
      <c r="IH164" s="129">
        <f>$A164&amp;" "&amp;M$2&amp;" "&amp;ROUND(M164/30,6)&amp;" "</f>
      </c>
      <c r="II164" s="129">
        <f>$A164&amp;" "&amp;N$2&amp;" "&amp;ROUND(N164/30,6)&amp;" "</f>
      </c>
      <c r="IJ164" s="129">
        <f>$A164&amp;" "&amp;O$2&amp;" "&amp;ROUND(O164/30,6)&amp;" "</f>
      </c>
      <c r="IK164" s="129">
        <f>$A164&amp;" "&amp;P$2&amp;" "&amp;ROUND(P164/30,6)&amp;" "</f>
      </c>
      <c r="IL164" s="129">
        <f>$A164&amp;" "&amp;Q$2&amp;" "&amp;ROUND(Q164/30,6)&amp;" "</f>
      </c>
      <c r="IM164" s="129">
        <f>$A164&amp;" "&amp;R$2&amp;" "&amp;ROUND(R164/30,6)&amp;" "</f>
      </c>
      <c r="IN164" s="129">
        <f>$A164&amp;" "&amp;S$2&amp;" "&amp;ROUND(S164/30,6)&amp;" "</f>
      </c>
      <c r="IO164" s="129">
        <f>$A164&amp;" "&amp;T$2&amp;" "&amp;ROUND(T164/30,6)&amp;" "</f>
      </c>
      <c r="IP164" s="129">
        <f>$A164&amp;" "&amp;U$2&amp;" "&amp;ROUND(U164/30,6)&amp;" "</f>
      </c>
      <c r="IQ164" s="129">
        <f>$A164&amp;" "&amp;V$2&amp;" "&amp;ROUND(V164/30,6)&amp;" "</f>
      </c>
      <c r="IR164" s="129">
        <f>$A164&amp;" "&amp;W$2&amp;" "&amp;ROUND(W164/30,6)&amp;" "</f>
      </c>
      <c r="IS164" s="129">
        <f>$A164&amp;" "&amp;X$2&amp;" "&amp;ROUND(X164/30,6)&amp;" "</f>
      </c>
      <c r="IT164" s="129">
        <f>$A164&amp;" "&amp;Y$2&amp;" "&amp;ROUND(Y164/30,6)&amp;" "</f>
      </c>
      <c r="IU164" s="129">
        <f>$A164&amp;" "&amp;Z$2&amp;" "&amp;ROUND(Z164/30,6)&amp;" "</f>
      </c>
      <c r="IV164" s="129">
        <f>$A164&amp;" "&amp;AA$2&amp;" "&amp;ROUND(AA164/30,6)&amp;" "</f>
      </c>
      <c r="IW164" s="129">
        <f>$A164&amp;" "&amp;AB$2&amp;" "&amp;ROUND(AB164/30,6)&amp;" "</f>
      </c>
      <c r="IX164" s="129">
        <f>$A164&amp;" "&amp;AC$2&amp;" "&amp;ROUND(AC164/30,6)&amp;" "</f>
      </c>
      <c r="IY164" s="129">
        <f>$A164&amp;" "&amp;AD$2&amp;" "&amp;ROUND(AD164/30,6)&amp;" "</f>
      </c>
      <c r="IZ164" s="129">
        <f>$A164&amp;" "&amp;AE$2&amp;" "&amp;ROUND(AE164/30,6)&amp;" "</f>
      </c>
      <c r="JA164" s="129">
        <f>$A164&amp;" "&amp;AF$2&amp;" "&amp;ROUND(AF164/30,6)&amp;" "</f>
      </c>
      <c r="JB164" s="129">
        <f>$A164&amp;" "&amp;AG$2&amp;" "&amp;ROUND(AG164/30,6)&amp;" "</f>
      </c>
      <c r="JC164" s="129">
        <f>$A164&amp;" "&amp;AH$2&amp;" "&amp;ROUND(AH164/30,6)&amp;" "</f>
      </c>
      <c r="JD164" s="129">
        <f>$A164&amp;" "&amp;AI$2&amp;" "&amp;ROUND(AI164/30,6)&amp;" "</f>
      </c>
      <c r="JE164" s="129">
        <f>$A164&amp;" "&amp;AJ$2&amp;" "&amp;ROUND(AJ164/30,6)&amp;" "</f>
      </c>
      <c r="JF164" s="129">
        <f>$A164&amp;" "&amp;AK$2&amp;" "&amp;ROUND(AK164/30,6)&amp;" "</f>
      </c>
      <c r="JG164" s="129">
        <f>$A164&amp;" "&amp;AL$2&amp;" "&amp;ROUND(AL164/30,6)&amp;" "</f>
      </c>
      <c r="JH164" s="129">
        <f>$A164&amp;" "&amp;AM$2&amp;" "&amp;ROUND(AM164/30,6)&amp;" "</f>
      </c>
      <c r="JI164" s="129">
        <f>$A164&amp;" "&amp;AN$2&amp;" "&amp;ROUND(AN164/30,6)&amp;" "</f>
      </c>
      <c r="JJ164" s="129">
        <f>$A164&amp;" "&amp;AO$2&amp;" "&amp;ROUND(AO164/30,6)&amp;" "</f>
      </c>
      <c r="JK164" s="129">
        <f>$A164&amp;" "&amp;AP$2&amp;" "&amp;ROUND(AP164/30,6)&amp;" "</f>
      </c>
      <c r="JL164" s="129">
        <f>$A164&amp;" "&amp;AQ$2&amp;" "&amp;ROUND(AQ164/30,6)&amp;" "</f>
      </c>
      <c r="JM164" s="129">
        <f>$A164&amp;" "&amp;AR$2&amp;" "&amp;ROUND(AR164/30,6)&amp;" "</f>
      </c>
      <c r="JN164" s="129">
        <f>$A164&amp;" "&amp;AS$2&amp;" "&amp;ROUND(AS164/30,6)&amp;" "</f>
      </c>
      <c r="JO164" s="129">
        <f>$A164&amp;" "&amp;AT$2&amp;" "&amp;ROUND(AT164/30,6)&amp;" "</f>
      </c>
      <c r="JP164" s="129">
        <f>$A164&amp;" "&amp;AU$2&amp;" "&amp;ROUND(AU164/30,6)&amp;" "</f>
      </c>
      <c r="JQ164" s="129">
        <f>$A164&amp;" "&amp;AV$2&amp;" "&amp;ROUND(AV164/30,6)&amp;" "</f>
      </c>
      <c r="JR164" s="129">
        <f>$A164&amp;" "&amp;AW$2&amp;" "&amp;ROUND(AW164/30,6)&amp;" "</f>
      </c>
      <c r="JS164" s="129">
        <f>$A164&amp;" "&amp;AX$2&amp;" "&amp;ROUND(AX164/30,6)&amp;" "</f>
      </c>
      <c r="JT164" s="129">
        <f>$A164&amp;" "&amp;AY$2&amp;" "&amp;ROUND(AY164/30,6)&amp;" "</f>
      </c>
      <c r="JU164" s="129">
        <f>$A164&amp;" "&amp;AZ$2&amp;" "&amp;ROUND(AZ164/30,6)&amp;" "</f>
      </c>
      <c r="JV164" s="129">
        <f>$A164&amp;" "&amp;BA$2&amp;" "&amp;ROUND(BA164/30,6)&amp;" "</f>
      </c>
      <c r="JW164" s="129">
        <f>$A164&amp;" "&amp;BB$2&amp;" "&amp;ROUND(BB164/30,6)&amp;" "</f>
      </c>
      <c r="JX164" s="129">
        <f>$A164&amp;" "&amp;BC$2&amp;" "&amp;ROUND(BC164/30,6)&amp;" "</f>
      </c>
      <c r="JY164" s="129">
        <f>$A164&amp;" "&amp;BD$2&amp;" "&amp;ROUND(BD164/30,6)&amp;" "</f>
      </c>
      <c r="JZ164" s="129">
        <f>$A164&amp;" "&amp;BE$2&amp;" "&amp;ROUND(BE164/30,6)&amp;" "</f>
      </c>
      <c r="KA164" s="129">
        <f>$A164&amp;" "&amp;BF$2&amp;" "&amp;ROUND(BF164/30,6)&amp;" "</f>
      </c>
      <c r="KB164" s="129">
        <f>$A164&amp;" "&amp;BG$2&amp;" "&amp;ROUND(BG164/30,6)&amp;" "</f>
      </c>
      <c r="KC164" s="129">
        <f>$A164&amp;" "&amp;BH$2&amp;" "&amp;ROUND(BH164/30,6)&amp;" "</f>
      </c>
      <c r="KD164" s="129">
        <f>$A164&amp;" "&amp;BI$2&amp;" "&amp;ROUND(BI164/30,6)&amp;" "</f>
      </c>
      <c r="KE164" s="129">
        <f>$A164&amp;" "&amp;BJ$2&amp;" "&amp;ROUND(BJ164/30,6)&amp;" "</f>
      </c>
      <c r="KF164" s="129">
        <f>$A164&amp;" "&amp;BK$2&amp;" "&amp;ROUND(BK164/30,6)&amp;" "</f>
      </c>
      <c r="KG164" s="129">
        <f>$A164&amp;" "&amp;BL$2&amp;" "&amp;ROUND(BL164/30,6)&amp;" "</f>
      </c>
      <c r="KH164" s="129">
        <f>$A164&amp;" "&amp;BM$2&amp;" "&amp;ROUND(BM164/30,6)&amp;" "</f>
      </c>
      <c r="KI164" s="129">
        <f>$A164&amp;" "&amp;BN$2&amp;" "&amp;ROUND(BN164/30,6)&amp;" "</f>
      </c>
      <c r="KJ164" s="129">
        <f>$A164&amp;" "&amp;BO$2&amp;" "&amp;ROUND(BO164/30,6)&amp;" "</f>
      </c>
      <c r="KK164" s="129">
        <f>$A164&amp;" "&amp;BP$2&amp;" "&amp;ROUND(BP164/30,6)&amp;" "</f>
      </c>
      <c r="KL164" s="129">
        <f>$A164&amp;" "&amp;BQ$2&amp;" "&amp;ROUND(BQ164/30,6)&amp;" "</f>
      </c>
      <c r="KM164" s="129">
        <f>$A164&amp;" "&amp;BR$2&amp;" "&amp;ROUND(BR164/30,6)&amp;" "</f>
      </c>
      <c r="KN164" s="129">
        <f>$A164&amp;" "&amp;BS$2&amp;" "&amp;ROUND(BS164/30,6)&amp;" "</f>
      </c>
      <c r="KO164" s="129">
        <f>$A164&amp;" "&amp;BT$2&amp;" "&amp;ROUND(BT164/30,6)&amp;" "</f>
      </c>
      <c r="KP164" s="129">
        <f>$A164&amp;" "&amp;BU$2&amp;" "&amp;ROUND(BU164/30,6)&amp;" "</f>
      </c>
      <c r="KQ164" s="129">
        <f>$A164&amp;" "&amp;BV$2&amp;" "&amp;ROUND(BV164/30,6)&amp;" "</f>
      </c>
      <c r="KR164" s="129">
        <f>$A164&amp;" "&amp;BW$2&amp;" "&amp;ROUND(BW164/30,6)&amp;" "</f>
      </c>
      <c r="KS164" s="129">
        <f>$A164&amp;" "&amp;BX$2&amp;" "&amp;ROUND(BX164/30,6)&amp;" "</f>
      </c>
      <c r="KT164" s="129">
        <f>$A164&amp;" "&amp;BY$2&amp;" "&amp;ROUND(BY164/30,6)&amp;" "</f>
      </c>
      <c r="KU164" s="129">
        <f>$A164&amp;" "&amp;BZ$2&amp;" "&amp;ROUND(BZ164/30,6)&amp;" "</f>
      </c>
      <c r="KV164" s="129">
        <f>$A164&amp;" "&amp;CA$2&amp;" "&amp;ROUND(CA164/30,6)&amp;" "</f>
      </c>
      <c r="KW164" s="129">
        <f>$A164&amp;" "&amp;CB$2&amp;" "&amp;ROUND(CB164/30,6)&amp;" "</f>
      </c>
      <c r="KX164" s="129">
        <f>$A164&amp;" "&amp;CC$2&amp;" "&amp;ROUND(CC164/30,6)&amp;" "</f>
      </c>
      <c r="KY164" s="129">
        <f>$A164&amp;" "&amp;CD$2&amp;" "&amp;ROUND(CD164/30,6)&amp;" "</f>
      </c>
      <c r="KZ164" s="129">
        <f>$A164&amp;" "&amp;CE$2&amp;" "&amp;ROUND(CE164/30,6)&amp;" "</f>
      </c>
      <c r="LA164" s="129">
        <f>$A164&amp;" "&amp;CF$2&amp;" "&amp;ROUND(CF164/30,6)&amp;" "</f>
      </c>
      <c r="LB164" s="129">
        <f>$A164&amp;" "&amp;CG$2&amp;" "&amp;ROUND(CG164/30,6)&amp;" "</f>
      </c>
      <c r="LC164" s="129">
        <f>$A164&amp;" "&amp;CH$2&amp;" "&amp;ROUND(CH164/30,6)&amp;" "</f>
      </c>
      <c r="LD164" s="129">
        <f>$A164&amp;" "&amp;CI$2&amp;" "&amp;ROUND(CI164/30,6)&amp;" "</f>
      </c>
      <c r="LE164" s="129">
        <f>$A164&amp;" "&amp;CJ$2&amp;" "&amp;ROUND(CJ164/30,6)&amp;" "</f>
      </c>
      <c r="LF164" s="129">
        <f>$A164&amp;" "&amp;CK$2&amp;" "&amp;ROUND(CK164/30,6)&amp;" "</f>
      </c>
      <c r="LG164" s="129">
        <f>$A164&amp;" "&amp;CL$2&amp;" "&amp;ROUND(CL164/30,6)&amp;" "</f>
      </c>
      <c r="LH164" s="129">
        <f>$A164&amp;" "&amp;CM$2&amp;" "&amp;ROUND(CM164/30,6)&amp;" "</f>
      </c>
      <c r="LI164" s="129">
        <f>$A164&amp;" "&amp;CN$2&amp;" "&amp;ROUND(CN164/30,6)&amp;" "</f>
      </c>
      <c r="LJ164" s="129">
        <f>$A164&amp;" "&amp;CO$2&amp;" "&amp;ROUND(CO164/30,6)&amp;" "</f>
      </c>
      <c r="LK164" s="129">
        <f>$A164&amp;" "&amp;CP$2&amp;" "&amp;ROUND(CP164/30,6)&amp;" "</f>
      </c>
      <c r="LL164" s="129">
        <f>$A164&amp;" "&amp;CQ$2&amp;" "&amp;ROUND(CQ164/30,6)&amp;" "</f>
      </c>
      <c r="LM164" s="129">
        <f>$A164&amp;" "&amp;CR$2&amp;" "&amp;ROUND(CR164/30,6)&amp;" "</f>
      </c>
      <c r="LN164" s="129">
        <f>$A164&amp;" "&amp;CS$2&amp;" "&amp;ROUND(CS164/30,6)&amp;" "</f>
      </c>
      <c r="LO164" s="129">
        <f>$A164&amp;" "&amp;CT$2&amp;" "&amp;ROUND(CT164/30,6)&amp;" "</f>
      </c>
      <c r="LP164" s="129">
        <f>$A164&amp;" "&amp;CU$2&amp;" "&amp;ROUND(CU164/30,6)&amp;" "</f>
      </c>
      <c r="LQ164" s="129">
        <f>$A164&amp;" "&amp;CV$2&amp;" "&amp;ROUND(CV164/30,6)&amp;" "</f>
      </c>
      <c r="LR164" s="129">
        <f>$A164&amp;" "&amp;CW$2&amp;" "&amp;ROUND(CW164/30,6)&amp;" "</f>
      </c>
      <c r="LS164" s="129">
        <f>$A164&amp;" "&amp;CX$2&amp;" "&amp;ROUND(CX164/30,6)&amp;" "</f>
      </c>
      <c r="LT164" s="129">
        <f>$A164&amp;" "&amp;CY$2&amp;" "&amp;ROUND(CY164/30,6)&amp;" "</f>
      </c>
      <c r="LU164" s="129">
        <f>$A164&amp;" "&amp;CZ$2&amp;" "&amp;ROUND(CZ164/30,6)&amp;" "</f>
      </c>
      <c r="LV164" s="129">
        <f>$A164&amp;" "&amp;DA$2&amp;" "&amp;ROUND(DA164/30,6)&amp;" "</f>
      </c>
      <c r="LW164" s="129">
        <f>$A164&amp;" "&amp;DB$2&amp;" "&amp;ROUND(DB164/30,6)&amp;" "</f>
      </c>
      <c r="LX164" s="129">
        <f>$A164&amp;" "&amp;DC$2&amp;" "&amp;ROUND(DC164/30,6)&amp;" "</f>
      </c>
      <c r="LY164" s="129">
        <f>$A164&amp;" "&amp;DD$2&amp;" "&amp;ROUND(DD164/30,6)&amp;" "</f>
      </c>
      <c r="LZ164" s="129">
        <f>$A164&amp;" "&amp;DE$2&amp;" "&amp;ROUND(DE164/30,6)&amp;" "</f>
      </c>
      <c r="MA164" s="129">
        <f>$A164&amp;" "&amp;DF$2&amp;" "&amp;ROUND(DF164/30,6)&amp;" "</f>
      </c>
      <c r="MB164" s="129">
        <f>$A164&amp;" "&amp;DG$2&amp;" "&amp;ROUND(DG164/30,6)&amp;" "</f>
      </c>
      <c r="MC164" s="129">
        <f>$A164&amp;" "&amp;DH$2&amp;" "&amp;ROUND(DH164/30,6)&amp;" "</f>
      </c>
      <c r="MD164" s="129">
        <f>$A164&amp;" "&amp;DI$2&amp;" "&amp;ROUND(DI164/30,6)&amp;" "</f>
      </c>
      <c r="ME164" s="129">
        <f>$A164&amp;" "&amp;DJ$2&amp;" "&amp;ROUND(DJ164/30,6)&amp;" "</f>
      </c>
      <c r="MF164" s="129">
        <f>$A164&amp;" "&amp;DK$2&amp;" "&amp;ROUND(DK164/30,6)&amp;" "</f>
      </c>
      <c r="MG164" s="129">
        <f>$A164&amp;" "&amp;DL$2&amp;" "&amp;ROUND(DL164/30,6)&amp;" "</f>
      </c>
      <c r="MH164" s="129">
        <f>$A164&amp;" "&amp;DM$2&amp;" "&amp;ROUND(DM164/30,6)&amp;" "</f>
      </c>
      <c r="MI164" s="129">
        <f>$A164&amp;" "&amp;DN$2&amp;" "&amp;ROUND(DN164/30,6)&amp;" "</f>
      </c>
      <c r="MJ164" s="129">
        <f>$A164&amp;" "&amp;DO$2&amp;" "&amp;ROUND(DO164/30,6)&amp;" "</f>
      </c>
      <c r="MK164" s="129">
        <f>$A164&amp;" "&amp;DP$2&amp;" "&amp;ROUND(DP164/30,6)&amp;" "</f>
      </c>
      <c r="ML164" s="129">
        <f>$A164&amp;" "&amp;DQ$2&amp;" "&amp;ROUND(DQ164/30,6)&amp;" "</f>
      </c>
      <c r="MM164" s="129">
        <f>$A164&amp;" "&amp;DR$2&amp;" "&amp;ROUND(DR164/30,6)&amp;" "</f>
      </c>
      <c r="MN164" s="129">
        <f>$A164&amp;" "&amp;DS$2&amp;" "&amp;ROUND(DS164/30,6)&amp;" "</f>
      </c>
      <c r="MO164" s="129">
        <f>$A164&amp;" "&amp;DT$2&amp;" "&amp;ROUND(DT164/30,6)&amp;" "</f>
      </c>
      <c r="MP164" s="129">
        <f>$A164&amp;" "&amp;DU$2&amp;" "&amp;ROUND(DU164/30,6)&amp;" "</f>
      </c>
      <c r="MQ164" s="129">
        <f>$A164&amp;" "&amp;DV$2&amp;" "&amp;ROUND(DV164/30,6)&amp;" "</f>
      </c>
      <c r="MR164" s="129">
        <f>$A164&amp;" "&amp;DW$2&amp;" "&amp;ROUND(DW164/30,6)&amp;" "</f>
      </c>
      <c r="MS164" s="129">
        <f>$A164&amp;" "&amp;DX$2&amp;" "&amp;ROUND(DX164/30,6)&amp;" "</f>
      </c>
      <c r="MT164" s="129">
        <f>$A164&amp;" "&amp;DY$2&amp;" "&amp;ROUND(DY164/30,6)&amp;" "</f>
      </c>
      <c r="MU164" s="129">
        <f>$A164&amp;" "&amp;DZ$2&amp;" "&amp;ROUND(DZ164/30,6)&amp;" "</f>
      </c>
      <c r="MV164" s="129">
        <f>$A164&amp;" "&amp;EA$2&amp;" "&amp;ROUND(EA164/30,6)&amp;" "</f>
      </c>
      <c r="MW164" s="129">
        <f>$A164&amp;" "&amp;EB$2&amp;" "&amp;ROUND(EB164/30,6)&amp;" "</f>
      </c>
      <c r="MX164" s="129">
        <f>$A164&amp;" "&amp;EC$2&amp;" "&amp;ROUND(EC164/30,6)&amp;" "</f>
      </c>
      <c r="MY164" s="129">
        <f>$A164&amp;" "&amp;ED$2&amp;" "&amp;ROUND(ED164/30,6)&amp;" "</f>
      </c>
      <c r="MZ164" s="129">
        <f>$A164&amp;" "&amp;EE$2&amp;" "&amp;ROUND(EE164/30,6)&amp;" "</f>
      </c>
      <c r="NA164" s="129">
        <f>$A164&amp;" "&amp;EF$2&amp;" "&amp;ROUND(EF164/30,6)&amp;" "</f>
      </c>
      <c r="NB164" s="129">
        <f>$A164&amp;" "&amp;EG$2&amp;" "&amp;ROUND(EG164/30,6)&amp;" "</f>
      </c>
      <c r="NC164" s="129">
        <f>$A164&amp;" "&amp;EH$2&amp;" "&amp;ROUND(EH164/30,6)&amp;" "</f>
      </c>
      <c r="ND164" s="129">
        <f>$A164&amp;" "&amp;EI$2&amp;" "&amp;ROUND(EI164/30,6)&amp;" "</f>
      </c>
      <c r="NE164" s="129">
        <f>$A164&amp;" "&amp;EJ$2&amp;" "&amp;ROUND(EJ164/30,6)&amp;" "</f>
      </c>
      <c r="NF164" s="129">
        <f>$A164&amp;" "&amp;EK$2&amp;" "&amp;ROUND(EK164/30,6)&amp;" "</f>
      </c>
      <c r="NG164" s="129">
        <f>$A164&amp;" "&amp;EL$2&amp;" "&amp;ROUND(EL164/30,6)&amp;" "</f>
      </c>
      <c r="NH164" s="129">
        <f>$A164&amp;" "&amp;EM$2&amp;" "&amp;ROUND(EM164/30,6)&amp;" "</f>
      </c>
      <c r="NI164" s="129">
        <f>$A164&amp;" "&amp;EN$2&amp;" "&amp;ROUND(EN164/30,6)&amp;" "</f>
      </c>
      <c r="NJ164" s="129">
        <f>$A164&amp;" "&amp;EO$2&amp;" "&amp;ROUND(EO164/30,6)&amp;" "</f>
      </c>
      <c r="NK164" s="129">
        <f>$A164&amp;" "&amp;EP$2&amp;" "&amp;ROUND(EP164/30,6)&amp;" "</f>
      </c>
      <c r="NL164" s="129">
        <f>$A164&amp;" "&amp;EQ$2&amp;" "&amp;ROUND(EQ164/30,6)&amp;" "</f>
      </c>
      <c r="NM164" s="129">
        <f>$A164&amp;" "&amp;ER$2&amp;" "&amp;ROUND(ER164/30,6)&amp;" "</f>
      </c>
      <c r="NN164" s="129">
        <f>$A164&amp;" "&amp;ES$2&amp;" "&amp;ROUND(ES164/30,6)&amp;" "</f>
      </c>
      <c r="NO164" s="129">
        <f>$A164&amp;" "&amp;ET$2&amp;" "&amp;ROUND(ET164/30,6)&amp;" "</f>
      </c>
      <c r="NP164" s="129">
        <f>$A164&amp;" "&amp;EU$2&amp;" "&amp;ROUND(EU164/30,6)&amp;" "</f>
      </c>
      <c r="NQ164" s="129">
        <f>$A164&amp;" "&amp;EV$2&amp;" "&amp;ROUND(EV164/30,6)&amp;" "</f>
      </c>
      <c r="NR164" s="129">
        <f>$A164&amp;" "&amp;EW$2&amp;" "&amp;ROUND(EW164/30,6)&amp;" "</f>
      </c>
      <c r="NS164" s="129">
        <f>$A164&amp;" "&amp;EX$2&amp;" "&amp;ROUND(EX164/30,6)&amp;" "</f>
      </c>
      <c r="NT164" s="129">
        <f>$A164&amp;" "&amp;EY$2&amp;" "&amp;ROUND(EY164/30,6)&amp;" "</f>
      </c>
      <c r="NU164" s="129">
        <f>$A164&amp;" "&amp;EZ$2&amp;" "&amp;ROUND(EZ164/30,6)&amp;" "</f>
      </c>
      <c r="NV164" s="129">
        <f>$A164&amp;" "&amp;FA$2&amp;" "&amp;ROUND(FA164/30,6)&amp;" "</f>
      </c>
      <c r="NW164" s="129">
        <f>$A164&amp;" "&amp;FB$2&amp;" "&amp;ROUND(FB164/30,6)&amp;" "</f>
      </c>
      <c r="NX164" s="129">
        <f>$A164&amp;" "&amp;FC$2&amp;" "&amp;ROUND(FC164/30,6)&amp;" "</f>
      </c>
      <c r="NY164" s="129">
        <f>$A164&amp;" "&amp;FD$2&amp;" "&amp;ROUND(FD164/30,6)&amp;" "</f>
      </c>
      <c r="NZ164" s="129">
        <f>$A164&amp;" "&amp;FE$2&amp;" "&amp;ROUND(FE164/30,6)&amp;" "</f>
      </c>
      <c r="OA164" s="129">
        <f>$A164&amp;" "&amp;FF$2&amp;" "&amp;ROUND(FF164/30,6)&amp;" "</f>
      </c>
      <c r="OB164" s="129">
        <f>$A164&amp;" "&amp;FG$2&amp;" "&amp;ROUND(FG164/30,6)&amp;" "</f>
      </c>
      <c r="OC164" s="129">
        <f>$A164&amp;" "&amp;FH$2&amp;" "&amp;ROUND(FH164/30,6)&amp;" "</f>
      </c>
      <c r="OD164" s="129">
        <f>$A164&amp;" "&amp;FI$2&amp;" "&amp;ROUND(FI164/30,6)&amp;" "</f>
      </c>
      <c r="OE164" s="129">
        <f>$A164&amp;" "&amp;FJ$2&amp;" "&amp;ROUND(FJ164/30,6)&amp;" "</f>
      </c>
      <c r="OF164" s="129">
        <f>$A164&amp;" "&amp;FK$2&amp;" "&amp;ROUND(FK164/30,6)&amp;" "</f>
      </c>
      <c r="OG164" s="129">
        <f>$A164&amp;" "&amp;FL$2&amp;" "&amp;ROUND(FL164/30,6)&amp;" "</f>
      </c>
      <c r="OH164" s="129">
        <f>$A164&amp;" "&amp;FM$2&amp;" "&amp;ROUND(FM164/30,6)&amp;" "</f>
      </c>
      <c r="OI164" s="129">
        <f>$A164&amp;" "&amp;FN$2&amp;" "&amp;ROUND(FN164/30,6)&amp;" "</f>
      </c>
      <c r="OJ164" s="129">
        <f>$A164&amp;" "&amp;FO$2&amp;" "&amp;ROUND(FO164/30,6)&amp;" "</f>
      </c>
      <c r="OK164" s="129">
        <f>$A164&amp;" "&amp;FP$2&amp;" "&amp;ROUND(FP164/30,6)&amp;" "</f>
      </c>
      <c r="OL164" s="129">
        <f>$A164&amp;" "&amp;FQ$2&amp;" "&amp;ROUND(FQ164/30,6)&amp;" "</f>
      </c>
      <c r="OM164" s="129">
        <f>$A164&amp;" "&amp;FR$2&amp;" "&amp;ROUND(FR164/30,6)&amp;" "</f>
      </c>
      <c r="ON164" s="129">
        <f>$A164&amp;" "&amp;FS$2&amp;" "&amp;ROUND(FS164/30,6)&amp;" "</f>
      </c>
      <c r="OO164" s="129">
        <f>$A164&amp;" "&amp;FT$2&amp;" "&amp;ROUND(FT164/30,6)&amp;" "</f>
      </c>
      <c r="OP164" s="129">
        <f>$A164&amp;" "&amp;FU$2&amp;" "&amp;ROUND(FU164/30,6)&amp;" "</f>
      </c>
      <c r="OQ164" s="129">
        <f>$A164&amp;" "&amp;FV$2&amp;" "&amp;ROUND(FV164/30,6)&amp;" "</f>
      </c>
      <c r="OR164" s="129">
        <f>$A164&amp;" "&amp;FW$2&amp;" "&amp;ROUND(FW164/30,6)&amp;" "</f>
      </c>
      <c r="OS164" s="129">
        <f>$A164&amp;" "&amp;FX$2&amp;" "&amp;ROUND(FX164/30,6)&amp;" "</f>
      </c>
      <c r="OT164" s="129">
        <f>$A164&amp;" "&amp;FY$2&amp;" "&amp;ROUND(FY164/30,6)&amp;" "</f>
      </c>
      <c r="OU164" s="129">
        <f>$A164&amp;" "&amp;FZ$2&amp;" "&amp;ROUND(FZ164/30,6)&amp;" "</f>
      </c>
      <c r="OV164" s="129">
        <f>$A164&amp;" "&amp;GA$2&amp;" "&amp;ROUND(GA164/30,6)&amp;" "</f>
      </c>
      <c r="OW164" s="129">
        <f>$A164&amp;" "&amp;GB$2&amp;" "&amp;ROUND(GB164/30,6)&amp;" "</f>
      </c>
      <c r="OX164" s="129">
        <f>$A164&amp;" "&amp;GC$2&amp;" "&amp;ROUND(GC164/30,6)&amp;" "</f>
      </c>
      <c r="OY164" s="129">
        <f>$A164&amp;" "&amp;GD$2&amp;" "&amp;ROUND(GD164/30,6)&amp;" "</f>
      </c>
      <c r="OZ164" s="129">
        <f>$A164&amp;" "&amp;GE$2&amp;" "&amp;ROUND(GE164/30,6)&amp;" "</f>
      </c>
      <c r="PA164" s="129">
        <f>$A164&amp;" "&amp;GF$2&amp;" "&amp;ROUND(GF164/30,6)&amp;" "</f>
      </c>
      <c r="PB164" s="129">
        <f>$A164&amp;" "&amp;GG$2&amp;" "&amp;ROUND(GG164/30,6)&amp;" "</f>
      </c>
      <c r="PC164" s="129">
        <f>$A164&amp;" "&amp;GH$2&amp;" "&amp;ROUND(GH164/30,6)&amp;" "</f>
      </c>
      <c r="PD164" s="129">
        <f>$A164&amp;" "&amp;GI$2&amp;" "&amp;ROUND(GI164/30,6)&amp;" "</f>
      </c>
      <c r="PE164" s="129">
        <f>$A164&amp;" "&amp;GJ$2&amp;" "&amp;ROUND(GJ164/30,6)&amp;" "</f>
      </c>
      <c r="PF164" s="129">
        <f>$A164&amp;" "&amp;GK$2&amp;" "&amp;ROUND(GK164/30,6)&amp;" "</f>
      </c>
      <c r="PG164" s="129">
        <f>$A164&amp;" "&amp;GL$2&amp;" "&amp;ROUND(GL164/30,6)&amp;" "</f>
      </c>
      <c r="PH164" s="129">
        <f>$A164&amp;" "&amp;GM$2&amp;" "&amp;ROUND(GM164/30,6)&amp;" "</f>
      </c>
      <c r="PI164" s="129">
        <f>$A164&amp;" "&amp;GN$2&amp;" "&amp;ROUND(GN164/30,6)&amp;" "</f>
      </c>
      <c r="PJ164" s="129">
        <f>$A164&amp;" "&amp;GO$2&amp;" "&amp;ROUND(GO164/30,6)&amp;" "</f>
      </c>
      <c r="PK164" s="129">
        <f>$A164&amp;" "&amp;GP$2&amp;" "&amp;ROUND(GP164/30,6)&amp;" "</f>
      </c>
      <c r="PL164" s="129">
        <f>$A164&amp;" "&amp;GQ$2&amp;" "&amp;ROUND(GQ164/30,6)&amp;" "</f>
      </c>
      <c r="PM164" s="129">
        <f>$A164&amp;" "&amp;GR$2&amp;" "&amp;ROUND(GR164/30,6)&amp;" "</f>
      </c>
      <c r="PN164" s="129">
        <f>$A164&amp;" "&amp;GS$2&amp;" "&amp;ROUND(GS164/30,6)&amp;" "</f>
      </c>
      <c r="PO164" s="129">
        <f>$A164&amp;" "&amp;GT$2&amp;" "&amp;ROUND(GT164/30,6)&amp;" "</f>
      </c>
      <c r="PP164" s="129">
        <f>$A164&amp;" "&amp;GU$2&amp;" "&amp;ROUND(GU164/30,6)&amp;" "</f>
      </c>
      <c r="PQ164" s="129">
        <f>$A164&amp;" "&amp;GV$2&amp;" "&amp;ROUND(GV164/30,6)&amp;" "</f>
      </c>
      <c r="PR164" s="129">
        <f>$A164&amp;" "&amp;GW$2&amp;" "&amp;ROUND(GW164/30,6)&amp;" "</f>
      </c>
      <c r="PS164" s="129">
        <f>$A164&amp;" "&amp;GX$2&amp;" "&amp;ROUND(GX164/30,6)&amp;" "</f>
      </c>
      <c r="PT164" s="129">
        <f>$A164&amp;" "&amp;GY$2&amp;" "&amp;ROUND(GY164/30,6)&amp;" "</f>
      </c>
      <c r="PU164" s="129">
        <f>$A164&amp;" "&amp;GZ$2&amp;" "&amp;ROUND(GZ164/30,6)&amp;" "</f>
      </c>
      <c r="PV164" s="129">
        <f>$A164&amp;" "&amp;HA$2&amp;" "&amp;ROUND(HA164/30,6)&amp;" "</f>
      </c>
      <c r="PW164" s="129">
        <f>$A164&amp;" "&amp;HB$2&amp;" "&amp;ROUND(HB164/30,6)&amp;" "</f>
      </c>
      <c r="PX164" s="129">
        <f>$A164&amp;" "&amp;HC$2&amp;" "&amp;ROUND(HC164/30,6)&amp;" "</f>
      </c>
      <c r="PY164" s="129">
        <f>$A164&amp;" "&amp;HD$2&amp;" "&amp;ROUND(HD164/30,6)&amp;" "</f>
      </c>
      <c r="PZ164" s="129">
        <f>$A164&amp;" "&amp;HE$2&amp;" "&amp;ROUND(HE164/30,6)&amp;" "</f>
      </c>
      <c r="QA164" s="129">
        <f>$A164&amp;" "&amp;HF$2&amp;" "&amp;ROUND(HF164/30,6)&amp;" "</f>
      </c>
      <c r="QB164" s="129">
        <f>$A164&amp;" "&amp;HG$2&amp;" "&amp;ROUND(HG164/30,6)&amp;" "</f>
      </c>
      <c r="QC164" s="129">
        <f>$A164&amp;" "&amp;HH$2&amp;" "&amp;ROUND(HH164/30,6)&amp;" "</f>
      </c>
      <c r="QD164" s="129">
        <f>$A164&amp;" "&amp;HI$2&amp;" "&amp;ROUND(HI164/30,6)&amp;" "</f>
      </c>
      <c r="QE164" s="129">
        <f>$A164&amp;" "&amp;HJ$2&amp;" "&amp;ROUND(HJ164/30,6)&amp;" "</f>
      </c>
      <c r="QF164" s="129">
        <f>$A164&amp;" "&amp;HK$2&amp;" "&amp;ROUND(HK164/30,6)&amp;" "</f>
      </c>
      <c r="QG164" s="129">
        <f>$A164&amp;" "&amp;HL$2&amp;" "&amp;ROUND(HL164/30,6)&amp;" "</f>
      </c>
      <c r="QH164" s="129">
        <f>$A164&amp;" "&amp;HM$2&amp;" "&amp;ROUND(HM164/30,6)&amp;" "</f>
      </c>
      <c r="QI164" s="129">
        <f>$A164&amp;" "&amp;HN$2&amp;" "&amp;ROUND(HN164/30,6)&amp;" "</f>
      </c>
      <c r="QJ164" s="129">
        <f>$A164&amp;" "&amp;HO$2&amp;" "&amp;ROUND(HO164/30,6)&amp;" "</f>
      </c>
      <c r="QK164" s="129">
        <f>$A164&amp;" "&amp;HP$2&amp;" "&amp;ROUND(HP164/30,6)&amp;" "</f>
      </c>
      <c r="QL164" s="129">
        <f>$A164&amp;" "&amp;HQ$2&amp;" "&amp;ROUND(HQ164/30,6)&amp;" "</f>
      </c>
      <c r="QM164" s="129">
        <f>$A164&amp;" "&amp;HR$2&amp;" "&amp;ROUND(HR164/30,6)&amp;" "</f>
      </c>
      <c r="QN164" s="129">
        <f>$A164&amp;" "&amp;HS$2&amp;" "&amp;ROUND(HS164/30,6)&amp;" "</f>
      </c>
      <c r="QO164" s="129">
        <f>$A164&amp;" "&amp;HT$2&amp;" "&amp;ROUND(HT164/30,6)&amp;" "</f>
      </c>
      <c r="QP164" s="129">
        <f>$A164&amp;" "&amp;HU$2&amp;" "&amp;ROUND(HU164/30,6)&amp;" "</f>
      </c>
      <c r="QQ164" s="129">
        <f>$A164&amp;" "&amp;HV$2&amp;" "&amp;ROUND(HV164/30,6)&amp;" "</f>
      </c>
      <c r="QR164" s="129">
        <f>$A164&amp;" "&amp;HW$2&amp;" "&amp;ROUND(HW164/30,6)&amp;" "</f>
      </c>
    </row>
    <row x14ac:dyDescent="0.25" r="165" customHeight="1" ht="18.75">
      <c r="A165" s="115">
        <v>163</v>
      </c>
      <c r="B165" s="116" t="s">
        <v>687</v>
      </c>
      <c r="C165" s="128" t="s">
        <v>621</v>
      </c>
      <c r="D165" s="41">
        <v>24.9</v>
      </c>
      <c r="E165" s="41">
        <v>11.2</v>
      </c>
      <c r="F165" s="42">
        <v>27</v>
      </c>
      <c r="G165" s="41">
        <v>13.8</v>
      </c>
      <c r="H165" s="41">
        <v>12.4</v>
      </c>
      <c r="I165" s="41">
        <v>12.4</v>
      </c>
      <c r="J165" s="42">
        <v>36</v>
      </c>
      <c r="K165" s="41">
        <v>33.9</v>
      </c>
      <c r="L165" s="41">
        <v>41.7</v>
      </c>
      <c r="M165" s="41">
        <v>42.3</v>
      </c>
      <c r="N165" s="42">
        <v>33</v>
      </c>
      <c r="O165" s="42">
        <v>11</v>
      </c>
      <c r="P165" s="41">
        <v>26.2</v>
      </c>
      <c r="Q165" s="41">
        <v>9.4</v>
      </c>
      <c r="R165" s="41">
        <v>20.6</v>
      </c>
      <c r="S165" s="41">
        <v>27.4</v>
      </c>
      <c r="T165" s="41">
        <v>20.2</v>
      </c>
      <c r="U165" s="41">
        <v>18.5</v>
      </c>
      <c r="V165" s="41">
        <v>8.7</v>
      </c>
      <c r="W165" s="41">
        <v>19.2</v>
      </c>
      <c r="X165" s="41">
        <v>19.4</v>
      </c>
      <c r="Y165" s="41">
        <v>36.8</v>
      </c>
      <c r="Z165" s="41">
        <v>15.1</v>
      </c>
      <c r="AA165" s="42">
        <v>42</v>
      </c>
      <c r="AB165" s="41">
        <v>53.5</v>
      </c>
      <c r="AC165" s="41">
        <v>14.7</v>
      </c>
      <c r="AD165" s="41">
        <v>9.6</v>
      </c>
      <c r="AE165" s="42">
        <v>24</v>
      </c>
      <c r="AF165" s="41">
        <v>23.7</v>
      </c>
      <c r="AG165" s="41">
        <v>38.1</v>
      </c>
      <c r="AH165" s="41">
        <v>31.1</v>
      </c>
      <c r="AI165" s="41">
        <v>32.7</v>
      </c>
      <c r="AJ165" s="41">
        <v>41.6</v>
      </c>
      <c r="AK165" s="41">
        <v>16.9</v>
      </c>
      <c r="AL165" s="41">
        <v>25.9</v>
      </c>
      <c r="AM165" s="41">
        <v>22.9</v>
      </c>
      <c r="AN165" s="41">
        <v>19.8</v>
      </c>
      <c r="AO165" s="41">
        <v>33.2</v>
      </c>
      <c r="AP165" s="41">
        <v>1.4</v>
      </c>
      <c r="AQ165" s="41">
        <v>21.7</v>
      </c>
      <c r="AR165" s="41">
        <v>20.2</v>
      </c>
      <c r="AS165" s="41">
        <v>20.1</v>
      </c>
      <c r="AT165" s="41">
        <v>18.1</v>
      </c>
      <c r="AU165" s="41">
        <v>21.6</v>
      </c>
      <c r="AV165" s="41">
        <v>43.4</v>
      </c>
      <c r="AW165" s="41">
        <v>27.7</v>
      </c>
      <c r="AX165" s="41">
        <v>19.4</v>
      </c>
      <c r="AY165" s="41">
        <v>20.7</v>
      </c>
      <c r="AZ165" s="41">
        <v>29.4</v>
      </c>
      <c r="BA165" s="41">
        <v>21.4</v>
      </c>
      <c r="BB165" s="41">
        <v>29.7</v>
      </c>
      <c r="BC165" s="41">
        <v>8.2</v>
      </c>
      <c r="BD165" s="41">
        <v>11.5</v>
      </c>
      <c r="BE165" s="41">
        <v>21.4</v>
      </c>
      <c r="BF165" s="41">
        <v>27.5</v>
      </c>
      <c r="BG165" s="41">
        <v>31.6</v>
      </c>
      <c r="BH165" s="41">
        <v>25.5</v>
      </c>
      <c r="BI165" s="41">
        <v>13.3</v>
      </c>
      <c r="BJ165" s="42">
        <v>33</v>
      </c>
      <c r="BK165" s="41">
        <v>11.2</v>
      </c>
      <c r="BL165" s="41">
        <v>17.3</v>
      </c>
      <c r="BM165" s="41">
        <v>28.8</v>
      </c>
      <c r="BN165" s="41">
        <v>16.4</v>
      </c>
      <c r="BO165" s="41">
        <v>30.3</v>
      </c>
      <c r="BP165" s="41">
        <v>25.5</v>
      </c>
      <c r="BQ165" s="42">
        <v>27</v>
      </c>
      <c r="BR165" s="41">
        <v>7.9</v>
      </c>
      <c r="BS165" s="42">
        <v>6</v>
      </c>
      <c r="BT165" s="41">
        <v>23.5</v>
      </c>
      <c r="BU165" s="41">
        <v>27.3</v>
      </c>
      <c r="BV165" s="41">
        <v>38.2</v>
      </c>
      <c r="BW165" s="41">
        <v>36.4</v>
      </c>
      <c r="BX165" s="41">
        <v>32.5</v>
      </c>
      <c r="BY165" s="41">
        <v>29.7</v>
      </c>
      <c r="BZ165" s="41">
        <v>30.9</v>
      </c>
      <c r="CA165" s="41">
        <v>23.6</v>
      </c>
      <c r="CB165" s="41">
        <v>41.8</v>
      </c>
      <c r="CC165" s="41">
        <v>17.8</v>
      </c>
      <c r="CD165" s="41">
        <v>24.1</v>
      </c>
      <c r="CE165" s="41">
        <v>30.3</v>
      </c>
      <c r="CF165" s="41">
        <v>32.6</v>
      </c>
      <c r="CG165" s="41">
        <v>41.1</v>
      </c>
      <c r="CH165" s="41">
        <v>30.3</v>
      </c>
      <c r="CI165" s="41">
        <v>42.4</v>
      </c>
      <c r="CJ165" s="41">
        <v>26.6</v>
      </c>
      <c r="CK165" s="41">
        <v>22.4</v>
      </c>
      <c r="CL165" s="41">
        <v>20.4</v>
      </c>
      <c r="CM165" s="41">
        <v>8.1</v>
      </c>
      <c r="CN165" s="41">
        <v>27.6</v>
      </c>
      <c r="CO165" s="41">
        <v>38.2</v>
      </c>
      <c r="CP165" s="41">
        <v>20.9</v>
      </c>
      <c r="CQ165" s="41">
        <v>35.7</v>
      </c>
      <c r="CR165" s="41">
        <v>29.3</v>
      </c>
      <c r="CS165" s="41">
        <v>32.1</v>
      </c>
      <c r="CT165" s="42">
        <v>30</v>
      </c>
      <c r="CU165" s="41">
        <v>41.9</v>
      </c>
      <c r="CV165" s="41">
        <v>18.1</v>
      </c>
      <c r="CW165" s="41">
        <v>16.2</v>
      </c>
      <c r="CX165" s="41">
        <v>19.4</v>
      </c>
      <c r="CY165" s="41">
        <v>46.7</v>
      </c>
      <c r="CZ165" s="41">
        <v>24.7</v>
      </c>
      <c r="DA165" s="41">
        <v>45.2</v>
      </c>
      <c r="DB165" s="41">
        <v>38.5</v>
      </c>
      <c r="DC165" s="41">
        <v>19.5</v>
      </c>
      <c r="DD165" s="41">
        <v>30.8</v>
      </c>
      <c r="DE165" s="41">
        <v>23.3</v>
      </c>
      <c r="DF165" s="41">
        <v>28.2</v>
      </c>
      <c r="DG165" s="41">
        <v>20.4</v>
      </c>
      <c r="DH165" s="41">
        <v>26.7</v>
      </c>
      <c r="DI165" s="41">
        <v>57.1</v>
      </c>
      <c r="DJ165" s="41">
        <v>35.7</v>
      </c>
      <c r="DK165" s="41">
        <v>18.7</v>
      </c>
      <c r="DL165" s="41">
        <v>16.5</v>
      </c>
      <c r="DM165" s="41">
        <v>14.7</v>
      </c>
      <c r="DN165" s="41">
        <v>8.7</v>
      </c>
      <c r="DO165" s="41">
        <v>31.8</v>
      </c>
      <c r="DP165" s="41">
        <v>28.7</v>
      </c>
      <c r="DQ165" s="41">
        <v>42.2</v>
      </c>
      <c r="DR165" s="41">
        <v>24.7</v>
      </c>
      <c r="DS165" s="41">
        <v>38.7</v>
      </c>
      <c r="DT165" s="42">
        <v>33</v>
      </c>
      <c r="DU165" s="41">
        <v>23.1</v>
      </c>
      <c r="DV165" s="41">
        <v>18.7</v>
      </c>
      <c r="DW165" s="41">
        <v>31.9</v>
      </c>
      <c r="DX165" s="41">
        <v>24.4</v>
      </c>
      <c r="DY165" s="41">
        <v>10.3</v>
      </c>
      <c r="DZ165" s="41">
        <v>17.7</v>
      </c>
      <c r="EA165" s="41">
        <v>41.4</v>
      </c>
      <c r="EB165" s="41">
        <v>20.9</v>
      </c>
      <c r="EC165" s="41">
        <v>25.8</v>
      </c>
      <c r="ED165" s="41">
        <v>12.1</v>
      </c>
      <c r="EE165" s="41">
        <v>21.4</v>
      </c>
      <c r="EF165" s="41">
        <v>24.4</v>
      </c>
      <c r="EG165" s="41">
        <v>28.1</v>
      </c>
      <c r="EH165" s="41">
        <v>27.2</v>
      </c>
      <c r="EI165" s="41">
        <v>44.6</v>
      </c>
      <c r="EJ165" s="41">
        <v>41.4</v>
      </c>
      <c r="EK165" s="41">
        <v>25.3</v>
      </c>
      <c r="EL165" s="41">
        <v>28.6</v>
      </c>
      <c r="EM165" s="41">
        <v>41.3</v>
      </c>
      <c r="EN165" s="41">
        <v>10.4</v>
      </c>
      <c r="EO165" s="41">
        <v>31.5</v>
      </c>
      <c r="EP165" s="41">
        <v>1.5</v>
      </c>
      <c r="EQ165" s="41">
        <v>18.8</v>
      </c>
      <c r="ER165" s="41">
        <v>46.1</v>
      </c>
      <c r="ES165" s="41">
        <v>19.8</v>
      </c>
      <c r="ET165" s="42">
        <v>41</v>
      </c>
      <c r="EU165" s="41">
        <v>21.9</v>
      </c>
      <c r="EV165" s="41">
        <v>32.4</v>
      </c>
      <c r="EW165" s="41">
        <v>19.5</v>
      </c>
      <c r="EX165" s="41">
        <v>45.2</v>
      </c>
      <c r="EY165" s="41">
        <v>27.1</v>
      </c>
      <c r="EZ165" s="41">
        <v>42.1</v>
      </c>
      <c r="FA165" s="41">
        <v>32.8</v>
      </c>
      <c r="FB165" s="41">
        <v>38.1</v>
      </c>
      <c r="FC165" s="41">
        <v>26.6</v>
      </c>
      <c r="FD165" s="41">
        <v>24.9</v>
      </c>
      <c r="FE165" s="41">
        <v>21.5</v>
      </c>
      <c r="FF165" s="41">
        <v>20.5</v>
      </c>
      <c r="FG165" s="41">
        <v>25.1</v>
      </c>
      <c r="FH165" s="42">
        <v>16</v>
      </c>
      <c r="FI165" s="41">
        <v>45.6</v>
      </c>
      <c r="FJ165" s="42">
        <v>0</v>
      </c>
      <c r="FK165" s="41">
        <v>32.3</v>
      </c>
      <c r="FL165" s="41">
        <v>37.6</v>
      </c>
      <c r="FM165" s="41">
        <v>34.7</v>
      </c>
      <c r="FN165" s="41">
        <v>31.7</v>
      </c>
      <c r="FO165" s="41">
        <v>31.2</v>
      </c>
      <c r="FP165" s="41">
        <v>17.9</v>
      </c>
      <c r="FQ165" s="41">
        <v>28.1</v>
      </c>
      <c r="FR165" s="41">
        <v>25.2</v>
      </c>
      <c r="FS165" s="41">
        <v>16.2</v>
      </c>
      <c r="FT165" s="41">
        <v>25.5</v>
      </c>
      <c r="FU165" s="41">
        <v>15.6</v>
      </c>
      <c r="FV165" s="41">
        <v>18.6</v>
      </c>
      <c r="FW165" s="42">
        <v>16</v>
      </c>
      <c r="FX165" s="41">
        <v>15.9</v>
      </c>
      <c r="FY165" s="41">
        <v>11.6</v>
      </c>
      <c r="FZ165" s="41">
        <v>16.8</v>
      </c>
      <c r="GA165" s="41">
        <v>31.8</v>
      </c>
      <c r="GB165" s="41">
        <v>22.5</v>
      </c>
      <c r="GC165" s="41">
        <v>28.4</v>
      </c>
      <c r="GD165" s="41">
        <v>21.5</v>
      </c>
      <c r="GE165" s="41">
        <v>29.4</v>
      </c>
      <c r="GF165" s="41">
        <v>39.5</v>
      </c>
      <c r="GG165" s="41">
        <v>35.4</v>
      </c>
      <c r="GH165" s="41">
        <v>35.4</v>
      </c>
      <c r="GI165" s="41">
        <v>30.2</v>
      </c>
      <c r="GJ165" s="41">
        <v>16.9</v>
      </c>
      <c r="GK165" s="41">
        <v>19.7</v>
      </c>
      <c r="GL165" s="41">
        <v>8.2</v>
      </c>
      <c r="GM165" s="41">
        <v>11.1</v>
      </c>
      <c r="GN165" s="42">
        <v>23</v>
      </c>
      <c r="GO165" s="41">
        <v>35.2</v>
      </c>
      <c r="GP165" s="42">
        <v>18</v>
      </c>
      <c r="GQ165" s="41">
        <v>44.7</v>
      </c>
      <c r="GR165" s="41">
        <v>24.3</v>
      </c>
      <c r="GS165" s="41">
        <v>23.4</v>
      </c>
      <c r="GT165" s="41">
        <v>25.8</v>
      </c>
      <c r="GU165" s="41">
        <v>27.5</v>
      </c>
      <c r="GV165" s="41">
        <v>24.8</v>
      </c>
      <c r="GW165" s="41">
        <v>21.9</v>
      </c>
      <c r="GX165" s="41">
        <v>29.5</v>
      </c>
      <c r="GY165" s="41">
        <v>18.9</v>
      </c>
      <c r="GZ165" s="41">
        <v>26.2</v>
      </c>
      <c r="HA165" s="41">
        <v>10.3</v>
      </c>
      <c r="HB165" s="41">
        <v>56.1</v>
      </c>
      <c r="HC165" s="41">
        <v>19.7</v>
      </c>
      <c r="HD165" s="41">
        <v>26.3</v>
      </c>
      <c r="HE165" s="41">
        <v>48.1</v>
      </c>
      <c r="HF165" s="41">
        <v>26.9</v>
      </c>
      <c r="HG165" s="42">
        <v>22</v>
      </c>
      <c r="HH165" s="41">
        <v>26.9</v>
      </c>
      <c r="HI165" s="41">
        <v>22.5</v>
      </c>
      <c r="HJ165" s="41">
        <v>37.9</v>
      </c>
      <c r="HK165" s="41">
        <v>24.2</v>
      </c>
      <c r="HL165" s="41">
        <v>26.5</v>
      </c>
      <c r="HM165" s="41">
        <v>27.2</v>
      </c>
      <c r="HN165" s="41">
        <v>23.2</v>
      </c>
      <c r="HO165" s="41">
        <v>23.1</v>
      </c>
      <c r="HP165" s="41">
        <v>26.8</v>
      </c>
      <c r="HQ165" s="41">
        <v>52.2</v>
      </c>
      <c r="HR165" s="41">
        <v>10.9</v>
      </c>
      <c r="HS165" s="41">
        <v>27.1</v>
      </c>
      <c r="HT165" s="41">
        <v>20.6</v>
      </c>
      <c r="HU165" s="41">
        <v>15.8</v>
      </c>
      <c r="HV165" s="41">
        <v>27.1</v>
      </c>
      <c r="HW165" s="41">
        <v>38.8</v>
      </c>
      <c r="HX165" s="117"/>
      <c r="HY165" s="129">
        <f>$A165&amp;" "&amp;D$2&amp;" "&amp;ROUND(D165/30,6)&amp;" "</f>
      </c>
      <c r="HZ165" s="129">
        <f>$A165&amp;" "&amp;E$2&amp;" "&amp;ROUND(E165/30,6)&amp;" "</f>
      </c>
      <c r="IA165" s="129">
        <f>$A165&amp;" "&amp;F$2&amp;" "&amp;ROUND(F165/30,6)&amp;" "</f>
      </c>
      <c r="IB165" s="129">
        <f>$A165&amp;" "&amp;G$2&amp;" "&amp;ROUND(G165/30,6)&amp;" "</f>
      </c>
      <c r="IC165" s="129">
        <f>$A165&amp;" "&amp;H$2&amp;" "&amp;ROUND(H165/30,6)&amp;" "</f>
      </c>
      <c r="ID165" s="129">
        <f>$A165&amp;" "&amp;I$2&amp;" "&amp;ROUND(I165/30,6)&amp;" "</f>
      </c>
      <c r="IE165" s="129">
        <f>$A165&amp;" "&amp;J$2&amp;" "&amp;ROUND(J165/30,6)&amp;" "</f>
      </c>
      <c r="IF165" s="129">
        <f>$A165&amp;" "&amp;K$2&amp;" "&amp;ROUND(K165/30,6)&amp;" "</f>
      </c>
      <c r="IG165" s="129">
        <f>$A165&amp;" "&amp;L$2&amp;" "&amp;ROUND(L165/30,6)&amp;" "</f>
      </c>
      <c r="IH165" s="129">
        <f>$A165&amp;" "&amp;M$2&amp;" "&amp;ROUND(M165/30,6)&amp;" "</f>
      </c>
      <c r="II165" s="129">
        <f>$A165&amp;" "&amp;N$2&amp;" "&amp;ROUND(N165/30,6)&amp;" "</f>
      </c>
      <c r="IJ165" s="129">
        <f>$A165&amp;" "&amp;O$2&amp;" "&amp;ROUND(O165/30,6)&amp;" "</f>
      </c>
      <c r="IK165" s="129">
        <f>$A165&amp;" "&amp;P$2&amp;" "&amp;ROUND(P165/30,6)&amp;" "</f>
      </c>
      <c r="IL165" s="129">
        <f>$A165&amp;" "&amp;Q$2&amp;" "&amp;ROUND(Q165/30,6)&amp;" "</f>
      </c>
      <c r="IM165" s="129">
        <f>$A165&amp;" "&amp;R$2&amp;" "&amp;ROUND(R165/30,6)&amp;" "</f>
      </c>
      <c r="IN165" s="129">
        <f>$A165&amp;" "&amp;S$2&amp;" "&amp;ROUND(S165/30,6)&amp;" "</f>
      </c>
      <c r="IO165" s="129">
        <f>$A165&amp;" "&amp;T$2&amp;" "&amp;ROUND(T165/30,6)&amp;" "</f>
      </c>
      <c r="IP165" s="129">
        <f>$A165&amp;" "&amp;U$2&amp;" "&amp;ROUND(U165/30,6)&amp;" "</f>
      </c>
      <c r="IQ165" s="129">
        <f>$A165&amp;" "&amp;V$2&amp;" "&amp;ROUND(V165/30,6)&amp;" "</f>
      </c>
      <c r="IR165" s="129">
        <f>$A165&amp;" "&amp;W$2&amp;" "&amp;ROUND(W165/30,6)&amp;" "</f>
      </c>
      <c r="IS165" s="129">
        <f>$A165&amp;" "&amp;X$2&amp;" "&amp;ROUND(X165/30,6)&amp;" "</f>
      </c>
      <c r="IT165" s="129">
        <f>$A165&amp;" "&amp;Y$2&amp;" "&amp;ROUND(Y165/30,6)&amp;" "</f>
      </c>
      <c r="IU165" s="129">
        <f>$A165&amp;" "&amp;Z$2&amp;" "&amp;ROUND(Z165/30,6)&amp;" "</f>
      </c>
      <c r="IV165" s="129">
        <f>$A165&amp;" "&amp;AA$2&amp;" "&amp;ROUND(AA165/30,6)&amp;" "</f>
      </c>
      <c r="IW165" s="129">
        <f>$A165&amp;" "&amp;AB$2&amp;" "&amp;ROUND(AB165/30,6)&amp;" "</f>
      </c>
      <c r="IX165" s="129">
        <f>$A165&amp;" "&amp;AC$2&amp;" "&amp;ROUND(AC165/30,6)&amp;" "</f>
      </c>
      <c r="IY165" s="129">
        <f>$A165&amp;" "&amp;AD$2&amp;" "&amp;ROUND(AD165/30,6)&amp;" "</f>
      </c>
      <c r="IZ165" s="129">
        <f>$A165&amp;" "&amp;AE$2&amp;" "&amp;ROUND(AE165/30,6)&amp;" "</f>
      </c>
      <c r="JA165" s="129">
        <f>$A165&amp;" "&amp;AF$2&amp;" "&amp;ROUND(AF165/30,6)&amp;" "</f>
      </c>
      <c r="JB165" s="129">
        <f>$A165&amp;" "&amp;AG$2&amp;" "&amp;ROUND(AG165/30,6)&amp;" "</f>
      </c>
      <c r="JC165" s="129">
        <f>$A165&amp;" "&amp;AH$2&amp;" "&amp;ROUND(AH165/30,6)&amp;" "</f>
      </c>
      <c r="JD165" s="129">
        <f>$A165&amp;" "&amp;AI$2&amp;" "&amp;ROUND(AI165/30,6)&amp;" "</f>
      </c>
      <c r="JE165" s="129">
        <f>$A165&amp;" "&amp;AJ$2&amp;" "&amp;ROUND(AJ165/30,6)&amp;" "</f>
      </c>
      <c r="JF165" s="129">
        <f>$A165&amp;" "&amp;AK$2&amp;" "&amp;ROUND(AK165/30,6)&amp;" "</f>
      </c>
      <c r="JG165" s="129">
        <f>$A165&amp;" "&amp;AL$2&amp;" "&amp;ROUND(AL165/30,6)&amp;" "</f>
      </c>
      <c r="JH165" s="129">
        <f>$A165&amp;" "&amp;AM$2&amp;" "&amp;ROUND(AM165/30,6)&amp;" "</f>
      </c>
      <c r="JI165" s="129">
        <f>$A165&amp;" "&amp;AN$2&amp;" "&amp;ROUND(AN165/30,6)&amp;" "</f>
      </c>
      <c r="JJ165" s="129">
        <f>$A165&amp;" "&amp;AO$2&amp;" "&amp;ROUND(AO165/30,6)&amp;" "</f>
      </c>
      <c r="JK165" s="129">
        <f>$A165&amp;" "&amp;AP$2&amp;" "&amp;ROUND(AP165/30,6)&amp;" "</f>
      </c>
      <c r="JL165" s="129">
        <f>$A165&amp;" "&amp;AQ$2&amp;" "&amp;ROUND(AQ165/30,6)&amp;" "</f>
      </c>
      <c r="JM165" s="129">
        <f>$A165&amp;" "&amp;AR$2&amp;" "&amp;ROUND(AR165/30,6)&amp;" "</f>
      </c>
      <c r="JN165" s="129">
        <f>$A165&amp;" "&amp;AS$2&amp;" "&amp;ROUND(AS165/30,6)&amp;" "</f>
      </c>
      <c r="JO165" s="129">
        <f>$A165&amp;" "&amp;AT$2&amp;" "&amp;ROUND(AT165/30,6)&amp;" "</f>
      </c>
      <c r="JP165" s="129">
        <f>$A165&amp;" "&amp;AU$2&amp;" "&amp;ROUND(AU165/30,6)&amp;" "</f>
      </c>
      <c r="JQ165" s="129">
        <f>$A165&amp;" "&amp;AV$2&amp;" "&amp;ROUND(AV165/30,6)&amp;" "</f>
      </c>
      <c r="JR165" s="129">
        <f>$A165&amp;" "&amp;AW$2&amp;" "&amp;ROUND(AW165/30,6)&amp;" "</f>
      </c>
      <c r="JS165" s="129">
        <f>$A165&amp;" "&amp;AX$2&amp;" "&amp;ROUND(AX165/30,6)&amp;" "</f>
      </c>
      <c r="JT165" s="129">
        <f>$A165&amp;" "&amp;AY$2&amp;" "&amp;ROUND(AY165/30,6)&amp;" "</f>
      </c>
      <c r="JU165" s="129">
        <f>$A165&amp;" "&amp;AZ$2&amp;" "&amp;ROUND(AZ165/30,6)&amp;" "</f>
      </c>
      <c r="JV165" s="129">
        <f>$A165&amp;" "&amp;BA$2&amp;" "&amp;ROUND(BA165/30,6)&amp;" "</f>
      </c>
      <c r="JW165" s="129">
        <f>$A165&amp;" "&amp;BB$2&amp;" "&amp;ROUND(BB165/30,6)&amp;" "</f>
      </c>
      <c r="JX165" s="129">
        <f>$A165&amp;" "&amp;BC$2&amp;" "&amp;ROUND(BC165/30,6)&amp;" "</f>
      </c>
      <c r="JY165" s="129">
        <f>$A165&amp;" "&amp;BD$2&amp;" "&amp;ROUND(BD165/30,6)&amp;" "</f>
      </c>
      <c r="JZ165" s="129">
        <f>$A165&amp;" "&amp;BE$2&amp;" "&amp;ROUND(BE165/30,6)&amp;" "</f>
      </c>
      <c r="KA165" s="129">
        <f>$A165&amp;" "&amp;BF$2&amp;" "&amp;ROUND(BF165/30,6)&amp;" "</f>
      </c>
      <c r="KB165" s="129">
        <f>$A165&amp;" "&amp;BG$2&amp;" "&amp;ROUND(BG165/30,6)&amp;" "</f>
      </c>
      <c r="KC165" s="129">
        <f>$A165&amp;" "&amp;BH$2&amp;" "&amp;ROUND(BH165/30,6)&amp;" "</f>
      </c>
      <c r="KD165" s="129">
        <f>$A165&amp;" "&amp;BI$2&amp;" "&amp;ROUND(BI165/30,6)&amp;" "</f>
      </c>
      <c r="KE165" s="129">
        <f>$A165&amp;" "&amp;BJ$2&amp;" "&amp;ROUND(BJ165/30,6)&amp;" "</f>
      </c>
      <c r="KF165" s="129">
        <f>$A165&amp;" "&amp;BK$2&amp;" "&amp;ROUND(BK165/30,6)&amp;" "</f>
      </c>
      <c r="KG165" s="129">
        <f>$A165&amp;" "&amp;BL$2&amp;" "&amp;ROUND(BL165/30,6)&amp;" "</f>
      </c>
      <c r="KH165" s="129">
        <f>$A165&amp;" "&amp;BM$2&amp;" "&amp;ROUND(BM165/30,6)&amp;" "</f>
      </c>
      <c r="KI165" s="129">
        <f>$A165&amp;" "&amp;BN$2&amp;" "&amp;ROUND(BN165/30,6)&amp;" "</f>
      </c>
      <c r="KJ165" s="129">
        <f>$A165&amp;" "&amp;BO$2&amp;" "&amp;ROUND(BO165/30,6)&amp;" "</f>
      </c>
      <c r="KK165" s="129">
        <f>$A165&amp;" "&amp;BP$2&amp;" "&amp;ROUND(BP165/30,6)&amp;" "</f>
      </c>
      <c r="KL165" s="129">
        <f>$A165&amp;" "&amp;BQ$2&amp;" "&amp;ROUND(BQ165/30,6)&amp;" "</f>
      </c>
      <c r="KM165" s="129">
        <f>$A165&amp;" "&amp;BR$2&amp;" "&amp;ROUND(BR165/30,6)&amp;" "</f>
      </c>
      <c r="KN165" s="129">
        <f>$A165&amp;" "&amp;BS$2&amp;" "&amp;ROUND(BS165/30,6)&amp;" "</f>
      </c>
      <c r="KO165" s="129">
        <f>$A165&amp;" "&amp;BT$2&amp;" "&amp;ROUND(BT165/30,6)&amp;" "</f>
      </c>
      <c r="KP165" s="129">
        <f>$A165&amp;" "&amp;BU$2&amp;" "&amp;ROUND(BU165/30,6)&amp;" "</f>
      </c>
      <c r="KQ165" s="129">
        <f>$A165&amp;" "&amp;BV$2&amp;" "&amp;ROUND(BV165/30,6)&amp;" "</f>
      </c>
      <c r="KR165" s="129">
        <f>$A165&amp;" "&amp;BW$2&amp;" "&amp;ROUND(BW165/30,6)&amp;" "</f>
      </c>
      <c r="KS165" s="129">
        <f>$A165&amp;" "&amp;BX$2&amp;" "&amp;ROUND(BX165/30,6)&amp;" "</f>
      </c>
      <c r="KT165" s="129">
        <f>$A165&amp;" "&amp;BY$2&amp;" "&amp;ROUND(BY165/30,6)&amp;" "</f>
      </c>
      <c r="KU165" s="129">
        <f>$A165&amp;" "&amp;BZ$2&amp;" "&amp;ROUND(BZ165/30,6)&amp;" "</f>
      </c>
      <c r="KV165" s="129">
        <f>$A165&amp;" "&amp;CA$2&amp;" "&amp;ROUND(CA165/30,6)&amp;" "</f>
      </c>
      <c r="KW165" s="129">
        <f>$A165&amp;" "&amp;CB$2&amp;" "&amp;ROUND(CB165/30,6)&amp;" "</f>
      </c>
      <c r="KX165" s="129">
        <f>$A165&amp;" "&amp;CC$2&amp;" "&amp;ROUND(CC165/30,6)&amp;" "</f>
      </c>
      <c r="KY165" s="129">
        <f>$A165&amp;" "&amp;CD$2&amp;" "&amp;ROUND(CD165/30,6)&amp;" "</f>
      </c>
      <c r="KZ165" s="129">
        <f>$A165&amp;" "&amp;CE$2&amp;" "&amp;ROUND(CE165/30,6)&amp;" "</f>
      </c>
      <c r="LA165" s="129">
        <f>$A165&amp;" "&amp;CF$2&amp;" "&amp;ROUND(CF165/30,6)&amp;" "</f>
      </c>
      <c r="LB165" s="129">
        <f>$A165&amp;" "&amp;CG$2&amp;" "&amp;ROUND(CG165/30,6)&amp;" "</f>
      </c>
      <c r="LC165" s="129">
        <f>$A165&amp;" "&amp;CH$2&amp;" "&amp;ROUND(CH165/30,6)&amp;" "</f>
      </c>
      <c r="LD165" s="129">
        <f>$A165&amp;" "&amp;CI$2&amp;" "&amp;ROUND(CI165/30,6)&amp;" "</f>
      </c>
      <c r="LE165" s="129">
        <f>$A165&amp;" "&amp;CJ$2&amp;" "&amp;ROUND(CJ165/30,6)&amp;" "</f>
      </c>
      <c r="LF165" s="129">
        <f>$A165&amp;" "&amp;CK$2&amp;" "&amp;ROUND(CK165/30,6)&amp;" "</f>
      </c>
      <c r="LG165" s="129">
        <f>$A165&amp;" "&amp;CL$2&amp;" "&amp;ROUND(CL165/30,6)&amp;" "</f>
      </c>
      <c r="LH165" s="129">
        <f>$A165&amp;" "&amp;CM$2&amp;" "&amp;ROUND(CM165/30,6)&amp;" "</f>
      </c>
      <c r="LI165" s="129">
        <f>$A165&amp;" "&amp;CN$2&amp;" "&amp;ROUND(CN165/30,6)&amp;" "</f>
      </c>
      <c r="LJ165" s="129">
        <f>$A165&amp;" "&amp;CO$2&amp;" "&amp;ROUND(CO165/30,6)&amp;" "</f>
      </c>
      <c r="LK165" s="129">
        <f>$A165&amp;" "&amp;CP$2&amp;" "&amp;ROUND(CP165/30,6)&amp;" "</f>
      </c>
      <c r="LL165" s="129">
        <f>$A165&amp;" "&amp;CQ$2&amp;" "&amp;ROUND(CQ165/30,6)&amp;" "</f>
      </c>
      <c r="LM165" s="129">
        <f>$A165&amp;" "&amp;CR$2&amp;" "&amp;ROUND(CR165/30,6)&amp;" "</f>
      </c>
      <c r="LN165" s="129">
        <f>$A165&amp;" "&amp;CS$2&amp;" "&amp;ROUND(CS165/30,6)&amp;" "</f>
      </c>
      <c r="LO165" s="129">
        <f>$A165&amp;" "&amp;CT$2&amp;" "&amp;ROUND(CT165/30,6)&amp;" "</f>
      </c>
      <c r="LP165" s="129">
        <f>$A165&amp;" "&amp;CU$2&amp;" "&amp;ROUND(CU165/30,6)&amp;" "</f>
      </c>
      <c r="LQ165" s="129">
        <f>$A165&amp;" "&amp;CV$2&amp;" "&amp;ROUND(CV165/30,6)&amp;" "</f>
      </c>
      <c r="LR165" s="129">
        <f>$A165&amp;" "&amp;CW$2&amp;" "&amp;ROUND(CW165/30,6)&amp;" "</f>
      </c>
      <c r="LS165" s="129">
        <f>$A165&amp;" "&amp;CX$2&amp;" "&amp;ROUND(CX165/30,6)&amp;" "</f>
      </c>
      <c r="LT165" s="129">
        <f>$A165&amp;" "&amp;CY$2&amp;" "&amp;ROUND(CY165/30,6)&amp;" "</f>
      </c>
      <c r="LU165" s="129">
        <f>$A165&amp;" "&amp;CZ$2&amp;" "&amp;ROUND(CZ165/30,6)&amp;" "</f>
      </c>
      <c r="LV165" s="129">
        <f>$A165&amp;" "&amp;DA$2&amp;" "&amp;ROUND(DA165/30,6)&amp;" "</f>
      </c>
      <c r="LW165" s="129">
        <f>$A165&amp;" "&amp;DB$2&amp;" "&amp;ROUND(DB165/30,6)&amp;" "</f>
      </c>
      <c r="LX165" s="129">
        <f>$A165&amp;" "&amp;DC$2&amp;" "&amp;ROUND(DC165/30,6)&amp;" "</f>
      </c>
      <c r="LY165" s="129">
        <f>$A165&amp;" "&amp;DD$2&amp;" "&amp;ROUND(DD165/30,6)&amp;" "</f>
      </c>
      <c r="LZ165" s="129">
        <f>$A165&amp;" "&amp;DE$2&amp;" "&amp;ROUND(DE165/30,6)&amp;" "</f>
      </c>
      <c r="MA165" s="129">
        <f>$A165&amp;" "&amp;DF$2&amp;" "&amp;ROUND(DF165/30,6)&amp;" "</f>
      </c>
      <c r="MB165" s="129">
        <f>$A165&amp;" "&amp;DG$2&amp;" "&amp;ROUND(DG165/30,6)&amp;" "</f>
      </c>
      <c r="MC165" s="129">
        <f>$A165&amp;" "&amp;DH$2&amp;" "&amp;ROUND(DH165/30,6)&amp;" "</f>
      </c>
      <c r="MD165" s="129">
        <f>$A165&amp;" "&amp;DI$2&amp;" "&amp;ROUND(DI165/30,6)&amp;" "</f>
      </c>
      <c r="ME165" s="129">
        <f>$A165&amp;" "&amp;DJ$2&amp;" "&amp;ROUND(DJ165/30,6)&amp;" "</f>
      </c>
      <c r="MF165" s="129">
        <f>$A165&amp;" "&amp;DK$2&amp;" "&amp;ROUND(DK165/30,6)&amp;" "</f>
      </c>
      <c r="MG165" s="129">
        <f>$A165&amp;" "&amp;DL$2&amp;" "&amp;ROUND(DL165/30,6)&amp;" "</f>
      </c>
      <c r="MH165" s="129">
        <f>$A165&amp;" "&amp;DM$2&amp;" "&amp;ROUND(DM165/30,6)&amp;" "</f>
      </c>
      <c r="MI165" s="129">
        <f>$A165&amp;" "&amp;DN$2&amp;" "&amp;ROUND(DN165/30,6)&amp;" "</f>
      </c>
      <c r="MJ165" s="129">
        <f>$A165&amp;" "&amp;DO$2&amp;" "&amp;ROUND(DO165/30,6)&amp;" "</f>
      </c>
      <c r="MK165" s="129">
        <f>$A165&amp;" "&amp;DP$2&amp;" "&amp;ROUND(DP165/30,6)&amp;" "</f>
      </c>
      <c r="ML165" s="129">
        <f>$A165&amp;" "&amp;DQ$2&amp;" "&amp;ROUND(DQ165/30,6)&amp;" "</f>
      </c>
      <c r="MM165" s="129">
        <f>$A165&amp;" "&amp;DR$2&amp;" "&amp;ROUND(DR165/30,6)&amp;" "</f>
      </c>
      <c r="MN165" s="129">
        <f>$A165&amp;" "&amp;DS$2&amp;" "&amp;ROUND(DS165/30,6)&amp;" "</f>
      </c>
      <c r="MO165" s="129">
        <f>$A165&amp;" "&amp;DT$2&amp;" "&amp;ROUND(DT165/30,6)&amp;" "</f>
      </c>
      <c r="MP165" s="129">
        <f>$A165&amp;" "&amp;DU$2&amp;" "&amp;ROUND(DU165/30,6)&amp;" "</f>
      </c>
      <c r="MQ165" s="129">
        <f>$A165&amp;" "&amp;DV$2&amp;" "&amp;ROUND(DV165/30,6)&amp;" "</f>
      </c>
      <c r="MR165" s="129">
        <f>$A165&amp;" "&amp;DW$2&amp;" "&amp;ROUND(DW165/30,6)&amp;" "</f>
      </c>
      <c r="MS165" s="129">
        <f>$A165&amp;" "&amp;DX$2&amp;" "&amp;ROUND(DX165/30,6)&amp;" "</f>
      </c>
      <c r="MT165" s="129">
        <f>$A165&amp;" "&amp;DY$2&amp;" "&amp;ROUND(DY165/30,6)&amp;" "</f>
      </c>
      <c r="MU165" s="129">
        <f>$A165&amp;" "&amp;DZ$2&amp;" "&amp;ROUND(DZ165/30,6)&amp;" "</f>
      </c>
      <c r="MV165" s="129">
        <f>$A165&amp;" "&amp;EA$2&amp;" "&amp;ROUND(EA165/30,6)&amp;" "</f>
      </c>
      <c r="MW165" s="129">
        <f>$A165&amp;" "&amp;EB$2&amp;" "&amp;ROUND(EB165/30,6)&amp;" "</f>
      </c>
      <c r="MX165" s="129">
        <f>$A165&amp;" "&amp;EC$2&amp;" "&amp;ROUND(EC165/30,6)&amp;" "</f>
      </c>
      <c r="MY165" s="129">
        <f>$A165&amp;" "&amp;ED$2&amp;" "&amp;ROUND(ED165/30,6)&amp;" "</f>
      </c>
      <c r="MZ165" s="129">
        <f>$A165&amp;" "&amp;EE$2&amp;" "&amp;ROUND(EE165/30,6)&amp;" "</f>
      </c>
      <c r="NA165" s="129">
        <f>$A165&amp;" "&amp;EF$2&amp;" "&amp;ROUND(EF165/30,6)&amp;" "</f>
      </c>
      <c r="NB165" s="129">
        <f>$A165&amp;" "&amp;EG$2&amp;" "&amp;ROUND(EG165/30,6)&amp;" "</f>
      </c>
      <c r="NC165" s="129">
        <f>$A165&amp;" "&amp;EH$2&amp;" "&amp;ROUND(EH165/30,6)&amp;" "</f>
      </c>
      <c r="ND165" s="129">
        <f>$A165&amp;" "&amp;EI$2&amp;" "&amp;ROUND(EI165/30,6)&amp;" "</f>
      </c>
      <c r="NE165" s="129">
        <f>$A165&amp;" "&amp;EJ$2&amp;" "&amp;ROUND(EJ165/30,6)&amp;" "</f>
      </c>
      <c r="NF165" s="129">
        <f>$A165&amp;" "&amp;EK$2&amp;" "&amp;ROUND(EK165/30,6)&amp;" "</f>
      </c>
      <c r="NG165" s="129">
        <f>$A165&amp;" "&amp;EL$2&amp;" "&amp;ROUND(EL165/30,6)&amp;" "</f>
      </c>
      <c r="NH165" s="129">
        <f>$A165&amp;" "&amp;EM$2&amp;" "&amp;ROUND(EM165/30,6)&amp;" "</f>
      </c>
      <c r="NI165" s="129">
        <f>$A165&amp;" "&amp;EN$2&amp;" "&amp;ROUND(EN165/30,6)&amp;" "</f>
      </c>
      <c r="NJ165" s="129">
        <f>$A165&amp;" "&amp;EO$2&amp;" "&amp;ROUND(EO165/30,6)&amp;" "</f>
      </c>
      <c r="NK165" s="129">
        <f>$A165&amp;" "&amp;EP$2&amp;" "&amp;ROUND(EP165/30,6)&amp;" "</f>
      </c>
      <c r="NL165" s="129">
        <f>$A165&amp;" "&amp;EQ$2&amp;" "&amp;ROUND(EQ165/30,6)&amp;" "</f>
      </c>
      <c r="NM165" s="129">
        <f>$A165&amp;" "&amp;ER$2&amp;" "&amp;ROUND(ER165/30,6)&amp;" "</f>
      </c>
      <c r="NN165" s="129">
        <f>$A165&amp;" "&amp;ES$2&amp;" "&amp;ROUND(ES165/30,6)&amp;" "</f>
      </c>
      <c r="NO165" s="129">
        <f>$A165&amp;" "&amp;ET$2&amp;" "&amp;ROUND(ET165/30,6)&amp;" "</f>
      </c>
      <c r="NP165" s="129">
        <f>$A165&amp;" "&amp;EU$2&amp;" "&amp;ROUND(EU165/30,6)&amp;" "</f>
      </c>
      <c r="NQ165" s="129">
        <f>$A165&amp;" "&amp;EV$2&amp;" "&amp;ROUND(EV165/30,6)&amp;" "</f>
      </c>
      <c r="NR165" s="129">
        <f>$A165&amp;" "&amp;EW$2&amp;" "&amp;ROUND(EW165/30,6)&amp;" "</f>
      </c>
      <c r="NS165" s="129">
        <f>$A165&amp;" "&amp;EX$2&amp;" "&amp;ROUND(EX165/30,6)&amp;" "</f>
      </c>
      <c r="NT165" s="129">
        <f>$A165&amp;" "&amp;EY$2&amp;" "&amp;ROUND(EY165/30,6)&amp;" "</f>
      </c>
      <c r="NU165" s="129">
        <f>$A165&amp;" "&amp;EZ$2&amp;" "&amp;ROUND(EZ165/30,6)&amp;" "</f>
      </c>
      <c r="NV165" s="129">
        <f>$A165&amp;" "&amp;FA$2&amp;" "&amp;ROUND(FA165/30,6)&amp;" "</f>
      </c>
      <c r="NW165" s="129">
        <f>$A165&amp;" "&amp;FB$2&amp;" "&amp;ROUND(FB165/30,6)&amp;" "</f>
      </c>
      <c r="NX165" s="129">
        <f>$A165&amp;" "&amp;FC$2&amp;" "&amp;ROUND(FC165/30,6)&amp;" "</f>
      </c>
      <c r="NY165" s="129">
        <f>$A165&amp;" "&amp;FD$2&amp;" "&amp;ROUND(FD165/30,6)&amp;" "</f>
      </c>
      <c r="NZ165" s="129">
        <f>$A165&amp;" "&amp;FE$2&amp;" "&amp;ROUND(FE165/30,6)&amp;" "</f>
      </c>
      <c r="OA165" s="129">
        <f>$A165&amp;" "&amp;FF$2&amp;" "&amp;ROUND(FF165/30,6)&amp;" "</f>
      </c>
      <c r="OB165" s="129">
        <f>$A165&amp;" "&amp;FG$2&amp;" "&amp;ROUND(FG165/30,6)&amp;" "</f>
      </c>
      <c r="OC165" s="129">
        <f>$A165&amp;" "&amp;FH$2&amp;" "&amp;ROUND(FH165/30,6)&amp;" "</f>
      </c>
      <c r="OD165" s="129">
        <f>$A165&amp;" "&amp;FI$2&amp;" "&amp;ROUND(FI165/30,6)&amp;" "</f>
      </c>
      <c r="OE165" s="129">
        <f>$A165&amp;" "&amp;FJ$2&amp;" "&amp;ROUND(FJ165/30,6)&amp;" "</f>
      </c>
      <c r="OF165" s="129">
        <f>$A165&amp;" "&amp;FK$2&amp;" "&amp;ROUND(FK165/30,6)&amp;" "</f>
      </c>
      <c r="OG165" s="129">
        <f>$A165&amp;" "&amp;FL$2&amp;" "&amp;ROUND(FL165/30,6)&amp;" "</f>
      </c>
      <c r="OH165" s="129">
        <f>$A165&amp;" "&amp;FM$2&amp;" "&amp;ROUND(FM165/30,6)&amp;" "</f>
      </c>
      <c r="OI165" s="129">
        <f>$A165&amp;" "&amp;FN$2&amp;" "&amp;ROUND(FN165/30,6)&amp;" "</f>
      </c>
      <c r="OJ165" s="129">
        <f>$A165&amp;" "&amp;FO$2&amp;" "&amp;ROUND(FO165/30,6)&amp;" "</f>
      </c>
      <c r="OK165" s="129">
        <f>$A165&amp;" "&amp;FP$2&amp;" "&amp;ROUND(FP165/30,6)&amp;" "</f>
      </c>
      <c r="OL165" s="129">
        <f>$A165&amp;" "&amp;FQ$2&amp;" "&amp;ROUND(FQ165/30,6)&amp;" "</f>
      </c>
      <c r="OM165" s="129">
        <f>$A165&amp;" "&amp;FR$2&amp;" "&amp;ROUND(FR165/30,6)&amp;" "</f>
      </c>
      <c r="ON165" s="129">
        <f>$A165&amp;" "&amp;FS$2&amp;" "&amp;ROUND(FS165/30,6)&amp;" "</f>
      </c>
      <c r="OO165" s="129">
        <f>$A165&amp;" "&amp;FT$2&amp;" "&amp;ROUND(FT165/30,6)&amp;" "</f>
      </c>
      <c r="OP165" s="129">
        <f>$A165&amp;" "&amp;FU$2&amp;" "&amp;ROUND(FU165/30,6)&amp;" "</f>
      </c>
      <c r="OQ165" s="129">
        <f>$A165&amp;" "&amp;FV$2&amp;" "&amp;ROUND(FV165/30,6)&amp;" "</f>
      </c>
      <c r="OR165" s="129">
        <f>$A165&amp;" "&amp;FW$2&amp;" "&amp;ROUND(FW165/30,6)&amp;" "</f>
      </c>
      <c r="OS165" s="129">
        <f>$A165&amp;" "&amp;FX$2&amp;" "&amp;ROUND(FX165/30,6)&amp;" "</f>
      </c>
      <c r="OT165" s="129">
        <f>$A165&amp;" "&amp;FY$2&amp;" "&amp;ROUND(FY165/30,6)&amp;" "</f>
      </c>
      <c r="OU165" s="129">
        <f>$A165&amp;" "&amp;FZ$2&amp;" "&amp;ROUND(FZ165/30,6)&amp;" "</f>
      </c>
      <c r="OV165" s="129">
        <f>$A165&amp;" "&amp;GA$2&amp;" "&amp;ROUND(GA165/30,6)&amp;" "</f>
      </c>
      <c r="OW165" s="129">
        <f>$A165&amp;" "&amp;GB$2&amp;" "&amp;ROUND(GB165/30,6)&amp;" "</f>
      </c>
      <c r="OX165" s="129">
        <f>$A165&amp;" "&amp;GC$2&amp;" "&amp;ROUND(GC165/30,6)&amp;" "</f>
      </c>
      <c r="OY165" s="129">
        <f>$A165&amp;" "&amp;GD$2&amp;" "&amp;ROUND(GD165/30,6)&amp;" "</f>
      </c>
      <c r="OZ165" s="129">
        <f>$A165&amp;" "&amp;GE$2&amp;" "&amp;ROUND(GE165/30,6)&amp;" "</f>
      </c>
      <c r="PA165" s="129">
        <f>$A165&amp;" "&amp;GF$2&amp;" "&amp;ROUND(GF165/30,6)&amp;" "</f>
      </c>
      <c r="PB165" s="129">
        <f>$A165&amp;" "&amp;GG$2&amp;" "&amp;ROUND(GG165/30,6)&amp;" "</f>
      </c>
      <c r="PC165" s="129">
        <f>$A165&amp;" "&amp;GH$2&amp;" "&amp;ROUND(GH165/30,6)&amp;" "</f>
      </c>
      <c r="PD165" s="129">
        <f>$A165&amp;" "&amp;GI$2&amp;" "&amp;ROUND(GI165/30,6)&amp;" "</f>
      </c>
      <c r="PE165" s="129">
        <f>$A165&amp;" "&amp;GJ$2&amp;" "&amp;ROUND(GJ165/30,6)&amp;" "</f>
      </c>
      <c r="PF165" s="129">
        <f>$A165&amp;" "&amp;GK$2&amp;" "&amp;ROUND(GK165/30,6)&amp;" "</f>
      </c>
      <c r="PG165" s="129">
        <f>$A165&amp;" "&amp;GL$2&amp;" "&amp;ROUND(GL165/30,6)&amp;" "</f>
      </c>
      <c r="PH165" s="129">
        <f>$A165&amp;" "&amp;GM$2&amp;" "&amp;ROUND(GM165/30,6)&amp;" "</f>
      </c>
      <c r="PI165" s="129">
        <f>$A165&amp;" "&amp;GN$2&amp;" "&amp;ROUND(GN165/30,6)&amp;" "</f>
      </c>
      <c r="PJ165" s="129">
        <f>$A165&amp;" "&amp;GO$2&amp;" "&amp;ROUND(GO165/30,6)&amp;" "</f>
      </c>
      <c r="PK165" s="129">
        <f>$A165&amp;" "&amp;GP$2&amp;" "&amp;ROUND(GP165/30,6)&amp;" "</f>
      </c>
      <c r="PL165" s="129">
        <f>$A165&amp;" "&amp;GQ$2&amp;" "&amp;ROUND(GQ165/30,6)&amp;" "</f>
      </c>
      <c r="PM165" s="129">
        <f>$A165&amp;" "&amp;GR$2&amp;" "&amp;ROUND(GR165/30,6)&amp;" "</f>
      </c>
      <c r="PN165" s="129">
        <f>$A165&amp;" "&amp;GS$2&amp;" "&amp;ROUND(GS165/30,6)&amp;" "</f>
      </c>
      <c r="PO165" s="129">
        <f>$A165&amp;" "&amp;GT$2&amp;" "&amp;ROUND(GT165/30,6)&amp;" "</f>
      </c>
      <c r="PP165" s="129">
        <f>$A165&amp;" "&amp;GU$2&amp;" "&amp;ROUND(GU165/30,6)&amp;" "</f>
      </c>
      <c r="PQ165" s="129">
        <f>$A165&amp;" "&amp;GV$2&amp;" "&amp;ROUND(GV165/30,6)&amp;" "</f>
      </c>
      <c r="PR165" s="129">
        <f>$A165&amp;" "&amp;GW$2&amp;" "&amp;ROUND(GW165/30,6)&amp;" "</f>
      </c>
      <c r="PS165" s="129">
        <f>$A165&amp;" "&amp;GX$2&amp;" "&amp;ROUND(GX165/30,6)&amp;" "</f>
      </c>
      <c r="PT165" s="129">
        <f>$A165&amp;" "&amp;GY$2&amp;" "&amp;ROUND(GY165/30,6)&amp;" "</f>
      </c>
      <c r="PU165" s="129">
        <f>$A165&amp;" "&amp;GZ$2&amp;" "&amp;ROUND(GZ165/30,6)&amp;" "</f>
      </c>
      <c r="PV165" s="129">
        <f>$A165&amp;" "&amp;HA$2&amp;" "&amp;ROUND(HA165/30,6)&amp;" "</f>
      </c>
      <c r="PW165" s="129">
        <f>$A165&amp;" "&amp;HB$2&amp;" "&amp;ROUND(HB165/30,6)&amp;" "</f>
      </c>
      <c r="PX165" s="129">
        <f>$A165&amp;" "&amp;HC$2&amp;" "&amp;ROUND(HC165/30,6)&amp;" "</f>
      </c>
      <c r="PY165" s="129">
        <f>$A165&amp;" "&amp;HD$2&amp;" "&amp;ROUND(HD165/30,6)&amp;" "</f>
      </c>
      <c r="PZ165" s="129">
        <f>$A165&amp;" "&amp;HE$2&amp;" "&amp;ROUND(HE165/30,6)&amp;" "</f>
      </c>
      <c r="QA165" s="129">
        <f>$A165&amp;" "&amp;HF$2&amp;" "&amp;ROUND(HF165/30,6)&amp;" "</f>
      </c>
      <c r="QB165" s="129">
        <f>$A165&amp;" "&amp;HG$2&amp;" "&amp;ROUND(HG165/30,6)&amp;" "</f>
      </c>
      <c r="QC165" s="129">
        <f>$A165&amp;" "&amp;HH$2&amp;" "&amp;ROUND(HH165/30,6)&amp;" "</f>
      </c>
      <c r="QD165" s="129">
        <f>$A165&amp;" "&amp;HI$2&amp;" "&amp;ROUND(HI165/30,6)&amp;" "</f>
      </c>
      <c r="QE165" s="129">
        <f>$A165&amp;" "&amp;HJ$2&amp;" "&amp;ROUND(HJ165/30,6)&amp;" "</f>
      </c>
      <c r="QF165" s="129">
        <f>$A165&amp;" "&amp;HK$2&amp;" "&amp;ROUND(HK165/30,6)&amp;" "</f>
      </c>
      <c r="QG165" s="129">
        <f>$A165&amp;" "&amp;HL$2&amp;" "&amp;ROUND(HL165/30,6)&amp;" "</f>
      </c>
      <c r="QH165" s="129">
        <f>$A165&amp;" "&amp;HM$2&amp;" "&amp;ROUND(HM165/30,6)&amp;" "</f>
      </c>
      <c r="QI165" s="129">
        <f>$A165&amp;" "&amp;HN$2&amp;" "&amp;ROUND(HN165/30,6)&amp;" "</f>
      </c>
      <c r="QJ165" s="129">
        <f>$A165&amp;" "&amp;HO$2&amp;" "&amp;ROUND(HO165/30,6)&amp;" "</f>
      </c>
      <c r="QK165" s="129">
        <f>$A165&amp;" "&amp;HP$2&amp;" "&amp;ROUND(HP165/30,6)&amp;" "</f>
      </c>
      <c r="QL165" s="129">
        <f>$A165&amp;" "&amp;HQ$2&amp;" "&amp;ROUND(HQ165/30,6)&amp;" "</f>
      </c>
      <c r="QM165" s="129">
        <f>$A165&amp;" "&amp;HR$2&amp;" "&amp;ROUND(HR165/30,6)&amp;" "</f>
      </c>
      <c r="QN165" s="129">
        <f>$A165&amp;" "&amp;HS$2&amp;" "&amp;ROUND(HS165/30,6)&amp;" "</f>
      </c>
      <c r="QO165" s="129">
        <f>$A165&amp;" "&amp;HT$2&amp;" "&amp;ROUND(HT165/30,6)&amp;" "</f>
      </c>
      <c r="QP165" s="129">
        <f>$A165&amp;" "&amp;HU$2&amp;" "&amp;ROUND(HU165/30,6)&amp;" "</f>
      </c>
      <c r="QQ165" s="129">
        <f>$A165&amp;" "&amp;HV$2&amp;" "&amp;ROUND(HV165/30,6)&amp;" "</f>
      </c>
      <c r="QR165" s="129">
        <f>$A165&amp;" "&amp;HW$2&amp;" "&amp;ROUND(HW165/30,6)&amp;" "</f>
      </c>
    </row>
    <row x14ac:dyDescent="0.25" r="166" customHeight="1" ht="18.75">
      <c r="A166" s="115">
        <v>164</v>
      </c>
      <c r="B166" s="116" t="s">
        <v>687</v>
      </c>
      <c r="C166" s="128" t="s">
        <v>622</v>
      </c>
      <c r="D166" s="41">
        <v>11.6</v>
      </c>
      <c r="E166" s="41">
        <v>24.7</v>
      </c>
      <c r="F166" s="41">
        <v>16.4</v>
      </c>
      <c r="G166" s="41">
        <v>44.9</v>
      </c>
      <c r="H166" s="41">
        <v>42.7</v>
      </c>
      <c r="I166" s="41">
        <v>42.7</v>
      </c>
      <c r="J166" s="41">
        <v>8.2</v>
      </c>
      <c r="K166" s="41">
        <v>4.8</v>
      </c>
      <c r="L166" s="41">
        <v>25.9</v>
      </c>
      <c r="M166" s="41">
        <v>12.1</v>
      </c>
      <c r="N166" s="41">
        <v>18.5</v>
      </c>
      <c r="O166" s="41">
        <v>27.5</v>
      </c>
      <c r="P166" s="41">
        <v>12.7</v>
      </c>
      <c r="Q166" s="42">
        <v>23</v>
      </c>
      <c r="R166" s="41">
        <v>16.2</v>
      </c>
      <c r="S166" s="41">
        <v>37.5</v>
      </c>
      <c r="T166" s="41">
        <v>15.8</v>
      </c>
      <c r="U166" s="41">
        <v>18.1</v>
      </c>
      <c r="V166" s="41">
        <v>26.3</v>
      </c>
      <c r="W166" s="41">
        <v>16.5</v>
      </c>
      <c r="X166" s="41">
        <v>14.9</v>
      </c>
      <c r="Y166" s="41">
        <v>6.7</v>
      </c>
      <c r="Z166" s="41">
        <v>17.7</v>
      </c>
      <c r="AA166" s="41">
        <v>14.1</v>
      </c>
      <c r="AB166" s="41">
        <v>29.7</v>
      </c>
      <c r="AC166" s="41">
        <v>36.3</v>
      </c>
      <c r="AD166" s="41">
        <v>21.2</v>
      </c>
      <c r="AE166" s="41">
        <v>10.3</v>
      </c>
      <c r="AF166" s="41">
        <v>14.8</v>
      </c>
      <c r="AG166" s="41">
        <v>31.6</v>
      </c>
      <c r="AH166" s="41">
        <v>38.4</v>
      </c>
      <c r="AI166" s="41">
        <v>17.5</v>
      </c>
      <c r="AJ166" s="41">
        <v>17.8</v>
      </c>
      <c r="AK166" s="41">
        <v>19.5</v>
      </c>
      <c r="AL166" s="41">
        <v>14.1</v>
      </c>
      <c r="AM166" s="41">
        <v>11.9</v>
      </c>
      <c r="AN166" s="41">
        <v>16.1</v>
      </c>
      <c r="AO166" s="41">
        <v>5.4</v>
      </c>
      <c r="AP166" s="41">
        <v>32.7</v>
      </c>
      <c r="AQ166" s="41">
        <v>14.6</v>
      </c>
      <c r="AR166" s="42">
        <v>14</v>
      </c>
      <c r="AS166" s="41">
        <v>21.8</v>
      </c>
      <c r="AT166" s="41">
        <v>21.2</v>
      </c>
      <c r="AU166" s="42">
        <v>18</v>
      </c>
      <c r="AV166" s="41">
        <v>12.8</v>
      </c>
      <c r="AW166" s="41">
        <v>17.2</v>
      </c>
      <c r="AX166" s="41">
        <v>19.5</v>
      </c>
      <c r="AY166" s="41">
        <v>20.8</v>
      </c>
      <c r="AZ166" s="41">
        <v>3.4</v>
      </c>
      <c r="BA166" s="41">
        <v>15.8</v>
      </c>
      <c r="BB166" s="41">
        <v>13.7</v>
      </c>
      <c r="BC166" s="42">
        <v>24</v>
      </c>
      <c r="BD166" s="41">
        <v>42.3</v>
      </c>
      <c r="BE166" s="41">
        <v>15.8</v>
      </c>
      <c r="BF166" s="42">
        <v>21</v>
      </c>
      <c r="BG166" s="41">
        <v>3.5</v>
      </c>
      <c r="BH166" s="41">
        <v>11.3</v>
      </c>
      <c r="BI166" s="41">
        <v>29.4</v>
      </c>
      <c r="BJ166" s="41">
        <v>19.9</v>
      </c>
      <c r="BK166" s="41">
        <v>19.8</v>
      </c>
      <c r="BL166" s="41">
        <v>20.8</v>
      </c>
      <c r="BM166" s="41">
        <v>22.3</v>
      </c>
      <c r="BN166" s="41">
        <v>16.3</v>
      </c>
      <c r="BO166" s="41">
        <v>8.2</v>
      </c>
      <c r="BP166" s="42">
        <v>9</v>
      </c>
      <c r="BQ166" s="41">
        <v>9.5</v>
      </c>
      <c r="BR166" s="41">
        <v>24.5</v>
      </c>
      <c r="BS166" s="41">
        <v>27.8</v>
      </c>
      <c r="BT166" s="41">
        <v>13.5</v>
      </c>
      <c r="BU166" s="41">
        <v>15.9</v>
      </c>
      <c r="BV166" s="41">
        <v>16.6</v>
      </c>
      <c r="BW166" s="41">
        <v>20.4</v>
      </c>
      <c r="BX166" s="41">
        <v>19.4</v>
      </c>
      <c r="BY166" s="41">
        <v>37.1</v>
      </c>
      <c r="BZ166" s="41">
        <v>7.9</v>
      </c>
      <c r="CA166" s="41">
        <v>10.8</v>
      </c>
      <c r="CB166" s="42">
        <v>25</v>
      </c>
      <c r="CC166" s="42">
        <v>17</v>
      </c>
      <c r="CD166" s="41">
        <v>13.5</v>
      </c>
      <c r="CE166" s="41">
        <v>2.5</v>
      </c>
      <c r="CF166" s="41">
        <v>4.8</v>
      </c>
      <c r="CG166" s="41">
        <v>10.2</v>
      </c>
      <c r="CH166" s="41">
        <v>2.5</v>
      </c>
      <c r="CI166" s="41">
        <v>26.6</v>
      </c>
      <c r="CJ166" s="41">
        <v>12.2</v>
      </c>
      <c r="CK166" s="41">
        <v>12.1</v>
      </c>
      <c r="CL166" s="41">
        <v>16.3</v>
      </c>
      <c r="CM166" s="41">
        <v>29.2</v>
      </c>
      <c r="CN166" s="41">
        <v>11.8</v>
      </c>
      <c r="CO166" s="42">
        <v>9</v>
      </c>
      <c r="CP166" s="41">
        <v>25.8</v>
      </c>
      <c r="CQ166" s="41">
        <v>10.2</v>
      </c>
      <c r="CR166" s="41">
        <v>5.7</v>
      </c>
      <c r="CS166" s="41">
        <v>12.1</v>
      </c>
      <c r="CT166" s="41">
        <v>9.4</v>
      </c>
      <c r="CU166" s="42">
        <v>11</v>
      </c>
      <c r="CV166" s="41">
        <v>21.1</v>
      </c>
      <c r="CW166" s="42">
        <v>22</v>
      </c>
      <c r="CX166" s="41">
        <v>16.6</v>
      </c>
      <c r="CY166" s="41">
        <v>30.9</v>
      </c>
      <c r="CZ166" s="41">
        <v>13.5</v>
      </c>
      <c r="DA166" s="41">
        <v>21.4</v>
      </c>
      <c r="DB166" s="41">
        <v>9.3</v>
      </c>
      <c r="DC166" s="41">
        <v>16.1</v>
      </c>
      <c r="DD166" s="41">
        <v>17.7</v>
      </c>
      <c r="DE166" s="41">
        <v>16.8</v>
      </c>
      <c r="DF166" s="41">
        <v>15.1</v>
      </c>
      <c r="DG166" s="41">
        <v>40.7</v>
      </c>
      <c r="DH166" s="41">
        <v>12.3</v>
      </c>
      <c r="DI166" s="41">
        <v>26.1</v>
      </c>
      <c r="DJ166" s="41">
        <v>20.6</v>
      </c>
      <c r="DK166" s="41">
        <v>16.5</v>
      </c>
      <c r="DL166" s="41">
        <v>26.7</v>
      </c>
      <c r="DM166" s="41">
        <v>28.7</v>
      </c>
      <c r="DN166" s="41">
        <v>22.5</v>
      </c>
      <c r="DO166" s="41">
        <v>15.8</v>
      </c>
      <c r="DP166" s="41">
        <v>6.1</v>
      </c>
      <c r="DQ166" s="41">
        <v>26.4</v>
      </c>
      <c r="DR166" s="41">
        <v>14.9</v>
      </c>
      <c r="DS166" s="41">
        <v>9.5</v>
      </c>
      <c r="DT166" s="42">
        <v>18</v>
      </c>
      <c r="DU166" s="41">
        <v>12.6</v>
      </c>
      <c r="DV166" s="41">
        <v>21.3</v>
      </c>
      <c r="DW166" s="41">
        <v>39.2</v>
      </c>
      <c r="DX166" s="41">
        <v>15.9</v>
      </c>
      <c r="DY166" s="41">
        <v>20.9</v>
      </c>
      <c r="DZ166" s="41">
        <v>15.8</v>
      </c>
      <c r="EA166" s="41">
        <v>18.6</v>
      </c>
      <c r="EB166" s="41">
        <v>17.5</v>
      </c>
      <c r="EC166" s="41">
        <v>13.3</v>
      </c>
      <c r="ED166" s="41">
        <v>20.2</v>
      </c>
      <c r="EE166" s="41">
        <v>22.9</v>
      </c>
      <c r="EF166" s="41">
        <v>23.6</v>
      </c>
      <c r="EG166" s="42">
        <v>15</v>
      </c>
      <c r="EH166" s="41">
        <v>16.1</v>
      </c>
      <c r="EI166" s="41">
        <v>27.8</v>
      </c>
      <c r="EJ166" s="41">
        <v>18.6</v>
      </c>
      <c r="EK166" s="42">
        <v>12</v>
      </c>
      <c r="EL166" s="41">
        <v>36.8</v>
      </c>
      <c r="EM166" s="41">
        <v>34.8</v>
      </c>
      <c r="EN166" s="41">
        <v>25.8</v>
      </c>
      <c r="EO166" s="41">
        <v>3.4</v>
      </c>
      <c r="EP166" s="41">
        <v>31.8</v>
      </c>
      <c r="EQ166" s="41">
        <v>18.6</v>
      </c>
      <c r="ER166" s="41">
        <v>15.1</v>
      </c>
      <c r="ES166" s="41">
        <v>16.9</v>
      </c>
      <c r="ET166" s="41">
        <v>11.5</v>
      </c>
      <c r="EU166" s="41">
        <v>15.3</v>
      </c>
      <c r="EV166" s="41">
        <v>15.3</v>
      </c>
      <c r="EW166" s="41">
        <v>17.1</v>
      </c>
      <c r="EX166" s="41">
        <v>21.3</v>
      </c>
      <c r="EY166" s="41">
        <v>20.1</v>
      </c>
      <c r="EZ166" s="41">
        <v>13.4</v>
      </c>
      <c r="FA166" s="41">
        <v>34.7</v>
      </c>
      <c r="FB166" s="41">
        <v>31.6</v>
      </c>
      <c r="FC166" s="41">
        <v>20.1</v>
      </c>
      <c r="FD166" s="41">
        <v>11.7</v>
      </c>
      <c r="FE166" s="41">
        <v>12.8</v>
      </c>
      <c r="FF166" s="41">
        <v>19.7</v>
      </c>
      <c r="FG166" s="42">
        <v>8</v>
      </c>
      <c r="FH166" s="42">
        <v>19</v>
      </c>
      <c r="FI166" s="41">
        <v>21.7</v>
      </c>
      <c r="FJ166" s="41">
        <v>32.3</v>
      </c>
      <c r="FK166" s="42">
        <v>0</v>
      </c>
      <c r="FL166" s="41">
        <v>31.2</v>
      </c>
      <c r="FM166" s="41">
        <v>18.7</v>
      </c>
      <c r="FN166" s="41">
        <v>33.1</v>
      </c>
      <c r="FO166" s="41">
        <v>7.4</v>
      </c>
      <c r="FP166" s="41">
        <v>38.4</v>
      </c>
      <c r="FQ166" s="41">
        <v>7.7</v>
      </c>
      <c r="FR166" s="41">
        <v>17.9</v>
      </c>
      <c r="FS166" s="41">
        <v>29.5</v>
      </c>
      <c r="FT166" s="42">
        <v>15</v>
      </c>
      <c r="FU166" s="41">
        <v>26.9</v>
      </c>
      <c r="FV166" s="41">
        <v>18.9</v>
      </c>
      <c r="FW166" s="41">
        <v>18.8</v>
      </c>
      <c r="FX166" s="41">
        <v>18.9</v>
      </c>
      <c r="FY166" s="41">
        <v>24.9</v>
      </c>
      <c r="FZ166" s="41">
        <v>17.6</v>
      </c>
      <c r="GA166" s="41">
        <v>1.2</v>
      </c>
      <c r="GB166" s="41">
        <v>27.2</v>
      </c>
      <c r="GC166" s="41">
        <v>13.3</v>
      </c>
      <c r="GD166" s="41">
        <v>11.6</v>
      </c>
      <c r="GE166" s="41">
        <v>14.9</v>
      </c>
      <c r="GF166" s="41">
        <v>26.3</v>
      </c>
      <c r="GG166" s="41">
        <v>6.3</v>
      </c>
      <c r="GH166" s="41">
        <v>6.3</v>
      </c>
      <c r="GI166" s="41">
        <v>37.7</v>
      </c>
      <c r="GJ166" s="41">
        <v>26.7</v>
      </c>
      <c r="GK166" s="41">
        <v>26.1</v>
      </c>
      <c r="GL166" s="41">
        <v>25.1</v>
      </c>
      <c r="GM166" s="41">
        <v>25.6</v>
      </c>
      <c r="GN166" s="42">
        <v>14</v>
      </c>
      <c r="GO166" s="42">
        <v>21</v>
      </c>
      <c r="GP166" s="41">
        <v>18.5</v>
      </c>
      <c r="GQ166" s="41">
        <v>30.2</v>
      </c>
      <c r="GR166" s="41">
        <v>15.5</v>
      </c>
      <c r="GS166" s="41">
        <v>15.4</v>
      </c>
      <c r="GT166" s="41">
        <v>13.1</v>
      </c>
      <c r="GU166" s="42">
        <v>16</v>
      </c>
      <c r="GV166" s="41">
        <v>17.8</v>
      </c>
      <c r="GW166" s="41">
        <v>16.3</v>
      </c>
      <c r="GX166" s="41">
        <v>6.8</v>
      </c>
      <c r="GY166" s="41">
        <v>17.7</v>
      </c>
      <c r="GZ166" s="41">
        <v>17.4</v>
      </c>
      <c r="HA166" s="41">
        <v>33.4</v>
      </c>
      <c r="HB166" s="42">
        <v>26</v>
      </c>
      <c r="HC166" s="41">
        <v>15.5</v>
      </c>
      <c r="HD166" s="41">
        <v>13.7</v>
      </c>
      <c r="HE166" s="41">
        <v>25.4</v>
      </c>
      <c r="HF166" s="42">
        <v>7</v>
      </c>
      <c r="HG166" s="41">
        <v>17.4</v>
      </c>
      <c r="HH166" s="42">
        <v>7</v>
      </c>
      <c r="HI166" s="41">
        <v>23.1</v>
      </c>
      <c r="HJ166" s="41">
        <v>31.4</v>
      </c>
      <c r="HK166" s="41">
        <v>10.2</v>
      </c>
      <c r="HL166" s="41">
        <v>13.7</v>
      </c>
      <c r="HM166" s="41">
        <v>8.2</v>
      </c>
      <c r="HN166" s="41">
        <v>24.1</v>
      </c>
      <c r="HO166" s="41">
        <v>12.5</v>
      </c>
      <c r="HP166" s="41">
        <v>9.7</v>
      </c>
      <c r="HQ166" s="41">
        <v>32.1</v>
      </c>
      <c r="HR166" s="41">
        <v>21.8</v>
      </c>
      <c r="HS166" s="41">
        <v>11.7</v>
      </c>
      <c r="HT166" s="41">
        <v>13.1</v>
      </c>
      <c r="HU166" s="41">
        <v>19.2</v>
      </c>
      <c r="HV166" s="41">
        <v>8.5</v>
      </c>
      <c r="HW166" s="41">
        <v>8.6</v>
      </c>
      <c r="HX166" s="117"/>
      <c r="HY166" s="129">
        <f>$A166&amp;" "&amp;D$2&amp;" "&amp;ROUND(D166/30,6)&amp;" "</f>
      </c>
      <c r="HZ166" s="129">
        <f>$A166&amp;" "&amp;E$2&amp;" "&amp;ROUND(E166/30,6)&amp;" "</f>
      </c>
      <c r="IA166" s="129">
        <f>$A166&amp;" "&amp;F$2&amp;" "&amp;ROUND(F166/30,6)&amp;" "</f>
      </c>
      <c r="IB166" s="129">
        <f>$A166&amp;" "&amp;G$2&amp;" "&amp;ROUND(G166/30,6)&amp;" "</f>
      </c>
      <c r="IC166" s="129">
        <f>$A166&amp;" "&amp;H$2&amp;" "&amp;ROUND(H166/30,6)&amp;" "</f>
      </c>
      <c r="ID166" s="129">
        <f>$A166&amp;" "&amp;I$2&amp;" "&amp;ROUND(I166/30,6)&amp;" "</f>
      </c>
      <c r="IE166" s="129">
        <f>$A166&amp;" "&amp;J$2&amp;" "&amp;ROUND(J166/30,6)&amp;" "</f>
      </c>
      <c r="IF166" s="129">
        <f>$A166&amp;" "&amp;K$2&amp;" "&amp;ROUND(K166/30,6)&amp;" "</f>
      </c>
      <c r="IG166" s="129">
        <f>$A166&amp;" "&amp;L$2&amp;" "&amp;ROUND(L166/30,6)&amp;" "</f>
      </c>
      <c r="IH166" s="129">
        <f>$A166&amp;" "&amp;M$2&amp;" "&amp;ROUND(M166/30,6)&amp;" "</f>
      </c>
      <c r="II166" s="129">
        <f>$A166&amp;" "&amp;N$2&amp;" "&amp;ROUND(N166/30,6)&amp;" "</f>
      </c>
      <c r="IJ166" s="129">
        <f>$A166&amp;" "&amp;O$2&amp;" "&amp;ROUND(O166/30,6)&amp;" "</f>
      </c>
      <c r="IK166" s="129">
        <f>$A166&amp;" "&amp;P$2&amp;" "&amp;ROUND(P166/30,6)&amp;" "</f>
      </c>
      <c r="IL166" s="129">
        <f>$A166&amp;" "&amp;Q$2&amp;" "&amp;ROUND(Q166/30,6)&amp;" "</f>
      </c>
      <c r="IM166" s="129">
        <f>$A166&amp;" "&amp;R$2&amp;" "&amp;ROUND(R166/30,6)&amp;" "</f>
      </c>
      <c r="IN166" s="129">
        <f>$A166&amp;" "&amp;S$2&amp;" "&amp;ROUND(S166/30,6)&amp;" "</f>
      </c>
      <c r="IO166" s="129">
        <f>$A166&amp;" "&amp;T$2&amp;" "&amp;ROUND(T166/30,6)&amp;" "</f>
      </c>
      <c r="IP166" s="129">
        <f>$A166&amp;" "&amp;U$2&amp;" "&amp;ROUND(U166/30,6)&amp;" "</f>
      </c>
      <c r="IQ166" s="129">
        <f>$A166&amp;" "&amp;V$2&amp;" "&amp;ROUND(V166/30,6)&amp;" "</f>
      </c>
      <c r="IR166" s="129">
        <f>$A166&amp;" "&amp;W$2&amp;" "&amp;ROUND(W166/30,6)&amp;" "</f>
      </c>
      <c r="IS166" s="129">
        <f>$A166&amp;" "&amp;X$2&amp;" "&amp;ROUND(X166/30,6)&amp;" "</f>
      </c>
      <c r="IT166" s="129">
        <f>$A166&amp;" "&amp;Y$2&amp;" "&amp;ROUND(Y166/30,6)&amp;" "</f>
      </c>
      <c r="IU166" s="129">
        <f>$A166&amp;" "&amp;Z$2&amp;" "&amp;ROUND(Z166/30,6)&amp;" "</f>
      </c>
      <c r="IV166" s="129">
        <f>$A166&amp;" "&amp;AA$2&amp;" "&amp;ROUND(AA166/30,6)&amp;" "</f>
      </c>
      <c r="IW166" s="129">
        <f>$A166&amp;" "&amp;AB$2&amp;" "&amp;ROUND(AB166/30,6)&amp;" "</f>
      </c>
      <c r="IX166" s="129">
        <f>$A166&amp;" "&amp;AC$2&amp;" "&amp;ROUND(AC166/30,6)&amp;" "</f>
      </c>
      <c r="IY166" s="129">
        <f>$A166&amp;" "&amp;AD$2&amp;" "&amp;ROUND(AD166/30,6)&amp;" "</f>
      </c>
      <c r="IZ166" s="129">
        <f>$A166&amp;" "&amp;AE$2&amp;" "&amp;ROUND(AE166/30,6)&amp;" "</f>
      </c>
      <c r="JA166" s="129">
        <f>$A166&amp;" "&amp;AF$2&amp;" "&amp;ROUND(AF166/30,6)&amp;" "</f>
      </c>
      <c r="JB166" s="129">
        <f>$A166&amp;" "&amp;AG$2&amp;" "&amp;ROUND(AG166/30,6)&amp;" "</f>
      </c>
      <c r="JC166" s="129">
        <f>$A166&amp;" "&amp;AH$2&amp;" "&amp;ROUND(AH166/30,6)&amp;" "</f>
      </c>
      <c r="JD166" s="129">
        <f>$A166&amp;" "&amp;AI$2&amp;" "&amp;ROUND(AI166/30,6)&amp;" "</f>
      </c>
      <c r="JE166" s="129">
        <f>$A166&amp;" "&amp;AJ$2&amp;" "&amp;ROUND(AJ166/30,6)&amp;" "</f>
      </c>
      <c r="JF166" s="129">
        <f>$A166&amp;" "&amp;AK$2&amp;" "&amp;ROUND(AK166/30,6)&amp;" "</f>
      </c>
      <c r="JG166" s="129">
        <f>$A166&amp;" "&amp;AL$2&amp;" "&amp;ROUND(AL166/30,6)&amp;" "</f>
      </c>
      <c r="JH166" s="129">
        <f>$A166&amp;" "&amp;AM$2&amp;" "&amp;ROUND(AM166/30,6)&amp;" "</f>
      </c>
      <c r="JI166" s="129">
        <f>$A166&amp;" "&amp;AN$2&amp;" "&amp;ROUND(AN166/30,6)&amp;" "</f>
      </c>
      <c r="JJ166" s="129">
        <f>$A166&amp;" "&amp;AO$2&amp;" "&amp;ROUND(AO166/30,6)&amp;" "</f>
      </c>
      <c r="JK166" s="129">
        <f>$A166&amp;" "&amp;AP$2&amp;" "&amp;ROUND(AP166/30,6)&amp;" "</f>
      </c>
      <c r="JL166" s="129">
        <f>$A166&amp;" "&amp;AQ$2&amp;" "&amp;ROUND(AQ166/30,6)&amp;" "</f>
      </c>
      <c r="JM166" s="129">
        <f>$A166&amp;" "&amp;AR$2&amp;" "&amp;ROUND(AR166/30,6)&amp;" "</f>
      </c>
      <c r="JN166" s="129">
        <f>$A166&amp;" "&amp;AS$2&amp;" "&amp;ROUND(AS166/30,6)&amp;" "</f>
      </c>
      <c r="JO166" s="129">
        <f>$A166&amp;" "&amp;AT$2&amp;" "&amp;ROUND(AT166/30,6)&amp;" "</f>
      </c>
      <c r="JP166" s="129">
        <f>$A166&amp;" "&amp;AU$2&amp;" "&amp;ROUND(AU166/30,6)&amp;" "</f>
      </c>
      <c r="JQ166" s="129">
        <f>$A166&amp;" "&amp;AV$2&amp;" "&amp;ROUND(AV166/30,6)&amp;" "</f>
      </c>
      <c r="JR166" s="129">
        <f>$A166&amp;" "&amp;AW$2&amp;" "&amp;ROUND(AW166/30,6)&amp;" "</f>
      </c>
      <c r="JS166" s="129">
        <f>$A166&amp;" "&amp;AX$2&amp;" "&amp;ROUND(AX166/30,6)&amp;" "</f>
      </c>
      <c r="JT166" s="129">
        <f>$A166&amp;" "&amp;AY$2&amp;" "&amp;ROUND(AY166/30,6)&amp;" "</f>
      </c>
      <c r="JU166" s="129">
        <f>$A166&amp;" "&amp;AZ$2&amp;" "&amp;ROUND(AZ166/30,6)&amp;" "</f>
      </c>
      <c r="JV166" s="129">
        <f>$A166&amp;" "&amp;BA$2&amp;" "&amp;ROUND(BA166/30,6)&amp;" "</f>
      </c>
      <c r="JW166" s="129">
        <f>$A166&amp;" "&amp;BB$2&amp;" "&amp;ROUND(BB166/30,6)&amp;" "</f>
      </c>
      <c r="JX166" s="129">
        <f>$A166&amp;" "&amp;BC$2&amp;" "&amp;ROUND(BC166/30,6)&amp;" "</f>
      </c>
      <c r="JY166" s="129">
        <f>$A166&amp;" "&amp;BD$2&amp;" "&amp;ROUND(BD166/30,6)&amp;" "</f>
      </c>
      <c r="JZ166" s="129">
        <f>$A166&amp;" "&amp;BE$2&amp;" "&amp;ROUND(BE166/30,6)&amp;" "</f>
      </c>
      <c r="KA166" s="129">
        <f>$A166&amp;" "&amp;BF$2&amp;" "&amp;ROUND(BF166/30,6)&amp;" "</f>
      </c>
      <c r="KB166" s="129">
        <f>$A166&amp;" "&amp;BG$2&amp;" "&amp;ROUND(BG166/30,6)&amp;" "</f>
      </c>
      <c r="KC166" s="129">
        <f>$A166&amp;" "&amp;BH$2&amp;" "&amp;ROUND(BH166/30,6)&amp;" "</f>
      </c>
      <c r="KD166" s="129">
        <f>$A166&amp;" "&amp;BI$2&amp;" "&amp;ROUND(BI166/30,6)&amp;" "</f>
      </c>
      <c r="KE166" s="129">
        <f>$A166&amp;" "&amp;BJ$2&amp;" "&amp;ROUND(BJ166/30,6)&amp;" "</f>
      </c>
      <c r="KF166" s="129">
        <f>$A166&amp;" "&amp;BK$2&amp;" "&amp;ROUND(BK166/30,6)&amp;" "</f>
      </c>
      <c r="KG166" s="129">
        <f>$A166&amp;" "&amp;BL$2&amp;" "&amp;ROUND(BL166/30,6)&amp;" "</f>
      </c>
      <c r="KH166" s="129">
        <f>$A166&amp;" "&amp;BM$2&amp;" "&amp;ROUND(BM166/30,6)&amp;" "</f>
      </c>
      <c r="KI166" s="129">
        <f>$A166&amp;" "&amp;BN$2&amp;" "&amp;ROUND(BN166/30,6)&amp;" "</f>
      </c>
      <c r="KJ166" s="129">
        <f>$A166&amp;" "&amp;BO$2&amp;" "&amp;ROUND(BO166/30,6)&amp;" "</f>
      </c>
      <c r="KK166" s="129">
        <f>$A166&amp;" "&amp;BP$2&amp;" "&amp;ROUND(BP166/30,6)&amp;" "</f>
      </c>
      <c r="KL166" s="129">
        <f>$A166&amp;" "&amp;BQ$2&amp;" "&amp;ROUND(BQ166/30,6)&amp;" "</f>
      </c>
      <c r="KM166" s="129">
        <f>$A166&amp;" "&amp;BR$2&amp;" "&amp;ROUND(BR166/30,6)&amp;" "</f>
      </c>
      <c r="KN166" s="129">
        <f>$A166&amp;" "&amp;BS$2&amp;" "&amp;ROUND(BS166/30,6)&amp;" "</f>
      </c>
      <c r="KO166" s="129">
        <f>$A166&amp;" "&amp;BT$2&amp;" "&amp;ROUND(BT166/30,6)&amp;" "</f>
      </c>
      <c r="KP166" s="129">
        <f>$A166&amp;" "&amp;BU$2&amp;" "&amp;ROUND(BU166/30,6)&amp;" "</f>
      </c>
      <c r="KQ166" s="129">
        <f>$A166&amp;" "&amp;BV$2&amp;" "&amp;ROUND(BV166/30,6)&amp;" "</f>
      </c>
      <c r="KR166" s="129">
        <f>$A166&amp;" "&amp;BW$2&amp;" "&amp;ROUND(BW166/30,6)&amp;" "</f>
      </c>
      <c r="KS166" s="129">
        <f>$A166&amp;" "&amp;BX$2&amp;" "&amp;ROUND(BX166/30,6)&amp;" "</f>
      </c>
      <c r="KT166" s="129">
        <f>$A166&amp;" "&amp;BY$2&amp;" "&amp;ROUND(BY166/30,6)&amp;" "</f>
      </c>
      <c r="KU166" s="129">
        <f>$A166&amp;" "&amp;BZ$2&amp;" "&amp;ROUND(BZ166/30,6)&amp;" "</f>
      </c>
      <c r="KV166" s="129">
        <f>$A166&amp;" "&amp;CA$2&amp;" "&amp;ROUND(CA166/30,6)&amp;" "</f>
      </c>
      <c r="KW166" s="129">
        <f>$A166&amp;" "&amp;CB$2&amp;" "&amp;ROUND(CB166/30,6)&amp;" "</f>
      </c>
      <c r="KX166" s="129">
        <f>$A166&amp;" "&amp;CC$2&amp;" "&amp;ROUND(CC166/30,6)&amp;" "</f>
      </c>
      <c r="KY166" s="129">
        <f>$A166&amp;" "&amp;CD$2&amp;" "&amp;ROUND(CD166/30,6)&amp;" "</f>
      </c>
      <c r="KZ166" s="129">
        <f>$A166&amp;" "&amp;CE$2&amp;" "&amp;ROUND(CE166/30,6)&amp;" "</f>
      </c>
      <c r="LA166" s="129">
        <f>$A166&amp;" "&amp;CF$2&amp;" "&amp;ROUND(CF166/30,6)&amp;" "</f>
      </c>
      <c r="LB166" s="129">
        <f>$A166&amp;" "&amp;CG$2&amp;" "&amp;ROUND(CG166/30,6)&amp;" "</f>
      </c>
      <c r="LC166" s="129">
        <f>$A166&amp;" "&amp;CH$2&amp;" "&amp;ROUND(CH166/30,6)&amp;" "</f>
      </c>
      <c r="LD166" s="129">
        <f>$A166&amp;" "&amp;CI$2&amp;" "&amp;ROUND(CI166/30,6)&amp;" "</f>
      </c>
      <c r="LE166" s="129">
        <f>$A166&amp;" "&amp;CJ$2&amp;" "&amp;ROUND(CJ166/30,6)&amp;" "</f>
      </c>
      <c r="LF166" s="129">
        <f>$A166&amp;" "&amp;CK$2&amp;" "&amp;ROUND(CK166/30,6)&amp;" "</f>
      </c>
      <c r="LG166" s="129">
        <f>$A166&amp;" "&amp;CL$2&amp;" "&amp;ROUND(CL166/30,6)&amp;" "</f>
      </c>
      <c r="LH166" s="129">
        <f>$A166&amp;" "&amp;CM$2&amp;" "&amp;ROUND(CM166/30,6)&amp;" "</f>
      </c>
      <c r="LI166" s="129">
        <f>$A166&amp;" "&amp;CN$2&amp;" "&amp;ROUND(CN166/30,6)&amp;" "</f>
      </c>
      <c r="LJ166" s="129">
        <f>$A166&amp;" "&amp;CO$2&amp;" "&amp;ROUND(CO166/30,6)&amp;" "</f>
      </c>
      <c r="LK166" s="129">
        <f>$A166&amp;" "&amp;CP$2&amp;" "&amp;ROUND(CP166/30,6)&amp;" "</f>
      </c>
      <c r="LL166" s="129">
        <f>$A166&amp;" "&amp;CQ$2&amp;" "&amp;ROUND(CQ166/30,6)&amp;" "</f>
      </c>
      <c r="LM166" s="129">
        <f>$A166&amp;" "&amp;CR$2&amp;" "&amp;ROUND(CR166/30,6)&amp;" "</f>
      </c>
      <c r="LN166" s="129">
        <f>$A166&amp;" "&amp;CS$2&amp;" "&amp;ROUND(CS166/30,6)&amp;" "</f>
      </c>
      <c r="LO166" s="129">
        <f>$A166&amp;" "&amp;CT$2&amp;" "&amp;ROUND(CT166/30,6)&amp;" "</f>
      </c>
      <c r="LP166" s="129">
        <f>$A166&amp;" "&amp;CU$2&amp;" "&amp;ROUND(CU166/30,6)&amp;" "</f>
      </c>
      <c r="LQ166" s="129">
        <f>$A166&amp;" "&amp;CV$2&amp;" "&amp;ROUND(CV166/30,6)&amp;" "</f>
      </c>
      <c r="LR166" s="129">
        <f>$A166&amp;" "&amp;CW$2&amp;" "&amp;ROUND(CW166/30,6)&amp;" "</f>
      </c>
      <c r="LS166" s="129">
        <f>$A166&amp;" "&amp;CX$2&amp;" "&amp;ROUND(CX166/30,6)&amp;" "</f>
      </c>
      <c r="LT166" s="129">
        <f>$A166&amp;" "&amp;CY$2&amp;" "&amp;ROUND(CY166/30,6)&amp;" "</f>
      </c>
      <c r="LU166" s="129">
        <f>$A166&amp;" "&amp;CZ$2&amp;" "&amp;ROUND(CZ166/30,6)&amp;" "</f>
      </c>
      <c r="LV166" s="129">
        <f>$A166&amp;" "&amp;DA$2&amp;" "&amp;ROUND(DA166/30,6)&amp;" "</f>
      </c>
      <c r="LW166" s="129">
        <f>$A166&amp;" "&amp;DB$2&amp;" "&amp;ROUND(DB166/30,6)&amp;" "</f>
      </c>
      <c r="LX166" s="129">
        <f>$A166&amp;" "&amp;DC$2&amp;" "&amp;ROUND(DC166/30,6)&amp;" "</f>
      </c>
      <c r="LY166" s="129">
        <f>$A166&amp;" "&amp;DD$2&amp;" "&amp;ROUND(DD166/30,6)&amp;" "</f>
      </c>
      <c r="LZ166" s="129">
        <f>$A166&amp;" "&amp;DE$2&amp;" "&amp;ROUND(DE166/30,6)&amp;" "</f>
      </c>
      <c r="MA166" s="129">
        <f>$A166&amp;" "&amp;DF$2&amp;" "&amp;ROUND(DF166/30,6)&amp;" "</f>
      </c>
      <c r="MB166" s="129">
        <f>$A166&amp;" "&amp;DG$2&amp;" "&amp;ROUND(DG166/30,6)&amp;" "</f>
      </c>
      <c r="MC166" s="129">
        <f>$A166&amp;" "&amp;DH$2&amp;" "&amp;ROUND(DH166/30,6)&amp;" "</f>
      </c>
      <c r="MD166" s="129">
        <f>$A166&amp;" "&amp;DI$2&amp;" "&amp;ROUND(DI166/30,6)&amp;" "</f>
      </c>
      <c r="ME166" s="129">
        <f>$A166&amp;" "&amp;DJ$2&amp;" "&amp;ROUND(DJ166/30,6)&amp;" "</f>
      </c>
      <c r="MF166" s="129">
        <f>$A166&amp;" "&amp;DK$2&amp;" "&amp;ROUND(DK166/30,6)&amp;" "</f>
      </c>
      <c r="MG166" s="129">
        <f>$A166&amp;" "&amp;DL$2&amp;" "&amp;ROUND(DL166/30,6)&amp;" "</f>
      </c>
      <c r="MH166" s="129">
        <f>$A166&amp;" "&amp;DM$2&amp;" "&amp;ROUND(DM166/30,6)&amp;" "</f>
      </c>
      <c r="MI166" s="129">
        <f>$A166&amp;" "&amp;DN$2&amp;" "&amp;ROUND(DN166/30,6)&amp;" "</f>
      </c>
      <c r="MJ166" s="129">
        <f>$A166&amp;" "&amp;DO$2&amp;" "&amp;ROUND(DO166/30,6)&amp;" "</f>
      </c>
      <c r="MK166" s="129">
        <f>$A166&amp;" "&amp;DP$2&amp;" "&amp;ROUND(DP166/30,6)&amp;" "</f>
      </c>
      <c r="ML166" s="129">
        <f>$A166&amp;" "&amp;DQ$2&amp;" "&amp;ROUND(DQ166/30,6)&amp;" "</f>
      </c>
      <c r="MM166" s="129">
        <f>$A166&amp;" "&amp;DR$2&amp;" "&amp;ROUND(DR166/30,6)&amp;" "</f>
      </c>
      <c r="MN166" s="129">
        <f>$A166&amp;" "&amp;DS$2&amp;" "&amp;ROUND(DS166/30,6)&amp;" "</f>
      </c>
      <c r="MO166" s="129">
        <f>$A166&amp;" "&amp;DT$2&amp;" "&amp;ROUND(DT166/30,6)&amp;" "</f>
      </c>
      <c r="MP166" s="129">
        <f>$A166&amp;" "&amp;DU$2&amp;" "&amp;ROUND(DU166/30,6)&amp;" "</f>
      </c>
      <c r="MQ166" s="129">
        <f>$A166&amp;" "&amp;DV$2&amp;" "&amp;ROUND(DV166/30,6)&amp;" "</f>
      </c>
      <c r="MR166" s="129">
        <f>$A166&amp;" "&amp;DW$2&amp;" "&amp;ROUND(DW166/30,6)&amp;" "</f>
      </c>
      <c r="MS166" s="129">
        <f>$A166&amp;" "&amp;DX$2&amp;" "&amp;ROUND(DX166/30,6)&amp;" "</f>
      </c>
      <c r="MT166" s="129">
        <f>$A166&amp;" "&amp;DY$2&amp;" "&amp;ROUND(DY166/30,6)&amp;" "</f>
      </c>
      <c r="MU166" s="129">
        <f>$A166&amp;" "&amp;DZ$2&amp;" "&amp;ROUND(DZ166/30,6)&amp;" "</f>
      </c>
      <c r="MV166" s="129">
        <f>$A166&amp;" "&amp;EA$2&amp;" "&amp;ROUND(EA166/30,6)&amp;" "</f>
      </c>
      <c r="MW166" s="129">
        <f>$A166&amp;" "&amp;EB$2&amp;" "&amp;ROUND(EB166/30,6)&amp;" "</f>
      </c>
      <c r="MX166" s="129">
        <f>$A166&amp;" "&amp;EC$2&amp;" "&amp;ROUND(EC166/30,6)&amp;" "</f>
      </c>
      <c r="MY166" s="129">
        <f>$A166&amp;" "&amp;ED$2&amp;" "&amp;ROUND(ED166/30,6)&amp;" "</f>
      </c>
      <c r="MZ166" s="129">
        <f>$A166&amp;" "&amp;EE$2&amp;" "&amp;ROUND(EE166/30,6)&amp;" "</f>
      </c>
      <c r="NA166" s="129">
        <f>$A166&amp;" "&amp;EF$2&amp;" "&amp;ROUND(EF166/30,6)&amp;" "</f>
      </c>
      <c r="NB166" s="129">
        <f>$A166&amp;" "&amp;EG$2&amp;" "&amp;ROUND(EG166/30,6)&amp;" "</f>
      </c>
      <c r="NC166" s="129">
        <f>$A166&amp;" "&amp;EH$2&amp;" "&amp;ROUND(EH166/30,6)&amp;" "</f>
      </c>
      <c r="ND166" s="129">
        <f>$A166&amp;" "&amp;EI$2&amp;" "&amp;ROUND(EI166/30,6)&amp;" "</f>
      </c>
      <c r="NE166" s="129">
        <f>$A166&amp;" "&amp;EJ$2&amp;" "&amp;ROUND(EJ166/30,6)&amp;" "</f>
      </c>
      <c r="NF166" s="129">
        <f>$A166&amp;" "&amp;EK$2&amp;" "&amp;ROUND(EK166/30,6)&amp;" "</f>
      </c>
      <c r="NG166" s="129">
        <f>$A166&amp;" "&amp;EL$2&amp;" "&amp;ROUND(EL166/30,6)&amp;" "</f>
      </c>
      <c r="NH166" s="129">
        <f>$A166&amp;" "&amp;EM$2&amp;" "&amp;ROUND(EM166/30,6)&amp;" "</f>
      </c>
      <c r="NI166" s="129">
        <f>$A166&amp;" "&amp;EN$2&amp;" "&amp;ROUND(EN166/30,6)&amp;" "</f>
      </c>
      <c r="NJ166" s="129">
        <f>$A166&amp;" "&amp;EO$2&amp;" "&amp;ROUND(EO166/30,6)&amp;" "</f>
      </c>
      <c r="NK166" s="129">
        <f>$A166&amp;" "&amp;EP$2&amp;" "&amp;ROUND(EP166/30,6)&amp;" "</f>
      </c>
      <c r="NL166" s="129">
        <f>$A166&amp;" "&amp;EQ$2&amp;" "&amp;ROUND(EQ166/30,6)&amp;" "</f>
      </c>
      <c r="NM166" s="129">
        <f>$A166&amp;" "&amp;ER$2&amp;" "&amp;ROUND(ER166/30,6)&amp;" "</f>
      </c>
      <c r="NN166" s="129">
        <f>$A166&amp;" "&amp;ES$2&amp;" "&amp;ROUND(ES166/30,6)&amp;" "</f>
      </c>
      <c r="NO166" s="129">
        <f>$A166&amp;" "&amp;ET$2&amp;" "&amp;ROUND(ET166/30,6)&amp;" "</f>
      </c>
      <c r="NP166" s="129">
        <f>$A166&amp;" "&amp;EU$2&amp;" "&amp;ROUND(EU166/30,6)&amp;" "</f>
      </c>
      <c r="NQ166" s="129">
        <f>$A166&amp;" "&amp;EV$2&amp;" "&amp;ROUND(EV166/30,6)&amp;" "</f>
      </c>
      <c r="NR166" s="129">
        <f>$A166&amp;" "&amp;EW$2&amp;" "&amp;ROUND(EW166/30,6)&amp;" "</f>
      </c>
      <c r="NS166" s="129">
        <f>$A166&amp;" "&amp;EX$2&amp;" "&amp;ROUND(EX166/30,6)&amp;" "</f>
      </c>
      <c r="NT166" s="129">
        <f>$A166&amp;" "&amp;EY$2&amp;" "&amp;ROUND(EY166/30,6)&amp;" "</f>
      </c>
      <c r="NU166" s="129">
        <f>$A166&amp;" "&amp;EZ$2&amp;" "&amp;ROUND(EZ166/30,6)&amp;" "</f>
      </c>
      <c r="NV166" s="129">
        <f>$A166&amp;" "&amp;FA$2&amp;" "&amp;ROUND(FA166/30,6)&amp;" "</f>
      </c>
      <c r="NW166" s="129">
        <f>$A166&amp;" "&amp;FB$2&amp;" "&amp;ROUND(FB166/30,6)&amp;" "</f>
      </c>
      <c r="NX166" s="129">
        <f>$A166&amp;" "&amp;FC$2&amp;" "&amp;ROUND(FC166/30,6)&amp;" "</f>
      </c>
      <c r="NY166" s="129">
        <f>$A166&amp;" "&amp;FD$2&amp;" "&amp;ROUND(FD166/30,6)&amp;" "</f>
      </c>
      <c r="NZ166" s="129">
        <f>$A166&amp;" "&amp;FE$2&amp;" "&amp;ROUND(FE166/30,6)&amp;" "</f>
      </c>
      <c r="OA166" s="129">
        <f>$A166&amp;" "&amp;FF$2&amp;" "&amp;ROUND(FF166/30,6)&amp;" "</f>
      </c>
      <c r="OB166" s="129">
        <f>$A166&amp;" "&amp;FG$2&amp;" "&amp;ROUND(FG166/30,6)&amp;" "</f>
      </c>
      <c r="OC166" s="129">
        <f>$A166&amp;" "&amp;FH$2&amp;" "&amp;ROUND(FH166/30,6)&amp;" "</f>
      </c>
      <c r="OD166" s="129">
        <f>$A166&amp;" "&amp;FI$2&amp;" "&amp;ROUND(FI166/30,6)&amp;" "</f>
      </c>
      <c r="OE166" s="129">
        <f>$A166&amp;" "&amp;FJ$2&amp;" "&amp;ROUND(FJ166/30,6)&amp;" "</f>
      </c>
      <c r="OF166" s="129">
        <f>$A166&amp;" "&amp;FK$2&amp;" "&amp;ROUND(FK166/30,6)&amp;" "</f>
      </c>
      <c r="OG166" s="129">
        <f>$A166&amp;" "&amp;FL$2&amp;" "&amp;ROUND(FL166/30,6)&amp;" "</f>
      </c>
      <c r="OH166" s="129">
        <f>$A166&amp;" "&amp;FM$2&amp;" "&amp;ROUND(FM166/30,6)&amp;" "</f>
      </c>
      <c r="OI166" s="129">
        <f>$A166&amp;" "&amp;FN$2&amp;" "&amp;ROUND(FN166/30,6)&amp;" "</f>
      </c>
      <c r="OJ166" s="129">
        <f>$A166&amp;" "&amp;FO$2&amp;" "&amp;ROUND(FO166/30,6)&amp;" "</f>
      </c>
      <c r="OK166" s="129">
        <f>$A166&amp;" "&amp;FP$2&amp;" "&amp;ROUND(FP166/30,6)&amp;" "</f>
      </c>
      <c r="OL166" s="129">
        <f>$A166&amp;" "&amp;FQ$2&amp;" "&amp;ROUND(FQ166/30,6)&amp;" "</f>
      </c>
      <c r="OM166" s="129">
        <f>$A166&amp;" "&amp;FR$2&amp;" "&amp;ROUND(FR166/30,6)&amp;" "</f>
      </c>
      <c r="ON166" s="129">
        <f>$A166&amp;" "&amp;FS$2&amp;" "&amp;ROUND(FS166/30,6)&amp;" "</f>
      </c>
      <c r="OO166" s="129">
        <f>$A166&amp;" "&amp;FT$2&amp;" "&amp;ROUND(FT166/30,6)&amp;" "</f>
      </c>
      <c r="OP166" s="129">
        <f>$A166&amp;" "&amp;FU$2&amp;" "&amp;ROUND(FU166/30,6)&amp;" "</f>
      </c>
      <c r="OQ166" s="129">
        <f>$A166&amp;" "&amp;FV$2&amp;" "&amp;ROUND(FV166/30,6)&amp;" "</f>
      </c>
      <c r="OR166" s="129">
        <f>$A166&amp;" "&amp;FW$2&amp;" "&amp;ROUND(FW166/30,6)&amp;" "</f>
      </c>
      <c r="OS166" s="129">
        <f>$A166&amp;" "&amp;FX$2&amp;" "&amp;ROUND(FX166/30,6)&amp;" "</f>
      </c>
      <c r="OT166" s="129">
        <f>$A166&amp;" "&amp;FY$2&amp;" "&amp;ROUND(FY166/30,6)&amp;" "</f>
      </c>
      <c r="OU166" s="129">
        <f>$A166&amp;" "&amp;FZ$2&amp;" "&amp;ROUND(FZ166/30,6)&amp;" "</f>
      </c>
      <c r="OV166" s="129">
        <f>$A166&amp;" "&amp;GA$2&amp;" "&amp;ROUND(GA166/30,6)&amp;" "</f>
      </c>
      <c r="OW166" s="129">
        <f>$A166&amp;" "&amp;GB$2&amp;" "&amp;ROUND(GB166/30,6)&amp;" "</f>
      </c>
      <c r="OX166" s="129">
        <f>$A166&amp;" "&amp;GC$2&amp;" "&amp;ROUND(GC166/30,6)&amp;" "</f>
      </c>
      <c r="OY166" s="129">
        <f>$A166&amp;" "&amp;GD$2&amp;" "&amp;ROUND(GD166/30,6)&amp;" "</f>
      </c>
      <c r="OZ166" s="129">
        <f>$A166&amp;" "&amp;GE$2&amp;" "&amp;ROUND(GE166/30,6)&amp;" "</f>
      </c>
      <c r="PA166" s="129">
        <f>$A166&amp;" "&amp;GF$2&amp;" "&amp;ROUND(GF166/30,6)&amp;" "</f>
      </c>
      <c r="PB166" s="129">
        <f>$A166&amp;" "&amp;GG$2&amp;" "&amp;ROUND(GG166/30,6)&amp;" "</f>
      </c>
      <c r="PC166" s="129">
        <f>$A166&amp;" "&amp;GH$2&amp;" "&amp;ROUND(GH166/30,6)&amp;" "</f>
      </c>
      <c r="PD166" s="129">
        <f>$A166&amp;" "&amp;GI$2&amp;" "&amp;ROUND(GI166/30,6)&amp;" "</f>
      </c>
      <c r="PE166" s="129">
        <f>$A166&amp;" "&amp;GJ$2&amp;" "&amp;ROUND(GJ166/30,6)&amp;" "</f>
      </c>
      <c r="PF166" s="129">
        <f>$A166&amp;" "&amp;GK$2&amp;" "&amp;ROUND(GK166/30,6)&amp;" "</f>
      </c>
      <c r="PG166" s="129">
        <f>$A166&amp;" "&amp;GL$2&amp;" "&amp;ROUND(GL166/30,6)&amp;" "</f>
      </c>
      <c r="PH166" s="129">
        <f>$A166&amp;" "&amp;GM$2&amp;" "&amp;ROUND(GM166/30,6)&amp;" "</f>
      </c>
      <c r="PI166" s="129">
        <f>$A166&amp;" "&amp;GN$2&amp;" "&amp;ROUND(GN166/30,6)&amp;" "</f>
      </c>
      <c r="PJ166" s="129">
        <f>$A166&amp;" "&amp;GO$2&amp;" "&amp;ROUND(GO166/30,6)&amp;" "</f>
      </c>
      <c r="PK166" s="129">
        <f>$A166&amp;" "&amp;GP$2&amp;" "&amp;ROUND(GP166/30,6)&amp;" "</f>
      </c>
      <c r="PL166" s="129">
        <f>$A166&amp;" "&amp;GQ$2&amp;" "&amp;ROUND(GQ166/30,6)&amp;" "</f>
      </c>
      <c r="PM166" s="129">
        <f>$A166&amp;" "&amp;GR$2&amp;" "&amp;ROUND(GR166/30,6)&amp;" "</f>
      </c>
      <c r="PN166" s="129">
        <f>$A166&amp;" "&amp;GS$2&amp;" "&amp;ROUND(GS166/30,6)&amp;" "</f>
      </c>
      <c r="PO166" s="129">
        <f>$A166&amp;" "&amp;GT$2&amp;" "&amp;ROUND(GT166/30,6)&amp;" "</f>
      </c>
      <c r="PP166" s="129">
        <f>$A166&amp;" "&amp;GU$2&amp;" "&amp;ROUND(GU166/30,6)&amp;" "</f>
      </c>
      <c r="PQ166" s="129">
        <f>$A166&amp;" "&amp;GV$2&amp;" "&amp;ROUND(GV166/30,6)&amp;" "</f>
      </c>
      <c r="PR166" s="129">
        <f>$A166&amp;" "&amp;GW$2&amp;" "&amp;ROUND(GW166/30,6)&amp;" "</f>
      </c>
      <c r="PS166" s="129">
        <f>$A166&amp;" "&amp;GX$2&amp;" "&amp;ROUND(GX166/30,6)&amp;" "</f>
      </c>
      <c r="PT166" s="129">
        <f>$A166&amp;" "&amp;GY$2&amp;" "&amp;ROUND(GY166/30,6)&amp;" "</f>
      </c>
      <c r="PU166" s="129">
        <f>$A166&amp;" "&amp;GZ$2&amp;" "&amp;ROUND(GZ166/30,6)&amp;" "</f>
      </c>
      <c r="PV166" s="129">
        <f>$A166&amp;" "&amp;HA$2&amp;" "&amp;ROUND(HA166/30,6)&amp;" "</f>
      </c>
      <c r="PW166" s="129">
        <f>$A166&amp;" "&amp;HB$2&amp;" "&amp;ROUND(HB166/30,6)&amp;" "</f>
      </c>
      <c r="PX166" s="129">
        <f>$A166&amp;" "&amp;HC$2&amp;" "&amp;ROUND(HC166/30,6)&amp;" "</f>
      </c>
      <c r="PY166" s="129">
        <f>$A166&amp;" "&amp;HD$2&amp;" "&amp;ROUND(HD166/30,6)&amp;" "</f>
      </c>
      <c r="PZ166" s="129">
        <f>$A166&amp;" "&amp;HE$2&amp;" "&amp;ROUND(HE166/30,6)&amp;" "</f>
      </c>
      <c r="QA166" s="129">
        <f>$A166&amp;" "&amp;HF$2&amp;" "&amp;ROUND(HF166/30,6)&amp;" "</f>
      </c>
      <c r="QB166" s="129">
        <f>$A166&amp;" "&amp;HG$2&amp;" "&amp;ROUND(HG166/30,6)&amp;" "</f>
      </c>
      <c r="QC166" s="129">
        <f>$A166&amp;" "&amp;HH$2&amp;" "&amp;ROUND(HH166/30,6)&amp;" "</f>
      </c>
      <c r="QD166" s="129">
        <f>$A166&amp;" "&amp;HI$2&amp;" "&amp;ROUND(HI166/30,6)&amp;" "</f>
      </c>
      <c r="QE166" s="129">
        <f>$A166&amp;" "&amp;HJ$2&amp;" "&amp;ROUND(HJ166/30,6)&amp;" "</f>
      </c>
      <c r="QF166" s="129">
        <f>$A166&amp;" "&amp;HK$2&amp;" "&amp;ROUND(HK166/30,6)&amp;" "</f>
      </c>
      <c r="QG166" s="129">
        <f>$A166&amp;" "&amp;HL$2&amp;" "&amp;ROUND(HL166/30,6)&amp;" "</f>
      </c>
      <c r="QH166" s="129">
        <f>$A166&amp;" "&amp;HM$2&amp;" "&amp;ROUND(HM166/30,6)&amp;" "</f>
      </c>
      <c r="QI166" s="129">
        <f>$A166&amp;" "&amp;HN$2&amp;" "&amp;ROUND(HN166/30,6)&amp;" "</f>
      </c>
      <c r="QJ166" s="129">
        <f>$A166&amp;" "&amp;HO$2&amp;" "&amp;ROUND(HO166/30,6)&amp;" "</f>
      </c>
      <c r="QK166" s="129">
        <f>$A166&amp;" "&amp;HP$2&amp;" "&amp;ROUND(HP166/30,6)&amp;" "</f>
      </c>
      <c r="QL166" s="129">
        <f>$A166&amp;" "&amp;HQ$2&amp;" "&amp;ROUND(HQ166/30,6)&amp;" "</f>
      </c>
      <c r="QM166" s="129">
        <f>$A166&amp;" "&amp;HR$2&amp;" "&amp;ROUND(HR166/30,6)&amp;" "</f>
      </c>
      <c r="QN166" s="129">
        <f>$A166&amp;" "&amp;HS$2&amp;" "&amp;ROUND(HS166/30,6)&amp;" "</f>
      </c>
      <c r="QO166" s="129">
        <f>$A166&amp;" "&amp;HT$2&amp;" "&amp;ROUND(HT166/30,6)&amp;" "</f>
      </c>
      <c r="QP166" s="129">
        <f>$A166&amp;" "&amp;HU$2&amp;" "&amp;ROUND(HU166/30,6)&amp;" "</f>
      </c>
      <c r="QQ166" s="129">
        <f>$A166&amp;" "&amp;HV$2&amp;" "&amp;ROUND(HV166/30,6)&amp;" "</f>
      </c>
      <c r="QR166" s="129">
        <f>$A166&amp;" "&amp;HW$2&amp;" "&amp;ROUND(HW166/30,6)&amp;" "</f>
      </c>
    </row>
    <row x14ac:dyDescent="0.25" r="167" customHeight="1" ht="18.75">
      <c r="A167" s="115">
        <v>165</v>
      </c>
      <c r="B167" s="116" t="s">
        <v>687</v>
      </c>
      <c r="C167" s="128" t="s">
        <v>623</v>
      </c>
      <c r="D167" s="42">
        <v>23</v>
      </c>
      <c r="E167" s="41">
        <v>26.9</v>
      </c>
      <c r="F167" s="41">
        <v>14.5</v>
      </c>
      <c r="G167" s="41">
        <v>39.3</v>
      </c>
      <c r="H167" s="42">
        <v>37</v>
      </c>
      <c r="I167" s="42">
        <v>37</v>
      </c>
      <c r="J167" s="41">
        <v>41.3</v>
      </c>
      <c r="K167" s="41">
        <v>35.7</v>
      </c>
      <c r="L167" s="41">
        <v>50.3</v>
      </c>
      <c r="M167" s="41">
        <v>33.3</v>
      </c>
      <c r="N167" s="41">
        <v>44.4</v>
      </c>
      <c r="O167" s="42">
        <v>44</v>
      </c>
      <c r="P167" s="42">
        <v>22</v>
      </c>
      <c r="Q167" s="41">
        <v>31.4</v>
      </c>
      <c r="R167" s="41">
        <v>33.7</v>
      </c>
      <c r="S167" s="41">
        <v>52.5</v>
      </c>
      <c r="T167" s="42">
        <v>31</v>
      </c>
      <c r="U167" s="42">
        <v>18</v>
      </c>
      <c r="V167" s="41">
        <v>41.6</v>
      </c>
      <c r="W167" s="41">
        <v>32.9</v>
      </c>
      <c r="X167" s="41">
        <v>23.2</v>
      </c>
      <c r="Y167" s="41">
        <v>32.5</v>
      </c>
      <c r="Z167" s="41">
        <v>22.9</v>
      </c>
      <c r="AA167" s="41">
        <v>40.8</v>
      </c>
      <c r="AB167" s="41">
        <v>24.1</v>
      </c>
      <c r="AC167" s="41">
        <v>47.6</v>
      </c>
      <c r="AD167" s="41">
        <v>32.9</v>
      </c>
      <c r="AE167" s="41">
        <v>31.3</v>
      </c>
      <c r="AF167" s="41">
        <v>32.6</v>
      </c>
      <c r="AG167" s="41">
        <v>0.6</v>
      </c>
      <c r="AH167" s="41">
        <v>59.1</v>
      </c>
      <c r="AI167" s="42">
        <v>44</v>
      </c>
      <c r="AJ167" s="41">
        <v>25.8</v>
      </c>
      <c r="AK167" s="42">
        <v>28</v>
      </c>
      <c r="AL167" s="41">
        <v>21.7</v>
      </c>
      <c r="AM167" s="41">
        <v>27.1</v>
      </c>
      <c r="AN167" s="41">
        <v>32.3</v>
      </c>
      <c r="AO167" s="41">
        <v>34.8</v>
      </c>
      <c r="AP167" s="41">
        <v>38.1</v>
      </c>
      <c r="AQ167" s="41">
        <v>17.4</v>
      </c>
      <c r="AR167" s="41">
        <v>31.6</v>
      </c>
      <c r="AS167" s="41">
        <v>37.5</v>
      </c>
      <c r="AT167" s="41">
        <v>37.5</v>
      </c>
      <c r="AU167" s="42">
        <v>38</v>
      </c>
      <c r="AV167" s="41">
        <v>39.1</v>
      </c>
      <c r="AW167" s="41">
        <v>14.1</v>
      </c>
      <c r="AX167" s="41">
        <v>38.2</v>
      </c>
      <c r="AY167" s="41">
        <v>13.9</v>
      </c>
      <c r="AZ167" s="42">
        <v>31</v>
      </c>
      <c r="BA167" s="41">
        <v>19.2</v>
      </c>
      <c r="BB167" s="41">
        <v>39.1</v>
      </c>
      <c r="BC167" s="41">
        <v>33.6</v>
      </c>
      <c r="BD167" s="41">
        <v>36.6</v>
      </c>
      <c r="BE167" s="41">
        <v>16.8</v>
      </c>
      <c r="BF167" s="41">
        <v>9.7</v>
      </c>
      <c r="BG167" s="41">
        <v>27.3</v>
      </c>
      <c r="BH167" s="41">
        <v>21.3</v>
      </c>
      <c r="BI167" s="41">
        <v>22.8</v>
      </c>
      <c r="BJ167" s="41">
        <v>44.3</v>
      </c>
      <c r="BK167" s="41">
        <v>28.2</v>
      </c>
      <c r="BL167" s="41">
        <v>18.5</v>
      </c>
      <c r="BM167" s="41">
        <v>11.1</v>
      </c>
      <c r="BN167" s="41">
        <v>24.3</v>
      </c>
      <c r="BO167" s="41">
        <v>36.2</v>
      </c>
      <c r="BP167" s="41">
        <v>32.9</v>
      </c>
      <c r="BQ167" s="42">
        <v>35</v>
      </c>
      <c r="BR167" s="41">
        <v>32.3</v>
      </c>
      <c r="BS167" s="41">
        <v>39.3</v>
      </c>
      <c r="BT167" s="41">
        <v>19.3</v>
      </c>
      <c r="BU167" s="41">
        <v>40.3</v>
      </c>
      <c r="BV167" s="41">
        <v>43.3</v>
      </c>
      <c r="BW167" s="41">
        <v>46.6</v>
      </c>
      <c r="BX167" s="41">
        <v>43.8</v>
      </c>
      <c r="BY167" s="41">
        <v>57.8</v>
      </c>
      <c r="BZ167" s="41">
        <v>35.5</v>
      </c>
      <c r="CA167" s="41">
        <v>34.9</v>
      </c>
      <c r="CB167" s="41">
        <v>51.7</v>
      </c>
      <c r="CC167" s="41">
        <v>32.2</v>
      </c>
      <c r="CD167" s="41">
        <v>19.9</v>
      </c>
      <c r="CE167" s="42">
        <v>31</v>
      </c>
      <c r="CF167" s="41">
        <v>28.3</v>
      </c>
      <c r="CG167" s="41">
        <v>36.9</v>
      </c>
      <c r="CH167" s="42">
        <v>31</v>
      </c>
      <c r="CI167" s="42">
        <v>51</v>
      </c>
      <c r="CJ167" s="41">
        <v>22.4</v>
      </c>
      <c r="CK167" s="41">
        <v>33.7</v>
      </c>
      <c r="CL167" s="41">
        <v>18.2</v>
      </c>
      <c r="CM167" s="41">
        <v>31.3</v>
      </c>
      <c r="CN167" s="41">
        <v>37.2</v>
      </c>
      <c r="CO167" s="41">
        <v>23.8</v>
      </c>
      <c r="CP167" s="41">
        <v>46.5</v>
      </c>
      <c r="CQ167" s="41">
        <v>43.2</v>
      </c>
      <c r="CR167" s="41">
        <v>25.1</v>
      </c>
      <c r="CS167" s="41">
        <v>18.5</v>
      </c>
      <c r="CT167" s="41">
        <v>39.5</v>
      </c>
      <c r="CU167" s="41">
        <v>37.7</v>
      </c>
      <c r="CV167" s="41">
        <v>36.5</v>
      </c>
      <c r="CW167" s="41">
        <v>24.2</v>
      </c>
      <c r="CX167" s="41">
        <v>31.9</v>
      </c>
      <c r="CY167" s="41">
        <v>55.3</v>
      </c>
      <c r="CZ167" s="42">
        <v>36</v>
      </c>
      <c r="DA167" s="41">
        <v>23.7</v>
      </c>
      <c r="DB167" s="42">
        <v>24</v>
      </c>
      <c r="DC167" s="41">
        <v>32.4</v>
      </c>
      <c r="DD167" s="41">
        <v>42.1</v>
      </c>
      <c r="DE167" s="41">
        <v>12.9</v>
      </c>
      <c r="DF167" s="41">
        <v>39.6</v>
      </c>
      <c r="DG167" s="41">
        <v>52.3</v>
      </c>
      <c r="DH167" s="42">
        <v>38</v>
      </c>
      <c r="DI167" s="41">
        <v>49.9</v>
      </c>
      <c r="DJ167" s="42">
        <v>48</v>
      </c>
      <c r="DK167" s="41">
        <v>31.7</v>
      </c>
      <c r="DL167" s="41">
        <v>38.3</v>
      </c>
      <c r="DM167" s="41">
        <v>33.9</v>
      </c>
      <c r="DN167" s="41">
        <v>34.2</v>
      </c>
      <c r="DO167" s="41">
        <v>41.2</v>
      </c>
      <c r="DP167" s="41">
        <v>31.5</v>
      </c>
      <c r="DQ167" s="41">
        <v>50.9</v>
      </c>
      <c r="DR167" s="41">
        <v>20.5</v>
      </c>
      <c r="DS167" s="41">
        <v>24.6</v>
      </c>
      <c r="DT167" s="41">
        <v>14.9</v>
      </c>
      <c r="DU167" s="41">
        <v>34.8</v>
      </c>
      <c r="DV167" s="41">
        <v>37.7</v>
      </c>
      <c r="DW167" s="41">
        <v>59.9</v>
      </c>
      <c r="DX167" s="42">
        <v>15</v>
      </c>
      <c r="DY167" s="41">
        <v>29.3</v>
      </c>
      <c r="DZ167" s="41">
        <v>24.3</v>
      </c>
      <c r="EA167" s="41">
        <v>45.3</v>
      </c>
      <c r="EB167" s="41">
        <v>19.3</v>
      </c>
      <c r="EC167" s="41">
        <v>37.7</v>
      </c>
      <c r="ED167" s="41">
        <v>28.6</v>
      </c>
      <c r="EE167" s="41">
        <v>43.6</v>
      </c>
      <c r="EF167" s="41">
        <v>42.3</v>
      </c>
      <c r="EG167" s="41">
        <v>39.4</v>
      </c>
      <c r="EH167" s="41">
        <v>40.5</v>
      </c>
      <c r="EI167" s="41">
        <v>53.2</v>
      </c>
      <c r="EJ167" s="41">
        <v>45.3</v>
      </c>
      <c r="EK167" s="42">
        <v>21</v>
      </c>
      <c r="EL167" s="41">
        <v>57.4</v>
      </c>
      <c r="EM167" s="41">
        <v>4.6</v>
      </c>
      <c r="EN167" s="41">
        <v>37.3</v>
      </c>
      <c r="EO167" s="41">
        <v>33.3</v>
      </c>
      <c r="EP167" s="41">
        <v>37.2</v>
      </c>
      <c r="EQ167" s="41">
        <v>33.2</v>
      </c>
      <c r="ER167" s="41">
        <v>41.8</v>
      </c>
      <c r="ES167" s="41">
        <v>31.8</v>
      </c>
      <c r="ET167" s="41">
        <v>26.2</v>
      </c>
      <c r="EU167" s="41">
        <v>17.7</v>
      </c>
      <c r="EV167" s="41">
        <v>16.7</v>
      </c>
      <c r="EW167" s="41">
        <v>16.1</v>
      </c>
      <c r="EX167" s="41">
        <v>23.7</v>
      </c>
      <c r="EY167" s="41">
        <v>12.5</v>
      </c>
      <c r="EZ167" s="41">
        <v>27.2</v>
      </c>
      <c r="FA167" s="41">
        <v>53.5</v>
      </c>
      <c r="FB167" s="41">
        <v>0.6</v>
      </c>
      <c r="FC167" s="41">
        <v>10.5</v>
      </c>
      <c r="FD167" s="41">
        <v>23.1</v>
      </c>
      <c r="FE167" s="41">
        <v>32.8</v>
      </c>
      <c r="FF167" s="42">
        <v>15</v>
      </c>
      <c r="FG167" s="41">
        <v>32.6</v>
      </c>
      <c r="FH167" s="41">
        <v>35.3</v>
      </c>
      <c r="FI167" s="41">
        <v>24.1</v>
      </c>
      <c r="FJ167" s="41">
        <v>37.6</v>
      </c>
      <c r="FK167" s="41">
        <v>31.2</v>
      </c>
      <c r="FL167" s="42">
        <v>0</v>
      </c>
      <c r="FM167" s="41">
        <v>43.9</v>
      </c>
      <c r="FN167" s="41">
        <v>53.1</v>
      </c>
      <c r="FO167" s="41">
        <v>35.2</v>
      </c>
      <c r="FP167" s="41">
        <v>50.3</v>
      </c>
      <c r="FQ167" s="42">
        <v>33</v>
      </c>
      <c r="FR167" s="41">
        <v>13.1</v>
      </c>
      <c r="FS167" s="41">
        <v>22.5</v>
      </c>
      <c r="FT167" s="41">
        <v>15.7</v>
      </c>
      <c r="FU167" s="41">
        <v>38.5</v>
      </c>
      <c r="FV167" s="41">
        <v>17.3</v>
      </c>
      <c r="FW167" s="41">
        <v>27.2</v>
      </c>
      <c r="FX167" s="41">
        <v>27.3</v>
      </c>
      <c r="FY167" s="41">
        <v>37.2</v>
      </c>
      <c r="FZ167" s="41">
        <v>21.7</v>
      </c>
      <c r="GA167" s="41">
        <v>32.6</v>
      </c>
      <c r="GB167" s="41">
        <v>47.2</v>
      </c>
      <c r="GC167" s="41">
        <v>38.6</v>
      </c>
      <c r="GD167" s="41">
        <v>32.6</v>
      </c>
      <c r="GE167" s="41">
        <v>16.4</v>
      </c>
      <c r="GF167" s="41">
        <v>50.6</v>
      </c>
      <c r="GG167" s="42">
        <v>37</v>
      </c>
      <c r="GH167" s="42">
        <v>37</v>
      </c>
      <c r="GI167" s="41">
        <v>57.7</v>
      </c>
      <c r="GJ167" s="41">
        <v>38.3</v>
      </c>
      <c r="GK167" s="41">
        <v>37.7</v>
      </c>
      <c r="GL167" s="41">
        <v>43.5</v>
      </c>
      <c r="GM167" s="41">
        <v>37.2</v>
      </c>
      <c r="GN167" s="41">
        <v>18.6</v>
      </c>
      <c r="GO167" s="41">
        <v>46.7</v>
      </c>
      <c r="GP167" s="41">
        <v>18.8</v>
      </c>
      <c r="GQ167" s="41">
        <v>8.8</v>
      </c>
      <c r="GR167" s="41">
        <v>39.8</v>
      </c>
      <c r="GS167" s="41">
        <v>35.4</v>
      </c>
      <c r="GT167" s="41">
        <v>37.4</v>
      </c>
      <c r="GU167" s="41">
        <v>40.4</v>
      </c>
      <c r="GV167" s="41">
        <v>12.7</v>
      </c>
      <c r="GW167" s="41">
        <v>36.2</v>
      </c>
      <c r="GX167" s="41">
        <v>34.7</v>
      </c>
      <c r="GY167" s="41">
        <v>34.6</v>
      </c>
      <c r="GZ167" s="41">
        <v>41.6</v>
      </c>
      <c r="HA167" s="41">
        <v>38.3</v>
      </c>
      <c r="HB167" s="41">
        <v>47.6</v>
      </c>
      <c r="HC167" s="41">
        <v>31.3</v>
      </c>
      <c r="HD167" s="42">
        <v>38</v>
      </c>
      <c r="HE167" s="41">
        <v>52.8</v>
      </c>
      <c r="HF167" s="41">
        <v>23.3</v>
      </c>
      <c r="HG167" s="41">
        <v>19.9</v>
      </c>
      <c r="HH167" s="41">
        <v>23.3</v>
      </c>
      <c r="HI167" s="41">
        <v>43.1</v>
      </c>
      <c r="HJ167" s="41">
        <v>4.5</v>
      </c>
      <c r="HK167" s="41">
        <v>34.8</v>
      </c>
      <c r="HL167" s="41">
        <v>38.6</v>
      </c>
      <c r="HM167" s="41">
        <v>22.8</v>
      </c>
      <c r="HN167" s="41">
        <v>44.1</v>
      </c>
      <c r="HO167" s="41">
        <v>34.5</v>
      </c>
      <c r="HP167" s="41">
        <v>22.4</v>
      </c>
      <c r="HQ167" s="41">
        <v>53.9</v>
      </c>
      <c r="HR167" s="41">
        <v>32.5</v>
      </c>
      <c r="HS167" s="41">
        <v>22.7</v>
      </c>
      <c r="HT167" s="41">
        <v>30.7</v>
      </c>
      <c r="HU167" s="41">
        <v>32.3</v>
      </c>
      <c r="HV167" s="41">
        <v>33.8</v>
      </c>
      <c r="HW167" s="41">
        <v>34.4</v>
      </c>
      <c r="HX167" s="117"/>
      <c r="HY167" s="129">
        <f>$A167&amp;" "&amp;D$2&amp;" "&amp;ROUND(D167/30,6)&amp;" "</f>
      </c>
      <c r="HZ167" s="129">
        <f>$A167&amp;" "&amp;E$2&amp;" "&amp;ROUND(E167/30,6)&amp;" "</f>
      </c>
      <c r="IA167" s="129">
        <f>$A167&amp;" "&amp;F$2&amp;" "&amp;ROUND(F167/30,6)&amp;" "</f>
      </c>
      <c r="IB167" s="129">
        <f>$A167&amp;" "&amp;G$2&amp;" "&amp;ROUND(G167/30,6)&amp;" "</f>
      </c>
      <c r="IC167" s="129">
        <f>$A167&amp;" "&amp;H$2&amp;" "&amp;ROUND(H167/30,6)&amp;" "</f>
      </c>
      <c r="ID167" s="129">
        <f>$A167&amp;" "&amp;I$2&amp;" "&amp;ROUND(I167/30,6)&amp;" "</f>
      </c>
      <c r="IE167" s="129">
        <f>$A167&amp;" "&amp;J$2&amp;" "&amp;ROUND(J167/30,6)&amp;" "</f>
      </c>
      <c r="IF167" s="129">
        <f>$A167&amp;" "&amp;K$2&amp;" "&amp;ROUND(K167/30,6)&amp;" "</f>
      </c>
      <c r="IG167" s="129">
        <f>$A167&amp;" "&amp;L$2&amp;" "&amp;ROUND(L167/30,6)&amp;" "</f>
      </c>
      <c r="IH167" s="129">
        <f>$A167&amp;" "&amp;M$2&amp;" "&amp;ROUND(M167/30,6)&amp;" "</f>
      </c>
      <c r="II167" s="129">
        <f>$A167&amp;" "&amp;N$2&amp;" "&amp;ROUND(N167/30,6)&amp;" "</f>
      </c>
      <c r="IJ167" s="129">
        <f>$A167&amp;" "&amp;O$2&amp;" "&amp;ROUND(O167/30,6)&amp;" "</f>
      </c>
      <c r="IK167" s="129">
        <f>$A167&amp;" "&amp;P$2&amp;" "&amp;ROUND(P167/30,6)&amp;" "</f>
      </c>
      <c r="IL167" s="129">
        <f>$A167&amp;" "&amp;Q$2&amp;" "&amp;ROUND(Q167/30,6)&amp;" "</f>
      </c>
      <c r="IM167" s="129">
        <f>$A167&amp;" "&amp;R$2&amp;" "&amp;ROUND(R167/30,6)&amp;" "</f>
      </c>
      <c r="IN167" s="129">
        <f>$A167&amp;" "&amp;S$2&amp;" "&amp;ROUND(S167/30,6)&amp;" "</f>
      </c>
      <c r="IO167" s="129">
        <f>$A167&amp;" "&amp;T$2&amp;" "&amp;ROUND(T167/30,6)&amp;" "</f>
      </c>
      <c r="IP167" s="129">
        <f>$A167&amp;" "&amp;U$2&amp;" "&amp;ROUND(U167/30,6)&amp;" "</f>
      </c>
      <c r="IQ167" s="129">
        <f>$A167&amp;" "&amp;V$2&amp;" "&amp;ROUND(V167/30,6)&amp;" "</f>
      </c>
      <c r="IR167" s="129">
        <f>$A167&amp;" "&amp;W$2&amp;" "&amp;ROUND(W167/30,6)&amp;" "</f>
      </c>
      <c r="IS167" s="129">
        <f>$A167&amp;" "&amp;X$2&amp;" "&amp;ROUND(X167/30,6)&amp;" "</f>
      </c>
      <c r="IT167" s="129">
        <f>$A167&amp;" "&amp;Y$2&amp;" "&amp;ROUND(Y167/30,6)&amp;" "</f>
      </c>
      <c r="IU167" s="129">
        <f>$A167&amp;" "&amp;Z$2&amp;" "&amp;ROUND(Z167/30,6)&amp;" "</f>
      </c>
      <c r="IV167" s="129">
        <f>$A167&amp;" "&amp;AA$2&amp;" "&amp;ROUND(AA167/30,6)&amp;" "</f>
      </c>
      <c r="IW167" s="129">
        <f>$A167&amp;" "&amp;AB$2&amp;" "&amp;ROUND(AB167/30,6)&amp;" "</f>
      </c>
      <c r="IX167" s="129">
        <f>$A167&amp;" "&amp;AC$2&amp;" "&amp;ROUND(AC167/30,6)&amp;" "</f>
      </c>
      <c r="IY167" s="129">
        <f>$A167&amp;" "&amp;AD$2&amp;" "&amp;ROUND(AD167/30,6)&amp;" "</f>
      </c>
      <c r="IZ167" s="129">
        <f>$A167&amp;" "&amp;AE$2&amp;" "&amp;ROUND(AE167/30,6)&amp;" "</f>
      </c>
      <c r="JA167" s="129">
        <f>$A167&amp;" "&amp;AF$2&amp;" "&amp;ROUND(AF167/30,6)&amp;" "</f>
      </c>
      <c r="JB167" s="129">
        <f>$A167&amp;" "&amp;AG$2&amp;" "&amp;ROUND(AG167/30,6)&amp;" "</f>
      </c>
      <c r="JC167" s="129">
        <f>$A167&amp;" "&amp;AH$2&amp;" "&amp;ROUND(AH167/30,6)&amp;" "</f>
      </c>
      <c r="JD167" s="129">
        <f>$A167&amp;" "&amp;AI$2&amp;" "&amp;ROUND(AI167/30,6)&amp;" "</f>
      </c>
      <c r="JE167" s="129">
        <f>$A167&amp;" "&amp;AJ$2&amp;" "&amp;ROUND(AJ167/30,6)&amp;" "</f>
      </c>
      <c r="JF167" s="129">
        <f>$A167&amp;" "&amp;AK$2&amp;" "&amp;ROUND(AK167/30,6)&amp;" "</f>
      </c>
      <c r="JG167" s="129">
        <f>$A167&amp;" "&amp;AL$2&amp;" "&amp;ROUND(AL167/30,6)&amp;" "</f>
      </c>
      <c r="JH167" s="129">
        <f>$A167&amp;" "&amp;AM$2&amp;" "&amp;ROUND(AM167/30,6)&amp;" "</f>
      </c>
      <c r="JI167" s="129">
        <f>$A167&amp;" "&amp;AN$2&amp;" "&amp;ROUND(AN167/30,6)&amp;" "</f>
      </c>
      <c r="JJ167" s="129">
        <f>$A167&amp;" "&amp;AO$2&amp;" "&amp;ROUND(AO167/30,6)&amp;" "</f>
      </c>
      <c r="JK167" s="129">
        <f>$A167&amp;" "&amp;AP$2&amp;" "&amp;ROUND(AP167/30,6)&amp;" "</f>
      </c>
      <c r="JL167" s="129">
        <f>$A167&amp;" "&amp;AQ$2&amp;" "&amp;ROUND(AQ167/30,6)&amp;" "</f>
      </c>
      <c r="JM167" s="129">
        <f>$A167&amp;" "&amp;AR$2&amp;" "&amp;ROUND(AR167/30,6)&amp;" "</f>
      </c>
      <c r="JN167" s="129">
        <f>$A167&amp;" "&amp;AS$2&amp;" "&amp;ROUND(AS167/30,6)&amp;" "</f>
      </c>
      <c r="JO167" s="129">
        <f>$A167&amp;" "&amp;AT$2&amp;" "&amp;ROUND(AT167/30,6)&amp;" "</f>
      </c>
      <c r="JP167" s="129">
        <f>$A167&amp;" "&amp;AU$2&amp;" "&amp;ROUND(AU167/30,6)&amp;" "</f>
      </c>
      <c r="JQ167" s="129">
        <f>$A167&amp;" "&amp;AV$2&amp;" "&amp;ROUND(AV167/30,6)&amp;" "</f>
      </c>
      <c r="JR167" s="129">
        <f>$A167&amp;" "&amp;AW$2&amp;" "&amp;ROUND(AW167/30,6)&amp;" "</f>
      </c>
      <c r="JS167" s="129">
        <f>$A167&amp;" "&amp;AX$2&amp;" "&amp;ROUND(AX167/30,6)&amp;" "</f>
      </c>
      <c r="JT167" s="129">
        <f>$A167&amp;" "&amp;AY$2&amp;" "&amp;ROUND(AY167/30,6)&amp;" "</f>
      </c>
      <c r="JU167" s="129">
        <f>$A167&amp;" "&amp;AZ$2&amp;" "&amp;ROUND(AZ167/30,6)&amp;" "</f>
      </c>
      <c r="JV167" s="129">
        <f>$A167&amp;" "&amp;BA$2&amp;" "&amp;ROUND(BA167/30,6)&amp;" "</f>
      </c>
      <c r="JW167" s="129">
        <f>$A167&amp;" "&amp;BB$2&amp;" "&amp;ROUND(BB167/30,6)&amp;" "</f>
      </c>
      <c r="JX167" s="129">
        <f>$A167&amp;" "&amp;BC$2&amp;" "&amp;ROUND(BC167/30,6)&amp;" "</f>
      </c>
      <c r="JY167" s="129">
        <f>$A167&amp;" "&amp;BD$2&amp;" "&amp;ROUND(BD167/30,6)&amp;" "</f>
      </c>
      <c r="JZ167" s="129">
        <f>$A167&amp;" "&amp;BE$2&amp;" "&amp;ROUND(BE167/30,6)&amp;" "</f>
      </c>
      <c r="KA167" s="129">
        <f>$A167&amp;" "&amp;BF$2&amp;" "&amp;ROUND(BF167/30,6)&amp;" "</f>
      </c>
      <c r="KB167" s="129">
        <f>$A167&amp;" "&amp;BG$2&amp;" "&amp;ROUND(BG167/30,6)&amp;" "</f>
      </c>
      <c r="KC167" s="129">
        <f>$A167&amp;" "&amp;BH$2&amp;" "&amp;ROUND(BH167/30,6)&amp;" "</f>
      </c>
      <c r="KD167" s="129">
        <f>$A167&amp;" "&amp;BI$2&amp;" "&amp;ROUND(BI167/30,6)&amp;" "</f>
      </c>
      <c r="KE167" s="129">
        <f>$A167&amp;" "&amp;BJ$2&amp;" "&amp;ROUND(BJ167/30,6)&amp;" "</f>
      </c>
      <c r="KF167" s="129">
        <f>$A167&amp;" "&amp;BK$2&amp;" "&amp;ROUND(BK167/30,6)&amp;" "</f>
      </c>
      <c r="KG167" s="129">
        <f>$A167&amp;" "&amp;BL$2&amp;" "&amp;ROUND(BL167/30,6)&amp;" "</f>
      </c>
      <c r="KH167" s="129">
        <f>$A167&amp;" "&amp;BM$2&amp;" "&amp;ROUND(BM167/30,6)&amp;" "</f>
      </c>
      <c r="KI167" s="129">
        <f>$A167&amp;" "&amp;BN$2&amp;" "&amp;ROUND(BN167/30,6)&amp;" "</f>
      </c>
      <c r="KJ167" s="129">
        <f>$A167&amp;" "&amp;BO$2&amp;" "&amp;ROUND(BO167/30,6)&amp;" "</f>
      </c>
      <c r="KK167" s="129">
        <f>$A167&amp;" "&amp;BP$2&amp;" "&amp;ROUND(BP167/30,6)&amp;" "</f>
      </c>
      <c r="KL167" s="129">
        <f>$A167&amp;" "&amp;BQ$2&amp;" "&amp;ROUND(BQ167/30,6)&amp;" "</f>
      </c>
      <c r="KM167" s="129">
        <f>$A167&amp;" "&amp;BR$2&amp;" "&amp;ROUND(BR167/30,6)&amp;" "</f>
      </c>
      <c r="KN167" s="129">
        <f>$A167&amp;" "&amp;BS$2&amp;" "&amp;ROUND(BS167/30,6)&amp;" "</f>
      </c>
      <c r="KO167" s="129">
        <f>$A167&amp;" "&amp;BT$2&amp;" "&amp;ROUND(BT167/30,6)&amp;" "</f>
      </c>
      <c r="KP167" s="129">
        <f>$A167&amp;" "&amp;BU$2&amp;" "&amp;ROUND(BU167/30,6)&amp;" "</f>
      </c>
      <c r="KQ167" s="129">
        <f>$A167&amp;" "&amp;BV$2&amp;" "&amp;ROUND(BV167/30,6)&amp;" "</f>
      </c>
      <c r="KR167" s="129">
        <f>$A167&amp;" "&amp;BW$2&amp;" "&amp;ROUND(BW167/30,6)&amp;" "</f>
      </c>
      <c r="KS167" s="129">
        <f>$A167&amp;" "&amp;BX$2&amp;" "&amp;ROUND(BX167/30,6)&amp;" "</f>
      </c>
      <c r="KT167" s="129">
        <f>$A167&amp;" "&amp;BY$2&amp;" "&amp;ROUND(BY167/30,6)&amp;" "</f>
      </c>
      <c r="KU167" s="129">
        <f>$A167&amp;" "&amp;BZ$2&amp;" "&amp;ROUND(BZ167/30,6)&amp;" "</f>
      </c>
      <c r="KV167" s="129">
        <f>$A167&amp;" "&amp;CA$2&amp;" "&amp;ROUND(CA167/30,6)&amp;" "</f>
      </c>
      <c r="KW167" s="129">
        <f>$A167&amp;" "&amp;CB$2&amp;" "&amp;ROUND(CB167/30,6)&amp;" "</f>
      </c>
      <c r="KX167" s="129">
        <f>$A167&amp;" "&amp;CC$2&amp;" "&amp;ROUND(CC167/30,6)&amp;" "</f>
      </c>
      <c r="KY167" s="129">
        <f>$A167&amp;" "&amp;CD$2&amp;" "&amp;ROUND(CD167/30,6)&amp;" "</f>
      </c>
      <c r="KZ167" s="129">
        <f>$A167&amp;" "&amp;CE$2&amp;" "&amp;ROUND(CE167/30,6)&amp;" "</f>
      </c>
      <c r="LA167" s="129">
        <f>$A167&amp;" "&amp;CF$2&amp;" "&amp;ROUND(CF167/30,6)&amp;" "</f>
      </c>
      <c r="LB167" s="129">
        <f>$A167&amp;" "&amp;CG$2&amp;" "&amp;ROUND(CG167/30,6)&amp;" "</f>
      </c>
      <c r="LC167" s="129">
        <f>$A167&amp;" "&amp;CH$2&amp;" "&amp;ROUND(CH167/30,6)&amp;" "</f>
      </c>
      <c r="LD167" s="129">
        <f>$A167&amp;" "&amp;CI$2&amp;" "&amp;ROUND(CI167/30,6)&amp;" "</f>
      </c>
      <c r="LE167" s="129">
        <f>$A167&amp;" "&amp;CJ$2&amp;" "&amp;ROUND(CJ167/30,6)&amp;" "</f>
      </c>
      <c r="LF167" s="129">
        <f>$A167&amp;" "&amp;CK$2&amp;" "&amp;ROUND(CK167/30,6)&amp;" "</f>
      </c>
      <c r="LG167" s="129">
        <f>$A167&amp;" "&amp;CL$2&amp;" "&amp;ROUND(CL167/30,6)&amp;" "</f>
      </c>
      <c r="LH167" s="129">
        <f>$A167&amp;" "&amp;CM$2&amp;" "&amp;ROUND(CM167/30,6)&amp;" "</f>
      </c>
      <c r="LI167" s="129">
        <f>$A167&amp;" "&amp;CN$2&amp;" "&amp;ROUND(CN167/30,6)&amp;" "</f>
      </c>
      <c r="LJ167" s="129">
        <f>$A167&amp;" "&amp;CO$2&amp;" "&amp;ROUND(CO167/30,6)&amp;" "</f>
      </c>
      <c r="LK167" s="129">
        <f>$A167&amp;" "&amp;CP$2&amp;" "&amp;ROUND(CP167/30,6)&amp;" "</f>
      </c>
      <c r="LL167" s="129">
        <f>$A167&amp;" "&amp;CQ$2&amp;" "&amp;ROUND(CQ167/30,6)&amp;" "</f>
      </c>
      <c r="LM167" s="129">
        <f>$A167&amp;" "&amp;CR$2&amp;" "&amp;ROUND(CR167/30,6)&amp;" "</f>
      </c>
      <c r="LN167" s="129">
        <f>$A167&amp;" "&amp;CS$2&amp;" "&amp;ROUND(CS167/30,6)&amp;" "</f>
      </c>
      <c r="LO167" s="129">
        <f>$A167&amp;" "&amp;CT$2&amp;" "&amp;ROUND(CT167/30,6)&amp;" "</f>
      </c>
      <c r="LP167" s="129">
        <f>$A167&amp;" "&amp;CU$2&amp;" "&amp;ROUND(CU167/30,6)&amp;" "</f>
      </c>
      <c r="LQ167" s="129">
        <f>$A167&amp;" "&amp;CV$2&amp;" "&amp;ROUND(CV167/30,6)&amp;" "</f>
      </c>
      <c r="LR167" s="129">
        <f>$A167&amp;" "&amp;CW$2&amp;" "&amp;ROUND(CW167/30,6)&amp;" "</f>
      </c>
      <c r="LS167" s="129">
        <f>$A167&amp;" "&amp;CX$2&amp;" "&amp;ROUND(CX167/30,6)&amp;" "</f>
      </c>
      <c r="LT167" s="129">
        <f>$A167&amp;" "&amp;CY$2&amp;" "&amp;ROUND(CY167/30,6)&amp;" "</f>
      </c>
      <c r="LU167" s="129">
        <f>$A167&amp;" "&amp;CZ$2&amp;" "&amp;ROUND(CZ167/30,6)&amp;" "</f>
      </c>
      <c r="LV167" s="129">
        <f>$A167&amp;" "&amp;DA$2&amp;" "&amp;ROUND(DA167/30,6)&amp;" "</f>
      </c>
      <c r="LW167" s="129">
        <f>$A167&amp;" "&amp;DB$2&amp;" "&amp;ROUND(DB167/30,6)&amp;" "</f>
      </c>
      <c r="LX167" s="129">
        <f>$A167&amp;" "&amp;DC$2&amp;" "&amp;ROUND(DC167/30,6)&amp;" "</f>
      </c>
      <c r="LY167" s="129">
        <f>$A167&amp;" "&amp;DD$2&amp;" "&amp;ROUND(DD167/30,6)&amp;" "</f>
      </c>
      <c r="LZ167" s="129">
        <f>$A167&amp;" "&amp;DE$2&amp;" "&amp;ROUND(DE167/30,6)&amp;" "</f>
      </c>
      <c r="MA167" s="129">
        <f>$A167&amp;" "&amp;DF$2&amp;" "&amp;ROUND(DF167/30,6)&amp;" "</f>
      </c>
      <c r="MB167" s="129">
        <f>$A167&amp;" "&amp;DG$2&amp;" "&amp;ROUND(DG167/30,6)&amp;" "</f>
      </c>
      <c r="MC167" s="129">
        <f>$A167&amp;" "&amp;DH$2&amp;" "&amp;ROUND(DH167/30,6)&amp;" "</f>
      </c>
      <c r="MD167" s="129">
        <f>$A167&amp;" "&amp;DI$2&amp;" "&amp;ROUND(DI167/30,6)&amp;" "</f>
      </c>
      <c r="ME167" s="129">
        <f>$A167&amp;" "&amp;DJ$2&amp;" "&amp;ROUND(DJ167/30,6)&amp;" "</f>
      </c>
      <c r="MF167" s="129">
        <f>$A167&amp;" "&amp;DK$2&amp;" "&amp;ROUND(DK167/30,6)&amp;" "</f>
      </c>
      <c r="MG167" s="129">
        <f>$A167&amp;" "&amp;DL$2&amp;" "&amp;ROUND(DL167/30,6)&amp;" "</f>
      </c>
      <c r="MH167" s="129">
        <f>$A167&amp;" "&amp;DM$2&amp;" "&amp;ROUND(DM167/30,6)&amp;" "</f>
      </c>
      <c r="MI167" s="129">
        <f>$A167&amp;" "&amp;DN$2&amp;" "&amp;ROUND(DN167/30,6)&amp;" "</f>
      </c>
      <c r="MJ167" s="129">
        <f>$A167&amp;" "&amp;DO$2&amp;" "&amp;ROUND(DO167/30,6)&amp;" "</f>
      </c>
      <c r="MK167" s="129">
        <f>$A167&amp;" "&amp;DP$2&amp;" "&amp;ROUND(DP167/30,6)&amp;" "</f>
      </c>
      <c r="ML167" s="129">
        <f>$A167&amp;" "&amp;DQ$2&amp;" "&amp;ROUND(DQ167/30,6)&amp;" "</f>
      </c>
      <c r="MM167" s="129">
        <f>$A167&amp;" "&amp;DR$2&amp;" "&amp;ROUND(DR167/30,6)&amp;" "</f>
      </c>
      <c r="MN167" s="129">
        <f>$A167&amp;" "&amp;DS$2&amp;" "&amp;ROUND(DS167/30,6)&amp;" "</f>
      </c>
      <c r="MO167" s="129">
        <f>$A167&amp;" "&amp;DT$2&amp;" "&amp;ROUND(DT167/30,6)&amp;" "</f>
      </c>
      <c r="MP167" s="129">
        <f>$A167&amp;" "&amp;DU$2&amp;" "&amp;ROUND(DU167/30,6)&amp;" "</f>
      </c>
      <c r="MQ167" s="129">
        <f>$A167&amp;" "&amp;DV$2&amp;" "&amp;ROUND(DV167/30,6)&amp;" "</f>
      </c>
      <c r="MR167" s="129">
        <f>$A167&amp;" "&amp;DW$2&amp;" "&amp;ROUND(DW167/30,6)&amp;" "</f>
      </c>
      <c r="MS167" s="129">
        <f>$A167&amp;" "&amp;DX$2&amp;" "&amp;ROUND(DX167/30,6)&amp;" "</f>
      </c>
      <c r="MT167" s="129">
        <f>$A167&amp;" "&amp;DY$2&amp;" "&amp;ROUND(DY167/30,6)&amp;" "</f>
      </c>
      <c r="MU167" s="129">
        <f>$A167&amp;" "&amp;DZ$2&amp;" "&amp;ROUND(DZ167/30,6)&amp;" "</f>
      </c>
      <c r="MV167" s="129">
        <f>$A167&amp;" "&amp;EA$2&amp;" "&amp;ROUND(EA167/30,6)&amp;" "</f>
      </c>
      <c r="MW167" s="129">
        <f>$A167&amp;" "&amp;EB$2&amp;" "&amp;ROUND(EB167/30,6)&amp;" "</f>
      </c>
      <c r="MX167" s="129">
        <f>$A167&amp;" "&amp;EC$2&amp;" "&amp;ROUND(EC167/30,6)&amp;" "</f>
      </c>
      <c r="MY167" s="129">
        <f>$A167&amp;" "&amp;ED$2&amp;" "&amp;ROUND(ED167/30,6)&amp;" "</f>
      </c>
      <c r="MZ167" s="129">
        <f>$A167&amp;" "&amp;EE$2&amp;" "&amp;ROUND(EE167/30,6)&amp;" "</f>
      </c>
      <c r="NA167" s="129">
        <f>$A167&amp;" "&amp;EF$2&amp;" "&amp;ROUND(EF167/30,6)&amp;" "</f>
      </c>
      <c r="NB167" s="129">
        <f>$A167&amp;" "&amp;EG$2&amp;" "&amp;ROUND(EG167/30,6)&amp;" "</f>
      </c>
      <c r="NC167" s="129">
        <f>$A167&amp;" "&amp;EH$2&amp;" "&amp;ROUND(EH167/30,6)&amp;" "</f>
      </c>
      <c r="ND167" s="129">
        <f>$A167&amp;" "&amp;EI$2&amp;" "&amp;ROUND(EI167/30,6)&amp;" "</f>
      </c>
      <c r="NE167" s="129">
        <f>$A167&amp;" "&amp;EJ$2&amp;" "&amp;ROUND(EJ167/30,6)&amp;" "</f>
      </c>
      <c r="NF167" s="129">
        <f>$A167&amp;" "&amp;EK$2&amp;" "&amp;ROUND(EK167/30,6)&amp;" "</f>
      </c>
      <c r="NG167" s="129">
        <f>$A167&amp;" "&amp;EL$2&amp;" "&amp;ROUND(EL167/30,6)&amp;" "</f>
      </c>
      <c r="NH167" s="129">
        <f>$A167&amp;" "&amp;EM$2&amp;" "&amp;ROUND(EM167/30,6)&amp;" "</f>
      </c>
      <c r="NI167" s="129">
        <f>$A167&amp;" "&amp;EN$2&amp;" "&amp;ROUND(EN167/30,6)&amp;" "</f>
      </c>
      <c r="NJ167" s="129">
        <f>$A167&amp;" "&amp;EO$2&amp;" "&amp;ROUND(EO167/30,6)&amp;" "</f>
      </c>
      <c r="NK167" s="129">
        <f>$A167&amp;" "&amp;EP$2&amp;" "&amp;ROUND(EP167/30,6)&amp;" "</f>
      </c>
      <c r="NL167" s="129">
        <f>$A167&amp;" "&amp;EQ$2&amp;" "&amp;ROUND(EQ167/30,6)&amp;" "</f>
      </c>
      <c r="NM167" s="129">
        <f>$A167&amp;" "&amp;ER$2&amp;" "&amp;ROUND(ER167/30,6)&amp;" "</f>
      </c>
      <c r="NN167" s="129">
        <f>$A167&amp;" "&amp;ES$2&amp;" "&amp;ROUND(ES167/30,6)&amp;" "</f>
      </c>
      <c r="NO167" s="129">
        <f>$A167&amp;" "&amp;ET$2&amp;" "&amp;ROUND(ET167/30,6)&amp;" "</f>
      </c>
      <c r="NP167" s="129">
        <f>$A167&amp;" "&amp;EU$2&amp;" "&amp;ROUND(EU167/30,6)&amp;" "</f>
      </c>
      <c r="NQ167" s="129">
        <f>$A167&amp;" "&amp;EV$2&amp;" "&amp;ROUND(EV167/30,6)&amp;" "</f>
      </c>
      <c r="NR167" s="129">
        <f>$A167&amp;" "&amp;EW$2&amp;" "&amp;ROUND(EW167/30,6)&amp;" "</f>
      </c>
      <c r="NS167" s="129">
        <f>$A167&amp;" "&amp;EX$2&amp;" "&amp;ROUND(EX167/30,6)&amp;" "</f>
      </c>
      <c r="NT167" s="129">
        <f>$A167&amp;" "&amp;EY$2&amp;" "&amp;ROUND(EY167/30,6)&amp;" "</f>
      </c>
      <c r="NU167" s="129">
        <f>$A167&amp;" "&amp;EZ$2&amp;" "&amp;ROUND(EZ167/30,6)&amp;" "</f>
      </c>
      <c r="NV167" s="129">
        <f>$A167&amp;" "&amp;FA$2&amp;" "&amp;ROUND(FA167/30,6)&amp;" "</f>
      </c>
      <c r="NW167" s="129">
        <f>$A167&amp;" "&amp;FB$2&amp;" "&amp;ROUND(FB167/30,6)&amp;" "</f>
      </c>
      <c r="NX167" s="129">
        <f>$A167&amp;" "&amp;FC$2&amp;" "&amp;ROUND(FC167/30,6)&amp;" "</f>
      </c>
      <c r="NY167" s="129">
        <f>$A167&amp;" "&amp;FD$2&amp;" "&amp;ROUND(FD167/30,6)&amp;" "</f>
      </c>
      <c r="NZ167" s="129">
        <f>$A167&amp;" "&amp;FE$2&amp;" "&amp;ROUND(FE167/30,6)&amp;" "</f>
      </c>
      <c r="OA167" s="129">
        <f>$A167&amp;" "&amp;FF$2&amp;" "&amp;ROUND(FF167/30,6)&amp;" "</f>
      </c>
      <c r="OB167" s="129">
        <f>$A167&amp;" "&amp;FG$2&amp;" "&amp;ROUND(FG167/30,6)&amp;" "</f>
      </c>
      <c r="OC167" s="129">
        <f>$A167&amp;" "&amp;FH$2&amp;" "&amp;ROUND(FH167/30,6)&amp;" "</f>
      </c>
      <c r="OD167" s="129">
        <f>$A167&amp;" "&amp;FI$2&amp;" "&amp;ROUND(FI167/30,6)&amp;" "</f>
      </c>
      <c r="OE167" s="129">
        <f>$A167&amp;" "&amp;FJ$2&amp;" "&amp;ROUND(FJ167/30,6)&amp;" "</f>
      </c>
      <c r="OF167" s="129">
        <f>$A167&amp;" "&amp;FK$2&amp;" "&amp;ROUND(FK167/30,6)&amp;" "</f>
      </c>
      <c r="OG167" s="129">
        <f>$A167&amp;" "&amp;FL$2&amp;" "&amp;ROUND(FL167/30,6)&amp;" "</f>
      </c>
      <c r="OH167" s="129">
        <f>$A167&amp;" "&amp;FM$2&amp;" "&amp;ROUND(FM167/30,6)&amp;" "</f>
      </c>
      <c r="OI167" s="129">
        <f>$A167&amp;" "&amp;FN$2&amp;" "&amp;ROUND(FN167/30,6)&amp;" "</f>
      </c>
      <c r="OJ167" s="129">
        <f>$A167&amp;" "&amp;FO$2&amp;" "&amp;ROUND(FO167/30,6)&amp;" "</f>
      </c>
      <c r="OK167" s="129">
        <f>$A167&amp;" "&amp;FP$2&amp;" "&amp;ROUND(FP167/30,6)&amp;" "</f>
      </c>
      <c r="OL167" s="129">
        <f>$A167&amp;" "&amp;FQ$2&amp;" "&amp;ROUND(FQ167/30,6)&amp;" "</f>
      </c>
      <c r="OM167" s="129">
        <f>$A167&amp;" "&amp;FR$2&amp;" "&amp;ROUND(FR167/30,6)&amp;" "</f>
      </c>
      <c r="ON167" s="129">
        <f>$A167&amp;" "&amp;FS$2&amp;" "&amp;ROUND(FS167/30,6)&amp;" "</f>
      </c>
      <c r="OO167" s="129">
        <f>$A167&amp;" "&amp;FT$2&amp;" "&amp;ROUND(FT167/30,6)&amp;" "</f>
      </c>
      <c r="OP167" s="129">
        <f>$A167&amp;" "&amp;FU$2&amp;" "&amp;ROUND(FU167/30,6)&amp;" "</f>
      </c>
      <c r="OQ167" s="129">
        <f>$A167&amp;" "&amp;FV$2&amp;" "&amp;ROUND(FV167/30,6)&amp;" "</f>
      </c>
      <c r="OR167" s="129">
        <f>$A167&amp;" "&amp;FW$2&amp;" "&amp;ROUND(FW167/30,6)&amp;" "</f>
      </c>
      <c r="OS167" s="129">
        <f>$A167&amp;" "&amp;FX$2&amp;" "&amp;ROUND(FX167/30,6)&amp;" "</f>
      </c>
      <c r="OT167" s="129">
        <f>$A167&amp;" "&amp;FY$2&amp;" "&amp;ROUND(FY167/30,6)&amp;" "</f>
      </c>
      <c r="OU167" s="129">
        <f>$A167&amp;" "&amp;FZ$2&amp;" "&amp;ROUND(FZ167/30,6)&amp;" "</f>
      </c>
      <c r="OV167" s="129">
        <f>$A167&amp;" "&amp;GA$2&amp;" "&amp;ROUND(GA167/30,6)&amp;" "</f>
      </c>
      <c r="OW167" s="129">
        <f>$A167&amp;" "&amp;GB$2&amp;" "&amp;ROUND(GB167/30,6)&amp;" "</f>
      </c>
      <c r="OX167" s="129">
        <f>$A167&amp;" "&amp;GC$2&amp;" "&amp;ROUND(GC167/30,6)&amp;" "</f>
      </c>
      <c r="OY167" s="129">
        <f>$A167&amp;" "&amp;GD$2&amp;" "&amp;ROUND(GD167/30,6)&amp;" "</f>
      </c>
      <c r="OZ167" s="129">
        <f>$A167&amp;" "&amp;GE$2&amp;" "&amp;ROUND(GE167/30,6)&amp;" "</f>
      </c>
      <c r="PA167" s="129">
        <f>$A167&amp;" "&amp;GF$2&amp;" "&amp;ROUND(GF167/30,6)&amp;" "</f>
      </c>
      <c r="PB167" s="129">
        <f>$A167&amp;" "&amp;GG$2&amp;" "&amp;ROUND(GG167/30,6)&amp;" "</f>
      </c>
      <c r="PC167" s="129">
        <f>$A167&amp;" "&amp;GH$2&amp;" "&amp;ROUND(GH167/30,6)&amp;" "</f>
      </c>
      <c r="PD167" s="129">
        <f>$A167&amp;" "&amp;GI$2&amp;" "&amp;ROUND(GI167/30,6)&amp;" "</f>
      </c>
      <c r="PE167" s="129">
        <f>$A167&amp;" "&amp;GJ$2&amp;" "&amp;ROUND(GJ167/30,6)&amp;" "</f>
      </c>
      <c r="PF167" s="129">
        <f>$A167&amp;" "&amp;GK$2&amp;" "&amp;ROUND(GK167/30,6)&amp;" "</f>
      </c>
      <c r="PG167" s="129">
        <f>$A167&amp;" "&amp;GL$2&amp;" "&amp;ROUND(GL167/30,6)&amp;" "</f>
      </c>
      <c r="PH167" s="129">
        <f>$A167&amp;" "&amp;GM$2&amp;" "&amp;ROUND(GM167/30,6)&amp;" "</f>
      </c>
      <c r="PI167" s="129">
        <f>$A167&amp;" "&amp;GN$2&amp;" "&amp;ROUND(GN167/30,6)&amp;" "</f>
      </c>
      <c r="PJ167" s="129">
        <f>$A167&amp;" "&amp;GO$2&amp;" "&amp;ROUND(GO167/30,6)&amp;" "</f>
      </c>
      <c r="PK167" s="129">
        <f>$A167&amp;" "&amp;GP$2&amp;" "&amp;ROUND(GP167/30,6)&amp;" "</f>
      </c>
      <c r="PL167" s="129">
        <f>$A167&amp;" "&amp;GQ$2&amp;" "&amp;ROUND(GQ167/30,6)&amp;" "</f>
      </c>
      <c r="PM167" s="129">
        <f>$A167&amp;" "&amp;GR$2&amp;" "&amp;ROUND(GR167/30,6)&amp;" "</f>
      </c>
      <c r="PN167" s="129">
        <f>$A167&amp;" "&amp;GS$2&amp;" "&amp;ROUND(GS167/30,6)&amp;" "</f>
      </c>
      <c r="PO167" s="129">
        <f>$A167&amp;" "&amp;GT$2&amp;" "&amp;ROUND(GT167/30,6)&amp;" "</f>
      </c>
      <c r="PP167" s="129">
        <f>$A167&amp;" "&amp;GU$2&amp;" "&amp;ROUND(GU167/30,6)&amp;" "</f>
      </c>
      <c r="PQ167" s="129">
        <f>$A167&amp;" "&amp;GV$2&amp;" "&amp;ROUND(GV167/30,6)&amp;" "</f>
      </c>
      <c r="PR167" s="129">
        <f>$A167&amp;" "&amp;GW$2&amp;" "&amp;ROUND(GW167/30,6)&amp;" "</f>
      </c>
      <c r="PS167" s="129">
        <f>$A167&amp;" "&amp;GX$2&amp;" "&amp;ROUND(GX167/30,6)&amp;" "</f>
      </c>
      <c r="PT167" s="129">
        <f>$A167&amp;" "&amp;GY$2&amp;" "&amp;ROUND(GY167/30,6)&amp;" "</f>
      </c>
      <c r="PU167" s="129">
        <f>$A167&amp;" "&amp;GZ$2&amp;" "&amp;ROUND(GZ167/30,6)&amp;" "</f>
      </c>
      <c r="PV167" s="129">
        <f>$A167&amp;" "&amp;HA$2&amp;" "&amp;ROUND(HA167/30,6)&amp;" "</f>
      </c>
      <c r="PW167" s="129">
        <f>$A167&amp;" "&amp;HB$2&amp;" "&amp;ROUND(HB167/30,6)&amp;" "</f>
      </c>
      <c r="PX167" s="129">
        <f>$A167&amp;" "&amp;HC$2&amp;" "&amp;ROUND(HC167/30,6)&amp;" "</f>
      </c>
      <c r="PY167" s="129">
        <f>$A167&amp;" "&amp;HD$2&amp;" "&amp;ROUND(HD167/30,6)&amp;" "</f>
      </c>
      <c r="PZ167" s="129">
        <f>$A167&amp;" "&amp;HE$2&amp;" "&amp;ROUND(HE167/30,6)&amp;" "</f>
      </c>
      <c r="QA167" s="129">
        <f>$A167&amp;" "&amp;HF$2&amp;" "&amp;ROUND(HF167/30,6)&amp;" "</f>
      </c>
      <c r="QB167" s="129">
        <f>$A167&amp;" "&amp;HG$2&amp;" "&amp;ROUND(HG167/30,6)&amp;" "</f>
      </c>
      <c r="QC167" s="129">
        <f>$A167&amp;" "&amp;HH$2&amp;" "&amp;ROUND(HH167/30,6)&amp;" "</f>
      </c>
      <c r="QD167" s="129">
        <f>$A167&amp;" "&amp;HI$2&amp;" "&amp;ROUND(HI167/30,6)&amp;" "</f>
      </c>
      <c r="QE167" s="129">
        <f>$A167&amp;" "&amp;HJ$2&amp;" "&amp;ROUND(HJ167/30,6)&amp;" "</f>
      </c>
      <c r="QF167" s="129">
        <f>$A167&amp;" "&amp;HK$2&amp;" "&amp;ROUND(HK167/30,6)&amp;" "</f>
      </c>
      <c r="QG167" s="129">
        <f>$A167&amp;" "&amp;HL$2&amp;" "&amp;ROUND(HL167/30,6)&amp;" "</f>
      </c>
      <c r="QH167" s="129">
        <f>$A167&amp;" "&amp;HM$2&amp;" "&amp;ROUND(HM167/30,6)&amp;" "</f>
      </c>
      <c r="QI167" s="129">
        <f>$A167&amp;" "&amp;HN$2&amp;" "&amp;ROUND(HN167/30,6)&amp;" "</f>
      </c>
      <c r="QJ167" s="129">
        <f>$A167&amp;" "&amp;HO$2&amp;" "&amp;ROUND(HO167/30,6)&amp;" "</f>
      </c>
      <c r="QK167" s="129">
        <f>$A167&amp;" "&amp;HP$2&amp;" "&amp;ROUND(HP167/30,6)&amp;" "</f>
      </c>
      <c r="QL167" s="129">
        <f>$A167&amp;" "&amp;HQ$2&amp;" "&amp;ROUND(HQ167/30,6)&amp;" "</f>
      </c>
      <c r="QM167" s="129">
        <f>$A167&amp;" "&amp;HR$2&amp;" "&amp;ROUND(HR167/30,6)&amp;" "</f>
      </c>
      <c r="QN167" s="129">
        <f>$A167&amp;" "&amp;HS$2&amp;" "&amp;ROUND(HS167/30,6)&amp;" "</f>
      </c>
      <c r="QO167" s="129">
        <f>$A167&amp;" "&amp;HT$2&amp;" "&amp;ROUND(HT167/30,6)&amp;" "</f>
      </c>
      <c r="QP167" s="129">
        <f>$A167&amp;" "&amp;HU$2&amp;" "&amp;ROUND(HU167/30,6)&amp;" "</f>
      </c>
      <c r="QQ167" s="129">
        <f>$A167&amp;" "&amp;HV$2&amp;" "&amp;ROUND(HV167/30,6)&amp;" "</f>
      </c>
      <c r="QR167" s="129">
        <f>$A167&amp;" "&amp;HW$2&amp;" "&amp;ROUND(HW167/30,6)&amp;" "</f>
      </c>
    </row>
    <row x14ac:dyDescent="0.25" r="168" customHeight="1" ht="18.75">
      <c r="A168" s="115">
        <v>166</v>
      </c>
      <c r="B168" s="116" t="s">
        <v>687</v>
      </c>
      <c r="C168" s="128" t="s">
        <v>624</v>
      </c>
      <c r="D168" s="41">
        <v>21.7</v>
      </c>
      <c r="E168" s="41">
        <v>27.6</v>
      </c>
      <c r="F168" s="41">
        <v>32.4</v>
      </c>
      <c r="G168" s="41">
        <v>47.4</v>
      </c>
      <c r="H168" s="41">
        <v>45.1</v>
      </c>
      <c r="I168" s="41">
        <v>45.1</v>
      </c>
      <c r="J168" s="41">
        <v>11.8</v>
      </c>
      <c r="K168" s="41">
        <v>15.4</v>
      </c>
      <c r="L168" s="41">
        <v>9.7</v>
      </c>
      <c r="M168" s="41">
        <v>25.8</v>
      </c>
      <c r="N168" s="41">
        <v>1.7</v>
      </c>
      <c r="O168" s="42">
        <v>28</v>
      </c>
      <c r="P168" s="41">
        <v>22.7</v>
      </c>
      <c r="Q168" s="41">
        <v>23.9</v>
      </c>
      <c r="R168" s="41">
        <v>15.6</v>
      </c>
      <c r="S168" s="41">
        <v>36.1</v>
      </c>
      <c r="T168" s="41">
        <v>15.8</v>
      </c>
      <c r="U168" s="41">
        <v>28.7</v>
      </c>
      <c r="V168" s="41">
        <v>26.9</v>
      </c>
      <c r="W168" s="42">
        <v>17</v>
      </c>
      <c r="X168" s="41">
        <v>24.3</v>
      </c>
      <c r="Y168" s="42">
        <v>20</v>
      </c>
      <c r="Z168" s="42">
        <v>27</v>
      </c>
      <c r="AA168" s="41">
        <v>13.1</v>
      </c>
      <c r="AB168" s="41">
        <v>48.1</v>
      </c>
      <c r="AC168" s="41">
        <v>36.8</v>
      </c>
      <c r="AD168" s="41">
        <v>21.7</v>
      </c>
      <c r="AE168" s="41">
        <v>15.3</v>
      </c>
      <c r="AF168" s="41">
        <v>13.5</v>
      </c>
      <c r="AG168" s="41">
        <v>44.5</v>
      </c>
      <c r="AH168" s="42">
        <v>37</v>
      </c>
      <c r="AI168" s="41">
        <v>1.8</v>
      </c>
      <c r="AJ168" s="41">
        <v>36.3</v>
      </c>
      <c r="AK168" s="41">
        <v>19.5</v>
      </c>
      <c r="AL168" s="41">
        <v>24.2</v>
      </c>
      <c r="AM168" s="41">
        <v>20.2</v>
      </c>
      <c r="AN168" s="41">
        <v>16.7</v>
      </c>
      <c r="AO168" s="42">
        <v>14</v>
      </c>
      <c r="AP168" s="41">
        <v>35.2</v>
      </c>
      <c r="AQ168" s="41">
        <v>28.2</v>
      </c>
      <c r="AR168" s="41">
        <v>14.7</v>
      </c>
      <c r="AS168" s="41">
        <v>19.7</v>
      </c>
      <c r="AT168" s="41">
        <v>19.8</v>
      </c>
      <c r="AU168" s="41">
        <v>15.9</v>
      </c>
      <c r="AV168" s="41">
        <v>25.3</v>
      </c>
      <c r="AW168" s="41">
        <v>32.2</v>
      </c>
      <c r="AX168" s="42">
        <v>18</v>
      </c>
      <c r="AY168" s="41">
        <v>32.3</v>
      </c>
      <c r="AZ168" s="41">
        <v>18.6</v>
      </c>
      <c r="BA168" s="41">
        <v>25.8</v>
      </c>
      <c r="BB168" s="41">
        <v>6.5</v>
      </c>
      <c r="BC168" s="41">
        <v>26.7</v>
      </c>
      <c r="BD168" s="41">
        <v>44.8</v>
      </c>
      <c r="BE168" s="41">
        <v>28.8</v>
      </c>
      <c r="BF168" s="41">
        <v>33.9</v>
      </c>
      <c r="BG168" s="41">
        <v>21.8</v>
      </c>
      <c r="BH168" s="41">
        <v>29.8</v>
      </c>
      <c r="BI168" s="41">
        <v>34.3</v>
      </c>
      <c r="BJ168" s="41">
        <v>1.5</v>
      </c>
      <c r="BK168" s="41">
        <v>22.1</v>
      </c>
      <c r="BL168" s="41">
        <v>33.7</v>
      </c>
      <c r="BM168" s="41">
        <v>35.2</v>
      </c>
      <c r="BN168" s="41">
        <v>22.4</v>
      </c>
      <c r="BO168" s="41">
        <v>11.5</v>
      </c>
      <c r="BP168" s="41">
        <v>12.5</v>
      </c>
      <c r="BQ168" s="41">
        <v>11.5</v>
      </c>
      <c r="BR168" s="42">
        <v>27</v>
      </c>
      <c r="BS168" s="41">
        <v>28.3</v>
      </c>
      <c r="BT168" s="41">
        <v>26.4</v>
      </c>
      <c r="BU168" s="42">
        <v>9</v>
      </c>
      <c r="BV168" s="41">
        <v>9.2</v>
      </c>
      <c r="BW168" s="41">
        <v>5.5</v>
      </c>
      <c r="BX168" s="41">
        <v>3.9</v>
      </c>
      <c r="BY168" s="41">
        <v>35.7</v>
      </c>
      <c r="BZ168" s="41">
        <v>7.6</v>
      </c>
      <c r="CA168" s="41">
        <v>11.5</v>
      </c>
      <c r="CB168" s="42">
        <v>11</v>
      </c>
      <c r="CC168" s="41">
        <v>18.4</v>
      </c>
      <c r="CD168" s="42">
        <v>32</v>
      </c>
      <c r="CE168" s="41">
        <v>19.5</v>
      </c>
      <c r="CF168" s="41">
        <v>23.3</v>
      </c>
      <c r="CG168" s="41">
        <v>15.4</v>
      </c>
      <c r="CH168" s="41">
        <v>19.5</v>
      </c>
      <c r="CI168" s="41">
        <v>10.4</v>
      </c>
      <c r="CJ168" s="41">
        <v>22.3</v>
      </c>
      <c r="CK168" s="41">
        <v>12.8</v>
      </c>
      <c r="CL168" s="41">
        <v>29.2</v>
      </c>
      <c r="CM168" s="41">
        <v>28.6</v>
      </c>
      <c r="CN168" s="41">
        <v>6.9</v>
      </c>
      <c r="CO168" s="41">
        <v>26.3</v>
      </c>
      <c r="CP168" s="41">
        <v>24.4</v>
      </c>
      <c r="CQ168" s="41">
        <v>9.6</v>
      </c>
      <c r="CR168" s="41">
        <v>22.2</v>
      </c>
      <c r="CS168" s="41">
        <v>30.5</v>
      </c>
      <c r="CT168" s="41">
        <v>10.9</v>
      </c>
      <c r="CU168" s="41">
        <v>15.6</v>
      </c>
      <c r="CV168" s="41">
        <v>19.7</v>
      </c>
      <c r="CW168" s="41">
        <v>32.5</v>
      </c>
      <c r="CX168" s="41">
        <v>16.1</v>
      </c>
      <c r="CY168" s="41">
        <v>14.7</v>
      </c>
      <c r="CZ168" s="41">
        <v>11.3</v>
      </c>
      <c r="DA168" s="41">
        <v>39.8</v>
      </c>
      <c r="DB168" s="41">
        <v>26.5</v>
      </c>
      <c r="DC168" s="41">
        <v>16.6</v>
      </c>
      <c r="DD168" s="41">
        <v>6.1</v>
      </c>
      <c r="DE168" s="41">
        <v>29.7</v>
      </c>
      <c r="DF168" s="41">
        <v>8.2</v>
      </c>
      <c r="DG168" s="41">
        <v>38.9</v>
      </c>
      <c r="DH168" s="41">
        <v>9.2</v>
      </c>
      <c r="DI168" s="41">
        <v>26.4</v>
      </c>
      <c r="DJ168" s="41">
        <v>1.7</v>
      </c>
      <c r="DK168" s="41">
        <v>17.9</v>
      </c>
      <c r="DL168" s="41">
        <v>24.7</v>
      </c>
      <c r="DM168" s="41">
        <v>31.2</v>
      </c>
      <c r="DN168" s="42">
        <v>23</v>
      </c>
      <c r="DO168" s="41">
        <v>4.6</v>
      </c>
      <c r="DP168" s="41">
        <v>13.2</v>
      </c>
      <c r="DQ168" s="41">
        <v>10.3</v>
      </c>
      <c r="DR168" s="41">
        <v>24.9</v>
      </c>
      <c r="DS168" s="41">
        <v>26.8</v>
      </c>
      <c r="DT168" s="42">
        <v>33</v>
      </c>
      <c r="DU168" s="42">
        <v>11</v>
      </c>
      <c r="DV168" s="41">
        <v>19.9</v>
      </c>
      <c r="DW168" s="41">
        <v>37.8</v>
      </c>
      <c r="DX168" s="41">
        <v>34.4</v>
      </c>
      <c r="DY168" s="41">
        <v>23.2</v>
      </c>
      <c r="DZ168" s="41">
        <v>22.6</v>
      </c>
      <c r="EA168" s="41">
        <v>12.4</v>
      </c>
      <c r="EB168" s="41">
        <v>27.1</v>
      </c>
      <c r="EC168" s="41">
        <v>11.2</v>
      </c>
      <c r="ED168" s="41">
        <v>20.2</v>
      </c>
      <c r="EE168" s="42">
        <v>24</v>
      </c>
      <c r="EF168" s="41">
        <v>19.6</v>
      </c>
      <c r="EG168" s="41">
        <v>5.2</v>
      </c>
      <c r="EH168" s="41">
        <v>7.7</v>
      </c>
      <c r="EI168" s="41">
        <v>9.4</v>
      </c>
      <c r="EJ168" s="41">
        <v>12.4</v>
      </c>
      <c r="EK168" s="41">
        <v>30.5</v>
      </c>
      <c r="EL168" s="41">
        <v>35.3</v>
      </c>
      <c r="EM168" s="41">
        <v>47.7</v>
      </c>
      <c r="EN168" s="41">
        <v>23.7</v>
      </c>
      <c r="EO168" s="41">
        <v>17.8</v>
      </c>
      <c r="EP168" s="41">
        <v>34.3</v>
      </c>
      <c r="EQ168" s="41">
        <v>19.1</v>
      </c>
      <c r="ER168" s="41">
        <v>15.4</v>
      </c>
      <c r="ES168" s="42">
        <v>16</v>
      </c>
      <c r="ET168" s="41">
        <v>25.1</v>
      </c>
      <c r="EU168" s="41">
        <v>27.9</v>
      </c>
      <c r="EV168" s="41">
        <v>32.4</v>
      </c>
      <c r="EW168" s="42">
        <v>30</v>
      </c>
      <c r="EX168" s="41">
        <v>39.8</v>
      </c>
      <c r="EY168" s="41">
        <v>35.1</v>
      </c>
      <c r="EZ168" s="41">
        <v>30.6</v>
      </c>
      <c r="FA168" s="41">
        <v>26.7</v>
      </c>
      <c r="FB168" s="41">
        <v>44.5</v>
      </c>
      <c r="FC168" s="42">
        <v>33</v>
      </c>
      <c r="FD168" s="41">
        <v>21.7</v>
      </c>
      <c r="FE168" s="41">
        <v>13.4</v>
      </c>
      <c r="FF168" s="41">
        <v>32.4</v>
      </c>
      <c r="FG168" s="41">
        <v>12.9</v>
      </c>
      <c r="FH168" s="41">
        <v>19.5</v>
      </c>
      <c r="FI168" s="41">
        <v>40.2</v>
      </c>
      <c r="FJ168" s="41">
        <v>34.7</v>
      </c>
      <c r="FK168" s="41">
        <v>18.7</v>
      </c>
      <c r="FL168" s="41">
        <v>43.9</v>
      </c>
      <c r="FM168" s="42">
        <v>0</v>
      </c>
      <c r="FN168" s="41">
        <v>26.3</v>
      </c>
      <c r="FO168" s="41">
        <v>11.6</v>
      </c>
      <c r="FP168" s="41">
        <v>39.5</v>
      </c>
      <c r="FQ168" s="41">
        <v>12.8</v>
      </c>
      <c r="FR168" s="41">
        <v>35.5</v>
      </c>
      <c r="FS168" s="41">
        <v>37.2</v>
      </c>
      <c r="FT168" s="41">
        <v>31.5</v>
      </c>
      <c r="FU168" s="41">
        <v>24.8</v>
      </c>
      <c r="FV168" s="41">
        <v>30.5</v>
      </c>
      <c r="FW168" s="41">
        <v>19.9</v>
      </c>
      <c r="FX168" s="41">
        <v>19.8</v>
      </c>
      <c r="FY168" s="42">
        <v>26</v>
      </c>
      <c r="FZ168" s="42">
        <v>27</v>
      </c>
      <c r="GA168" s="41">
        <v>18.3</v>
      </c>
      <c r="GB168" s="41">
        <v>23.3</v>
      </c>
      <c r="GC168" s="41">
        <v>6.1</v>
      </c>
      <c r="GD168" s="41">
        <v>13.3</v>
      </c>
      <c r="GE168" s="41">
        <v>31.9</v>
      </c>
      <c r="GF168" s="41">
        <v>10.1</v>
      </c>
      <c r="GG168" s="41">
        <v>15.9</v>
      </c>
      <c r="GH168" s="41">
        <v>15.9</v>
      </c>
      <c r="GI168" s="41">
        <v>35.6</v>
      </c>
      <c r="GJ168" s="41">
        <v>24.5</v>
      </c>
      <c r="GK168" s="41">
        <v>23.9</v>
      </c>
      <c r="GL168" s="41">
        <v>26.3</v>
      </c>
      <c r="GM168" s="41">
        <v>23.4</v>
      </c>
      <c r="GN168" s="41">
        <v>28.7</v>
      </c>
      <c r="GO168" s="42">
        <v>4</v>
      </c>
      <c r="GP168" s="41">
        <v>28.6</v>
      </c>
      <c r="GQ168" s="41">
        <v>47.1</v>
      </c>
      <c r="GR168" s="41">
        <v>13.4</v>
      </c>
      <c r="GS168" s="41">
        <v>15.1</v>
      </c>
      <c r="GT168" s="41">
        <v>10.9</v>
      </c>
      <c r="GU168" s="41">
        <v>7.7</v>
      </c>
      <c r="GV168" s="41">
        <v>33.5</v>
      </c>
      <c r="GW168" s="42">
        <v>16</v>
      </c>
      <c r="GX168" s="41">
        <v>12.8</v>
      </c>
      <c r="GY168" s="41">
        <v>18.8</v>
      </c>
      <c r="GZ168" s="42">
        <v>9</v>
      </c>
      <c r="HA168" s="41">
        <v>35.7</v>
      </c>
      <c r="HB168" s="41">
        <v>25.7</v>
      </c>
      <c r="HC168" s="41">
        <v>15.7</v>
      </c>
      <c r="HD168" s="41">
        <v>10.2</v>
      </c>
      <c r="HE168" s="41">
        <v>19.1</v>
      </c>
      <c r="HF168" s="41">
        <v>24.3</v>
      </c>
      <c r="HG168" s="41">
        <v>29.6</v>
      </c>
      <c r="HH168" s="41">
        <v>24.3</v>
      </c>
      <c r="HI168" s="41">
        <v>20.2</v>
      </c>
      <c r="HJ168" s="41">
        <v>46.3</v>
      </c>
      <c r="HK168" s="41">
        <v>10.6</v>
      </c>
      <c r="HL168" s="41">
        <v>9.9</v>
      </c>
      <c r="HM168" s="41">
        <v>24.8</v>
      </c>
      <c r="HN168" s="41">
        <v>20.4</v>
      </c>
      <c r="HO168" s="42">
        <v>11</v>
      </c>
      <c r="HP168" s="41">
        <v>28.3</v>
      </c>
      <c r="HQ168" s="41">
        <v>23.3</v>
      </c>
      <c r="HR168" s="41">
        <v>24.1</v>
      </c>
      <c r="HS168" s="41">
        <v>23.6</v>
      </c>
      <c r="HT168" s="41">
        <v>14.2</v>
      </c>
      <c r="HU168" s="41">
        <v>20.4</v>
      </c>
      <c r="HV168" s="41">
        <v>11.8</v>
      </c>
      <c r="HW168" s="42">
        <v>16</v>
      </c>
      <c r="HX168" s="117"/>
      <c r="HY168" s="129">
        <f>$A168&amp;" "&amp;D$2&amp;" "&amp;ROUND(D168/30,6)&amp;" "</f>
      </c>
      <c r="HZ168" s="129">
        <f>$A168&amp;" "&amp;E$2&amp;" "&amp;ROUND(E168/30,6)&amp;" "</f>
      </c>
      <c r="IA168" s="129">
        <f>$A168&amp;" "&amp;F$2&amp;" "&amp;ROUND(F168/30,6)&amp;" "</f>
      </c>
      <c r="IB168" s="129">
        <f>$A168&amp;" "&amp;G$2&amp;" "&amp;ROUND(G168/30,6)&amp;" "</f>
      </c>
      <c r="IC168" s="129">
        <f>$A168&amp;" "&amp;H$2&amp;" "&amp;ROUND(H168/30,6)&amp;" "</f>
      </c>
      <c r="ID168" s="129">
        <f>$A168&amp;" "&amp;I$2&amp;" "&amp;ROUND(I168/30,6)&amp;" "</f>
      </c>
      <c r="IE168" s="129">
        <f>$A168&amp;" "&amp;J$2&amp;" "&amp;ROUND(J168/30,6)&amp;" "</f>
      </c>
      <c r="IF168" s="129">
        <f>$A168&amp;" "&amp;K$2&amp;" "&amp;ROUND(K168/30,6)&amp;" "</f>
      </c>
      <c r="IG168" s="129">
        <f>$A168&amp;" "&amp;L$2&amp;" "&amp;ROUND(L168/30,6)&amp;" "</f>
      </c>
      <c r="IH168" s="129">
        <f>$A168&amp;" "&amp;M$2&amp;" "&amp;ROUND(M168/30,6)&amp;" "</f>
      </c>
      <c r="II168" s="129">
        <f>$A168&amp;" "&amp;N$2&amp;" "&amp;ROUND(N168/30,6)&amp;" "</f>
      </c>
      <c r="IJ168" s="129">
        <f>$A168&amp;" "&amp;O$2&amp;" "&amp;ROUND(O168/30,6)&amp;" "</f>
      </c>
      <c r="IK168" s="129">
        <f>$A168&amp;" "&amp;P$2&amp;" "&amp;ROUND(P168/30,6)&amp;" "</f>
      </c>
      <c r="IL168" s="129">
        <f>$A168&amp;" "&amp;Q$2&amp;" "&amp;ROUND(Q168/30,6)&amp;" "</f>
      </c>
      <c r="IM168" s="129">
        <f>$A168&amp;" "&amp;R$2&amp;" "&amp;ROUND(R168/30,6)&amp;" "</f>
      </c>
      <c r="IN168" s="129">
        <f>$A168&amp;" "&amp;S$2&amp;" "&amp;ROUND(S168/30,6)&amp;" "</f>
      </c>
      <c r="IO168" s="129">
        <f>$A168&amp;" "&amp;T$2&amp;" "&amp;ROUND(T168/30,6)&amp;" "</f>
      </c>
      <c r="IP168" s="129">
        <f>$A168&amp;" "&amp;U$2&amp;" "&amp;ROUND(U168/30,6)&amp;" "</f>
      </c>
      <c r="IQ168" s="129">
        <f>$A168&amp;" "&amp;V$2&amp;" "&amp;ROUND(V168/30,6)&amp;" "</f>
      </c>
      <c r="IR168" s="129">
        <f>$A168&amp;" "&amp;W$2&amp;" "&amp;ROUND(W168/30,6)&amp;" "</f>
      </c>
      <c r="IS168" s="129">
        <f>$A168&amp;" "&amp;X$2&amp;" "&amp;ROUND(X168/30,6)&amp;" "</f>
      </c>
      <c r="IT168" s="129">
        <f>$A168&amp;" "&amp;Y$2&amp;" "&amp;ROUND(Y168/30,6)&amp;" "</f>
      </c>
      <c r="IU168" s="129">
        <f>$A168&amp;" "&amp;Z$2&amp;" "&amp;ROUND(Z168/30,6)&amp;" "</f>
      </c>
      <c r="IV168" s="129">
        <f>$A168&amp;" "&amp;AA$2&amp;" "&amp;ROUND(AA168/30,6)&amp;" "</f>
      </c>
      <c r="IW168" s="129">
        <f>$A168&amp;" "&amp;AB$2&amp;" "&amp;ROUND(AB168/30,6)&amp;" "</f>
      </c>
      <c r="IX168" s="129">
        <f>$A168&amp;" "&amp;AC$2&amp;" "&amp;ROUND(AC168/30,6)&amp;" "</f>
      </c>
      <c r="IY168" s="129">
        <f>$A168&amp;" "&amp;AD$2&amp;" "&amp;ROUND(AD168/30,6)&amp;" "</f>
      </c>
      <c r="IZ168" s="129">
        <f>$A168&amp;" "&amp;AE$2&amp;" "&amp;ROUND(AE168/30,6)&amp;" "</f>
      </c>
      <c r="JA168" s="129">
        <f>$A168&amp;" "&amp;AF$2&amp;" "&amp;ROUND(AF168/30,6)&amp;" "</f>
      </c>
      <c r="JB168" s="129">
        <f>$A168&amp;" "&amp;AG$2&amp;" "&amp;ROUND(AG168/30,6)&amp;" "</f>
      </c>
      <c r="JC168" s="129">
        <f>$A168&amp;" "&amp;AH$2&amp;" "&amp;ROUND(AH168/30,6)&amp;" "</f>
      </c>
      <c r="JD168" s="129">
        <f>$A168&amp;" "&amp;AI$2&amp;" "&amp;ROUND(AI168/30,6)&amp;" "</f>
      </c>
      <c r="JE168" s="129">
        <f>$A168&amp;" "&amp;AJ$2&amp;" "&amp;ROUND(AJ168/30,6)&amp;" "</f>
      </c>
      <c r="JF168" s="129">
        <f>$A168&amp;" "&amp;AK$2&amp;" "&amp;ROUND(AK168/30,6)&amp;" "</f>
      </c>
      <c r="JG168" s="129">
        <f>$A168&amp;" "&amp;AL$2&amp;" "&amp;ROUND(AL168/30,6)&amp;" "</f>
      </c>
      <c r="JH168" s="129">
        <f>$A168&amp;" "&amp;AM$2&amp;" "&amp;ROUND(AM168/30,6)&amp;" "</f>
      </c>
      <c r="JI168" s="129">
        <f>$A168&amp;" "&amp;AN$2&amp;" "&amp;ROUND(AN168/30,6)&amp;" "</f>
      </c>
      <c r="JJ168" s="129">
        <f>$A168&amp;" "&amp;AO$2&amp;" "&amp;ROUND(AO168/30,6)&amp;" "</f>
      </c>
      <c r="JK168" s="129">
        <f>$A168&amp;" "&amp;AP$2&amp;" "&amp;ROUND(AP168/30,6)&amp;" "</f>
      </c>
      <c r="JL168" s="129">
        <f>$A168&amp;" "&amp;AQ$2&amp;" "&amp;ROUND(AQ168/30,6)&amp;" "</f>
      </c>
      <c r="JM168" s="129">
        <f>$A168&amp;" "&amp;AR$2&amp;" "&amp;ROUND(AR168/30,6)&amp;" "</f>
      </c>
      <c r="JN168" s="129">
        <f>$A168&amp;" "&amp;AS$2&amp;" "&amp;ROUND(AS168/30,6)&amp;" "</f>
      </c>
      <c r="JO168" s="129">
        <f>$A168&amp;" "&amp;AT$2&amp;" "&amp;ROUND(AT168/30,6)&amp;" "</f>
      </c>
      <c r="JP168" s="129">
        <f>$A168&amp;" "&amp;AU$2&amp;" "&amp;ROUND(AU168/30,6)&amp;" "</f>
      </c>
      <c r="JQ168" s="129">
        <f>$A168&amp;" "&amp;AV$2&amp;" "&amp;ROUND(AV168/30,6)&amp;" "</f>
      </c>
      <c r="JR168" s="129">
        <f>$A168&amp;" "&amp;AW$2&amp;" "&amp;ROUND(AW168/30,6)&amp;" "</f>
      </c>
      <c r="JS168" s="129">
        <f>$A168&amp;" "&amp;AX$2&amp;" "&amp;ROUND(AX168/30,6)&amp;" "</f>
      </c>
      <c r="JT168" s="129">
        <f>$A168&amp;" "&amp;AY$2&amp;" "&amp;ROUND(AY168/30,6)&amp;" "</f>
      </c>
      <c r="JU168" s="129">
        <f>$A168&amp;" "&amp;AZ$2&amp;" "&amp;ROUND(AZ168/30,6)&amp;" "</f>
      </c>
      <c r="JV168" s="129">
        <f>$A168&amp;" "&amp;BA$2&amp;" "&amp;ROUND(BA168/30,6)&amp;" "</f>
      </c>
      <c r="JW168" s="129">
        <f>$A168&amp;" "&amp;BB$2&amp;" "&amp;ROUND(BB168/30,6)&amp;" "</f>
      </c>
      <c r="JX168" s="129">
        <f>$A168&amp;" "&amp;BC$2&amp;" "&amp;ROUND(BC168/30,6)&amp;" "</f>
      </c>
      <c r="JY168" s="129">
        <f>$A168&amp;" "&amp;BD$2&amp;" "&amp;ROUND(BD168/30,6)&amp;" "</f>
      </c>
      <c r="JZ168" s="129">
        <f>$A168&amp;" "&amp;BE$2&amp;" "&amp;ROUND(BE168/30,6)&amp;" "</f>
      </c>
      <c r="KA168" s="129">
        <f>$A168&amp;" "&amp;BF$2&amp;" "&amp;ROUND(BF168/30,6)&amp;" "</f>
      </c>
      <c r="KB168" s="129">
        <f>$A168&amp;" "&amp;BG$2&amp;" "&amp;ROUND(BG168/30,6)&amp;" "</f>
      </c>
      <c r="KC168" s="129">
        <f>$A168&amp;" "&amp;BH$2&amp;" "&amp;ROUND(BH168/30,6)&amp;" "</f>
      </c>
      <c r="KD168" s="129">
        <f>$A168&amp;" "&amp;BI$2&amp;" "&amp;ROUND(BI168/30,6)&amp;" "</f>
      </c>
      <c r="KE168" s="129">
        <f>$A168&amp;" "&amp;BJ$2&amp;" "&amp;ROUND(BJ168/30,6)&amp;" "</f>
      </c>
      <c r="KF168" s="129">
        <f>$A168&amp;" "&amp;BK$2&amp;" "&amp;ROUND(BK168/30,6)&amp;" "</f>
      </c>
      <c r="KG168" s="129">
        <f>$A168&amp;" "&amp;BL$2&amp;" "&amp;ROUND(BL168/30,6)&amp;" "</f>
      </c>
      <c r="KH168" s="129">
        <f>$A168&amp;" "&amp;BM$2&amp;" "&amp;ROUND(BM168/30,6)&amp;" "</f>
      </c>
      <c r="KI168" s="129">
        <f>$A168&amp;" "&amp;BN$2&amp;" "&amp;ROUND(BN168/30,6)&amp;" "</f>
      </c>
      <c r="KJ168" s="129">
        <f>$A168&amp;" "&amp;BO$2&amp;" "&amp;ROUND(BO168/30,6)&amp;" "</f>
      </c>
      <c r="KK168" s="129">
        <f>$A168&amp;" "&amp;BP$2&amp;" "&amp;ROUND(BP168/30,6)&amp;" "</f>
      </c>
      <c r="KL168" s="129">
        <f>$A168&amp;" "&amp;BQ$2&amp;" "&amp;ROUND(BQ168/30,6)&amp;" "</f>
      </c>
      <c r="KM168" s="129">
        <f>$A168&amp;" "&amp;BR$2&amp;" "&amp;ROUND(BR168/30,6)&amp;" "</f>
      </c>
      <c r="KN168" s="129">
        <f>$A168&amp;" "&amp;BS$2&amp;" "&amp;ROUND(BS168/30,6)&amp;" "</f>
      </c>
      <c r="KO168" s="129">
        <f>$A168&amp;" "&amp;BT$2&amp;" "&amp;ROUND(BT168/30,6)&amp;" "</f>
      </c>
      <c r="KP168" s="129">
        <f>$A168&amp;" "&amp;BU$2&amp;" "&amp;ROUND(BU168/30,6)&amp;" "</f>
      </c>
      <c r="KQ168" s="129">
        <f>$A168&amp;" "&amp;BV$2&amp;" "&amp;ROUND(BV168/30,6)&amp;" "</f>
      </c>
      <c r="KR168" s="129">
        <f>$A168&amp;" "&amp;BW$2&amp;" "&amp;ROUND(BW168/30,6)&amp;" "</f>
      </c>
      <c r="KS168" s="129">
        <f>$A168&amp;" "&amp;BX$2&amp;" "&amp;ROUND(BX168/30,6)&amp;" "</f>
      </c>
      <c r="KT168" s="129">
        <f>$A168&amp;" "&amp;BY$2&amp;" "&amp;ROUND(BY168/30,6)&amp;" "</f>
      </c>
      <c r="KU168" s="129">
        <f>$A168&amp;" "&amp;BZ$2&amp;" "&amp;ROUND(BZ168/30,6)&amp;" "</f>
      </c>
      <c r="KV168" s="129">
        <f>$A168&amp;" "&amp;CA$2&amp;" "&amp;ROUND(CA168/30,6)&amp;" "</f>
      </c>
      <c r="KW168" s="129">
        <f>$A168&amp;" "&amp;CB$2&amp;" "&amp;ROUND(CB168/30,6)&amp;" "</f>
      </c>
      <c r="KX168" s="129">
        <f>$A168&amp;" "&amp;CC$2&amp;" "&amp;ROUND(CC168/30,6)&amp;" "</f>
      </c>
      <c r="KY168" s="129">
        <f>$A168&amp;" "&amp;CD$2&amp;" "&amp;ROUND(CD168/30,6)&amp;" "</f>
      </c>
      <c r="KZ168" s="129">
        <f>$A168&amp;" "&amp;CE$2&amp;" "&amp;ROUND(CE168/30,6)&amp;" "</f>
      </c>
      <c r="LA168" s="129">
        <f>$A168&amp;" "&amp;CF$2&amp;" "&amp;ROUND(CF168/30,6)&amp;" "</f>
      </c>
      <c r="LB168" s="129">
        <f>$A168&amp;" "&amp;CG$2&amp;" "&amp;ROUND(CG168/30,6)&amp;" "</f>
      </c>
      <c r="LC168" s="129">
        <f>$A168&amp;" "&amp;CH$2&amp;" "&amp;ROUND(CH168/30,6)&amp;" "</f>
      </c>
      <c r="LD168" s="129">
        <f>$A168&amp;" "&amp;CI$2&amp;" "&amp;ROUND(CI168/30,6)&amp;" "</f>
      </c>
      <c r="LE168" s="129">
        <f>$A168&amp;" "&amp;CJ$2&amp;" "&amp;ROUND(CJ168/30,6)&amp;" "</f>
      </c>
      <c r="LF168" s="129">
        <f>$A168&amp;" "&amp;CK$2&amp;" "&amp;ROUND(CK168/30,6)&amp;" "</f>
      </c>
      <c r="LG168" s="129">
        <f>$A168&amp;" "&amp;CL$2&amp;" "&amp;ROUND(CL168/30,6)&amp;" "</f>
      </c>
      <c r="LH168" s="129">
        <f>$A168&amp;" "&amp;CM$2&amp;" "&amp;ROUND(CM168/30,6)&amp;" "</f>
      </c>
      <c r="LI168" s="129">
        <f>$A168&amp;" "&amp;CN$2&amp;" "&amp;ROUND(CN168/30,6)&amp;" "</f>
      </c>
      <c r="LJ168" s="129">
        <f>$A168&amp;" "&amp;CO$2&amp;" "&amp;ROUND(CO168/30,6)&amp;" "</f>
      </c>
      <c r="LK168" s="129">
        <f>$A168&amp;" "&amp;CP$2&amp;" "&amp;ROUND(CP168/30,6)&amp;" "</f>
      </c>
      <c r="LL168" s="129">
        <f>$A168&amp;" "&amp;CQ$2&amp;" "&amp;ROUND(CQ168/30,6)&amp;" "</f>
      </c>
      <c r="LM168" s="129">
        <f>$A168&amp;" "&amp;CR$2&amp;" "&amp;ROUND(CR168/30,6)&amp;" "</f>
      </c>
      <c r="LN168" s="129">
        <f>$A168&amp;" "&amp;CS$2&amp;" "&amp;ROUND(CS168/30,6)&amp;" "</f>
      </c>
      <c r="LO168" s="129">
        <f>$A168&amp;" "&amp;CT$2&amp;" "&amp;ROUND(CT168/30,6)&amp;" "</f>
      </c>
      <c r="LP168" s="129">
        <f>$A168&amp;" "&amp;CU$2&amp;" "&amp;ROUND(CU168/30,6)&amp;" "</f>
      </c>
      <c r="LQ168" s="129">
        <f>$A168&amp;" "&amp;CV$2&amp;" "&amp;ROUND(CV168/30,6)&amp;" "</f>
      </c>
      <c r="LR168" s="129">
        <f>$A168&amp;" "&amp;CW$2&amp;" "&amp;ROUND(CW168/30,6)&amp;" "</f>
      </c>
      <c r="LS168" s="129">
        <f>$A168&amp;" "&amp;CX$2&amp;" "&amp;ROUND(CX168/30,6)&amp;" "</f>
      </c>
      <c r="LT168" s="129">
        <f>$A168&amp;" "&amp;CY$2&amp;" "&amp;ROUND(CY168/30,6)&amp;" "</f>
      </c>
      <c r="LU168" s="129">
        <f>$A168&amp;" "&amp;CZ$2&amp;" "&amp;ROUND(CZ168/30,6)&amp;" "</f>
      </c>
      <c r="LV168" s="129">
        <f>$A168&amp;" "&amp;DA$2&amp;" "&amp;ROUND(DA168/30,6)&amp;" "</f>
      </c>
      <c r="LW168" s="129">
        <f>$A168&amp;" "&amp;DB$2&amp;" "&amp;ROUND(DB168/30,6)&amp;" "</f>
      </c>
      <c r="LX168" s="129">
        <f>$A168&amp;" "&amp;DC$2&amp;" "&amp;ROUND(DC168/30,6)&amp;" "</f>
      </c>
      <c r="LY168" s="129">
        <f>$A168&amp;" "&amp;DD$2&amp;" "&amp;ROUND(DD168/30,6)&amp;" "</f>
      </c>
      <c r="LZ168" s="129">
        <f>$A168&amp;" "&amp;DE$2&amp;" "&amp;ROUND(DE168/30,6)&amp;" "</f>
      </c>
      <c r="MA168" s="129">
        <f>$A168&amp;" "&amp;DF$2&amp;" "&amp;ROUND(DF168/30,6)&amp;" "</f>
      </c>
      <c r="MB168" s="129">
        <f>$A168&amp;" "&amp;DG$2&amp;" "&amp;ROUND(DG168/30,6)&amp;" "</f>
      </c>
      <c r="MC168" s="129">
        <f>$A168&amp;" "&amp;DH$2&amp;" "&amp;ROUND(DH168/30,6)&amp;" "</f>
      </c>
      <c r="MD168" s="129">
        <f>$A168&amp;" "&amp;DI$2&amp;" "&amp;ROUND(DI168/30,6)&amp;" "</f>
      </c>
      <c r="ME168" s="129">
        <f>$A168&amp;" "&amp;DJ$2&amp;" "&amp;ROUND(DJ168/30,6)&amp;" "</f>
      </c>
      <c r="MF168" s="129">
        <f>$A168&amp;" "&amp;DK$2&amp;" "&amp;ROUND(DK168/30,6)&amp;" "</f>
      </c>
      <c r="MG168" s="129">
        <f>$A168&amp;" "&amp;DL$2&amp;" "&amp;ROUND(DL168/30,6)&amp;" "</f>
      </c>
      <c r="MH168" s="129">
        <f>$A168&amp;" "&amp;DM$2&amp;" "&amp;ROUND(DM168/30,6)&amp;" "</f>
      </c>
      <c r="MI168" s="129">
        <f>$A168&amp;" "&amp;DN$2&amp;" "&amp;ROUND(DN168/30,6)&amp;" "</f>
      </c>
      <c r="MJ168" s="129">
        <f>$A168&amp;" "&amp;DO$2&amp;" "&amp;ROUND(DO168/30,6)&amp;" "</f>
      </c>
      <c r="MK168" s="129">
        <f>$A168&amp;" "&amp;DP$2&amp;" "&amp;ROUND(DP168/30,6)&amp;" "</f>
      </c>
      <c r="ML168" s="129">
        <f>$A168&amp;" "&amp;DQ$2&amp;" "&amp;ROUND(DQ168/30,6)&amp;" "</f>
      </c>
      <c r="MM168" s="129">
        <f>$A168&amp;" "&amp;DR$2&amp;" "&amp;ROUND(DR168/30,6)&amp;" "</f>
      </c>
      <c r="MN168" s="129">
        <f>$A168&amp;" "&amp;DS$2&amp;" "&amp;ROUND(DS168/30,6)&amp;" "</f>
      </c>
      <c r="MO168" s="129">
        <f>$A168&amp;" "&amp;DT$2&amp;" "&amp;ROUND(DT168/30,6)&amp;" "</f>
      </c>
      <c r="MP168" s="129">
        <f>$A168&amp;" "&amp;DU$2&amp;" "&amp;ROUND(DU168/30,6)&amp;" "</f>
      </c>
      <c r="MQ168" s="129">
        <f>$A168&amp;" "&amp;DV$2&amp;" "&amp;ROUND(DV168/30,6)&amp;" "</f>
      </c>
      <c r="MR168" s="129">
        <f>$A168&amp;" "&amp;DW$2&amp;" "&amp;ROUND(DW168/30,6)&amp;" "</f>
      </c>
      <c r="MS168" s="129">
        <f>$A168&amp;" "&amp;DX$2&amp;" "&amp;ROUND(DX168/30,6)&amp;" "</f>
      </c>
      <c r="MT168" s="129">
        <f>$A168&amp;" "&amp;DY$2&amp;" "&amp;ROUND(DY168/30,6)&amp;" "</f>
      </c>
      <c r="MU168" s="129">
        <f>$A168&amp;" "&amp;DZ$2&amp;" "&amp;ROUND(DZ168/30,6)&amp;" "</f>
      </c>
      <c r="MV168" s="129">
        <f>$A168&amp;" "&amp;EA$2&amp;" "&amp;ROUND(EA168/30,6)&amp;" "</f>
      </c>
      <c r="MW168" s="129">
        <f>$A168&amp;" "&amp;EB$2&amp;" "&amp;ROUND(EB168/30,6)&amp;" "</f>
      </c>
      <c r="MX168" s="129">
        <f>$A168&amp;" "&amp;EC$2&amp;" "&amp;ROUND(EC168/30,6)&amp;" "</f>
      </c>
      <c r="MY168" s="129">
        <f>$A168&amp;" "&amp;ED$2&amp;" "&amp;ROUND(ED168/30,6)&amp;" "</f>
      </c>
      <c r="MZ168" s="129">
        <f>$A168&amp;" "&amp;EE$2&amp;" "&amp;ROUND(EE168/30,6)&amp;" "</f>
      </c>
      <c r="NA168" s="129">
        <f>$A168&amp;" "&amp;EF$2&amp;" "&amp;ROUND(EF168/30,6)&amp;" "</f>
      </c>
      <c r="NB168" s="129">
        <f>$A168&amp;" "&amp;EG$2&amp;" "&amp;ROUND(EG168/30,6)&amp;" "</f>
      </c>
      <c r="NC168" s="129">
        <f>$A168&amp;" "&amp;EH$2&amp;" "&amp;ROUND(EH168/30,6)&amp;" "</f>
      </c>
      <c r="ND168" s="129">
        <f>$A168&amp;" "&amp;EI$2&amp;" "&amp;ROUND(EI168/30,6)&amp;" "</f>
      </c>
      <c r="NE168" s="129">
        <f>$A168&amp;" "&amp;EJ$2&amp;" "&amp;ROUND(EJ168/30,6)&amp;" "</f>
      </c>
      <c r="NF168" s="129">
        <f>$A168&amp;" "&amp;EK$2&amp;" "&amp;ROUND(EK168/30,6)&amp;" "</f>
      </c>
      <c r="NG168" s="129">
        <f>$A168&amp;" "&amp;EL$2&amp;" "&amp;ROUND(EL168/30,6)&amp;" "</f>
      </c>
      <c r="NH168" s="129">
        <f>$A168&amp;" "&amp;EM$2&amp;" "&amp;ROUND(EM168/30,6)&amp;" "</f>
      </c>
      <c r="NI168" s="129">
        <f>$A168&amp;" "&amp;EN$2&amp;" "&amp;ROUND(EN168/30,6)&amp;" "</f>
      </c>
      <c r="NJ168" s="129">
        <f>$A168&amp;" "&amp;EO$2&amp;" "&amp;ROUND(EO168/30,6)&amp;" "</f>
      </c>
      <c r="NK168" s="129">
        <f>$A168&amp;" "&amp;EP$2&amp;" "&amp;ROUND(EP168/30,6)&amp;" "</f>
      </c>
      <c r="NL168" s="129">
        <f>$A168&amp;" "&amp;EQ$2&amp;" "&amp;ROUND(EQ168/30,6)&amp;" "</f>
      </c>
      <c r="NM168" s="129">
        <f>$A168&amp;" "&amp;ER$2&amp;" "&amp;ROUND(ER168/30,6)&amp;" "</f>
      </c>
      <c r="NN168" s="129">
        <f>$A168&amp;" "&amp;ES$2&amp;" "&amp;ROUND(ES168/30,6)&amp;" "</f>
      </c>
      <c r="NO168" s="129">
        <f>$A168&amp;" "&amp;ET$2&amp;" "&amp;ROUND(ET168/30,6)&amp;" "</f>
      </c>
      <c r="NP168" s="129">
        <f>$A168&amp;" "&amp;EU$2&amp;" "&amp;ROUND(EU168/30,6)&amp;" "</f>
      </c>
      <c r="NQ168" s="129">
        <f>$A168&amp;" "&amp;EV$2&amp;" "&amp;ROUND(EV168/30,6)&amp;" "</f>
      </c>
      <c r="NR168" s="129">
        <f>$A168&amp;" "&amp;EW$2&amp;" "&amp;ROUND(EW168/30,6)&amp;" "</f>
      </c>
      <c r="NS168" s="129">
        <f>$A168&amp;" "&amp;EX$2&amp;" "&amp;ROUND(EX168/30,6)&amp;" "</f>
      </c>
      <c r="NT168" s="129">
        <f>$A168&amp;" "&amp;EY$2&amp;" "&amp;ROUND(EY168/30,6)&amp;" "</f>
      </c>
      <c r="NU168" s="129">
        <f>$A168&amp;" "&amp;EZ$2&amp;" "&amp;ROUND(EZ168/30,6)&amp;" "</f>
      </c>
      <c r="NV168" s="129">
        <f>$A168&amp;" "&amp;FA$2&amp;" "&amp;ROUND(FA168/30,6)&amp;" "</f>
      </c>
      <c r="NW168" s="129">
        <f>$A168&amp;" "&amp;FB$2&amp;" "&amp;ROUND(FB168/30,6)&amp;" "</f>
      </c>
      <c r="NX168" s="129">
        <f>$A168&amp;" "&amp;FC$2&amp;" "&amp;ROUND(FC168/30,6)&amp;" "</f>
      </c>
      <c r="NY168" s="129">
        <f>$A168&amp;" "&amp;FD$2&amp;" "&amp;ROUND(FD168/30,6)&amp;" "</f>
      </c>
      <c r="NZ168" s="129">
        <f>$A168&amp;" "&amp;FE$2&amp;" "&amp;ROUND(FE168/30,6)&amp;" "</f>
      </c>
      <c r="OA168" s="129">
        <f>$A168&amp;" "&amp;FF$2&amp;" "&amp;ROUND(FF168/30,6)&amp;" "</f>
      </c>
      <c r="OB168" s="129">
        <f>$A168&amp;" "&amp;FG$2&amp;" "&amp;ROUND(FG168/30,6)&amp;" "</f>
      </c>
      <c r="OC168" s="129">
        <f>$A168&amp;" "&amp;FH$2&amp;" "&amp;ROUND(FH168/30,6)&amp;" "</f>
      </c>
      <c r="OD168" s="129">
        <f>$A168&amp;" "&amp;FI$2&amp;" "&amp;ROUND(FI168/30,6)&amp;" "</f>
      </c>
      <c r="OE168" s="129">
        <f>$A168&amp;" "&amp;FJ$2&amp;" "&amp;ROUND(FJ168/30,6)&amp;" "</f>
      </c>
      <c r="OF168" s="129">
        <f>$A168&amp;" "&amp;FK$2&amp;" "&amp;ROUND(FK168/30,6)&amp;" "</f>
      </c>
      <c r="OG168" s="129">
        <f>$A168&amp;" "&amp;FL$2&amp;" "&amp;ROUND(FL168/30,6)&amp;" "</f>
      </c>
      <c r="OH168" s="129">
        <f>$A168&amp;" "&amp;FM$2&amp;" "&amp;ROUND(FM168/30,6)&amp;" "</f>
      </c>
      <c r="OI168" s="129">
        <f>$A168&amp;" "&amp;FN$2&amp;" "&amp;ROUND(FN168/30,6)&amp;" "</f>
      </c>
      <c r="OJ168" s="129">
        <f>$A168&amp;" "&amp;FO$2&amp;" "&amp;ROUND(FO168/30,6)&amp;" "</f>
      </c>
      <c r="OK168" s="129">
        <f>$A168&amp;" "&amp;FP$2&amp;" "&amp;ROUND(FP168/30,6)&amp;" "</f>
      </c>
      <c r="OL168" s="129">
        <f>$A168&amp;" "&amp;FQ$2&amp;" "&amp;ROUND(FQ168/30,6)&amp;" "</f>
      </c>
      <c r="OM168" s="129">
        <f>$A168&amp;" "&amp;FR$2&amp;" "&amp;ROUND(FR168/30,6)&amp;" "</f>
      </c>
      <c r="ON168" s="129">
        <f>$A168&amp;" "&amp;FS$2&amp;" "&amp;ROUND(FS168/30,6)&amp;" "</f>
      </c>
      <c r="OO168" s="129">
        <f>$A168&amp;" "&amp;FT$2&amp;" "&amp;ROUND(FT168/30,6)&amp;" "</f>
      </c>
      <c r="OP168" s="129">
        <f>$A168&amp;" "&amp;FU$2&amp;" "&amp;ROUND(FU168/30,6)&amp;" "</f>
      </c>
      <c r="OQ168" s="129">
        <f>$A168&amp;" "&amp;FV$2&amp;" "&amp;ROUND(FV168/30,6)&amp;" "</f>
      </c>
      <c r="OR168" s="129">
        <f>$A168&amp;" "&amp;FW$2&amp;" "&amp;ROUND(FW168/30,6)&amp;" "</f>
      </c>
      <c r="OS168" s="129">
        <f>$A168&amp;" "&amp;FX$2&amp;" "&amp;ROUND(FX168/30,6)&amp;" "</f>
      </c>
      <c r="OT168" s="129">
        <f>$A168&amp;" "&amp;FY$2&amp;" "&amp;ROUND(FY168/30,6)&amp;" "</f>
      </c>
      <c r="OU168" s="129">
        <f>$A168&amp;" "&amp;FZ$2&amp;" "&amp;ROUND(FZ168/30,6)&amp;" "</f>
      </c>
      <c r="OV168" s="129">
        <f>$A168&amp;" "&amp;GA$2&amp;" "&amp;ROUND(GA168/30,6)&amp;" "</f>
      </c>
      <c r="OW168" s="129">
        <f>$A168&amp;" "&amp;GB$2&amp;" "&amp;ROUND(GB168/30,6)&amp;" "</f>
      </c>
      <c r="OX168" s="129">
        <f>$A168&amp;" "&amp;GC$2&amp;" "&amp;ROUND(GC168/30,6)&amp;" "</f>
      </c>
      <c r="OY168" s="129">
        <f>$A168&amp;" "&amp;GD$2&amp;" "&amp;ROUND(GD168/30,6)&amp;" "</f>
      </c>
      <c r="OZ168" s="129">
        <f>$A168&amp;" "&amp;GE$2&amp;" "&amp;ROUND(GE168/30,6)&amp;" "</f>
      </c>
      <c r="PA168" s="129">
        <f>$A168&amp;" "&amp;GF$2&amp;" "&amp;ROUND(GF168/30,6)&amp;" "</f>
      </c>
      <c r="PB168" s="129">
        <f>$A168&amp;" "&amp;GG$2&amp;" "&amp;ROUND(GG168/30,6)&amp;" "</f>
      </c>
      <c r="PC168" s="129">
        <f>$A168&amp;" "&amp;GH$2&amp;" "&amp;ROUND(GH168/30,6)&amp;" "</f>
      </c>
      <c r="PD168" s="129">
        <f>$A168&amp;" "&amp;GI$2&amp;" "&amp;ROUND(GI168/30,6)&amp;" "</f>
      </c>
      <c r="PE168" s="129">
        <f>$A168&amp;" "&amp;GJ$2&amp;" "&amp;ROUND(GJ168/30,6)&amp;" "</f>
      </c>
      <c r="PF168" s="129">
        <f>$A168&amp;" "&amp;GK$2&amp;" "&amp;ROUND(GK168/30,6)&amp;" "</f>
      </c>
      <c r="PG168" s="129">
        <f>$A168&amp;" "&amp;GL$2&amp;" "&amp;ROUND(GL168/30,6)&amp;" "</f>
      </c>
      <c r="PH168" s="129">
        <f>$A168&amp;" "&amp;GM$2&amp;" "&amp;ROUND(GM168/30,6)&amp;" "</f>
      </c>
      <c r="PI168" s="129">
        <f>$A168&amp;" "&amp;GN$2&amp;" "&amp;ROUND(GN168/30,6)&amp;" "</f>
      </c>
      <c r="PJ168" s="129">
        <f>$A168&amp;" "&amp;GO$2&amp;" "&amp;ROUND(GO168/30,6)&amp;" "</f>
      </c>
      <c r="PK168" s="129">
        <f>$A168&amp;" "&amp;GP$2&amp;" "&amp;ROUND(GP168/30,6)&amp;" "</f>
      </c>
      <c r="PL168" s="129">
        <f>$A168&amp;" "&amp;GQ$2&amp;" "&amp;ROUND(GQ168/30,6)&amp;" "</f>
      </c>
      <c r="PM168" s="129">
        <f>$A168&amp;" "&amp;GR$2&amp;" "&amp;ROUND(GR168/30,6)&amp;" "</f>
      </c>
      <c r="PN168" s="129">
        <f>$A168&amp;" "&amp;GS$2&amp;" "&amp;ROUND(GS168/30,6)&amp;" "</f>
      </c>
      <c r="PO168" s="129">
        <f>$A168&amp;" "&amp;GT$2&amp;" "&amp;ROUND(GT168/30,6)&amp;" "</f>
      </c>
      <c r="PP168" s="129">
        <f>$A168&amp;" "&amp;GU$2&amp;" "&amp;ROUND(GU168/30,6)&amp;" "</f>
      </c>
      <c r="PQ168" s="129">
        <f>$A168&amp;" "&amp;GV$2&amp;" "&amp;ROUND(GV168/30,6)&amp;" "</f>
      </c>
      <c r="PR168" s="129">
        <f>$A168&amp;" "&amp;GW$2&amp;" "&amp;ROUND(GW168/30,6)&amp;" "</f>
      </c>
      <c r="PS168" s="129">
        <f>$A168&amp;" "&amp;GX$2&amp;" "&amp;ROUND(GX168/30,6)&amp;" "</f>
      </c>
      <c r="PT168" s="129">
        <f>$A168&amp;" "&amp;GY$2&amp;" "&amp;ROUND(GY168/30,6)&amp;" "</f>
      </c>
      <c r="PU168" s="129">
        <f>$A168&amp;" "&amp;GZ$2&amp;" "&amp;ROUND(GZ168/30,6)&amp;" "</f>
      </c>
      <c r="PV168" s="129">
        <f>$A168&amp;" "&amp;HA$2&amp;" "&amp;ROUND(HA168/30,6)&amp;" "</f>
      </c>
      <c r="PW168" s="129">
        <f>$A168&amp;" "&amp;HB$2&amp;" "&amp;ROUND(HB168/30,6)&amp;" "</f>
      </c>
      <c r="PX168" s="129">
        <f>$A168&amp;" "&amp;HC$2&amp;" "&amp;ROUND(HC168/30,6)&amp;" "</f>
      </c>
      <c r="PY168" s="129">
        <f>$A168&amp;" "&amp;HD$2&amp;" "&amp;ROUND(HD168/30,6)&amp;" "</f>
      </c>
      <c r="PZ168" s="129">
        <f>$A168&amp;" "&amp;HE$2&amp;" "&amp;ROUND(HE168/30,6)&amp;" "</f>
      </c>
      <c r="QA168" s="129">
        <f>$A168&amp;" "&amp;HF$2&amp;" "&amp;ROUND(HF168/30,6)&amp;" "</f>
      </c>
      <c r="QB168" s="129">
        <f>$A168&amp;" "&amp;HG$2&amp;" "&amp;ROUND(HG168/30,6)&amp;" "</f>
      </c>
      <c r="QC168" s="129">
        <f>$A168&amp;" "&amp;HH$2&amp;" "&amp;ROUND(HH168/30,6)&amp;" "</f>
      </c>
      <c r="QD168" s="129">
        <f>$A168&amp;" "&amp;HI$2&amp;" "&amp;ROUND(HI168/30,6)&amp;" "</f>
      </c>
      <c r="QE168" s="129">
        <f>$A168&amp;" "&amp;HJ$2&amp;" "&amp;ROUND(HJ168/30,6)&amp;" "</f>
      </c>
      <c r="QF168" s="129">
        <f>$A168&amp;" "&amp;HK$2&amp;" "&amp;ROUND(HK168/30,6)&amp;" "</f>
      </c>
      <c r="QG168" s="129">
        <f>$A168&amp;" "&amp;HL$2&amp;" "&amp;ROUND(HL168/30,6)&amp;" "</f>
      </c>
      <c r="QH168" s="129">
        <f>$A168&amp;" "&amp;HM$2&amp;" "&amp;ROUND(HM168/30,6)&amp;" "</f>
      </c>
      <c r="QI168" s="129">
        <f>$A168&amp;" "&amp;HN$2&amp;" "&amp;ROUND(HN168/30,6)&amp;" "</f>
      </c>
      <c r="QJ168" s="129">
        <f>$A168&amp;" "&amp;HO$2&amp;" "&amp;ROUND(HO168/30,6)&amp;" "</f>
      </c>
      <c r="QK168" s="129">
        <f>$A168&amp;" "&amp;HP$2&amp;" "&amp;ROUND(HP168/30,6)&amp;" "</f>
      </c>
      <c r="QL168" s="129">
        <f>$A168&amp;" "&amp;HQ$2&amp;" "&amp;ROUND(HQ168/30,6)&amp;" "</f>
      </c>
      <c r="QM168" s="129">
        <f>$A168&amp;" "&amp;HR$2&amp;" "&amp;ROUND(HR168/30,6)&amp;" "</f>
      </c>
      <c r="QN168" s="129">
        <f>$A168&amp;" "&amp;HS$2&amp;" "&amp;ROUND(HS168/30,6)&amp;" "</f>
      </c>
      <c r="QO168" s="129">
        <f>$A168&amp;" "&amp;HT$2&amp;" "&amp;ROUND(HT168/30,6)&amp;" "</f>
      </c>
      <c r="QP168" s="129">
        <f>$A168&amp;" "&amp;HU$2&amp;" "&amp;ROUND(HU168/30,6)&amp;" "</f>
      </c>
      <c r="QQ168" s="129">
        <f>$A168&amp;" "&amp;HV$2&amp;" "&amp;ROUND(HV168/30,6)&amp;" "</f>
      </c>
      <c r="QR168" s="129">
        <f>$A168&amp;" "&amp;HW$2&amp;" "&amp;ROUND(HW168/30,6)&amp;" "</f>
      </c>
    </row>
    <row x14ac:dyDescent="0.25" r="169" customHeight="1" ht="18.75">
      <c r="A169" s="115">
        <v>167</v>
      </c>
      <c r="B169" s="116" t="s">
        <v>687</v>
      </c>
      <c r="C169" s="128" t="s">
        <v>625</v>
      </c>
      <c r="D169" s="41">
        <v>30.8</v>
      </c>
      <c r="E169" s="41">
        <v>35.1</v>
      </c>
      <c r="F169" s="41">
        <v>41.5</v>
      </c>
      <c r="G169" s="41">
        <v>42.7</v>
      </c>
      <c r="H169" s="41">
        <v>41.3</v>
      </c>
      <c r="I169" s="41">
        <v>41.3</v>
      </c>
      <c r="J169" s="41">
        <v>34.9</v>
      </c>
      <c r="K169" s="41">
        <v>34.7</v>
      </c>
      <c r="L169" s="41">
        <v>26.1</v>
      </c>
      <c r="M169" s="41">
        <v>43.6</v>
      </c>
      <c r="N169" s="41">
        <v>26.2</v>
      </c>
      <c r="O169" s="41">
        <v>23.2</v>
      </c>
      <c r="P169" s="41">
        <v>31.9</v>
      </c>
      <c r="Q169" s="41">
        <v>25.2</v>
      </c>
      <c r="R169" s="42">
        <v>21</v>
      </c>
      <c r="S169" s="41">
        <v>13.5</v>
      </c>
      <c r="T169" s="41">
        <v>23.1</v>
      </c>
      <c r="U169" s="41">
        <v>36.2</v>
      </c>
      <c r="V169" s="41">
        <v>26.8</v>
      </c>
      <c r="W169" s="41">
        <v>24.3</v>
      </c>
      <c r="X169" s="41">
        <v>31.9</v>
      </c>
      <c r="Y169" s="41">
        <v>39.4</v>
      </c>
      <c r="Z169" s="41">
        <v>34.4</v>
      </c>
      <c r="AA169" s="41">
        <v>36.2</v>
      </c>
      <c r="AB169" s="41">
        <v>57.9</v>
      </c>
      <c r="AC169" s="41">
        <v>28.6</v>
      </c>
      <c r="AD169" s="41">
        <v>22.6</v>
      </c>
      <c r="AE169" s="41">
        <v>25.4</v>
      </c>
      <c r="AF169" s="41">
        <v>20.8</v>
      </c>
      <c r="AG169" s="41">
        <v>53.6</v>
      </c>
      <c r="AH169" s="41">
        <v>13.7</v>
      </c>
      <c r="AI169" s="41">
        <v>28.3</v>
      </c>
      <c r="AJ169" s="42">
        <v>46</v>
      </c>
      <c r="AK169" s="41">
        <v>27.5</v>
      </c>
      <c r="AL169" s="41">
        <v>33.3</v>
      </c>
      <c r="AM169" s="41">
        <v>27.5</v>
      </c>
      <c r="AN169" s="41">
        <v>23.9</v>
      </c>
      <c r="AO169" s="42">
        <v>33</v>
      </c>
      <c r="AP169" s="41">
        <v>32.4</v>
      </c>
      <c r="AQ169" s="41">
        <v>37.3</v>
      </c>
      <c r="AR169" s="41">
        <v>23.5</v>
      </c>
      <c r="AS169" s="42">
        <v>20</v>
      </c>
      <c r="AT169" s="41">
        <v>20.9</v>
      </c>
      <c r="AU169" s="41">
        <v>17.2</v>
      </c>
      <c r="AV169" s="41">
        <v>44.3</v>
      </c>
      <c r="AW169" s="41">
        <v>41.3</v>
      </c>
      <c r="AX169" s="41">
        <v>19.2</v>
      </c>
      <c r="AY169" s="41">
        <v>39.9</v>
      </c>
      <c r="AZ169" s="41">
        <v>30.2</v>
      </c>
      <c r="BA169" s="42">
        <v>35</v>
      </c>
      <c r="BB169" s="41">
        <v>29.4</v>
      </c>
      <c r="BC169" s="41">
        <v>28.9</v>
      </c>
      <c r="BD169" s="41">
        <v>40.4</v>
      </c>
      <c r="BE169" s="41">
        <v>37.9</v>
      </c>
      <c r="BF169" s="41">
        <v>43.1</v>
      </c>
      <c r="BG169" s="41">
        <v>33.4</v>
      </c>
      <c r="BH169" s="41">
        <v>35.8</v>
      </c>
      <c r="BI169" s="41">
        <v>42.1</v>
      </c>
      <c r="BJ169" s="41">
        <v>25.7</v>
      </c>
      <c r="BK169" s="41">
        <v>26.7</v>
      </c>
      <c r="BL169" s="41">
        <v>41.1</v>
      </c>
      <c r="BM169" s="41">
        <v>44.4</v>
      </c>
      <c r="BN169" s="42">
        <v>30</v>
      </c>
      <c r="BO169" s="41">
        <v>30.1</v>
      </c>
      <c r="BP169" s="41">
        <v>25.2</v>
      </c>
      <c r="BQ169" s="41">
        <v>26.7</v>
      </c>
      <c r="BR169" s="41">
        <v>29.9</v>
      </c>
      <c r="BS169" s="41">
        <v>26.6</v>
      </c>
      <c r="BT169" s="41">
        <v>35.6</v>
      </c>
      <c r="BU169" s="41">
        <v>17.5</v>
      </c>
      <c r="BV169" s="41">
        <v>32.4</v>
      </c>
      <c r="BW169" s="41">
        <v>28.8</v>
      </c>
      <c r="BX169" s="41">
        <v>24.9</v>
      </c>
      <c r="BY169" s="41">
        <v>13.1</v>
      </c>
      <c r="BZ169" s="41">
        <v>30.6</v>
      </c>
      <c r="CA169" s="41">
        <v>23.3</v>
      </c>
      <c r="CB169" s="41">
        <v>34.4</v>
      </c>
      <c r="CC169" s="41">
        <v>25.7</v>
      </c>
      <c r="CD169" s="41">
        <v>36.5</v>
      </c>
      <c r="CE169" s="41">
        <v>31.1</v>
      </c>
      <c r="CF169" s="41">
        <v>35.8</v>
      </c>
      <c r="CG169" s="41">
        <v>38.5</v>
      </c>
      <c r="CH169" s="41">
        <v>31.1</v>
      </c>
      <c r="CI169" s="41">
        <v>26.7</v>
      </c>
      <c r="CJ169" s="41">
        <v>31.4</v>
      </c>
      <c r="CK169" s="41">
        <v>22.9</v>
      </c>
      <c r="CL169" s="41">
        <v>38.4</v>
      </c>
      <c r="CM169" s="41">
        <v>34.6</v>
      </c>
      <c r="CN169" s="41">
        <v>24.2</v>
      </c>
      <c r="CO169" s="41">
        <v>42.7</v>
      </c>
      <c r="CP169" s="41">
        <v>11.9</v>
      </c>
      <c r="CQ169" s="41">
        <v>32.7</v>
      </c>
      <c r="CR169" s="41">
        <v>33.8</v>
      </c>
      <c r="CS169" s="41">
        <v>40.3</v>
      </c>
      <c r="CT169" s="41">
        <v>29.7</v>
      </c>
      <c r="CU169" s="41">
        <v>38.7</v>
      </c>
      <c r="CV169" s="41">
        <v>20.8</v>
      </c>
      <c r="CW169" s="42">
        <v>40</v>
      </c>
      <c r="CX169" s="41">
        <v>23.3</v>
      </c>
      <c r="CY169" s="42">
        <v>31</v>
      </c>
      <c r="CZ169" s="41">
        <v>22.8</v>
      </c>
      <c r="DA169" s="41">
        <v>49.5</v>
      </c>
      <c r="DB169" s="41">
        <v>42.9</v>
      </c>
      <c r="DC169" s="41">
        <v>23.9</v>
      </c>
      <c r="DD169" s="41">
        <v>18.7</v>
      </c>
      <c r="DE169" s="41">
        <v>38.8</v>
      </c>
      <c r="DF169" s="41">
        <v>18.4</v>
      </c>
      <c r="DG169" s="41">
        <v>21.1</v>
      </c>
      <c r="DH169" s="41">
        <v>24.8</v>
      </c>
      <c r="DI169" s="41">
        <v>49.5</v>
      </c>
      <c r="DJ169" s="42">
        <v>26</v>
      </c>
      <c r="DK169" s="41">
        <v>25.1</v>
      </c>
      <c r="DL169" s="42">
        <v>20</v>
      </c>
      <c r="DM169" s="41">
        <v>38.7</v>
      </c>
      <c r="DN169" s="41">
        <v>23.8</v>
      </c>
      <c r="DO169" s="41">
        <v>31.5</v>
      </c>
      <c r="DP169" s="41">
        <v>26.8</v>
      </c>
      <c r="DQ169" s="41">
        <v>26.6</v>
      </c>
      <c r="DR169" s="41">
        <v>34.1</v>
      </c>
      <c r="DS169" s="41">
        <v>43.5</v>
      </c>
      <c r="DT169" s="41">
        <v>42.2</v>
      </c>
      <c r="DU169" s="41">
        <v>22.1</v>
      </c>
      <c r="DV169" s="42">
        <v>21</v>
      </c>
      <c r="DW169" s="41">
        <v>15.2</v>
      </c>
      <c r="DX169" s="41">
        <v>38.6</v>
      </c>
      <c r="DY169" s="41">
        <v>25.8</v>
      </c>
      <c r="DZ169" s="41">
        <v>30.2</v>
      </c>
      <c r="EA169" s="41">
        <v>35.6</v>
      </c>
      <c r="EB169" s="41">
        <v>36.1</v>
      </c>
      <c r="EC169" s="41">
        <v>20.3</v>
      </c>
      <c r="ED169" s="41">
        <v>25.5</v>
      </c>
      <c r="EE169" s="41">
        <v>13.8</v>
      </c>
      <c r="EF169" s="42">
        <v>13</v>
      </c>
      <c r="EG169" s="41">
        <v>26.3</v>
      </c>
      <c r="EH169" s="41">
        <v>17.3</v>
      </c>
      <c r="EI169" s="41">
        <v>28.9</v>
      </c>
      <c r="EJ169" s="41">
        <v>35.6</v>
      </c>
      <c r="EK169" s="41">
        <v>36.2</v>
      </c>
      <c r="EL169" s="41">
        <v>12.7</v>
      </c>
      <c r="EM169" s="41">
        <v>56.9</v>
      </c>
      <c r="EN169" s="41">
        <v>23.9</v>
      </c>
      <c r="EO169" s="41">
        <v>32.3</v>
      </c>
      <c r="EP169" s="41">
        <v>32.5</v>
      </c>
      <c r="EQ169" s="41">
        <v>26.4</v>
      </c>
      <c r="ER169" s="41">
        <v>38.5</v>
      </c>
      <c r="ES169" s="41">
        <v>23.3</v>
      </c>
      <c r="ET169" s="41">
        <v>42.9</v>
      </c>
      <c r="EU169" s="41">
        <v>37.1</v>
      </c>
      <c r="EV169" s="41">
        <v>41.5</v>
      </c>
      <c r="EW169" s="41">
        <v>38.5</v>
      </c>
      <c r="EX169" s="41">
        <v>49.5</v>
      </c>
      <c r="EY169" s="41">
        <v>44.2</v>
      </c>
      <c r="EZ169" s="41">
        <v>46.5</v>
      </c>
      <c r="FA169" s="41">
        <v>0.6</v>
      </c>
      <c r="FB169" s="41">
        <v>53.6</v>
      </c>
      <c r="FC169" s="41">
        <v>42.1</v>
      </c>
      <c r="FD169" s="41">
        <v>30.9</v>
      </c>
      <c r="FE169" s="41">
        <v>23.2</v>
      </c>
      <c r="FF169" s="42">
        <v>40</v>
      </c>
      <c r="FG169" s="41">
        <v>24.9</v>
      </c>
      <c r="FH169" s="41">
        <v>22.8</v>
      </c>
      <c r="FI169" s="41">
        <v>49.9</v>
      </c>
      <c r="FJ169" s="41">
        <v>31.7</v>
      </c>
      <c r="FK169" s="41">
        <v>33.1</v>
      </c>
      <c r="FL169" s="41">
        <v>53.1</v>
      </c>
      <c r="FM169" s="41">
        <v>26.3</v>
      </c>
      <c r="FN169" s="42">
        <v>0</v>
      </c>
      <c r="FO169" s="41">
        <v>30.7</v>
      </c>
      <c r="FP169" s="41">
        <v>36.4</v>
      </c>
      <c r="FQ169" s="41">
        <v>27.7</v>
      </c>
      <c r="FR169" s="41">
        <v>42.4</v>
      </c>
      <c r="FS169" s="41">
        <v>44.1</v>
      </c>
      <c r="FT169" s="41">
        <v>38.5</v>
      </c>
      <c r="FU169" s="41">
        <v>23.5</v>
      </c>
      <c r="FV169" s="41">
        <v>37.5</v>
      </c>
      <c r="FW169" s="41">
        <v>26.5</v>
      </c>
      <c r="FX169" s="41">
        <v>26.6</v>
      </c>
      <c r="FY169" s="41">
        <v>26.3</v>
      </c>
      <c r="FZ169" s="42">
        <v>34</v>
      </c>
      <c r="GA169" s="41">
        <v>33.5</v>
      </c>
      <c r="GB169" s="41">
        <v>9.3</v>
      </c>
      <c r="GC169" s="41">
        <v>26.5</v>
      </c>
      <c r="GD169" s="41">
        <v>22.7</v>
      </c>
      <c r="GE169" s="41">
        <v>38.8</v>
      </c>
      <c r="GF169" s="41">
        <v>26.5</v>
      </c>
      <c r="GG169" s="41">
        <v>36.1</v>
      </c>
      <c r="GH169" s="41">
        <v>36.1</v>
      </c>
      <c r="GI169" s="42">
        <v>13</v>
      </c>
      <c r="GJ169" s="41">
        <v>21.2</v>
      </c>
      <c r="GK169" s="41">
        <v>21.3</v>
      </c>
      <c r="GL169" s="41">
        <v>26.6</v>
      </c>
      <c r="GM169" s="41">
        <v>23.2</v>
      </c>
      <c r="GN169" s="41">
        <v>35.6</v>
      </c>
      <c r="GO169" s="41">
        <v>27.2</v>
      </c>
      <c r="GP169" s="41">
        <v>35.7</v>
      </c>
      <c r="GQ169" s="41">
        <v>54.1</v>
      </c>
      <c r="GR169" s="42">
        <v>17</v>
      </c>
      <c r="GS169" s="41">
        <v>17.7</v>
      </c>
      <c r="GT169" s="41">
        <v>20.4</v>
      </c>
      <c r="GU169" s="41">
        <v>17.1</v>
      </c>
      <c r="GV169" s="41">
        <v>40.4</v>
      </c>
      <c r="GW169" s="41">
        <v>18.8</v>
      </c>
      <c r="GX169" s="41">
        <v>29.1</v>
      </c>
      <c r="GY169" s="41">
        <v>25.2</v>
      </c>
      <c r="GZ169" s="41">
        <v>16.2</v>
      </c>
      <c r="HA169" s="41">
        <v>42.6</v>
      </c>
      <c r="HB169" s="41">
        <v>48.7</v>
      </c>
      <c r="HC169" s="41">
        <v>22.6</v>
      </c>
      <c r="HD169" s="42">
        <v>19</v>
      </c>
      <c r="HE169" s="41">
        <v>42.1</v>
      </c>
      <c r="HF169" s="41">
        <v>31.3</v>
      </c>
      <c r="HG169" s="41">
        <v>36.5</v>
      </c>
      <c r="HH169" s="41">
        <v>31.3</v>
      </c>
      <c r="HI169" s="41">
        <v>12.2</v>
      </c>
      <c r="HJ169" s="41">
        <v>53.2</v>
      </c>
      <c r="HK169" s="41">
        <v>23.7</v>
      </c>
      <c r="HL169" s="41">
        <v>19.2</v>
      </c>
      <c r="HM169" s="41">
        <v>31.7</v>
      </c>
      <c r="HN169" s="41">
        <v>10.7</v>
      </c>
      <c r="HO169" s="41">
        <v>22.1</v>
      </c>
      <c r="HP169" s="41">
        <v>36.1</v>
      </c>
      <c r="HQ169" s="41">
        <v>46.1</v>
      </c>
      <c r="HR169" s="42">
        <v>29</v>
      </c>
      <c r="HS169" s="41">
        <v>30.5</v>
      </c>
      <c r="HT169" s="41">
        <v>22.8</v>
      </c>
      <c r="HU169" s="41">
        <v>22.1</v>
      </c>
      <c r="HV169" s="41">
        <v>26.7</v>
      </c>
      <c r="HW169" s="41">
        <v>39.1</v>
      </c>
      <c r="HX169" s="117"/>
      <c r="HY169" s="129">
        <f>$A169&amp;" "&amp;D$2&amp;" "&amp;ROUND(D169/30,6)&amp;" "</f>
      </c>
      <c r="HZ169" s="129">
        <f>$A169&amp;" "&amp;E$2&amp;" "&amp;ROUND(E169/30,6)&amp;" "</f>
      </c>
      <c r="IA169" s="129">
        <f>$A169&amp;" "&amp;F$2&amp;" "&amp;ROUND(F169/30,6)&amp;" "</f>
      </c>
      <c r="IB169" s="129">
        <f>$A169&amp;" "&amp;G$2&amp;" "&amp;ROUND(G169/30,6)&amp;" "</f>
      </c>
      <c r="IC169" s="129">
        <f>$A169&amp;" "&amp;H$2&amp;" "&amp;ROUND(H169/30,6)&amp;" "</f>
      </c>
      <c r="ID169" s="129">
        <f>$A169&amp;" "&amp;I$2&amp;" "&amp;ROUND(I169/30,6)&amp;" "</f>
      </c>
      <c r="IE169" s="129">
        <f>$A169&amp;" "&amp;J$2&amp;" "&amp;ROUND(J169/30,6)&amp;" "</f>
      </c>
      <c r="IF169" s="129">
        <f>$A169&amp;" "&amp;K$2&amp;" "&amp;ROUND(K169/30,6)&amp;" "</f>
      </c>
      <c r="IG169" s="129">
        <f>$A169&amp;" "&amp;L$2&amp;" "&amp;ROUND(L169/30,6)&amp;" "</f>
      </c>
      <c r="IH169" s="129">
        <f>$A169&amp;" "&amp;M$2&amp;" "&amp;ROUND(M169/30,6)&amp;" "</f>
      </c>
      <c r="II169" s="129">
        <f>$A169&amp;" "&amp;N$2&amp;" "&amp;ROUND(N169/30,6)&amp;" "</f>
      </c>
      <c r="IJ169" s="129">
        <f>$A169&amp;" "&amp;O$2&amp;" "&amp;ROUND(O169/30,6)&amp;" "</f>
      </c>
      <c r="IK169" s="129">
        <f>$A169&amp;" "&amp;P$2&amp;" "&amp;ROUND(P169/30,6)&amp;" "</f>
      </c>
      <c r="IL169" s="129">
        <f>$A169&amp;" "&amp;Q$2&amp;" "&amp;ROUND(Q169/30,6)&amp;" "</f>
      </c>
      <c r="IM169" s="129">
        <f>$A169&amp;" "&amp;R$2&amp;" "&amp;ROUND(R169/30,6)&amp;" "</f>
      </c>
      <c r="IN169" s="129">
        <f>$A169&amp;" "&amp;S$2&amp;" "&amp;ROUND(S169/30,6)&amp;" "</f>
      </c>
      <c r="IO169" s="129">
        <f>$A169&amp;" "&amp;T$2&amp;" "&amp;ROUND(T169/30,6)&amp;" "</f>
      </c>
      <c r="IP169" s="129">
        <f>$A169&amp;" "&amp;U$2&amp;" "&amp;ROUND(U169/30,6)&amp;" "</f>
      </c>
      <c r="IQ169" s="129">
        <f>$A169&amp;" "&amp;V$2&amp;" "&amp;ROUND(V169/30,6)&amp;" "</f>
      </c>
      <c r="IR169" s="129">
        <f>$A169&amp;" "&amp;W$2&amp;" "&amp;ROUND(W169/30,6)&amp;" "</f>
      </c>
      <c r="IS169" s="129">
        <f>$A169&amp;" "&amp;X$2&amp;" "&amp;ROUND(X169/30,6)&amp;" "</f>
      </c>
      <c r="IT169" s="129">
        <f>$A169&amp;" "&amp;Y$2&amp;" "&amp;ROUND(Y169/30,6)&amp;" "</f>
      </c>
      <c r="IU169" s="129">
        <f>$A169&amp;" "&amp;Z$2&amp;" "&amp;ROUND(Z169/30,6)&amp;" "</f>
      </c>
      <c r="IV169" s="129">
        <f>$A169&amp;" "&amp;AA$2&amp;" "&amp;ROUND(AA169/30,6)&amp;" "</f>
      </c>
      <c r="IW169" s="129">
        <f>$A169&amp;" "&amp;AB$2&amp;" "&amp;ROUND(AB169/30,6)&amp;" "</f>
      </c>
      <c r="IX169" s="129">
        <f>$A169&amp;" "&amp;AC$2&amp;" "&amp;ROUND(AC169/30,6)&amp;" "</f>
      </c>
      <c r="IY169" s="129">
        <f>$A169&amp;" "&amp;AD$2&amp;" "&amp;ROUND(AD169/30,6)&amp;" "</f>
      </c>
      <c r="IZ169" s="129">
        <f>$A169&amp;" "&amp;AE$2&amp;" "&amp;ROUND(AE169/30,6)&amp;" "</f>
      </c>
      <c r="JA169" s="129">
        <f>$A169&amp;" "&amp;AF$2&amp;" "&amp;ROUND(AF169/30,6)&amp;" "</f>
      </c>
      <c r="JB169" s="129">
        <f>$A169&amp;" "&amp;AG$2&amp;" "&amp;ROUND(AG169/30,6)&amp;" "</f>
      </c>
      <c r="JC169" s="129">
        <f>$A169&amp;" "&amp;AH$2&amp;" "&amp;ROUND(AH169/30,6)&amp;" "</f>
      </c>
      <c r="JD169" s="129">
        <f>$A169&amp;" "&amp;AI$2&amp;" "&amp;ROUND(AI169/30,6)&amp;" "</f>
      </c>
      <c r="JE169" s="129">
        <f>$A169&amp;" "&amp;AJ$2&amp;" "&amp;ROUND(AJ169/30,6)&amp;" "</f>
      </c>
      <c r="JF169" s="129">
        <f>$A169&amp;" "&amp;AK$2&amp;" "&amp;ROUND(AK169/30,6)&amp;" "</f>
      </c>
      <c r="JG169" s="129">
        <f>$A169&amp;" "&amp;AL$2&amp;" "&amp;ROUND(AL169/30,6)&amp;" "</f>
      </c>
      <c r="JH169" s="129">
        <f>$A169&amp;" "&amp;AM$2&amp;" "&amp;ROUND(AM169/30,6)&amp;" "</f>
      </c>
      <c r="JI169" s="129">
        <f>$A169&amp;" "&amp;AN$2&amp;" "&amp;ROUND(AN169/30,6)&amp;" "</f>
      </c>
      <c r="JJ169" s="129">
        <f>$A169&amp;" "&amp;AO$2&amp;" "&amp;ROUND(AO169/30,6)&amp;" "</f>
      </c>
      <c r="JK169" s="129">
        <f>$A169&amp;" "&amp;AP$2&amp;" "&amp;ROUND(AP169/30,6)&amp;" "</f>
      </c>
      <c r="JL169" s="129">
        <f>$A169&amp;" "&amp;AQ$2&amp;" "&amp;ROUND(AQ169/30,6)&amp;" "</f>
      </c>
      <c r="JM169" s="129">
        <f>$A169&amp;" "&amp;AR$2&amp;" "&amp;ROUND(AR169/30,6)&amp;" "</f>
      </c>
      <c r="JN169" s="129">
        <f>$A169&amp;" "&amp;AS$2&amp;" "&amp;ROUND(AS169/30,6)&amp;" "</f>
      </c>
      <c r="JO169" s="129">
        <f>$A169&amp;" "&amp;AT$2&amp;" "&amp;ROUND(AT169/30,6)&amp;" "</f>
      </c>
      <c r="JP169" s="129">
        <f>$A169&amp;" "&amp;AU$2&amp;" "&amp;ROUND(AU169/30,6)&amp;" "</f>
      </c>
      <c r="JQ169" s="129">
        <f>$A169&amp;" "&amp;AV$2&amp;" "&amp;ROUND(AV169/30,6)&amp;" "</f>
      </c>
      <c r="JR169" s="129">
        <f>$A169&amp;" "&amp;AW$2&amp;" "&amp;ROUND(AW169/30,6)&amp;" "</f>
      </c>
      <c r="JS169" s="129">
        <f>$A169&amp;" "&amp;AX$2&amp;" "&amp;ROUND(AX169/30,6)&amp;" "</f>
      </c>
      <c r="JT169" s="129">
        <f>$A169&amp;" "&amp;AY$2&amp;" "&amp;ROUND(AY169/30,6)&amp;" "</f>
      </c>
      <c r="JU169" s="129">
        <f>$A169&amp;" "&amp;AZ$2&amp;" "&amp;ROUND(AZ169/30,6)&amp;" "</f>
      </c>
      <c r="JV169" s="129">
        <f>$A169&amp;" "&amp;BA$2&amp;" "&amp;ROUND(BA169/30,6)&amp;" "</f>
      </c>
      <c r="JW169" s="129">
        <f>$A169&amp;" "&amp;BB$2&amp;" "&amp;ROUND(BB169/30,6)&amp;" "</f>
      </c>
      <c r="JX169" s="129">
        <f>$A169&amp;" "&amp;BC$2&amp;" "&amp;ROUND(BC169/30,6)&amp;" "</f>
      </c>
      <c r="JY169" s="129">
        <f>$A169&amp;" "&amp;BD$2&amp;" "&amp;ROUND(BD169/30,6)&amp;" "</f>
      </c>
      <c r="JZ169" s="129">
        <f>$A169&amp;" "&amp;BE$2&amp;" "&amp;ROUND(BE169/30,6)&amp;" "</f>
      </c>
      <c r="KA169" s="129">
        <f>$A169&amp;" "&amp;BF$2&amp;" "&amp;ROUND(BF169/30,6)&amp;" "</f>
      </c>
      <c r="KB169" s="129">
        <f>$A169&amp;" "&amp;BG$2&amp;" "&amp;ROUND(BG169/30,6)&amp;" "</f>
      </c>
      <c r="KC169" s="129">
        <f>$A169&amp;" "&amp;BH$2&amp;" "&amp;ROUND(BH169/30,6)&amp;" "</f>
      </c>
      <c r="KD169" s="129">
        <f>$A169&amp;" "&amp;BI$2&amp;" "&amp;ROUND(BI169/30,6)&amp;" "</f>
      </c>
      <c r="KE169" s="129">
        <f>$A169&amp;" "&amp;BJ$2&amp;" "&amp;ROUND(BJ169/30,6)&amp;" "</f>
      </c>
      <c r="KF169" s="129">
        <f>$A169&amp;" "&amp;BK$2&amp;" "&amp;ROUND(BK169/30,6)&amp;" "</f>
      </c>
      <c r="KG169" s="129">
        <f>$A169&amp;" "&amp;BL$2&amp;" "&amp;ROUND(BL169/30,6)&amp;" "</f>
      </c>
      <c r="KH169" s="129">
        <f>$A169&amp;" "&amp;BM$2&amp;" "&amp;ROUND(BM169/30,6)&amp;" "</f>
      </c>
      <c r="KI169" s="129">
        <f>$A169&amp;" "&amp;BN$2&amp;" "&amp;ROUND(BN169/30,6)&amp;" "</f>
      </c>
      <c r="KJ169" s="129">
        <f>$A169&amp;" "&amp;BO$2&amp;" "&amp;ROUND(BO169/30,6)&amp;" "</f>
      </c>
      <c r="KK169" s="129">
        <f>$A169&amp;" "&amp;BP$2&amp;" "&amp;ROUND(BP169/30,6)&amp;" "</f>
      </c>
      <c r="KL169" s="129">
        <f>$A169&amp;" "&amp;BQ$2&amp;" "&amp;ROUND(BQ169/30,6)&amp;" "</f>
      </c>
      <c r="KM169" s="129">
        <f>$A169&amp;" "&amp;BR$2&amp;" "&amp;ROUND(BR169/30,6)&amp;" "</f>
      </c>
      <c r="KN169" s="129">
        <f>$A169&amp;" "&amp;BS$2&amp;" "&amp;ROUND(BS169/30,6)&amp;" "</f>
      </c>
      <c r="KO169" s="129">
        <f>$A169&amp;" "&amp;BT$2&amp;" "&amp;ROUND(BT169/30,6)&amp;" "</f>
      </c>
      <c r="KP169" s="129">
        <f>$A169&amp;" "&amp;BU$2&amp;" "&amp;ROUND(BU169/30,6)&amp;" "</f>
      </c>
      <c r="KQ169" s="129">
        <f>$A169&amp;" "&amp;BV$2&amp;" "&amp;ROUND(BV169/30,6)&amp;" "</f>
      </c>
      <c r="KR169" s="129">
        <f>$A169&amp;" "&amp;BW$2&amp;" "&amp;ROUND(BW169/30,6)&amp;" "</f>
      </c>
      <c r="KS169" s="129">
        <f>$A169&amp;" "&amp;BX$2&amp;" "&amp;ROUND(BX169/30,6)&amp;" "</f>
      </c>
      <c r="KT169" s="129">
        <f>$A169&amp;" "&amp;BY$2&amp;" "&amp;ROUND(BY169/30,6)&amp;" "</f>
      </c>
      <c r="KU169" s="129">
        <f>$A169&amp;" "&amp;BZ$2&amp;" "&amp;ROUND(BZ169/30,6)&amp;" "</f>
      </c>
      <c r="KV169" s="129">
        <f>$A169&amp;" "&amp;CA$2&amp;" "&amp;ROUND(CA169/30,6)&amp;" "</f>
      </c>
      <c r="KW169" s="129">
        <f>$A169&amp;" "&amp;CB$2&amp;" "&amp;ROUND(CB169/30,6)&amp;" "</f>
      </c>
      <c r="KX169" s="129">
        <f>$A169&amp;" "&amp;CC$2&amp;" "&amp;ROUND(CC169/30,6)&amp;" "</f>
      </c>
      <c r="KY169" s="129">
        <f>$A169&amp;" "&amp;CD$2&amp;" "&amp;ROUND(CD169/30,6)&amp;" "</f>
      </c>
      <c r="KZ169" s="129">
        <f>$A169&amp;" "&amp;CE$2&amp;" "&amp;ROUND(CE169/30,6)&amp;" "</f>
      </c>
      <c r="LA169" s="129">
        <f>$A169&amp;" "&amp;CF$2&amp;" "&amp;ROUND(CF169/30,6)&amp;" "</f>
      </c>
      <c r="LB169" s="129">
        <f>$A169&amp;" "&amp;CG$2&amp;" "&amp;ROUND(CG169/30,6)&amp;" "</f>
      </c>
      <c r="LC169" s="129">
        <f>$A169&amp;" "&amp;CH$2&amp;" "&amp;ROUND(CH169/30,6)&amp;" "</f>
      </c>
      <c r="LD169" s="129">
        <f>$A169&amp;" "&amp;CI$2&amp;" "&amp;ROUND(CI169/30,6)&amp;" "</f>
      </c>
      <c r="LE169" s="129">
        <f>$A169&amp;" "&amp;CJ$2&amp;" "&amp;ROUND(CJ169/30,6)&amp;" "</f>
      </c>
      <c r="LF169" s="129">
        <f>$A169&amp;" "&amp;CK$2&amp;" "&amp;ROUND(CK169/30,6)&amp;" "</f>
      </c>
      <c r="LG169" s="129">
        <f>$A169&amp;" "&amp;CL$2&amp;" "&amp;ROUND(CL169/30,6)&amp;" "</f>
      </c>
      <c r="LH169" s="129">
        <f>$A169&amp;" "&amp;CM$2&amp;" "&amp;ROUND(CM169/30,6)&amp;" "</f>
      </c>
      <c r="LI169" s="129">
        <f>$A169&amp;" "&amp;CN$2&amp;" "&amp;ROUND(CN169/30,6)&amp;" "</f>
      </c>
      <c r="LJ169" s="129">
        <f>$A169&amp;" "&amp;CO$2&amp;" "&amp;ROUND(CO169/30,6)&amp;" "</f>
      </c>
      <c r="LK169" s="129">
        <f>$A169&amp;" "&amp;CP$2&amp;" "&amp;ROUND(CP169/30,6)&amp;" "</f>
      </c>
      <c r="LL169" s="129">
        <f>$A169&amp;" "&amp;CQ$2&amp;" "&amp;ROUND(CQ169/30,6)&amp;" "</f>
      </c>
      <c r="LM169" s="129">
        <f>$A169&amp;" "&amp;CR$2&amp;" "&amp;ROUND(CR169/30,6)&amp;" "</f>
      </c>
      <c r="LN169" s="129">
        <f>$A169&amp;" "&amp;CS$2&amp;" "&amp;ROUND(CS169/30,6)&amp;" "</f>
      </c>
      <c r="LO169" s="129">
        <f>$A169&amp;" "&amp;CT$2&amp;" "&amp;ROUND(CT169/30,6)&amp;" "</f>
      </c>
      <c r="LP169" s="129">
        <f>$A169&amp;" "&amp;CU$2&amp;" "&amp;ROUND(CU169/30,6)&amp;" "</f>
      </c>
      <c r="LQ169" s="129">
        <f>$A169&amp;" "&amp;CV$2&amp;" "&amp;ROUND(CV169/30,6)&amp;" "</f>
      </c>
      <c r="LR169" s="129">
        <f>$A169&amp;" "&amp;CW$2&amp;" "&amp;ROUND(CW169/30,6)&amp;" "</f>
      </c>
      <c r="LS169" s="129">
        <f>$A169&amp;" "&amp;CX$2&amp;" "&amp;ROUND(CX169/30,6)&amp;" "</f>
      </c>
      <c r="LT169" s="129">
        <f>$A169&amp;" "&amp;CY$2&amp;" "&amp;ROUND(CY169/30,6)&amp;" "</f>
      </c>
      <c r="LU169" s="129">
        <f>$A169&amp;" "&amp;CZ$2&amp;" "&amp;ROUND(CZ169/30,6)&amp;" "</f>
      </c>
      <c r="LV169" s="129">
        <f>$A169&amp;" "&amp;DA$2&amp;" "&amp;ROUND(DA169/30,6)&amp;" "</f>
      </c>
      <c r="LW169" s="129">
        <f>$A169&amp;" "&amp;DB$2&amp;" "&amp;ROUND(DB169/30,6)&amp;" "</f>
      </c>
      <c r="LX169" s="129">
        <f>$A169&amp;" "&amp;DC$2&amp;" "&amp;ROUND(DC169/30,6)&amp;" "</f>
      </c>
      <c r="LY169" s="129">
        <f>$A169&amp;" "&amp;DD$2&amp;" "&amp;ROUND(DD169/30,6)&amp;" "</f>
      </c>
      <c r="LZ169" s="129">
        <f>$A169&amp;" "&amp;DE$2&amp;" "&amp;ROUND(DE169/30,6)&amp;" "</f>
      </c>
      <c r="MA169" s="129">
        <f>$A169&amp;" "&amp;DF$2&amp;" "&amp;ROUND(DF169/30,6)&amp;" "</f>
      </c>
      <c r="MB169" s="129">
        <f>$A169&amp;" "&amp;DG$2&amp;" "&amp;ROUND(DG169/30,6)&amp;" "</f>
      </c>
      <c r="MC169" s="129">
        <f>$A169&amp;" "&amp;DH$2&amp;" "&amp;ROUND(DH169/30,6)&amp;" "</f>
      </c>
      <c r="MD169" s="129">
        <f>$A169&amp;" "&amp;DI$2&amp;" "&amp;ROUND(DI169/30,6)&amp;" "</f>
      </c>
      <c r="ME169" s="129">
        <f>$A169&amp;" "&amp;DJ$2&amp;" "&amp;ROUND(DJ169/30,6)&amp;" "</f>
      </c>
      <c r="MF169" s="129">
        <f>$A169&amp;" "&amp;DK$2&amp;" "&amp;ROUND(DK169/30,6)&amp;" "</f>
      </c>
      <c r="MG169" s="129">
        <f>$A169&amp;" "&amp;DL$2&amp;" "&amp;ROUND(DL169/30,6)&amp;" "</f>
      </c>
      <c r="MH169" s="129">
        <f>$A169&amp;" "&amp;DM$2&amp;" "&amp;ROUND(DM169/30,6)&amp;" "</f>
      </c>
      <c r="MI169" s="129">
        <f>$A169&amp;" "&amp;DN$2&amp;" "&amp;ROUND(DN169/30,6)&amp;" "</f>
      </c>
      <c r="MJ169" s="129">
        <f>$A169&amp;" "&amp;DO$2&amp;" "&amp;ROUND(DO169/30,6)&amp;" "</f>
      </c>
      <c r="MK169" s="129">
        <f>$A169&amp;" "&amp;DP$2&amp;" "&amp;ROUND(DP169/30,6)&amp;" "</f>
      </c>
      <c r="ML169" s="129">
        <f>$A169&amp;" "&amp;DQ$2&amp;" "&amp;ROUND(DQ169/30,6)&amp;" "</f>
      </c>
      <c r="MM169" s="129">
        <f>$A169&amp;" "&amp;DR$2&amp;" "&amp;ROUND(DR169/30,6)&amp;" "</f>
      </c>
      <c r="MN169" s="129">
        <f>$A169&amp;" "&amp;DS$2&amp;" "&amp;ROUND(DS169/30,6)&amp;" "</f>
      </c>
      <c r="MO169" s="129">
        <f>$A169&amp;" "&amp;DT$2&amp;" "&amp;ROUND(DT169/30,6)&amp;" "</f>
      </c>
      <c r="MP169" s="129">
        <f>$A169&amp;" "&amp;DU$2&amp;" "&amp;ROUND(DU169/30,6)&amp;" "</f>
      </c>
      <c r="MQ169" s="129">
        <f>$A169&amp;" "&amp;DV$2&amp;" "&amp;ROUND(DV169/30,6)&amp;" "</f>
      </c>
      <c r="MR169" s="129">
        <f>$A169&amp;" "&amp;DW$2&amp;" "&amp;ROUND(DW169/30,6)&amp;" "</f>
      </c>
      <c r="MS169" s="129">
        <f>$A169&amp;" "&amp;DX$2&amp;" "&amp;ROUND(DX169/30,6)&amp;" "</f>
      </c>
      <c r="MT169" s="129">
        <f>$A169&amp;" "&amp;DY$2&amp;" "&amp;ROUND(DY169/30,6)&amp;" "</f>
      </c>
      <c r="MU169" s="129">
        <f>$A169&amp;" "&amp;DZ$2&amp;" "&amp;ROUND(DZ169/30,6)&amp;" "</f>
      </c>
      <c r="MV169" s="129">
        <f>$A169&amp;" "&amp;EA$2&amp;" "&amp;ROUND(EA169/30,6)&amp;" "</f>
      </c>
      <c r="MW169" s="129">
        <f>$A169&amp;" "&amp;EB$2&amp;" "&amp;ROUND(EB169/30,6)&amp;" "</f>
      </c>
      <c r="MX169" s="129">
        <f>$A169&amp;" "&amp;EC$2&amp;" "&amp;ROUND(EC169/30,6)&amp;" "</f>
      </c>
      <c r="MY169" s="129">
        <f>$A169&amp;" "&amp;ED$2&amp;" "&amp;ROUND(ED169/30,6)&amp;" "</f>
      </c>
      <c r="MZ169" s="129">
        <f>$A169&amp;" "&amp;EE$2&amp;" "&amp;ROUND(EE169/30,6)&amp;" "</f>
      </c>
      <c r="NA169" s="129">
        <f>$A169&amp;" "&amp;EF$2&amp;" "&amp;ROUND(EF169/30,6)&amp;" "</f>
      </c>
      <c r="NB169" s="129">
        <f>$A169&amp;" "&amp;EG$2&amp;" "&amp;ROUND(EG169/30,6)&amp;" "</f>
      </c>
      <c r="NC169" s="129">
        <f>$A169&amp;" "&amp;EH$2&amp;" "&amp;ROUND(EH169/30,6)&amp;" "</f>
      </c>
      <c r="ND169" s="129">
        <f>$A169&amp;" "&amp;EI$2&amp;" "&amp;ROUND(EI169/30,6)&amp;" "</f>
      </c>
      <c r="NE169" s="129">
        <f>$A169&amp;" "&amp;EJ$2&amp;" "&amp;ROUND(EJ169/30,6)&amp;" "</f>
      </c>
      <c r="NF169" s="129">
        <f>$A169&amp;" "&amp;EK$2&amp;" "&amp;ROUND(EK169/30,6)&amp;" "</f>
      </c>
      <c r="NG169" s="129">
        <f>$A169&amp;" "&amp;EL$2&amp;" "&amp;ROUND(EL169/30,6)&amp;" "</f>
      </c>
      <c r="NH169" s="129">
        <f>$A169&amp;" "&amp;EM$2&amp;" "&amp;ROUND(EM169/30,6)&amp;" "</f>
      </c>
      <c r="NI169" s="129">
        <f>$A169&amp;" "&amp;EN$2&amp;" "&amp;ROUND(EN169/30,6)&amp;" "</f>
      </c>
      <c r="NJ169" s="129">
        <f>$A169&amp;" "&amp;EO$2&amp;" "&amp;ROUND(EO169/30,6)&amp;" "</f>
      </c>
      <c r="NK169" s="129">
        <f>$A169&amp;" "&amp;EP$2&amp;" "&amp;ROUND(EP169/30,6)&amp;" "</f>
      </c>
      <c r="NL169" s="129">
        <f>$A169&amp;" "&amp;EQ$2&amp;" "&amp;ROUND(EQ169/30,6)&amp;" "</f>
      </c>
      <c r="NM169" s="129">
        <f>$A169&amp;" "&amp;ER$2&amp;" "&amp;ROUND(ER169/30,6)&amp;" "</f>
      </c>
      <c r="NN169" s="129">
        <f>$A169&amp;" "&amp;ES$2&amp;" "&amp;ROUND(ES169/30,6)&amp;" "</f>
      </c>
      <c r="NO169" s="129">
        <f>$A169&amp;" "&amp;ET$2&amp;" "&amp;ROUND(ET169/30,6)&amp;" "</f>
      </c>
      <c r="NP169" s="129">
        <f>$A169&amp;" "&amp;EU$2&amp;" "&amp;ROUND(EU169/30,6)&amp;" "</f>
      </c>
      <c r="NQ169" s="129">
        <f>$A169&amp;" "&amp;EV$2&amp;" "&amp;ROUND(EV169/30,6)&amp;" "</f>
      </c>
      <c r="NR169" s="129">
        <f>$A169&amp;" "&amp;EW$2&amp;" "&amp;ROUND(EW169/30,6)&amp;" "</f>
      </c>
      <c r="NS169" s="129">
        <f>$A169&amp;" "&amp;EX$2&amp;" "&amp;ROUND(EX169/30,6)&amp;" "</f>
      </c>
      <c r="NT169" s="129">
        <f>$A169&amp;" "&amp;EY$2&amp;" "&amp;ROUND(EY169/30,6)&amp;" "</f>
      </c>
      <c r="NU169" s="129">
        <f>$A169&amp;" "&amp;EZ$2&amp;" "&amp;ROUND(EZ169/30,6)&amp;" "</f>
      </c>
      <c r="NV169" s="129">
        <f>$A169&amp;" "&amp;FA$2&amp;" "&amp;ROUND(FA169/30,6)&amp;" "</f>
      </c>
      <c r="NW169" s="129">
        <f>$A169&amp;" "&amp;FB$2&amp;" "&amp;ROUND(FB169/30,6)&amp;" "</f>
      </c>
      <c r="NX169" s="129">
        <f>$A169&amp;" "&amp;FC$2&amp;" "&amp;ROUND(FC169/30,6)&amp;" "</f>
      </c>
      <c r="NY169" s="129">
        <f>$A169&amp;" "&amp;FD$2&amp;" "&amp;ROUND(FD169/30,6)&amp;" "</f>
      </c>
      <c r="NZ169" s="129">
        <f>$A169&amp;" "&amp;FE$2&amp;" "&amp;ROUND(FE169/30,6)&amp;" "</f>
      </c>
      <c r="OA169" s="129">
        <f>$A169&amp;" "&amp;FF$2&amp;" "&amp;ROUND(FF169/30,6)&amp;" "</f>
      </c>
      <c r="OB169" s="129">
        <f>$A169&amp;" "&amp;FG$2&amp;" "&amp;ROUND(FG169/30,6)&amp;" "</f>
      </c>
      <c r="OC169" s="129">
        <f>$A169&amp;" "&amp;FH$2&amp;" "&amp;ROUND(FH169/30,6)&amp;" "</f>
      </c>
      <c r="OD169" s="129">
        <f>$A169&amp;" "&amp;FI$2&amp;" "&amp;ROUND(FI169/30,6)&amp;" "</f>
      </c>
      <c r="OE169" s="129">
        <f>$A169&amp;" "&amp;FJ$2&amp;" "&amp;ROUND(FJ169/30,6)&amp;" "</f>
      </c>
      <c r="OF169" s="129">
        <f>$A169&amp;" "&amp;FK$2&amp;" "&amp;ROUND(FK169/30,6)&amp;" "</f>
      </c>
      <c r="OG169" s="129">
        <f>$A169&amp;" "&amp;FL$2&amp;" "&amp;ROUND(FL169/30,6)&amp;" "</f>
      </c>
      <c r="OH169" s="129">
        <f>$A169&amp;" "&amp;FM$2&amp;" "&amp;ROUND(FM169/30,6)&amp;" "</f>
      </c>
      <c r="OI169" s="129">
        <f>$A169&amp;" "&amp;FN$2&amp;" "&amp;ROUND(FN169/30,6)&amp;" "</f>
      </c>
      <c r="OJ169" s="129">
        <f>$A169&amp;" "&amp;FO$2&amp;" "&amp;ROUND(FO169/30,6)&amp;" "</f>
      </c>
      <c r="OK169" s="129">
        <f>$A169&amp;" "&amp;FP$2&amp;" "&amp;ROUND(FP169/30,6)&amp;" "</f>
      </c>
      <c r="OL169" s="129">
        <f>$A169&amp;" "&amp;FQ$2&amp;" "&amp;ROUND(FQ169/30,6)&amp;" "</f>
      </c>
      <c r="OM169" s="129">
        <f>$A169&amp;" "&amp;FR$2&amp;" "&amp;ROUND(FR169/30,6)&amp;" "</f>
      </c>
      <c r="ON169" s="129">
        <f>$A169&amp;" "&amp;FS$2&amp;" "&amp;ROUND(FS169/30,6)&amp;" "</f>
      </c>
      <c r="OO169" s="129">
        <f>$A169&amp;" "&amp;FT$2&amp;" "&amp;ROUND(FT169/30,6)&amp;" "</f>
      </c>
      <c r="OP169" s="129">
        <f>$A169&amp;" "&amp;FU$2&amp;" "&amp;ROUND(FU169/30,6)&amp;" "</f>
      </c>
      <c r="OQ169" s="129">
        <f>$A169&amp;" "&amp;FV$2&amp;" "&amp;ROUND(FV169/30,6)&amp;" "</f>
      </c>
      <c r="OR169" s="129">
        <f>$A169&amp;" "&amp;FW$2&amp;" "&amp;ROUND(FW169/30,6)&amp;" "</f>
      </c>
      <c r="OS169" s="129">
        <f>$A169&amp;" "&amp;FX$2&amp;" "&amp;ROUND(FX169/30,6)&amp;" "</f>
      </c>
      <c r="OT169" s="129">
        <f>$A169&amp;" "&amp;FY$2&amp;" "&amp;ROUND(FY169/30,6)&amp;" "</f>
      </c>
      <c r="OU169" s="129">
        <f>$A169&amp;" "&amp;FZ$2&amp;" "&amp;ROUND(FZ169/30,6)&amp;" "</f>
      </c>
      <c r="OV169" s="129">
        <f>$A169&amp;" "&amp;GA$2&amp;" "&amp;ROUND(GA169/30,6)&amp;" "</f>
      </c>
      <c r="OW169" s="129">
        <f>$A169&amp;" "&amp;GB$2&amp;" "&amp;ROUND(GB169/30,6)&amp;" "</f>
      </c>
      <c r="OX169" s="129">
        <f>$A169&amp;" "&amp;GC$2&amp;" "&amp;ROUND(GC169/30,6)&amp;" "</f>
      </c>
      <c r="OY169" s="129">
        <f>$A169&amp;" "&amp;GD$2&amp;" "&amp;ROUND(GD169/30,6)&amp;" "</f>
      </c>
      <c r="OZ169" s="129">
        <f>$A169&amp;" "&amp;GE$2&amp;" "&amp;ROUND(GE169/30,6)&amp;" "</f>
      </c>
      <c r="PA169" s="129">
        <f>$A169&amp;" "&amp;GF$2&amp;" "&amp;ROUND(GF169/30,6)&amp;" "</f>
      </c>
      <c r="PB169" s="129">
        <f>$A169&amp;" "&amp;GG$2&amp;" "&amp;ROUND(GG169/30,6)&amp;" "</f>
      </c>
      <c r="PC169" s="129">
        <f>$A169&amp;" "&amp;GH$2&amp;" "&amp;ROUND(GH169/30,6)&amp;" "</f>
      </c>
      <c r="PD169" s="129">
        <f>$A169&amp;" "&amp;GI$2&amp;" "&amp;ROUND(GI169/30,6)&amp;" "</f>
      </c>
      <c r="PE169" s="129">
        <f>$A169&amp;" "&amp;GJ$2&amp;" "&amp;ROUND(GJ169/30,6)&amp;" "</f>
      </c>
      <c r="PF169" s="129">
        <f>$A169&amp;" "&amp;GK$2&amp;" "&amp;ROUND(GK169/30,6)&amp;" "</f>
      </c>
      <c r="PG169" s="129">
        <f>$A169&amp;" "&amp;GL$2&amp;" "&amp;ROUND(GL169/30,6)&amp;" "</f>
      </c>
      <c r="PH169" s="129">
        <f>$A169&amp;" "&amp;GM$2&amp;" "&amp;ROUND(GM169/30,6)&amp;" "</f>
      </c>
      <c r="PI169" s="129">
        <f>$A169&amp;" "&amp;GN$2&amp;" "&amp;ROUND(GN169/30,6)&amp;" "</f>
      </c>
      <c r="PJ169" s="129">
        <f>$A169&amp;" "&amp;GO$2&amp;" "&amp;ROUND(GO169/30,6)&amp;" "</f>
      </c>
      <c r="PK169" s="129">
        <f>$A169&amp;" "&amp;GP$2&amp;" "&amp;ROUND(GP169/30,6)&amp;" "</f>
      </c>
      <c r="PL169" s="129">
        <f>$A169&amp;" "&amp;GQ$2&amp;" "&amp;ROUND(GQ169/30,6)&amp;" "</f>
      </c>
      <c r="PM169" s="129">
        <f>$A169&amp;" "&amp;GR$2&amp;" "&amp;ROUND(GR169/30,6)&amp;" "</f>
      </c>
      <c r="PN169" s="129">
        <f>$A169&amp;" "&amp;GS$2&amp;" "&amp;ROUND(GS169/30,6)&amp;" "</f>
      </c>
      <c r="PO169" s="129">
        <f>$A169&amp;" "&amp;GT$2&amp;" "&amp;ROUND(GT169/30,6)&amp;" "</f>
      </c>
      <c r="PP169" s="129">
        <f>$A169&amp;" "&amp;GU$2&amp;" "&amp;ROUND(GU169/30,6)&amp;" "</f>
      </c>
      <c r="PQ169" s="129">
        <f>$A169&amp;" "&amp;GV$2&amp;" "&amp;ROUND(GV169/30,6)&amp;" "</f>
      </c>
      <c r="PR169" s="129">
        <f>$A169&amp;" "&amp;GW$2&amp;" "&amp;ROUND(GW169/30,6)&amp;" "</f>
      </c>
      <c r="PS169" s="129">
        <f>$A169&amp;" "&amp;GX$2&amp;" "&amp;ROUND(GX169/30,6)&amp;" "</f>
      </c>
      <c r="PT169" s="129">
        <f>$A169&amp;" "&amp;GY$2&amp;" "&amp;ROUND(GY169/30,6)&amp;" "</f>
      </c>
      <c r="PU169" s="129">
        <f>$A169&amp;" "&amp;GZ$2&amp;" "&amp;ROUND(GZ169/30,6)&amp;" "</f>
      </c>
      <c r="PV169" s="129">
        <f>$A169&amp;" "&amp;HA$2&amp;" "&amp;ROUND(HA169/30,6)&amp;" "</f>
      </c>
      <c r="PW169" s="129">
        <f>$A169&amp;" "&amp;HB$2&amp;" "&amp;ROUND(HB169/30,6)&amp;" "</f>
      </c>
      <c r="PX169" s="129">
        <f>$A169&amp;" "&amp;HC$2&amp;" "&amp;ROUND(HC169/30,6)&amp;" "</f>
      </c>
      <c r="PY169" s="129">
        <f>$A169&amp;" "&amp;HD$2&amp;" "&amp;ROUND(HD169/30,6)&amp;" "</f>
      </c>
      <c r="PZ169" s="129">
        <f>$A169&amp;" "&amp;HE$2&amp;" "&amp;ROUND(HE169/30,6)&amp;" "</f>
      </c>
      <c r="QA169" s="129">
        <f>$A169&amp;" "&amp;HF$2&amp;" "&amp;ROUND(HF169/30,6)&amp;" "</f>
      </c>
      <c r="QB169" s="129">
        <f>$A169&amp;" "&amp;HG$2&amp;" "&amp;ROUND(HG169/30,6)&amp;" "</f>
      </c>
      <c r="QC169" s="129">
        <f>$A169&amp;" "&amp;HH$2&amp;" "&amp;ROUND(HH169/30,6)&amp;" "</f>
      </c>
      <c r="QD169" s="129">
        <f>$A169&amp;" "&amp;HI$2&amp;" "&amp;ROUND(HI169/30,6)&amp;" "</f>
      </c>
      <c r="QE169" s="129">
        <f>$A169&amp;" "&amp;HJ$2&amp;" "&amp;ROUND(HJ169/30,6)&amp;" "</f>
      </c>
      <c r="QF169" s="129">
        <f>$A169&amp;" "&amp;HK$2&amp;" "&amp;ROUND(HK169/30,6)&amp;" "</f>
      </c>
      <c r="QG169" s="129">
        <f>$A169&amp;" "&amp;HL$2&amp;" "&amp;ROUND(HL169/30,6)&amp;" "</f>
      </c>
      <c r="QH169" s="129">
        <f>$A169&amp;" "&amp;HM$2&amp;" "&amp;ROUND(HM169/30,6)&amp;" "</f>
      </c>
      <c r="QI169" s="129">
        <f>$A169&amp;" "&amp;HN$2&amp;" "&amp;ROUND(HN169/30,6)&amp;" "</f>
      </c>
      <c r="QJ169" s="129">
        <f>$A169&amp;" "&amp;HO$2&amp;" "&amp;ROUND(HO169/30,6)&amp;" "</f>
      </c>
      <c r="QK169" s="129">
        <f>$A169&amp;" "&amp;HP$2&amp;" "&amp;ROUND(HP169/30,6)&amp;" "</f>
      </c>
      <c r="QL169" s="129">
        <f>$A169&amp;" "&amp;HQ$2&amp;" "&amp;ROUND(HQ169/30,6)&amp;" "</f>
      </c>
      <c r="QM169" s="129">
        <f>$A169&amp;" "&amp;HR$2&amp;" "&amp;ROUND(HR169/30,6)&amp;" "</f>
      </c>
      <c r="QN169" s="129">
        <f>$A169&amp;" "&amp;HS$2&amp;" "&amp;ROUND(HS169/30,6)&amp;" "</f>
      </c>
      <c r="QO169" s="129">
        <f>$A169&amp;" "&amp;HT$2&amp;" "&amp;ROUND(HT169/30,6)&amp;" "</f>
      </c>
      <c r="QP169" s="129">
        <f>$A169&amp;" "&amp;HU$2&amp;" "&amp;ROUND(HU169/30,6)&amp;" "</f>
      </c>
      <c r="QQ169" s="129">
        <f>$A169&amp;" "&amp;HV$2&amp;" "&amp;ROUND(HV169/30,6)&amp;" "</f>
      </c>
      <c r="QR169" s="129">
        <f>$A169&amp;" "&amp;HW$2&amp;" "&amp;ROUND(HW169/30,6)&amp;" "</f>
      </c>
    </row>
    <row x14ac:dyDescent="0.25" r="170" customHeight="1" ht="18.75">
      <c r="A170" s="115">
        <v>168</v>
      </c>
      <c r="B170" s="116" t="s">
        <v>687</v>
      </c>
      <c r="C170" s="128" t="s">
        <v>626</v>
      </c>
      <c r="D170" s="42">
        <v>13</v>
      </c>
      <c r="E170" s="42">
        <v>24</v>
      </c>
      <c r="F170" s="41">
        <v>23.6</v>
      </c>
      <c r="G170" s="41">
        <v>43.9</v>
      </c>
      <c r="H170" s="41">
        <v>41.6</v>
      </c>
      <c r="I170" s="41">
        <v>41.6</v>
      </c>
      <c r="J170" s="41">
        <v>4.2</v>
      </c>
      <c r="K170" s="41">
        <v>3.8</v>
      </c>
      <c r="L170" s="41">
        <v>18.1</v>
      </c>
      <c r="M170" s="41">
        <v>15.1</v>
      </c>
      <c r="N170" s="41">
        <v>8.2</v>
      </c>
      <c r="O170" s="41">
        <v>24.7</v>
      </c>
      <c r="P170" s="42">
        <v>14</v>
      </c>
      <c r="Q170" s="41">
        <v>20.5</v>
      </c>
      <c r="R170" s="41">
        <v>12.7</v>
      </c>
      <c r="S170" s="41">
        <v>34.6</v>
      </c>
      <c r="T170" s="41">
        <v>11.9</v>
      </c>
      <c r="U170" s="41">
        <v>19.4</v>
      </c>
      <c r="V170" s="41">
        <v>23.5</v>
      </c>
      <c r="W170" s="41">
        <v>13.6</v>
      </c>
      <c r="X170" s="41">
        <v>16.2</v>
      </c>
      <c r="Y170" s="41">
        <v>9.3</v>
      </c>
      <c r="Z170" s="41">
        <v>23.4</v>
      </c>
      <c r="AA170" s="41">
        <v>8.2</v>
      </c>
      <c r="AB170" s="41">
        <v>37.6</v>
      </c>
      <c r="AC170" s="41">
        <v>33.4</v>
      </c>
      <c r="AD170" s="41">
        <v>18.3</v>
      </c>
      <c r="AE170" s="41">
        <v>7.7</v>
      </c>
      <c r="AF170" s="41">
        <v>11.3</v>
      </c>
      <c r="AG170" s="41">
        <v>35.8</v>
      </c>
      <c r="AH170" s="41">
        <v>35.5</v>
      </c>
      <c r="AI170" s="41">
        <v>7.2</v>
      </c>
      <c r="AJ170" s="41">
        <v>25.7</v>
      </c>
      <c r="AK170" s="41">
        <v>15.9</v>
      </c>
      <c r="AL170" s="41">
        <v>15.5</v>
      </c>
      <c r="AM170" s="41">
        <v>16.7</v>
      </c>
      <c r="AN170" s="41">
        <v>13.3</v>
      </c>
      <c r="AO170" s="41">
        <v>2.5</v>
      </c>
      <c r="AP170" s="41">
        <v>31.6</v>
      </c>
      <c r="AQ170" s="41">
        <v>19.5</v>
      </c>
      <c r="AR170" s="41">
        <v>11.1</v>
      </c>
      <c r="AS170" s="41">
        <v>18.9</v>
      </c>
      <c r="AT170" s="41">
        <v>17.7</v>
      </c>
      <c r="AU170" s="41">
        <v>15.7</v>
      </c>
      <c r="AV170" s="41">
        <v>15.8</v>
      </c>
      <c r="AW170" s="41">
        <v>23.5</v>
      </c>
      <c r="AX170" s="42">
        <v>16</v>
      </c>
      <c r="AY170" s="41">
        <v>24.2</v>
      </c>
      <c r="AZ170" s="41">
        <v>9.9</v>
      </c>
      <c r="BA170" s="41">
        <v>17.1</v>
      </c>
      <c r="BB170" s="42">
        <v>3</v>
      </c>
      <c r="BC170" s="41">
        <v>23.1</v>
      </c>
      <c r="BD170" s="41">
        <v>41.2</v>
      </c>
      <c r="BE170" s="41">
        <v>20.1</v>
      </c>
      <c r="BF170" s="41">
        <v>25.2</v>
      </c>
      <c r="BG170" s="41">
        <v>13.1</v>
      </c>
      <c r="BH170" s="41">
        <v>19.1</v>
      </c>
      <c r="BI170" s="41">
        <v>30.7</v>
      </c>
      <c r="BJ170" s="41">
        <v>13.2</v>
      </c>
      <c r="BK170" s="41">
        <v>18.5</v>
      </c>
      <c r="BL170" s="41">
        <v>24.9</v>
      </c>
      <c r="BM170" s="41">
        <v>26.5</v>
      </c>
      <c r="BN170" s="41">
        <v>18.8</v>
      </c>
      <c r="BO170" s="41">
        <v>1.1</v>
      </c>
      <c r="BP170" s="41">
        <v>6.5</v>
      </c>
      <c r="BQ170" s="41">
        <v>4.5</v>
      </c>
      <c r="BR170" s="41">
        <v>23.5</v>
      </c>
      <c r="BS170" s="41">
        <v>24.9</v>
      </c>
      <c r="BT170" s="41">
        <v>17.7</v>
      </c>
      <c r="BU170" s="42">
        <v>13</v>
      </c>
      <c r="BV170" s="41">
        <v>7.5</v>
      </c>
      <c r="BW170" s="41">
        <v>8.4</v>
      </c>
      <c r="BX170" s="41">
        <v>16.5</v>
      </c>
      <c r="BY170" s="41">
        <v>34.2</v>
      </c>
      <c r="BZ170" s="41">
        <v>0.6</v>
      </c>
      <c r="CA170" s="42">
        <v>8</v>
      </c>
      <c r="CB170" s="41">
        <v>13.8</v>
      </c>
      <c r="CC170" s="41">
        <v>14.8</v>
      </c>
      <c r="CD170" s="41">
        <v>21.3</v>
      </c>
      <c r="CE170" s="41">
        <v>8.1</v>
      </c>
      <c r="CF170" s="41">
        <v>13.7</v>
      </c>
      <c r="CG170" s="41">
        <v>16.3</v>
      </c>
      <c r="CH170" s="41">
        <v>8.1</v>
      </c>
      <c r="CI170" s="41">
        <v>18.8</v>
      </c>
      <c r="CJ170" s="41">
        <v>13.6</v>
      </c>
      <c r="CK170" s="41">
        <v>9.2</v>
      </c>
      <c r="CL170" s="41">
        <v>20.5</v>
      </c>
      <c r="CM170" s="42">
        <v>25</v>
      </c>
      <c r="CN170" s="41">
        <v>6.6</v>
      </c>
      <c r="CO170" s="41">
        <v>16.7</v>
      </c>
      <c r="CP170" s="41">
        <v>22.9</v>
      </c>
      <c r="CQ170" s="41">
        <v>4.6</v>
      </c>
      <c r="CR170" s="41">
        <v>13.5</v>
      </c>
      <c r="CS170" s="42">
        <v>20</v>
      </c>
      <c r="CT170" s="41">
        <v>2.3</v>
      </c>
      <c r="CU170" s="41">
        <v>11.5</v>
      </c>
      <c r="CV170" s="41">
        <v>17.2</v>
      </c>
      <c r="CW170" s="41">
        <v>28.9</v>
      </c>
      <c r="CX170" s="41">
        <v>13.5</v>
      </c>
      <c r="CY170" s="41">
        <v>23.1</v>
      </c>
      <c r="CZ170" s="41">
        <v>10.5</v>
      </c>
      <c r="DA170" s="41">
        <v>29.2</v>
      </c>
      <c r="DB170" s="42">
        <v>17</v>
      </c>
      <c r="DC170" s="41">
        <v>13.2</v>
      </c>
      <c r="DD170" s="41">
        <v>8.3</v>
      </c>
      <c r="DE170" s="41">
        <v>20.9</v>
      </c>
      <c r="DF170" s="41">
        <v>12.2</v>
      </c>
      <c r="DG170" s="41">
        <v>37.8</v>
      </c>
      <c r="DH170" s="41">
        <v>9.4</v>
      </c>
      <c r="DI170" s="41">
        <v>21.5</v>
      </c>
      <c r="DJ170" s="41">
        <v>9.8</v>
      </c>
      <c r="DK170" s="41">
        <v>14.3</v>
      </c>
      <c r="DL170" s="41">
        <v>23.8</v>
      </c>
      <c r="DM170" s="41">
        <v>27.7</v>
      </c>
      <c r="DN170" s="41">
        <v>19.6</v>
      </c>
      <c r="DO170" s="41">
        <v>3.8</v>
      </c>
      <c r="DP170" s="41">
        <v>4.5</v>
      </c>
      <c r="DQ170" s="41">
        <v>18.6</v>
      </c>
      <c r="DR170" s="41">
        <v>16.2</v>
      </c>
      <c r="DS170" s="41">
        <v>17.2</v>
      </c>
      <c r="DT170" s="41">
        <v>24.3</v>
      </c>
      <c r="DU170" s="41">
        <v>9.8</v>
      </c>
      <c r="DV170" s="41">
        <v>17.8</v>
      </c>
      <c r="DW170" s="41">
        <v>36.3</v>
      </c>
      <c r="DX170" s="41">
        <v>20.7</v>
      </c>
      <c r="DY170" s="41">
        <v>19.6</v>
      </c>
      <c r="DZ170" s="42">
        <v>19</v>
      </c>
      <c r="EA170" s="41">
        <v>13.5</v>
      </c>
      <c r="EB170" s="41">
        <v>18.4</v>
      </c>
      <c r="EC170" s="41">
        <v>10.3</v>
      </c>
      <c r="ED170" s="41">
        <v>16.9</v>
      </c>
      <c r="EE170" s="42">
        <v>20</v>
      </c>
      <c r="EF170" s="41">
        <v>20.1</v>
      </c>
      <c r="EG170" s="41">
        <v>12.1</v>
      </c>
      <c r="EH170" s="41">
        <v>13.2</v>
      </c>
      <c r="EI170" s="41">
        <v>18.3</v>
      </c>
      <c r="EJ170" s="41">
        <v>13.5</v>
      </c>
      <c r="EK170" s="41">
        <v>19.8</v>
      </c>
      <c r="EL170" s="41">
        <v>33.8</v>
      </c>
      <c r="EM170" s="42">
        <v>39</v>
      </c>
      <c r="EN170" s="41">
        <v>22.8</v>
      </c>
      <c r="EO170" s="41">
        <v>4.7</v>
      </c>
      <c r="EP170" s="41">
        <v>30.7</v>
      </c>
      <c r="EQ170" s="41">
        <v>15.7</v>
      </c>
      <c r="ER170" s="41">
        <v>10.6</v>
      </c>
      <c r="ES170" s="41">
        <v>13.5</v>
      </c>
      <c r="ET170" s="41">
        <v>14.4</v>
      </c>
      <c r="EU170" s="41">
        <v>19.2</v>
      </c>
      <c r="EV170" s="41">
        <v>23.7</v>
      </c>
      <c r="EW170" s="41">
        <v>21.3</v>
      </c>
      <c r="EX170" s="41">
        <v>29.2</v>
      </c>
      <c r="EY170" s="41">
        <v>26.4</v>
      </c>
      <c r="EZ170" s="41">
        <v>21.1</v>
      </c>
      <c r="FA170" s="41">
        <v>31.3</v>
      </c>
      <c r="FB170" s="41">
        <v>35.8</v>
      </c>
      <c r="FC170" s="41">
        <v>24.3</v>
      </c>
      <c r="FD170" s="42">
        <v>13</v>
      </c>
      <c r="FE170" s="41">
        <v>9.8</v>
      </c>
      <c r="FF170" s="41">
        <v>23.8</v>
      </c>
      <c r="FG170" s="41">
        <v>9.3</v>
      </c>
      <c r="FH170" s="41">
        <v>16.1</v>
      </c>
      <c r="FI170" s="41">
        <v>29.6</v>
      </c>
      <c r="FJ170" s="41">
        <v>31.2</v>
      </c>
      <c r="FK170" s="41">
        <v>7.4</v>
      </c>
      <c r="FL170" s="41">
        <v>35.2</v>
      </c>
      <c r="FM170" s="41">
        <v>11.6</v>
      </c>
      <c r="FN170" s="41">
        <v>30.7</v>
      </c>
      <c r="FO170" s="42">
        <v>0</v>
      </c>
      <c r="FP170" s="41">
        <v>36.2</v>
      </c>
      <c r="FQ170" s="41">
        <v>4.6</v>
      </c>
      <c r="FR170" s="41">
        <v>26.4</v>
      </c>
      <c r="FS170" s="41">
        <v>33.7</v>
      </c>
      <c r="FT170" s="41">
        <v>23.5</v>
      </c>
      <c r="FU170" s="42">
        <v>24</v>
      </c>
      <c r="FV170" s="41">
        <v>22.7</v>
      </c>
      <c r="FW170" s="41">
        <v>16.4</v>
      </c>
      <c r="FX170" s="41">
        <v>16.3</v>
      </c>
      <c r="FY170" s="41">
        <v>22.7</v>
      </c>
      <c r="FZ170" s="42">
        <v>20</v>
      </c>
      <c r="GA170" s="41">
        <v>6.6</v>
      </c>
      <c r="GB170" s="41">
        <v>23.5</v>
      </c>
      <c r="GC170" s="41">
        <v>5.3</v>
      </c>
      <c r="GD170" s="42">
        <v>10</v>
      </c>
      <c r="GE170" s="41">
        <v>22.4</v>
      </c>
      <c r="GF170" s="41">
        <v>18.5</v>
      </c>
      <c r="GG170" s="41">
        <v>5.2</v>
      </c>
      <c r="GH170" s="41">
        <v>5.2</v>
      </c>
      <c r="GI170" s="42">
        <v>34</v>
      </c>
      <c r="GJ170" s="41">
        <v>23.8</v>
      </c>
      <c r="GK170" s="41">
        <v>23.2</v>
      </c>
      <c r="GL170" s="42">
        <v>23</v>
      </c>
      <c r="GM170" s="41">
        <v>22.6</v>
      </c>
      <c r="GN170" s="41">
        <v>19.2</v>
      </c>
      <c r="GO170" s="41">
        <v>8.8</v>
      </c>
      <c r="GP170" s="41">
        <v>20.9</v>
      </c>
      <c r="GQ170" s="41">
        <v>37.7</v>
      </c>
      <c r="GR170" s="41">
        <v>12.6</v>
      </c>
      <c r="GS170" s="41">
        <v>13.2</v>
      </c>
      <c r="GT170" s="41">
        <v>10.1</v>
      </c>
      <c r="GU170" s="41">
        <v>13.1</v>
      </c>
      <c r="GV170" s="42">
        <v>24</v>
      </c>
      <c r="GW170" s="41">
        <v>14.1</v>
      </c>
      <c r="GX170" s="41">
        <v>2.9</v>
      </c>
      <c r="GY170" s="41">
        <v>15.5</v>
      </c>
      <c r="GZ170" s="41">
        <v>14.4</v>
      </c>
      <c r="HA170" s="41">
        <v>32.2</v>
      </c>
      <c r="HB170" s="41">
        <v>20.8</v>
      </c>
      <c r="HC170" s="41">
        <v>13.3</v>
      </c>
      <c r="HD170" s="41">
        <v>10.8</v>
      </c>
      <c r="HE170" s="41">
        <v>20.1</v>
      </c>
      <c r="HF170" s="41">
        <v>14.9</v>
      </c>
      <c r="HG170" s="41">
        <v>20.1</v>
      </c>
      <c r="HH170" s="41">
        <v>14.9</v>
      </c>
      <c r="HI170" s="41">
        <v>19.4</v>
      </c>
      <c r="HJ170" s="41">
        <v>36.8</v>
      </c>
      <c r="HK170" s="41">
        <v>7.3</v>
      </c>
      <c r="HL170" s="41">
        <v>10.7</v>
      </c>
      <c r="HM170" s="41">
        <v>15.4</v>
      </c>
      <c r="HN170" s="41">
        <v>21.9</v>
      </c>
      <c r="HO170" s="41">
        <v>9.6</v>
      </c>
      <c r="HP170" s="41">
        <v>18.2</v>
      </c>
      <c r="HQ170" s="41">
        <v>24.1</v>
      </c>
      <c r="HR170" s="41">
        <v>20.7</v>
      </c>
      <c r="HS170" s="41">
        <v>14.1</v>
      </c>
      <c r="HT170" s="41">
        <v>10.9</v>
      </c>
      <c r="HU170" s="41">
        <v>17.1</v>
      </c>
      <c r="HV170" s="41">
        <v>4.5</v>
      </c>
      <c r="HW170" s="41">
        <v>9.5</v>
      </c>
      <c r="HX170" s="117"/>
      <c r="HY170" s="129">
        <f>$A170&amp;" "&amp;D$2&amp;" "&amp;ROUND(D170/30,6)&amp;" "</f>
      </c>
      <c r="HZ170" s="129">
        <f>$A170&amp;" "&amp;E$2&amp;" "&amp;ROUND(E170/30,6)&amp;" "</f>
      </c>
      <c r="IA170" s="129">
        <f>$A170&amp;" "&amp;F$2&amp;" "&amp;ROUND(F170/30,6)&amp;" "</f>
      </c>
      <c r="IB170" s="129">
        <f>$A170&amp;" "&amp;G$2&amp;" "&amp;ROUND(G170/30,6)&amp;" "</f>
      </c>
      <c r="IC170" s="129">
        <f>$A170&amp;" "&amp;H$2&amp;" "&amp;ROUND(H170/30,6)&amp;" "</f>
      </c>
      <c r="ID170" s="129">
        <f>$A170&amp;" "&amp;I$2&amp;" "&amp;ROUND(I170/30,6)&amp;" "</f>
      </c>
      <c r="IE170" s="129">
        <f>$A170&amp;" "&amp;J$2&amp;" "&amp;ROUND(J170/30,6)&amp;" "</f>
      </c>
      <c r="IF170" s="129">
        <f>$A170&amp;" "&amp;K$2&amp;" "&amp;ROUND(K170/30,6)&amp;" "</f>
      </c>
      <c r="IG170" s="129">
        <f>$A170&amp;" "&amp;L$2&amp;" "&amp;ROUND(L170/30,6)&amp;" "</f>
      </c>
      <c r="IH170" s="129">
        <f>$A170&amp;" "&amp;M$2&amp;" "&amp;ROUND(M170/30,6)&amp;" "</f>
      </c>
      <c r="II170" s="129">
        <f>$A170&amp;" "&amp;N$2&amp;" "&amp;ROUND(N170/30,6)&amp;" "</f>
      </c>
      <c r="IJ170" s="129">
        <f>$A170&amp;" "&amp;O$2&amp;" "&amp;ROUND(O170/30,6)&amp;" "</f>
      </c>
      <c r="IK170" s="129">
        <f>$A170&amp;" "&amp;P$2&amp;" "&amp;ROUND(P170/30,6)&amp;" "</f>
      </c>
      <c r="IL170" s="129">
        <f>$A170&amp;" "&amp;Q$2&amp;" "&amp;ROUND(Q170/30,6)&amp;" "</f>
      </c>
      <c r="IM170" s="129">
        <f>$A170&amp;" "&amp;R$2&amp;" "&amp;ROUND(R170/30,6)&amp;" "</f>
      </c>
      <c r="IN170" s="129">
        <f>$A170&amp;" "&amp;S$2&amp;" "&amp;ROUND(S170/30,6)&amp;" "</f>
      </c>
      <c r="IO170" s="129">
        <f>$A170&amp;" "&amp;T$2&amp;" "&amp;ROUND(T170/30,6)&amp;" "</f>
      </c>
      <c r="IP170" s="129">
        <f>$A170&amp;" "&amp;U$2&amp;" "&amp;ROUND(U170/30,6)&amp;" "</f>
      </c>
      <c r="IQ170" s="129">
        <f>$A170&amp;" "&amp;V$2&amp;" "&amp;ROUND(V170/30,6)&amp;" "</f>
      </c>
      <c r="IR170" s="129">
        <f>$A170&amp;" "&amp;W$2&amp;" "&amp;ROUND(W170/30,6)&amp;" "</f>
      </c>
      <c r="IS170" s="129">
        <f>$A170&amp;" "&amp;X$2&amp;" "&amp;ROUND(X170/30,6)&amp;" "</f>
      </c>
      <c r="IT170" s="129">
        <f>$A170&amp;" "&amp;Y$2&amp;" "&amp;ROUND(Y170/30,6)&amp;" "</f>
      </c>
      <c r="IU170" s="129">
        <f>$A170&amp;" "&amp;Z$2&amp;" "&amp;ROUND(Z170/30,6)&amp;" "</f>
      </c>
      <c r="IV170" s="129">
        <f>$A170&amp;" "&amp;AA$2&amp;" "&amp;ROUND(AA170/30,6)&amp;" "</f>
      </c>
      <c r="IW170" s="129">
        <f>$A170&amp;" "&amp;AB$2&amp;" "&amp;ROUND(AB170/30,6)&amp;" "</f>
      </c>
      <c r="IX170" s="129">
        <f>$A170&amp;" "&amp;AC$2&amp;" "&amp;ROUND(AC170/30,6)&amp;" "</f>
      </c>
      <c r="IY170" s="129">
        <f>$A170&amp;" "&amp;AD$2&amp;" "&amp;ROUND(AD170/30,6)&amp;" "</f>
      </c>
      <c r="IZ170" s="129">
        <f>$A170&amp;" "&amp;AE$2&amp;" "&amp;ROUND(AE170/30,6)&amp;" "</f>
      </c>
      <c r="JA170" s="129">
        <f>$A170&amp;" "&amp;AF$2&amp;" "&amp;ROUND(AF170/30,6)&amp;" "</f>
      </c>
      <c r="JB170" s="129">
        <f>$A170&amp;" "&amp;AG$2&amp;" "&amp;ROUND(AG170/30,6)&amp;" "</f>
      </c>
      <c r="JC170" s="129">
        <f>$A170&amp;" "&amp;AH$2&amp;" "&amp;ROUND(AH170/30,6)&amp;" "</f>
      </c>
      <c r="JD170" s="129">
        <f>$A170&amp;" "&amp;AI$2&amp;" "&amp;ROUND(AI170/30,6)&amp;" "</f>
      </c>
      <c r="JE170" s="129">
        <f>$A170&amp;" "&amp;AJ$2&amp;" "&amp;ROUND(AJ170/30,6)&amp;" "</f>
      </c>
      <c r="JF170" s="129">
        <f>$A170&amp;" "&amp;AK$2&amp;" "&amp;ROUND(AK170/30,6)&amp;" "</f>
      </c>
      <c r="JG170" s="129">
        <f>$A170&amp;" "&amp;AL$2&amp;" "&amp;ROUND(AL170/30,6)&amp;" "</f>
      </c>
      <c r="JH170" s="129">
        <f>$A170&amp;" "&amp;AM$2&amp;" "&amp;ROUND(AM170/30,6)&amp;" "</f>
      </c>
      <c r="JI170" s="129">
        <f>$A170&amp;" "&amp;AN$2&amp;" "&amp;ROUND(AN170/30,6)&amp;" "</f>
      </c>
      <c r="JJ170" s="129">
        <f>$A170&amp;" "&amp;AO$2&amp;" "&amp;ROUND(AO170/30,6)&amp;" "</f>
      </c>
      <c r="JK170" s="129">
        <f>$A170&amp;" "&amp;AP$2&amp;" "&amp;ROUND(AP170/30,6)&amp;" "</f>
      </c>
      <c r="JL170" s="129">
        <f>$A170&amp;" "&amp;AQ$2&amp;" "&amp;ROUND(AQ170/30,6)&amp;" "</f>
      </c>
      <c r="JM170" s="129">
        <f>$A170&amp;" "&amp;AR$2&amp;" "&amp;ROUND(AR170/30,6)&amp;" "</f>
      </c>
      <c r="JN170" s="129">
        <f>$A170&amp;" "&amp;AS$2&amp;" "&amp;ROUND(AS170/30,6)&amp;" "</f>
      </c>
      <c r="JO170" s="129">
        <f>$A170&amp;" "&amp;AT$2&amp;" "&amp;ROUND(AT170/30,6)&amp;" "</f>
      </c>
      <c r="JP170" s="129">
        <f>$A170&amp;" "&amp;AU$2&amp;" "&amp;ROUND(AU170/30,6)&amp;" "</f>
      </c>
      <c r="JQ170" s="129">
        <f>$A170&amp;" "&amp;AV$2&amp;" "&amp;ROUND(AV170/30,6)&amp;" "</f>
      </c>
      <c r="JR170" s="129">
        <f>$A170&amp;" "&amp;AW$2&amp;" "&amp;ROUND(AW170/30,6)&amp;" "</f>
      </c>
      <c r="JS170" s="129">
        <f>$A170&amp;" "&amp;AX$2&amp;" "&amp;ROUND(AX170/30,6)&amp;" "</f>
      </c>
      <c r="JT170" s="129">
        <f>$A170&amp;" "&amp;AY$2&amp;" "&amp;ROUND(AY170/30,6)&amp;" "</f>
      </c>
      <c r="JU170" s="129">
        <f>$A170&amp;" "&amp;AZ$2&amp;" "&amp;ROUND(AZ170/30,6)&amp;" "</f>
      </c>
      <c r="JV170" s="129">
        <f>$A170&amp;" "&amp;BA$2&amp;" "&amp;ROUND(BA170/30,6)&amp;" "</f>
      </c>
      <c r="JW170" s="129">
        <f>$A170&amp;" "&amp;BB$2&amp;" "&amp;ROUND(BB170/30,6)&amp;" "</f>
      </c>
      <c r="JX170" s="129">
        <f>$A170&amp;" "&amp;BC$2&amp;" "&amp;ROUND(BC170/30,6)&amp;" "</f>
      </c>
      <c r="JY170" s="129">
        <f>$A170&amp;" "&amp;BD$2&amp;" "&amp;ROUND(BD170/30,6)&amp;" "</f>
      </c>
      <c r="JZ170" s="129">
        <f>$A170&amp;" "&amp;BE$2&amp;" "&amp;ROUND(BE170/30,6)&amp;" "</f>
      </c>
      <c r="KA170" s="129">
        <f>$A170&amp;" "&amp;BF$2&amp;" "&amp;ROUND(BF170/30,6)&amp;" "</f>
      </c>
      <c r="KB170" s="129">
        <f>$A170&amp;" "&amp;BG$2&amp;" "&amp;ROUND(BG170/30,6)&amp;" "</f>
      </c>
      <c r="KC170" s="129">
        <f>$A170&amp;" "&amp;BH$2&amp;" "&amp;ROUND(BH170/30,6)&amp;" "</f>
      </c>
      <c r="KD170" s="129">
        <f>$A170&amp;" "&amp;BI$2&amp;" "&amp;ROUND(BI170/30,6)&amp;" "</f>
      </c>
      <c r="KE170" s="129">
        <f>$A170&amp;" "&amp;BJ$2&amp;" "&amp;ROUND(BJ170/30,6)&amp;" "</f>
      </c>
      <c r="KF170" s="129">
        <f>$A170&amp;" "&amp;BK$2&amp;" "&amp;ROUND(BK170/30,6)&amp;" "</f>
      </c>
      <c r="KG170" s="129">
        <f>$A170&amp;" "&amp;BL$2&amp;" "&amp;ROUND(BL170/30,6)&amp;" "</f>
      </c>
      <c r="KH170" s="129">
        <f>$A170&amp;" "&amp;BM$2&amp;" "&amp;ROUND(BM170/30,6)&amp;" "</f>
      </c>
      <c r="KI170" s="129">
        <f>$A170&amp;" "&amp;BN$2&amp;" "&amp;ROUND(BN170/30,6)&amp;" "</f>
      </c>
      <c r="KJ170" s="129">
        <f>$A170&amp;" "&amp;BO$2&amp;" "&amp;ROUND(BO170/30,6)&amp;" "</f>
      </c>
      <c r="KK170" s="129">
        <f>$A170&amp;" "&amp;BP$2&amp;" "&amp;ROUND(BP170/30,6)&amp;" "</f>
      </c>
      <c r="KL170" s="129">
        <f>$A170&amp;" "&amp;BQ$2&amp;" "&amp;ROUND(BQ170/30,6)&amp;" "</f>
      </c>
      <c r="KM170" s="129">
        <f>$A170&amp;" "&amp;BR$2&amp;" "&amp;ROUND(BR170/30,6)&amp;" "</f>
      </c>
      <c r="KN170" s="129">
        <f>$A170&amp;" "&amp;BS$2&amp;" "&amp;ROUND(BS170/30,6)&amp;" "</f>
      </c>
      <c r="KO170" s="129">
        <f>$A170&amp;" "&amp;BT$2&amp;" "&amp;ROUND(BT170/30,6)&amp;" "</f>
      </c>
      <c r="KP170" s="129">
        <f>$A170&amp;" "&amp;BU$2&amp;" "&amp;ROUND(BU170/30,6)&amp;" "</f>
      </c>
      <c r="KQ170" s="129">
        <f>$A170&amp;" "&amp;BV$2&amp;" "&amp;ROUND(BV170/30,6)&amp;" "</f>
      </c>
      <c r="KR170" s="129">
        <f>$A170&amp;" "&amp;BW$2&amp;" "&amp;ROUND(BW170/30,6)&amp;" "</f>
      </c>
      <c r="KS170" s="129">
        <f>$A170&amp;" "&amp;BX$2&amp;" "&amp;ROUND(BX170/30,6)&amp;" "</f>
      </c>
      <c r="KT170" s="129">
        <f>$A170&amp;" "&amp;BY$2&amp;" "&amp;ROUND(BY170/30,6)&amp;" "</f>
      </c>
      <c r="KU170" s="129">
        <f>$A170&amp;" "&amp;BZ$2&amp;" "&amp;ROUND(BZ170/30,6)&amp;" "</f>
      </c>
      <c r="KV170" s="129">
        <f>$A170&amp;" "&amp;CA$2&amp;" "&amp;ROUND(CA170/30,6)&amp;" "</f>
      </c>
      <c r="KW170" s="129">
        <f>$A170&amp;" "&amp;CB$2&amp;" "&amp;ROUND(CB170/30,6)&amp;" "</f>
      </c>
      <c r="KX170" s="129">
        <f>$A170&amp;" "&amp;CC$2&amp;" "&amp;ROUND(CC170/30,6)&amp;" "</f>
      </c>
      <c r="KY170" s="129">
        <f>$A170&amp;" "&amp;CD$2&amp;" "&amp;ROUND(CD170/30,6)&amp;" "</f>
      </c>
      <c r="KZ170" s="129">
        <f>$A170&amp;" "&amp;CE$2&amp;" "&amp;ROUND(CE170/30,6)&amp;" "</f>
      </c>
      <c r="LA170" s="129">
        <f>$A170&amp;" "&amp;CF$2&amp;" "&amp;ROUND(CF170/30,6)&amp;" "</f>
      </c>
      <c r="LB170" s="129">
        <f>$A170&amp;" "&amp;CG$2&amp;" "&amp;ROUND(CG170/30,6)&amp;" "</f>
      </c>
      <c r="LC170" s="129">
        <f>$A170&amp;" "&amp;CH$2&amp;" "&amp;ROUND(CH170/30,6)&amp;" "</f>
      </c>
      <c r="LD170" s="129">
        <f>$A170&amp;" "&amp;CI$2&amp;" "&amp;ROUND(CI170/30,6)&amp;" "</f>
      </c>
      <c r="LE170" s="129">
        <f>$A170&amp;" "&amp;CJ$2&amp;" "&amp;ROUND(CJ170/30,6)&amp;" "</f>
      </c>
      <c r="LF170" s="129">
        <f>$A170&amp;" "&amp;CK$2&amp;" "&amp;ROUND(CK170/30,6)&amp;" "</f>
      </c>
      <c r="LG170" s="129">
        <f>$A170&amp;" "&amp;CL$2&amp;" "&amp;ROUND(CL170/30,6)&amp;" "</f>
      </c>
      <c r="LH170" s="129">
        <f>$A170&amp;" "&amp;CM$2&amp;" "&amp;ROUND(CM170/30,6)&amp;" "</f>
      </c>
      <c r="LI170" s="129">
        <f>$A170&amp;" "&amp;CN$2&amp;" "&amp;ROUND(CN170/30,6)&amp;" "</f>
      </c>
      <c r="LJ170" s="129">
        <f>$A170&amp;" "&amp;CO$2&amp;" "&amp;ROUND(CO170/30,6)&amp;" "</f>
      </c>
      <c r="LK170" s="129">
        <f>$A170&amp;" "&amp;CP$2&amp;" "&amp;ROUND(CP170/30,6)&amp;" "</f>
      </c>
      <c r="LL170" s="129">
        <f>$A170&amp;" "&amp;CQ$2&amp;" "&amp;ROUND(CQ170/30,6)&amp;" "</f>
      </c>
      <c r="LM170" s="129">
        <f>$A170&amp;" "&amp;CR$2&amp;" "&amp;ROUND(CR170/30,6)&amp;" "</f>
      </c>
      <c r="LN170" s="129">
        <f>$A170&amp;" "&amp;CS$2&amp;" "&amp;ROUND(CS170/30,6)&amp;" "</f>
      </c>
      <c r="LO170" s="129">
        <f>$A170&amp;" "&amp;CT$2&amp;" "&amp;ROUND(CT170/30,6)&amp;" "</f>
      </c>
      <c r="LP170" s="129">
        <f>$A170&amp;" "&amp;CU$2&amp;" "&amp;ROUND(CU170/30,6)&amp;" "</f>
      </c>
      <c r="LQ170" s="129">
        <f>$A170&amp;" "&amp;CV$2&amp;" "&amp;ROUND(CV170/30,6)&amp;" "</f>
      </c>
      <c r="LR170" s="129">
        <f>$A170&amp;" "&amp;CW$2&amp;" "&amp;ROUND(CW170/30,6)&amp;" "</f>
      </c>
      <c r="LS170" s="129">
        <f>$A170&amp;" "&amp;CX$2&amp;" "&amp;ROUND(CX170/30,6)&amp;" "</f>
      </c>
      <c r="LT170" s="129">
        <f>$A170&amp;" "&amp;CY$2&amp;" "&amp;ROUND(CY170/30,6)&amp;" "</f>
      </c>
      <c r="LU170" s="129">
        <f>$A170&amp;" "&amp;CZ$2&amp;" "&amp;ROUND(CZ170/30,6)&amp;" "</f>
      </c>
      <c r="LV170" s="129">
        <f>$A170&amp;" "&amp;DA$2&amp;" "&amp;ROUND(DA170/30,6)&amp;" "</f>
      </c>
      <c r="LW170" s="129">
        <f>$A170&amp;" "&amp;DB$2&amp;" "&amp;ROUND(DB170/30,6)&amp;" "</f>
      </c>
      <c r="LX170" s="129">
        <f>$A170&amp;" "&amp;DC$2&amp;" "&amp;ROUND(DC170/30,6)&amp;" "</f>
      </c>
      <c r="LY170" s="129">
        <f>$A170&amp;" "&amp;DD$2&amp;" "&amp;ROUND(DD170/30,6)&amp;" "</f>
      </c>
      <c r="LZ170" s="129">
        <f>$A170&amp;" "&amp;DE$2&amp;" "&amp;ROUND(DE170/30,6)&amp;" "</f>
      </c>
      <c r="MA170" s="129">
        <f>$A170&amp;" "&amp;DF$2&amp;" "&amp;ROUND(DF170/30,6)&amp;" "</f>
      </c>
      <c r="MB170" s="129">
        <f>$A170&amp;" "&amp;DG$2&amp;" "&amp;ROUND(DG170/30,6)&amp;" "</f>
      </c>
      <c r="MC170" s="129">
        <f>$A170&amp;" "&amp;DH$2&amp;" "&amp;ROUND(DH170/30,6)&amp;" "</f>
      </c>
      <c r="MD170" s="129">
        <f>$A170&amp;" "&amp;DI$2&amp;" "&amp;ROUND(DI170/30,6)&amp;" "</f>
      </c>
      <c r="ME170" s="129">
        <f>$A170&amp;" "&amp;DJ$2&amp;" "&amp;ROUND(DJ170/30,6)&amp;" "</f>
      </c>
      <c r="MF170" s="129">
        <f>$A170&amp;" "&amp;DK$2&amp;" "&amp;ROUND(DK170/30,6)&amp;" "</f>
      </c>
      <c r="MG170" s="129">
        <f>$A170&amp;" "&amp;DL$2&amp;" "&amp;ROUND(DL170/30,6)&amp;" "</f>
      </c>
      <c r="MH170" s="129">
        <f>$A170&amp;" "&amp;DM$2&amp;" "&amp;ROUND(DM170/30,6)&amp;" "</f>
      </c>
      <c r="MI170" s="129">
        <f>$A170&amp;" "&amp;DN$2&amp;" "&amp;ROUND(DN170/30,6)&amp;" "</f>
      </c>
      <c r="MJ170" s="129">
        <f>$A170&amp;" "&amp;DO$2&amp;" "&amp;ROUND(DO170/30,6)&amp;" "</f>
      </c>
      <c r="MK170" s="129">
        <f>$A170&amp;" "&amp;DP$2&amp;" "&amp;ROUND(DP170/30,6)&amp;" "</f>
      </c>
      <c r="ML170" s="129">
        <f>$A170&amp;" "&amp;DQ$2&amp;" "&amp;ROUND(DQ170/30,6)&amp;" "</f>
      </c>
      <c r="MM170" s="129">
        <f>$A170&amp;" "&amp;DR$2&amp;" "&amp;ROUND(DR170/30,6)&amp;" "</f>
      </c>
      <c r="MN170" s="129">
        <f>$A170&amp;" "&amp;DS$2&amp;" "&amp;ROUND(DS170/30,6)&amp;" "</f>
      </c>
      <c r="MO170" s="129">
        <f>$A170&amp;" "&amp;DT$2&amp;" "&amp;ROUND(DT170/30,6)&amp;" "</f>
      </c>
      <c r="MP170" s="129">
        <f>$A170&amp;" "&amp;DU$2&amp;" "&amp;ROUND(DU170/30,6)&amp;" "</f>
      </c>
      <c r="MQ170" s="129">
        <f>$A170&amp;" "&amp;DV$2&amp;" "&amp;ROUND(DV170/30,6)&amp;" "</f>
      </c>
      <c r="MR170" s="129">
        <f>$A170&amp;" "&amp;DW$2&amp;" "&amp;ROUND(DW170/30,6)&amp;" "</f>
      </c>
      <c r="MS170" s="129">
        <f>$A170&amp;" "&amp;DX$2&amp;" "&amp;ROUND(DX170/30,6)&amp;" "</f>
      </c>
      <c r="MT170" s="129">
        <f>$A170&amp;" "&amp;DY$2&amp;" "&amp;ROUND(DY170/30,6)&amp;" "</f>
      </c>
      <c r="MU170" s="129">
        <f>$A170&amp;" "&amp;DZ$2&amp;" "&amp;ROUND(DZ170/30,6)&amp;" "</f>
      </c>
      <c r="MV170" s="129">
        <f>$A170&amp;" "&amp;EA$2&amp;" "&amp;ROUND(EA170/30,6)&amp;" "</f>
      </c>
      <c r="MW170" s="129">
        <f>$A170&amp;" "&amp;EB$2&amp;" "&amp;ROUND(EB170/30,6)&amp;" "</f>
      </c>
      <c r="MX170" s="129">
        <f>$A170&amp;" "&amp;EC$2&amp;" "&amp;ROUND(EC170/30,6)&amp;" "</f>
      </c>
      <c r="MY170" s="129">
        <f>$A170&amp;" "&amp;ED$2&amp;" "&amp;ROUND(ED170/30,6)&amp;" "</f>
      </c>
      <c r="MZ170" s="129">
        <f>$A170&amp;" "&amp;EE$2&amp;" "&amp;ROUND(EE170/30,6)&amp;" "</f>
      </c>
      <c r="NA170" s="129">
        <f>$A170&amp;" "&amp;EF$2&amp;" "&amp;ROUND(EF170/30,6)&amp;" "</f>
      </c>
      <c r="NB170" s="129">
        <f>$A170&amp;" "&amp;EG$2&amp;" "&amp;ROUND(EG170/30,6)&amp;" "</f>
      </c>
      <c r="NC170" s="129">
        <f>$A170&amp;" "&amp;EH$2&amp;" "&amp;ROUND(EH170/30,6)&amp;" "</f>
      </c>
      <c r="ND170" s="129">
        <f>$A170&amp;" "&amp;EI$2&amp;" "&amp;ROUND(EI170/30,6)&amp;" "</f>
      </c>
      <c r="NE170" s="129">
        <f>$A170&amp;" "&amp;EJ$2&amp;" "&amp;ROUND(EJ170/30,6)&amp;" "</f>
      </c>
      <c r="NF170" s="129">
        <f>$A170&amp;" "&amp;EK$2&amp;" "&amp;ROUND(EK170/30,6)&amp;" "</f>
      </c>
      <c r="NG170" s="129">
        <f>$A170&amp;" "&amp;EL$2&amp;" "&amp;ROUND(EL170/30,6)&amp;" "</f>
      </c>
      <c r="NH170" s="129">
        <f>$A170&amp;" "&amp;EM$2&amp;" "&amp;ROUND(EM170/30,6)&amp;" "</f>
      </c>
      <c r="NI170" s="129">
        <f>$A170&amp;" "&amp;EN$2&amp;" "&amp;ROUND(EN170/30,6)&amp;" "</f>
      </c>
      <c r="NJ170" s="129">
        <f>$A170&amp;" "&amp;EO$2&amp;" "&amp;ROUND(EO170/30,6)&amp;" "</f>
      </c>
      <c r="NK170" s="129">
        <f>$A170&amp;" "&amp;EP$2&amp;" "&amp;ROUND(EP170/30,6)&amp;" "</f>
      </c>
      <c r="NL170" s="129">
        <f>$A170&amp;" "&amp;EQ$2&amp;" "&amp;ROUND(EQ170/30,6)&amp;" "</f>
      </c>
      <c r="NM170" s="129">
        <f>$A170&amp;" "&amp;ER$2&amp;" "&amp;ROUND(ER170/30,6)&amp;" "</f>
      </c>
      <c r="NN170" s="129">
        <f>$A170&amp;" "&amp;ES$2&amp;" "&amp;ROUND(ES170/30,6)&amp;" "</f>
      </c>
      <c r="NO170" s="129">
        <f>$A170&amp;" "&amp;ET$2&amp;" "&amp;ROUND(ET170/30,6)&amp;" "</f>
      </c>
      <c r="NP170" s="129">
        <f>$A170&amp;" "&amp;EU$2&amp;" "&amp;ROUND(EU170/30,6)&amp;" "</f>
      </c>
      <c r="NQ170" s="129">
        <f>$A170&amp;" "&amp;EV$2&amp;" "&amp;ROUND(EV170/30,6)&amp;" "</f>
      </c>
      <c r="NR170" s="129">
        <f>$A170&amp;" "&amp;EW$2&amp;" "&amp;ROUND(EW170/30,6)&amp;" "</f>
      </c>
      <c r="NS170" s="129">
        <f>$A170&amp;" "&amp;EX$2&amp;" "&amp;ROUND(EX170/30,6)&amp;" "</f>
      </c>
      <c r="NT170" s="129">
        <f>$A170&amp;" "&amp;EY$2&amp;" "&amp;ROUND(EY170/30,6)&amp;" "</f>
      </c>
      <c r="NU170" s="129">
        <f>$A170&amp;" "&amp;EZ$2&amp;" "&amp;ROUND(EZ170/30,6)&amp;" "</f>
      </c>
      <c r="NV170" s="129">
        <f>$A170&amp;" "&amp;FA$2&amp;" "&amp;ROUND(FA170/30,6)&amp;" "</f>
      </c>
      <c r="NW170" s="129">
        <f>$A170&amp;" "&amp;FB$2&amp;" "&amp;ROUND(FB170/30,6)&amp;" "</f>
      </c>
      <c r="NX170" s="129">
        <f>$A170&amp;" "&amp;FC$2&amp;" "&amp;ROUND(FC170/30,6)&amp;" "</f>
      </c>
      <c r="NY170" s="129">
        <f>$A170&amp;" "&amp;FD$2&amp;" "&amp;ROUND(FD170/30,6)&amp;" "</f>
      </c>
      <c r="NZ170" s="129">
        <f>$A170&amp;" "&amp;FE$2&amp;" "&amp;ROUND(FE170/30,6)&amp;" "</f>
      </c>
      <c r="OA170" s="129">
        <f>$A170&amp;" "&amp;FF$2&amp;" "&amp;ROUND(FF170/30,6)&amp;" "</f>
      </c>
      <c r="OB170" s="129">
        <f>$A170&amp;" "&amp;FG$2&amp;" "&amp;ROUND(FG170/30,6)&amp;" "</f>
      </c>
      <c r="OC170" s="129">
        <f>$A170&amp;" "&amp;FH$2&amp;" "&amp;ROUND(FH170/30,6)&amp;" "</f>
      </c>
      <c r="OD170" s="129">
        <f>$A170&amp;" "&amp;FI$2&amp;" "&amp;ROUND(FI170/30,6)&amp;" "</f>
      </c>
      <c r="OE170" s="129">
        <f>$A170&amp;" "&amp;FJ$2&amp;" "&amp;ROUND(FJ170/30,6)&amp;" "</f>
      </c>
      <c r="OF170" s="129">
        <f>$A170&amp;" "&amp;FK$2&amp;" "&amp;ROUND(FK170/30,6)&amp;" "</f>
      </c>
      <c r="OG170" s="129">
        <f>$A170&amp;" "&amp;FL$2&amp;" "&amp;ROUND(FL170/30,6)&amp;" "</f>
      </c>
      <c r="OH170" s="129">
        <f>$A170&amp;" "&amp;FM$2&amp;" "&amp;ROUND(FM170/30,6)&amp;" "</f>
      </c>
      <c r="OI170" s="129">
        <f>$A170&amp;" "&amp;FN$2&amp;" "&amp;ROUND(FN170/30,6)&amp;" "</f>
      </c>
      <c r="OJ170" s="129">
        <f>$A170&amp;" "&amp;FO$2&amp;" "&amp;ROUND(FO170/30,6)&amp;" "</f>
      </c>
      <c r="OK170" s="129">
        <f>$A170&amp;" "&amp;FP$2&amp;" "&amp;ROUND(FP170/30,6)&amp;" "</f>
      </c>
      <c r="OL170" s="129">
        <f>$A170&amp;" "&amp;FQ$2&amp;" "&amp;ROUND(FQ170/30,6)&amp;" "</f>
      </c>
      <c r="OM170" s="129">
        <f>$A170&amp;" "&amp;FR$2&amp;" "&amp;ROUND(FR170/30,6)&amp;" "</f>
      </c>
      <c r="ON170" s="129">
        <f>$A170&amp;" "&amp;FS$2&amp;" "&amp;ROUND(FS170/30,6)&amp;" "</f>
      </c>
      <c r="OO170" s="129">
        <f>$A170&amp;" "&amp;FT$2&amp;" "&amp;ROUND(FT170/30,6)&amp;" "</f>
      </c>
      <c r="OP170" s="129">
        <f>$A170&amp;" "&amp;FU$2&amp;" "&amp;ROUND(FU170/30,6)&amp;" "</f>
      </c>
      <c r="OQ170" s="129">
        <f>$A170&amp;" "&amp;FV$2&amp;" "&amp;ROUND(FV170/30,6)&amp;" "</f>
      </c>
      <c r="OR170" s="129">
        <f>$A170&amp;" "&amp;FW$2&amp;" "&amp;ROUND(FW170/30,6)&amp;" "</f>
      </c>
      <c r="OS170" s="129">
        <f>$A170&amp;" "&amp;FX$2&amp;" "&amp;ROUND(FX170/30,6)&amp;" "</f>
      </c>
      <c r="OT170" s="129">
        <f>$A170&amp;" "&amp;FY$2&amp;" "&amp;ROUND(FY170/30,6)&amp;" "</f>
      </c>
      <c r="OU170" s="129">
        <f>$A170&amp;" "&amp;FZ$2&amp;" "&amp;ROUND(FZ170/30,6)&amp;" "</f>
      </c>
      <c r="OV170" s="129">
        <f>$A170&amp;" "&amp;GA$2&amp;" "&amp;ROUND(GA170/30,6)&amp;" "</f>
      </c>
      <c r="OW170" s="129">
        <f>$A170&amp;" "&amp;GB$2&amp;" "&amp;ROUND(GB170/30,6)&amp;" "</f>
      </c>
      <c r="OX170" s="129">
        <f>$A170&amp;" "&amp;GC$2&amp;" "&amp;ROUND(GC170/30,6)&amp;" "</f>
      </c>
      <c r="OY170" s="129">
        <f>$A170&amp;" "&amp;GD$2&amp;" "&amp;ROUND(GD170/30,6)&amp;" "</f>
      </c>
      <c r="OZ170" s="129">
        <f>$A170&amp;" "&amp;GE$2&amp;" "&amp;ROUND(GE170/30,6)&amp;" "</f>
      </c>
      <c r="PA170" s="129">
        <f>$A170&amp;" "&amp;GF$2&amp;" "&amp;ROUND(GF170/30,6)&amp;" "</f>
      </c>
      <c r="PB170" s="129">
        <f>$A170&amp;" "&amp;GG$2&amp;" "&amp;ROUND(GG170/30,6)&amp;" "</f>
      </c>
      <c r="PC170" s="129">
        <f>$A170&amp;" "&amp;GH$2&amp;" "&amp;ROUND(GH170/30,6)&amp;" "</f>
      </c>
      <c r="PD170" s="129">
        <f>$A170&amp;" "&amp;GI$2&amp;" "&amp;ROUND(GI170/30,6)&amp;" "</f>
      </c>
      <c r="PE170" s="129">
        <f>$A170&amp;" "&amp;GJ$2&amp;" "&amp;ROUND(GJ170/30,6)&amp;" "</f>
      </c>
      <c r="PF170" s="129">
        <f>$A170&amp;" "&amp;GK$2&amp;" "&amp;ROUND(GK170/30,6)&amp;" "</f>
      </c>
      <c r="PG170" s="129">
        <f>$A170&amp;" "&amp;GL$2&amp;" "&amp;ROUND(GL170/30,6)&amp;" "</f>
      </c>
      <c r="PH170" s="129">
        <f>$A170&amp;" "&amp;GM$2&amp;" "&amp;ROUND(GM170/30,6)&amp;" "</f>
      </c>
      <c r="PI170" s="129">
        <f>$A170&amp;" "&amp;GN$2&amp;" "&amp;ROUND(GN170/30,6)&amp;" "</f>
      </c>
      <c r="PJ170" s="129">
        <f>$A170&amp;" "&amp;GO$2&amp;" "&amp;ROUND(GO170/30,6)&amp;" "</f>
      </c>
      <c r="PK170" s="129">
        <f>$A170&amp;" "&amp;GP$2&amp;" "&amp;ROUND(GP170/30,6)&amp;" "</f>
      </c>
      <c r="PL170" s="129">
        <f>$A170&amp;" "&amp;GQ$2&amp;" "&amp;ROUND(GQ170/30,6)&amp;" "</f>
      </c>
      <c r="PM170" s="129">
        <f>$A170&amp;" "&amp;GR$2&amp;" "&amp;ROUND(GR170/30,6)&amp;" "</f>
      </c>
      <c r="PN170" s="129">
        <f>$A170&amp;" "&amp;GS$2&amp;" "&amp;ROUND(GS170/30,6)&amp;" "</f>
      </c>
      <c r="PO170" s="129">
        <f>$A170&amp;" "&amp;GT$2&amp;" "&amp;ROUND(GT170/30,6)&amp;" "</f>
      </c>
      <c r="PP170" s="129">
        <f>$A170&amp;" "&amp;GU$2&amp;" "&amp;ROUND(GU170/30,6)&amp;" "</f>
      </c>
      <c r="PQ170" s="129">
        <f>$A170&amp;" "&amp;GV$2&amp;" "&amp;ROUND(GV170/30,6)&amp;" "</f>
      </c>
      <c r="PR170" s="129">
        <f>$A170&amp;" "&amp;GW$2&amp;" "&amp;ROUND(GW170/30,6)&amp;" "</f>
      </c>
      <c r="PS170" s="129">
        <f>$A170&amp;" "&amp;GX$2&amp;" "&amp;ROUND(GX170/30,6)&amp;" "</f>
      </c>
      <c r="PT170" s="129">
        <f>$A170&amp;" "&amp;GY$2&amp;" "&amp;ROUND(GY170/30,6)&amp;" "</f>
      </c>
      <c r="PU170" s="129">
        <f>$A170&amp;" "&amp;GZ$2&amp;" "&amp;ROUND(GZ170/30,6)&amp;" "</f>
      </c>
      <c r="PV170" s="129">
        <f>$A170&amp;" "&amp;HA$2&amp;" "&amp;ROUND(HA170/30,6)&amp;" "</f>
      </c>
      <c r="PW170" s="129">
        <f>$A170&amp;" "&amp;HB$2&amp;" "&amp;ROUND(HB170/30,6)&amp;" "</f>
      </c>
      <c r="PX170" s="129">
        <f>$A170&amp;" "&amp;HC$2&amp;" "&amp;ROUND(HC170/30,6)&amp;" "</f>
      </c>
      <c r="PY170" s="129">
        <f>$A170&amp;" "&amp;HD$2&amp;" "&amp;ROUND(HD170/30,6)&amp;" "</f>
      </c>
      <c r="PZ170" s="129">
        <f>$A170&amp;" "&amp;HE$2&amp;" "&amp;ROUND(HE170/30,6)&amp;" "</f>
      </c>
      <c r="QA170" s="129">
        <f>$A170&amp;" "&amp;HF$2&amp;" "&amp;ROUND(HF170/30,6)&amp;" "</f>
      </c>
      <c r="QB170" s="129">
        <f>$A170&amp;" "&amp;HG$2&amp;" "&amp;ROUND(HG170/30,6)&amp;" "</f>
      </c>
      <c r="QC170" s="129">
        <f>$A170&amp;" "&amp;HH$2&amp;" "&amp;ROUND(HH170/30,6)&amp;" "</f>
      </c>
      <c r="QD170" s="129">
        <f>$A170&amp;" "&amp;HI$2&amp;" "&amp;ROUND(HI170/30,6)&amp;" "</f>
      </c>
      <c r="QE170" s="129">
        <f>$A170&amp;" "&amp;HJ$2&amp;" "&amp;ROUND(HJ170/30,6)&amp;" "</f>
      </c>
      <c r="QF170" s="129">
        <f>$A170&amp;" "&amp;HK$2&amp;" "&amp;ROUND(HK170/30,6)&amp;" "</f>
      </c>
      <c r="QG170" s="129">
        <f>$A170&amp;" "&amp;HL$2&amp;" "&amp;ROUND(HL170/30,6)&amp;" "</f>
      </c>
      <c r="QH170" s="129">
        <f>$A170&amp;" "&amp;HM$2&amp;" "&amp;ROUND(HM170/30,6)&amp;" "</f>
      </c>
      <c r="QI170" s="129">
        <f>$A170&amp;" "&amp;HN$2&amp;" "&amp;ROUND(HN170/30,6)&amp;" "</f>
      </c>
      <c r="QJ170" s="129">
        <f>$A170&amp;" "&amp;HO$2&amp;" "&amp;ROUND(HO170/30,6)&amp;" "</f>
      </c>
      <c r="QK170" s="129">
        <f>$A170&amp;" "&amp;HP$2&amp;" "&amp;ROUND(HP170/30,6)&amp;" "</f>
      </c>
      <c r="QL170" s="129">
        <f>$A170&amp;" "&amp;HQ$2&amp;" "&amp;ROUND(HQ170/30,6)&amp;" "</f>
      </c>
      <c r="QM170" s="129">
        <f>$A170&amp;" "&amp;HR$2&amp;" "&amp;ROUND(HR170/30,6)&amp;" "</f>
      </c>
      <c r="QN170" s="129">
        <f>$A170&amp;" "&amp;HS$2&amp;" "&amp;ROUND(HS170/30,6)&amp;" "</f>
      </c>
      <c r="QO170" s="129">
        <f>$A170&amp;" "&amp;HT$2&amp;" "&amp;ROUND(HT170/30,6)&amp;" "</f>
      </c>
      <c r="QP170" s="129">
        <f>$A170&amp;" "&amp;HU$2&amp;" "&amp;ROUND(HU170/30,6)&amp;" "</f>
      </c>
      <c r="QQ170" s="129">
        <f>$A170&amp;" "&amp;HV$2&amp;" "&amp;ROUND(HV170/30,6)&amp;" "</f>
      </c>
      <c r="QR170" s="129">
        <f>$A170&amp;" "&amp;HW$2&amp;" "&amp;ROUND(HW170/30,6)&amp;" "</f>
      </c>
    </row>
    <row x14ac:dyDescent="0.25" r="171" customHeight="1" ht="18.75">
      <c r="A171" s="115">
        <v>169</v>
      </c>
      <c r="B171" s="116" t="s">
        <v>687</v>
      </c>
      <c r="C171" s="128" t="s">
        <v>627</v>
      </c>
      <c r="D171" s="42">
        <v>33</v>
      </c>
      <c r="E171" s="41">
        <v>23.9</v>
      </c>
      <c r="F171" s="41">
        <v>39.7</v>
      </c>
      <c r="G171" s="41">
        <v>17.5</v>
      </c>
      <c r="H171" s="41">
        <v>16.4</v>
      </c>
      <c r="I171" s="41">
        <v>16.4</v>
      </c>
      <c r="J171" s="41">
        <v>40.9</v>
      </c>
      <c r="K171" s="41">
        <v>39.9</v>
      </c>
      <c r="L171" s="41">
        <v>43.8</v>
      </c>
      <c r="M171" s="41">
        <v>48.8</v>
      </c>
      <c r="N171" s="41">
        <v>37.9</v>
      </c>
      <c r="O171" s="41">
        <v>15.2</v>
      </c>
      <c r="P171" s="41">
        <v>38.9</v>
      </c>
      <c r="Q171" s="41">
        <v>22.7</v>
      </c>
      <c r="R171" s="42">
        <v>25</v>
      </c>
      <c r="S171" s="41">
        <v>17.7</v>
      </c>
      <c r="T171" s="41">
        <v>24.6</v>
      </c>
      <c r="U171" s="41">
        <v>31.3</v>
      </c>
      <c r="V171" s="41">
        <v>13.1</v>
      </c>
      <c r="W171" s="41">
        <v>23.6</v>
      </c>
      <c r="X171" s="41">
        <v>29.4</v>
      </c>
      <c r="Y171" s="41">
        <v>44.7</v>
      </c>
      <c r="Z171" s="41">
        <v>27.8</v>
      </c>
      <c r="AA171" s="42">
        <v>47</v>
      </c>
      <c r="AB171" s="41">
        <v>63.1</v>
      </c>
      <c r="AC171" s="41">
        <v>2.1</v>
      </c>
      <c r="AD171" s="41">
        <v>18.3</v>
      </c>
      <c r="AE171" s="42">
        <v>29</v>
      </c>
      <c r="AF171" s="41">
        <v>25.9</v>
      </c>
      <c r="AG171" s="41">
        <v>50.8</v>
      </c>
      <c r="AH171" s="41">
        <v>21.4</v>
      </c>
      <c r="AI171" s="41">
        <v>37.5</v>
      </c>
      <c r="AJ171" s="41">
        <v>51.2</v>
      </c>
      <c r="AK171" s="42">
        <v>25</v>
      </c>
      <c r="AL171" s="41">
        <v>38.6</v>
      </c>
      <c r="AM171" s="41">
        <v>29.7</v>
      </c>
      <c r="AN171" s="41">
        <v>24.2</v>
      </c>
      <c r="AO171" s="41">
        <v>38.2</v>
      </c>
      <c r="AP171" s="41">
        <v>18.6</v>
      </c>
      <c r="AQ171" s="41">
        <v>34.5</v>
      </c>
      <c r="AR171" s="41">
        <v>25.1</v>
      </c>
      <c r="AS171" s="41">
        <v>24.5</v>
      </c>
      <c r="AT171" s="41">
        <v>22.5</v>
      </c>
      <c r="AU171" s="42">
        <v>26</v>
      </c>
      <c r="AV171" s="41">
        <v>49.6</v>
      </c>
      <c r="AW171" s="41">
        <v>40.4</v>
      </c>
      <c r="AX171" s="41">
        <v>23.8</v>
      </c>
      <c r="AY171" s="41">
        <v>33.4</v>
      </c>
      <c r="AZ171" s="41">
        <v>35.5</v>
      </c>
      <c r="BA171" s="41">
        <v>34.2</v>
      </c>
      <c r="BB171" s="41">
        <v>34.6</v>
      </c>
      <c r="BC171" s="41">
        <v>21.5</v>
      </c>
      <c r="BD171" s="41">
        <v>15.5</v>
      </c>
      <c r="BE171" s="41">
        <v>34.1</v>
      </c>
      <c r="BF171" s="41">
        <v>40.3</v>
      </c>
      <c r="BG171" s="41">
        <v>38.6</v>
      </c>
      <c r="BH171" s="41">
        <v>38.3</v>
      </c>
      <c r="BI171" s="41">
        <v>30.6</v>
      </c>
      <c r="BJ171" s="41">
        <v>37.8</v>
      </c>
      <c r="BK171" s="41">
        <v>24.2</v>
      </c>
      <c r="BL171" s="41">
        <v>30.1</v>
      </c>
      <c r="BM171" s="41">
        <v>41.6</v>
      </c>
      <c r="BN171" s="41">
        <v>27.5</v>
      </c>
      <c r="BO171" s="41">
        <v>35.3</v>
      </c>
      <c r="BP171" s="41">
        <v>30.5</v>
      </c>
      <c r="BQ171" s="42">
        <v>32</v>
      </c>
      <c r="BR171" s="41">
        <v>21.6</v>
      </c>
      <c r="BS171" s="41">
        <v>12.9</v>
      </c>
      <c r="BT171" s="41">
        <v>36.3</v>
      </c>
      <c r="BU171" s="41">
        <v>31.8</v>
      </c>
      <c r="BV171" s="41">
        <v>43.2</v>
      </c>
      <c r="BW171" s="41">
        <v>41.3</v>
      </c>
      <c r="BX171" s="41">
        <v>37.3</v>
      </c>
      <c r="BY171" s="41">
        <v>20.1</v>
      </c>
      <c r="BZ171" s="41">
        <v>35.9</v>
      </c>
      <c r="CA171" s="41">
        <v>28.6</v>
      </c>
      <c r="CB171" s="41">
        <v>46.7</v>
      </c>
      <c r="CC171" s="41">
        <v>27.5</v>
      </c>
      <c r="CD171" s="41">
        <v>36.9</v>
      </c>
      <c r="CE171" s="41">
        <v>36.4</v>
      </c>
      <c r="CF171" s="41">
        <v>41.1</v>
      </c>
      <c r="CG171" s="41">
        <v>46.9</v>
      </c>
      <c r="CH171" s="41">
        <v>36.4</v>
      </c>
      <c r="CI171" s="41">
        <v>44.5</v>
      </c>
      <c r="CJ171" s="41">
        <v>33.6</v>
      </c>
      <c r="CK171" s="41">
        <v>27.4</v>
      </c>
      <c r="CL171" s="41">
        <v>33.2</v>
      </c>
      <c r="CM171" s="41">
        <v>20.8</v>
      </c>
      <c r="CN171" s="41">
        <v>32.8</v>
      </c>
      <c r="CO171" s="42">
        <v>51</v>
      </c>
      <c r="CP171" s="41">
        <v>25.1</v>
      </c>
      <c r="CQ171" s="41">
        <v>40.7</v>
      </c>
      <c r="CR171" s="41">
        <v>42.1</v>
      </c>
      <c r="CS171" s="41">
        <v>44.8</v>
      </c>
      <c r="CT171" s="42">
        <v>35</v>
      </c>
      <c r="CU171" s="41">
        <v>47.7</v>
      </c>
      <c r="CV171" s="41">
        <v>22.5</v>
      </c>
      <c r="CW171" s="41">
        <v>28.9</v>
      </c>
      <c r="CX171" s="41">
        <v>25.2</v>
      </c>
      <c r="CY171" s="41">
        <v>48.8</v>
      </c>
      <c r="CZ171" s="41">
        <v>29.5</v>
      </c>
      <c r="DA171" s="41">
        <v>54.8</v>
      </c>
      <c r="DB171" s="41">
        <v>51.3</v>
      </c>
      <c r="DC171" s="41">
        <v>23.9</v>
      </c>
      <c r="DD171" s="41">
        <v>33.3</v>
      </c>
      <c r="DE171" s="42">
        <v>36</v>
      </c>
      <c r="DF171" s="41">
        <v>33.1</v>
      </c>
      <c r="DG171" s="41">
        <v>10.1</v>
      </c>
      <c r="DH171" s="41">
        <v>31.5</v>
      </c>
      <c r="DI171" s="41">
        <v>60.3</v>
      </c>
      <c r="DJ171" s="41">
        <v>40.6</v>
      </c>
      <c r="DK171" s="41">
        <v>27.3</v>
      </c>
      <c r="DL171" s="41">
        <v>20.7</v>
      </c>
      <c r="DM171" s="41">
        <v>27.4</v>
      </c>
      <c r="DN171" s="41">
        <v>17.5</v>
      </c>
      <c r="DO171" s="41">
        <v>36.7</v>
      </c>
      <c r="DP171" s="41">
        <v>33.7</v>
      </c>
      <c r="DQ171" s="41">
        <v>44.4</v>
      </c>
      <c r="DR171" s="41">
        <v>37.4</v>
      </c>
      <c r="DS171" s="41">
        <v>51.5</v>
      </c>
      <c r="DT171" s="41">
        <v>45.8</v>
      </c>
      <c r="DU171" s="41">
        <v>28.3</v>
      </c>
      <c r="DV171" s="41">
        <v>23.1</v>
      </c>
      <c r="DW171" s="41">
        <v>22.2</v>
      </c>
      <c r="DX171" s="41">
        <v>37.1</v>
      </c>
      <c r="DY171" s="41">
        <v>23.3</v>
      </c>
      <c r="DZ171" s="41">
        <v>27.7</v>
      </c>
      <c r="EA171" s="41">
        <v>46.4</v>
      </c>
      <c r="EB171" s="41">
        <v>33.7</v>
      </c>
      <c r="EC171" s="41">
        <v>30.2</v>
      </c>
      <c r="ED171" s="42">
        <v>23</v>
      </c>
      <c r="EE171" s="41">
        <v>25.6</v>
      </c>
      <c r="EF171" s="41">
        <v>29.2</v>
      </c>
      <c r="EG171" s="41">
        <v>32.9</v>
      </c>
      <c r="EH171" s="41">
        <v>31.6</v>
      </c>
      <c r="EI171" s="41">
        <v>46.7</v>
      </c>
      <c r="EJ171" s="41">
        <v>46.4</v>
      </c>
      <c r="EK171" s="42">
        <v>38</v>
      </c>
      <c r="EL171" s="42">
        <v>19</v>
      </c>
      <c r="EM171" s="41">
        <v>54.1</v>
      </c>
      <c r="EN171" s="41">
        <v>18.9</v>
      </c>
      <c r="EO171" s="41">
        <v>37.5</v>
      </c>
      <c r="EP171" s="41">
        <v>18.6</v>
      </c>
      <c r="EQ171" s="41">
        <v>24.4</v>
      </c>
      <c r="ER171" s="41">
        <v>49.3</v>
      </c>
      <c r="ES171" s="41">
        <v>24.5</v>
      </c>
      <c r="ET171" s="41">
        <v>48.2</v>
      </c>
      <c r="EU171" s="41">
        <v>34.6</v>
      </c>
      <c r="EV171" s="41">
        <v>45.2</v>
      </c>
      <c r="EW171" s="41">
        <v>32.2</v>
      </c>
      <c r="EX171" s="41">
        <v>54.7</v>
      </c>
      <c r="EY171" s="41">
        <v>39.8</v>
      </c>
      <c r="EZ171" s="41">
        <v>51.7</v>
      </c>
      <c r="FA171" s="42">
        <v>37</v>
      </c>
      <c r="FB171" s="41">
        <v>50.8</v>
      </c>
      <c r="FC171" s="41">
        <v>39.3</v>
      </c>
      <c r="FD171" s="42">
        <v>33</v>
      </c>
      <c r="FE171" s="41">
        <v>26.5</v>
      </c>
      <c r="FF171" s="41">
        <v>33.2</v>
      </c>
      <c r="FG171" s="41">
        <v>30.1</v>
      </c>
      <c r="FH171" s="41">
        <v>20.4</v>
      </c>
      <c r="FI171" s="41">
        <v>55.2</v>
      </c>
      <c r="FJ171" s="41">
        <v>17.9</v>
      </c>
      <c r="FK171" s="41">
        <v>38.4</v>
      </c>
      <c r="FL171" s="41">
        <v>50.3</v>
      </c>
      <c r="FM171" s="41">
        <v>39.5</v>
      </c>
      <c r="FN171" s="41">
        <v>36.4</v>
      </c>
      <c r="FO171" s="41">
        <v>36.2</v>
      </c>
      <c r="FP171" s="42">
        <v>0</v>
      </c>
      <c r="FQ171" s="41">
        <v>33.1</v>
      </c>
      <c r="FR171" s="41">
        <v>37.9</v>
      </c>
      <c r="FS171" s="41">
        <v>33.3</v>
      </c>
      <c r="FT171" s="41">
        <v>38.2</v>
      </c>
      <c r="FU171" s="41">
        <v>19.5</v>
      </c>
      <c r="FV171" s="41">
        <v>31.3</v>
      </c>
      <c r="FW171" s="41">
        <v>24.4</v>
      </c>
      <c r="FX171" s="41">
        <v>24.5</v>
      </c>
      <c r="FY171" s="41">
        <v>16.9</v>
      </c>
      <c r="FZ171" s="41">
        <v>29.5</v>
      </c>
      <c r="GA171" s="41">
        <v>38.6</v>
      </c>
      <c r="GB171" s="41">
        <v>26.4</v>
      </c>
      <c r="GC171" s="41">
        <v>33.2</v>
      </c>
      <c r="GD171" s="41">
        <v>26.5</v>
      </c>
      <c r="GE171" s="41">
        <v>42.1</v>
      </c>
      <c r="GF171" s="41">
        <v>44.3</v>
      </c>
      <c r="GG171" s="41">
        <v>41.5</v>
      </c>
      <c r="GH171" s="41">
        <v>41.5</v>
      </c>
      <c r="GI171" s="41">
        <v>20.1</v>
      </c>
      <c r="GJ171" s="41">
        <v>20.9</v>
      </c>
      <c r="GK171" s="41">
        <v>23.7</v>
      </c>
      <c r="GL171" s="41">
        <v>15.3</v>
      </c>
      <c r="GM171" s="41">
        <v>18.7</v>
      </c>
      <c r="GN171" s="41">
        <v>35.6</v>
      </c>
      <c r="GO171" s="41">
        <v>39.9</v>
      </c>
      <c r="GP171" s="41">
        <v>30.7</v>
      </c>
      <c r="GQ171" s="41">
        <v>57.4</v>
      </c>
      <c r="GR171" s="41">
        <v>28.5</v>
      </c>
      <c r="GS171" s="41">
        <v>27.5</v>
      </c>
      <c r="GT171" s="42">
        <v>30</v>
      </c>
      <c r="GU171" s="41">
        <v>31.7</v>
      </c>
      <c r="GV171" s="41">
        <v>37.5</v>
      </c>
      <c r="GW171" s="41">
        <v>26.1</v>
      </c>
      <c r="GX171" s="41">
        <v>34.5</v>
      </c>
      <c r="GY171" s="41">
        <v>23.1</v>
      </c>
      <c r="GZ171" s="41">
        <v>30.4</v>
      </c>
      <c r="HA171" s="41">
        <v>31.8</v>
      </c>
      <c r="HB171" s="41">
        <v>59.6</v>
      </c>
      <c r="HC171" s="41">
        <v>24.6</v>
      </c>
      <c r="HD171" s="41">
        <v>30.4</v>
      </c>
      <c r="HE171" s="41">
        <v>53.1</v>
      </c>
      <c r="HF171" s="41">
        <v>33.7</v>
      </c>
      <c r="HG171" s="41">
        <v>34.7</v>
      </c>
      <c r="HH171" s="41">
        <v>33.7</v>
      </c>
      <c r="HI171" s="41">
        <v>26.5</v>
      </c>
      <c r="HJ171" s="41">
        <v>50.6</v>
      </c>
      <c r="HK171" s="41">
        <v>29.2</v>
      </c>
      <c r="HL171" s="41">
        <v>30.7</v>
      </c>
      <c r="HM171" s="41">
        <v>34.2</v>
      </c>
      <c r="HN171" s="41">
        <v>27.2</v>
      </c>
      <c r="HO171" s="41">
        <v>28.1</v>
      </c>
      <c r="HP171" s="41">
        <v>39.5</v>
      </c>
      <c r="HQ171" s="41">
        <v>57.1</v>
      </c>
      <c r="HR171" s="41">
        <v>23.6</v>
      </c>
      <c r="HS171" s="42">
        <v>33</v>
      </c>
      <c r="HT171" s="41">
        <v>25.4</v>
      </c>
      <c r="HU171" s="42">
        <v>20</v>
      </c>
      <c r="HV171" s="41">
        <v>32.1</v>
      </c>
      <c r="HW171" s="41">
        <v>44.7</v>
      </c>
      <c r="HX171" s="117"/>
      <c r="HY171" s="129">
        <f>$A171&amp;" "&amp;D$2&amp;" "&amp;ROUND(D171/30,6)&amp;" "</f>
      </c>
      <c r="HZ171" s="129">
        <f>$A171&amp;" "&amp;E$2&amp;" "&amp;ROUND(E171/30,6)&amp;" "</f>
      </c>
      <c r="IA171" s="129">
        <f>$A171&amp;" "&amp;F$2&amp;" "&amp;ROUND(F171/30,6)&amp;" "</f>
      </c>
      <c r="IB171" s="129">
        <f>$A171&amp;" "&amp;G$2&amp;" "&amp;ROUND(G171/30,6)&amp;" "</f>
      </c>
      <c r="IC171" s="129">
        <f>$A171&amp;" "&amp;H$2&amp;" "&amp;ROUND(H171/30,6)&amp;" "</f>
      </c>
      <c r="ID171" s="129">
        <f>$A171&amp;" "&amp;I$2&amp;" "&amp;ROUND(I171/30,6)&amp;" "</f>
      </c>
      <c r="IE171" s="129">
        <f>$A171&amp;" "&amp;J$2&amp;" "&amp;ROUND(J171/30,6)&amp;" "</f>
      </c>
      <c r="IF171" s="129">
        <f>$A171&amp;" "&amp;K$2&amp;" "&amp;ROUND(K171/30,6)&amp;" "</f>
      </c>
      <c r="IG171" s="129">
        <f>$A171&amp;" "&amp;L$2&amp;" "&amp;ROUND(L171/30,6)&amp;" "</f>
      </c>
      <c r="IH171" s="129">
        <f>$A171&amp;" "&amp;M$2&amp;" "&amp;ROUND(M171/30,6)&amp;" "</f>
      </c>
      <c r="II171" s="129">
        <f>$A171&amp;" "&amp;N$2&amp;" "&amp;ROUND(N171/30,6)&amp;" "</f>
      </c>
      <c r="IJ171" s="129">
        <f>$A171&amp;" "&amp;O$2&amp;" "&amp;ROUND(O171/30,6)&amp;" "</f>
      </c>
      <c r="IK171" s="129">
        <f>$A171&amp;" "&amp;P$2&amp;" "&amp;ROUND(P171/30,6)&amp;" "</f>
      </c>
      <c r="IL171" s="129">
        <f>$A171&amp;" "&amp;Q$2&amp;" "&amp;ROUND(Q171/30,6)&amp;" "</f>
      </c>
      <c r="IM171" s="129">
        <f>$A171&amp;" "&amp;R$2&amp;" "&amp;ROUND(R171/30,6)&amp;" "</f>
      </c>
      <c r="IN171" s="129">
        <f>$A171&amp;" "&amp;S$2&amp;" "&amp;ROUND(S171/30,6)&amp;" "</f>
      </c>
      <c r="IO171" s="129">
        <f>$A171&amp;" "&amp;T$2&amp;" "&amp;ROUND(T171/30,6)&amp;" "</f>
      </c>
      <c r="IP171" s="129">
        <f>$A171&amp;" "&amp;U$2&amp;" "&amp;ROUND(U171/30,6)&amp;" "</f>
      </c>
      <c r="IQ171" s="129">
        <f>$A171&amp;" "&amp;V$2&amp;" "&amp;ROUND(V171/30,6)&amp;" "</f>
      </c>
      <c r="IR171" s="129">
        <f>$A171&amp;" "&amp;W$2&amp;" "&amp;ROUND(W171/30,6)&amp;" "</f>
      </c>
      <c r="IS171" s="129">
        <f>$A171&amp;" "&amp;X$2&amp;" "&amp;ROUND(X171/30,6)&amp;" "</f>
      </c>
      <c r="IT171" s="129">
        <f>$A171&amp;" "&amp;Y$2&amp;" "&amp;ROUND(Y171/30,6)&amp;" "</f>
      </c>
      <c r="IU171" s="129">
        <f>$A171&amp;" "&amp;Z$2&amp;" "&amp;ROUND(Z171/30,6)&amp;" "</f>
      </c>
      <c r="IV171" s="129">
        <f>$A171&amp;" "&amp;AA$2&amp;" "&amp;ROUND(AA171/30,6)&amp;" "</f>
      </c>
      <c r="IW171" s="129">
        <f>$A171&amp;" "&amp;AB$2&amp;" "&amp;ROUND(AB171/30,6)&amp;" "</f>
      </c>
      <c r="IX171" s="129">
        <f>$A171&amp;" "&amp;AC$2&amp;" "&amp;ROUND(AC171/30,6)&amp;" "</f>
      </c>
      <c r="IY171" s="129">
        <f>$A171&amp;" "&amp;AD$2&amp;" "&amp;ROUND(AD171/30,6)&amp;" "</f>
      </c>
      <c r="IZ171" s="129">
        <f>$A171&amp;" "&amp;AE$2&amp;" "&amp;ROUND(AE171/30,6)&amp;" "</f>
      </c>
      <c r="JA171" s="129">
        <f>$A171&amp;" "&amp;AF$2&amp;" "&amp;ROUND(AF171/30,6)&amp;" "</f>
      </c>
      <c r="JB171" s="129">
        <f>$A171&amp;" "&amp;AG$2&amp;" "&amp;ROUND(AG171/30,6)&amp;" "</f>
      </c>
      <c r="JC171" s="129">
        <f>$A171&amp;" "&amp;AH$2&amp;" "&amp;ROUND(AH171/30,6)&amp;" "</f>
      </c>
      <c r="JD171" s="129">
        <f>$A171&amp;" "&amp;AI$2&amp;" "&amp;ROUND(AI171/30,6)&amp;" "</f>
      </c>
      <c r="JE171" s="129">
        <f>$A171&amp;" "&amp;AJ$2&amp;" "&amp;ROUND(AJ171/30,6)&amp;" "</f>
      </c>
      <c r="JF171" s="129">
        <f>$A171&amp;" "&amp;AK$2&amp;" "&amp;ROUND(AK171/30,6)&amp;" "</f>
      </c>
      <c r="JG171" s="129">
        <f>$A171&amp;" "&amp;AL$2&amp;" "&amp;ROUND(AL171/30,6)&amp;" "</f>
      </c>
      <c r="JH171" s="129">
        <f>$A171&amp;" "&amp;AM$2&amp;" "&amp;ROUND(AM171/30,6)&amp;" "</f>
      </c>
      <c r="JI171" s="129">
        <f>$A171&amp;" "&amp;AN$2&amp;" "&amp;ROUND(AN171/30,6)&amp;" "</f>
      </c>
      <c r="JJ171" s="129">
        <f>$A171&amp;" "&amp;AO$2&amp;" "&amp;ROUND(AO171/30,6)&amp;" "</f>
      </c>
      <c r="JK171" s="129">
        <f>$A171&amp;" "&amp;AP$2&amp;" "&amp;ROUND(AP171/30,6)&amp;" "</f>
      </c>
      <c r="JL171" s="129">
        <f>$A171&amp;" "&amp;AQ$2&amp;" "&amp;ROUND(AQ171/30,6)&amp;" "</f>
      </c>
      <c r="JM171" s="129">
        <f>$A171&amp;" "&amp;AR$2&amp;" "&amp;ROUND(AR171/30,6)&amp;" "</f>
      </c>
      <c r="JN171" s="129">
        <f>$A171&amp;" "&amp;AS$2&amp;" "&amp;ROUND(AS171/30,6)&amp;" "</f>
      </c>
      <c r="JO171" s="129">
        <f>$A171&amp;" "&amp;AT$2&amp;" "&amp;ROUND(AT171/30,6)&amp;" "</f>
      </c>
      <c r="JP171" s="129">
        <f>$A171&amp;" "&amp;AU$2&amp;" "&amp;ROUND(AU171/30,6)&amp;" "</f>
      </c>
      <c r="JQ171" s="129">
        <f>$A171&amp;" "&amp;AV$2&amp;" "&amp;ROUND(AV171/30,6)&amp;" "</f>
      </c>
      <c r="JR171" s="129">
        <f>$A171&amp;" "&amp;AW$2&amp;" "&amp;ROUND(AW171/30,6)&amp;" "</f>
      </c>
      <c r="JS171" s="129">
        <f>$A171&amp;" "&amp;AX$2&amp;" "&amp;ROUND(AX171/30,6)&amp;" "</f>
      </c>
      <c r="JT171" s="129">
        <f>$A171&amp;" "&amp;AY$2&amp;" "&amp;ROUND(AY171/30,6)&amp;" "</f>
      </c>
      <c r="JU171" s="129">
        <f>$A171&amp;" "&amp;AZ$2&amp;" "&amp;ROUND(AZ171/30,6)&amp;" "</f>
      </c>
      <c r="JV171" s="129">
        <f>$A171&amp;" "&amp;BA$2&amp;" "&amp;ROUND(BA171/30,6)&amp;" "</f>
      </c>
      <c r="JW171" s="129">
        <f>$A171&amp;" "&amp;BB$2&amp;" "&amp;ROUND(BB171/30,6)&amp;" "</f>
      </c>
      <c r="JX171" s="129">
        <f>$A171&amp;" "&amp;BC$2&amp;" "&amp;ROUND(BC171/30,6)&amp;" "</f>
      </c>
      <c r="JY171" s="129">
        <f>$A171&amp;" "&amp;BD$2&amp;" "&amp;ROUND(BD171/30,6)&amp;" "</f>
      </c>
      <c r="JZ171" s="129">
        <f>$A171&amp;" "&amp;BE$2&amp;" "&amp;ROUND(BE171/30,6)&amp;" "</f>
      </c>
      <c r="KA171" s="129">
        <f>$A171&amp;" "&amp;BF$2&amp;" "&amp;ROUND(BF171/30,6)&amp;" "</f>
      </c>
      <c r="KB171" s="129">
        <f>$A171&amp;" "&amp;BG$2&amp;" "&amp;ROUND(BG171/30,6)&amp;" "</f>
      </c>
      <c r="KC171" s="129">
        <f>$A171&amp;" "&amp;BH$2&amp;" "&amp;ROUND(BH171/30,6)&amp;" "</f>
      </c>
      <c r="KD171" s="129">
        <f>$A171&amp;" "&amp;BI$2&amp;" "&amp;ROUND(BI171/30,6)&amp;" "</f>
      </c>
      <c r="KE171" s="129">
        <f>$A171&amp;" "&amp;BJ$2&amp;" "&amp;ROUND(BJ171/30,6)&amp;" "</f>
      </c>
      <c r="KF171" s="129">
        <f>$A171&amp;" "&amp;BK$2&amp;" "&amp;ROUND(BK171/30,6)&amp;" "</f>
      </c>
      <c r="KG171" s="129">
        <f>$A171&amp;" "&amp;BL$2&amp;" "&amp;ROUND(BL171/30,6)&amp;" "</f>
      </c>
      <c r="KH171" s="129">
        <f>$A171&amp;" "&amp;BM$2&amp;" "&amp;ROUND(BM171/30,6)&amp;" "</f>
      </c>
      <c r="KI171" s="129">
        <f>$A171&amp;" "&amp;BN$2&amp;" "&amp;ROUND(BN171/30,6)&amp;" "</f>
      </c>
      <c r="KJ171" s="129">
        <f>$A171&amp;" "&amp;BO$2&amp;" "&amp;ROUND(BO171/30,6)&amp;" "</f>
      </c>
      <c r="KK171" s="129">
        <f>$A171&amp;" "&amp;BP$2&amp;" "&amp;ROUND(BP171/30,6)&amp;" "</f>
      </c>
      <c r="KL171" s="129">
        <f>$A171&amp;" "&amp;BQ$2&amp;" "&amp;ROUND(BQ171/30,6)&amp;" "</f>
      </c>
      <c r="KM171" s="129">
        <f>$A171&amp;" "&amp;BR$2&amp;" "&amp;ROUND(BR171/30,6)&amp;" "</f>
      </c>
      <c r="KN171" s="129">
        <f>$A171&amp;" "&amp;BS$2&amp;" "&amp;ROUND(BS171/30,6)&amp;" "</f>
      </c>
      <c r="KO171" s="129">
        <f>$A171&amp;" "&amp;BT$2&amp;" "&amp;ROUND(BT171/30,6)&amp;" "</f>
      </c>
      <c r="KP171" s="129">
        <f>$A171&amp;" "&amp;BU$2&amp;" "&amp;ROUND(BU171/30,6)&amp;" "</f>
      </c>
      <c r="KQ171" s="129">
        <f>$A171&amp;" "&amp;BV$2&amp;" "&amp;ROUND(BV171/30,6)&amp;" "</f>
      </c>
      <c r="KR171" s="129">
        <f>$A171&amp;" "&amp;BW$2&amp;" "&amp;ROUND(BW171/30,6)&amp;" "</f>
      </c>
      <c r="KS171" s="129">
        <f>$A171&amp;" "&amp;BX$2&amp;" "&amp;ROUND(BX171/30,6)&amp;" "</f>
      </c>
      <c r="KT171" s="129">
        <f>$A171&amp;" "&amp;BY$2&amp;" "&amp;ROUND(BY171/30,6)&amp;" "</f>
      </c>
      <c r="KU171" s="129">
        <f>$A171&amp;" "&amp;BZ$2&amp;" "&amp;ROUND(BZ171/30,6)&amp;" "</f>
      </c>
      <c r="KV171" s="129">
        <f>$A171&amp;" "&amp;CA$2&amp;" "&amp;ROUND(CA171/30,6)&amp;" "</f>
      </c>
      <c r="KW171" s="129">
        <f>$A171&amp;" "&amp;CB$2&amp;" "&amp;ROUND(CB171/30,6)&amp;" "</f>
      </c>
      <c r="KX171" s="129">
        <f>$A171&amp;" "&amp;CC$2&amp;" "&amp;ROUND(CC171/30,6)&amp;" "</f>
      </c>
      <c r="KY171" s="129">
        <f>$A171&amp;" "&amp;CD$2&amp;" "&amp;ROUND(CD171/30,6)&amp;" "</f>
      </c>
      <c r="KZ171" s="129">
        <f>$A171&amp;" "&amp;CE$2&amp;" "&amp;ROUND(CE171/30,6)&amp;" "</f>
      </c>
      <c r="LA171" s="129">
        <f>$A171&amp;" "&amp;CF$2&amp;" "&amp;ROUND(CF171/30,6)&amp;" "</f>
      </c>
      <c r="LB171" s="129">
        <f>$A171&amp;" "&amp;CG$2&amp;" "&amp;ROUND(CG171/30,6)&amp;" "</f>
      </c>
      <c r="LC171" s="129">
        <f>$A171&amp;" "&amp;CH$2&amp;" "&amp;ROUND(CH171/30,6)&amp;" "</f>
      </c>
      <c r="LD171" s="129">
        <f>$A171&amp;" "&amp;CI$2&amp;" "&amp;ROUND(CI171/30,6)&amp;" "</f>
      </c>
      <c r="LE171" s="129">
        <f>$A171&amp;" "&amp;CJ$2&amp;" "&amp;ROUND(CJ171/30,6)&amp;" "</f>
      </c>
      <c r="LF171" s="129">
        <f>$A171&amp;" "&amp;CK$2&amp;" "&amp;ROUND(CK171/30,6)&amp;" "</f>
      </c>
      <c r="LG171" s="129">
        <f>$A171&amp;" "&amp;CL$2&amp;" "&amp;ROUND(CL171/30,6)&amp;" "</f>
      </c>
      <c r="LH171" s="129">
        <f>$A171&amp;" "&amp;CM$2&amp;" "&amp;ROUND(CM171/30,6)&amp;" "</f>
      </c>
      <c r="LI171" s="129">
        <f>$A171&amp;" "&amp;CN$2&amp;" "&amp;ROUND(CN171/30,6)&amp;" "</f>
      </c>
      <c r="LJ171" s="129">
        <f>$A171&amp;" "&amp;CO$2&amp;" "&amp;ROUND(CO171/30,6)&amp;" "</f>
      </c>
      <c r="LK171" s="129">
        <f>$A171&amp;" "&amp;CP$2&amp;" "&amp;ROUND(CP171/30,6)&amp;" "</f>
      </c>
      <c r="LL171" s="129">
        <f>$A171&amp;" "&amp;CQ$2&amp;" "&amp;ROUND(CQ171/30,6)&amp;" "</f>
      </c>
      <c r="LM171" s="129">
        <f>$A171&amp;" "&amp;CR$2&amp;" "&amp;ROUND(CR171/30,6)&amp;" "</f>
      </c>
      <c r="LN171" s="129">
        <f>$A171&amp;" "&amp;CS$2&amp;" "&amp;ROUND(CS171/30,6)&amp;" "</f>
      </c>
      <c r="LO171" s="129">
        <f>$A171&amp;" "&amp;CT$2&amp;" "&amp;ROUND(CT171/30,6)&amp;" "</f>
      </c>
      <c r="LP171" s="129">
        <f>$A171&amp;" "&amp;CU$2&amp;" "&amp;ROUND(CU171/30,6)&amp;" "</f>
      </c>
      <c r="LQ171" s="129">
        <f>$A171&amp;" "&amp;CV$2&amp;" "&amp;ROUND(CV171/30,6)&amp;" "</f>
      </c>
      <c r="LR171" s="129">
        <f>$A171&amp;" "&amp;CW$2&amp;" "&amp;ROUND(CW171/30,6)&amp;" "</f>
      </c>
      <c r="LS171" s="129">
        <f>$A171&amp;" "&amp;CX$2&amp;" "&amp;ROUND(CX171/30,6)&amp;" "</f>
      </c>
      <c r="LT171" s="129">
        <f>$A171&amp;" "&amp;CY$2&amp;" "&amp;ROUND(CY171/30,6)&amp;" "</f>
      </c>
      <c r="LU171" s="129">
        <f>$A171&amp;" "&amp;CZ$2&amp;" "&amp;ROUND(CZ171/30,6)&amp;" "</f>
      </c>
      <c r="LV171" s="129">
        <f>$A171&amp;" "&amp;DA$2&amp;" "&amp;ROUND(DA171/30,6)&amp;" "</f>
      </c>
      <c r="LW171" s="129">
        <f>$A171&amp;" "&amp;DB$2&amp;" "&amp;ROUND(DB171/30,6)&amp;" "</f>
      </c>
      <c r="LX171" s="129">
        <f>$A171&amp;" "&amp;DC$2&amp;" "&amp;ROUND(DC171/30,6)&amp;" "</f>
      </c>
      <c r="LY171" s="129">
        <f>$A171&amp;" "&amp;DD$2&amp;" "&amp;ROUND(DD171/30,6)&amp;" "</f>
      </c>
      <c r="LZ171" s="129">
        <f>$A171&amp;" "&amp;DE$2&amp;" "&amp;ROUND(DE171/30,6)&amp;" "</f>
      </c>
      <c r="MA171" s="129">
        <f>$A171&amp;" "&amp;DF$2&amp;" "&amp;ROUND(DF171/30,6)&amp;" "</f>
      </c>
      <c r="MB171" s="129">
        <f>$A171&amp;" "&amp;DG$2&amp;" "&amp;ROUND(DG171/30,6)&amp;" "</f>
      </c>
      <c r="MC171" s="129">
        <f>$A171&amp;" "&amp;DH$2&amp;" "&amp;ROUND(DH171/30,6)&amp;" "</f>
      </c>
      <c r="MD171" s="129">
        <f>$A171&amp;" "&amp;DI$2&amp;" "&amp;ROUND(DI171/30,6)&amp;" "</f>
      </c>
      <c r="ME171" s="129">
        <f>$A171&amp;" "&amp;DJ$2&amp;" "&amp;ROUND(DJ171/30,6)&amp;" "</f>
      </c>
      <c r="MF171" s="129">
        <f>$A171&amp;" "&amp;DK$2&amp;" "&amp;ROUND(DK171/30,6)&amp;" "</f>
      </c>
      <c r="MG171" s="129">
        <f>$A171&amp;" "&amp;DL$2&amp;" "&amp;ROUND(DL171/30,6)&amp;" "</f>
      </c>
      <c r="MH171" s="129">
        <f>$A171&amp;" "&amp;DM$2&amp;" "&amp;ROUND(DM171/30,6)&amp;" "</f>
      </c>
      <c r="MI171" s="129">
        <f>$A171&amp;" "&amp;DN$2&amp;" "&amp;ROUND(DN171/30,6)&amp;" "</f>
      </c>
      <c r="MJ171" s="129">
        <f>$A171&amp;" "&amp;DO$2&amp;" "&amp;ROUND(DO171/30,6)&amp;" "</f>
      </c>
      <c r="MK171" s="129">
        <f>$A171&amp;" "&amp;DP$2&amp;" "&amp;ROUND(DP171/30,6)&amp;" "</f>
      </c>
      <c r="ML171" s="129">
        <f>$A171&amp;" "&amp;DQ$2&amp;" "&amp;ROUND(DQ171/30,6)&amp;" "</f>
      </c>
      <c r="MM171" s="129">
        <f>$A171&amp;" "&amp;DR$2&amp;" "&amp;ROUND(DR171/30,6)&amp;" "</f>
      </c>
      <c r="MN171" s="129">
        <f>$A171&amp;" "&amp;DS$2&amp;" "&amp;ROUND(DS171/30,6)&amp;" "</f>
      </c>
      <c r="MO171" s="129">
        <f>$A171&amp;" "&amp;DT$2&amp;" "&amp;ROUND(DT171/30,6)&amp;" "</f>
      </c>
      <c r="MP171" s="129">
        <f>$A171&amp;" "&amp;DU$2&amp;" "&amp;ROUND(DU171/30,6)&amp;" "</f>
      </c>
      <c r="MQ171" s="129">
        <f>$A171&amp;" "&amp;DV$2&amp;" "&amp;ROUND(DV171/30,6)&amp;" "</f>
      </c>
      <c r="MR171" s="129">
        <f>$A171&amp;" "&amp;DW$2&amp;" "&amp;ROUND(DW171/30,6)&amp;" "</f>
      </c>
      <c r="MS171" s="129">
        <f>$A171&amp;" "&amp;DX$2&amp;" "&amp;ROUND(DX171/30,6)&amp;" "</f>
      </c>
      <c r="MT171" s="129">
        <f>$A171&amp;" "&amp;DY$2&amp;" "&amp;ROUND(DY171/30,6)&amp;" "</f>
      </c>
      <c r="MU171" s="129">
        <f>$A171&amp;" "&amp;DZ$2&amp;" "&amp;ROUND(DZ171/30,6)&amp;" "</f>
      </c>
      <c r="MV171" s="129">
        <f>$A171&amp;" "&amp;EA$2&amp;" "&amp;ROUND(EA171/30,6)&amp;" "</f>
      </c>
      <c r="MW171" s="129">
        <f>$A171&amp;" "&amp;EB$2&amp;" "&amp;ROUND(EB171/30,6)&amp;" "</f>
      </c>
      <c r="MX171" s="129">
        <f>$A171&amp;" "&amp;EC$2&amp;" "&amp;ROUND(EC171/30,6)&amp;" "</f>
      </c>
      <c r="MY171" s="129">
        <f>$A171&amp;" "&amp;ED$2&amp;" "&amp;ROUND(ED171/30,6)&amp;" "</f>
      </c>
      <c r="MZ171" s="129">
        <f>$A171&amp;" "&amp;EE$2&amp;" "&amp;ROUND(EE171/30,6)&amp;" "</f>
      </c>
      <c r="NA171" s="129">
        <f>$A171&amp;" "&amp;EF$2&amp;" "&amp;ROUND(EF171/30,6)&amp;" "</f>
      </c>
      <c r="NB171" s="129">
        <f>$A171&amp;" "&amp;EG$2&amp;" "&amp;ROUND(EG171/30,6)&amp;" "</f>
      </c>
      <c r="NC171" s="129">
        <f>$A171&amp;" "&amp;EH$2&amp;" "&amp;ROUND(EH171/30,6)&amp;" "</f>
      </c>
      <c r="ND171" s="129">
        <f>$A171&amp;" "&amp;EI$2&amp;" "&amp;ROUND(EI171/30,6)&amp;" "</f>
      </c>
      <c r="NE171" s="129">
        <f>$A171&amp;" "&amp;EJ$2&amp;" "&amp;ROUND(EJ171/30,6)&amp;" "</f>
      </c>
      <c r="NF171" s="129">
        <f>$A171&amp;" "&amp;EK$2&amp;" "&amp;ROUND(EK171/30,6)&amp;" "</f>
      </c>
      <c r="NG171" s="129">
        <f>$A171&amp;" "&amp;EL$2&amp;" "&amp;ROUND(EL171/30,6)&amp;" "</f>
      </c>
      <c r="NH171" s="129">
        <f>$A171&amp;" "&amp;EM$2&amp;" "&amp;ROUND(EM171/30,6)&amp;" "</f>
      </c>
      <c r="NI171" s="129">
        <f>$A171&amp;" "&amp;EN$2&amp;" "&amp;ROUND(EN171/30,6)&amp;" "</f>
      </c>
      <c r="NJ171" s="129">
        <f>$A171&amp;" "&amp;EO$2&amp;" "&amp;ROUND(EO171/30,6)&amp;" "</f>
      </c>
      <c r="NK171" s="129">
        <f>$A171&amp;" "&amp;EP$2&amp;" "&amp;ROUND(EP171/30,6)&amp;" "</f>
      </c>
      <c r="NL171" s="129">
        <f>$A171&amp;" "&amp;EQ$2&amp;" "&amp;ROUND(EQ171/30,6)&amp;" "</f>
      </c>
      <c r="NM171" s="129">
        <f>$A171&amp;" "&amp;ER$2&amp;" "&amp;ROUND(ER171/30,6)&amp;" "</f>
      </c>
      <c r="NN171" s="129">
        <f>$A171&amp;" "&amp;ES$2&amp;" "&amp;ROUND(ES171/30,6)&amp;" "</f>
      </c>
      <c r="NO171" s="129">
        <f>$A171&amp;" "&amp;ET$2&amp;" "&amp;ROUND(ET171/30,6)&amp;" "</f>
      </c>
      <c r="NP171" s="129">
        <f>$A171&amp;" "&amp;EU$2&amp;" "&amp;ROUND(EU171/30,6)&amp;" "</f>
      </c>
      <c r="NQ171" s="129">
        <f>$A171&amp;" "&amp;EV$2&amp;" "&amp;ROUND(EV171/30,6)&amp;" "</f>
      </c>
      <c r="NR171" s="129">
        <f>$A171&amp;" "&amp;EW$2&amp;" "&amp;ROUND(EW171/30,6)&amp;" "</f>
      </c>
      <c r="NS171" s="129">
        <f>$A171&amp;" "&amp;EX$2&amp;" "&amp;ROUND(EX171/30,6)&amp;" "</f>
      </c>
      <c r="NT171" s="129">
        <f>$A171&amp;" "&amp;EY$2&amp;" "&amp;ROUND(EY171/30,6)&amp;" "</f>
      </c>
      <c r="NU171" s="129">
        <f>$A171&amp;" "&amp;EZ$2&amp;" "&amp;ROUND(EZ171/30,6)&amp;" "</f>
      </c>
      <c r="NV171" s="129">
        <f>$A171&amp;" "&amp;FA$2&amp;" "&amp;ROUND(FA171/30,6)&amp;" "</f>
      </c>
      <c r="NW171" s="129">
        <f>$A171&amp;" "&amp;FB$2&amp;" "&amp;ROUND(FB171/30,6)&amp;" "</f>
      </c>
      <c r="NX171" s="129">
        <f>$A171&amp;" "&amp;FC$2&amp;" "&amp;ROUND(FC171/30,6)&amp;" "</f>
      </c>
      <c r="NY171" s="129">
        <f>$A171&amp;" "&amp;FD$2&amp;" "&amp;ROUND(FD171/30,6)&amp;" "</f>
      </c>
      <c r="NZ171" s="129">
        <f>$A171&amp;" "&amp;FE$2&amp;" "&amp;ROUND(FE171/30,6)&amp;" "</f>
      </c>
      <c r="OA171" s="129">
        <f>$A171&amp;" "&amp;FF$2&amp;" "&amp;ROUND(FF171/30,6)&amp;" "</f>
      </c>
      <c r="OB171" s="129">
        <f>$A171&amp;" "&amp;FG$2&amp;" "&amp;ROUND(FG171/30,6)&amp;" "</f>
      </c>
      <c r="OC171" s="129">
        <f>$A171&amp;" "&amp;FH$2&amp;" "&amp;ROUND(FH171/30,6)&amp;" "</f>
      </c>
      <c r="OD171" s="129">
        <f>$A171&amp;" "&amp;FI$2&amp;" "&amp;ROUND(FI171/30,6)&amp;" "</f>
      </c>
      <c r="OE171" s="129">
        <f>$A171&amp;" "&amp;FJ$2&amp;" "&amp;ROUND(FJ171/30,6)&amp;" "</f>
      </c>
      <c r="OF171" s="129">
        <f>$A171&amp;" "&amp;FK$2&amp;" "&amp;ROUND(FK171/30,6)&amp;" "</f>
      </c>
      <c r="OG171" s="129">
        <f>$A171&amp;" "&amp;FL$2&amp;" "&amp;ROUND(FL171/30,6)&amp;" "</f>
      </c>
      <c r="OH171" s="129">
        <f>$A171&amp;" "&amp;FM$2&amp;" "&amp;ROUND(FM171/30,6)&amp;" "</f>
      </c>
      <c r="OI171" s="129">
        <f>$A171&amp;" "&amp;FN$2&amp;" "&amp;ROUND(FN171/30,6)&amp;" "</f>
      </c>
      <c r="OJ171" s="129">
        <f>$A171&amp;" "&amp;FO$2&amp;" "&amp;ROUND(FO171/30,6)&amp;" "</f>
      </c>
      <c r="OK171" s="129">
        <f>$A171&amp;" "&amp;FP$2&amp;" "&amp;ROUND(FP171/30,6)&amp;" "</f>
      </c>
      <c r="OL171" s="129">
        <f>$A171&amp;" "&amp;FQ$2&amp;" "&amp;ROUND(FQ171/30,6)&amp;" "</f>
      </c>
      <c r="OM171" s="129">
        <f>$A171&amp;" "&amp;FR$2&amp;" "&amp;ROUND(FR171/30,6)&amp;" "</f>
      </c>
      <c r="ON171" s="129">
        <f>$A171&amp;" "&amp;FS$2&amp;" "&amp;ROUND(FS171/30,6)&amp;" "</f>
      </c>
      <c r="OO171" s="129">
        <f>$A171&amp;" "&amp;FT$2&amp;" "&amp;ROUND(FT171/30,6)&amp;" "</f>
      </c>
      <c r="OP171" s="129">
        <f>$A171&amp;" "&amp;FU$2&amp;" "&amp;ROUND(FU171/30,6)&amp;" "</f>
      </c>
      <c r="OQ171" s="129">
        <f>$A171&amp;" "&amp;FV$2&amp;" "&amp;ROUND(FV171/30,6)&amp;" "</f>
      </c>
      <c r="OR171" s="129">
        <f>$A171&amp;" "&amp;FW$2&amp;" "&amp;ROUND(FW171/30,6)&amp;" "</f>
      </c>
      <c r="OS171" s="129">
        <f>$A171&amp;" "&amp;FX$2&amp;" "&amp;ROUND(FX171/30,6)&amp;" "</f>
      </c>
      <c r="OT171" s="129">
        <f>$A171&amp;" "&amp;FY$2&amp;" "&amp;ROUND(FY171/30,6)&amp;" "</f>
      </c>
      <c r="OU171" s="129">
        <f>$A171&amp;" "&amp;FZ$2&amp;" "&amp;ROUND(FZ171/30,6)&amp;" "</f>
      </c>
      <c r="OV171" s="129">
        <f>$A171&amp;" "&amp;GA$2&amp;" "&amp;ROUND(GA171/30,6)&amp;" "</f>
      </c>
      <c r="OW171" s="129">
        <f>$A171&amp;" "&amp;GB$2&amp;" "&amp;ROUND(GB171/30,6)&amp;" "</f>
      </c>
      <c r="OX171" s="129">
        <f>$A171&amp;" "&amp;GC$2&amp;" "&amp;ROUND(GC171/30,6)&amp;" "</f>
      </c>
      <c r="OY171" s="129">
        <f>$A171&amp;" "&amp;GD$2&amp;" "&amp;ROUND(GD171/30,6)&amp;" "</f>
      </c>
      <c r="OZ171" s="129">
        <f>$A171&amp;" "&amp;GE$2&amp;" "&amp;ROUND(GE171/30,6)&amp;" "</f>
      </c>
      <c r="PA171" s="129">
        <f>$A171&amp;" "&amp;GF$2&amp;" "&amp;ROUND(GF171/30,6)&amp;" "</f>
      </c>
      <c r="PB171" s="129">
        <f>$A171&amp;" "&amp;GG$2&amp;" "&amp;ROUND(GG171/30,6)&amp;" "</f>
      </c>
      <c r="PC171" s="129">
        <f>$A171&amp;" "&amp;GH$2&amp;" "&amp;ROUND(GH171/30,6)&amp;" "</f>
      </c>
      <c r="PD171" s="129">
        <f>$A171&amp;" "&amp;GI$2&amp;" "&amp;ROUND(GI171/30,6)&amp;" "</f>
      </c>
      <c r="PE171" s="129">
        <f>$A171&amp;" "&amp;GJ$2&amp;" "&amp;ROUND(GJ171/30,6)&amp;" "</f>
      </c>
      <c r="PF171" s="129">
        <f>$A171&amp;" "&amp;GK$2&amp;" "&amp;ROUND(GK171/30,6)&amp;" "</f>
      </c>
      <c r="PG171" s="129">
        <f>$A171&amp;" "&amp;GL$2&amp;" "&amp;ROUND(GL171/30,6)&amp;" "</f>
      </c>
      <c r="PH171" s="129">
        <f>$A171&amp;" "&amp;GM$2&amp;" "&amp;ROUND(GM171/30,6)&amp;" "</f>
      </c>
      <c r="PI171" s="129">
        <f>$A171&amp;" "&amp;GN$2&amp;" "&amp;ROUND(GN171/30,6)&amp;" "</f>
      </c>
      <c r="PJ171" s="129">
        <f>$A171&amp;" "&amp;GO$2&amp;" "&amp;ROUND(GO171/30,6)&amp;" "</f>
      </c>
      <c r="PK171" s="129">
        <f>$A171&amp;" "&amp;GP$2&amp;" "&amp;ROUND(GP171/30,6)&amp;" "</f>
      </c>
      <c r="PL171" s="129">
        <f>$A171&amp;" "&amp;GQ$2&amp;" "&amp;ROUND(GQ171/30,6)&amp;" "</f>
      </c>
      <c r="PM171" s="129">
        <f>$A171&amp;" "&amp;GR$2&amp;" "&amp;ROUND(GR171/30,6)&amp;" "</f>
      </c>
      <c r="PN171" s="129">
        <f>$A171&amp;" "&amp;GS$2&amp;" "&amp;ROUND(GS171/30,6)&amp;" "</f>
      </c>
      <c r="PO171" s="129">
        <f>$A171&amp;" "&amp;GT$2&amp;" "&amp;ROUND(GT171/30,6)&amp;" "</f>
      </c>
      <c r="PP171" s="129">
        <f>$A171&amp;" "&amp;GU$2&amp;" "&amp;ROUND(GU171/30,6)&amp;" "</f>
      </c>
      <c r="PQ171" s="129">
        <f>$A171&amp;" "&amp;GV$2&amp;" "&amp;ROUND(GV171/30,6)&amp;" "</f>
      </c>
      <c r="PR171" s="129">
        <f>$A171&amp;" "&amp;GW$2&amp;" "&amp;ROUND(GW171/30,6)&amp;" "</f>
      </c>
      <c r="PS171" s="129">
        <f>$A171&amp;" "&amp;GX$2&amp;" "&amp;ROUND(GX171/30,6)&amp;" "</f>
      </c>
      <c r="PT171" s="129">
        <f>$A171&amp;" "&amp;GY$2&amp;" "&amp;ROUND(GY171/30,6)&amp;" "</f>
      </c>
      <c r="PU171" s="129">
        <f>$A171&amp;" "&amp;GZ$2&amp;" "&amp;ROUND(GZ171/30,6)&amp;" "</f>
      </c>
      <c r="PV171" s="129">
        <f>$A171&amp;" "&amp;HA$2&amp;" "&amp;ROUND(HA171/30,6)&amp;" "</f>
      </c>
      <c r="PW171" s="129">
        <f>$A171&amp;" "&amp;HB$2&amp;" "&amp;ROUND(HB171/30,6)&amp;" "</f>
      </c>
      <c r="PX171" s="129">
        <f>$A171&amp;" "&amp;HC$2&amp;" "&amp;ROUND(HC171/30,6)&amp;" "</f>
      </c>
      <c r="PY171" s="129">
        <f>$A171&amp;" "&amp;HD$2&amp;" "&amp;ROUND(HD171/30,6)&amp;" "</f>
      </c>
      <c r="PZ171" s="129">
        <f>$A171&amp;" "&amp;HE$2&amp;" "&amp;ROUND(HE171/30,6)&amp;" "</f>
      </c>
      <c r="QA171" s="129">
        <f>$A171&amp;" "&amp;HF$2&amp;" "&amp;ROUND(HF171/30,6)&amp;" "</f>
      </c>
      <c r="QB171" s="129">
        <f>$A171&amp;" "&amp;HG$2&amp;" "&amp;ROUND(HG171/30,6)&amp;" "</f>
      </c>
      <c r="QC171" s="129">
        <f>$A171&amp;" "&amp;HH$2&amp;" "&amp;ROUND(HH171/30,6)&amp;" "</f>
      </c>
      <c r="QD171" s="129">
        <f>$A171&amp;" "&amp;HI$2&amp;" "&amp;ROUND(HI171/30,6)&amp;" "</f>
      </c>
      <c r="QE171" s="129">
        <f>$A171&amp;" "&amp;HJ$2&amp;" "&amp;ROUND(HJ171/30,6)&amp;" "</f>
      </c>
      <c r="QF171" s="129">
        <f>$A171&amp;" "&amp;HK$2&amp;" "&amp;ROUND(HK171/30,6)&amp;" "</f>
      </c>
      <c r="QG171" s="129">
        <f>$A171&amp;" "&amp;HL$2&amp;" "&amp;ROUND(HL171/30,6)&amp;" "</f>
      </c>
      <c r="QH171" s="129">
        <f>$A171&amp;" "&amp;HM$2&amp;" "&amp;ROUND(HM171/30,6)&amp;" "</f>
      </c>
      <c r="QI171" s="129">
        <f>$A171&amp;" "&amp;HN$2&amp;" "&amp;ROUND(HN171/30,6)&amp;" "</f>
      </c>
      <c r="QJ171" s="129">
        <f>$A171&amp;" "&amp;HO$2&amp;" "&amp;ROUND(HO171/30,6)&amp;" "</f>
      </c>
      <c r="QK171" s="129">
        <f>$A171&amp;" "&amp;HP$2&amp;" "&amp;ROUND(HP171/30,6)&amp;" "</f>
      </c>
      <c r="QL171" s="129">
        <f>$A171&amp;" "&amp;HQ$2&amp;" "&amp;ROUND(HQ171/30,6)&amp;" "</f>
      </c>
      <c r="QM171" s="129">
        <f>$A171&amp;" "&amp;HR$2&amp;" "&amp;ROUND(HR171/30,6)&amp;" "</f>
      </c>
      <c r="QN171" s="129">
        <f>$A171&amp;" "&amp;HS$2&amp;" "&amp;ROUND(HS171/30,6)&amp;" "</f>
      </c>
      <c r="QO171" s="129">
        <f>$A171&amp;" "&amp;HT$2&amp;" "&amp;ROUND(HT171/30,6)&amp;" "</f>
      </c>
      <c r="QP171" s="129">
        <f>$A171&amp;" "&amp;HU$2&amp;" "&amp;ROUND(HU171/30,6)&amp;" "</f>
      </c>
      <c r="QQ171" s="129">
        <f>$A171&amp;" "&amp;HV$2&amp;" "&amp;ROUND(HV171/30,6)&amp;" "</f>
      </c>
      <c r="QR171" s="129">
        <f>$A171&amp;" "&amp;HW$2&amp;" "&amp;ROUND(HW171/30,6)&amp;" "</f>
      </c>
    </row>
    <row x14ac:dyDescent="0.25" r="172" customHeight="1" ht="18.75">
      <c r="A172" s="115">
        <v>170</v>
      </c>
      <c r="B172" s="116" t="s">
        <v>687</v>
      </c>
      <c r="C172" s="128" t="s">
        <v>628</v>
      </c>
      <c r="D172" s="41">
        <v>10.7</v>
      </c>
      <c r="E172" s="42">
        <v>21</v>
      </c>
      <c r="F172" s="41">
        <v>21.4</v>
      </c>
      <c r="G172" s="41">
        <v>40.8</v>
      </c>
      <c r="H172" s="41">
        <v>38.5</v>
      </c>
      <c r="I172" s="41">
        <v>38.5</v>
      </c>
      <c r="J172" s="41">
        <v>8.6</v>
      </c>
      <c r="K172" s="41">
        <v>9.3</v>
      </c>
      <c r="L172" s="42">
        <v>20</v>
      </c>
      <c r="M172" s="41">
        <v>18.1</v>
      </c>
      <c r="N172" s="41">
        <v>12.6</v>
      </c>
      <c r="O172" s="41">
        <v>21.6</v>
      </c>
      <c r="P172" s="41">
        <v>11.8</v>
      </c>
      <c r="Q172" s="41">
        <v>17.5</v>
      </c>
      <c r="R172" s="41">
        <v>9.6</v>
      </c>
      <c r="S172" s="41">
        <v>31.6</v>
      </c>
      <c r="T172" s="41">
        <v>8.9</v>
      </c>
      <c r="U172" s="41">
        <v>17.2</v>
      </c>
      <c r="V172" s="41">
        <v>20.4</v>
      </c>
      <c r="W172" s="41">
        <v>10.6</v>
      </c>
      <c r="X172" s="42">
        <v>14</v>
      </c>
      <c r="Y172" s="42">
        <v>14</v>
      </c>
      <c r="Z172" s="41">
        <v>16.8</v>
      </c>
      <c r="AA172" s="41">
        <v>16.4</v>
      </c>
      <c r="AB172" s="41">
        <v>35.3</v>
      </c>
      <c r="AC172" s="41">
        <v>30.4</v>
      </c>
      <c r="AD172" s="41">
        <v>15.3</v>
      </c>
      <c r="AE172" s="42">
        <v>4</v>
      </c>
      <c r="AF172" s="41">
        <v>8.2</v>
      </c>
      <c r="AG172" s="41">
        <v>33.5</v>
      </c>
      <c r="AH172" s="41">
        <v>32.5</v>
      </c>
      <c r="AI172" s="41">
        <v>11.6</v>
      </c>
      <c r="AJ172" s="41">
        <v>23.4</v>
      </c>
      <c r="AK172" s="41">
        <v>12.8</v>
      </c>
      <c r="AL172" s="41">
        <v>13.2</v>
      </c>
      <c r="AM172" s="42">
        <v>11</v>
      </c>
      <c r="AN172" s="41">
        <v>10.2</v>
      </c>
      <c r="AO172" s="41">
        <v>5.7</v>
      </c>
      <c r="AP172" s="41">
        <v>28.6</v>
      </c>
      <c r="AQ172" s="41">
        <v>17.2</v>
      </c>
      <c r="AR172" s="41">
        <v>8.1</v>
      </c>
      <c r="AS172" s="41">
        <v>15.9</v>
      </c>
      <c r="AT172" s="41">
        <v>14.7</v>
      </c>
      <c r="AU172" s="41">
        <v>12.1</v>
      </c>
      <c r="AV172" s="41">
        <v>18.9</v>
      </c>
      <c r="AW172" s="41">
        <v>21.2</v>
      </c>
      <c r="AX172" s="41">
        <v>12.9</v>
      </c>
      <c r="AY172" s="42">
        <v>22</v>
      </c>
      <c r="AZ172" s="41">
        <v>7.7</v>
      </c>
      <c r="BA172" s="41">
        <v>14.9</v>
      </c>
      <c r="BB172" s="41">
        <v>4.5</v>
      </c>
      <c r="BC172" s="41">
        <v>20.1</v>
      </c>
      <c r="BD172" s="41">
        <v>38.2</v>
      </c>
      <c r="BE172" s="41">
        <v>17.8</v>
      </c>
      <c r="BF172" s="42">
        <v>23</v>
      </c>
      <c r="BG172" s="41">
        <v>10.8</v>
      </c>
      <c r="BH172" s="41">
        <v>16.9</v>
      </c>
      <c r="BI172" s="41">
        <v>27.7</v>
      </c>
      <c r="BJ172" s="42">
        <v>14</v>
      </c>
      <c r="BK172" s="41">
        <v>15.5</v>
      </c>
      <c r="BL172" s="41">
        <v>22.7</v>
      </c>
      <c r="BM172" s="41">
        <v>24.3</v>
      </c>
      <c r="BN172" s="41">
        <v>15.4</v>
      </c>
      <c r="BO172" s="41">
        <v>3.6</v>
      </c>
      <c r="BP172" s="42">
        <v>3</v>
      </c>
      <c r="BQ172" s="41">
        <v>2.2</v>
      </c>
      <c r="BR172" s="41">
        <v>20.4</v>
      </c>
      <c r="BS172" s="41">
        <v>21.9</v>
      </c>
      <c r="BT172" s="41">
        <v>15.5</v>
      </c>
      <c r="BU172" s="42">
        <v>10</v>
      </c>
      <c r="BV172" s="41">
        <v>12.5</v>
      </c>
      <c r="BW172" s="41">
        <v>10.7</v>
      </c>
      <c r="BX172" s="41">
        <v>13.5</v>
      </c>
      <c r="BY172" s="41">
        <v>31.2</v>
      </c>
      <c r="BZ172" s="41">
        <v>4.4</v>
      </c>
      <c r="CA172" s="41">
        <v>4.9</v>
      </c>
      <c r="CB172" s="41">
        <v>16.1</v>
      </c>
      <c r="CC172" s="41">
        <v>11.8</v>
      </c>
      <c r="CD172" s="41">
        <v>19.1</v>
      </c>
      <c r="CE172" s="41">
        <v>8.6</v>
      </c>
      <c r="CF172" s="41">
        <v>13.3</v>
      </c>
      <c r="CG172" s="41">
        <v>16.2</v>
      </c>
      <c r="CH172" s="41">
        <v>8.6</v>
      </c>
      <c r="CI172" s="41">
        <v>20.7</v>
      </c>
      <c r="CJ172" s="41">
        <v>11.3</v>
      </c>
      <c r="CK172" s="41">
        <v>6.2</v>
      </c>
      <c r="CL172" s="41">
        <v>18.3</v>
      </c>
      <c r="CM172" s="42">
        <v>22</v>
      </c>
      <c r="CN172" s="41">
        <v>5.9</v>
      </c>
      <c r="CO172" s="41">
        <v>19.8</v>
      </c>
      <c r="CP172" s="41">
        <v>19.9</v>
      </c>
      <c r="CQ172" s="42">
        <v>9</v>
      </c>
      <c r="CR172" s="41">
        <v>11.3</v>
      </c>
      <c r="CS172" s="41">
        <v>17.7</v>
      </c>
      <c r="CT172" s="41">
        <v>3.7</v>
      </c>
      <c r="CU172" s="42">
        <v>17</v>
      </c>
      <c r="CV172" s="41">
        <v>14.2</v>
      </c>
      <c r="CW172" s="41">
        <v>23.9</v>
      </c>
      <c r="CX172" s="41">
        <v>11.3</v>
      </c>
      <c r="CY172" s="42">
        <v>25</v>
      </c>
      <c r="CZ172" s="41">
        <v>7.5</v>
      </c>
      <c r="DA172" s="42">
        <v>27</v>
      </c>
      <c r="DB172" s="41">
        <v>20.1</v>
      </c>
      <c r="DC172" s="41">
        <v>10.2</v>
      </c>
      <c r="DD172" s="41">
        <v>11.8</v>
      </c>
      <c r="DE172" s="41">
        <v>18.7</v>
      </c>
      <c r="DF172" s="41">
        <v>9.2</v>
      </c>
      <c r="DG172" s="41">
        <v>34.8</v>
      </c>
      <c r="DH172" s="41">
        <v>6.4</v>
      </c>
      <c r="DI172" s="41">
        <v>32.2</v>
      </c>
      <c r="DJ172" s="41">
        <v>14.7</v>
      </c>
      <c r="DK172" s="41">
        <v>11.3</v>
      </c>
      <c r="DL172" s="41">
        <v>20.8</v>
      </c>
      <c r="DM172" s="41">
        <v>24.6</v>
      </c>
      <c r="DN172" s="41">
        <v>16.6</v>
      </c>
      <c r="DO172" s="41">
        <v>6.4</v>
      </c>
      <c r="DP172" s="41">
        <v>1.7</v>
      </c>
      <c r="DQ172" s="41">
        <v>20.5</v>
      </c>
      <c r="DR172" s="42">
        <v>14</v>
      </c>
      <c r="DS172" s="41">
        <v>20.3</v>
      </c>
      <c r="DT172" s="42">
        <v>22</v>
      </c>
      <c r="DU172" s="41">
        <v>6.7</v>
      </c>
      <c r="DV172" s="41">
        <v>14.8</v>
      </c>
      <c r="DW172" s="41">
        <v>33.3</v>
      </c>
      <c r="DX172" s="41">
        <v>18.5</v>
      </c>
      <c r="DY172" s="41">
        <v>16.6</v>
      </c>
      <c r="DZ172" s="41">
        <v>14.9</v>
      </c>
      <c r="EA172" s="41">
        <v>15.8</v>
      </c>
      <c r="EB172" s="41">
        <v>16.2</v>
      </c>
      <c r="EC172" s="41">
        <v>7.4</v>
      </c>
      <c r="ED172" s="41">
        <v>13.9</v>
      </c>
      <c r="EE172" s="42">
        <v>17</v>
      </c>
      <c r="EF172" s="41">
        <v>15.7</v>
      </c>
      <c r="EG172" s="41">
        <v>9.1</v>
      </c>
      <c r="EH172" s="41">
        <v>10.2</v>
      </c>
      <c r="EI172" s="41">
        <v>21.9</v>
      </c>
      <c r="EJ172" s="41">
        <v>15.8</v>
      </c>
      <c r="EK172" s="41">
        <v>17.6</v>
      </c>
      <c r="EL172" s="41">
        <v>30.9</v>
      </c>
      <c r="EM172" s="41">
        <v>36.8</v>
      </c>
      <c r="EN172" s="41">
        <v>19.9</v>
      </c>
      <c r="EO172" s="41">
        <v>4.7</v>
      </c>
      <c r="EP172" s="41">
        <v>27.7</v>
      </c>
      <c r="EQ172" s="41">
        <v>12.7</v>
      </c>
      <c r="ER172" s="41">
        <v>21.2</v>
      </c>
      <c r="ES172" s="41">
        <v>10.5</v>
      </c>
      <c r="ET172" s="41">
        <v>17.5</v>
      </c>
      <c r="EU172" s="42">
        <v>17</v>
      </c>
      <c r="EV172" s="41">
        <v>21.4</v>
      </c>
      <c r="EW172" s="42">
        <v>19</v>
      </c>
      <c r="EX172" s="41">
        <v>26.9</v>
      </c>
      <c r="EY172" s="41">
        <v>24.1</v>
      </c>
      <c r="EZ172" s="41">
        <v>23.9</v>
      </c>
      <c r="FA172" s="41">
        <v>28.2</v>
      </c>
      <c r="FB172" s="41">
        <v>33.5</v>
      </c>
      <c r="FC172" s="42">
        <v>22</v>
      </c>
      <c r="FD172" s="41">
        <v>10.8</v>
      </c>
      <c r="FE172" s="41">
        <v>6.8</v>
      </c>
      <c r="FF172" s="41">
        <v>21.6</v>
      </c>
      <c r="FG172" s="41">
        <v>3.4</v>
      </c>
      <c r="FH172" s="41">
        <v>13.1</v>
      </c>
      <c r="FI172" s="41">
        <v>27.4</v>
      </c>
      <c r="FJ172" s="41">
        <v>28.1</v>
      </c>
      <c r="FK172" s="41">
        <v>7.7</v>
      </c>
      <c r="FL172" s="42">
        <v>33</v>
      </c>
      <c r="FM172" s="41">
        <v>12.8</v>
      </c>
      <c r="FN172" s="41">
        <v>27.7</v>
      </c>
      <c r="FO172" s="41">
        <v>4.6</v>
      </c>
      <c r="FP172" s="41">
        <v>33.1</v>
      </c>
      <c r="FQ172" s="42">
        <v>0</v>
      </c>
      <c r="FR172" s="41">
        <v>22.1</v>
      </c>
      <c r="FS172" s="41">
        <v>30.6</v>
      </c>
      <c r="FT172" s="41">
        <v>18.2</v>
      </c>
      <c r="FU172" s="41">
        <v>20.9</v>
      </c>
      <c r="FV172" s="41">
        <v>18.8</v>
      </c>
      <c r="FW172" s="41">
        <v>13.3</v>
      </c>
      <c r="FX172" s="41">
        <v>13.2</v>
      </c>
      <c r="FY172" s="41">
        <v>19.6</v>
      </c>
      <c r="FZ172" s="42">
        <v>16</v>
      </c>
      <c r="GA172" s="41">
        <v>6.8</v>
      </c>
      <c r="GB172" s="41">
        <v>20.4</v>
      </c>
      <c r="GC172" s="41">
        <v>4.7</v>
      </c>
      <c r="GD172" s="41">
        <v>6.9</v>
      </c>
      <c r="GE172" s="41">
        <v>18.5</v>
      </c>
      <c r="GF172" s="41">
        <v>20.3</v>
      </c>
      <c r="GG172" s="41">
        <v>10.3</v>
      </c>
      <c r="GH172" s="41">
        <v>10.3</v>
      </c>
      <c r="GI172" s="41">
        <v>30.9</v>
      </c>
      <c r="GJ172" s="41">
        <v>20.7</v>
      </c>
      <c r="GK172" s="41">
        <v>20.1</v>
      </c>
      <c r="GL172" s="41">
        <v>19.8</v>
      </c>
      <c r="GM172" s="41">
        <v>19.6</v>
      </c>
      <c r="GN172" s="41">
        <v>15.3</v>
      </c>
      <c r="GO172" s="41">
        <v>11.1</v>
      </c>
      <c r="GP172" s="42">
        <v>17</v>
      </c>
      <c r="GQ172" s="41">
        <v>33.8</v>
      </c>
      <c r="GR172" s="41">
        <v>9.5</v>
      </c>
      <c r="GS172" s="41">
        <v>10.1</v>
      </c>
      <c r="GT172" s="41">
        <v>7.1</v>
      </c>
      <c r="GU172" s="41">
        <v>10.1</v>
      </c>
      <c r="GV172" s="41">
        <v>20.1</v>
      </c>
      <c r="GW172" s="42">
        <v>11</v>
      </c>
      <c r="GX172" s="41">
        <v>2.4</v>
      </c>
      <c r="GY172" s="41">
        <v>12.4</v>
      </c>
      <c r="GZ172" s="41">
        <v>11.4</v>
      </c>
      <c r="HA172" s="41">
        <v>29.1</v>
      </c>
      <c r="HB172" s="41">
        <v>28.9</v>
      </c>
      <c r="HC172" s="41">
        <v>11.1</v>
      </c>
      <c r="HD172" s="41">
        <v>7.7</v>
      </c>
      <c r="HE172" s="41">
        <v>22.4</v>
      </c>
      <c r="HF172" s="42">
        <v>11</v>
      </c>
      <c r="HG172" s="41">
        <v>16.2</v>
      </c>
      <c r="HH172" s="42">
        <v>11</v>
      </c>
      <c r="HI172" s="41">
        <v>16.4</v>
      </c>
      <c r="HJ172" s="41">
        <v>32.9</v>
      </c>
      <c r="HK172" s="41">
        <v>4.2</v>
      </c>
      <c r="HL172" s="41">
        <v>7.7</v>
      </c>
      <c r="HM172" s="41">
        <v>11.4</v>
      </c>
      <c r="HN172" s="41">
        <v>20.8</v>
      </c>
      <c r="HO172" s="41">
        <v>6.5</v>
      </c>
      <c r="HP172" s="41">
        <v>14.9</v>
      </c>
      <c r="HQ172" s="41">
        <v>26.4</v>
      </c>
      <c r="HR172" s="41">
        <v>17.5</v>
      </c>
      <c r="HS172" s="41">
        <v>10.2</v>
      </c>
      <c r="HT172" s="41">
        <v>7.8</v>
      </c>
      <c r="HU172" s="42">
        <v>14</v>
      </c>
      <c r="HV172" s="41">
        <v>1.5</v>
      </c>
      <c r="HW172" s="41">
        <v>13.6</v>
      </c>
      <c r="HX172" s="117"/>
      <c r="HY172" s="129">
        <f>$A172&amp;" "&amp;D$2&amp;" "&amp;ROUND(D172/30,6)&amp;" "</f>
      </c>
      <c r="HZ172" s="129">
        <f>$A172&amp;" "&amp;E$2&amp;" "&amp;ROUND(E172/30,6)&amp;" "</f>
      </c>
      <c r="IA172" s="129">
        <f>$A172&amp;" "&amp;F$2&amp;" "&amp;ROUND(F172/30,6)&amp;" "</f>
      </c>
      <c r="IB172" s="129">
        <f>$A172&amp;" "&amp;G$2&amp;" "&amp;ROUND(G172/30,6)&amp;" "</f>
      </c>
      <c r="IC172" s="129">
        <f>$A172&amp;" "&amp;H$2&amp;" "&amp;ROUND(H172/30,6)&amp;" "</f>
      </c>
      <c r="ID172" s="129">
        <f>$A172&amp;" "&amp;I$2&amp;" "&amp;ROUND(I172/30,6)&amp;" "</f>
      </c>
      <c r="IE172" s="129">
        <f>$A172&amp;" "&amp;J$2&amp;" "&amp;ROUND(J172/30,6)&amp;" "</f>
      </c>
      <c r="IF172" s="129">
        <f>$A172&amp;" "&amp;K$2&amp;" "&amp;ROUND(K172/30,6)&amp;" "</f>
      </c>
      <c r="IG172" s="129">
        <f>$A172&amp;" "&amp;L$2&amp;" "&amp;ROUND(L172/30,6)&amp;" "</f>
      </c>
      <c r="IH172" s="129">
        <f>$A172&amp;" "&amp;M$2&amp;" "&amp;ROUND(M172/30,6)&amp;" "</f>
      </c>
      <c r="II172" s="129">
        <f>$A172&amp;" "&amp;N$2&amp;" "&amp;ROUND(N172/30,6)&amp;" "</f>
      </c>
      <c r="IJ172" s="129">
        <f>$A172&amp;" "&amp;O$2&amp;" "&amp;ROUND(O172/30,6)&amp;" "</f>
      </c>
      <c r="IK172" s="129">
        <f>$A172&amp;" "&amp;P$2&amp;" "&amp;ROUND(P172/30,6)&amp;" "</f>
      </c>
      <c r="IL172" s="129">
        <f>$A172&amp;" "&amp;Q$2&amp;" "&amp;ROUND(Q172/30,6)&amp;" "</f>
      </c>
      <c r="IM172" s="129">
        <f>$A172&amp;" "&amp;R$2&amp;" "&amp;ROUND(R172/30,6)&amp;" "</f>
      </c>
      <c r="IN172" s="129">
        <f>$A172&amp;" "&amp;S$2&amp;" "&amp;ROUND(S172/30,6)&amp;" "</f>
      </c>
      <c r="IO172" s="129">
        <f>$A172&amp;" "&amp;T$2&amp;" "&amp;ROUND(T172/30,6)&amp;" "</f>
      </c>
      <c r="IP172" s="129">
        <f>$A172&amp;" "&amp;U$2&amp;" "&amp;ROUND(U172/30,6)&amp;" "</f>
      </c>
      <c r="IQ172" s="129">
        <f>$A172&amp;" "&amp;V$2&amp;" "&amp;ROUND(V172/30,6)&amp;" "</f>
      </c>
      <c r="IR172" s="129">
        <f>$A172&amp;" "&amp;W$2&amp;" "&amp;ROUND(W172/30,6)&amp;" "</f>
      </c>
      <c r="IS172" s="129">
        <f>$A172&amp;" "&amp;X$2&amp;" "&amp;ROUND(X172/30,6)&amp;" "</f>
      </c>
      <c r="IT172" s="129">
        <f>$A172&amp;" "&amp;Y$2&amp;" "&amp;ROUND(Y172/30,6)&amp;" "</f>
      </c>
      <c r="IU172" s="129">
        <f>$A172&amp;" "&amp;Z$2&amp;" "&amp;ROUND(Z172/30,6)&amp;" "</f>
      </c>
      <c r="IV172" s="129">
        <f>$A172&amp;" "&amp;AA$2&amp;" "&amp;ROUND(AA172/30,6)&amp;" "</f>
      </c>
      <c r="IW172" s="129">
        <f>$A172&amp;" "&amp;AB$2&amp;" "&amp;ROUND(AB172/30,6)&amp;" "</f>
      </c>
      <c r="IX172" s="129">
        <f>$A172&amp;" "&amp;AC$2&amp;" "&amp;ROUND(AC172/30,6)&amp;" "</f>
      </c>
      <c r="IY172" s="129">
        <f>$A172&amp;" "&amp;AD$2&amp;" "&amp;ROUND(AD172/30,6)&amp;" "</f>
      </c>
      <c r="IZ172" s="129">
        <f>$A172&amp;" "&amp;AE$2&amp;" "&amp;ROUND(AE172/30,6)&amp;" "</f>
      </c>
      <c r="JA172" s="129">
        <f>$A172&amp;" "&amp;AF$2&amp;" "&amp;ROUND(AF172/30,6)&amp;" "</f>
      </c>
      <c r="JB172" s="129">
        <f>$A172&amp;" "&amp;AG$2&amp;" "&amp;ROUND(AG172/30,6)&amp;" "</f>
      </c>
      <c r="JC172" s="129">
        <f>$A172&amp;" "&amp;AH$2&amp;" "&amp;ROUND(AH172/30,6)&amp;" "</f>
      </c>
      <c r="JD172" s="129">
        <f>$A172&amp;" "&amp;AI$2&amp;" "&amp;ROUND(AI172/30,6)&amp;" "</f>
      </c>
      <c r="JE172" s="129">
        <f>$A172&amp;" "&amp;AJ$2&amp;" "&amp;ROUND(AJ172/30,6)&amp;" "</f>
      </c>
      <c r="JF172" s="129">
        <f>$A172&amp;" "&amp;AK$2&amp;" "&amp;ROUND(AK172/30,6)&amp;" "</f>
      </c>
      <c r="JG172" s="129">
        <f>$A172&amp;" "&amp;AL$2&amp;" "&amp;ROUND(AL172/30,6)&amp;" "</f>
      </c>
      <c r="JH172" s="129">
        <f>$A172&amp;" "&amp;AM$2&amp;" "&amp;ROUND(AM172/30,6)&amp;" "</f>
      </c>
      <c r="JI172" s="129">
        <f>$A172&amp;" "&amp;AN$2&amp;" "&amp;ROUND(AN172/30,6)&amp;" "</f>
      </c>
      <c r="JJ172" s="129">
        <f>$A172&amp;" "&amp;AO$2&amp;" "&amp;ROUND(AO172/30,6)&amp;" "</f>
      </c>
      <c r="JK172" s="129">
        <f>$A172&amp;" "&amp;AP$2&amp;" "&amp;ROUND(AP172/30,6)&amp;" "</f>
      </c>
      <c r="JL172" s="129">
        <f>$A172&amp;" "&amp;AQ$2&amp;" "&amp;ROUND(AQ172/30,6)&amp;" "</f>
      </c>
      <c r="JM172" s="129">
        <f>$A172&amp;" "&amp;AR$2&amp;" "&amp;ROUND(AR172/30,6)&amp;" "</f>
      </c>
      <c r="JN172" s="129">
        <f>$A172&amp;" "&amp;AS$2&amp;" "&amp;ROUND(AS172/30,6)&amp;" "</f>
      </c>
      <c r="JO172" s="129">
        <f>$A172&amp;" "&amp;AT$2&amp;" "&amp;ROUND(AT172/30,6)&amp;" "</f>
      </c>
      <c r="JP172" s="129">
        <f>$A172&amp;" "&amp;AU$2&amp;" "&amp;ROUND(AU172/30,6)&amp;" "</f>
      </c>
      <c r="JQ172" s="129">
        <f>$A172&amp;" "&amp;AV$2&amp;" "&amp;ROUND(AV172/30,6)&amp;" "</f>
      </c>
      <c r="JR172" s="129">
        <f>$A172&amp;" "&amp;AW$2&amp;" "&amp;ROUND(AW172/30,6)&amp;" "</f>
      </c>
      <c r="JS172" s="129">
        <f>$A172&amp;" "&amp;AX$2&amp;" "&amp;ROUND(AX172/30,6)&amp;" "</f>
      </c>
      <c r="JT172" s="129">
        <f>$A172&amp;" "&amp;AY$2&amp;" "&amp;ROUND(AY172/30,6)&amp;" "</f>
      </c>
      <c r="JU172" s="129">
        <f>$A172&amp;" "&amp;AZ$2&amp;" "&amp;ROUND(AZ172/30,6)&amp;" "</f>
      </c>
      <c r="JV172" s="129">
        <f>$A172&amp;" "&amp;BA$2&amp;" "&amp;ROUND(BA172/30,6)&amp;" "</f>
      </c>
      <c r="JW172" s="129">
        <f>$A172&amp;" "&amp;BB$2&amp;" "&amp;ROUND(BB172/30,6)&amp;" "</f>
      </c>
      <c r="JX172" s="129">
        <f>$A172&amp;" "&amp;BC$2&amp;" "&amp;ROUND(BC172/30,6)&amp;" "</f>
      </c>
      <c r="JY172" s="129">
        <f>$A172&amp;" "&amp;BD$2&amp;" "&amp;ROUND(BD172/30,6)&amp;" "</f>
      </c>
      <c r="JZ172" s="129">
        <f>$A172&amp;" "&amp;BE$2&amp;" "&amp;ROUND(BE172/30,6)&amp;" "</f>
      </c>
      <c r="KA172" s="129">
        <f>$A172&amp;" "&amp;BF$2&amp;" "&amp;ROUND(BF172/30,6)&amp;" "</f>
      </c>
      <c r="KB172" s="129">
        <f>$A172&amp;" "&amp;BG$2&amp;" "&amp;ROUND(BG172/30,6)&amp;" "</f>
      </c>
      <c r="KC172" s="129">
        <f>$A172&amp;" "&amp;BH$2&amp;" "&amp;ROUND(BH172/30,6)&amp;" "</f>
      </c>
      <c r="KD172" s="129">
        <f>$A172&amp;" "&amp;BI$2&amp;" "&amp;ROUND(BI172/30,6)&amp;" "</f>
      </c>
      <c r="KE172" s="129">
        <f>$A172&amp;" "&amp;BJ$2&amp;" "&amp;ROUND(BJ172/30,6)&amp;" "</f>
      </c>
      <c r="KF172" s="129">
        <f>$A172&amp;" "&amp;BK$2&amp;" "&amp;ROUND(BK172/30,6)&amp;" "</f>
      </c>
      <c r="KG172" s="129">
        <f>$A172&amp;" "&amp;BL$2&amp;" "&amp;ROUND(BL172/30,6)&amp;" "</f>
      </c>
      <c r="KH172" s="129">
        <f>$A172&amp;" "&amp;BM$2&amp;" "&amp;ROUND(BM172/30,6)&amp;" "</f>
      </c>
      <c r="KI172" s="129">
        <f>$A172&amp;" "&amp;BN$2&amp;" "&amp;ROUND(BN172/30,6)&amp;" "</f>
      </c>
      <c r="KJ172" s="129">
        <f>$A172&amp;" "&amp;BO$2&amp;" "&amp;ROUND(BO172/30,6)&amp;" "</f>
      </c>
      <c r="KK172" s="129">
        <f>$A172&amp;" "&amp;BP$2&amp;" "&amp;ROUND(BP172/30,6)&amp;" "</f>
      </c>
      <c r="KL172" s="129">
        <f>$A172&amp;" "&amp;BQ$2&amp;" "&amp;ROUND(BQ172/30,6)&amp;" "</f>
      </c>
      <c r="KM172" s="129">
        <f>$A172&amp;" "&amp;BR$2&amp;" "&amp;ROUND(BR172/30,6)&amp;" "</f>
      </c>
      <c r="KN172" s="129">
        <f>$A172&amp;" "&amp;BS$2&amp;" "&amp;ROUND(BS172/30,6)&amp;" "</f>
      </c>
      <c r="KO172" s="129">
        <f>$A172&amp;" "&amp;BT$2&amp;" "&amp;ROUND(BT172/30,6)&amp;" "</f>
      </c>
      <c r="KP172" s="129">
        <f>$A172&amp;" "&amp;BU$2&amp;" "&amp;ROUND(BU172/30,6)&amp;" "</f>
      </c>
      <c r="KQ172" s="129">
        <f>$A172&amp;" "&amp;BV$2&amp;" "&amp;ROUND(BV172/30,6)&amp;" "</f>
      </c>
      <c r="KR172" s="129">
        <f>$A172&amp;" "&amp;BW$2&amp;" "&amp;ROUND(BW172/30,6)&amp;" "</f>
      </c>
      <c r="KS172" s="129">
        <f>$A172&amp;" "&amp;BX$2&amp;" "&amp;ROUND(BX172/30,6)&amp;" "</f>
      </c>
      <c r="KT172" s="129">
        <f>$A172&amp;" "&amp;BY$2&amp;" "&amp;ROUND(BY172/30,6)&amp;" "</f>
      </c>
      <c r="KU172" s="129">
        <f>$A172&amp;" "&amp;BZ$2&amp;" "&amp;ROUND(BZ172/30,6)&amp;" "</f>
      </c>
      <c r="KV172" s="129">
        <f>$A172&amp;" "&amp;CA$2&amp;" "&amp;ROUND(CA172/30,6)&amp;" "</f>
      </c>
      <c r="KW172" s="129">
        <f>$A172&amp;" "&amp;CB$2&amp;" "&amp;ROUND(CB172/30,6)&amp;" "</f>
      </c>
      <c r="KX172" s="129">
        <f>$A172&amp;" "&amp;CC$2&amp;" "&amp;ROUND(CC172/30,6)&amp;" "</f>
      </c>
      <c r="KY172" s="129">
        <f>$A172&amp;" "&amp;CD$2&amp;" "&amp;ROUND(CD172/30,6)&amp;" "</f>
      </c>
      <c r="KZ172" s="129">
        <f>$A172&amp;" "&amp;CE$2&amp;" "&amp;ROUND(CE172/30,6)&amp;" "</f>
      </c>
      <c r="LA172" s="129">
        <f>$A172&amp;" "&amp;CF$2&amp;" "&amp;ROUND(CF172/30,6)&amp;" "</f>
      </c>
      <c r="LB172" s="129">
        <f>$A172&amp;" "&amp;CG$2&amp;" "&amp;ROUND(CG172/30,6)&amp;" "</f>
      </c>
      <c r="LC172" s="129">
        <f>$A172&amp;" "&amp;CH$2&amp;" "&amp;ROUND(CH172/30,6)&amp;" "</f>
      </c>
      <c r="LD172" s="129">
        <f>$A172&amp;" "&amp;CI$2&amp;" "&amp;ROUND(CI172/30,6)&amp;" "</f>
      </c>
      <c r="LE172" s="129">
        <f>$A172&amp;" "&amp;CJ$2&amp;" "&amp;ROUND(CJ172/30,6)&amp;" "</f>
      </c>
      <c r="LF172" s="129">
        <f>$A172&amp;" "&amp;CK$2&amp;" "&amp;ROUND(CK172/30,6)&amp;" "</f>
      </c>
      <c r="LG172" s="129">
        <f>$A172&amp;" "&amp;CL$2&amp;" "&amp;ROUND(CL172/30,6)&amp;" "</f>
      </c>
      <c r="LH172" s="129">
        <f>$A172&amp;" "&amp;CM$2&amp;" "&amp;ROUND(CM172/30,6)&amp;" "</f>
      </c>
      <c r="LI172" s="129">
        <f>$A172&amp;" "&amp;CN$2&amp;" "&amp;ROUND(CN172/30,6)&amp;" "</f>
      </c>
      <c r="LJ172" s="129">
        <f>$A172&amp;" "&amp;CO$2&amp;" "&amp;ROUND(CO172/30,6)&amp;" "</f>
      </c>
      <c r="LK172" s="129">
        <f>$A172&amp;" "&amp;CP$2&amp;" "&amp;ROUND(CP172/30,6)&amp;" "</f>
      </c>
      <c r="LL172" s="129">
        <f>$A172&amp;" "&amp;CQ$2&amp;" "&amp;ROUND(CQ172/30,6)&amp;" "</f>
      </c>
      <c r="LM172" s="129">
        <f>$A172&amp;" "&amp;CR$2&amp;" "&amp;ROUND(CR172/30,6)&amp;" "</f>
      </c>
      <c r="LN172" s="129">
        <f>$A172&amp;" "&amp;CS$2&amp;" "&amp;ROUND(CS172/30,6)&amp;" "</f>
      </c>
      <c r="LO172" s="129">
        <f>$A172&amp;" "&amp;CT$2&amp;" "&amp;ROUND(CT172/30,6)&amp;" "</f>
      </c>
      <c r="LP172" s="129">
        <f>$A172&amp;" "&amp;CU$2&amp;" "&amp;ROUND(CU172/30,6)&amp;" "</f>
      </c>
      <c r="LQ172" s="129">
        <f>$A172&amp;" "&amp;CV$2&amp;" "&amp;ROUND(CV172/30,6)&amp;" "</f>
      </c>
      <c r="LR172" s="129">
        <f>$A172&amp;" "&amp;CW$2&amp;" "&amp;ROUND(CW172/30,6)&amp;" "</f>
      </c>
      <c r="LS172" s="129">
        <f>$A172&amp;" "&amp;CX$2&amp;" "&amp;ROUND(CX172/30,6)&amp;" "</f>
      </c>
      <c r="LT172" s="129">
        <f>$A172&amp;" "&amp;CY$2&amp;" "&amp;ROUND(CY172/30,6)&amp;" "</f>
      </c>
      <c r="LU172" s="129">
        <f>$A172&amp;" "&amp;CZ$2&amp;" "&amp;ROUND(CZ172/30,6)&amp;" "</f>
      </c>
      <c r="LV172" s="129">
        <f>$A172&amp;" "&amp;DA$2&amp;" "&amp;ROUND(DA172/30,6)&amp;" "</f>
      </c>
      <c r="LW172" s="129">
        <f>$A172&amp;" "&amp;DB$2&amp;" "&amp;ROUND(DB172/30,6)&amp;" "</f>
      </c>
      <c r="LX172" s="129">
        <f>$A172&amp;" "&amp;DC$2&amp;" "&amp;ROUND(DC172/30,6)&amp;" "</f>
      </c>
      <c r="LY172" s="129">
        <f>$A172&amp;" "&amp;DD$2&amp;" "&amp;ROUND(DD172/30,6)&amp;" "</f>
      </c>
      <c r="LZ172" s="129">
        <f>$A172&amp;" "&amp;DE$2&amp;" "&amp;ROUND(DE172/30,6)&amp;" "</f>
      </c>
      <c r="MA172" s="129">
        <f>$A172&amp;" "&amp;DF$2&amp;" "&amp;ROUND(DF172/30,6)&amp;" "</f>
      </c>
      <c r="MB172" s="129">
        <f>$A172&amp;" "&amp;DG$2&amp;" "&amp;ROUND(DG172/30,6)&amp;" "</f>
      </c>
      <c r="MC172" s="129">
        <f>$A172&amp;" "&amp;DH$2&amp;" "&amp;ROUND(DH172/30,6)&amp;" "</f>
      </c>
      <c r="MD172" s="129">
        <f>$A172&amp;" "&amp;DI$2&amp;" "&amp;ROUND(DI172/30,6)&amp;" "</f>
      </c>
      <c r="ME172" s="129">
        <f>$A172&amp;" "&amp;DJ$2&amp;" "&amp;ROUND(DJ172/30,6)&amp;" "</f>
      </c>
      <c r="MF172" s="129">
        <f>$A172&amp;" "&amp;DK$2&amp;" "&amp;ROUND(DK172/30,6)&amp;" "</f>
      </c>
      <c r="MG172" s="129">
        <f>$A172&amp;" "&amp;DL$2&amp;" "&amp;ROUND(DL172/30,6)&amp;" "</f>
      </c>
      <c r="MH172" s="129">
        <f>$A172&amp;" "&amp;DM$2&amp;" "&amp;ROUND(DM172/30,6)&amp;" "</f>
      </c>
      <c r="MI172" s="129">
        <f>$A172&amp;" "&amp;DN$2&amp;" "&amp;ROUND(DN172/30,6)&amp;" "</f>
      </c>
      <c r="MJ172" s="129">
        <f>$A172&amp;" "&amp;DO$2&amp;" "&amp;ROUND(DO172/30,6)&amp;" "</f>
      </c>
      <c r="MK172" s="129">
        <f>$A172&amp;" "&amp;DP$2&amp;" "&amp;ROUND(DP172/30,6)&amp;" "</f>
      </c>
      <c r="ML172" s="129">
        <f>$A172&amp;" "&amp;DQ$2&amp;" "&amp;ROUND(DQ172/30,6)&amp;" "</f>
      </c>
      <c r="MM172" s="129">
        <f>$A172&amp;" "&amp;DR$2&amp;" "&amp;ROUND(DR172/30,6)&amp;" "</f>
      </c>
      <c r="MN172" s="129">
        <f>$A172&amp;" "&amp;DS$2&amp;" "&amp;ROUND(DS172/30,6)&amp;" "</f>
      </c>
      <c r="MO172" s="129">
        <f>$A172&amp;" "&amp;DT$2&amp;" "&amp;ROUND(DT172/30,6)&amp;" "</f>
      </c>
      <c r="MP172" s="129">
        <f>$A172&amp;" "&amp;DU$2&amp;" "&amp;ROUND(DU172/30,6)&amp;" "</f>
      </c>
      <c r="MQ172" s="129">
        <f>$A172&amp;" "&amp;DV$2&amp;" "&amp;ROUND(DV172/30,6)&amp;" "</f>
      </c>
      <c r="MR172" s="129">
        <f>$A172&amp;" "&amp;DW$2&amp;" "&amp;ROUND(DW172/30,6)&amp;" "</f>
      </c>
      <c r="MS172" s="129">
        <f>$A172&amp;" "&amp;DX$2&amp;" "&amp;ROUND(DX172/30,6)&amp;" "</f>
      </c>
      <c r="MT172" s="129">
        <f>$A172&amp;" "&amp;DY$2&amp;" "&amp;ROUND(DY172/30,6)&amp;" "</f>
      </c>
      <c r="MU172" s="129">
        <f>$A172&amp;" "&amp;DZ$2&amp;" "&amp;ROUND(DZ172/30,6)&amp;" "</f>
      </c>
      <c r="MV172" s="129">
        <f>$A172&amp;" "&amp;EA$2&amp;" "&amp;ROUND(EA172/30,6)&amp;" "</f>
      </c>
      <c r="MW172" s="129">
        <f>$A172&amp;" "&amp;EB$2&amp;" "&amp;ROUND(EB172/30,6)&amp;" "</f>
      </c>
      <c r="MX172" s="129">
        <f>$A172&amp;" "&amp;EC$2&amp;" "&amp;ROUND(EC172/30,6)&amp;" "</f>
      </c>
      <c r="MY172" s="129">
        <f>$A172&amp;" "&amp;ED$2&amp;" "&amp;ROUND(ED172/30,6)&amp;" "</f>
      </c>
      <c r="MZ172" s="129">
        <f>$A172&amp;" "&amp;EE$2&amp;" "&amp;ROUND(EE172/30,6)&amp;" "</f>
      </c>
      <c r="NA172" s="129">
        <f>$A172&amp;" "&amp;EF$2&amp;" "&amp;ROUND(EF172/30,6)&amp;" "</f>
      </c>
      <c r="NB172" s="129">
        <f>$A172&amp;" "&amp;EG$2&amp;" "&amp;ROUND(EG172/30,6)&amp;" "</f>
      </c>
      <c r="NC172" s="129">
        <f>$A172&amp;" "&amp;EH$2&amp;" "&amp;ROUND(EH172/30,6)&amp;" "</f>
      </c>
      <c r="ND172" s="129">
        <f>$A172&amp;" "&amp;EI$2&amp;" "&amp;ROUND(EI172/30,6)&amp;" "</f>
      </c>
      <c r="NE172" s="129">
        <f>$A172&amp;" "&amp;EJ$2&amp;" "&amp;ROUND(EJ172/30,6)&amp;" "</f>
      </c>
      <c r="NF172" s="129">
        <f>$A172&amp;" "&amp;EK$2&amp;" "&amp;ROUND(EK172/30,6)&amp;" "</f>
      </c>
      <c r="NG172" s="129">
        <f>$A172&amp;" "&amp;EL$2&amp;" "&amp;ROUND(EL172/30,6)&amp;" "</f>
      </c>
      <c r="NH172" s="129">
        <f>$A172&amp;" "&amp;EM$2&amp;" "&amp;ROUND(EM172/30,6)&amp;" "</f>
      </c>
      <c r="NI172" s="129">
        <f>$A172&amp;" "&amp;EN$2&amp;" "&amp;ROUND(EN172/30,6)&amp;" "</f>
      </c>
      <c r="NJ172" s="129">
        <f>$A172&amp;" "&amp;EO$2&amp;" "&amp;ROUND(EO172/30,6)&amp;" "</f>
      </c>
      <c r="NK172" s="129">
        <f>$A172&amp;" "&amp;EP$2&amp;" "&amp;ROUND(EP172/30,6)&amp;" "</f>
      </c>
      <c r="NL172" s="129">
        <f>$A172&amp;" "&amp;EQ$2&amp;" "&amp;ROUND(EQ172/30,6)&amp;" "</f>
      </c>
      <c r="NM172" s="129">
        <f>$A172&amp;" "&amp;ER$2&amp;" "&amp;ROUND(ER172/30,6)&amp;" "</f>
      </c>
      <c r="NN172" s="129">
        <f>$A172&amp;" "&amp;ES$2&amp;" "&amp;ROUND(ES172/30,6)&amp;" "</f>
      </c>
      <c r="NO172" s="129">
        <f>$A172&amp;" "&amp;ET$2&amp;" "&amp;ROUND(ET172/30,6)&amp;" "</f>
      </c>
      <c r="NP172" s="129">
        <f>$A172&amp;" "&amp;EU$2&amp;" "&amp;ROUND(EU172/30,6)&amp;" "</f>
      </c>
      <c r="NQ172" s="129">
        <f>$A172&amp;" "&amp;EV$2&amp;" "&amp;ROUND(EV172/30,6)&amp;" "</f>
      </c>
      <c r="NR172" s="129">
        <f>$A172&amp;" "&amp;EW$2&amp;" "&amp;ROUND(EW172/30,6)&amp;" "</f>
      </c>
      <c r="NS172" s="129">
        <f>$A172&amp;" "&amp;EX$2&amp;" "&amp;ROUND(EX172/30,6)&amp;" "</f>
      </c>
      <c r="NT172" s="129">
        <f>$A172&amp;" "&amp;EY$2&amp;" "&amp;ROUND(EY172/30,6)&amp;" "</f>
      </c>
      <c r="NU172" s="129">
        <f>$A172&amp;" "&amp;EZ$2&amp;" "&amp;ROUND(EZ172/30,6)&amp;" "</f>
      </c>
      <c r="NV172" s="129">
        <f>$A172&amp;" "&amp;FA$2&amp;" "&amp;ROUND(FA172/30,6)&amp;" "</f>
      </c>
      <c r="NW172" s="129">
        <f>$A172&amp;" "&amp;FB$2&amp;" "&amp;ROUND(FB172/30,6)&amp;" "</f>
      </c>
      <c r="NX172" s="129">
        <f>$A172&amp;" "&amp;FC$2&amp;" "&amp;ROUND(FC172/30,6)&amp;" "</f>
      </c>
      <c r="NY172" s="129">
        <f>$A172&amp;" "&amp;FD$2&amp;" "&amp;ROUND(FD172/30,6)&amp;" "</f>
      </c>
      <c r="NZ172" s="129">
        <f>$A172&amp;" "&amp;FE$2&amp;" "&amp;ROUND(FE172/30,6)&amp;" "</f>
      </c>
      <c r="OA172" s="129">
        <f>$A172&amp;" "&amp;FF$2&amp;" "&amp;ROUND(FF172/30,6)&amp;" "</f>
      </c>
      <c r="OB172" s="129">
        <f>$A172&amp;" "&amp;FG$2&amp;" "&amp;ROUND(FG172/30,6)&amp;" "</f>
      </c>
      <c r="OC172" s="129">
        <f>$A172&amp;" "&amp;FH$2&amp;" "&amp;ROUND(FH172/30,6)&amp;" "</f>
      </c>
      <c r="OD172" s="129">
        <f>$A172&amp;" "&amp;FI$2&amp;" "&amp;ROUND(FI172/30,6)&amp;" "</f>
      </c>
      <c r="OE172" s="129">
        <f>$A172&amp;" "&amp;FJ$2&amp;" "&amp;ROUND(FJ172/30,6)&amp;" "</f>
      </c>
      <c r="OF172" s="129">
        <f>$A172&amp;" "&amp;FK$2&amp;" "&amp;ROUND(FK172/30,6)&amp;" "</f>
      </c>
      <c r="OG172" s="129">
        <f>$A172&amp;" "&amp;FL$2&amp;" "&amp;ROUND(FL172/30,6)&amp;" "</f>
      </c>
      <c r="OH172" s="129">
        <f>$A172&amp;" "&amp;FM$2&amp;" "&amp;ROUND(FM172/30,6)&amp;" "</f>
      </c>
      <c r="OI172" s="129">
        <f>$A172&amp;" "&amp;FN$2&amp;" "&amp;ROUND(FN172/30,6)&amp;" "</f>
      </c>
      <c r="OJ172" s="129">
        <f>$A172&amp;" "&amp;FO$2&amp;" "&amp;ROUND(FO172/30,6)&amp;" "</f>
      </c>
      <c r="OK172" s="129">
        <f>$A172&amp;" "&amp;FP$2&amp;" "&amp;ROUND(FP172/30,6)&amp;" "</f>
      </c>
      <c r="OL172" s="129">
        <f>$A172&amp;" "&amp;FQ$2&amp;" "&amp;ROUND(FQ172/30,6)&amp;" "</f>
      </c>
      <c r="OM172" s="129">
        <f>$A172&amp;" "&amp;FR$2&amp;" "&amp;ROUND(FR172/30,6)&amp;" "</f>
      </c>
      <c r="ON172" s="129">
        <f>$A172&amp;" "&amp;FS$2&amp;" "&amp;ROUND(FS172/30,6)&amp;" "</f>
      </c>
      <c r="OO172" s="129">
        <f>$A172&amp;" "&amp;FT$2&amp;" "&amp;ROUND(FT172/30,6)&amp;" "</f>
      </c>
      <c r="OP172" s="129">
        <f>$A172&amp;" "&amp;FU$2&amp;" "&amp;ROUND(FU172/30,6)&amp;" "</f>
      </c>
      <c r="OQ172" s="129">
        <f>$A172&amp;" "&amp;FV$2&amp;" "&amp;ROUND(FV172/30,6)&amp;" "</f>
      </c>
      <c r="OR172" s="129">
        <f>$A172&amp;" "&amp;FW$2&amp;" "&amp;ROUND(FW172/30,6)&amp;" "</f>
      </c>
      <c r="OS172" s="129">
        <f>$A172&amp;" "&amp;FX$2&amp;" "&amp;ROUND(FX172/30,6)&amp;" "</f>
      </c>
      <c r="OT172" s="129">
        <f>$A172&amp;" "&amp;FY$2&amp;" "&amp;ROUND(FY172/30,6)&amp;" "</f>
      </c>
      <c r="OU172" s="129">
        <f>$A172&amp;" "&amp;FZ$2&amp;" "&amp;ROUND(FZ172/30,6)&amp;" "</f>
      </c>
      <c r="OV172" s="129">
        <f>$A172&amp;" "&amp;GA$2&amp;" "&amp;ROUND(GA172/30,6)&amp;" "</f>
      </c>
      <c r="OW172" s="129">
        <f>$A172&amp;" "&amp;GB$2&amp;" "&amp;ROUND(GB172/30,6)&amp;" "</f>
      </c>
      <c r="OX172" s="129">
        <f>$A172&amp;" "&amp;GC$2&amp;" "&amp;ROUND(GC172/30,6)&amp;" "</f>
      </c>
      <c r="OY172" s="129">
        <f>$A172&amp;" "&amp;GD$2&amp;" "&amp;ROUND(GD172/30,6)&amp;" "</f>
      </c>
      <c r="OZ172" s="129">
        <f>$A172&amp;" "&amp;GE$2&amp;" "&amp;ROUND(GE172/30,6)&amp;" "</f>
      </c>
      <c r="PA172" s="129">
        <f>$A172&amp;" "&amp;GF$2&amp;" "&amp;ROUND(GF172/30,6)&amp;" "</f>
      </c>
      <c r="PB172" s="129">
        <f>$A172&amp;" "&amp;GG$2&amp;" "&amp;ROUND(GG172/30,6)&amp;" "</f>
      </c>
      <c r="PC172" s="129">
        <f>$A172&amp;" "&amp;GH$2&amp;" "&amp;ROUND(GH172/30,6)&amp;" "</f>
      </c>
      <c r="PD172" s="129">
        <f>$A172&amp;" "&amp;GI$2&amp;" "&amp;ROUND(GI172/30,6)&amp;" "</f>
      </c>
      <c r="PE172" s="129">
        <f>$A172&amp;" "&amp;GJ$2&amp;" "&amp;ROUND(GJ172/30,6)&amp;" "</f>
      </c>
      <c r="PF172" s="129">
        <f>$A172&amp;" "&amp;GK$2&amp;" "&amp;ROUND(GK172/30,6)&amp;" "</f>
      </c>
      <c r="PG172" s="129">
        <f>$A172&amp;" "&amp;GL$2&amp;" "&amp;ROUND(GL172/30,6)&amp;" "</f>
      </c>
      <c r="PH172" s="129">
        <f>$A172&amp;" "&amp;GM$2&amp;" "&amp;ROUND(GM172/30,6)&amp;" "</f>
      </c>
      <c r="PI172" s="129">
        <f>$A172&amp;" "&amp;GN$2&amp;" "&amp;ROUND(GN172/30,6)&amp;" "</f>
      </c>
      <c r="PJ172" s="129">
        <f>$A172&amp;" "&amp;GO$2&amp;" "&amp;ROUND(GO172/30,6)&amp;" "</f>
      </c>
      <c r="PK172" s="129">
        <f>$A172&amp;" "&amp;GP$2&amp;" "&amp;ROUND(GP172/30,6)&amp;" "</f>
      </c>
      <c r="PL172" s="129">
        <f>$A172&amp;" "&amp;GQ$2&amp;" "&amp;ROUND(GQ172/30,6)&amp;" "</f>
      </c>
      <c r="PM172" s="129">
        <f>$A172&amp;" "&amp;GR$2&amp;" "&amp;ROUND(GR172/30,6)&amp;" "</f>
      </c>
      <c r="PN172" s="129">
        <f>$A172&amp;" "&amp;GS$2&amp;" "&amp;ROUND(GS172/30,6)&amp;" "</f>
      </c>
      <c r="PO172" s="129">
        <f>$A172&amp;" "&amp;GT$2&amp;" "&amp;ROUND(GT172/30,6)&amp;" "</f>
      </c>
      <c r="PP172" s="129">
        <f>$A172&amp;" "&amp;GU$2&amp;" "&amp;ROUND(GU172/30,6)&amp;" "</f>
      </c>
      <c r="PQ172" s="129">
        <f>$A172&amp;" "&amp;GV$2&amp;" "&amp;ROUND(GV172/30,6)&amp;" "</f>
      </c>
      <c r="PR172" s="129">
        <f>$A172&amp;" "&amp;GW$2&amp;" "&amp;ROUND(GW172/30,6)&amp;" "</f>
      </c>
      <c r="PS172" s="129">
        <f>$A172&amp;" "&amp;GX$2&amp;" "&amp;ROUND(GX172/30,6)&amp;" "</f>
      </c>
      <c r="PT172" s="129">
        <f>$A172&amp;" "&amp;GY$2&amp;" "&amp;ROUND(GY172/30,6)&amp;" "</f>
      </c>
      <c r="PU172" s="129">
        <f>$A172&amp;" "&amp;GZ$2&amp;" "&amp;ROUND(GZ172/30,6)&amp;" "</f>
      </c>
      <c r="PV172" s="129">
        <f>$A172&amp;" "&amp;HA$2&amp;" "&amp;ROUND(HA172/30,6)&amp;" "</f>
      </c>
      <c r="PW172" s="129">
        <f>$A172&amp;" "&amp;HB$2&amp;" "&amp;ROUND(HB172/30,6)&amp;" "</f>
      </c>
      <c r="PX172" s="129">
        <f>$A172&amp;" "&amp;HC$2&amp;" "&amp;ROUND(HC172/30,6)&amp;" "</f>
      </c>
      <c r="PY172" s="129">
        <f>$A172&amp;" "&amp;HD$2&amp;" "&amp;ROUND(HD172/30,6)&amp;" "</f>
      </c>
      <c r="PZ172" s="129">
        <f>$A172&amp;" "&amp;HE$2&amp;" "&amp;ROUND(HE172/30,6)&amp;" "</f>
      </c>
      <c r="QA172" s="129">
        <f>$A172&amp;" "&amp;HF$2&amp;" "&amp;ROUND(HF172/30,6)&amp;" "</f>
      </c>
      <c r="QB172" s="129">
        <f>$A172&amp;" "&amp;HG$2&amp;" "&amp;ROUND(HG172/30,6)&amp;" "</f>
      </c>
      <c r="QC172" s="129">
        <f>$A172&amp;" "&amp;HH$2&amp;" "&amp;ROUND(HH172/30,6)&amp;" "</f>
      </c>
      <c r="QD172" s="129">
        <f>$A172&amp;" "&amp;HI$2&amp;" "&amp;ROUND(HI172/30,6)&amp;" "</f>
      </c>
      <c r="QE172" s="129">
        <f>$A172&amp;" "&amp;HJ$2&amp;" "&amp;ROUND(HJ172/30,6)&amp;" "</f>
      </c>
      <c r="QF172" s="129">
        <f>$A172&amp;" "&amp;HK$2&amp;" "&amp;ROUND(HK172/30,6)&amp;" "</f>
      </c>
      <c r="QG172" s="129">
        <f>$A172&amp;" "&amp;HL$2&amp;" "&amp;ROUND(HL172/30,6)&amp;" "</f>
      </c>
      <c r="QH172" s="129">
        <f>$A172&amp;" "&amp;HM$2&amp;" "&amp;ROUND(HM172/30,6)&amp;" "</f>
      </c>
      <c r="QI172" s="129">
        <f>$A172&amp;" "&amp;HN$2&amp;" "&amp;ROUND(HN172/30,6)&amp;" "</f>
      </c>
      <c r="QJ172" s="129">
        <f>$A172&amp;" "&amp;HO$2&amp;" "&amp;ROUND(HO172/30,6)&amp;" "</f>
      </c>
      <c r="QK172" s="129">
        <f>$A172&amp;" "&amp;HP$2&amp;" "&amp;ROUND(HP172/30,6)&amp;" "</f>
      </c>
      <c r="QL172" s="129">
        <f>$A172&amp;" "&amp;HQ$2&amp;" "&amp;ROUND(HQ172/30,6)&amp;" "</f>
      </c>
      <c r="QM172" s="129">
        <f>$A172&amp;" "&amp;HR$2&amp;" "&amp;ROUND(HR172/30,6)&amp;" "</f>
      </c>
      <c r="QN172" s="129">
        <f>$A172&amp;" "&amp;HS$2&amp;" "&amp;ROUND(HS172/30,6)&amp;" "</f>
      </c>
      <c r="QO172" s="129">
        <f>$A172&amp;" "&amp;HT$2&amp;" "&amp;ROUND(HT172/30,6)&amp;" "</f>
      </c>
      <c r="QP172" s="129">
        <f>$A172&amp;" "&amp;HU$2&amp;" "&amp;ROUND(HU172/30,6)&amp;" "</f>
      </c>
      <c r="QQ172" s="129">
        <f>$A172&amp;" "&amp;HV$2&amp;" "&amp;ROUND(HV172/30,6)&amp;" "</f>
      </c>
      <c r="QR172" s="129">
        <f>$A172&amp;" "&amp;HW$2&amp;" "&amp;ROUND(HW172/30,6)&amp;" "</f>
      </c>
    </row>
    <row x14ac:dyDescent="0.25" r="173" customHeight="1" ht="18.75">
      <c r="A173" s="115">
        <v>171</v>
      </c>
      <c r="B173" s="116" t="s">
        <v>687</v>
      </c>
      <c r="C173" s="128" t="s">
        <v>629</v>
      </c>
      <c r="D173" s="42">
        <v>12</v>
      </c>
      <c r="E173" s="41">
        <v>14.4</v>
      </c>
      <c r="F173" s="41">
        <v>1.7</v>
      </c>
      <c r="G173" s="41">
        <v>37.6</v>
      </c>
      <c r="H173" s="41">
        <v>35.3</v>
      </c>
      <c r="I173" s="41">
        <v>35.3</v>
      </c>
      <c r="J173" s="42">
        <v>28</v>
      </c>
      <c r="K173" s="41">
        <v>23.9</v>
      </c>
      <c r="L173" s="41">
        <v>39.8</v>
      </c>
      <c r="M173" s="41">
        <v>18.7</v>
      </c>
      <c r="N173" s="41">
        <v>33.8</v>
      </c>
      <c r="O173" s="41">
        <v>31.5</v>
      </c>
      <c r="P173" s="41">
        <v>9.9</v>
      </c>
      <c r="Q173" s="41">
        <v>24.9</v>
      </c>
      <c r="R173" s="41">
        <v>23.1</v>
      </c>
      <c r="S173" s="41">
        <v>47.8</v>
      </c>
      <c r="T173" s="41">
        <v>20.4</v>
      </c>
      <c r="U173" s="41">
        <v>8.5</v>
      </c>
      <c r="V173" s="41">
        <v>29.2</v>
      </c>
      <c r="W173" s="41">
        <v>22.3</v>
      </c>
      <c r="X173" s="41">
        <v>16.7</v>
      </c>
      <c r="Y173" s="41">
        <v>19.3</v>
      </c>
      <c r="Z173" s="41">
        <v>16.4</v>
      </c>
      <c r="AA173" s="41">
        <v>27.6</v>
      </c>
      <c r="AB173" s="41">
        <v>28.1</v>
      </c>
      <c r="AC173" s="41">
        <v>35.1</v>
      </c>
      <c r="AD173" s="42">
        <v>27</v>
      </c>
      <c r="AE173" s="41">
        <v>21.9</v>
      </c>
      <c r="AF173" s="41">
        <v>22.1</v>
      </c>
      <c r="AG173" s="41">
        <v>13.7</v>
      </c>
      <c r="AH173" s="41">
        <v>48.5</v>
      </c>
      <c r="AI173" s="41">
        <v>33.4</v>
      </c>
      <c r="AJ173" s="41">
        <v>17.5</v>
      </c>
      <c r="AK173" s="41">
        <v>22.7</v>
      </c>
      <c r="AL173" s="41">
        <v>9.6</v>
      </c>
      <c r="AM173" s="41">
        <v>16.5</v>
      </c>
      <c r="AN173" s="41">
        <v>21.7</v>
      </c>
      <c r="AO173" s="41">
        <v>24.5</v>
      </c>
      <c r="AP173" s="41">
        <v>25.6</v>
      </c>
      <c r="AQ173" s="41">
        <v>4.7</v>
      </c>
      <c r="AR173" s="42">
        <v>21</v>
      </c>
      <c r="AS173" s="41">
        <v>31.3</v>
      </c>
      <c r="AT173" s="41">
        <v>26.9</v>
      </c>
      <c r="AU173" s="41">
        <v>27.4</v>
      </c>
      <c r="AV173" s="41">
        <v>25.9</v>
      </c>
      <c r="AW173" s="42">
        <v>3</v>
      </c>
      <c r="AX173" s="41">
        <v>27.7</v>
      </c>
      <c r="AY173" s="41">
        <v>7.3</v>
      </c>
      <c r="AZ173" s="41">
        <v>17.8</v>
      </c>
      <c r="BA173" s="41">
        <v>6.6</v>
      </c>
      <c r="BB173" s="41">
        <v>28.6</v>
      </c>
      <c r="BC173" s="41">
        <v>21.1</v>
      </c>
      <c r="BD173" s="42">
        <v>35</v>
      </c>
      <c r="BE173" s="41">
        <v>4.7</v>
      </c>
      <c r="BF173" s="41">
        <v>3.6</v>
      </c>
      <c r="BG173" s="41">
        <v>14.1</v>
      </c>
      <c r="BH173" s="41">
        <v>8.9</v>
      </c>
      <c r="BI173" s="41">
        <v>19.1</v>
      </c>
      <c r="BJ173" s="41">
        <v>33.8</v>
      </c>
      <c r="BK173" s="41">
        <v>21.7</v>
      </c>
      <c r="BL173" s="41">
        <v>10.5</v>
      </c>
      <c r="BM173" s="41">
        <v>8.2</v>
      </c>
      <c r="BN173" s="41">
        <v>17.8</v>
      </c>
      <c r="BO173" s="41">
        <v>25.7</v>
      </c>
      <c r="BP173" s="41">
        <v>23.4</v>
      </c>
      <c r="BQ173" s="41">
        <v>24.4</v>
      </c>
      <c r="BR173" s="41">
        <v>19.8</v>
      </c>
      <c r="BS173" s="41">
        <v>26.8</v>
      </c>
      <c r="BT173" s="41">
        <v>5.6</v>
      </c>
      <c r="BU173" s="41">
        <v>29.8</v>
      </c>
      <c r="BV173" s="42">
        <v>30</v>
      </c>
      <c r="BW173" s="41">
        <v>33.4</v>
      </c>
      <c r="BX173" s="41">
        <v>33.3</v>
      </c>
      <c r="BY173" s="41">
        <v>47.2</v>
      </c>
      <c r="BZ173" s="41">
        <v>24.9</v>
      </c>
      <c r="CA173" s="41">
        <v>24.4</v>
      </c>
      <c r="CB173" s="41">
        <v>38.4</v>
      </c>
      <c r="CC173" s="41">
        <v>21.7</v>
      </c>
      <c r="CD173" s="41">
        <v>4.4</v>
      </c>
      <c r="CE173" s="41">
        <v>17.8</v>
      </c>
      <c r="CF173" s="41">
        <v>15.1</v>
      </c>
      <c r="CG173" s="41">
        <v>23.6</v>
      </c>
      <c r="CH173" s="41">
        <v>17.8</v>
      </c>
      <c r="CI173" s="41">
        <v>40.4</v>
      </c>
      <c r="CJ173" s="41">
        <v>10.3</v>
      </c>
      <c r="CK173" s="41">
        <v>23.2</v>
      </c>
      <c r="CL173" s="42">
        <v>6</v>
      </c>
      <c r="CM173" s="41">
        <v>18.9</v>
      </c>
      <c r="CN173" s="41">
        <v>26.7</v>
      </c>
      <c r="CO173" s="41">
        <v>14.2</v>
      </c>
      <c r="CP173" s="42">
        <v>36</v>
      </c>
      <c r="CQ173" s="41">
        <v>29.9</v>
      </c>
      <c r="CR173" s="41">
        <v>11.8</v>
      </c>
      <c r="CS173" s="41">
        <v>6.4</v>
      </c>
      <c r="CT173" s="41">
        <v>28.9</v>
      </c>
      <c r="CU173" s="41">
        <v>24.4</v>
      </c>
      <c r="CV173" s="41">
        <v>25.9</v>
      </c>
      <c r="CW173" s="41">
        <v>11.7</v>
      </c>
      <c r="CX173" s="41">
        <v>21.3</v>
      </c>
      <c r="CY173" s="41">
        <v>44.8</v>
      </c>
      <c r="CZ173" s="41">
        <v>25.4</v>
      </c>
      <c r="DA173" s="41">
        <v>22.2</v>
      </c>
      <c r="DB173" s="41">
        <v>14.4</v>
      </c>
      <c r="DC173" s="41">
        <v>21.8</v>
      </c>
      <c r="DD173" s="41">
        <v>31.5</v>
      </c>
      <c r="DE173" s="41">
        <v>3.8</v>
      </c>
      <c r="DF173" s="42">
        <v>29</v>
      </c>
      <c r="DG173" s="41">
        <v>40.9</v>
      </c>
      <c r="DH173" s="41">
        <v>27.4</v>
      </c>
      <c r="DI173" s="41">
        <v>39.5</v>
      </c>
      <c r="DJ173" s="41">
        <v>34.7</v>
      </c>
      <c r="DK173" s="41">
        <v>21.2</v>
      </c>
      <c r="DL173" s="41">
        <v>32.4</v>
      </c>
      <c r="DM173" s="41">
        <v>21.4</v>
      </c>
      <c r="DN173" s="41">
        <v>28.3</v>
      </c>
      <c r="DO173" s="41">
        <v>30.7</v>
      </c>
      <c r="DP173" s="42">
        <v>21</v>
      </c>
      <c r="DQ173" s="41">
        <v>40.3</v>
      </c>
      <c r="DR173" s="41">
        <v>7.6</v>
      </c>
      <c r="DS173" s="42">
        <v>15</v>
      </c>
      <c r="DT173" s="41">
        <v>5.3</v>
      </c>
      <c r="DU173" s="41">
        <v>24.2</v>
      </c>
      <c r="DV173" s="41">
        <v>27.1</v>
      </c>
      <c r="DW173" s="41">
        <v>49.4</v>
      </c>
      <c r="DX173" s="41">
        <v>2.2</v>
      </c>
      <c r="DY173" s="41">
        <v>22.8</v>
      </c>
      <c r="DZ173" s="41">
        <v>17.7</v>
      </c>
      <c r="EA173" s="41">
        <v>32.1</v>
      </c>
      <c r="EB173" s="41">
        <v>7.2</v>
      </c>
      <c r="EC173" s="41">
        <v>27.1</v>
      </c>
      <c r="ED173" s="41">
        <v>22.1</v>
      </c>
      <c r="EE173" s="42">
        <v>33</v>
      </c>
      <c r="EF173" s="41">
        <v>31.8</v>
      </c>
      <c r="EG173" s="41">
        <v>28.9</v>
      </c>
      <c r="EH173" s="42">
        <v>30</v>
      </c>
      <c r="EI173" s="41">
        <v>41.5</v>
      </c>
      <c r="EJ173" s="41">
        <v>32.1</v>
      </c>
      <c r="EK173" s="42">
        <v>6</v>
      </c>
      <c r="EL173" s="41">
        <v>46.9</v>
      </c>
      <c r="EM173" s="41">
        <v>16.5</v>
      </c>
      <c r="EN173" s="41">
        <v>31.1</v>
      </c>
      <c r="EO173" s="41">
        <v>22.8</v>
      </c>
      <c r="EP173" s="41">
        <v>24.7</v>
      </c>
      <c r="EQ173" s="41">
        <v>22.7</v>
      </c>
      <c r="ER173" s="41">
        <v>28.6</v>
      </c>
      <c r="ES173" s="41">
        <v>21.3</v>
      </c>
      <c r="ET173" s="41">
        <v>16.6</v>
      </c>
      <c r="EU173" s="41">
        <v>5.3</v>
      </c>
      <c r="EV173" s="41">
        <v>5.8</v>
      </c>
      <c r="EW173" s="41">
        <v>6.8</v>
      </c>
      <c r="EX173" s="41">
        <v>22.2</v>
      </c>
      <c r="EY173" s="41">
        <v>3.8</v>
      </c>
      <c r="EZ173" s="41">
        <v>18.1</v>
      </c>
      <c r="FA173" s="42">
        <v>43</v>
      </c>
      <c r="FB173" s="41">
        <v>13.7</v>
      </c>
      <c r="FC173" s="42">
        <v>3</v>
      </c>
      <c r="FD173" s="41">
        <v>10.9</v>
      </c>
      <c r="FE173" s="41">
        <v>22.3</v>
      </c>
      <c r="FF173" s="41">
        <v>8.4</v>
      </c>
      <c r="FG173" s="41">
        <v>23.1</v>
      </c>
      <c r="FH173" s="41">
        <v>24.8</v>
      </c>
      <c r="FI173" s="41">
        <v>22.6</v>
      </c>
      <c r="FJ173" s="41">
        <v>25.2</v>
      </c>
      <c r="FK173" s="41">
        <v>17.9</v>
      </c>
      <c r="FL173" s="41">
        <v>13.1</v>
      </c>
      <c r="FM173" s="41">
        <v>35.5</v>
      </c>
      <c r="FN173" s="41">
        <v>42.4</v>
      </c>
      <c r="FO173" s="41">
        <v>26.4</v>
      </c>
      <c r="FP173" s="41">
        <v>37.9</v>
      </c>
      <c r="FQ173" s="41">
        <v>22.1</v>
      </c>
      <c r="FR173" s="42">
        <v>0</v>
      </c>
      <c r="FS173" s="41">
        <v>19.1</v>
      </c>
      <c r="FT173" s="41">
        <v>3.4</v>
      </c>
      <c r="FU173" s="41">
        <v>30.4</v>
      </c>
      <c r="FV173" s="41">
        <v>8.5</v>
      </c>
      <c r="FW173" s="41">
        <v>21.3</v>
      </c>
      <c r="FX173" s="41">
        <v>21.4</v>
      </c>
      <c r="FY173" s="41">
        <v>29.5</v>
      </c>
      <c r="FZ173" s="41">
        <v>12.8</v>
      </c>
      <c r="GA173" s="41">
        <v>20.3</v>
      </c>
      <c r="GB173" s="41">
        <v>34.9</v>
      </c>
      <c r="GC173" s="41">
        <v>26.3</v>
      </c>
      <c r="GD173" s="41">
        <v>20.4</v>
      </c>
      <c r="GE173" s="41">
        <v>4.1</v>
      </c>
      <c r="GF173" s="41">
        <v>38.4</v>
      </c>
      <c r="GG173" s="41">
        <v>24.8</v>
      </c>
      <c r="GH173" s="41">
        <v>24.8</v>
      </c>
      <c r="GI173" s="41">
        <v>45.4</v>
      </c>
      <c r="GJ173" s="41">
        <v>30.5</v>
      </c>
      <c r="GK173" s="41">
        <v>29.9</v>
      </c>
      <c r="GL173" s="42">
        <v>31</v>
      </c>
      <c r="GM173" s="41">
        <v>29.4</v>
      </c>
      <c r="GN173" s="41">
        <v>6.3</v>
      </c>
      <c r="GO173" s="41">
        <v>34.4</v>
      </c>
      <c r="GP173" s="42">
        <v>12</v>
      </c>
      <c r="GQ173" s="41">
        <v>17.3</v>
      </c>
      <c r="GR173" s="41">
        <v>27.5</v>
      </c>
      <c r="GS173" s="41">
        <v>23.1</v>
      </c>
      <c r="GT173" s="41">
        <v>25.1</v>
      </c>
      <c r="GU173" s="41">
        <v>28.1</v>
      </c>
      <c r="GV173" s="41">
        <v>0.3</v>
      </c>
      <c r="GW173" s="42">
        <v>24</v>
      </c>
      <c r="GX173" s="41">
        <v>22.5</v>
      </c>
      <c r="GY173" s="41">
        <v>22.3</v>
      </c>
      <c r="GZ173" s="41">
        <v>29.4</v>
      </c>
      <c r="HA173" s="41">
        <v>25.8</v>
      </c>
      <c r="HB173" s="41">
        <v>39.4</v>
      </c>
      <c r="HC173" s="41">
        <v>19.1</v>
      </c>
      <c r="HD173" s="41">
        <v>25.8</v>
      </c>
      <c r="HE173" s="41">
        <v>38.8</v>
      </c>
      <c r="HF173" s="42">
        <v>11</v>
      </c>
      <c r="HG173" s="41">
        <v>7.6</v>
      </c>
      <c r="HH173" s="42">
        <v>11</v>
      </c>
      <c r="HI173" s="41">
        <v>30.8</v>
      </c>
      <c r="HJ173" s="41">
        <v>17.6</v>
      </c>
      <c r="HK173" s="41">
        <v>22.6</v>
      </c>
      <c r="HL173" s="41">
        <v>26.3</v>
      </c>
      <c r="HM173" s="41">
        <v>10.5</v>
      </c>
      <c r="HN173" s="41">
        <v>31.8</v>
      </c>
      <c r="HO173" s="41">
        <v>22.3</v>
      </c>
      <c r="HP173" s="41">
        <v>10.1</v>
      </c>
      <c r="HQ173" s="41">
        <v>45.5</v>
      </c>
      <c r="HR173" s="42">
        <v>20</v>
      </c>
      <c r="HS173" s="41">
        <v>10.5</v>
      </c>
      <c r="HT173" s="41">
        <v>18.4</v>
      </c>
      <c r="HU173" s="41">
        <v>23.9</v>
      </c>
      <c r="HV173" s="41">
        <v>21.6</v>
      </c>
      <c r="HW173" s="41">
        <v>22.1</v>
      </c>
      <c r="HX173" s="117"/>
      <c r="HY173" s="129">
        <f>$A173&amp;" "&amp;D$2&amp;" "&amp;ROUND(D173/30,6)&amp;" "</f>
      </c>
      <c r="HZ173" s="129">
        <f>$A173&amp;" "&amp;E$2&amp;" "&amp;ROUND(E173/30,6)&amp;" "</f>
      </c>
      <c r="IA173" s="129">
        <f>$A173&amp;" "&amp;F$2&amp;" "&amp;ROUND(F173/30,6)&amp;" "</f>
      </c>
      <c r="IB173" s="129">
        <f>$A173&amp;" "&amp;G$2&amp;" "&amp;ROUND(G173/30,6)&amp;" "</f>
      </c>
      <c r="IC173" s="129">
        <f>$A173&amp;" "&amp;H$2&amp;" "&amp;ROUND(H173/30,6)&amp;" "</f>
      </c>
      <c r="ID173" s="129">
        <f>$A173&amp;" "&amp;I$2&amp;" "&amp;ROUND(I173/30,6)&amp;" "</f>
      </c>
      <c r="IE173" s="129">
        <f>$A173&amp;" "&amp;J$2&amp;" "&amp;ROUND(J173/30,6)&amp;" "</f>
      </c>
      <c r="IF173" s="129">
        <f>$A173&amp;" "&amp;K$2&amp;" "&amp;ROUND(K173/30,6)&amp;" "</f>
      </c>
      <c r="IG173" s="129">
        <f>$A173&amp;" "&amp;L$2&amp;" "&amp;ROUND(L173/30,6)&amp;" "</f>
      </c>
      <c r="IH173" s="129">
        <f>$A173&amp;" "&amp;M$2&amp;" "&amp;ROUND(M173/30,6)&amp;" "</f>
      </c>
      <c r="II173" s="129">
        <f>$A173&amp;" "&amp;N$2&amp;" "&amp;ROUND(N173/30,6)&amp;" "</f>
      </c>
      <c r="IJ173" s="129">
        <f>$A173&amp;" "&amp;O$2&amp;" "&amp;ROUND(O173/30,6)&amp;" "</f>
      </c>
      <c r="IK173" s="129">
        <f>$A173&amp;" "&amp;P$2&amp;" "&amp;ROUND(P173/30,6)&amp;" "</f>
      </c>
      <c r="IL173" s="129">
        <f>$A173&amp;" "&amp;Q$2&amp;" "&amp;ROUND(Q173/30,6)&amp;" "</f>
      </c>
      <c r="IM173" s="129">
        <f>$A173&amp;" "&amp;R$2&amp;" "&amp;ROUND(R173/30,6)&amp;" "</f>
      </c>
      <c r="IN173" s="129">
        <f>$A173&amp;" "&amp;S$2&amp;" "&amp;ROUND(S173/30,6)&amp;" "</f>
      </c>
      <c r="IO173" s="129">
        <f>$A173&amp;" "&amp;T$2&amp;" "&amp;ROUND(T173/30,6)&amp;" "</f>
      </c>
      <c r="IP173" s="129">
        <f>$A173&amp;" "&amp;U$2&amp;" "&amp;ROUND(U173/30,6)&amp;" "</f>
      </c>
      <c r="IQ173" s="129">
        <f>$A173&amp;" "&amp;V$2&amp;" "&amp;ROUND(V173/30,6)&amp;" "</f>
      </c>
      <c r="IR173" s="129">
        <f>$A173&amp;" "&amp;W$2&amp;" "&amp;ROUND(W173/30,6)&amp;" "</f>
      </c>
      <c r="IS173" s="129">
        <f>$A173&amp;" "&amp;X$2&amp;" "&amp;ROUND(X173/30,6)&amp;" "</f>
      </c>
      <c r="IT173" s="129">
        <f>$A173&amp;" "&amp;Y$2&amp;" "&amp;ROUND(Y173/30,6)&amp;" "</f>
      </c>
      <c r="IU173" s="129">
        <f>$A173&amp;" "&amp;Z$2&amp;" "&amp;ROUND(Z173/30,6)&amp;" "</f>
      </c>
      <c r="IV173" s="129">
        <f>$A173&amp;" "&amp;AA$2&amp;" "&amp;ROUND(AA173/30,6)&amp;" "</f>
      </c>
      <c r="IW173" s="129">
        <f>$A173&amp;" "&amp;AB$2&amp;" "&amp;ROUND(AB173/30,6)&amp;" "</f>
      </c>
      <c r="IX173" s="129">
        <f>$A173&amp;" "&amp;AC$2&amp;" "&amp;ROUND(AC173/30,6)&amp;" "</f>
      </c>
      <c r="IY173" s="129">
        <f>$A173&amp;" "&amp;AD$2&amp;" "&amp;ROUND(AD173/30,6)&amp;" "</f>
      </c>
      <c r="IZ173" s="129">
        <f>$A173&amp;" "&amp;AE$2&amp;" "&amp;ROUND(AE173/30,6)&amp;" "</f>
      </c>
      <c r="JA173" s="129">
        <f>$A173&amp;" "&amp;AF$2&amp;" "&amp;ROUND(AF173/30,6)&amp;" "</f>
      </c>
      <c r="JB173" s="129">
        <f>$A173&amp;" "&amp;AG$2&amp;" "&amp;ROUND(AG173/30,6)&amp;" "</f>
      </c>
      <c r="JC173" s="129">
        <f>$A173&amp;" "&amp;AH$2&amp;" "&amp;ROUND(AH173/30,6)&amp;" "</f>
      </c>
      <c r="JD173" s="129">
        <f>$A173&amp;" "&amp;AI$2&amp;" "&amp;ROUND(AI173/30,6)&amp;" "</f>
      </c>
      <c r="JE173" s="129">
        <f>$A173&amp;" "&amp;AJ$2&amp;" "&amp;ROUND(AJ173/30,6)&amp;" "</f>
      </c>
      <c r="JF173" s="129">
        <f>$A173&amp;" "&amp;AK$2&amp;" "&amp;ROUND(AK173/30,6)&amp;" "</f>
      </c>
      <c r="JG173" s="129">
        <f>$A173&amp;" "&amp;AL$2&amp;" "&amp;ROUND(AL173/30,6)&amp;" "</f>
      </c>
      <c r="JH173" s="129">
        <f>$A173&amp;" "&amp;AM$2&amp;" "&amp;ROUND(AM173/30,6)&amp;" "</f>
      </c>
      <c r="JI173" s="129">
        <f>$A173&amp;" "&amp;AN$2&amp;" "&amp;ROUND(AN173/30,6)&amp;" "</f>
      </c>
      <c r="JJ173" s="129">
        <f>$A173&amp;" "&amp;AO$2&amp;" "&amp;ROUND(AO173/30,6)&amp;" "</f>
      </c>
      <c r="JK173" s="129">
        <f>$A173&amp;" "&amp;AP$2&amp;" "&amp;ROUND(AP173/30,6)&amp;" "</f>
      </c>
      <c r="JL173" s="129">
        <f>$A173&amp;" "&amp;AQ$2&amp;" "&amp;ROUND(AQ173/30,6)&amp;" "</f>
      </c>
      <c r="JM173" s="129">
        <f>$A173&amp;" "&amp;AR$2&amp;" "&amp;ROUND(AR173/30,6)&amp;" "</f>
      </c>
      <c r="JN173" s="129">
        <f>$A173&amp;" "&amp;AS$2&amp;" "&amp;ROUND(AS173/30,6)&amp;" "</f>
      </c>
      <c r="JO173" s="129">
        <f>$A173&amp;" "&amp;AT$2&amp;" "&amp;ROUND(AT173/30,6)&amp;" "</f>
      </c>
      <c r="JP173" s="129">
        <f>$A173&amp;" "&amp;AU$2&amp;" "&amp;ROUND(AU173/30,6)&amp;" "</f>
      </c>
      <c r="JQ173" s="129">
        <f>$A173&amp;" "&amp;AV$2&amp;" "&amp;ROUND(AV173/30,6)&amp;" "</f>
      </c>
      <c r="JR173" s="129">
        <f>$A173&amp;" "&amp;AW$2&amp;" "&amp;ROUND(AW173/30,6)&amp;" "</f>
      </c>
      <c r="JS173" s="129">
        <f>$A173&amp;" "&amp;AX$2&amp;" "&amp;ROUND(AX173/30,6)&amp;" "</f>
      </c>
      <c r="JT173" s="129">
        <f>$A173&amp;" "&amp;AY$2&amp;" "&amp;ROUND(AY173/30,6)&amp;" "</f>
      </c>
      <c r="JU173" s="129">
        <f>$A173&amp;" "&amp;AZ$2&amp;" "&amp;ROUND(AZ173/30,6)&amp;" "</f>
      </c>
      <c r="JV173" s="129">
        <f>$A173&amp;" "&amp;BA$2&amp;" "&amp;ROUND(BA173/30,6)&amp;" "</f>
      </c>
      <c r="JW173" s="129">
        <f>$A173&amp;" "&amp;BB$2&amp;" "&amp;ROUND(BB173/30,6)&amp;" "</f>
      </c>
      <c r="JX173" s="129">
        <f>$A173&amp;" "&amp;BC$2&amp;" "&amp;ROUND(BC173/30,6)&amp;" "</f>
      </c>
      <c r="JY173" s="129">
        <f>$A173&amp;" "&amp;BD$2&amp;" "&amp;ROUND(BD173/30,6)&amp;" "</f>
      </c>
      <c r="JZ173" s="129">
        <f>$A173&amp;" "&amp;BE$2&amp;" "&amp;ROUND(BE173/30,6)&amp;" "</f>
      </c>
      <c r="KA173" s="129">
        <f>$A173&amp;" "&amp;BF$2&amp;" "&amp;ROUND(BF173/30,6)&amp;" "</f>
      </c>
      <c r="KB173" s="129">
        <f>$A173&amp;" "&amp;BG$2&amp;" "&amp;ROUND(BG173/30,6)&amp;" "</f>
      </c>
      <c r="KC173" s="129">
        <f>$A173&amp;" "&amp;BH$2&amp;" "&amp;ROUND(BH173/30,6)&amp;" "</f>
      </c>
      <c r="KD173" s="129">
        <f>$A173&amp;" "&amp;BI$2&amp;" "&amp;ROUND(BI173/30,6)&amp;" "</f>
      </c>
      <c r="KE173" s="129">
        <f>$A173&amp;" "&amp;BJ$2&amp;" "&amp;ROUND(BJ173/30,6)&amp;" "</f>
      </c>
      <c r="KF173" s="129">
        <f>$A173&amp;" "&amp;BK$2&amp;" "&amp;ROUND(BK173/30,6)&amp;" "</f>
      </c>
      <c r="KG173" s="129">
        <f>$A173&amp;" "&amp;BL$2&amp;" "&amp;ROUND(BL173/30,6)&amp;" "</f>
      </c>
      <c r="KH173" s="129">
        <f>$A173&amp;" "&amp;BM$2&amp;" "&amp;ROUND(BM173/30,6)&amp;" "</f>
      </c>
      <c r="KI173" s="129">
        <f>$A173&amp;" "&amp;BN$2&amp;" "&amp;ROUND(BN173/30,6)&amp;" "</f>
      </c>
      <c r="KJ173" s="129">
        <f>$A173&amp;" "&amp;BO$2&amp;" "&amp;ROUND(BO173/30,6)&amp;" "</f>
      </c>
      <c r="KK173" s="129">
        <f>$A173&amp;" "&amp;BP$2&amp;" "&amp;ROUND(BP173/30,6)&amp;" "</f>
      </c>
      <c r="KL173" s="129">
        <f>$A173&amp;" "&amp;BQ$2&amp;" "&amp;ROUND(BQ173/30,6)&amp;" "</f>
      </c>
      <c r="KM173" s="129">
        <f>$A173&amp;" "&amp;BR$2&amp;" "&amp;ROUND(BR173/30,6)&amp;" "</f>
      </c>
      <c r="KN173" s="129">
        <f>$A173&amp;" "&amp;BS$2&amp;" "&amp;ROUND(BS173/30,6)&amp;" "</f>
      </c>
      <c r="KO173" s="129">
        <f>$A173&amp;" "&amp;BT$2&amp;" "&amp;ROUND(BT173/30,6)&amp;" "</f>
      </c>
      <c r="KP173" s="129">
        <f>$A173&amp;" "&amp;BU$2&amp;" "&amp;ROUND(BU173/30,6)&amp;" "</f>
      </c>
      <c r="KQ173" s="129">
        <f>$A173&amp;" "&amp;BV$2&amp;" "&amp;ROUND(BV173/30,6)&amp;" "</f>
      </c>
      <c r="KR173" s="129">
        <f>$A173&amp;" "&amp;BW$2&amp;" "&amp;ROUND(BW173/30,6)&amp;" "</f>
      </c>
      <c r="KS173" s="129">
        <f>$A173&amp;" "&amp;BX$2&amp;" "&amp;ROUND(BX173/30,6)&amp;" "</f>
      </c>
      <c r="KT173" s="129">
        <f>$A173&amp;" "&amp;BY$2&amp;" "&amp;ROUND(BY173/30,6)&amp;" "</f>
      </c>
      <c r="KU173" s="129">
        <f>$A173&amp;" "&amp;BZ$2&amp;" "&amp;ROUND(BZ173/30,6)&amp;" "</f>
      </c>
      <c r="KV173" s="129">
        <f>$A173&amp;" "&amp;CA$2&amp;" "&amp;ROUND(CA173/30,6)&amp;" "</f>
      </c>
      <c r="KW173" s="129">
        <f>$A173&amp;" "&amp;CB$2&amp;" "&amp;ROUND(CB173/30,6)&amp;" "</f>
      </c>
      <c r="KX173" s="129">
        <f>$A173&amp;" "&amp;CC$2&amp;" "&amp;ROUND(CC173/30,6)&amp;" "</f>
      </c>
      <c r="KY173" s="129">
        <f>$A173&amp;" "&amp;CD$2&amp;" "&amp;ROUND(CD173/30,6)&amp;" "</f>
      </c>
      <c r="KZ173" s="129">
        <f>$A173&amp;" "&amp;CE$2&amp;" "&amp;ROUND(CE173/30,6)&amp;" "</f>
      </c>
      <c r="LA173" s="129">
        <f>$A173&amp;" "&amp;CF$2&amp;" "&amp;ROUND(CF173/30,6)&amp;" "</f>
      </c>
      <c r="LB173" s="129">
        <f>$A173&amp;" "&amp;CG$2&amp;" "&amp;ROUND(CG173/30,6)&amp;" "</f>
      </c>
      <c r="LC173" s="129">
        <f>$A173&amp;" "&amp;CH$2&amp;" "&amp;ROUND(CH173/30,6)&amp;" "</f>
      </c>
      <c r="LD173" s="129">
        <f>$A173&amp;" "&amp;CI$2&amp;" "&amp;ROUND(CI173/30,6)&amp;" "</f>
      </c>
      <c r="LE173" s="129">
        <f>$A173&amp;" "&amp;CJ$2&amp;" "&amp;ROUND(CJ173/30,6)&amp;" "</f>
      </c>
      <c r="LF173" s="129">
        <f>$A173&amp;" "&amp;CK$2&amp;" "&amp;ROUND(CK173/30,6)&amp;" "</f>
      </c>
      <c r="LG173" s="129">
        <f>$A173&amp;" "&amp;CL$2&amp;" "&amp;ROUND(CL173/30,6)&amp;" "</f>
      </c>
      <c r="LH173" s="129">
        <f>$A173&amp;" "&amp;CM$2&amp;" "&amp;ROUND(CM173/30,6)&amp;" "</f>
      </c>
      <c r="LI173" s="129">
        <f>$A173&amp;" "&amp;CN$2&amp;" "&amp;ROUND(CN173/30,6)&amp;" "</f>
      </c>
      <c r="LJ173" s="129">
        <f>$A173&amp;" "&amp;CO$2&amp;" "&amp;ROUND(CO173/30,6)&amp;" "</f>
      </c>
      <c r="LK173" s="129">
        <f>$A173&amp;" "&amp;CP$2&amp;" "&amp;ROUND(CP173/30,6)&amp;" "</f>
      </c>
      <c r="LL173" s="129">
        <f>$A173&amp;" "&amp;CQ$2&amp;" "&amp;ROUND(CQ173/30,6)&amp;" "</f>
      </c>
      <c r="LM173" s="129">
        <f>$A173&amp;" "&amp;CR$2&amp;" "&amp;ROUND(CR173/30,6)&amp;" "</f>
      </c>
      <c r="LN173" s="129">
        <f>$A173&amp;" "&amp;CS$2&amp;" "&amp;ROUND(CS173/30,6)&amp;" "</f>
      </c>
      <c r="LO173" s="129">
        <f>$A173&amp;" "&amp;CT$2&amp;" "&amp;ROUND(CT173/30,6)&amp;" "</f>
      </c>
      <c r="LP173" s="129">
        <f>$A173&amp;" "&amp;CU$2&amp;" "&amp;ROUND(CU173/30,6)&amp;" "</f>
      </c>
      <c r="LQ173" s="129">
        <f>$A173&amp;" "&amp;CV$2&amp;" "&amp;ROUND(CV173/30,6)&amp;" "</f>
      </c>
      <c r="LR173" s="129">
        <f>$A173&amp;" "&amp;CW$2&amp;" "&amp;ROUND(CW173/30,6)&amp;" "</f>
      </c>
      <c r="LS173" s="129">
        <f>$A173&amp;" "&amp;CX$2&amp;" "&amp;ROUND(CX173/30,6)&amp;" "</f>
      </c>
      <c r="LT173" s="129">
        <f>$A173&amp;" "&amp;CY$2&amp;" "&amp;ROUND(CY173/30,6)&amp;" "</f>
      </c>
      <c r="LU173" s="129">
        <f>$A173&amp;" "&amp;CZ$2&amp;" "&amp;ROUND(CZ173/30,6)&amp;" "</f>
      </c>
      <c r="LV173" s="129">
        <f>$A173&amp;" "&amp;DA$2&amp;" "&amp;ROUND(DA173/30,6)&amp;" "</f>
      </c>
      <c r="LW173" s="129">
        <f>$A173&amp;" "&amp;DB$2&amp;" "&amp;ROUND(DB173/30,6)&amp;" "</f>
      </c>
      <c r="LX173" s="129">
        <f>$A173&amp;" "&amp;DC$2&amp;" "&amp;ROUND(DC173/30,6)&amp;" "</f>
      </c>
      <c r="LY173" s="129">
        <f>$A173&amp;" "&amp;DD$2&amp;" "&amp;ROUND(DD173/30,6)&amp;" "</f>
      </c>
      <c r="LZ173" s="129">
        <f>$A173&amp;" "&amp;DE$2&amp;" "&amp;ROUND(DE173/30,6)&amp;" "</f>
      </c>
      <c r="MA173" s="129">
        <f>$A173&amp;" "&amp;DF$2&amp;" "&amp;ROUND(DF173/30,6)&amp;" "</f>
      </c>
      <c r="MB173" s="129">
        <f>$A173&amp;" "&amp;DG$2&amp;" "&amp;ROUND(DG173/30,6)&amp;" "</f>
      </c>
      <c r="MC173" s="129">
        <f>$A173&amp;" "&amp;DH$2&amp;" "&amp;ROUND(DH173/30,6)&amp;" "</f>
      </c>
      <c r="MD173" s="129">
        <f>$A173&amp;" "&amp;DI$2&amp;" "&amp;ROUND(DI173/30,6)&amp;" "</f>
      </c>
      <c r="ME173" s="129">
        <f>$A173&amp;" "&amp;DJ$2&amp;" "&amp;ROUND(DJ173/30,6)&amp;" "</f>
      </c>
      <c r="MF173" s="129">
        <f>$A173&amp;" "&amp;DK$2&amp;" "&amp;ROUND(DK173/30,6)&amp;" "</f>
      </c>
      <c r="MG173" s="129">
        <f>$A173&amp;" "&amp;DL$2&amp;" "&amp;ROUND(DL173/30,6)&amp;" "</f>
      </c>
      <c r="MH173" s="129">
        <f>$A173&amp;" "&amp;DM$2&amp;" "&amp;ROUND(DM173/30,6)&amp;" "</f>
      </c>
      <c r="MI173" s="129">
        <f>$A173&amp;" "&amp;DN$2&amp;" "&amp;ROUND(DN173/30,6)&amp;" "</f>
      </c>
      <c r="MJ173" s="129">
        <f>$A173&amp;" "&amp;DO$2&amp;" "&amp;ROUND(DO173/30,6)&amp;" "</f>
      </c>
      <c r="MK173" s="129">
        <f>$A173&amp;" "&amp;DP$2&amp;" "&amp;ROUND(DP173/30,6)&amp;" "</f>
      </c>
      <c r="ML173" s="129">
        <f>$A173&amp;" "&amp;DQ$2&amp;" "&amp;ROUND(DQ173/30,6)&amp;" "</f>
      </c>
      <c r="MM173" s="129">
        <f>$A173&amp;" "&amp;DR$2&amp;" "&amp;ROUND(DR173/30,6)&amp;" "</f>
      </c>
      <c r="MN173" s="129">
        <f>$A173&amp;" "&amp;DS$2&amp;" "&amp;ROUND(DS173/30,6)&amp;" "</f>
      </c>
      <c r="MO173" s="129">
        <f>$A173&amp;" "&amp;DT$2&amp;" "&amp;ROUND(DT173/30,6)&amp;" "</f>
      </c>
      <c r="MP173" s="129">
        <f>$A173&amp;" "&amp;DU$2&amp;" "&amp;ROUND(DU173/30,6)&amp;" "</f>
      </c>
      <c r="MQ173" s="129">
        <f>$A173&amp;" "&amp;DV$2&amp;" "&amp;ROUND(DV173/30,6)&amp;" "</f>
      </c>
      <c r="MR173" s="129">
        <f>$A173&amp;" "&amp;DW$2&amp;" "&amp;ROUND(DW173/30,6)&amp;" "</f>
      </c>
      <c r="MS173" s="129">
        <f>$A173&amp;" "&amp;DX$2&amp;" "&amp;ROUND(DX173/30,6)&amp;" "</f>
      </c>
      <c r="MT173" s="129">
        <f>$A173&amp;" "&amp;DY$2&amp;" "&amp;ROUND(DY173/30,6)&amp;" "</f>
      </c>
      <c r="MU173" s="129">
        <f>$A173&amp;" "&amp;DZ$2&amp;" "&amp;ROUND(DZ173/30,6)&amp;" "</f>
      </c>
      <c r="MV173" s="129">
        <f>$A173&amp;" "&amp;EA$2&amp;" "&amp;ROUND(EA173/30,6)&amp;" "</f>
      </c>
      <c r="MW173" s="129">
        <f>$A173&amp;" "&amp;EB$2&amp;" "&amp;ROUND(EB173/30,6)&amp;" "</f>
      </c>
      <c r="MX173" s="129">
        <f>$A173&amp;" "&amp;EC$2&amp;" "&amp;ROUND(EC173/30,6)&amp;" "</f>
      </c>
      <c r="MY173" s="129">
        <f>$A173&amp;" "&amp;ED$2&amp;" "&amp;ROUND(ED173/30,6)&amp;" "</f>
      </c>
      <c r="MZ173" s="129">
        <f>$A173&amp;" "&amp;EE$2&amp;" "&amp;ROUND(EE173/30,6)&amp;" "</f>
      </c>
      <c r="NA173" s="129">
        <f>$A173&amp;" "&amp;EF$2&amp;" "&amp;ROUND(EF173/30,6)&amp;" "</f>
      </c>
      <c r="NB173" s="129">
        <f>$A173&amp;" "&amp;EG$2&amp;" "&amp;ROUND(EG173/30,6)&amp;" "</f>
      </c>
      <c r="NC173" s="129">
        <f>$A173&amp;" "&amp;EH$2&amp;" "&amp;ROUND(EH173/30,6)&amp;" "</f>
      </c>
      <c r="ND173" s="129">
        <f>$A173&amp;" "&amp;EI$2&amp;" "&amp;ROUND(EI173/30,6)&amp;" "</f>
      </c>
      <c r="NE173" s="129">
        <f>$A173&amp;" "&amp;EJ$2&amp;" "&amp;ROUND(EJ173/30,6)&amp;" "</f>
      </c>
      <c r="NF173" s="129">
        <f>$A173&amp;" "&amp;EK$2&amp;" "&amp;ROUND(EK173/30,6)&amp;" "</f>
      </c>
      <c r="NG173" s="129">
        <f>$A173&amp;" "&amp;EL$2&amp;" "&amp;ROUND(EL173/30,6)&amp;" "</f>
      </c>
      <c r="NH173" s="129">
        <f>$A173&amp;" "&amp;EM$2&amp;" "&amp;ROUND(EM173/30,6)&amp;" "</f>
      </c>
      <c r="NI173" s="129">
        <f>$A173&amp;" "&amp;EN$2&amp;" "&amp;ROUND(EN173/30,6)&amp;" "</f>
      </c>
      <c r="NJ173" s="129">
        <f>$A173&amp;" "&amp;EO$2&amp;" "&amp;ROUND(EO173/30,6)&amp;" "</f>
      </c>
      <c r="NK173" s="129">
        <f>$A173&amp;" "&amp;EP$2&amp;" "&amp;ROUND(EP173/30,6)&amp;" "</f>
      </c>
      <c r="NL173" s="129">
        <f>$A173&amp;" "&amp;EQ$2&amp;" "&amp;ROUND(EQ173/30,6)&amp;" "</f>
      </c>
      <c r="NM173" s="129">
        <f>$A173&amp;" "&amp;ER$2&amp;" "&amp;ROUND(ER173/30,6)&amp;" "</f>
      </c>
      <c r="NN173" s="129">
        <f>$A173&amp;" "&amp;ES$2&amp;" "&amp;ROUND(ES173/30,6)&amp;" "</f>
      </c>
      <c r="NO173" s="129">
        <f>$A173&amp;" "&amp;ET$2&amp;" "&amp;ROUND(ET173/30,6)&amp;" "</f>
      </c>
      <c r="NP173" s="129">
        <f>$A173&amp;" "&amp;EU$2&amp;" "&amp;ROUND(EU173/30,6)&amp;" "</f>
      </c>
      <c r="NQ173" s="129">
        <f>$A173&amp;" "&amp;EV$2&amp;" "&amp;ROUND(EV173/30,6)&amp;" "</f>
      </c>
      <c r="NR173" s="129">
        <f>$A173&amp;" "&amp;EW$2&amp;" "&amp;ROUND(EW173/30,6)&amp;" "</f>
      </c>
      <c r="NS173" s="129">
        <f>$A173&amp;" "&amp;EX$2&amp;" "&amp;ROUND(EX173/30,6)&amp;" "</f>
      </c>
      <c r="NT173" s="129">
        <f>$A173&amp;" "&amp;EY$2&amp;" "&amp;ROUND(EY173/30,6)&amp;" "</f>
      </c>
      <c r="NU173" s="129">
        <f>$A173&amp;" "&amp;EZ$2&amp;" "&amp;ROUND(EZ173/30,6)&amp;" "</f>
      </c>
      <c r="NV173" s="129">
        <f>$A173&amp;" "&amp;FA$2&amp;" "&amp;ROUND(FA173/30,6)&amp;" "</f>
      </c>
      <c r="NW173" s="129">
        <f>$A173&amp;" "&amp;FB$2&amp;" "&amp;ROUND(FB173/30,6)&amp;" "</f>
      </c>
      <c r="NX173" s="129">
        <f>$A173&amp;" "&amp;FC$2&amp;" "&amp;ROUND(FC173/30,6)&amp;" "</f>
      </c>
      <c r="NY173" s="129">
        <f>$A173&amp;" "&amp;FD$2&amp;" "&amp;ROUND(FD173/30,6)&amp;" "</f>
      </c>
      <c r="NZ173" s="129">
        <f>$A173&amp;" "&amp;FE$2&amp;" "&amp;ROUND(FE173/30,6)&amp;" "</f>
      </c>
      <c r="OA173" s="129">
        <f>$A173&amp;" "&amp;FF$2&amp;" "&amp;ROUND(FF173/30,6)&amp;" "</f>
      </c>
      <c r="OB173" s="129">
        <f>$A173&amp;" "&amp;FG$2&amp;" "&amp;ROUND(FG173/30,6)&amp;" "</f>
      </c>
      <c r="OC173" s="129">
        <f>$A173&amp;" "&amp;FH$2&amp;" "&amp;ROUND(FH173/30,6)&amp;" "</f>
      </c>
      <c r="OD173" s="129">
        <f>$A173&amp;" "&amp;FI$2&amp;" "&amp;ROUND(FI173/30,6)&amp;" "</f>
      </c>
      <c r="OE173" s="129">
        <f>$A173&amp;" "&amp;FJ$2&amp;" "&amp;ROUND(FJ173/30,6)&amp;" "</f>
      </c>
      <c r="OF173" s="129">
        <f>$A173&amp;" "&amp;FK$2&amp;" "&amp;ROUND(FK173/30,6)&amp;" "</f>
      </c>
      <c r="OG173" s="129">
        <f>$A173&amp;" "&amp;FL$2&amp;" "&amp;ROUND(FL173/30,6)&amp;" "</f>
      </c>
      <c r="OH173" s="129">
        <f>$A173&amp;" "&amp;FM$2&amp;" "&amp;ROUND(FM173/30,6)&amp;" "</f>
      </c>
      <c r="OI173" s="129">
        <f>$A173&amp;" "&amp;FN$2&amp;" "&amp;ROUND(FN173/30,6)&amp;" "</f>
      </c>
      <c r="OJ173" s="129">
        <f>$A173&amp;" "&amp;FO$2&amp;" "&amp;ROUND(FO173/30,6)&amp;" "</f>
      </c>
      <c r="OK173" s="129">
        <f>$A173&amp;" "&amp;FP$2&amp;" "&amp;ROUND(FP173/30,6)&amp;" "</f>
      </c>
      <c r="OL173" s="129">
        <f>$A173&amp;" "&amp;FQ$2&amp;" "&amp;ROUND(FQ173/30,6)&amp;" "</f>
      </c>
      <c r="OM173" s="129">
        <f>$A173&amp;" "&amp;FR$2&amp;" "&amp;ROUND(FR173/30,6)&amp;" "</f>
      </c>
      <c r="ON173" s="129">
        <f>$A173&amp;" "&amp;FS$2&amp;" "&amp;ROUND(FS173/30,6)&amp;" "</f>
      </c>
      <c r="OO173" s="129">
        <f>$A173&amp;" "&amp;FT$2&amp;" "&amp;ROUND(FT173/30,6)&amp;" "</f>
      </c>
      <c r="OP173" s="129">
        <f>$A173&amp;" "&amp;FU$2&amp;" "&amp;ROUND(FU173/30,6)&amp;" "</f>
      </c>
      <c r="OQ173" s="129">
        <f>$A173&amp;" "&amp;FV$2&amp;" "&amp;ROUND(FV173/30,6)&amp;" "</f>
      </c>
      <c r="OR173" s="129">
        <f>$A173&amp;" "&amp;FW$2&amp;" "&amp;ROUND(FW173/30,6)&amp;" "</f>
      </c>
      <c r="OS173" s="129">
        <f>$A173&amp;" "&amp;FX$2&amp;" "&amp;ROUND(FX173/30,6)&amp;" "</f>
      </c>
      <c r="OT173" s="129">
        <f>$A173&amp;" "&amp;FY$2&amp;" "&amp;ROUND(FY173/30,6)&amp;" "</f>
      </c>
      <c r="OU173" s="129">
        <f>$A173&amp;" "&amp;FZ$2&amp;" "&amp;ROUND(FZ173/30,6)&amp;" "</f>
      </c>
      <c r="OV173" s="129">
        <f>$A173&amp;" "&amp;GA$2&amp;" "&amp;ROUND(GA173/30,6)&amp;" "</f>
      </c>
      <c r="OW173" s="129">
        <f>$A173&amp;" "&amp;GB$2&amp;" "&amp;ROUND(GB173/30,6)&amp;" "</f>
      </c>
      <c r="OX173" s="129">
        <f>$A173&amp;" "&amp;GC$2&amp;" "&amp;ROUND(GC173/30,6)&amp;" "</f>
      </c>
      <c r="OY173" s="129">
        <f>$A173&amp;" "&amp;GD$2&amp;" "&amp;ROUND(GD173/30,6)&amp;" "</f>
      </c>
      <c r="OZ173" s="129">
        <f>$A173&amp;" "&amp;GE$2&amp;" "&amp;ROUND(GE173/30,6)&amp;" "</f>
      </c>
      <c r="PA173" s="129">
        <f>$A173&amp;" "&amp;GF$2&amp;" "&amp;ROUND(GF173/30,6)&amp;" "</f>
      </c>
      <c r="PB173" s="129">
        <f>$A173&amp;" "&amp;GG$2&amp;" "&amp;ROUND(GG173/30,6)&amp;" "</f>
      </c>
      <c r="PC173" s="129">
        <f>$A173&amp;" "&amp;GH$2&amp;" "&amp;ROUND(GH173/30,6)&amp;" "</f>
      </c>
      <c r="PD173" s="129">
        <f>$A173&amp;" "&amp;GI$2&amp;" "&amp;ROUND(GI173/30,6)&amp;" "</f>
      </c>
      <c r="PE173" s="129">
        <f>$A173&amp;" "&amp;GJ$2&amp;" "&amp;ROUND(GJ173/30,6)&amp;" "</f>
      </c>
      <c r="PF173" s="129">
        <f>$A173&amp;" "&amp;GK$2&amp;" "&amp;ROUND(GK173/30,6)&amp;" "</f>
      </c>
      <c r="PG173" s="129">
        <f>$A173&amp;" "&amp;GL$2&amp;" "&amp;ROUND(GL173/30,6)&amp;" "</f>
      </c>
      <c r="PH173" s="129">
        <f>$A173&amp;" "&amp;GM$2&amp;" "&amp;ROUND(GM173/30,6)&amp;" "</f>
      </c>
      <c r="PI173" s="129">
        <f>$A173&amp;" "&amp;GN$2&amp;" "&amp;ROUND(GN173/30,6)&amp;" "</f>
      </c>
      <c r="PJ173" s="129">
        <f>$A173&amp;" "&amp;GO$2&amp;" "&amp;ROUND(GO173/30,6)&amp;" "</f>
      </c>
      <c r="PK173" s="129">
        <f>$A173&amp;" "&amp;GP$2&amp;" "&amp;ROUND(GP173/30,6)&amp;" "</f>
      </c>
      <c r="PL173" s="129">
        <f>$A173&amp;" "&amp;GQ$2&amp;" "&amp;ROUND(GQ173/30,6)&amp;" "</f>
      </c>
      <c r="PM173" s="129">
        <f>$A173&amp;" "&amp;GR$2&amp;" "&amp;ROUND(GR173/30,6)&amp;" "</f>
      </c>
      <c r="PN173" s="129">
        <f>$A173&amp;" "&amp;GS$2&amp;" "&amp;ROUND(GS173/30,6)&amp;" "</f>
      </c>
      <c r="PO173" s="129">
        <f>$A173&amp;" "&amp;GT$2&amp;" "&amp;ROUND(GT173/30,6)&amp;" "</f>
      </c>
      <c r="PP173" s="129">
        <f>$A173&amp;" "&amp;GU$2&amp;" "&amp;ROUND(GU173/30,6)&amp;" "</f>
      </c>
      <c r="PQ173" s="129">
        <f>$A173&amp;" "&amp;GV$2&amp;" "&amp;ROUND(GV173/30,6)&amp;" "</f>
      </c>
      <c r="PR173" s="129">
        <f>$A173&amp;" "&amp;GW$2&amp;" "&amp;ROUND(GW173/30,6)&amp;" "</f>
      </c>
      <c r="PS173" s="129">
        <f>$A173&amp;" "&amp;GX$2&amp;" "&amp;ROUND(GX173/30,6)&amp;" "</f>
      </c>
      <c r="PT173" s="129">
        <f>$A173&amp;" "&amp;GY$2&amp;" "&amp;ROUND(GY173/30,6)&amp;" "</f>
      </c>
      <c r="PU173" s="129">
        <f>$A173&amp;" "&amp;GZ$2&amp;" "&amp;ROUND(GZ173/30,6)&amp;" "</f>
      </c>
      <c r="PV173" s="129">
        <f>$A173&amp;" "&amp;HA$2&amp;" "&amp;ROUND(HA173/30,6)&amp;" "</f>
      </c>
      <c r="PW173" s="129">
        <f>$A173&amp;" "&amp;HB$2&amp;" "&amp;ROUND(HB173/30,6)&amp;" "</f>
      </c>
      <c r="PX173" s="129">
        <f>$A173&amp;" "&amp;HC$2&amp;" "&amp;ROUND(HC173/30,6)&amp;" "</f>
      </c>
      <c r="PY173" s="129">
        <f>$A173&amp;" "&amp;HD$2&amp;" "&amp;ROUND(HD173/30,6)&amp;" "</f>
      </c>
      <c r="PZ173" s="129">
        <f>$A173&amp;" "&amp;HE$2&amp;" "&amp;ROUND(HE173/30,6)&amp;" "</f>
      </c>
      <c r="QA173" s="129">
        <f>$A173&amp;" "&amp;HF$2&amp;" "&amp;ROUND(HF173/30,6)&amp;" "</f>
      </c>
      <c r="QB173" s="129">
        <f>$A173&amp;" "&amp;HG$2&amp;" "&amp;ROUND(HG173/30,6)&amp;" "</f>
      </c>
      <c r="QC173" s="129">
        <f>$A173&amp;" "&amp;HH$2&amp;" "&amp;ROUND(HH173/30,6)&amp;" "</f>
      </c>
      <c r="QD173" s="129">
        <f>$A173&amp;" "&amp;HI$2&amp;" "&amp;ROUND(HI173/30,6)&amp;" "</f>
      </c>
      <c r="QE173" s="129">
        <f>$A173&amp;" "&amp;HJ$2&amp;" "&amp;ROUND(HJ173/30,6)&amp;" "</f>
      </c>
      <c r="QF173" s="129">
        <f>$A173&amp;" "&amp;HK$2&amp;" "&amp;ROUND(HK173/30,6)&amp;" "</f>
      </c>
      <c r="QG173" s="129">
        <f>$A173&amp;" "&amp;HL$2&amp;" "&amp;ROUND(HL173/30,6)&amp;" "</f>
      </c>
      <c r="QH173" s="129">
        <f>$A173&amp;" "&amp;HM$2&amp;" "&amp;ROUND(HM173/30,6)&amp;" "</f>
      </c>
      <c r="QI173" s="129">
        <f>$A173&amp;" "&amp;HN$2&amp;" "&amp;ROUND(HN173/30,6)&amp;" "</f>
      </c>
      <c r="QJ173" s="129">
        <f>$A173&amp;" "&amp;HO$2&amp;" "&amp;ROUND(HO173/30,6)&amp;" "</f>
      </c>
      <c r="QK173" s="129">
        <f>$A173&amp;" "&amp;HP$2&amp;" "&amp;ROUND(HP173/30,6)&amp;" "</f>
      </c>
      <c r="QL173" s="129">
        <f>$A173&amp;" "&amp;HQ$2&amp;" "&amp;ROUND(HQ173/30,6)&amp;" "</f>
      </c>
      <c r="QM173" s="129">
        <f>$A173&amp;" "&amp;HR$2&amp;" "&amp;ROUND(HR173/30,6)&amp;" "</f>
      </c>
      <c r="QN173" s="129">
        <f>$A173&amp;" "&amp;HS$2&amp;" "&amp;ROUND(HS173/30,6)&amp;" "</f>
      </c>
      <c r="QO173" s="129">
        <f>$A173&amp;" "&amp;HT$2&amp;" "&amp;ROUND(HT173/30,6)&amp;" "</f>
      </c>
      <c r="QP173" s="129">
        <f>$A173&amp;" "&amp;HU$2&amp;" "&amp;ROUND(HU173/30,6)&amp;" "</f>
      </c>
      <c r="QQ173" s="129">
        <f>$A173&amp;" "&amp;HV$2&amp;" "&amp;ROUND(HV173/30,6)&amp;" "</f>
      </c>
      <c r="QR173" s="129">
        <f>$A173&amp;" "&amp;HW$2&amp;" "&amp;ROUND(HW173/30,6)&amp;" "</f>
      </c>
    </row>
    <row x14ac:dyDescent="0.25" r="174" customHeight="1" ht="18.75">
      <c r="A174" s="115">
        <v>172</v>
      </c>
      <c r="B174" s="116" t="s">
        <v>687</v>
      </c>
      <c r="C174" s="128" t="s">
        <v>630</v>
      </c>
      <c r="D174" s="41">
        <v>21.3</v>
      </c>
      <c r="E174" s="42">
        <v>8</v>
      </c>
      <c r="F174" s="41">
        <v>21.1</v>
      </c>
      <c r="G174" s="41">
        <v>16.9</v>
      </c>
      <c r="H174" s="41">
        <v>14.6</v>
      </c>
      <c r="I174" s="41">
        <v>14.6</v>
      </c>
      <c r="J174" s="41">
        <v>38.5</v>
      </c>
      <c r="K174" s="41">
        <v>30.5</v>
      </c>
      <c r="L174" s="41">
        <v>41.5</v>
      </c>
      <c r="M174" s="41">
        <v>36.4</v>
      </c>
      <c r="N174" s="41">
        <v>35.5</v>
      </c>
      <c r="O174" s="41">
        <v>26.9</v>
      </c>
      <c r="P174" s="41">
        <v>20.3</v>
      </c>
      <c r="Q174" s="41">
        <v>22.7</v>
      </c>
      <c r="R174" s="41">
        <v>25.8</v>
      </c>
      <c r="S174" s="41">
        <v>43.2</v>
      </c>
      <c r="T174" s="41">
        <v>22.2</v>
      </c>
      <c r="U174" s="41">
        <v>13.8</v>
      </c>
      <c r="V174" s="41">
        <v>24.6</v>
      </c>
      <c r="W174" s="42">
        <v>24</v>
      </c>
      <c r="X174" s="41">
        <v>16.5</v>
      </c>
      <c r="Y174" s="41">
        <v>30.9</v>
      </c>
      <c r="Z174" s="41">
        <v>11.3</v>
      </c>
      <c r="AA174" s="41">
        <v>39.2</v>
      </c>
      <c r="AB174" s="41">
        <v>47.6</v>
      </c>
      <c r="AC174" s="41">
        <v>30.6</v>
      </c>
      <c r="AD174" s="41">
        <v>24.2</v>
      </c>
      <c r="AE174" s="41">
        <v>26.5</v>
      </c>
      <c r="AF174" s="41">
        <v>26.2</v>
      </c>
      <c r="AG174" s="41">
        <v>23.1</v>
      </c>
      <c r="AH174" s="41">
        <v>46.9</v>
      </c>
      <c r="AI174" s="41">
        <v>35.2</v>
      </c>
      <c r="AJ174" s="41">
        <v>35.7</v>
      </c>
      <c r="AK174" s="41">
        <v>19.4</v>
      </c>
      <c r="AL174" s="42">
        <v>20</v>
      </c>
      <c r="AM174" s="41">
        <v>25.4</v>
      </c>
      <c r="AN174" s="41">
        <v>23.7</v>
      </c>
      <c r="AO174" s="41">
        <v>29.6</v>
      </c>
      <c r="AP174" s="41">
        <v>15.1</v>
      </c>
      <c r="AQ174" s="41">
        <v>15.8</v>
      </c>
      <c r="AR174" s="41">
        <v>22.7</v>
      </c>
      <c r="AS174" s="41">
        <v>28.8</v>
      </c>
      <c r="AT174" s="41">
        <v>27.5</v>
      </c>
      <c r="AU174" s="41">
        <v>29.1</v>
      </c>
      <c r="AV174" s="41">
        <v>37.5</v>
      </c>
      <c r="AW174" s="41">
        <v>21.8</v>
      </c>
      <c r="AX174" s="41">
        <v>29.4</v>
      </c>
      <c r="AY174" s="42">
        <v>12</v>
      </c>
      <c r="AZ174" s="41">
        <v>25.9</v>
      </c>
      <c r="BA174" s="41">
        <v>15.5</v>
      </c>
      <c r="BB174" s="41">
        <v>32.2</v>
      </c>
      <c r="BC174" s="41">
        <v>16.5</v>
      </c>
      <c r="BD174" s="41">
        <v>14.3</v>
      </c>
      <c r="BE174" s="41">
        <v>15.5</v>
      </c>
      <c r="BF174" s="41">
        <v>15.5</v>
      </c>
      <c r="BG174" s="41">
        <v>25.7</v>
      </c>
      <c r="BH174" s="41">
        <v>19.6</v>
      </c>
      <c r="BI174" s="41">
        <v>1.8</v>
      </c>
      <c r="BJ174" s="41">
        <v>35.5</v>
      </c>
      <c r="BK174" s="41">
        <v>18.2</v>
      </c>
      <c r="BL174" s="41">
        <v>9.2</v>
      </c>
      <c r="BM174" s="41">
        <v>13.2</v>
      </c>
      <c r="BN174" s="41">
        <v>17.6</v>
      </c>
      <c r="BO174" s="41">
        <v>32.8</v>
      </c>
      <c r="BP174" s="42">
        <v>28</v>
      </c>
      <c r="BQ174" s="41">
        <v>29.5</v>
      </c>
      <c r="BR174" s="41">
        <v>15.1</v>
      </c>
      <c r="BS174" s="41">
        <v>22.2</v>
      </c>
      <c r="BT174" s="41">
        <v>17.6</v>
      </c>
      <c r="BU174" s="41">
        <v>31.5</v>
      </c>
      <c r="BV174" s="41">
        <v>40.7</v>
      </c>
      <c r="BW174" s="41">
        <v>38.9</v>
      </c>
      <c r="BX174" s="42">
        <v>35</v>
      </c>
      <c r="BY174" s="41">
        <v>45.6</v>
      </c>
      <c r="BZ174" s="41">
        <v>33.4</v>
      </c>
      <c r="CA174" s="41">
        <v>26.1</v>
      </c>
      <c r="CB174" s="41">
        <v>44.3</v>
      </c>
      <c r="CC174" s="41">
        <v>20.3</v>
      </c>
      <c r="CD174" s="41">
        <v>18.2</v>
      </c>
      <c r="CE174" s="41">
        <v>29.4</v>
      </c>
      <c r="CF174" s="41">
        <v>26.7</v>
      </c>
      <c r="CG174" s="41">
        <v>35.2</v>
      </c>
      <c r="CH174" s="41">
        <v>29.4</v>
      </c>
      <c r="CI174" s="41">
        <v>42.2</v>
      </c>
      <c r="CJ174" s="41">
        <v>20.7</v>
      </c>
      <c r="CK174" s="41">
        <v>24.9</v>
      </c>
      <c r="CL174" s="41">
        <v>14.5</v>
      </c>
      <c r="CM174" s="41">
        <v>14.2</v>
      </c>
      <c r="CN174" s="41">
        <v>30.1</v>
      </c>
      <c r="CO174" s="41">
        <v>32.3</v>
      </c>
      <c r="CP174" s="41">
        <v>36.8</v>
      </c>
      <c r="CQ174" s="41">
        <v>38.2</v>
      </c>
      <c r="CR174" s="41">
        <v>23.4</v>
      </c>
      <c r="CS174" s="41">
        <v>26.2</v>
      </c>
      <c r="CT174" s="41">
        <v>32.5</v>
      </c>
      <c r="CU174" s="42">
        <v>36</v>
      </c>
      <c r="CV174" s="41">
        <v>27.6</v>
      </c>
      <c r="CW174" s="41">
        <v>9.7</v>
      </c>
      <c r="CX174" s="41">
        <v>22.2</v>
      </c>
      <c r="CY174" s="41">
        <v>46.5</v>
      </c>
      <c r="CZ174" s="41">
        <v>27.2</v>
      </c>
      <c r="DA174" s="41">
        <v>39.3</v>
      </c>
      <c r="DB174" s="41">
        <v>32.6</v>
      </c>
      <c r="DC174" s="41">
        <v>23.7</v>
      </c>
      <c r="DD174" s="41">
        <v>33.3</v>
      </c>
      <c r="DE174" s="41">
        <v>17.4</v>
      </c>
      <c r="DF174" s="41">
        <v>30.7</v>
      </c>
      <c r="DG174" s="41">
        <v>36.3</v>
      </c>
      <c r="DH174" s="41">
        <v>29.2</v>
      </c>
      <c r="DI174" s="41">
        <v>51.1</v>
      </c>
      <c r="DJ174" s="41">
        <v>38.2</v>
      </c>
      <c r="DK174" s="41">
        <v>21.2</v>
      </c>
      <c r="DL174" s="41">
        <v>29.7</v>
      </c>
      <c r="DM174" s="42">
        <v>5</v>
      </c>
      <c r="DN174" s="41">
        <v>25.5</v>
      </c>
      <c r="DO174" s="41">
        <v>34.3</v>
      </c>
      <c r="DP174" s="41">
        <v>26.3</v>
      </c>
      <c r="DQ174" s="42">
        <v>42</v>
      </c>
      <c r="DR174" s="41">
        <v>18.8</v>
      </c>
      <c r="DS174" s="41">
        <v>32.8</v>
      </c>
      <c r="DT174" s="41">
        <v>27.1</v>
      </c>
      <c r="DU174" s="41">
        <v>25.6</v>
      </c>
      <c r="DV174" s="41">
        <v>27.4</v>
      </c>
      <c r="DW174" s="41">
        <v>47.7</v>
      </c>
      <c r="DX174" s="41">
        <v>18.5</v>
      </c>
      <c r="DY174" s="41">
        <v>20.6</v>
      </c>
      <c r="DZ174" s="41">
        <v>17.5</v>
      </c>
      <c r="EA174" s="42">
        <v>44</v>
      </c>
      <c r="EB174" s="42">
        <v>15</v>
      </c>
      <c r="EC174" s="41">
        <v>28.8</v>
      </c>
      <c r="ED174" s="42">
        <v>20</v>
      </c>
      <c r="EE174" s="41">
        <v>37.3</v>
      </c>
      <c r="EF174" s="41">
        <v>33.5</v>
      </c>
      <c r="EG174" s="41">
        <v>30.6</v>
      </c>
      <c r="EH174" s="41">
        <v>31.7</v>
      </c>
      <c r="EI174" s="41">
        <v>44.4</v>
      </c>
      <c r="EJ174" s="42">
        <v>44</v>
      </c>
      <c r="EK174" s="41">
        <v>19.4</v>
      </c>
      <c r="EL174" s="41">
        <v>44.5</v>
      </c>
      <c r="EM174" s="41">
        <v>27.3</v>
      </c>
      <c r="EN174" s="41">
        <v>28.7</v>
      </c>
      <c r="EO174" s="41">
        <v>28.1</v>
      </c>
      <c r="EP174" s="41">
        <v>14.8</v>
      </c>
      <c r="EQ174" s="41">
        <v>21.3</v>
      </c>
      <c r="ER174" s="41">
        <v>40.2</v>
      </c>
      <c r="ES174" s="41">
        <v>22.5</v>
      </c>
      <c r="ET174" s="41">
        <v>35.1</v>
      </c>
      <c r="EU174" s="42">
        <v>16</v>
      </c>
      <c r="EV174" s="41">
        <v>26.5</v>
      </c>
      <c r="EW174" s="41">
        <v>13.6</v>
      </c>
      <c r="EX174" s="41">
        <v>39.2</v>
      </c>
      <c r="EY174" s="41">
        <v>19.1</v>
      </c>
      <c r="EZ174" s="41">
        <v>36.2</v>
      </c>
      <c r="FA174" s="41">
        <v>44.7</v>
      </c>
      <c r="FB174" s="41">
        <v>23.1</v>
      </c>
      <c r="FC174" s="41">
        <v>16.2</v>
      </c>
      <c r="FD174" s="41">
        <v>21.4</v>
      </c>
      <c r="FE174" s="42">
        <v>24</v>
      </c>
      <c r="FF174" s="41">
        <v>11.3</v>
      </c>
      <c r="FG174" s="41">
        <v>27.7</v>
      </c>
      <c r="FH174" s="41">
        <v>26.5</v>
      </c>
      <c r="FI174" s="41">
        <v>39.7</v>
      </c>
      <c r="FJ174" s="41">
        <v>16.2</v>
      </c>
      <c r="FK174" s="41">
        <v>29.5</v>
      </c>
      <c r="FL174" s="41">
        <v>22.5</v>
      </c>
      <c r="FM174" s="41">
        <v>37.2</v>
      </c>
      <c r="FN174" s="41">
        <v>44.1</v>
      </c>
      <c r="FO174" s="41">
        <v>33.7</v>
      </c>
      <c r="FP174" s="41">
        <v>33.3</v>
      </c>
      <c r="FQ174" s="41">
        <v>30.6</v>
      </c>
      <c r="FR174" s="41">
        <v>19.1</v>
      </c>
      <c r="FS174" s="42">
        <v>0</v>
      </c>
      <c r="FT174" s="41">
        <v>19.5</v>
      </c>
      <c r="FU174" s="41">
        <v>30.9</v>
      </c>
      <c r="FV174" s="41">
        <v>12.7</v>
      </c>
      <c r="FW174" s="41">
        <v>18.4</v>
      </c>
      <c r="FX174" s="41">
        <v>18.2</v>
      </c>
      <c r="FY174" s="42">
        <v>27</v>
      </c>
      <c r="FZ174" s="41">
        <v>11.2</v>
      </c>
      <c r="GA174" s="41">
        <v>31.1</v>
      </c>
      <c r="GB174" s="41">
        <v>37.9</v>
      </c>
      <c r="GC174" s="41">
        <v>30.8</v>
      </c>
      <c r="GD174" s="41">
        <v>23.9</v>
      </c>
      <c r="GE174" s="41">
        <v>23.4</v>
      </c>
      <c r="GF174" s="41">
        <v>41.9</v>
      </c>
      <c r="GG174" s="41">
        <v>37.7</v>
      </c>
      <c r="GH174" s="41">
        <v>37.7</v>
      </c>
      <c r="GI174" s="41">
        <v>45.6</v>
      </c>
      <c r="GJ174" s="41">
        <v>29.7</v>
      </c>
      <c r="GK174" s="41">
        <v>29.1</v>
      </c>
      <c r="GL174" s="41">
        <v>26.5</v>
      </c>
      <c r="GM174" s="41">
        <v>28.5</v>
      </c>
      <c r="GN174" s="42">
        <v>17</v>
      </c>
      <c r="GO174" s="41">
        <v>37.5</v>
      </c>
      <c r="GP174" s="41">
        <v>13.7</v>
      </c>
      <c r="GQ174" s="41">
        <v>27.1</v>
      </c>
      <c r="GR174" s="41">
        <v>31.1</v>
      </c>
      <c r="GS174" s="41">
        <v>26.6</v>
      </c>
      <c r="GT174" s="41">
        <v>28.6</v>
      </c>
      <c r="GU174" s="41">
        <v>31.6</v>
      </c>
      <c r="GV174" s="41">
        <v>18.8</v>
      </c>
      <c r="GW174" s="41">
        <v>27.5</v>
      </c>
      <c r="GX174" s="41">
        <v>31.9</v>
      </c>
      <c r="GY174" s="41">
        <v>21.6</v>
      </c>
      <c r="GZ174" s="41">
        <v>32.9</v>
      </c>
      <c r="HA174" s="41">
        <v>6.9</v>
      </c>
      <c r="HB174" s="41">
        <v>50.1</v>
      </c>
      <c r="HC174" s="42">
        <v>22</v>
      </c>
      <c r="HD174" s="41">
        <v>29.3</v>
      </c>
      <c r="HE174" s="41">
        <v>50.5</v>
      </c>
      <c r="HF174" s="41">
        <v>21.7</v>
      </c>
      <c r="HG174" s="41">
        <v>16.1</v>
      </c>
      <c r="HH174" s="41">
        <v>21.7</v>
      </c>
      <c r="HI174" s="41">
        <v>34.6</v>
      </c>
      <c r="HJ174" s="41">
        <v>23.9</v>
      </c>
      <c r="HK174" s="41">
        <v>26.5</v>
      </c>
      <c r="HL174" s="41">
        <v>29.8</v>
      </c>
      <c r="HM174" s="41">
        <v>21.2</v>
      </c>
      <c r="HN174" s="41">
        <v>38.6</v>
      </c>
      <c r="HO174" s="41">
        <v>25.5</v>
      </c>
      <c r="HP174" s="41">
        <v>20.8</v>
      </c>
      <c r="HQ174" s="41">
        <v>54.5</v>
      </c>
      <c r="HR174" s="41">
        <v>15.5</v>
      </c>
      <c r="HS174" s="41">
        <v>21.1</v>
      </c>
      <c r="HT174" s="42">
        <v>23</v>
      </c>
      <c r="HU174" s="41">
        <v>23.6</v>
      </c>
      <c r="HV174" s="41">
        <v>29.5</v>
      </c>
      <c r="HW174" s="41">
        <v>32.8</v>
      </c>
      <c r="HX174" s="117"/>
      <c r="HY174" s="129">
        <f>$A174&amp;" "&amp;D$2&amp;" "&amp;ROUND(D174/30,6)&amp;" "</f>
      </c>
      <c r="HZ174" s="129">
        <f>$A174&amp;" "&amp;E$2&amp;" "&amp;ROUND(E174/30,6)&amp;" "</f>
      </c>
      <c r="IA174" s="129">
        <f>$A174&amp;" "&amp;F$2&amp;" "&amp;ROUND(F174/30,6)&amp;" "</f>
      </c>
      <c r="IB174" s="129">
        <f>$A174&amp;" "&amp;G$2&amp;" "&amp;ROUND(G174/30,6)&amp;" "</f>
      </c>
      <c r="IC174" s="129">
        <f>$A174&amp;" "&amp;H$2&amp;" "&amp;ROUND(H174/30,6)&amp;" "</f>
      </c>
      <c r="ID174" s="129">
        <f>$A174&amp;" "&amp;I$2&amp;" "&amp;ROUND(I174/30,6)&amp;" "</f>
      </c>
      <c r="IE174" s="129">
        <f>$A174&amp;" "&amp;J$2&amp;" "&amp;ROUND(J174/30,6)&amp;" "</f>
      </c>
      <c r="IF174" s="129">
        <f>$A174&amp;" "&amp;K$2&amp;" "&amp;ROUND(K174/30,6)&amp;" "</f>
      </c>
      <c r="IG174" s="129">
        <f>$A174&amp;" "&amp;L$2&amp;" "&amp;ROUND(L174/30,6)&amp;" "</f>
      </c>
      <c r="IH174" s="129">
        <f>$A174&amp;" "&amp;M$2&amp;" "&amp;ROUND(M174/30,6)&amp;" "</f>
      </c>
      <c r="II174" s="129">
        <f>$A174&amp;" "&amp;N$2&amp;" "&amp;ROUND(N174/30,6)&amp;" "</f>
      </c>
      <c r="IJ174" s="129">
        <f>$A174&amp;" "&amp;O$2&amp;" "&amp;ROUND(O174/30,6)&amp;" "</f>
      </c>
      <c r="IK174" s="129">
        <f>$A174&amp;" "&amp;P$2&amp;" "&amp;ROUND(P174/30,6)&amp;" "</f>
      </c>
      <c r="IL174" s="129">
        <f>$A174&amp;" "&amp;Q$2&amp;" "&amp;ROUND(Q174/30,6)&amp;" "</f>
      </c>
      <c r="IM174" s="129">
        <f>$A174&amp;" "&amp;R$2&amp;" "&amp;ROUND(R174/30,6)&amp;" "</f>
      </c>
      <c r="IN174" s="129">
        <f>$A174&amp;" "&amp;S$2&amp;" "&amp;ROUND(S174/30,6)&amp;" "</f>
      </c>
      <c r="IO174" s="129">
        <f>$A174&amp;" "&amp;T$2&amp;" "&amp;ROUND(T174/30,6)&amp;" "</f>
      </c>
      <c r="IP174" s="129">
        <f>$A174&amp;" "&amp;U$2&amp;" "&amp;ROUND(U174/30,6)&amp;" "</f>
      </c>
      <c r="IQ174" s="129">
        <f>$A174&amp;" "&amp;V$2&amp;" "&amp;ROUND(V174/30,6)&amp;" "</f>
      </c>
      <c r="IR174" s="129">
        <f>$A174&amp;" "&amp;W$2&amp;" "&amp;ROUND(W174/30,6)&amp;" "</f>
      </c>
      <c r="IS174" s="129">
        <f>$A174&amp;" "&amp;X$2&amp;" "&amp;ROUND(X174/30,6)&amp;" "</f>
      </c>
      <c r="IT174" s="129">
        <f>$A174&amp;" "&amp;Y$2&amp;" "&amp;ROUND(Y174/30,6)&amp;" "</f>
      </c>
      <c r="IU174" s="129">
        <f>$A174&amp;" "&amp;Z$2&amp;" "&amp;ROUND(Z174/30,6)&amp;" "</f>
      </c>
      <c r="IV174" s="129">
        <f>$A174&amp;" "&amp;AA$2&amp;" "&amp;ROUND(AA174/30,6)&amp;" "</f>
      </c>
      <c r="IW174" s="129">
        <f>$A174&amp;" "&amp;AB$2&amp;" "&amp;ROUND(AB174/30,6)&amp;" "</f>
      </c>
      <c r="IX174" s="129">
        <f>$A174&amp;" "&amp;AC$2&amp;" "&amp;ROUND(AC174/30,6)&amp;" "</f>
      </c>
      <c r="IY174" s="129">
        <f>$A174&amp;" "&amp;AD$2&amp;" "&amp;ROUND(AD174/30,6)&amp;" "</f>
      </c>
      <c r="IZ174" s="129">
        <f>$A174&amp;" "&amp;AE$2&amp;" "&amp;ROUND(AE174/30,6)&amp;" "</f>
      </c>
      <c r="JA174" s="129">
        <f>$A174&amp;" "&amp;AF$2&amp;" "&amp;ROUND(AF174/30,6)&amp;" "</f>
      </c>
      <c r="JB174" s="129">
        <f>$A174&amp;" "&amp;AG$2&amp;" "&amp;ROUND(AG174/30,6)&amp;" "</f>
      </c>
      <c r="JC174" s="129">
        <f>$A174&amp;" "&amp;AH$2&amp;" "&amp;ROUND(AH174/30,6)&amp;" "</f>
      </c>
      <c r="JD174" s="129">
        <f>$A174&amp;" "&amp;AI$2&amp;" "&amp;ROUND(AI174/30,6)&amp;" "</f>
      </c>
      <c r="JE174" s="129">
        <f>$A174&amp;" "&amp;AJ$2&amp;" "&amp;ROUND(AJ174/30,6)&amp;" "</f>
      </c>
      <c r="JF174" s="129">
        <f>$A174&amp;" "&amp;AK$2&amp;" "&amp;ROUND(AK174/30,6)&amp;" "</f>
      </c>
      <c r="JG174" s="129">
        <f>$A174&amp;" "&amp;AL$2&amp;" "&amp;ROUND(AL174/30,6)&amp;" "</f>
      </c>
      <c r="JH174" s="129">
        <f>$A174&amp;" "&amp;AM$2&amp;" "&amp;ROUND(AM174/30,6)&amp;" "</f>
      </c>
      <c r="JI174" s="129">
        <f>$A174&amp;" "&amp;AN$2&amp;" "&amp;ROUND(AN174/30,6)&amp;" "</f>
      </c>
      <c r="JJ174" s="129">
        <f>$A174&amp;" "&amp;AO$2&amp;" "&amp;ROUND(AO174/30,6)&amp;" "</f>
      </c>
      <c r="JK174" s="129">
        <f>$A174&amp;" "&amp;AP$2&amp;" "&amp;ROUND(AP174/30,6)&amp;" "</f>
      </c>
      <c r="JL174" s="129">
        <f>$A174&amp;" "&amp;AQ$2&amp;" "&amp;ROUND(AQ174/30,6)&amp;" "</f>
      </c>
      <c r="JM174" s="129">
        <f>$A174&amp;" "&amp;AR$2&amp;" "&amp;ROUND(AR174/30,6)&amp;" "</f>
      </c>
      <c r="JN174" s="129">
        <f>$A174&amp;" "&amp;AS$2&amp;" "&amp;ROUND(AS174/30,6)&amp;" "</f>
      </c>
      <c r="JO174" s="129">
        <f>$A174&amp;" "&amp;AT$2&amp;" "&amp;ROUND(AT174/30,6)&amp;" "</f>
      </c>
      <c r="JP174" s="129">
        <f>$A174&amp;" "&amp;AU$2&amp;" "&amp;ROUND(AU174/30,6)&amp;" "</f>
      </c>
      <c r="JQ174" s="129">
        <f>$A174&amp;" "&amp;AV$2&amp;" "&amp;ROUND(AV174/30,6)&amp;" "</f>
      </c>
      <c r="JR174" s="129">
        <f>$A174&amp;" "&amp;AW$2&amp;" "&amp;ROUND(AW174/30,6)&amp;" "</f>
      </c>
      <c r="JS174" s="129">
        <f>$A174&amp;" "&amp;AX$2&amp;" "&amp;ROUND(AX174/30,6)&amp;" "</f>
      </c>
      <c r="JT174" s="129">
        <f>$A174&amp;" "&amp;AY$2&amp;" "&amp;ROUND(AY174/30,6)&amp;" "</f>
      </c>
      <c r="JU174" s="129">
        <f>$A174&amp;" "&amp;AZ$2&amp;" "&amp;ROUND(AZ174/30,6)&amp;" "</f>
      </c>
      <c r="JV174" s="129">
        <f>$A174&amp;" "&amp;BA$2&amp;" "&amp;ROUND(BA174/30,6)&amp;" "</f>
      </c>
      <c r="JW174" s="129">
        <f>$A174&amp;" "&amp;BB$2&amp;" "&amp;ROUND(BB174/30,6)&amp;" "</f>
      </c>
      <c r="JX174" s="129">
        <f>$A174&amp;" "&amp;BC$2&amp;" "&amp;ROUND(BC174/30,6)&amp;" "</f>
      </c>
      <c r="JY174" s="129">
        <f>$A174&amp;" "&amp;BD$2&amp;" "&amp;ROUND(BD174/30,6)&amp;" "</f>
      </c>
      <c r="JZ174" s="129">
        <f>$A174&amp;" "&amp;BE$2&amp;" "&amp;ROUND(BE174/30,6)&amp;" "</f>
      </c>
      <c r="KA174" s="129">
        <f>$A174&amp;" "&amp;BF$2&amp;" "&amp;ROUND(BF174/30,6)&amp;" "</f>
      </c>
      <c r="KB174" s="129">
        <f>$A174&amp;" "&amp;BG$2&amp;" "&amp;ROUND(BG174/30,6)&amp;" "</f>
      </c>
      <c r="KC174" s="129">
        <f>$A174&amp;" "&amp;BH$2&amp;" "&amp;ROUND(BH174/30,6)&amp;" "</f>
      </c>
      <c r="KD174" s="129">
        <f>$A174&amp;" "&amp;BI$2&amp;" "&amp;ROUND(BI174/30,6)&amp;" "</f>
      </c>
      <c r="KE174" s="129">
        <f>$A174&amp;" "&amp;BJ$2&amp;" "&amp;ROUND(BJ174/30,6)&amp;" "</f>
      </c>
      <c r="KF174" s="129">
        <f>$A174&amp;" "&amp;BK$2&amp;" "&amp;ROUND(BK174/30,6)&amp;" "</f>
      </c>
      <c r="KG174" s="129">
        <f>$A174&amp;" "&amp;BL$2&amp;" "&amp;ROUND(BL174/30,6)&amp;" "</f>
      </c>
      <c r="KH174" s="129">
        <f>$A174&amp;" "&amp;BM$2&amp;" "&amp;ROUND(BM174/30,6)&amp;" "</f>
      </c>
      <c r="KI174" s="129">
        <f>$A174&amp;" "&amp;BN$2&amp;" "&amp;ROUND(BN174/30,6)&amp;" "</f>
      </c>
      <c r="KJ174" s="129">
        <f>$A174&amp;" "&amp;BO$2&amp;" "&amp;ROUND(BO174/30,6)&amp;" "</f>
      </c>
      <c r="KK174" s="129">
        <f>$A174&amp;" "&amp;BP$2&amp;" "&amp;ROUND(BP174/30,6)&amp;" "</f>
      </c>
      <c r="KL174" s="129">
        <f>$A174&amp;" "&amp;BQ$2&amp;" "&amp;ROUND(BQ174/30,6)&amp;" "</f>
      </c>
      <c r="KM174" s="129">
        <f>$A174&amp;" "&amp;BR$2&amp;" "&amp;ROUND(BR174/30,6)&amp;" "</f>
      </c>
      <c r="KN174" s="129">
        <f>$A174&amp;" "&amp;BS$2&amp;" "&amp;ROUND(BS174/30,6)&amp;" "</f>
      </c>
      <c r="KO174" s="129">
        <f>$A174&amp;" "&amp;BT$2&amp;" "&amp;ROUND(BT174/30,6)&amp;" "</f>
      </c>
      <c r="KP174" s="129">
        <f>$A174&amp;" "&amp;BU$2&amp;" "&amp;ROUND(BU174/30,6)&amp;" "</f>
      </c>
      <c r="KQ174" s="129">
        <f>$A174&amp;" "&amp;BV$2&amp;" "&amp;ROUND(BV174/30,6)&amp;" "</f>
      </c>
      <c r="KR174" s="129">
        <f>$A174&amp;" "&amp;BW$2&amp;" "&amp;ROUND(BW174/30,6)&amp;" "</f>
      </c>
      <c r="KS174" s="129">
        <f>$A174&amp;" "&amp;BX$2&amp;" "&amp;ROUND(BX174/30,6)&amp;" "</f>
      </c>
      <c r="KT174" s="129">
        <f>$A174&amp;" "&amp;BY$2&amp;" "&amp;ROUND(BY174/30,6)&amp;" "</f>
      </c>
      <c r="KU174" s="129">
        <f>$A174&amp;" "&amp;BZ$2&amp;" "&amp;ROUND(BZ174/30,6)&amp;" "</f>
      </c>
      <c r="KV174" s="129">
        <f>$A174&amp;" "&amp;CA$2&amp;" "&amp;ROUND(CA174/30,6)&amp;" "</f>
      </c>
      <c r="KW174" s="129">
        <f>$A174&amp;" "&amp;CB$2&amp;" "&amp;ROUND(CB174/30,6)&amp;" "</f>
      </c>
      <c r="KX174" s="129">
        <f>$A174&amp;" "&amp;CC$2&amp;" "&amp;ROUND(CC174/30,6)&amp;" "</f>
      </c>
      <c r="KY174" s="129">
        <f>$A174&amp;" "&amp;CD$2&amp;" "&amp;ROUND(CD174/30,6)&amp;" "</f>
      </c>
      <c r="KZ174" s="129">
        <f>$A174&amp;" "&amp;CE$2&amp;" "&amp;ROUND(CE174/30,6)&amp;" "</f>
      </c>
      <c r="LA174" s="129">
        <f>$A174&amp;" "&amp;CF$2&amp;" "&amp;ROUND(CF174/30,6)&amp;" "</f>
      </c>
      <c r="LB174" s="129">
        <f>$A174&amp;" "&amp;CG$2&amp;" "&amp;ROUND(CG174/30,6)&amp;" "</f>
      </c>
      <c r="LC174" s="129">
        <f>$A174&amp;" "&amp;CH$2&amp;" "&amp;ROUND(CH174/30,6)&amp;" "</f>
      </c>
      <c r="LD174" s="129">
        <f>$A174&amp;" "&amp;CI$2&amp;" "&amp;ROUND(CI174/30,6)&amp;" "</f>
      </c>
      <c r="LE174" s="129">
        <f>$A174&amp;" "&amp;CJ$2&amp;" "&amp;ROUND(CJ174/30,6)&amp;" "</f>
      </c>
      <c r="LF174" s="129">
        <f>$A174&amp;" "&amp;CK$2&amp;" "&amp;ROUND(CK174/30,6)&amp;" "</f>
      </c>
      <c r="LG174" s="129">
        <f>$A174&amp;" "&amp;CL$2&amp;" "&amp;ROUND(CL174/30,6)&amp;" "</f>
      </c>
      <c r="LH174" s="129">
        <f>$A174&amp;" "&amp;CM$2&amp;" "&amp;ROUND(CM174/30,6)&amp;" "</f>
      </c>
      <c r="LI174" s="129">
        <f>$A174&amp;" "&amp;CN$2&amp;" "&amp;ROUND(CN174/30,6)&amp;" "</f>
      </c>
      <c r="LJ174" s="129">
        <f>$A174&amp;" "&amp;CO$2&amp;" "&amp;ROUND(CO174/30,6)&amp;" "</f>
      </c>
      <c r="LK174" s="129">
        <f>$A174&amp;" "&amp;CP$2&amp;" "&amp;ROUND(CP174/30,6)&amp;" "</f>
      </c>
      <c r="LL174" s="129">
        <f>$A174&amp;" "&amp;CQ$2&amp;" "&amp;ROUND(CQ174/30,6)&amp;" "</f>
      </c>
      <c r="LM174" s="129">
        <f>$A174&amp;" "&amp;CR$2&amp;" "&amp;ROUND(CR174/30,6)&amp;" "</f>
      </c>
      <c r="LN174" s="129">
        <f>$A174&amp;" "&amp;CS$2&amp;" "&amp;ROUND(CS174/30,6)&amp;" "</f>
      </c>
      <c r="LO174" s="129">
        <f>$A174&amp;" "&amp;CT$2&amp;" "&amp;ROUND(CT174/30,6)&amp;" "</f>
      </c>
      <c r="LP174" s="129">
        <f>$A174&amp;" "&amp;CU$2&amp;" "&amp;ROUND(CU174/30,6)&amp;" "</f>
      </c>
      <c r="LQ174" s="129">
        <f>$A174&amp;" "&amp;CV$2&amp;" "&amp;ROUND(CV174/30,6)&amp;" "</f>
      </c>
      <c r="LR174" s="129">
        <f>$A174&amp;" "&amp;CW$2&amp;" "&amp;ROUND(CW174/30,6)&amp;" "</f>
      </c>
      <c r="LS174" s="129">
        <f>$A174&amp;" "&amp;CX$2&amp;" "&amp;ROUND(CX174/30,6)&amp;" "</f>
      </c>
      <c r="LT174" s="129">
        <f>$A174&amp;" "&amp;CY$2&amp;" "&amp;ROUND(CY174/30,6)&amp;" "</f>
      </c>
      <c r="LU174" s="129">
        <f>$A174&amp;" "&amp;CZ$2&amp;" "&amp;ROUND(CZ174/30,6)&amp;" "</f>
      </c>
      <c r="LV174" s="129">
        <f>$A174&amp;" "&amp;DA$2&amp;" "&amp;ROUND(DA174/30,6)&amp;" "</f>
      </c>
      <c r="LW174" s="129">
        <f>$A174&amp;" "&amp;DB$2&amp;" "&amp;ROUND(DB174/30,6)&amp;" "</f>
      </c>
      <c r="LX174" s="129">
        <f>$A174&amp;" "&amp;DC$2&amp;" "&amp;ROUND(DC174/30,6)&amp;" "</f>
      </c>
      <c r="LY174" s="129">
        <f>$A174&amp;" "&amp;DD$2&amp;" "&amp;ROUND(DD174/30,6)&amp;" "</f>
      </c>
      <c r="LZ174" s="129">
        <f>$A174&amp;" "&amp;DE$2&amp;" "&amp;ROUND(DE174/30,6)&amp;" "</f>
      </c>
      <c r="MA174" s="129">
        <f>$A174&amp;" "&amp;DF$2&amp;" "&amp;ROUND(DF174/30,6)&amp;" "</f>
      </c>
      <c r="MB174" s="129">
        <f>$A174&amp;" "&amp;DG$2&amp;" "&amp;ROUND(DG174/30,6)&amp;" "</f>
      </c>
      <c r="MC174" s="129">
        <f>$A174&amp;" "&amp;DH$2&amp;" "&amp;ROUND(DH174/30,6)&amp;" "</f>
      </c>
      <c r="MD174" s="129">
        <f>$A174&amp;" "&amp;DI$2&amp;" "&amp;ROUND(DI174/30,6)&amp;" "</f>
      </c>
      <c r="ME174" s="129">
        <f>$A174&amp;" "&amp;DJ$2&amp;" "&amp;ROUND(DJ174/30,6)&amp;" "</f>
      </c>
      <c r="MF174" s="129">
        <f>$A174&amp;" "&amp;DK$2&amp;" "&amp;ROUND(DK174/30,6)&amp;" "</f>
      </c>
      <c r="MG174" s="129">
        <f>$A174&amp;" "&amp;DL$2&amp;" "&amp;ROUND(DL174/30,6)&amp;" "</f>
      </c>
      <c r="MH174" s="129">
        <f>$A174&amp;" "&amp;DM$2&amp;" "&amp;ROUND(DM174/30,6)&amp;" "</f>
      </c>
      <c r="MI174" s="129">
        <f>$A174&amp;" "&amp;DN$2&amp;" "&amp;ROUND(DN174/30,6)&amp;" "</f>
      </c>
      <c r="MJ174" s="129">
        <f>$A174&amp;" "&amp;DO$2&amp;" "&amp;ROUND(DO174/30,6)&amp;" "</f>
      </c>
      <c r="MK174" s="129">
        <f>$A174&amp;" "&amp;DP$2&amp;" "&amp;ROUND(DP174/30,6)&amp;" "</f>
      </c>
      <c r="ML174" s="129">
        <f>$A174&amp;" "&amp;DQ$2&amp;" "&amp;ROUND(DQ174/30,6)&amp;" "</f>
      </c>
      <c r="MM174" s="129">
        <f>$A174&amp;" "&amp;DR$2&amp;" "&amp;ROUND(DR174/30,6)&amp;" "</f>
      </c>
      <c r="MN174" s="129">
        <f>$A174&amp;" "&amp;DS$2&amp;" "&amp;ROUND(DS174/30,6)&amp;" "</f>
      </c>
      <c r="MO174" s="129">
        <f>$A174&amp;" "&amp;DT$2&amp;" "&amp;ROUND(DT174/30,6)&amp;" "</f>
      </c>
      <c r="MP174" s="129">
        <f>$A174&amp;" "&amp;DU$2&amp;" "&amp;ROUND(DU174/30,6)&amp;" "</f>
      </c>
      <c r="MQ174" s="129">
        <f>$A174&amp;" "&amp;DV$2&amp;" "&amp;ROUND(DV174/30,6)&amp;" "</f>
      </c>
      <c r="MR174" s="129">
        <f>$A174&amp;" "&amp;DW$2&amp;" "&amp;ROUND(DW174/30,6)&amp;" "</f>
      </c>
      <c r="MS174" s="129">
        <f>$A174&amp;" "&amp;DX$2&amp;" "&amp;ROUND(DX174/30,6)&amp;" "</f>
      </c>
      <c r="MT174" s="129">
        <f>$A174&amp;" "&amp;DY$2&amp;" "&amp;ROUND(DY174/30,6)&amp;" "</f>
      </c>
      <c r="MU174" s="129">
        <f>$A174&amp;" "&amp;DZ$2&amp;" "&amp;ROUND(DZ174/30,6)&amp;" "</f>
      </c>
      <c r="MV174" s="129">
        <f>$A174&amp;" "&amp;EA$2&amp;" "&amp;ROUND(EA174/30,6)&amp;" "</f>
      </c>
      <c r="MW174" s="129">
        <f>$A174&amp;" "&amp;EB$2&amp;" "&amp;ROUND(EB174/30,6)&amp;" "</f>
      </c>
      <c r="MX174" s="129">
        <f>$A174&amp;" "&amp;EC$2&amp;" "&amp;ROUND(EC174/30,6)&amp;" "</f>
      </c>
      <c r="MY174" s="129">
        <f>$A174&amp;" "&amp;ED$2&amp;" "&amp;ROUND(ED174/30,6)&amp;" "</f>
      </c>
      <c r="MZ174" s="129">
        <f>$A174&amp;" "&amp;EE$2&amp;" "&amp;ROUND(EE174/30,6)&amp;" "</f>
      </c>
      <c r="NA174" s="129">
        <f>$A174&amp;" "&amp;EF$2&amp;" "&amp;ROUND(EF174/30,6)&amp;" "</f>
      </c>
      <c r="NB174" s="129">
        <f>$A174&amp;" "&amp;EG$2&amp;" "&amp;ROUND(EG174/30,6)&amp;" "</f>
      </c>
      <c r="NC174" s="129">
        <f>$A174&amp;" "&amp;EH$2&amp;" "&amp;ROUND(EH174/30,6)&amp;" "</f>
      </c>
      <c r="ND174" s="129">
        <f>$A174&amp;" "&amp;EI$2&amp;" "&amp;ROUND(EI174/30,6)&amp;" "</f>
      </c>
      <c r="NE174" s="129">
        <f>$A174&amp;" "&amp;EJ$2&amp;" "&amp;ROUND(EJ174/30,6)&amp;" "</f>
      </c>
      <c r="NF174" s="129">
        <f>$A174&amp;" "&amp;EK$2&amp;" "&amp;ROUND(EK174/30,6)&amp;" "</f>
      </c>
      <c r="NG174" s="129">
        <f>$A174&amp;" "&amp;EL$2&amp;" "&amp;ROUND(EL174/30,6)&amp;" "</f>
      </c>
      <c r="NH174" s="129">
        <f>$A174&amp;" "&amp;EM$2&amp;" "&amp;ROUND(EM174/30,6)&amp;" "</f>
      </c>
      <c r="NI174" s="129">
        <f>$A174&amp;" "&amp;EN$2&amp;" "&amp;ROUND(EN174/30,6)&amp;" "</f>
      </c>
      <c r="NJ174" s="129">
        <f>$A174&amp;" "&amp;EO$2&amp;" "&amp;ROUND(EO174/30,6)&amp;" "</f>
      </c>
      <c r="NK174" s="129">
        <f>$A174&amp;" "&amp;EP$2&amp;" "&amp;ROUND(EP174/30,6)&amp;" "</f>
      </c>
      <c r="NL174" s="129">
        <f>$A174&amp;" "&amp;EQ$2&amp;" "&amp;ROUND(EQ174/30,6)&amp;" "</f>
      </c>
      <c r="NM174" s="129">
        <f>$A174&amp;" "&amp;ER$2&amp;" "&amp;ROUND(ER174/30,6)&amp;" "</f>
      </c>
      <c r="NN174" s="129">
        <f>$A174&amp;" "&amp;ES$2&amp;" "&amp;ROUND(ES174/30,6)&amp;" "</f>
      </c>
      <c r="NO174" s="129">
        <f>$A174&amp;" "&amp;ET$2&amp;" "&amp;ROUND(ET174/30,6)&amp;" "</f>
      </c>
      <c r="NP174" s="129">
        <f>$A174&amp;" "&amp;EU$2&amp;" "&amp;ROUND(EU174/30,6)&amp;" "</f>
      </c>
      <c r="NQ174" s="129">
        <f>$A174&amp;" "&amp;EV$2&amp;" "&amp;ROUND(EV174/30,6)&amp;" "</f>
      </c>
      <c r="NR174" s="129">
        <f>$A174&amp;" "&amp;EW$2&amp;" "&amp;ROUND(EW174/30,6)&amp;" "</f>
      </c>
      <c r="NS174" s="129">
        <f>$A174&amp;" "&amp;EX$2&amp;" "&amp;ROUND(EX174/30,6)&amp;" "</f>
      </c>
      <c r="NT174" s="129">
        <f>$A174&amp;" "&amp;EY$2&amp;" "&amp;ROUND(EY174/30,6)&amp;" "</f>
      </c>
      <c r="NU174" s="129">
        <f>$A174&amp;" "&amp;EZ$2&amp;" "&amp;ROUND(EZ174/30,6)&amp;" "</f>
      </c>
      <c r="NV174" s="129">
        <f>$A174&amp;" "&amp;FA$2&amp;" "&amp;ROUND(FA174/30,6)&amp;" "</f>
      </c>
      <c r="NW174" s="129">
        <f>$A174&amp;" "&amp;FB$2&amp;" "&amp;ROUND(FB174/30,6)&amp;" "</f>
      </c>
      <c r="NX174" s="129">
        <f>$A174&amp;" "&amp;FC$2&amp;" "&amp;ROUND(FC174/30,6)&amp;" "</f>
      </c>
      <c r="NY174" s="129">
        <f>$A174&amp;" "&amp;FD$2&amp;" "&amp;ROUND(FD174/30,6)&amp;" "</f>
      </c>
      <c r="NZ174" s="129">
        <f>$A174&amp;" "&amp;FE$2&amp;" "&amp;ROUND(FE174/30,6)&amp;" "</f>
      </c>
      <c r="OA174" s="129">
        <f>$A174&amp;" "&amp;FF$2&amp;" "&amp;ROUND(FF174/30,6)&amp;" "</f>
      </c>
      <c r="OB174" s="129">
        <f>$A174&amp;" "&amp;FG$2&amp;" "&amp;ROUND(FG174/30,6)&amp;" "</f>
      </c>
      <c r="OC174" s="129">
        <f>$A174&amp;" "&amp;FH$2&amp;" "&amp;ROUND(FH174/30,6)&amp;" "</f>
      </c>
      <c r="OD174" s="129">
        <f>$A174&amp;" "&amp;FI$2&amp;" "&amp;ROUND(FI174/30,6)&amp;" "</f>
      </c>
      <c r="OE174" s="129">
        <f>$A174&amp;" "&amp;FJ$2&amp;" "&amp;ROUND(FJ174/30,6)&amp;" "</f>
      </c>
      <c r="OF174" s="129">
        <f>$A174&amp;" "&amp;FK$2&amp;" "&amp;ROUND(FK174/30,6)&amp;" "</f>
      </c>
      <c r="OG174" s="129">
        <f>$A174&amp;" "&amp;FL$2&amp;" "&amp;ROUND(FL174/30,6)&amp;" "</f>
      </c>
      <c r="OH174" s="129">
        <f>$A174&amp;" "&amp;FM$2&amp;" "&amp;ROUND(FM174/30,6)&amp;" "</f>
      </c>
      <c r="OI174" s="129">
        <f>$A174&amp;" "&amp;FN$2&amp;" "&amp;ROUND(FN174/30,6)&amp;" "</f>
      </c>
      <c r="OJ174" s="129">
        <f>$A174&amp;" "&amp;FO$2&amp;" "&amp;ROUND(FO174/30,6)&amp;" "</f>
      </c>
      <c r="OK174" s="129">
        <f>$A174&amp;" "&amp;FP$2&amp;" "&amp;ROUND(FP174/30,6)&amp;" "</f>
      </c>
      <c r="OL174" s="129">
        <f>$A174&amp;" "&amp;FQ$2&amp;" "&amp;ROUND(FQ174/30,6)&amp;" "</f>
      </c>
      <c r="OM174" s="129">
        <f>$A174&amp;" "&amp;FR$2&amp;" "&amp;ROUND(FR174/30,6)&amp;" "</f>
      </c>
      <c r="ON174" s="129">
        <f>$A174&amp;" "&amp;FS$2&amp;" "&amp;ROUND(FS174/30,6)&amp;" "</f>
      </c>
      <c r="OO174" s="129">
        <f>$A174&amp;" "&amp;FT$2&amp;" "&amp;ROUND(FT174/30,6)&amp;" "</f>
      </c>
      <c r="OP174" s="129">
        <f>$A174&amp;" "&amp;FU$2&amp;" "&amp;ROUND(FU174/30,6)&amp;" "</f>
      </c>
      <c r="OQ174" s="129">
        <f>$A174&amp;" "&amp;FV$2&amp;" "&amp;ROUND(FV174/30,6)&amp;" "</f>
      </c>
      <c r="OR174" s="129">
        <f>$A174&amp;" "&amp;FW$2&amp;" "&amp;ROUND(FW174/30,6)&amp;" "</f>
      </c>
      <c r="OS174" s="129">
        <f>$A174&amp;" "&amp;FX$2&amp;" "&amp;ROUND(FX174/30,6)&amp;" "</f>
      </c>
      <c r="OT174" s="129">
        <f>$A174&amp;" "&amp;FY$2&amp;" "&amp;ROUND(FY174/30,6)&amp;" "</f>
      </c>
      <c r="OU174" s="129">
        <f>$A174&amp;" "&amp;FZ$2&amp;" "&amp;ROUND(FZ174/30,6)&amp;" "</f>
      </c>
      <c r="OV174" s="129">
        <f>$A174&amp;" "&amp;GA$2&amp;" "&amp;ROUND(GA174/30,6)&amp;" "</f>
      </c>
      <c r="OW174" s="129">
        <f>$A174&amp;" "&amp;GB$2&amp;" "&amp;ROUND(GB174/30,6)&amp;" "</f>
      </c>
      <c r="OX174" s="129">
        <f>$A174&amp;" "&amp;GC$2&amp;" "&amp;ROUND(GC174/30,6)&amp;" "</f>
      </c>
      <c r="OY174" s="129">
        <f>$A174&amp;" "&amp;GD$2&amp;" "&amp;ROUND(GD174/30,6)&amp;" "</f>
      </c>
      <c r="OZ174" s="129">
        <f>$A174&amp;" "&amp;GE$2&amp;" "&amp;ROUND(GE174/30,6)&amp;" "</f>
      </c>
      <c r="PA174" s="129">
        <f>$A174&amp;" "&amp;GF$2&amp;" "&amp;ROUND(GF174/30,6)&amp;" "</f>
      </c>
      <c r="PB174" s="129">
        <f>$A174&amp;" "&amp;GG$2&amp;" "&amp;ROUND(GG174/30,6)&amp;" "</f>
      </c>
      <c r="PC174" s="129">
        <f>$A174&amp;" "&amp;GH$2&amp;" "&amp;ROUND(GH174/30,6)&amp;" "</f>
      </c>
      <c r="PD174" s="129">
        <f>$A174&amp;" "&amp;GI$2&amp;" "&amp;ROUND(GI174/30,6)&amp;" "</f>
      </c>
      <c r="PE174" s="129">
        <f>$A174&amp;" "&amp;GJ$2&amp;" "&amp;ROUND(GJ174/30,6)&amp;" "</f>
      </c>
      <c r="PF174" s="129">
        <f>$A174&amp;" "&amp;GK$2&amp;" "&amp;ROUND(GK174/30,6)&amp;" "</f>
      </c>
      <c r="PG174" s="129">
        <f>$A174&amp;" "&amp;GL$2&amp;" "&amp;ROUND(GL174/30,6)&amp;" "</f>
      </c>
      <c r="PH174" s="129">
        <f>$A174&amp;" "&amp;GM$2&amp;" "&amp;ROUND(GM174/30,6)&amp;" "</f>
      </c>
      <c r="PI174" s="129">
        <f>$A174&amp;" "&amp;GN$2&amp;" "&amp;ROUND(GN174/30,6)&amp;" "</f>
      </c>
      <c r="PJ174" s="129">
        <f>$A174&amp;" "&amp;GO$2&amp;" "&amp;ROUND(GO174/30,6)&amp;" "</f>
      </c>
      <c r="PK174" s="129">
        <f>$A174&amp;" "&amp;GP$2&amp;" "&amp;ROUND(GP174/30,6)&amp;" "</f>
      </c>
      <c r="PL174" s="129">
        <f>$A174&amp;" "&amp;GQ$2&amp;" "&amp;ROUND(GQ174/30,6)&amp;" "</f>
      </c>
      <c r="PM174" s="129">
        <f>$A174&amp;" "&amp;GR$2&amp;" "&amp;ROUND(GR174/30,6)&amp;" "</f>
      </c>
      <c r="PN174" s="129">
        <f>$A174&amp;" "&amp;GS$2&amp;" "&amp;ROUND(GS174/30,6)&amp;" "</f>
      </c>
      <c r="PO174" s="129">
        <f>$A174&amp;" "&amp;GT$2&amp;" "&amp;ROUND(GT174/30,6)&amp;" "</f>
      </c>
      <c r="PP174" s="129">
        <f>$A174&amp;" "&amp;GU$2&amp;" "&amp;ROUND(GU174/30,6)&amp;" "</f>
      </c>
      <c r="PQ174" s="129">
        <f>$A174&amp;" "&amp;GV$2&amp;" "&amp;ROUND(GV174/30,6)&amp;" "</f>
      </c>
      <c r="PR174" s="129">
        <f>$A174&amp;" "&amp;GW$2&amp;" "&amp;ROUND(GW174/30,6)&amp;" "</f>
      </c>
      <c r="PS174" s="129">
        <f>$A174&amp;" "&amp;GX$2&amp;" "&amp;ROUND(GX174/30,6)&amp;" "</f>
      </c>
      <c r="PT174" s="129">
        <f>$A174&amp;" "&amp;GY$2&amp;" "&amp;ROUND(GY174/30,6)&amp;" "</f>
      </c>
      <c r="PU174" s="129">
        <f>$A174&amp;" "&amp;GZ$2&amp;" "&amp;ROUND(GZ174/30,6)&amp;" "</f>
      </c>
      <c r="PV174" s="129">
        <f>$A174&amp;" "&amp;HA$2&amp;" "&amp;ROUND(HA174/30,6)&amp;" "</f>
      </c>
      <c r="PW174" s="129">
        <f>$A174&amp;" "&amp;HB$2&amp;" "&amp;ROUND(HB174/30,6)&amp;" "</f>
      </c>
      <c r="PX174" s="129">
        <f>$A174&amp;" "&amp;HC$2&amp;" "&amp;ROUND(HC174/30,6)&amp;" "</f>
      </c>
      <c r="PY174" s="129">
        <f>$A174&amp;" "&amp;HD$2&amp;" "&amp;ROUND(HD174/30,6)&amp;" "</f>
      </c>
      <c r="PZ174" s="129">
        <f>$A174&amp;" "&amp;HE$2&amp;" "&amp;ROUND(HE174/30,6)&amp;" "</f>
      </c>
      <c r="QA174" s="129">
        <f>$A174&amp;" "&amp;HF$2&amp;" "&amp;ROUND(HF174/30,6)&amp;" "</f>
      </c>
      <c r="QB174" s="129">
        <f>$A174&amp;" "&amp;HG$2&amp;" "&amp;ROUND(HG174/30,6)&amp;" "</f>
      </c>
      <c r="QC174" s="129">
        <f>$A174&amp;" "&amp;HH$2&amp;" "&amp;ROUND(HH174/30,6)&amp;" "</f>
      </c>
      <c r="QD174" s="129">
        <f>$A174&amp;" "&amp;HI$2&amp;" "&amp;ROUND(HI174/30,6)&amp;" "</f>
      </c>
      <c r="QE174" s="129">
        <f>$A174&amp;" "&amp;HJ$2&amp;" "&amp;ROUND(HJ174/30,6)&amp;" "</f>
      </c>
      <c r="QF174" s="129">
        <f>$A174&amp;" "&amp;HK$2&amp;" "&amp;ROUND(HK174/30,6)&amp;" "</f>
      </c>
      <c r="QG174" s="129">
        <f>$A174&amp;" "&amp;HL$2&amp;" "&amp;ROUND(HL174/30,6)&amp;" "</f>
      </c>
      <c r="QH174" s="129">
        <f>$A174&amp;" "&amp;HM$2&amp;" "&amp;ROUND(HM174/30,6)&amp;" "</f>
      </c>
      <c r="QI174" s="129">
        <f>$A174&amp;" "&amp;HN$2&amp;" "&amp;ROUND(HN174/30,6)&amp;" "</f>
      </c>
      <c r="QJ174" s="129">
        <f>$A174&amp;" "&amp;HO$2&amp;" "&amp;ROUND(HO174/30,6)&amp;" "</f>
      </c>
      <c r="QK174" s="129">
        <f>$A174&amp;" "&amp;HP$2&amp;" "&amp;ROUND(HP174/30,6)&amp;" "</f>
      </c>
      <c r="QL174" s="129">
        <f>$A174&amp;" "&amp;HQ$2&amp;" "&amp;ROUND(HQ174/30,6)&amp;" "</f>
      </c>
      <c r="QM174" s="129">
        <f>$A174&amp;" "&amp;HR$2&amp;" "&amp;ROUND(HR174/30,6)&amp;" "</f>
      </c>
      <c r="QN174" s="129">
        <f>$A174&amp;" "&amp;HS$2&amp;" "&amp;ROUND(HS174/30,6)&amp;" "</f>
      </c>
      <c r="QO174" s="129">
        <f>$A174&amp;" "&amp;HT$2&amp;" "&amp;ROUND(HT174/30,6)&amp;" "</f>
      </c>
      <c r="QP174" s="129">
        <f>$A174&amp;" "&amp;HU$2&amp;" "&amp;ROUND(HU174/30,6)&amp;" "</f>
      </c>
      <c r="QQ174" s="129">
        <f>$A174&amp;" "&amp;HV$2&amp;" "&amp;ROUND(HV174/30,6)&amp;" "</f>
      </c>
      <c r="QR174" s="129">
        <f>$A174&amp;" "&amp;HW$2&amp;" "&amp;ROUND(HW174/30,6)&amp;" "</f>
      </c>
    </row>
    <row x14ac:dyDescent="0.25" r="175" customHeight="1" ht="18.75">
      <c r="A175" s="115">
        <v>173</v>
      </c>
      <c r="B175" s="116" t="s">
        <v>687</v>
      </c>
      <c r="C175" s="128" t="s">
        <v>631</v>
      </c>
      <c r="D175" s="42">
        <v>8</v>
      </c>
      <c r="E175" s="41">
        <v>14.7</v>
      </c>
      <c r="F175" s="41">
        <v>1.8</v>
      </c>
      <c r="G175" s="42">
        <v>38</v>
      </c>
      <c r="H175" s="41">
        <v>35.7</v>
      </c>
      <c r="I175" s="41">
        <v>35.7</v>
      </c>
      <c r="J175" s="41">
        <v>25.1</v>
      </c>
      <c r="K175" s="42">
        <v>21</v>
      </c>
      <c r="L175" s="41">
        <v>35.8</v>
      </c>
      <c r="M175" s="42">
        <v>18</v>
      </c>
      <c r="N175" s="41">
        <v>29.9</v>
      </c>
      <c r="O175" s="41">
        <v>31.8</v>
      </c>
      <c r="P175" s="41">
        <v>9.6</v>
      </c>
      <c r="Q175" s="41">
        <v>23.4</v>
      </c>
      <c r="R175" s="41">
        <v>19.2</v>
      </c>
      <c r="S175" s="41">
        <v>43.7</v>
      </c>
      <c r="T175" s="41">
        <v>16.5</v>
      </c>
      <c r="U175" s="41">
        <v>8.9</v>
      </c>
      <c r="V175" s="41">
        <v>29.5</v>
      </c>
      <c r="W175" s="41">
        <v>18.4</v>
      </c>
      <c r="X175" s="41">
        <v>15.3</v>
      </c>
      <c r="Y175" s="41">
        <v>16.3</v>
      </c>
      <c r="Z175" s="41">
        <v>14.5</v>
      </c>
      <c r="AA175" s="41">
        <v>24.6</v>
      </c>
      <c r="AB175" s="41">
        <v>27.3</v>
      </c>
      <c r="AC175" s="41">
        <v>35.5</v>
      </c>
      <c r="AD175" s="41">
        <v>23.1</v>
      </c>
      <c r="AE175" s="42">
        <v>19</v>
      </c>
      <c r="AF175" s="41">
        <v>18.1</v>
      </c>
      <c r="AG175" s="41">
        <v>16.2</v>
      </c>
      <c r="AH175" s="41">
        <v>44.6</v>
      </c>
      <c r="AI175" s="41">
        <v>29.5</v>
      </c>
      <c r="AJ175" s="41">
        <v>21.2</v>
      </c>
      <c r="AK175" s="41">
        <v>18.8</v>
      </c>
      <c r="AL175" s="41">
        <v>9.3</v>
      </c>
      <c r="AM175" s="41">
        <v>12.6</v>
      </c>
      <c r="AN175" s="41">
        <v>17.8</v>
      </c>
      <c r="AO175" s="41">
        <v>21.6</v>
      </c>
      <c r="AP175" s="41">
        <v>25.9</v>
      </c>
      <c r="AQ175" s="41">
        <v>3.9</v>
      </c>
      <c r="AR175" s="41">
        <v>17.1</v>
      </c>
      <c r="AS175" s="41">
        <v>27.3</v>
      </c>
      <c r="AT175" s="42">
        <v>23</v>
      </c>
      <c r="AU175" s="41">
        <v>23.5</v>
      </c>
      <c r="AV175" s="41">
        <v>22.9</v>
      </c>
      <c r="AW175" s="41">
        <v>2.5</v>
      </c>
      <c r="AX175" s="41">
        <v>23.7</v>
      </c>
      <c r="AY175" s="41">
        <v>7.1</v>
      </c>
      <c r="AZ175" s="41">
        <v>14.8</v>
      </c>
      <c r="BA175" s="41">
        <v>5.2</v>
      </c>
      <c r="BB175" s="41">
        <v>24.6</v>
      </c>
      <c r="BC175" s="41">
        <v>21.5</v>
      </c>
      <c r="BD175" s="41">
        <v>35.3</v>
      </c>
      <c r="BE175" s="41">
        <v>4.8</v>
      </c>
      <c r="BF175" s="41">
        <v>6.2</v>
      </c>
      <c r="BG175" s="41">
        <v>11.1</v>
      </c>
      <c r="BH175" s="41">
        <v>5.1</v>
      </c>
      <c r="BI175" s="41">
        <v>19.4</v>
      </c>
      <c r="BJ175" s="41">
        <v>29.8</v>
      </c>
      <c r="BK175" s="41">
        <v>20.2</v>
      </c>
      <c r="BL175" s="41">
        <v>10.8</v>
      </c>
      <c r="BM175" s="41">
        <v>12.4</v>
      </c>
      <c r="BN175" s="41">
        <v>15.9</v>
      </c>
      <c r="BO175" s="41">
        <v>21.7</v>
      </c>
      <c r="BP175" s="41">
        <v>20.5</v>
      </c>
      <c r="BQ175" s="41">
        <v>20.5</v>
      </c>
      <c r="BR175" s="41">
        <v>20.1</v>
      </c>
      <c r="BS175" s="41">
        <v>27.2</v>
      </c>
      <c r="BT175" s="41">
        <v>3.5</v>
      </c>
      <c r="BU175" s="41">
        <v>25.8</v>
      </c>
      <c r="BV175" s="41">
        <v>27.1</v>
      </c>
      <c r="BW175" s="41">
        <v>30.4</v>
      </c>
      <c r="BX175" s="41">
        <v>29.3</v>
      </c>
      <c r="BY175" s="41">
        <v>43.3</v>
      </c>
      <c r="BZ175" s="42">
        <v>21</v>
      </c>
      <c r="CA175" s="41">
        <v>20.4</v>
      </c>
      <c r="CB175" s="41">
        <v>35.5</v>
      </c>
      <c r="CC175" s="41">
        <v>17.7</v>
      </c>
      <c r="CD175" s="41">
        <v>1.6</v>
      </c>
      <c r="CE175" s="41">
        <v>14.8</v>
      </c>
      <c r="CF175" s="41">
        <v>12.1</v>
      </c>
      <c r="CG175" s="41">
        <v>20.7</v>
      </c>
      <c r="CH175" s="41">
        <v>14.8</v>
      </c>
      <c r="CI175" s="41">
        <v>36.5</v>
      </c>
      <c r="CJ175" s="41">
        <v>7.9</v>
      </c>
      <c r="CK175" s="41">
        <v>19.2</v>
      </c>
      <c r="CL175" s="41">
        <v>6.1</v>
      </c>
      <c r="CM175" s="41">
        <v>19.2</v>
      </c>
      <c r="CN175" s="41">
        <v>22.7</v>
      </c>
      <c r="CO175" s="41">
        <v>13.5</v>
      </c>
      <c r="CP175" s="42">
        <v>32</v>
      </c>
      <c r="CQ175" s="42">
        <v>27</v>
      </c>
      <c r="CR175" s="41">
        <v>8.9</v>
      </c>
      <c r="CS175" s="41">
        <v>5.7</v>
      </c>
      <c r="CT175" s="42">
        <v>25</v>
      </c>
      <c r="CU175" s="41">
        <v>21.5</v>
      </c>
      <c r="CV175" s="42">
        <v>22</v>
      </c>
      <c r="CW175" s="41">
        <v>12.1</v>
      </c>
      <c r="CX175" s="41">
        <v>17.4</v>
      </c>
      <c r="CY175" s="41">
        <v>40.8</v>
      </c>
      <c r="CZ175" s="41">
        <v>21.5</v>
      </c>
      <c r="DA175" s="41">
        <v>21.4</v>
      </c>
      <c r="DB175" s="41">
        <v>13.8</v>
      </c>
      <c r="DC175" s="41">
        <v>17.9</v>
      </c>
      <c r="DD175" s="41">
        <v>27.6</v>
      </c>
      <c r="DE175" s="41">
        <v>4.4</v>
      </c>
      <c r="DF175" s="41">
        <v>25.1</v>
      </c>
      <c r="DG175" s="41">
        <v>41.2</v>
      </c>
      <c r="DH175" s="41">
        <v>23.5</v>
      </c>
      <c r="DI175" s="41">
        <v>36.6</v>
      </c>
      <c r="DJ175" s="41">
        <v>31.8</v>
      </c>
      <c r="DK175" s="41">
        <v>17.2</v>
      </c>
      <c r="DL175" s="41">
        <v>28.5</v>
      </c>
      <c r="DM175" s="41">
        <v>21.8</v>
      </c>
      <c r="DN175" s="41">
        <v>24.4</v>
      </c>
      <c r="DO175" s="41">
        <v>26.7</v>
      </c>
      <c r="DP175" s="42">
        <v>17</v>
      </c>
      <c r="DQ175" s="41">
        <v>36.4</v>
      </c>
      <c r="DR175" s="41">
        <v>4.8</v>
      </c>
      <c r="DS175" s="41">
        <v>14.3</v>
      </c>
      <c r="DT175" s="41">
        <v>4.7</v>
      </c>
      <c r="DU175" s="41">
        <v>20.3</v>
      </c>
      <c r="DV175" s="41">
        <v>23.2</v>
      </c>
      <c r="DW175" s="41">
        <v>45.4</v>
      </c>
      <c r="DX175" s="41">
        <v>1.4</v>
      </c>
      <c r="DY175" s="41">
        <v>21.3</v>
      </c>
      <c r="DZ175" s="41">
        <v>15.8</v>
      </c>
      <c r="EA175" s="41">
        <v>29.1</v>
      </c>
      <c r="EB175" s="41">
        <v>7.3</v>
      </c>
      <c r="EC175" s="41">
        <v>23.2</v>
      </c>
      <c r="ED175" s="41">
        <v>20.6</v>
      </c>
      <c r="EE175" s="41">
        <v>29.1</v>
      </c>
      <c r="EF175" s="41">
        <v>27.8</v>
      </c>
      <c r="EG175" s="41">
        <v>24.9</v>
      </c>
      <c r="EH175" s="42">
        <v>26</v>
      </c>
      <c r="EI175" s="41">
        <v>38.5</v>
      </c>
      <c r="EJ175" s="41">
        <v>29.1</v>
      </c>
      <c r="EK175" s="42">
        <v>3</v>
      </c>
      <c r="EL175" s="41">
        <v>42.9</v>
      </c>
      <c r="EM175" s="41">
        <v>24.8</v>
      </c>
      <c r="EN175" s="41">
        <v>27.1</v>
      </c>
      <c r="EO175" s="41">
        <v>21.4</v>
      </c>
      <c r="EP175" s="42">
        <v>25</v>
      </c>
      <c r="EQ175" s="41">
        <v>18.7</v>
      </c>
      <c r="ER175" s="41">
        <v>25.6</v>
      </c>
      <c r="ES175" s="41">
        <v>17.3</v>
      </c>
      <c r="ET175" s="41">
        <v>15.9</v>
      </c>
      <c r="EU175" s="41">
        <v>4.1</v>
      </c>
      <c r="EV175" s="41">
        <v>5.1</v>
      </c>
      <c r="EW175" s="41">
        <v>7.2</v>
      </c>
      <c r="EX175" s="41">
        <v>21.4</v>
      </c>
      <c r="EY175" s="41">
        <v>5.2</v>
      </c>
      <c r="EZ175" s="41">
        <v>21.7</v>
      </c>
      <c r="FA175" s="42">
        <v>39</v>
      </c>
      <c r="FB175" s="41">
        <v>16.2</v>
      </c>
      <c r="FC175" s="41">
        <v>5.6</v>
      </c>
      <c r="FD175" s="41">
        <v>8.1</v>
      </c>
      <c r="FE175" s="41">
        <v>18.3</v>
      </c>
      <c r="FF175" s="41">
        <v>9.2</v>
      </c>
      <c r="FG175" s="41">
        <v>20.2</v>
      </c>
      <c r="FH175" s="41">
        <v>20.8</v>
      </c>
      <c r="FI175" s="41">
        <v>21.8</v>
      </c>
      <c r="FJ175" s="41">
        <v>25.5</v>
      </c>
      <c r="FK175" s="42">
        <v>15</v>
      </c>
      <c r="FL175" s="41">
        <v>15.7</v>
      </c>
      <c r="FM175" s="41">
        <v>31.5</v>
      </c>
      <c r="FN175" s="41">
        <v>38.5</v>
      </c>
      <c r="FO175" s="41">
        <v>23.5</v>
      </c>
      <c r="FP175" s="41">
        <v>38.2</v>
      </c>
      <c r="FQ175" s="41">
        <v>18.2</v>
      </c>
      <c r="FR175" s="41">
        <v>3.4</v>
      </c>
      <c r="FS175" s="41">
        <v>19.5</v>
      </c>
      <c r="FT175" s="42">
        <v>0</v>
      </c>
      <c r="FU175" s="41">
        <v>28.2</v>
      </c>
      <c r="FV175" s="41">
        <v>9.2</v>
      </c>
      <c r="FW175" s="41">
        <v>19.1</v>
      </c>
      <c r="FX175" s="41">
        <v>19.2</v>
      </c>
      <c r="FY175" s="41">
        <v>27.3</v>
      </c>
      <c r="FZ175" s="41">
        <v>13.4</v>
      </c>
      <c r="GA175" s="41">
        <v>16.2</v>
      </c>
      <c r="GB175" s="41">
        <v>32.7</v>
      </c>
      <c r="GC175" s="41">
        <v>24.1</v>
      </c>
      <c r="GD175" s="41">
        <v>18.1</v>
      </c>
      <c r="GE175" s="41">
        <v>3.1</v>
      </c>
      <c r="GF175" s="41">
        <v>36.1</v>
      </c>
      <c r="GG175" s="41">
        <v>22.5</v>
      </c>
      <c r="GH175" s="41">
        <v>22.5</v>
      </c>
      <c r="GI175" s="41">
        <v>43.2</v>
      </c>
      <c r="GJ175" s="41">
        <v>28.3</v>
      </c>
      <c r="GK175" s="41">
        <v>27.7</v>
      </c>
      <c r="GL175" s="41">
        <v>27.5</v>
      </c>
      <c r="GM175" s="41">
        <v>27.2</v>
      </c>
      <c r="GN175" s="41">
        <v>4.1</v>
      </c>
      <c r="GO175" s="41">
        <v>30.2</v>
      </c>
      <c r="GP175" s="41">
        <v>10.5</v>
      </c>
      <c r="GQ175" s="41">
        <v>19.1</v>
      </c>
      <c r="GR175" s="41">
        <v>25.3</v>
      </c>
      <c r="GS175" s="41">
        <v>20.9</v>
      </c>
      <c r="GT175" s="41">
        <v>22.9</v>
      </c>
      <c r="GU175" s="41">
        <v>25.9</v>
      </c>
      <c r="GV175" s="41">
        <v>3.2</v>
      </c>
      <c r="GW175" s="41">
        <v>21.7</v>
      </c>
      <c r="GX175" s="41">
        <v>20.2</v>
      </c>
      <c r="GY175" s="41">
        <v>20.1</v>
      </c>
      <c r="GZ175" s="41">
        <v>27.1</v>
      </c>
      <c r="HA175" s="41">
        <v>26.5</v>
      </c>
      <c r="HB175" s="41">
        <v>35.2</v>
      </c>
      <c r="HC175" s="41">
        <v>16.8</v>
      </c>
      <c r="HD175" s="41">
        <v>23.5</v>
      </c>
      <c r="HE175" s="41">
        <v>34.7</v>
      </c>
      <c r="HF175" s="41">
        <v>8.4</v>
      </c>
      <c r="HG175" s="41">
        <v>6.3</v>
      </c>
      <c r="HH175" s="41">
        <v>8.4</v>
      </c>
      <c r="HI175" s="41">
        <v>28.6</v>
      </c>
      <c r="HJ175" s="41">
        <v>18.6</v>
      </c>
      <c r="HK175" s="41">
        <v>20.3</v>
      </c>
      <c r="HL175" s="41">
        <v>24.1</v>
      </c>
      <c r="HM175" s="41">
        <v>8.1</v>
      </c>
      <c r="HN175" s="41">
        <v>29.6</v>
      </c>
      <c r="HO175" s="42">
        <v>20</v>
      </c>
      <c r="HP175" s="41">
        <v>4.8</v>
      </c>
      <c r="HQ175" s="41">
        <v>41.3</v>
      </c>
      <c r="HR175" s="41">
        <v>20.6</v>
      </c>
      <c r="HS175" s="42">
        <v>8</v>
      </c>
      <c r="HT175" s="41">
        <v>16.2</v>
      </c>
      <c r="HU175" s="41">
        <v>21.6</v>
      </c>
      <c r="HV175" s="41">
        <v>19.3</v>
      </c>
      <c r="HW175" s="41">
        <v>17.9</v>
      </c>
      <c r="HX175" s="117"/>
      <c r="HY175" s="129">
        <f>$A175&amp;" "&amp;D$2&amp;" "&amp;ROUND(D175/30,6)&amp;" "</f>
      </c>
      <c r="HZ175" s="129">
        <f>$A175&amp;" "&amp;E$2&amp;" "&amp;ROUND(E175/30,6)&amp;" "</f>
      </c>
      <c r="IA175" s="129">
        <f>$A175&amp;" "&amp;F$2&amp;" "&amp;ROUND(F175/30,6)&amp;" "</f>
      </c>
      <c r="IB175" s="129">
        <f>$A175&amp;" "&amp;G$2&amp;" "&amp;ROUND(G175/30,6)&amp;" "</f>
      </c>
      <c r="IC175" s="129">
        <f>$A175&amp;" "&amp;H$2&amp;" "&amp;ROUND(H175/30,6)&amp;" "</f>
      </c>
      <c r="ID175" s="129">
        <f>$A175&amp;" "&amp;I$2&amp;" "&amp;ROUND(I175/30,6)&amp;" "</f>
      </c>
      <c r="IE175" s="129">
        <f>$A175&amp;" "&amp;J$2&amp;" "&amp;ROUND(J175/30,6)&amp;" "</f>
      </c>
      <c r="IF175" s="129">
        <f>$A175&amp;" "&amp;K$2&amp;" "&amp;ROUND(K175/30,6)&amp;" "</f>
      </c>
      <c r="IG175" s="129">
        <f>$A175&amp;" "&amp;L$2&amp;" "&amp;ROUND(L175/30,6)&amp;" "</f>
      </c>
      <c r="IH175" s="129">
        <f>$A175&amp;" "&amp;M$2&amp;" "&amp;ROUND(M175/30,6)&amp;" "</f>
      </c>
      <c r="II175" s="129">
        <f>$A175&amp;" "&amp;N$2&amp;" "&amp;ROUND(N175/30,6)&amp;" "</f>
      </c>
      <c r="IJ175" s="129">
        <f>$A175&amp;" "&amp;O$2&amp;" "&amp;ROUND(O175/30,6)&amp;" "</f>
      </c>
      <c r="IK175" s="129">
        <f>$A175&amp;" "&amp;P$2&amp;" "&amp;ROUND(P175/30,6)&amp;" "</f>
      </c>
      <c r="IL175" s="129">
        <f>$A175&amp;" "&amp;Q$2&amp;" "&amp;ROUND(Q175/30,6)&amp;" "</f>
      </c>
      <c r="IM175" s="129">
        <f>$A175&amp;" "&amp;R$2&amp;" "&amp;ROUND(R175/30,6)&amp;" "</f>
      </c>
      <c r="IN175" s="129">
        <f>$A175&amp;" "&amp;S$2&amp;" "&amp;ROUND(S175/30,6)&amp;" "</f>
      </c>
      <c r="IO175" s="129">
        <f>$A175&amp;" "&amp;T$2&amp;" "&amp;ROUND(T175/30,6)&amp;" "</f>
      </c>
      <c r="IP175" s="129">
        <f>$A175&amp;" "&amp;U$2&amp;" "&amp;ROUND(U175/30,6)&amp;" "</f>
      </c>
      <c r="IQ175" s="129">
        <f>$A175&amp;" "&amp;V$2&amp;" "&amp;ROUND(V175/30,6)&amp;" "</f>
      </c>
      <c r="IR175" s="129">
        <f>$A175&amp;" "&amp;W$2&amp;" "&amp;ROUND(W175/30,6)&amp;" "</f>
      </c>
      <c r="IS175" s="129">
        <f>$A175&amp;" "&amp;X$2&amp;" "&amp;ROUND(X175/30,6)&amp;" "</f>
      </c>
      <c r="IT175" s="129">
        <f>$A175&amp;" "&amp;Y$2&amp;" "&amp;ROUND(Y175/30,6)&amp;" "</f>
      </c>
      <c r="IU175" s="129">
        <f>$A175&amp;" "&amp;Z$2&amp;" "&amp;ROUND(Z175/30,6)&amp;" "</f>
      </c>
      <c r="IV175" s="129">
        <f>$A175&amp;" "&amp;AA$2&amp;" "&amp;ROUND(AA175/30,6)&amp;" "</f>
      </c>
      <c r="IW175" s="129">
        <f>$A175&amp;" "&amp;AB$2&amp;" "&amp;ROUND(AB175/30,6)&amp;" "</f>
      </c>
      <c r="IX175" s="129">
        <f>$A175&amp;" "&amp;AC$2&amp;" "&amp;ROUND(AC175/30,6)&amp;" "</f>
      </c>
      <c r="IY175" s="129">
        <f>$A175&amp;" "&amp;AD$2&amp;" "&amp;ROUND(AD175/30,6)&amp;" "</f>
      </c>
      <c r="IZ175" s="129">
        <f>$A175&amp;" "&amp;AE$2&amp;" "&amp;ROUND(AE175/30,6)&amp;" "</f>
      </c>
      <c r="JA175" s="129">
        <f>$A175&amp;" "&amp;AF$2&amp;" "&amp;ROUND(AF175/30,6)&amp;" "</f>
      </c>
      <c r="JB175" s="129">
        <f>$A175&amp;" "&amp;AG$2&amp;" "&amp;ROUND(AG175/30,6)&amp;" "</f>
      </c>
      <c r="JC175" s="129">
        <f>$A175&amp;" "&amp;AH$2&amp;" "&amp;ROUND(AH175/30,6)&amp;" "</f>
      </c>
      <c r="JD175" s="129">
        <f>$A175&amp;" "&amp;AI$2&amp;" "&amp;ROUND(AI175/30,6)&amp;" "</f>
      </c>
      <c r="JE175" s="129">
        <f>$A175&amp;" "&amp;AJ$2&amp;" "&amp;ROUND(AJ175/30,6)&amp;" "</f>
      </c>
      <c r="JF175" s="129">
        <f>$A175&amp;" "&amp;AK$2&amp;" "&amp;ROUND(AK175/30,6)&amp;" "</f>
      </c>
      <c r="JG175" s="129">
        <f>$A175&amp;" "&amp;AL$2&amp;" "&amp;ROUND(AL175/30,6)&amp;" "</f>
      </c>
      <c r="JH175" s="129">
        <f>$A175&amp;" "&amp;AM$2&amp;" "&amp;ROUND(AM175/30,6)&amp;" "</f>
      </c>
      <c r="JI175" s="129">
        <f>$A175&amp;" "&amp;AN$2&amp;" "&amp;ROUND(AN175/30,6)&amp;" "</f>
      </c>
      <c r="JJ175" s="129">
        <f>$A175&amp;" "&amp;AO$2&amp;" "&amp;ROUND(AO175/30,6)&amp;" "</f>
      </c>
      <c r="JK175" s="129">
        <f>$A175&amp;" "&amp;AP$2&amp;" "&amp;ROUND(AP175/30,6)&amp;" "</f>
      </c>
      <c r="JL175" s="129">
        <f>$A175&amp;" "&amp;AQ$2&amp;" "&amp;ROUND(AQ175/30,6)&amp;" "</f>
      </c>
      <c r="JM175" s="129">
        <f>$A175&amp;" "&amp;AR$2&amp;" "&amp;ROUND(AR175/30,6)&amp;" "</f>
      </c>
      <c r="JN175" s="129">
        <f>$A175&amp;" "&amp;AS$2&amp;" "&amp;ROUND(AS175/30,6)&amp;" "</f>
      </c>
      <c r="JO175" s="129">
        <f>$A175&amp;" "&amp;AT$2&amp;" "&amp;ROUND(AT175/30,6)&amp;" "</f>
      </c>
      <c r="JP175" s="129">
        <f>$A175&amp;" "&amp;AU$2&amp;" "&amp;ROUND(AU175/30,6)&amp;" "</f>
      </c>
      <c r="JQ175" s="129">
        <f>$A175&amp;" "&amp;AV$2&amp;" "&amp;ROUND(AV175/30,6)&amp;" "</f>
      </c>
      <c r="JR175" s="129">
        <f>$A175&amp;" "&amp;AW$2&amp;" "&amp;ROUND(AW175/30,6)&amp;" "</f>
      </c>
      <c r="JS175" s="129">
        <f>$A175&amp;" "&amp;AX$2&amp;" "&amp;ROUND(AX175/30,6)&amp;" "</f>
      </c>
      <c r="JT175" s="129">
        <f>$A175&amp;" "&amp;AY$2&amp;" "&amp;ROUND(AY175/30,6)&amp;" "</f>
      </c>
      <c r="JU175" s="129">
        <f>$A175&amp;" "&amp;AZ$2&amp;" "&amp;ROUND(AZ175/30,6)&amp;" "</f>
      </c>
      <c r="JV175" s="129">
        <f>$A175&amp;" "&amp;BA$2&amp;" "&amp;ROUND(BA175/30,6)&amp;" "</f>
      </c>
      <c r="JW175" s="129">
        <f>$A175&amp;" "&amp;BB$2&amp;" "&amp;ROUND(BB175/30,6)&amp;" "</f>
      </c>
      <c r="JX175" s="129">
        <f>$A175&amp;" "&amp;BC$2&amp;" "&amp;ROUND(BC175/30,6)&amp;" "</f>
      </c>
      <c r="JY175" s="129">
        <f>$A175&amp;" "&amp;BD$2&amp;" "&amp;ROUND(BD175/30,6)&amp;" "</f>
      </c>
      <c r="JZ175" s="129">
        <f>$A175&amp;" "&amp;BE$2&amp;" "&amp;ROUND(BE175/30,6)&amp;" "</f>
      </c>
      <c r="KA175" s="129">
        <f>$A175&amp;" "&amp;BF$2&amp;" "&amp;ROUND(BF175/30,6)&amp;" "</f>
      </c>
      <c r="KB175" s="129">
        <f>$A175&amp;" "&amp;BG$2&amp;" "&amp;ROUND(BG175/30,6)&amp;" "</f>
      </c>
      <c r="KC175" s="129">
        <f>$A175&amp;" "&amp;BH$2&amp;" "&amp;ROUND(BH175/30,6)&amp;" "</f>
      </c>
      <c r="KD175" s="129">
        <f>$A175&amp;" "&amp;BI$2&amp;" "&amp;ROUND(BI175/30,6)&amp;" "</f>
      </c>
      <c r="KE175" s="129">
        <f>$A175&amp;" "&amp;BJ$2&amp;" "&amp;ROUND(BJ175/30,6)&amp;" "</f>
      </c>
      <c r="KF175" s="129">
        <f>$A175&amp;" "&amp;BK$2&amp;" "&amp;ROUND(BK175/30,6)&amp;" "</f>
      </c>
      <c r="KG175" s="129">
        <f>$A175&amp;" "&amp;BL$2&amp;" "&amp;ROUND(BL175/30,6)&amp;" "</f>
      </c>
      <c r="KH175" s="129">
        <f>$A175&amp;" "&amp;BM$2&amp;" "&amp;ROUND(BM175/30,6)&amp;" "</f>
      </c>
      <c r="KI175" s="129">
        <f>$A175&amp;" "&amp;BN$2&amp;" "&amp;ROUND(BN175/30,6)&amp;" "</f>
      </c>
      <c r="KJ175" s="129">
        <f>$A175&amp;" "&amp;BO$2&amp;" "&amp;ROUND(BO175/30,6)&amp;" "</f>
      </c>
      <c r="KK175" s="129">
        <f>$A175&amp;" "&amp;BP$2&amp;" "&amp;ROUND(BP175/30,6)&amp;" "</f>
      </c>
      <c r="KL175" s="129">
        <f>$A175&amp;" "&amp;BQ$2&amp;" "&amp;ROUND(BQ175/30,6)&amp;" "</f>
      </c>
      <c r="KM175" s="129">
        <f>$A175&amp;" "&amp;BR$2&amp;" "&amp;ROUND(BR175/30,6)&amp;" "</f>
      </c>
      <c r="KN175" s="129">
        <f>$A175&amp;" "&amp;BS$2&amp;" "&amp;ROUND(BS175/30,6)&amp;" "</f>
      </c>
      <c r="KO175" s="129">
        <f>$A175&amp;" "&amp;BT$2&amp;" "&amp;ROUND(BT175/30,6)&amp;" "</f>
      </c>
      <c r="KP175" s="129">
        <f>$A175&amp;" "&amp;BU$2&amp;" "&amp;ROUND(BU175/30,6)&amp;" "</f>
      </c>
      <c r="KQ175" s="129">
        <f>$A175&amp;" "&amp;BV$2&amp;" "&amp;ROUND(BV175/30,6)&amp;" "</f>
      </c>
      <c r="KR175" s="129">
        <f>$A175&amp;" "&amp;BW$2&amp;" "&amp;ROUND(BW175/30,6)&amp;" "</f>
      </c>
      <c r="KS175" s="129">
        <f>$A175&amp;" "&amp;BX$2&amp;" "&amp;ROUND(BX175/30,6)&amp;" "</f>
      </c>
      <c r="KT175" s="129">
        <f>$A175&amp;" "&amp;BY$2&amp;" "&amp;ROUND(BY175/30,6)&amp;" "</f>
      </c>
      <c r="KU175" s="129">
        <f>$A175&amp;" "&amp;BZ$2&amp;" "&amp;ROUND(BZ175/30,6)&amp;" "</f>
      </c>
      <c r="KV175" s="129">
        <f>$A175&amp;" "&amp;CA$2&amp;" "&amp;ROUND(CA175/30,6)&amp;" "</f>
      </c>
      <c r="KW175" s="129">
        <f>$A175&amp;" "&amp;CB$2&amp;" "&amp;ROUND(CB175/30,6)&amp;" "</f>
      </c>
      <c r="KX175" s="129">
        <f>$A175&amp;" "&amp;CC$2&amp;" "&amp;ROUND(CC175/30,6)&amp;" "</f>
      </c>
      <c r="KY175" s="129">
        <f>$A175&amp;" "&amp;CD$2&amp;" "&amp;ROUND(CD175/30,6)&amp;" "</f>
      </c>
      <c r="KZ175" s="129">
        <f>$A175&amp;" "&amp;CE$2&amp;" "&amp;ROUND(CE175/30,6)&amp;" "</f>
      </c>
      <c r="LA175" s="129">
        <f>$A175&amp;" "&amp;CF$2&amp;" "&amp;ROUND(CF175/30,6)&amp;" "</f>
      </c>
      <c r="LB175" s="129">
        <f>$A175&amp;" "&amp;CG$2&amp;" "&amp;ROUND(CG175/30,6)&amp;" "</f>
      </c>
      <c r="LC175" s="129">
        <f>$A175&amp;" "&amp;CH$2&amp;" "&amp;ROUND(CH175/30,6)&amp;" "</f>
      </c>
      <c r="LD175" s="129">
        <f>$A175&amp;" "&amp;CI$2&amp;" "&amp;ROUND(CI175/30,6)&amp;" "</f>
      </c>
      <c r="LE175" s="129">
        <f>$A175&amp;" "&amp;CJ$2&amp;" "&amp;ROUND(CJ175/30,6)&amp;" "</f>
      </c>
      <c r="LF175" s="129">
        <f>$A175&amp;" "&amp;CK$2&amp;" "&amp;ROUND(CK175/30,6)&amp;" "</f>
      </c>
      <c r="LG175" s="129">
        <f>$A175&amp;" "&amp;CL$2&amp;" "&amp;ROUND(CL175/30,6)&amp;" "</f>
      </c>
      <c r="LH175" s="129">
        <f>$A175&amp;" "&amp;CM$2&amp;" "&amp;ROUND(CM175/30,6)&amp;" "</f>
      </c>
      <c r="LI175" s="129">
        <f>$A175&amp;" "&amp;CN$2&amp;" "&amp;ROUND(CN175/30,6)&amp;" "</f>
      </c>
      <c r="LJ175" s="129">
        <f>$A175&amp;" "&amp;CO$2&amp;" "&amp;ROUND(CO175/30,6)&amp;" "</f>
      </c>
      <c r="LK175" s="129">
        <f>$A175&amp;" "&amp;CP$2&amp;" "&amp;ROUND(CP175/30,6)&amp;" "</f>
      </c>
      <c r="LL175" s="129">
        <f>$A175&amp;" "&amp;CQ$2&amp;" "&amp;ROUND(CQ175/30,6)&amp;" "</f>
      </c>
      <c r="LM175" s="129">
        <f>$A175&amp;" "&amp;CR$2&amp;" "&amp;ROUND(CR175/30,6)&amp;" "</f>
      </c>
      <c r="LN175" s="129">
        <f>$A175&amp;" "&amp;CS$2&amp;" "&amp;ROUND(CS175/30,6)&amp;" "</f>
      </c>
      <c r="LO175" s="129">
        <f>$A175&amp;" "&amp;CT$2&amp;" "&amp;ROUND(CT175/30,6)&amp;" "</f>
      </c>
      <c r="LP175" s="129">
        <f>$A175&amp;" "&amp;CU$2&amp;" "&amp;ROUND(CU175/30,6)&amp;" "</f>
      </c>
      <c r="LQ175" s="129">
        <f>$A175&amp;" "&amp;CV$2&amp;" "&amp;ROUND(CV175/30,6)&amp;" "</f>
      </c>
      <c r="LR175" s="129">
        <f>$A175&amp;" "&amp;CW$2&amp;" "&amp;ROUND(CW175/30,6)&amp;" "</f>
      </c>
      <c r="LS175" s="129">
        <f>$A175&amp;" "&amp;CX$2&amp;" "&amp;ROUND(CX175/30,6)&amp;" "</f>
      </c>
      <c r="LT175" s="129">
        <f>$A175&amp;" "&amp;CY$2&amp;" "&amp;ROUND(CY175/30,6)&amp;" "</f>
      </c>
      <c r="LU175" s="129">
        <f>$A175&amp;" "&amp;CZ$2&amp;" "&amp;ROUND(CZ175/30,6)&amp;" "</f>
      </c>
      <c r="LV175" s="129">
        <f>$A175&amp;" "&amp;DA$2&amp;" "&amp;ROUND(DA175/30,6)&amp;" "</f>
      </c>
      <c r="LW175" s="129">
        <f>$A175&amp;" "&amp;DB$2&amp;" "&amp;ROUND(DB175/30,6)&amp;" "</f>
      </c>
      <c r="LX175" s="129">
        <f>$A175&amp;" "&amp;DC$2&amp;" "&amp;ROUND(DC175/30,6)&amp;" "</f>
      </c>
      <c r="LY175" s="129">
        <f>$A175&amp;" "&amp;DD$2&amp;" "&amp;ROUND(DD175/30,6)&amp;" "</f>
      </c>
      <c r="LZ175" s="129">
        <f>$A175&amp;" "&amp;DE$2&amp;" "&amp;ROUND(DE175/30,6)&amp;" "</f>
      </c>
      <c r="MA175" s="129">
        <f>$A175&amp;" "&amp;DF$2&amp;" "&amp;ROUND(DF175/30,6)&amp;" "</f>
      </c>
      <c r="MB175" s="129">
        <f>$A175&amp;" "&amp;DG$2&amp;" "&amp;ROUND(DG175/30,6)&amp;" "</f>
      </c>
      <c r="MC175" s="129">
        <f>$A175&amp;" "&amp;DH$2&amp;" "&amp;ROUND(DH175/30,6)&amp;" "</f>
      </c>
      <c r="MD175" s="129">
        <f>$A175&amp;" "&amp;DI$2&amp;" "&amp;ROUND(DI175/30,6)&amp;" "</f>
      </c>
      <c r="ME175" s="129">
        <f>$A175&amp;" "&amp;DJ$2&amp;" "&amp;ROUND(DJ175/30,6)&amp;" "</f>
      </c>
      <c r="MF175" s="129">
        <f>$A175&amp;" "&amp;DK$2&amp;" "&amp;ROUND(DK175/30,6)&amp;" "</f>
      </c>
      <c r="MG175" s="129">
        <f>$A175&amp;" "&amp;DL$2&amp;" "&amp;ROUND(DL175/30,6)&amp;" "</f>
      </c>
      <c r="MH175" s="129">
        <f>$A175&amp;" "&amp;DM$2&amp;" "&amp;ROUND(DM175/30,6)&amp;" "</f>
      </c>
      <c r="MI175" s="129">
        <f>$A175&amp;" "&amp;DN$2&amp;" "&amp;ROUND(DN175/30,6)&amp;" "</f>
      </c>
      <c r="MJ175" s="129">
        <f>$A175&amp;" "&amp;DO$2&amp;" "&amp;ROUND(DO175/30,6)&amp;" "</f>
      </c>
      <c r="MK175" s="129">
        <f>$A175&amp;" "&amp;DP$2&amp;" "&amp;ROUND(DP175/30,6)&amp;" "</f>
      </c>
      <c r="ML175" s="129">
        <f>$A175&amp;" "&amp;DQ$2&amp;" "&amp;ROUND(DQ175/30,6)&amp;" "</f>
      </c>
      <c r="MM175" s="129">
        <f>$A175&amp;" "&amp;DR$2&amp;" "&amp;ROUND(DR175/30,6)&amp;" "</f>
      </c>
      <c r="MN175" s="129">
        <f>$A175&amp;" "&amp;DS$2&amp;" "&amp;ROUND(DS175/30,6)&amp;" "</f>
      </c>
      <c r="MO175" s="129">
        <f>$A175&amp;" "&amp;DT$2&amp;" "&amp;ROUND(DT175/30,6)&amp;" "</f>
      </c>
      <c r="MP175" s="129">
        <f>$A175&amp;" "&amp;DU$2&amp;" "&amp;ROUND(DU175/30,6)&amp;" "</f>
      </c>
      <c r="MQ175" s="129">
        <f>$A175&amp;" "&amp;DV$2&amp;" "&amp;ROUND(DV175/30,6)&amp;" "</f>
      </c>
      <c r="MR175" s="129">
        <f>$A175&amp;" "&amp;DW$2&amp;" "&amp;ROUND(DW175/30,6)&amp;" "</f>
      </c>
      <c r="MS175" s="129">
        <f>$A175&amp;" "&amp;DX$2&amp;" "&amp;ROUND(DX175/30,6)&amp;" "</f>
      </c>
      <c r="MT175" s="129">
        <f>$A175&amp;" "&amp;DY$2&amp;" "&amp;ROUND(DY175/30,6)&amp;" "</f>
      </c>
      <c r="MU175" s="129">
        <f>$A175&amp;" "&amp;DZ$2&amp;" "&amp;ROUND(DZ175/30,6)&amp;" "</f>
      </c>
      <c r="MV175" s="129">
        <f>$A175&amp;" "&amp;EA$2&amp;" "&amp;ROUND(EA175/30,6)&amp;" "</f>
      </c>
      <c r="MW175" s="129">
        <f>$A175&amp;" "&amp;EB$2&amp;" "&amp;ROUND(EB175/30,6)&amp;" "</f>
      </c>
      <c r="MX175" s="129">
        <f>$A175&amp;" "&amp;EC$2&amp;" "&amp;ROUND(EC175/30,6)&amp;" "</f>
      </c>
      <c r="MY175" s="129">
        <f>$A175&amp;" "&amp;ED$2&amp;" "&amp;ROUND(ED175/30,6)&amp;" "</f>
      </c>
      <c r="MZ175" s="129">
        <f>$A175&amp;" "&amp;EE$2&amp;" "&amp;ROUND(EE175/30,6)&amp;" "</f>
      </c>
      <c r="NA175" s="129">
        <f>$A175&amp;" "&amp;EF$2&amp;" "&amp;ROUND(EF175/30,6)&amp;" "</f>
      </c>
      <c r="NB175" s="129">
        <f>$A175&amp;" "&amp;EG$2&amp;" "&amp;ROUND(EG175/30,6)&amp;" "</f>
      </c>
      <c r="NC175" s="129">
        <f>$A175&amp;" "&amp;EH$2&amp;" "&amp;ROUND(EH175/30,6)&amp;" "</f>
      </c>
      <c r="ND175" s="129">
        <f>$A175&amp;" "&amp;EI$2&amp;" "&amp;ROUND(EI175/30,6)&amp;" "</f>
      </c>
      <c r="NE175" s="129">
        <f>$A175&amp;" "&amp;EJ$2&amp;" "&amp;ROUND(EJ175/30,6)&amp;" "</f>
      </c>
      <c r="NF175" s="129">
        <f>$A175&amp;" "&amp;EK$2&amp;" "&amp;ROUND(EK175/30,6)&amp;" "</f>
      </c>
      <c r="NG175" s="129">
        <f>$A175&amp;" "&amp;EL$2&amp;" "&amp;ROUND(EL175/30,6)&amp;" "</f>
      </c>
      <c r="NH175" s="129">
        <f>$A175&amp;" "&amp;EM$2&amp;" "&amp;ROUND(EM175/30,6)&amp;" "</f>
      </c>
      <c r="NI175" s="129">
        <f>$A175&amp;" "&amp;EN$2&amp;" "&amp;ROUND(EN175/30,6)&amp;" "</f>
      </c>
      <c r="NJ175" s="129">
        <f>$A175&amp;" "&amp;EO$2&amp;" "&amp;ROUND(EO175/30,6)&amp;" "</f>
      </c>
      <c r="NK175" s="129">
        <f>$A175&amp;" "&amp;EP$2&amp;" "&amp;ROUND(EP175/30,6)&amp;" "</f>
      </c>
      <c r="NL175" s="129">
        <f>$A175&amp;" "&amp;EQ$2&amp;" "&amp;ROUND(EQ175/30,6)&amp;" "</f>
      </c>
      <c r="NM175" s="129">
        <f>$A175&amp;" "&amp;ER$2&amp;" "&amp;ROUND(ER175/30,6)&amp;" "</f>
      </c>
      <c r="NN175" s="129">
        <f>$A175&amp;" "&amp;ES$2&amp;" "&amp;ROUND(ES175/30,6)&amp;" "</f>
      </c>
      <c r="NO175" s="129">
        <f>$A175&amp;" "&amp;ET$2&amp;" "&amp;ROUND(ET175/30,6)&amp;" "</f>
      </c>
      <c r="NP175" s="129">
        <f>$A175&amp;" "&amp;EU$2&amp;" "&amp;ROUND(EU175/30,6)&amp;" "</f>
      </c>
      <c r="NQ175" s="129">
        <f>$A175&amp;" "&amp;EV$2&amp;" "&amp;ROUND(EV175/30,6)&amp;" "</f>
      </c>
      <c r="NR175" s="129">
        <f>$A175&amp;" "&amp;EW$2&amp;" "&amp;ROUND(EW175/30,6)&amp;" "</f>
      </c>
      <c r="NS175" s="129">
        <f>$A175&amp;" "&amp;EX$2&amp;" "&amp;ROUND(EX175/30,6)&amp;" "</f>
      </c>
      <c r="NT175" s="129">
        <f>$A175&amp;" "&amp;EY$2&amp;" "&amp;ROUND(EY175/30,6)&amp;" "</f>
      </c>
      <c r="NU175" s="129">
        <f>$A175&amp;" "&amp;EZ$2&amp;" "&amp;ROUND(EZ175/30,6)&amp;" "</f>
      </c>
      <c r="NV175" s="129">
        <f>$A175&amp;" "&amp;FA$2&amp;" "&amp;ROUND(FA175/30,6)&amp;" "</f>
      </c>
      <c r="NW175" s="129">
        <f>$A175&amp;" "&amp;FB$2&amp;" "&amp;ROUND(FB175/30,6)&amp;" "</f>
      </c>
      <c r="NX175" s="129">
        <f>$A175&amp;" "&amp;FC$2&amp;" "&amp;ROUND(FC175/30,6)&amp;" "</f>
      </c>
      <c r="NY175" s="129">
        <f>$A175&amp;" "&amp;FD$2&amp;" "&amp;ROUND(FD175/30,6)&amp;" "</f>
      </c>
      <c r="NZ175" s="129">
        <f>$A175&amp;" "&amp;FE$2&amp;" "&amp;ROUND(FE175/30,6)&amp;" "</f>
      </c>
      <c r="OA175" s="129">
        <f>$A175&amp;" "&amp;FF$2&amp;" "&amp;ROUND(FF175/30,6)&amp;" "</f>
      </c>
      <c r="OB175" s="129">
        <f>$A175&amp;" "&amp;FG$2&amp;" "&amp;ROUND(FG175/30,6)&amp;" "</f>
      </c>
      <c r="OC175" s="129">
        <f>$A175&amp;" "&amp;FH$2&amp;" "&amp;ROUND(FH175/30,6)&amp;" "</f>
      </c>
      <c r="OD175" s="129">
        <f>$A175&amp;" "&amp;FI$2&amp;" "&amp;ROUND(FI175/30,6)&amp;" "</f>
      </c>
      <c r="OE175" s="129">
        <f>$A175&amp;" "&amp;FJ$2&amp;" "&amp;ROUND(FJ175/30,6)&amp;" "</f>
      </c>
      <c r="OF175" s="129">
        <f>$A175&amp;" "&amp;FK$2&amp;" "&amp;ROUND(FK175/30,6)&amp;" "</f>
      </c>
      <c r="OG175" s="129">
        <f>$A175&amp;" "&amp;FL$2&amp;" "&amp;ROUND(FL175/30,6)&amp;" "</f>
      </c>
      <c r="OH175" s="129">
        <f>$A175&amp;" "&amp;FM$2&amp;" "&amp;ROUND(FM175/30,6)&amp;" "</f>
      </c>
      <c r="OI175" s="129">
        <f>$A175&amp;" "&amp;FN$2&amp;" "&amp;ROUND(FN175/30,6)&amp;" "</f>
      </c>
      <c r="OJ175" s="129">
        <f>$A175&amp;" "&amp;FO$2&amp;" "&amp;ROUND(FO175/30,6)&amp;" "</f>
      </c>
      <c r="OK175" s="129">
        <f>$A175&amp;" "&amp;FP$2&amp;" "&amp;ROUND(FP175/30,6)&amp;" "</f>
      </c>
      <c r="OL175" s="129">
        <f>$A175&amp;" "&amp;FQ$2&amp;" "&amp;ROUND(FQ175/30,6)&amp;" "</f>
      </c>
      <c r="OM175" s="129">
        <f>$A175&amp;" "&amp;FR$2&amp;" "&amp;ROUND(FR175/30,6)&amp;" "</f>
      </c>
      <c r="ON175" s="129">
        <f>$A175&amp;" "&amp;FS$2&amp;" "&amp;ROUND(FS175/30,6)&amp;" "</f>
      </c>
      <c r="OO175" s="129">
        <f>$A175&amp;" "&amp;FT$2&amp;" "&amp;ROUND(FT175/30,6)&amp;" "</f>
      </c>
      <c r="OP175" s="129">
        <f>$A175&amp;" "&amp;FU$2&amp;" "&amp;ROUND(FU175/30,6)&amp;" "</f>
      </c>
      <c r="OQ175" s="129">
        <f>$A175&amp;" "&amp;FV$2&amp;" "&amp;ROUND(FV175/30,6)&amp;" "</f>
      </c>
      <c r="OR175" s="129">
        <f>$A175&amp;" "&amp;FW$2&amp;" "&amp;ROUND(FW175/30,6)&amp;" "</f>
      </c>
      <c r="OS175" s="129">
        <f>$A175&amp;" "&amp;FX$2&amp;" "&amp;ROUND(FX175/30,6)&amp;" "</f>
      </c>
      <c r="OT175" s="129">
        <f>$A175&amp;" "&amp;FY$2&amp;" "&amp;ROUND(FY175/30,6)&amp;" "</f>
      </c>
      <c r="OU175" s="129">
        <f>$A175&amp;" "&amp;FZ$2&amp;" "&amp;ROUND(FZ175/30,6)&amp;" "</f>
      </c>
      <c r="OV175" s="129">
        <f>$A175&amp;" "&amp;GA$2&amp;" "&amp;ROUND(GA175/30,6)&amp;" "</f>
      </c>
      <c r="OW175" s="129">
        <f>$A175&amp;" "&amp;GB$2&amp;" "&amp;ROUND(GB175/30,6)&amp;" "</f>
      </c>
      <c r="OX175" s="129">
        <f>$A175&amp;" "&amp;GC$2&amp;" "&amp;ROUND(GC175/30,6)&amp;" "</f>
      </c>
      <c r="OY175" s="129">
        <f>$A175&amp;" "&amp;GD$2&amp;" "&amp;ROUND(GD175/30,6)&amp;" "</f>
      </c>
      <c r="OZ175" s="129">
        <f>$A175&amp;" "&amp;GE$2&amp;" "&amp;ROUND(GE175/30,6)&amp;" "</f>
      </c>
      <c r="PA175" s="129">
        <f>$A175&amp;" "&amp;GF$2&amp;" "&amp;ROUND(GF175/30,6)&amp;" "</f>
      </c>
      <c r="PB175" s="129">
        <f>$A175&amp;" "&amp;GG$2&amp;" "&amp;ROUND(GG175/30,6)&amp;" "</f>
      </c>
      <c r="PC175" s="129">
        <f>$A175&amp;" "&amp;GH$2&amp;" "&amp;ROUND(GH175/30,6)&amp;" "</f>
      </c>
      <c r="PD175" s="129">
        <f>$A175&amp;" "&amp;GI$2&amp;" "&amp;ROUND(GI175/30,6)&amp;" "</f>
      </c>
      <c r="PE175" s="129">
        <f>$A175&amp;" "&amp;GJ$2&amp;" "&amp;ROUND(GJ175/30,6)&amp;" "</f>
      </c>
      <c r="PF175" s="129">
        <f>$A175&amp;" "&amp;GK$2&amp;" "&amp;ROUND(GK175/30,6)&amp;" "</f>
      </c>
      <c r="PG175" s="129">
        <f>$A175&amp;" "&amp;GL$2&amp;" "&amp;ROUND(GL175/30,6)&amp;" "</f>
      </c>
      <c r="PH175" s="129">
        <f>$A175&amp;" "&amp;GM$2&amp;" "&amp;ROUND(GM175/30,6)&amp;" "</f>
      </c>
      <c r="PI175" s="129">
        <f>$A175&amp;" "&amp;GN$2&amp;" "&amp;ROUND(GN175/30,6)&amp;" "</f>
      </c>
      <c r="PJ175" s="129">
        <f>$A175&amp;" "&amp;GO$2&amp;" "&amp;ROUND(GO175/30,6)&amp;" "</f>
      </c>
      <c r="PK175" s="129">
        <f>$A175&amp;" "&amp;GP$2&amp;" "&amp;ROUND(GP175/30,6)&amp;" "</f>
      </c>
      <c r="PL175" s="129">
        <f>$A175&amp;" "&amp;GQ$2&amp;" "&amp;ROUND(GQ175/30,6)&amp;" "</f>
      </c>
      <c r="PM175" s="129">
        <f>$A175&amp;" "&amp;GR$2&amp;" "&amp;ROUND(GR175/30,6)&amp;" "</f>
      </c>
      <c r="PN175" s="129">
        <f>$A175&amp;" "&amp;GS$2&amp;" "&amp;ROUND(GS175/30,6)&amp;" "</f>
      </c>
      <c r="PO175" s="129">
        <f>$A175&amp;" "&amp;GT$2&amp;" "&amp;ROUND(GT175/30,6)&amp;" "</f>
      </c>
      <c r="PP175" s="129">
        <f>$A175&amp;" "&amp;GU$2&amp;" "&amp;ROUND(GU175/30,6)&amp;" "</f>
      </c>
      <c r="PQ175" s="129">
        <f>$A175&amp;" "&amp;GV$2&amp;" "&amp;ROUND(GV175/30,6)&amp;" "</f>
      </c>
      <c r="PR175" s="129">
        <f>$A175&amp;" "&amp;GW$2&amp;" "&amp;ROUND(GW175/30,6)&amp;" "</f>
      </c>
      <c r="PS175" s="129">
        <f>$A175&amp;" "&amp;GX$2&amp;" "&amp;ROUND(GX175/30,6)&amp;" "</f>
      </c>
      <c r="PT175" s="129">
        <f>$A175&amp;" "&amp;GY$2&amp;" "&amp;ROUND(GY175/30,6)&amp;" "</f>
      </c>
      <c r="PU175" s="129">
        <f>$A175&amp;" "&amp;GZ$2&amp;" "&amp;ROUND(GZ175/30,6)&amp;" "</f>
      </c>
      <c r="PV175" s="129">
        <f>$A175&amp;" "&amp;HA$2&amp;" "&amp;ROUND(HA175/30,6)&amp;" "</f>
      </c>
      <c r="PW175" s="129">
        <f>$A175&amp;" "&amp;HB$2&amp;" "&amp;ROUND(HB175/30,6)&amp;" "</f>
      </c>
      <c r="PX175" s="129">
        <f>$A175&amp;" "&amp;HC$2&amp;" "&amp;ROUND(HC175/30,6)&amp;" "</f>
      </c>
      <c r="PY175" s="129">
        <f>$A175&amp;" "&amp;HD$2&amp;" "&amp;ROUND(HD175/30,6)&amp;" "</f>
      </c>
      <c r="PZ175" s="129">
        <f>$A175&amp;" "&amp;HE$2&amp;" "&amp;ROUND(HE175/30,6)&amp;" "</f>
      </c>
      <c r="QA175" s="129">
        <f>$A175&amp;" "&amp;HF$2&amp;" "&amp;ROUND(HF175/30,6)&amp;" "</f>
      </c>
      <c r="QB175" s="129">
        <f>$A175&amp;" "&amp;HG$2&amp;" "&amp;ROUND(HG175/30,6)&amp;" "</f>
      </c>
      <c r="QC175" s="129">
        <f>$A175&amp;" "&amp;HH$2&amp;" "&amp;ROUND(HH175/30,6)&amp;" "</f>
      </c>
      <c r="QD175" s="129">
        <f>$A175&amp;" "&amp;HI$2&amp;" "&amp;ROUND(HI175/30,6)&amp;" "</f>
      </c>
      <c r="QE175" s="129">
        <f>$A175&amp;" "&amp;HJ$2&amp;" "&amp;ROUND(HJ175/30,6)&amp;" "</f>
      </c>
      <c r="QF175" s="129">
        <f>$A175&amp;" "&amp;HK$2&amp;" "&amp;ROUND(HK175/30,6)&amp;" "</f>
      </c>
      <c r="QG175" s="129">
        <f>$A175&amp;" "&amp;HL$2&amp;" "&amp;ROUND(HL175/30,6)&amp;" "</f>
      </c>
      <c r="QH175" s="129">
        <f>$A175&amp;" "&amp;HM$2&amp;" "&amp;ROUND(HM175/30,6)&amp;" "</f>
      </c>
      <c r="QI175" s="129">
        <f>$A175&amp;" "&amp;HN$2&amp;" "&amp;ROUND(HN175/30,6)&amp;" "</f>
      </c>
      <c r="QJ175" s="129">
        <f>$A175&amp;" "&amp;HO$2&amp;" "&amp;ROUND(HO175/30,6)&amp;" "</f>
      </c>
      <c r="QK175" s="129">
        <f>$A175&amp;" "&amp;HP$2&amp;" "&amp;ROUND(HP175/30,6)&amp;" "</f>
      </c>
      <c r="QL175" s="129">
        <f>$A175&amp;" "&amp;HQ$2&amp;" "&amp;ROUND(HQ175/30,6)&amp;" "</f>
      </c>
      <c r="QM175" s="129">
        <f>$A175&amp;" "&amp;HR$2&amp;" "&amp;ROUND(HR175/30,6)&amp;" "</f>
      </c>
      <c r="QN175" s="129">
        <f>$A175&amp;" "&amp;HS$2&amp;" "&amp;ROUND(HS175/30,6)&amp;" "</f>
      </c>
      <c r="QO175" s="129">
        <f>$A175&amp;" "&amp;HT$2&amp;" "&amp;ROUND(HT175/30,6)&amp;" "</f>
      </c>
      <c r="QP175" s="129">
        <f>$A175&amp;" "&amp;HU$2&amp;" "&amp;ROUND(HU175/30,6)&amp;" "</f>
      </c>
      <c r="QQ175" s="129">
        <f>$A175&amp;" "&amp;HV$2&amp;" "&amp;ROUND(HV175/30,6)&amp;" "</f>
      </c>
      <c r="QR175" s="129">
        <f>$A175&amp;" "&amp;HW$2&amp;" "&amp;ROUND(HW175/30,6)&amp;" "</f>
      </c>
    </row>
    <row x14ac:dyDescent="0.25" r="176" customHeight="1" ht="18.75">
      <c r="A176" s="115">
        <v>174</v>
      </c>
      <c r="B176" s="116" t="s">
        <v>687</v>
      </c>
      <c r="C176" s="128" t="s">
        <v>632</v>
      </c>
      <c r="D176" s="41">
        <v>20.4</v>
      </c>
      <c r="E176" s="41">
        <v>21.6</v>
      </c>
      <c r="F176" s="41">
        <v>31.1</v>
      </c>
      <c r="G176" s="41">
        <v>23.6</v>
      </c>
      <c r="H176" s="41">
        <v>22.2</v>
      </c>
      <c r="I176" s="41">
        <v>22.2</v>
      </c>
      <c r="J176" s="41">
        <v>28.7</v>
      </c>
      <c r="K176" s="41">
        <v>28.5</v>
      </c>
      <c r="L176" s="41">
        <v>29.7</v>
      </c>
      <c r="M176" s="41">
        <v>37.3</v>
      </c>
      <c r="N176" s="41">
        <v>24.5</v>
      </c>
      <c r="O176" s="41">
        <v>2.4</v>
      </c>
      <c r="P176" s="41">
        <v>21.4</v>
      </c>
      <c r="Q176" s="42">
        <v>8</v>
      </c>
      <c r="R176" s="41">
        <v>10.8</v>
      </c>
      <c r="S176" s="41">
        <v>18.1</v>
      </c>
      <c r="T176" s="42">
        <v>12</v>
      </c>
      <c r="U176" s="41">
        <v>21.6</v>
      </c>
      <c r="V176" s="41">
        <v>4.5</v>
      </c>
      <c r="W176" s="42">
        <v>11</v>
      </c>
      <c r="X176" s="41">
        <v>17.2</v>
      </c>
      <c r="Y176" s="41">
        <v>33.2</v>
      </c>
      <c r="Z176" s="41">
        <v>19.8</v>
      </c>
      <c r="AA176" s="41">
        <v>34.8</v>
      </c>
      <c r="AB176" s="41">
        <v>52.3</v>
      </c>
      <c r="AC176" s="41">
        <v>12.2</v>
      </c>
      <c r="AD176" s="41">
        <v>5.6</v>
      </c>
      <c r="AE176" s="41">
        <v>16.3</v>
      </c>
      <c r="AF176" s="41">
        <v>15.2</v>
      </c>
      <c r="AG176" s="41">
        <v>39.1</v>
      </c>
      <c r="AH176" s="41">
        <v>21.8</v>
      </c>
      <c r="AI176" s="41">
        <v>23.5</v>
      </c>
      <c r="AJ176" s="41">
        <v>40.4</v>
      </c>
      <c r="AK176" s="41">
        <v>12.8</v>
      </c>
      <c r="AL176" s="41">
        <v>21.8</v>
      </c>
      <c r="AM176" s="42">
        <v>17</v>
      </c>
      <c r="AN176" s="41">
        <v>11.6</v>
      </c>
      <c r="AO176" s="42">
        <v>26</v>
      </c>
      <c r="AP176" s="41">
        <v>16.3</v>
      </c>
      <c r="AQ176" s="41">
        <v>26.9</v>
      </c>
      <c r="AR176" s="41">
        <v>12.5</v>
      </c>
      <c r="AS176" s="41">
        <v>6.3</v>
      </c>
      <c r="AT176" s="41">
        <v>8.1</v>
      </c>
      <c r="AU176" s="41">
        <v>10.8</v>
      </c>
      <c r="AV176" s="41">
        <v>38.1</v>
      </c>
      <c r="AW176" s="41">
        <v>30.9</v>
      </c>
      <c r="AX176" s="41">
        <v>10.3</v>
      </c>
      <c r="AY176" s="41">
        <v>25.2</v>
      </c>
      <c r="AZ176" s="41">
        <v>24.6</v>
      </c>
      <c r="BA176" s="42">
        <v>22</v>
      </c>
      <c r="BB176" s="41">
        <v>22.4</v>
      </c>
      <c r="BC176" s="41">
        <v>11.5</v>
      </c>
      <c r="BD176" s="41">
        <v>21.3</v>
      </c>
      <c r="BE176" s="41">
        <v>31.8</v>
      </c>
      <c r="BF176" s="41">
        <v>30.2</v>
      </c>
      <c r="BG176" s="41">
        <v>27.8</v>
      </c>
      <c r="BH176" s="41">
        <v>25.3</v>
      </c>
      <c r="BI176" s="41">
        <v>28.3</v>
      </c>
      <c r="BJ176" s="41">
        <v>23.7</v>
      </c>
      <c r="BK176" s="42">
        <v>12</v>
      </c>
      <c r="BL176" s="41">
        <v>27.7</v>
      </c>
      <c r="BM176" s="41">
        <v>39.2</v>
      </c>
      <c r="BN176" s="41">
        <v>15.3</v>
      </c>
      <c r="BO176" s="41">
        <v>23.1</v>
      </c>
      <c r="BP176" s="41">
        <v>19.6</v>
      </c>
      <c r="BQ176" s="41">
        <v>19.8</v>
      </c>
      <c r="BR176" s="41">
        <v>11.8</v>
      </c>
      <c r="BS176" s="41">
        <v>5.6</v>
      </c>
      <c r="BT176" s="41">
        <v>25.1</v>
      </c>
      <c r="BU176" s="41">
        <v>16.5</v>
      </c>
      <c r="BV176" s="41">
        <v>30.9</v>
      </c>
      <c r="BW176" s="41">
        <v>28.7</v>
      </c>
      <c r="BX176" s="41">
        <v>23.2</v>
      </c>
      <c r="BY176" s="41">
        <v>20.5</v>
      </c>
      <c r="BZ176" s="41">
        <v>23.6</v>
      </c>
      <c r="CA176" s="42">
        <v>16</v>
      </c>
      <c r="CB176" s="41">
        <v>33.2</v>
      </c>
      <c r="CC176" s="41">
        <v>15.3</v>
      </c>
      <c r="CD176" s="41">
        <v>34.5</v>
      </c>
      <c r="CE176" s="41">
        <v>25.5</v>
      </c>
      <c r="CF176" s="41">
        <v>30.2</v>
      </c>
      <c r="CG176" s="41">
        <v>35.4</v>
      </c>
      <c r="CH176" s="41">
        <v>25.5</v>
      </c>
      <c r="CI176" s="41">
        <v>30.4</v>
      </c>
      <c r="CJ176" s="42">
        <v>21</v>
      </c>
      <c r="CK176" s="41">
        <v>14.8</v>
      </c>
      <c r="CL176" s="41">
        <v>30.8</v>
      </c>
      <c r="CM176" s="41">
        <v>18.5</v>
      </c>
      <c r="CN176" s="41">
        <v>18.9</v>
      </c>
      <c r="CO176" s="41">
        <v>37.1</v>
      </c>
      <c r="CP176" s="41">
        <v>12.2</v>
      </c>
      <c r="CQ176" s="41">
        <v>28.5</v>
      </c>
      <c r="CR176" s="41">
        <v>24.4</v>
      </c>
      <c r="CS176" s="41">
        <v>30.8</v>
      </c>
      <c r="CT176" s="41">
        <v>22.8</v>
      </c>
      <c r="CU176" s="41">
        <v>36.2</v>
      </c>
      <c r="CV176" s="41">
        <v>8.2</v>
      </c>
      <c r="CW176" s="41">
        <v>26.6</v>
      </c>
      <c r="CX176" s="41">
        <v>12.6</v>
      </c>
      <c r="CY176" s="41">
        <v>34.7</v>
      </c>
      <c r="CZ176" s="41">
        <v>15.9</v>
      </c>
      <c r="DA176" s="41">
        <v>43.9</v>
      </c>
      <c r="DB176" s="41">
        <v>37.3</v>
      </c>
      <c r="DC176" s="41">
        <v>11.3</v>
      </c>
      <c r="DD176" s="42">
        <v>18</v>
      </c>
      <c r="DE176" s="41">
        <v>33.7</v>
      </c>
      <c r="DF176" s="42">
        <v>19</v>
      </c>
      <c r="DG176" s="41">
        <v>17.9</v>
      </c>
      <c r="DH176" s="41">
        <v>17.4</v>
      </c>
      <c r="DI176" s="41">
        <v>48.1</v>
      </c>
      <c r="DJ176" s="41">
        <v>26.6</v>
      </c>
      <c r="DK176" s="41">
        <v>16.3</v>
      </c>
      <c r="DL176" s="41">
        <v>2.1</v>
      </c>
      <c r="DM176" s="41">
        <v>25.1</v>
      </c>
      <c r="DN176" s="41">
        <v>4.8</v>
      </c>
      <c r="DO176" s="41">
        <v>24.5</v>
      </c>
      <c r="DP176" s="41">
        <v>21.5</v>
      </c>
      <c r="DQ176" s="41">
        <v>30.3</v>
      </c>
      <c r="DR176" s="41">
        <v>23.7</v>
      </c>
      <c r="DS176" s="41">
        <v>37.9</v>
      </c>
      <c r="DT176" s="41">
        <v>31.7</v>
      </c>
      <c r="DU176" s="41">
        <v>16.5</v>
      </c>
      <c r="DV176" s="42">
        <v>8</v>
      </c>
      <c r="DW176" s="41">
        <v>22.6</v>
      </c>
      <c r="DX176" s="41">
        <v>28.1</v>
      </c>
      <c r="DY176" s="41">
        <v>11.1</v>
      </c>
      <c r="DZ176" s="41">
        <v>15.5</v>
      </c>
      <c r="EA176" s="41">
        <v>34.2</v>
      </c>
      <c r="EB176" s="41">
        <v>21.5</v>
      </c>
      <c r="EC176" s="41">
        <v>14.9</v>
      </c>
      <c r="ED176" s="41">
        <v>10.8</v>
      </c>
      <c r="EE176" s="41">
        <v>12.7</v>
      </c>
      <c r="EF176" s="41">
        <v>8.5</v>
      </c>
      <c r="EG176" s="41">
        <v>18.9</v>
      </c>
      <c r="EH176" s="41">
        <v>16.4</v>
      </c>
      <c r="EI176" s="41">
        <v>32.6</v>
      </c>
      <c r="EJ176" s="41">
        <v>34.2</v>
      </c>
      <c r="EK176" s="41">
        <v>25.7</v>
      </c>
      <c r="EL176" s="41">
        <v>19.4</v>
      </c>
      <c r="EM176" s="41">
        <v>51.7</v>
      </c>
      <c r="EN176" s="41">
        <v>1.4</v>
      </c>
      <c r="EO176" s="42">
        <v>26</v>
      </c>
      <c r="EP176" s="41">
        <v>16.3</v>
      </c>
      <c r="EQ176" s="41">
        <v>11.8</v>
      </c>
      <c r="ER176" s="41">
        <v>37.1</v>
      </c>
      <c r="ES176" s="41">
        <v>11.9</v>
      </c>
      <c r="ET176" s="41">
        <v>36.7</v>
      </c>
      <c r="EU176" s="41">
        <v>26.6</v>
      </c>
      <c r="EV176" s="41">
        <v>31.1</v>
      </c>
      <c r="EW176" s="41">
        <v>23.8</v>
      </c>
      <c r="EX176" s="41">
        <v>43.9</v>
      </c>
      <c r="EY176" s="41">
        <v>33.8</v>
      </c>
      <c r="EZ176" s="41">
        <v>40.9</v>
      </c>
      <c r="FA176" s="42">
        <v>24</v>
      </c>
      <c r="FB176" s="41">
        <v>39.1</v>
      </c>
      <c r="FC176" s="41">
        <v>29.3</v>
      </c>
      <c r="FD176" s="41">
        <v>20.4</v>
      </c>
      <c r="FE176" s="41">
        <v>13.9</v>
      </c>
      <c r="FF176" s="41">
        <v>25.3</v>
      </c>
      <c r="FG176" s="41">
        <v>19.3</v>
      </c>
      <c r="FH176" s="41">
        <v>7.8</v>
      </c>
      <c r="FI176" s="41">
        <v>44.3</v>
      </c>
      <c r="FJ176" s="41">
        <v>15.6</v>
      </c>
      <c r="FK176" s="41">
        <v>26.9</v>
      </c>
      <c r="FL176" s="41">
        <v>38.5</v>
      </c>
      <c r="FM176" s="41">
        <v>24.8</v>
      </c>
      <c r="FN176" s="41">
        <v>23.5</v>
      </c>
      <c r="FO176" s="42">
        <v>24</v>
      </c>
      <c r="FP176" s="41">
        <v>19.5</v>
      </c>
      <c r="FQ176" s="41">
        <v>20.9</v>
      </c>
      <c r="FR176" s="41">
        <v>30.4</v>
      </c>
      <c r="FS176" s="41">
        <v>30.9</v>
      </c>
      <c r="FT176" s="41">
        <v>28.2</v>
      </c>
      <c r="FU176" s="42">
        <v>0</v>
      </c>
      <c r="FV176" s="41">
        <v>24.3</v>
      </c>
      <c r="FW176" s="41">
        <v>13.3</v>
      </c>
      <c r="FX176" s="41">
        <v>13.4</v>
      </c>
      <c r="FY176" s="41">
        <v>3.3</v>
      </c>
      <c r="FZ176" s="41">
        <v>20.8</v>
      </c>
      <c r="GA176" s="41">
        <v>27.7</v>
      </c>
      <c r="GB176" s="41">
        <v>13.3</v>
      </c>
      <c r="GC176" s="41">
        <v>20.6</v>
      </c>
      <c r="GD176" s="42">
        <v>14</v>
      </c>
      <c r="GE176" s="41">
        <v>28.7</v>
      </c>
      <c r="GF176" s="41">
        <v>31.4</v>
      </c>
      <c r="GG176" s="41">
        <v>31.2</v>
      </c>
      <c r="GH176" s="41">
        <v>31.2</v>
      </c>
      <c r="GI176" s="41">
        <v>21.1</v>
      </c>
      <c r="GJ176" s="41">
        <v>2.4</v>
      </c>
      <c r="GK176" s="41">
        <v>2.4</v>
      </c>
      <c r="GL176" s="42">
        <v>4</v>
      </c>
      <c r="GM176" s="41">
        <v>1.6</v>
      </c>
      <c r="GN176" s="41">
        <v>25.5</v>
      </c>
      <c r="GO176" s="41">
        <v>27.3</v>
      </c>
      <c r="GP176" s="41">
        <v>22.5</v>
      </c>
      <c r="GQ176" s="42">
        <v>44</v>
      </c>
      <c r="GR176" s="41">
        <v>14.3</v>
      </c>
      <c r="GS176" s="41">
        <v>13.4</v>
      </c>
      <c r="GT176" s="41">
        <v>15.8</v>
      </c>
      <c r="GU176" s="41">
        <v>17.6</v>
      </c>
      <c r="GV176" s="41">
        <v>30.3</v>
      </c>
      <c r="GW176" s="41">
        <v>11.9</v>
      </c>
      <c r="GX176" s="41">
        <v>23.9</v>
      </c>
      <c r="GY176" s="41">
        <v>10.5</v>
      </c>
      <c r="GZ176" s="41">
        <v>16.2</v>
      </c>
      <c r="HA176" s="41">
        <v>29.6</v>
      </c>
      <c r="HB176" s="41">
        <v>48.6</v>
      </c>
      <c r="HC176" s="42">
        <v>12</v>
      </c>
      <c r="HD176" s="41">
        <v>16.3</v>
      </c>
      <c r="HE176" s="41">
        <v>42.1</v>
      </c>
      <c r="HF176" s="41">
        <v>21.2</v>
      </c>
      <c r="HG176" s="41">
        <v>22.3</v>
      </c>
      <c r="HH176" s="41">
        <v>21.2</v>
      </c>
      <c r="HI176" s="41">
        <v>9.2</v>
      </c>
      <c r="HJ176" s="41">
        <v>43.1</v>
      </c>
      <c r="HK176" s="41">
        <v>16.6</v>
      </c>
      <c r="HL176" s="41">
        <v>16.6</v>
      </c>
      <c r="HM176" s="41">
        <v>21.6</v>
      </c>
      <c r="HN176" s="41">
        <v>14.1</v>
      </c>
      <c r="HO176" s="41">
        <v>17.7</v>
      </c>
      <c r="HP176" s="42">
        <v>26</v>
      </c>
      <c r="HQ176" s="41">
        <v>46.4</v>
      </c>
      <c r="HR176" s="41">
        <v>15.8</v>
      </c>
      <c r="HS176" s="41">
        <v>20.4</v>
      </c>
      <c r="HT176" s="41">
        <v>12.9</v>
      </c>
      <c r="HU176" s="41">
        <v>8.9</v>
      </c>
      <c r="HV176" s="41">
        <v>21.2</v>
      </c>
      <c r="HW176" s="41">
        <v>34.4</v>
      </c>
      <c r="HX176" s="117"/>
      <c r="HY176" s="129">
        <f>$A176&amp;" "&amp;D$2&amp;" "&amp;ROUND(D176/30,6)&amp;" "</f>
      </c>
      <c r="HZ176" s="129">
        <f>$A176&amp;" "&amp;E$2&amp;" "&amp;ROUND(E176/30,6)&amp;" "</f>
      </c>
      <c r="IA176" s="129">
        <f>$A176&amp;" "&amp;F$2&amp;" "&amp;ROUND(F176/30,6)&amp;" "</f>
      </c>
      <c r="IB176" s="129">
        <f>$A176&amp;" "&amp;G$2&amp;" "&amp;ROUND(G176/30,6)&amp;" "</f>
      </c>
      <c r="IC176" s="129">
        <f>$A176&amp;" "&amp;H$2&amp;" "&amp;ROUND(H176/30,6)&amp;" "</f>
      </c>
      <c r="ID176" s="129">
        <f>$A176&amp;" "&amp;I$2&amp;" "&amp;ROUND(I176/30,6)&amp;" "</f>
      </c>
      <c r="IE176" s="129">
        <f>$A176&amp;" "&amp;J$2&amp;" "&amp;ROUND(J176/30,6)&amp;" "</f>
      </c>
      <c r="IF176" s="129">
        <f>$A176&amp;" "&amp;K$2&amp;" "&amp;ROUND(K176/30,6)&amp;" "</f>
      </c>
      <c r="IG176" s="129">
        <f>$A176&amp;" "&amp;L$2&amp;" "&amp;ROUND(L176/30,6)&amp;" "</f>
      </c>
      <c r="IH176" s="129">
        <f>$A176&amp;" "&amp;M$2&amp;" "&amp;ROUND(M176/30,6)&amp;" "</f>
      </c>
      <c r="II176" s="129">
        <f>$A176&amp;" "&amp;N$2&amp;" "&amp;ROUND(N176/30,6)&amp;" "</f>
      </c>
      <c r="IJ176" s="129">
        <f>$A176&amp;" "&amp;O$2&amp;" "&amp;ROUND(O176/30,6)&amp;" "</f>
      </c>
      <c r="IK176" s="129">
        <f>$A176&amp;" "&amp;P$2&amp;" "&amp;ROUND(P176/30,6)&amp;" "</f>
      </c>
      <c r="IL176" s="129">
        <f>$A176&amp;" "&amp;Q$2&amp;" "&amp;ROUND(Q176/30,6)&amp;" "</f>
      </c>
      <c r="IM176" s="129">
        <f>$A176&amp;" "&amp;R$2&amp;" "&amp;ROUND(R176/30,6)&amp;" "</f>
      </c>
      <c r="IN176" s="129">
        <f>$A176&amp;" "&amp;S$2&amp;" "&amp;ROUND(S176/30,6)&amp;" "</f>
      </c>
      <c r="IO176" s="129">
        <f>$A176&amp;" "&amp;T$2&amp;" "&amp;ROUND(T176/30,6)&amp;" "</f>
      </c>
      <c r="IP176" s="129">
        <f>$A176&amp;" "&amp;U$2&amp;" "&amp;ROUND(U176/30,6)&amp;" "</f>
      </c>
      <c r="IQ176" s="129">
        <f>$A176&amp;" "&amp;V$2&amp;" "&amp;ROUND(V176/30,6)&amp;" "</f>
      </c>
      <c r="IR176" s="129">
        <f>$A176&amp;" "&amp;W$2&amp;" "&amp;ROUND(W176/30,6)&amp;" "</f>
      </c>
      <c r="IS176" s="129">
        <f>$A176&amp;" "&amp;X$2&amp;" "&amp;ROUND(X176/30,6)&amp;" "</f>
      </c>
      <c r="IT176" s="129">
        <f>$A176&amp;" "&amp;Y$2&amp;" "&amp;ROUND(Y176/30,6)&amp;" "</f>
      </c>
      <c r="IU176" s="129">
        <f>$A176&amp;" "&amp;Z$2&amp;" "&amp;ROUND(Z176/30,6)&amp;" "</f>
      </c>
      <c r="IV176" s="129">
        <f>$A176&amp;" "&amp;AA$2&amp;" "&amp;ROUND(AA176/30,6)&amp;" "</f>
      </c>
      <c r="IW176" s="129">
        <f>$A176&amp;" "&amp;AB$2&amp;" "&amp;ROUND(AB176/30,6)&amp;" "</f>
      </c>
      <c r="IX176" s="129">
        <f>$A176&amp;" "&amp;AC$2&amp;" "&amp;ROUND(AC176/30,6)&amp;" "</f>
      </c>
      <c r="IY176" s="129">
        <f>$A176&amp;" "&amp;AD$2&amp;" "&amp;ROUND(AD176/30,6)&amp;" "</f>
      </c>
      <c r="IZ176" s="129">
        <f>$A176&amp;" "&amp;AE$2&amp;" "&amp;ROUND(AE176/30,6)&amp;" "</f>
      </c>
      <c r="JA176" s="129">
        <f>$A176&amp;" "&amp;AF$2&amp;" "&amp;ROUND(AF176/30,6)&amp;" "</f>
      </c>
      <c r="JB176" s="129">
        <f>$A176&amp;" "&amp;AG$2&amp;" "&amp;ROUND(AG176/30,6)&amp;" "</f>
      </c>
      <c r="JC176" s="129">
        <f>$A176&amp;" "&amp;AH$2&amp;" "&amp;ROUND(AH176/30,6)&amp;" "</f>
      </c>
      <c r="JD176" s="129">
        <f>$A176&amp;" "&amp;AI$2&amp;" "&amp;ROUND(AI176/30,6)&amp;" "</f>
      </c>
      <c r="JE176" s="129">
        <f>$A176&amp;" "&amp;AJ$2&amp;" "&amp;ROUND(AJ176/30,6)&amp;" "</f>
      </c>
      <c r="JF176" s="129">
        <f>$A176&amp;" "&amp;AK$2&amp;" "&amp;ROUND(AK176/30,6)&amp;" "</f>
      </c>
      <c r="JG176" s="129">
        <f>$A176&amp;" "&amp;AL$2&amp;" "&amp;ROUND(AL176/30,6)&amp;" "</f>
      </c>
      <c r="JH176" s="129">
        <f>$A176&amp;" "&amp;AM$2&amp;" "&amp;ROUND(AM176/30,6)&amp;" "</f>
      </c>
      <c r="JI176" s="129">
        <f>$A176&amp;" "&amp;AN$2&amp;" "&amp;ROUND(AN176/30,6)&amp;" "</f>
      </c>
      <c r="JJ176" s="129">
        <f>$A176&amp;" "&amp;AO$2&amp;" "&amp;ROUND(AO176/30,6)&amp;" "</f>
      </c>
      <c r="JK176" s="129">
        <f>$A176&amp;" "&amp;AP$2&amp;" "&amp;ROUND(AP176/30,6)&amp;" "</f>
      </c>
      <c r="JL176" s="129">
        <f>$A176&amp;" "&amp;AQ$2&amp;" "&amp;ROUND(AQ176/30,6)&amp;" "</f>
      </c>
      <c r="JM176" s="129">
        <f>$A176&amp;" "&amp;AR$2&amp;" "&amp;ROUND(AR176/30,6)&amp;" "</f>
      </c>
      <c r="JN176" s="129">
        <f>$A176&amp;" "&amp;AS$2&amp;" "&amp;ROUND(AS176/30,6)&amp;" "</f>
      </c>
      <c r="JO176" s="129">
        <f>$A176&amp;" "&amp;AT$2&amp;" "&amp;ROUND(AT176/30,6)&amp;" "</f>
      </c>
      <c r="JP176" s="129">
        <f>$A176&amp;" "&amp;AU$2&amp;" "&amp;ROUND(AU176/30,6)&amp;" "</f>
      </c>
      <c r="JQ176" s="129">
        <f>$A176&amp;" "&amp;AV$2&amp;" "&amp;ROUND(AV176/30,6)&amp;" "</f>
      </c>
      <c r="JR176" s="129">
        <f>$A176&amp;" "&amp;AW$2&amp;" "&amp;ROUND(AW176/30,6)&amp;" "</f>
      </c>
      <c r="JS176" s="129">
        <f>$A176&amp;" "&amp;AX$2&amp;" "&amp;ROUND(AX176/30,6)&amp;" "</f>
      </c>
      <c r="JT176" s="129">
        <f>$A176&amp;" "&amp;AY$2&amp;" "&amp;ROUND(AY176/30,6)&amp;" "</f>
      </c>
      <c r="JU176" s="129">
        <f>$A176&amp;" "&amp;AZ$2&amp;" "&amp;ROUND(AZ176/30,6)&amp;" "</f>
      </c>
      <c r="JV176" s="129">
        <f>$A176&amp;" "&amp;BA$2&amp;" "&amp;ROUND(BA176/30,6)&amp;" "</f>
      </c>
      <c r="JW176" s="129">
        <f>$A176&amp;" "&amp;BB$2&amp;" "&amp;ROUND(BB176/30,6)&amp;" "</f>
      </c>
      <c r="JX176" s="129">
        <f>$A176&amp;" "&amp;BC$2&amp;" "&amp;ROUND(BC176/30,6)&amp;" "</f>
      </c>
      <c r="JY176" s="129">
        <f>$A176&amp;" "&amp;BD$2&amp;" "&amp;ROUND(BD176/30,6)&amp;" "</f>
      </c>
      <c r="JZ176" s="129">
        <f>$A176&amp;" "&amp;BE$2&amp;" "&amp;ROUND(BE176/30,6)&amp;" "</f>
      </c>
      <c r="KA176" s="129">
        <f>$A176&amp;" "&amp;BF$2&amp;" "&amp;ROUND(BF176/30,6)&amp;" "</f>
      </c>
      <c r="KB176" s="129">
        <f>$A176&amp;" "&amp;BG$2&amp;" "&amp;ROUND(BG176/30,6)&amp;" "</f>
      </c>
      <c r="KC176" s="129">
        <f>$A176&amp;" "&amp;BH$2&amp;" "&amp;ROUND(BH176/30,6)&amp;" "</f>
      </c>
      <c r="KD176" s="129">
        <f>$A176&amp;" "&amp;BI$2&amp;" "&amp;ROUND(BI176/30,6)&amp;" "</f>
      </c>
      <c r="KE176" s="129">
        <f>$A176&amp;" "&amp;BJ$2&amp;" "&amp;ROUND(BJ176/30,6)&amp;" "</f>
      </c>
      <c r="KF176" s="129">
        <f>$A176&amp;" "&amp;BK$2&amp;" "&amp;ROUND(BK176/30,6)&amp;" "</f>
      </c>
      <c r="KG176" s="129">
        <f>$A176&amp;" "&amp;BL$2&amp;" "&amp;ROUND(BL176/30,6)&amp;" "</f>
      </c>
      <c r="KH176" s="129">
        <f>$A176&amp;" "&amp;BM$2&amp;" "&amp;ROUND(BM176/30,6)&amp;" "</f>
      </c>
      <c r="KI176" s="129">
        <f>$A176&amp;" "&amp;BN$2&amp;" "&amp;ROUND(BN176/30,6)&amp;" "</f>
      </c>
      <c r="KJ176" s="129">
        <f>$A176&amp;" "&amp;BO$2&amp;" "&amp;ROUND(BO176/30,6)&amp;" "</f>
      </c>
      <c r="KK176" s="129">
        <f>$A176&amp;" "&amp;BP$2&amp;" "&amp;ROUND(BP176/30,6)&amp;" "</f>
      </c>
      <c r="KL176" s="129">
        <f>$A176&amp;" "&amp;BQ$2&amp;" "&amp;ROUND(BQ176/30,6)&amp;" "</f>
      </c>
      <c r="KM176" s="129">
        <f>$A176&amp;" "&amp;BR$2&amp;" "&amp;ROUND(BR176/30,6)&amp;" "</f>
      </c>
      <c r="KN176" s="129">
        <f>$A176&amp;" "&amp;BS$2&amp;" "&amp;ROUND(BS176/30,6)&amp;" "</f>
      </c>
      <c r="KO176" s="129">
        <f>$A176&amp;" "&amp;BT$2&amp;" "&amp;ROUND(BT176/30,6)&amp;" "</f>
      </c>
      <c r="KP176" s="129">
        <f>$A176&amp;" "&amp;BU$2&amp;" "&amp;ROUND(BU176/30,6)&amp;" "</f>
      </c>
      <c r="KQ176" s="129">
        <f>$A176&amp;" "&amp;BV$2&amp;" "&amp;ROUND(BV176/30,6)&amp;" "</f>
      </c>
      <c r="KR176" s="129">
        <f>$A176&amp;" "&amp;BW$2&amp;" "&amp;ROUND(BW176/30,6)&amp;" "</f>
      </c>
      <c r="KS176" s="129">
        <f>$A176&amp;" "&amp;BX$2&amp;" "&amp;ROUND(BX176/30,6)&amp;" "</f>
      </c>
      <c r="KT176" s="129">
        <f>$A176&amp;" "&amp;BY$2&amp;" "&amp;ROUND(BY176/30,6)&amp;" "</f>
      </c>
      <c r="KU176" s="129">
        <f>$A176&amp;" "&amp;BZ$2&amp;" "&amp;ROUND(BZ176/30,6)&amp;" "</f>
      </c>
      <c r="KV176" s="129">
        <f>$A176&amp;" "&amp;CA$2&amp;" "&amp;ROUND(CA176/30,6)&amp;" "</f>
      </c>
      <c r="KW176" s="129">
        <f>$A176&amp;" "&amp;CB$2&amp;" "&amp;ROUND(CB176/30,6)&amp;" "</f>
      </c>
      <c r="KX176" s="129">
        <f>$A176&amp;" "&amp;CC$2&amp;" "&amp;ROUND(CC176/30,6)&amp;" "</f>
      </c>
      <c r="KY176" s="129">
        <f>$A176&amp;" "&amp;CD$2&amp;" "&amp;ROUND(CD176/30,6)&amp;" "</f>
      </c>
      <c r="KZ176" s="129">
        <f>$A176&amp;" "&amp;CE$2&amp;" "&amp;ROUND(CE176/30,6)&amp;" "</f>
      </c>
      <c r="LA176" s="129">
        <f>$A176&amp;" "&amp;CF$2&amp;" "&amp;ROUND(CF176/30,6)&amp;" "</f>
      </c>
      <c r="LB176" s="129">
        <f>$A176&amp;" "&amp;CG$2&amp;" "&amp;ROUND(CG176/30,6)&amp;" "</f>
      </c>
      <c r="LC176" s="129">
        <f>$A176&amp;" "&amp;CH$2&amp;" "&amp;ROUND(CH176/30,6)&amp;" "</f>
      </c>
      <c r="LD176" s="129">
        <f>$A176&amp;" "&amp;CI$2&amp;" "&amp;ROUND(CI176/30,6)&amp;" "</f>
      </c>
      <c r="LE176" s="129">
        <f>$A176&amp;" "&amp;CJ$2&amp;" "&amp;ROUND(CJ176/30,6)&amp;" "</f>
      </c>
      <c r="LF176" s="129">
        <f>$A176&amp;" "&amp;CK$2&amp;" "&amp;ROUND(CK176/30,6)&amp;" "</f>
      </c>
      <c r="LG176" s="129">
        <f>$A176&amp;" "&amp;CL$2&amp;" "&amp;ROUND(CL176/30,6)&amp;" "</f>
      </c>
      <c r="LH176" s="129">
        <f>$A176&amp;" "&amp;CM$2&amp;" "&amp;ROUND(CM176/30,6)&amp;" "</f>
      </c>
      <c r="LI176" s="129">
        <f>$A176&amp;" "&amp;CN$2&amp;" "&amp;ROUND(CN176/30,6)&amp;" "</f>
      </c>
      <c r="LJ176" s="129">
        <f>$A176&amp;" "&amp;CO$2&amp;" "&amp;ROUND(CO176/30,6)&amp;" "</f>
      </c>
      <c r="LK176" s="129">
        <f>$A176&amp;" "&amp;CP$2&amp;" "&amp;ROUND(CP176/30,6)&amp;" "</f>
      </c>
      <c r="LL176" s="129">
        <f>$A176&amp;" "&amp;CQ$2&amp;" "&amp;ROUND(CQ176/30,6)&amp;" "</f>
      </c>
      <c r="LM176" s="129">
        <f>$A176&amp;" "&amp;CR$2&amp;" "&amp;ROUND(CR176/30,6)&amp;" "</f>
      </c>
      <c r="LN176" s="129">
        <f>$A176&amp;" "&amp;CS$2&amp;" "&amp;ROUND(CS176/30,6)&amp;" "</f>
      </c>
      <c r="LO176" s="129">
        <f>$A176&amp;" "&amp;CT$2&amp;" "&amp;ROUND(CT176/30,6)&amp;" "</f>
      </c>
      <c r="LP176" s="129">
        <f>$A176&amp;" "&amp;CU$2&amp;" "&amp;ROUND(CU176/30,6)&amp;" "</f>
      </c>
      <c r="LQ176" s="129">
        <f>$A176&amp;" "&amp;CV$2&amp;" "&amp;ROUND(CV176/30,6)&amp;" "</f>
      </c>
      <c r="LR176" s="129">
        <f>$A176&amp;" "&amp;CW$2&amp;" "&amp;ROUND(CW176/30,6)&amp;" "</f>
      </c>
      <c r="LS176" s="129">
        <f>$A176&amp;" "&amp;CX$2&amp;" "&amp;ROUND(CX176/30,6)&amp;" "</f>
      </c>
      <c r="LT176" s="129">
        <f>$A176&amp;" "&amp;CY$2&amp;" "&amp;ROUND(CY176/30,6)&amp;" "</f>
      </c>
      <c r="LU176" s="129">
        <f>$A176&amp;" "&amp;CZ$2&amp;" "&amp;ROUND(CZ176/30,6)&amp;" "</f>
      </c>
      <c r="LV176" s="129">
        <f>$A176&amp;" "&amp;DA$2&amp;" "&amp;ROUND(DA176/30,6)&amp;" "</f>
      </c>
      <c r="LW176" s="129">
        <f>$A176&amp;" "&amp;DB$2&amp;" "&amp;ROUND(DB176/30,6)&amp;" "</f>
      </c>
      <c r="LX176" s="129">
        <f>$A176&amp;" "&amp;DC$2&amp;" "&amp;ROUND(DC176/30,6)&amp;" "</f>
      </c>
      <c r="LY176" s="129">
        <f>$A176&amp;" "&amp;DD$2&amp;" "&amp;ROUND(DD176/30,6)&amp;" "</f>
      </c>
      <c r="LZ176" s="129">
        <f>$A176&amp;" "&amp;DE$2&amp;" "&amp;ROUND(DE176/30,6)&amp;" "</f>
      </c>
      <c r="MA176" s="129">
        <f>$A176&amp;" "&amp;DF$2&amp;" "&amp;ROUND(DF176/30,6)&amp;" "</f>
      </c>
      <c r="MB176" s="129">
        <f>$A176&amp;" "&amp;DG$2&amp;" "&amp;ROUND(DG176/30,6)&amp;" "</f>
      </c>
      <c r="MC176" s="129">
        <f>$A176&amp;" "&amp;DH$2&amp;" "&amp;ROUND(DH176/30,6)&amp;" "</f>
      </c>
      <c r="MD176" s="129">
        <f>$A176&amp;" "&amp;DI$2&amp;" "&amp;ROUND(DI176/30,6)&amp;" "</f>
      </c>
      <c r="ME176" s="129">
        <f>$A176&amp;" "&amp;DJ$2&amp;" "&amp;ROUND(DJ176/30,6)&amp;" "</f>
      </c>
      <c r="MF176" s="129">
        <f>$A176&amp;" "&amp;DK$2&amp;" "&amp;ROUND(DK176/30,6)&amp;" "</f>
      </c>
      <c r="MG176" s="129">
        <f>$A176&amp;" "&amp;DL$2&amp;" "&amp;ROUND(DL176/30,6)&amp;" "</f>
      </c>
      <c r="MH176" s="129">
        <f>$A176&amp;" "&amp;DM$2&amp;" "&amp;ROUND(DM176/30,6)&amp;" "</f>
      </c>
      <c r="MI176" s="129">
        <f>$A176&amp;" "&amp;DN$2&amp;" "&amp;ROUND(DN176/30,6)&amp;" "</f>
      </c>
      <c r="MJ176" s="129">
        <f>$A176&amp;" "&amp;DO$2&amp;" "&amp;ROUND(DO176/30,6)&amp;" "</f>
      </c>
      <c r="MK176" s="129">
        <f>$A176&amp;" "&amp;DP$2&amp;" "&amp;ROUND(DP176/30,6)&amp;" "</f>
      </c>
      <c r="ML176" s="129">
        <f>$A176&amp;" "&amp;DQ$2&amp;" "&amp;ROUND(DQ176/30,6)&amp;" "</f>
      </c>
      <c r="MM176" s="129">
        <f>$A176&amp;" "&amp;DR$2&amp;" "&amp;ROUND(DR176/30,6)&amp;" "</f>
      </c>
      <c r="MN176" s="129">
        <f>$A176&amp;" "&amp;DS$2&amp;" "&amp;ROUND(DS176/30,6)&amp;" "</f>
      </c>
      <c r="MO176" s="129">
        <f>$A176&amp;" "&amp;DT$2&amp;" "&amp;ROUND(DT176/30,6)&amp;" "</f>
      </c>
      <c r="MP176" s="129">
        <f>$A176&amp;" "&amp;DU$2&amp;" "&amp;ROUND(DU176/30,6)&amp;" "</f>
      </c>
      <c r="MQ176" s="129">
        <f>$A176&amp;" "&amp;DV$2&amp;" "&amp;ROUND(DV176/30,6)&amp;" "</f>
      </c>
      <c r="MR176" s="129">
        <f>$A176&amp;" "&amp;DW$2&amp;" "&amp;ROUND(DW176/30,6)&amp;" "</f>
      </c>
      <c r="MS176" s="129">
        <f>$A176&amp;" "&amp;DX$2&amp;" "&amp;ROUND(DX176/30,6)&amp;" "</f>
      </c>
      <c r="MT176" s="129">
        <f>$A176&amp;" "&amp;DY$2&amp;" "&amp;ROUND(DY176/30,6)&amp;" "</f>
      </c>
      <c r="MU176" s="129">
        <f>$A176&amp;" "&amp;DZ$2&amp;" "&amp;ROUND(DZ176/30,6)&amp;" "</f>
      </c>
      <c r="MV176" s="129">
        <f>$A176&amp;" "&amp;EA$2&amp;" "&amp;ROUND(EA176/30,6)&amp;" "</f>
      </c>
      <c r="MW176" s="129">
        <f>$A176&amp;" "&amp;EB$2&amp;" "&amp;ROUND(EB176/30,6)&amp;" "</f>
      </c>
      <c r="MX176" s="129">
        <f>$A176&amp;" "&amp;EC$2&amp;" "&amp;ROUND(EC176/30,6)&amp;" "</f>
      </c>
      <c r="MY176" s="129">
        <f>$A176&amp;" "&amp;ED$2&amp;" "&amp;ROUND(ED176/30,6)&amp;" "</f>
      </c>
      <c r="MZ176" s="129">
        <f>$A176&amp;" "&amp;EE$2&amp;" "&amp;ROUND(EE176/30,6)&amp;" "</f>
      </c>
      <c r="NA176" s="129">
        <f>$A176&amp;" "&amp;EF$2&amp;" "&amp;ROUND(EF176/30,6)&amp;" "</f>
      </c>
      <c r="NB176" s="129">
        <f>$A176&amp;" "&amp;EG$2&amp;" "&amp;ROUND(EG176/30,6)&amp;" "</f>
      </c>
      <c r="NC176" s="129">
        <f>$A176&amp;" "&amp;EH$2&amp;" "&amp;ROUND(EH176/30,6)&amp;" "</f>
      </c>
      <c r="ND176" s="129">
        <f>$A176&amp;" "&amp;EI$2&amp;" "&amp;ROUND(EI176/30,6)&amp;" "</f>
      </c>
      <c r="NE176" s="129">
        <f>$A176&amp;" "&amp;EJ$2&amp;" "&amp;ROUND(EJ176/30,6)&amp;" "</f>
      </c>
      <c r="NF176" s="129">
        <f>$A176&amp;" "&amp;EK$2&amp;" "&amp;ROUND(EK176/30,6)&amp;" "</f>
      </c>
      <c r="NG176" s="129">
        <f>$A176&amp;" "&amp;EL$2&amp;" "&amp;ROUND(EL176/30,6)&amp;" "</f>
      </c>
      <c r="NH176" s="129">
        <f>$A176&amp;" "&amp;EM$2&amp;" "&amp;ROUND(EM176/30,6)&amp;" "</f>
      </c>
      <c r="NI176" s="129">
        <f>$A176&amp;" "&amp;EN$2&amp;" "&amp;ROUND(EN176/30,6)&amp;" "</f>
      </c>
      <c r="NJ176" s="129">
        <f>$A176&amp;" "&amp;EO$2&amp;" "&amp;ROUND(EO176/30,6)&amp;" "</f>
      </c>
      <c r="NK176" s="129">
        <f>$A176&amp;" "&amp;EP$2&amp;" "&amp;ROUND(EP176/30,6)&amp;" "</f>
      </c>
      <c r="NL176" s="129">
        <f>$A176&amp;" "&amp;EQ$2&amp;" "&amp;ROUND(EQ176/30,6)&amp;" "</f>
      </c>
      <c r="NM176" s="129">
        <f>$A176&amp;" "&amp;ER$2&amp;" "&amp;ROUND(ER176/30,6)&amp;" "</f>
      </c>
      <c r="NN176" s="129">
        <f>$A176&amp;" "&amp;ES$2&amp;" "&amp;ROUND(ES176/30,6)&amp;" "</f>
      </c>
      <c r="NO176" s="129">
        <f>$A176&amp;" "&amp;ET$2&amp;" "&amp;ROUND(ET176/30,6)&amp;" "</f>
      </c>
      <c r="NP176" s="129">
        <f>$A176&amp;" "&amp;EU$2&amp;" "&amp;ROUND(EU176/30,6)&amp;" "</f>
      </c>
      <c r="NQ176" s="129">
        <f>$A176&amp;" "&amp;EV$2&amp;" "&amp;ROUND(EV176/30,6)&amp;" "</f>
      </c>
      <c r="NR176" s="129">
        <f>$A176&amp;" "&amp;EW$2&amp;" "&amp;ROUND(EW176/30,6)&amp;" "</f>
      </c>
      <c r="NS176" s="129">
        <f>$A176&amp;" "&amp;EX$2&amp;" "&amp;ROUND(EX176/30,6)&amp;" "</f>
      </c>
      <c r="NT176" s="129">
        <f>$A176&amp;" "&amp;EY$2&amp;" "&amp;ROUND(EY176/30,6)&amp;" "</f>
      </c>
      <c r="NU176" s="129">
        <f>$A176&amp;" "&amp;EZ$2&amp;" "&amp;ROUND(EZ176/30,6)&amp;" "</f>
      </c>
      <c r="NV176" s="129">
        <f>$A176&amp;" "&amp;FA$2&amp;" "&amp;ROUND(FA176/30,6)&amp;" "</f>
      </c>
      <c r="NW176" s="129">
        <f>$A176&amp;" "&amp;FB$2&amp;" "&amp;ROUND(FB176/30,6)&amp;" "</f>
      </c>
      <c r="NX176" s="129">
        <f>$A176&amp;" "&amp;FC$2&amp;" "&amp;ROUND(FC176/30,6)&amp;" "</f>
      </c>
      <c r="NY176" s="129">
        <f>$A176&amp;" "&amp;FD$2&amp;" "&amp;ROUND(FD176/30,6)&amp;" "</f>
      </c>
      <c r="NZ176" s="129">
        <f>$A176&amp;" "&amp;FE$2&amp;" "&amp;ROUND(FE176/30,6)&amp;" "</f>
      </c>
      <c r="OA176" s="129">
        <f>$A176&amp;" "&amp;FF$2&amp;" "&amp;ROUND(FF176/30,6)&amp;" "</f>
      </c>
      <c r="OB176" s="129">
        <f>$A176&amp;" "&amp;FG$2&amp;" "&amp;ROUND(FG176/30,6)&amp;" "</f>
      </c>
      <c r="OC176" s="129">
        <f>$A176&amp;" "&amp;FH$2&amp;" "&amp;ROUND(FH176/30,6)&amp;" "</f>
      </c>
      <c r="OD176" s="129">
        <f>$A176&amp;" "&amp;FI$2&amp;" "&amp;ROUND(FI176/30,6)&amp;" "</f>
      </c>
      <c r="OE176" s="129">
        <f>$A176&amp;" "&amp;FJ$2&amp;" "&amp;ROUND(FJ176/30,6)&amp;" "</f>
      </c>
      <c r="OF176" s="129">
        <f>$A176&amp;" "&amp;FK$2&amp;" "&amp;ROUND(FK176/30,6)&amp;" "</f>
      </c>
      <c r="OG176" s="129">
        <f>$A176&amp;" "&amp;FL$2&amp;" "&amp;ROUND(FL176/30,6)&amp;" "</f>
      </c>
      <c r="OH176" s="129">
        <f>$A176&amp;" "&amp;FM$2&amp;" "&amp;ROUND(FM176/30,6)&amp;" "</f>
      </c>
      <c r="OI176" s="129">
        <f>$A176&amp;" "&amp;FN$2&amp;" "&amp;ROUND(FN176/30,6)&amp;" "</f>
      </c>
      <c r="OJ176" s="129">
        <f>$A176&amp;" "&amp;FO$2&amp;" "&amp;ROUND(FO176/30,6)&amp;" "</f>
      </c>
      <c r="OK176" s="129">
        <f>$A176&amp;" "&amp;FP$2&amp;" "&amp;ROUND(FP176/30,6)&amp;" "</f>
      </c>
      <c r="OL176" s="129">
        <f>$A176&amp;" "&amp;FQ$2&amp;" "&amp;ROUND(FQ176/30,6)&amp;" "</f>
      </c>
      <c r="OM176" s="129">
        <f>$A176&amp;" "&amp;FR$2&amp;" "&amp;ROUND(FR176/30,6)&amp;" "</f>
      </c>
      <c r="ON176" s="129">
        <f>$A176&amp;" "&amp;FS$2&amp;" "&amp;ROUND(FS176/30,6)&amp;" "</f>
      </c>
      <c r="OO176" s="129">
        <f>$A176&amp;" "&amp;FT$2&amp;" "&amp;ROUND(FT176/30,6)&amp;" "</f>
      </c>
      <c r="OP176" s="129">
        <f>$A176&amp;" "&amp;FU$2&amp;" "&amp;ROUND(FU176/30,6)&amp;" "</f>
      </c>
      <c r="OQ176" s="129">
        <f>$A176&amp;" "&amp;FV$2&amp;" "&amp;ROUND(FV176/30,6)&amp;" "</f>
      </c>
      <c r="OR176" s="129">
        <f>$A176&amp;" "&amp;FW$2&amp;" "&amp;ROUND(FW176/30,6)&amp;" "</f>
      </c>
      <c r="OS176" s="129">
        <f>$A176&amp;" "&amp;FX$2&amp;" "&amp;ROUND(FX176/30,6)&amp;" "</f>
      </c>
      <c r="OT176" s="129">
        <f>$A176&amp;" "&amp;FY$2&amp;" "&amp;ROUND(FY176/30,6)&amp;" "</f>
      </c>
      <c r="OU176" s="129">
        <f>$A176&amp;" "&amp;FZ$2&amp;" "&amp;ROUND(FZ176/30,6)&amp;" "</f>
      </c>
      <c r="OV176" s="129">
        <f>$A176&amp;" "&amp;GA$2&amp;" "&amp;ROUND(GA176/30,6)&amp;" "</f>
      </c>
      <c r="OW176" s="129">
        <f>$A176&amp;" "&amp;GB$2&amp;" "&amp;ROUND(GB176/30,6)&amp;" "</f>
      </c>
      <c r="OX176" s="129">
        <f>$A176&amp;" "&amp;GC$2&amp;" "&amp;ROUND(GC176/30,6)&amp;" "</f>
      </c>
      <c r="OY176" s="129">
        <f>$A176&amp;" "&amp;GD$2&amp;" "&amp;ROUND(GD176/30,6)&amp;" "</f>
      </c>
      <c r="OZ176" s="129">
        <f>$A176&amp;" "&amp;GE$2&amp;" "&amp;ROUND(GE176/30,6)&amp;" "</f>
      </c>
      <c r="PA176" s="129">
        <f>$A176&amp;" "&amp;GF$2&amp;" "&amp;ROUND(GF176/30,6)&amp;" "</f>
      </c>
      <c r="PB176" s="129">
        <f>$A176&amp;" "&amp;GG$2&amp;" "&amp;ROUND(GG176/30,6)&amp;" "</f>
      </c>
      <c r="PC176" s="129">
        <f>$A176&amp;" "&amp;GH$2&amp;" "&amp;ROUND(GH176/30,6)&amp;" "</f>
      </c>
      <c r="PD176" s="129">
        <f>$A176&amp;" "&amp;GI$2&amp;" "&amp;ROUND(GI176/30,6)&amp;" "</f>
      </c>
      <c r="PE176" s="129">
        <f>$A176&amp;" "&amp;GJ$2&amp;" "&amp;ROUND(GJ176/30,6)&amp;" "</f>
      </c>
      <c r="PF176" s="129">
        <f>$A176&amp;" "&amp;GK$2&amp;" "&amp;ROUND(GK176/30,6)&amp;" "</f>
      </c>
      <c r="PG176" s="129">
        <f>$A176&amp;" "&amp;GL$2&amp;" "&amp;ROUND(GL176/30,6)&amp;" "</f>
      </c>
      <c r="PH176" s="129">
        <f>$A176&amp;" "&amp;GM$2&amp;" "&amp;ROUND(GM176/30,6)&amp;" "</f>
      </c>
      <c r="PI176" s="129">
        <f>$A176&amp;" "&amp;GN$2&amp;" "&amp;ROUND(GN176/30,6)&amp;" "</f>
      </c>
      <c r="PJ176" s="129">
        <f>$A176&amp;" "&amp;GO$2&amp;" "&amp;ROUND(GO176/30,6)&amp;" "</f>
      </c>
      <c r="PK176" s="129">
        <f>$A176&amp;" "&amp;GP$2&amp;" "&amp;ROUND(GP176/30,6)&amp;" "</f>
      </c>
      <c r="PL176" s="129">
        <f>$A176&amp;" "&amp;GQ$2&amp;" "&amp;ROUND(GQ176/30,6)&amp;" "</f>
      </c>
      <c r="PM176" s="129">
        <f>$A176&amp;" "&amp;GR$2&amp;" "&amp;ROUND(GR176/30,6)&amp;" "</f>
      </c>
      <c r="PN176" s="129">
        <f>$A176&amp;" "&amp;GS$2&amp;" "&amp;ROUND(GS176/30,6)&amp;" "</f>
      </c>
      <c r="PO176" s="129">
        <f>$A176&amp;" "&amp;GT$2&amp;" "&amp;ROUND(GT176/30,6)&amp;" "</f>
      </c>
      <c r="PP176" s="129">
        <f>$A176&amp;" "&amp;GU$2&amp;" "&amp;ROUND(GU176/30,6)&amp;" "</f>
      </c>
      <c r="PQ176" s="129">
        <f>$A176&amp;" "&amp;GV$2&amp;" "&amp;ROUND(GV176/30,6)&amp;" "</f>
      </c>
      <c r="PR176" s="129">
        <f>$A176&amp;" "&amp;GW$2&amp;" "&amp;ROUND(GW176/30,6)&amp;" "</f>
      </c>
      <c r="PS176" s="129">
        <f>$A176&amp;" "&amp;GX$2&amp;" "&amp;ROUND(GX176/30,6)&amp;" "</f>
      </c>
      <c r="PT176" s="129">
        <f>$A176&amp;" "&amp;GY$2&amp;" "&amp;ROUND(GY176/30,6)&amp;" "</f>
      </c>
      <c r="PU176" s="129">
        <f>$A176&amp;" "&amp;GZ$2&amp;" "&amp;ROUND(GZ176/30,6)&amp;" "</f>
      </c>
      <c r="PV176" s="129">
        <f>$A176&amp;" "&amp;HA$2&amp;" "&amp;ROUND(HA176/30,6)&amp;" "</f>
      </c>
      <c r="PW176" s="129">
        <f>$A176&amp;" "&amp;HB$2&amp;" "&amp;ROUND(HB176/30,6)&amp;" "</f>
      </c>
      <c r="PX176" s="129">
        <f>$A176&amp;" "&amp;HC$2&amp;" "&amp;ROUND(HC176/30,6)&amp;" "</f>
      </c>
      <c r="PY176" s="129">
        <f>$A176&amp;" "&amp;HD$2&amp;" "&amp;ROUND(HD176/30,6)&amp;" "</f>
      </c>
      <c r="PZ176" s="129">
        <f>$A176&amp;" "&amp;HE$2&amp;" "&amp;ROUND(HE176/30,6)&amp;" "</f>
      </c>
      <c r="QA176" s="129">
        <f>$A176&amp;" "&amp;HF$2&amp;" "&amp;ROUND(HF176/30,6)&amp;" "</f>
      </c>
      <c r="QB176" s="129">
        <f>$A176&amp;" "&amp;HG$2&amp;" "&amp;ROUND(HG176/30,6)&amp;" "</f>
      </c>
      <c r="QC176" s="129">
        <f>$A176&amp;" "&amp;HH$2&amp;" "&amp;ROUND(HH176/30,6)&amp;" "</f>
      </c>
      <c r="QD176" s="129">
        <f>$A176&amp;" "&amp;HI$2&amp;" "&amp;ROUND(HI176/30,6)&amp;" "</f>
      </c>
      <c r="QE176" s="129">
        <f>$A176&amp;" "&amp;HJ$2&amp;" "&amp;ROUND(HJ176/30,6)&amp;" "</f>
      </c>
      <c r="QF176" s="129">
        <f>$A176&amp;" "&amp;HK$2&amp;" "&amp;ROUND(HK176/30,6)&amp;" "</f>
      </c>
      <c r="QG176" s="129">
        <f>$A176&amp;" "&amp;HL$2&amp;" "&amp;ROUND(HL176/30,6)&amp;" "</f>
      </c>
      <c r="QH176" s="129">
        <f>$A176&amp;" "&amp;HM$2&amp;" "&amp;ROUND(HM176/30,6)&amp;" "</f>
      </c>
      <c r="QI176" s="129">
        <f>$A176&amp;" "&amp;HN$2&amp;" "&amp;ROUND(HN176/30,6)&amp;" "</f>
      </c>
      <c r="QJ176" s="129">
        <f>$A176&amp;" "&amp;HO$2&amp;" "&amp;ROUND(HO176/30,6)&amp;" "</f>
      </c>
      <c r="QK176" s="129">
        <f>$A176&amp;" "&amp;HP$2&amp;" "&amp;ROUND(HP176/30,6)&amp;" "</f>
      </c>
      <c r="QL176" s="129">
        <f>$A176&amp;" "&amp;HQ$2&amp;" "&amp;ROUND(HQ176/30,6)&amp;" "</f>
      </c>
      <c r="QM176" s="129">
        <f>$A176&amp;" "&amp;HR$2&amp;" "&amp;ROUND(HR176/30,6)&amp;" "</f>
      </c>
      <c r="QN176" s="129">
        <f>$A176&amp;" "&amp;HS$2&amp;" "&amp;ROUND(HS176/30,6)&amp;" "</f>
      </c>
      <c r="QO176" s="129">
        <f>$A176&amp;" "&amp;HT$2&amp;" "&amp;ROUND(HT176/30,6)&amp;" "</f>
      </c>
      <c r="QP176" s="129">
        <f>$A176&amp;" "&amp;HU$2&amp;" "&amp;ROUND(HU176/30,6)&amp;" "</f>
      </c>
      <c r="QQ176" s="129">
        <f>$A176&amp;" "&amp;HV$2&amp;" "&amp;ROUND(HV176/30,6)&amp;" "</f>
      </c>
      <c r="QR176" s="129">
        <f>$A176&amp;" "&amp;HW$2&amp;" "&amp;ROUND(HW176/30,6)&amp;" "</f>
      </c>
    </row>
    <row x14ac:dyDescent="0.25" r="177" customHeight="1" ht="18.75">
      <c r="A177" s="115">
        <v>175</v>
      </c>
      <c r="B177" s="116" t="s">
        <v>687</v>
      </c>
      <c r="C177" s="128" t="s">
        <v>633</v>
      </c>
      <c r="D177" s="41">
        <v>10.7</v>
      </c>
      <c r="E177" s="41">
        <v>7.9</v>
      </c>
      <c r="F177" s="41">
        <v>10.5</v>
      </c>
      <c r="G177" s="41">
        <v>31.1</v>
      </c>
      <c r="H177" s="41">
        <v>28.8</v>
      </c>
      <c r="I177" s="41">
        <v>28.8</v>
      </c>
      <c r="J177" s="42">
        <v>29</v>
      </c>
      <c r="K177" s="41">
        <v>21.9</v>
      </c>
      <c r="L177" s="41">
        <v>34.8</v>
      </c>
      <c r="M177" s="41">
        <v>25.8</v>
      </c>
      <c r="N177" s="41">
        <v>28.8</v>
      </c>
      <c r="O177" s="41">
        <v>24.9</v>
      </c>
      <c r="P177" s="41">
        <v>9.7</v>
      </c>
      <c r="Q177" s="41">
        <v>16.1</v>
      </c>
      <c r="R177" s="41">
        <v>18.1</v>
      </c>
      <c r="S177" s="41">
        <v>37.1</v>
      </c>
      <c r="T177" s="41">
        <v>15.4</v>
      </c>
      <c r="U177" s="41">
        <v>2.7</v>
      </c>
      <c r="V177" s="41">
        <v>22.6</v>
      </c>
      <c r="W177" s="41">
        <v>17.3</v>
      </c>
      <c r="X177" s="41">
        <v>7.9</v>
      </c>
      <c r="Y177" s="41">
        <v>20.2</v>
      </c>
      <c r="Z177" s="41">
        <v>7.6</v>
      </c>
      <c r="AA177" s="41">
        <v>28.5</v>
      </c>
      <c r="AB177" s="42">
        <v>37</v>
      </c>
      <c r="AC177" s="41">
        <v>28.6</v>
      </c>
      <c r="AD177" s="41">
        <v>17.6</v>
      </c>
      <c r="AE177" s="41">
        <v>17.5</v>
      </c>
      <c r="AF177" s="41">
        <v>17.1</v>
      </c>
      <c r="AG177" s="41">
        <v>17.8</v>
      </c>
      <c r="AH177" s="41">
        <v>40.8</v>
      </c>
      <c r="AI177" s="41">
        <v>28.4</v>
      </c>
      <c r="AJ177" s="41">
        <v>25.1</v>
      </c>
      <c r="AK177" s="41">
        <v>12.6</v>
      </c>
      <c r="AL177" s="41">
        <v>9.4</v>
      </c>
      <c r="AM177" s="41">
        <v>14.7</v>
      </c>
      <c r="AN177" s="41">
        <v>15.9</v>
      </c>
      <c r="AO177" s="42">
        <v>21</v>
      </c>
      <c r="AP177" s="41">
        <v>19.1</v>
      </c>
      <c r="AQ177" s="41">
        <v>5.2</v>
      </c>
      <c r="AR177" s="42">
        <v>16</v>
      </c>
      <c r="AS177" s="41">
        <v>22.2</v>
      </c>
      <c r="AT177" s="41">
        <v>20.8</v>
      </c>
      <c r="AU177" s="41">
        <v>22.4</v>
      </c>
      <c r="AV177" s="41">
        <v>26.8</v>
      </c>
      <c r="AW177" s="41">
        <v>11.1</v>
      </c>
      <c r="AX177" s="41">
        <v>22.7</v>
      </c>
      <c r="AY177" s="42">
        <v>4</v>
      </c>
      <c r="AZ177" s="41">
        <v>18.8</v>
      </c>
      <c r="BA177" s="41">
        <v>4.9</v>
      </c>
      <c r="BB177" s="41">
        <v>25.4</v>
      </c>
      <c r="BC177" s="41">
        <v>14.6</v>
      </c>
      <c r="BD177" s="41">
        <v>28.4</v>
      </c>
      <c r="BE177" s="41">
        <v>4.9</v>
      </c>
      <c r="BF177" s="42">
        <v>9</v>
      </c>
      <c r="BG177" s="42">
        <v>15</v>
      </c>
      <c r="BH177" s="42">
        <v>9</v>
      </c>
      <c r="BI177" s="41">
        <v>12.5</v>
      </c>
      <c r="BJ177" s="41">
        <v>28.8</v>
      </c>
      <c r="BK177" s="41">
        <v>12.9</v>
      </c>
      <c r="BL177" s="41">
        <v>3.2</v>
      </c>
      <c r="BM177" s="41">
        <v>12.3</v>
      </c>
      <c r="BN177" s="42">
        <v>9</v>
      </c>
      <c r="BO177" s="41">
        <v>22.4</v>
      </c>
      <c r="BP177" s="42">
        <v>19</v>
      </c>
      <c r="BQ177" s="41">
        <v>21.1</v>
      </c>
      <c r="BR177" s="41">
        <v>13.3</v>
      </c>
      <c r="BS177" s="41">
        <v>20.3</v>
      </c>
      <c r="BT177" s="42">
        <v>7</v>
      </c>
      <c r="BU177" s="41">
        <v>24.8</v>
      </c>
      <c r="BV177" s="42">
        <v>31</v>
      </c>
      <c r="BW177" s="41">
        <v>32.1</v>
      </c>
      <c r="BX177" s="41">
        <v>28.3</v>
      </c>
      <c r="BY177" s="41">
        <v>39.5</v>
      </c>
      <c r="BZ177" s="41">
        <v>26.6</v>
      </c>
      <c r="CA177" s="41">
        <v>19.4</v>
      </c>
      <c r="CB177" s="41">
        <v>39.4</v>
      </c>
      <c r="CC177" s="41">
        <v>13.5</v>
      </c>
      <c r="CD177" s="41">
        <v>7.6</v>
      </c>
      <c r="CE177" s="41">
        <v>18.7</v>
      </c>
      <c r="CF177" s="41">
        <v>16.1</v>
      </c>
      <c r="CG177" s="41">
        <v>24.6</v>
      </c>
      <c r="CH177" s="41">
        <v>18.7</v>
      </c>
      <c r="CI177" s="41">
        <v>35.4</v>
      </c>
      <c r="CJ177" s="41">
        <v>10.1</v>
      </c>
      <c r="CK177" s="41">
        <v>18.2</v>
      </c>
      <c r="CL177" s="41">
        <v>3.9</v>
      </c>
      <c r="CM177" s="41">
        <v>12.3</v>
      </c>
      <c r="CN177" s="41">
        <v>23.8</v>
      </c>
      <c r="CO177" s="41">
        <v>21.7</v>
      </c>
      <c r="CP177" s="42">
        <v>31</v>
      </c>
      <c r="CQ177" s="41">
        <v>30.9</v>
      </c>
      <c r="CR177" s="41">
        <v>12.8</v>
      </c>
      <c r="CS177" s="41">
        <v>15.5</v>
      </c>
      <c r="CT177" s="41">
        <v>25.8</v>
      </c>
      <c r="CU177" s="41">
        <v>25.4</v>
      </c>
      <c r="CV177" s="41">
        <v>20.9</v>
      </c>
      <c r="CW177" s="41">
        <v>4.8</v>
      </c>
      <c r="CX177" s="41">
        <v>15.2</v>
      </c>
      <c r="CY177" s="41">
        <v>39.7</v>
      </c>
      <c r="CZ177" s="41">
        <v>20.4</v>
      </c>
      <c r="DA177" s="41">
        <v>28.7</v>
      </c>
      <c r="DB177" s="42">
        <v>22</v>
      </c>
      <c r="DC177" s="41">
        <v>16.9</v>
      </c>
      <c r="DD177" s="41">
        <v>26.5</v>
      </c>
      <c r="DE177" s="41">
        <v>6.7</v>
      </c>
      <c r="DF177" s="42">
        <v>24</v>
      </c>
      <c r="DG177" s="42">
        <v>37</v>
      </c>
      <c r="DH177" s="41">
        <v>22.4</v>
      </c>
      <c r="DI177" s="41">
        <v>40.5</v>
      </c>
      <c r="DJ177" s="41">
        <v>31.5</v>
      </c>
      <c r="DK177" s="41">
        <v>14.5</v>
      </c>
      <c r="DL177" s="42">
        <v>23</v>
      </c>
      <c r="DM177" s="41">
        <v>14.9</v>
      </c>
      <c r="DN177" s="41">
        <v>18.9</v>
      </c>
      <c r="DO177" s="41">
        <v>27.5</v>
      </c>
      <c r="DP177" s="41">
        <v>17.7</v>
      </c>
      <c r="DQ177" s="41">
        <v>35.3</v>
      </c>
      <c r="DR177" s="41">
        <v>8.1</v>
      </c>
      <c r="DS177" s="41">
        <v>22.2</v>
      </c>
      <c r="DT177" s="41">
        <v>16.5</v>
      </c>
      <c r="DU177" s="41">
        <v>19.2</v>
      </c>
      <c r="DV177" s="41">
        <v>20.7</v>
      </c>
      <c r="DW177" s="41">
        <v>41.6</v>
      </c>
      <c r="DX177" s="41">
        <v>7.9</v>
      </c>
      <c r="DY177" s="42">
        <v>14</v>
      </c>
      <c r="DZ177" s="41">
        <v>8.9</v>
      </c>
      <c r="EA177" s="42">
        <v>33</v>
      </c>
      <c r="EB177" s="41">
        <v>4.4</v>
      </c>
      <c r="EC177" s="41">
        <v>22.1</v>
      </c>
      <c r="ED177" s="41">
        <v>13.3</v>
      </c>
      <c r="EE177" s="41">
        <v>28.1</v>
      </c>
      <c r="EF177" s="41">
        <v>26.9</v>
      </c>
      <c r="EG177" s="41">
        <v>23.9</v>
      </c>
      <c r="EH177" s="41">
        <v>24.9</v>
      </c>
      <c r="EI177" s="41">
        <v>37.6</v>
      </c>
      <c r="EJ177" s="42">
        <v>33</v>
      </c>
      <c r="EK177" s="41">
        <v>8.8</v>
      </c>
      <c r="EL177" s="41">
        <v>38.4</v>
      </c>
      <c r="EM177" s="41">
        <v>24.8</v>
      </c>
      <c r="EN177" s="42">
        <v>22</v>
      </c>
      <c r="EO177" s="41">
        <v>19.5</v>
      </c>
      <c r="EP177" s="41">
        <v>18.2</v>
      </c>
      <c r="EQ177" s="41">
        <v>14.5</v>
      </c>
      <c r="ER177" s="41">
        <v>29.5</v>
      </c>
      <c r="ES177" s="41">
        <v>15.5</v>
      </c>
      <c r="ET177" s="41">
        <v>24.4</v>
      </c>
      <c r="EU177" s="41">
        <v>5.3</v>
      </c>
      <c r="EV177" s="41">
        <v>15.9</v>
      </c>
      <c r="EW177" s="41">
        <v>2.6</v>
      </c>
      <c r="EX177" s="41">
        <v>28.6</v>
      </c>
      <c r="EY177" s="41">
        <v>10.6</v>
      </c>
      <c r="EZ177" s="41">
        <v>25.6</v>
      </c>
      <c r="FA177" s="42">
        <v>38</v>
      </c>
      <c r="FB177" s="41">
        <v>17.8</v>
      </c>
      <c r="FC177" s="42">
        <v>8</v>
      </c>
      <c r="FD177" s="41">
        <v>10.7</v>
      </c>
      <c r="FE177" s="41">
        <v>17.2</v>
      </c>
      <c r="FF177" s="41">
        <v>4.1</v>
      </c>
      <c r="FG177" s="41">
        <v>18.7</v>
      </c>
      <c r="FH177" s="42">
        <v>17</v>
      </c>
      <c r="FI177" s="42">
        <v>29</v>
      </c>
      <c r="FJ177" s="41">
        <v>18.6</v>
      </c>
      <c r="FK177" s="41">
        <v>18.9</v>
      </c>
      <c r="FL177" s="41">
        <v>17.3</v>
      </c>
      <c r="FM177" s="41">
        <v>30.5</v>
      </c>
      <c r="FN177" s="41">
        <v>37.5</v>
      </c>
      <c r="FO177" s="41">
        <v>22.7</v>
      </c>
      <c r="FP177" s="41">
        <v>31.3</v>
      </c>
      <c r="FQ177" s="41">
        <v>18.8</v>
      </c>
      <c r="FR177" s="41">
        <v>8.5</v>
      </c>
      <c r="FS177" s="41">
        <v>12.7</v>
      </c>
      <c r="FT177" s="41">
        <v>9.2</v>
      </c>
      <c r="FU177" s="41">
        <v>24.3</v>
      </c>
      <c r="FV177" s="42">
        <v>0</v>
      </c>
      <c r="FW177" s="41">
        <v>13.9</v>
      </c>
      <c r="FX177" s="42">
        <v>14</v>
      </c>
      <c r="FY177" s="41">
        <v>23.9</v>
      </c>
      <c r="FZ177" s="41">
        <v>8.4</v>
      </c>
      <c r="GA177" s="41">
        <v>22.4</v>
      </c>
      <c r="GB177" s="42">
        <v>34</v>
      </c>
      <c r="GC177" s="41">
        <v>26.1</v>
      </c>
      <c r="GD177" s="41">
        <v>19.1</v>
      </c>
      <c r="GE177" s="41">
        <v>14.8</v>
      </c>
      <c r="GF177" s="41">
        <v>37.2</v>
      </c>
      <c r="GG177" s="41">
        <v>28.8</v>
      </c>
      <c r="GH177" s="41">
        <v>28.8</v>
      </c>
      <c r="GI177" s="41">
        <v>41.5</v>
      </c>
      <c r="GJ177" s="42">
        <v>25</v>
      </c>
      <c r="GK177" s="41">
        <v>24.4</v>
      </c>
      <c r="GL177" s="41">
        <v>24.2</v>
      </c>
      <c r="GM177" s="41">
        <v>23.9</v>
      </c>
      <c r="GN177" s="41">
        <v>8.3</v>
      </c>
      <c r="GO177" s="41">
        <v>36.5</v>
      </c>
      <c r="GP177" s="41">
        <v>5.5</v>
      </c>
      <c r="GQ177" s="41">
        <v>20.3</v>
      </c>
      <c r="GR177" s="41">
        <v>28.1</v>
      </c>
      <c r="GS177" s="41">
        <v>21.9</v>
      </c>
      <c r="GT177" s="41">
        <v>23.9</v>
      </c>
      <c r="GU177" s="41">
        <v>26.9</v>
      </c>
      <c r="GV177" s="41">
        <v>8.7</v>
      </c>
      <c r="GW177" s="41">
        <v>22.8</v>
      </c>
      <c r="GX177" s="41">
        <v>22.6</v>
      </c>
      <c r="GY177" s="41">
        <v>16.9</v>
      </c>
      <c r="GZ177" s="41">
        <v>29.9</v>
      </c>
      <c r="HA177" s="41">
        <v>21.5</v>
      </c>
      <c r="HB177" s="41">
        <v>41.4</v>
      </c>
      <c r="HC177" s="41">
        <v>17.3</v>
      </c>
      <c r="HD177" s="41">
        <v>24.6</v>
      </c>
      <c r="HE177" s="41">
        <v>40.9</v>
      </c>
      <c r="HF177" s="42">
        <v>13</v>
      </c>
      <c r="HG177" s="41">
        <v>5.5</v>
      </c>
      <c r="HH177" s="42">
        <v>13</v>
      </c>
      <c r="HI177" s="42">
        <v>30</v>
      </c>
      <c r="HJ177" s="41">
        <v>18.1</v>
      </c>
      <c r="HK177" s="41">
        <v>21.8</v>
      </c>
      <c r="HL177" s="41">
        <v>25.1</v>
      </c>
      <c r="HM177" s="41">
        <v>12.5</v>
      </c>
      <c r="HN177" s="41">
        <v>30.9</v>
      </c>
      <c r="HO177" s="41">
        <v>20.7</v>
      </c>
      <c r="HP177" s="41">
        <v>12.2</v>
      </c>
      <c r="HQ177" s="41">
        <v>47.5</v>
      </c>
      <c r="HR177" s="41">
        <v>15.6</v>
      </c>
      <c r="HS177" s="41">
        <v>12.5</v>
      </c>
      <c r="HT177" s="41">
        <v>18.2</v>
      </c>
      <c r="HU177" s="42">
        <v>19</v>
      </c>
      <c r="HV177" s="41">
        <v>21.7</v>
      </c>
      <c r="HW177" s="41">
        <v>24.1</v>
      </c>
      <c r="HX177" s="117"/>
      <c r="HY177" s="129">
        <f>$A177&amp;" "&amp;D$2&amp;" "&amp;ROUND(D177/30,6)&amp;" "</f>
      </c>
      <c r="HZ177" s="129">
        <f>$A177&amp;" "&amp;E$2&amp;" "&amp;ROUND(E177/30,6)&amp;" "</f>
      </c>
      <c r="IA177" s="129">
        <f>$A177&amp;" "&amp;F$2&amp;" "&amp;ROUND(F177/30,6)&amp;" "</f>
      </c>
      <c r="IB177" s="129">
        <f>$A177&amp;" "&amp;G$2&amp;" "&amp;ROUND(G177/30,6)&amp;" "</f>
      </c>
      <c r="IC177" s="129">
        <f>$A177&amp;" "&amp;H$2&amp;" "&amp;ROUND(H177/30,6)&amp;" "</f>
      </c>
      <c r="ID177" s="129">
        <f>$A177&amp;" "&amp;I$2&amp;" "&amp;ROUND(I177/30,6)&amp;" "</f>
      </c>
      <c r="IE177" s="129">
        <f>$A177&amp;" "&amp;J$2&amp;" "&amp;ROUND(J177/30,6)&amp;" "</f>
      </c>
      <c r="IF177" s="129">
        <f>$A177&amp;" "&amp;K$2&amp;" "&amp;ROUND(K177/30,6)&amp;" "</f>
      </c>
      <c r="IG177" s="129">
        <f>$A177&amp;" "&amp;L$2&amp;" "&amp;ROUND(L177/30,6)&amp;" "</f>
      </c>
      <c r="IH177" s="129">
        <f>$A177&amp;" "&amp;M$2&amp;" "&amp;ROUND(M177/30,6)&amp;" "</f>
      </c>
      <c r="II177" s="129">
        <f>$A177&amp;" "&amp;N$2&amp;" "&amp;ROUND(N177/30,6)&amp;" "</f>
      </c>
      <c r="IJ177" s="129">
        <f>$A177&amp;" "&amp;O$2&amp;" "&amp;ROUND(O177/30,6)&amp;" "</f>
      </c>
      <c r="IK177" s="129">
        <f>$A177&amp;" "&amp;P$2&amp;" "&amp;ROUND(P177/30,6)&amp;" "</f>
      </c>
      <c r="IL177" s="129">
        <f>$A177&amp;" "&amp;Q$2&amp;" "&amp;ROUND(Q177/30,6)&amp;" "</f>
      </c>
      <c r="IM177" s="129">
        <f>$A177&amp;" "&amp;R$2&amp;" "&amp;ROUND(R177/30,6)&amp;" "</f>
      </c>
      <c r="IN177" s="129">
        <f>$A177&amp;" "&amp;S$2&amp;" "&amp;ROUND(S177/30,6)&amp;" "</f>
      </c>
      <c r="IO177" s="129">
        <f>$A177&amp;" "&amp;T$2&amp;" "&amp;ROUND(T177/30,6)&amp;" "</f>
      </c>
      <c r="IP177" s="129">
        <f>$A177&amp;" "&amp;U$2&amp;" "&amp;ROUND(U177/30,6)&amp;" "</f>
      </c>
      <c r="IQ177" s="129">
        <f>$A177&amp;" "&amp;V$2&amp;" "&amp;ROUND(V177/30,6)&amp;" "</f>
      </c>
      <c r="IR177" s="129">
        <f>$A177&amp;" "&amp;W$2&amp;" "&amp;ROUND(W177/30,6)&amp;" "</f>
      </c>
      <c r="IS177" s="129">
        <f>$A177&amp;" "&amp;X$2&amp;" "&amp;ROUND(X177/30,6)&amp;" "</f>
      </c>
      <c r="IT177" s="129">
        <f>$A177&amp;" "&amp;Y$2&amp;" "&amp;ROUND(Y177/30,6)&amp;" "</f>
      </c>
      <c r="IU177" s="129">
        <f>$A177&amp;" "&amp;Z$2&amp;" "&amp;ROUND(Z177/30,6)&amp;" "</f>
      </c>
      <c r="IV177" s="129">
        <f>$A177&amp;" "&amp;AA$2&amp;" "&amp;ROUND(AA177/30,6)&amp;" "</f>
      </c>
      <c r="IW177" s="129">
        <f>$A177&amp;" "&amp;AB$2&amp;" "&amp;ROUND(AB177/30,6)&amp;" "</f>
      </c>
      <c r="IX177" s="129">
        <f>$A177&amp;" "&amp;AC$2&amp;" "&amp;ROUND(AC177/30,6)&amp;" "</f>
      </c>
      <c r="IY177" s="129">
        <f>$A177&amp;" "&amp;AD$2&amp;" "&amp;ROUND(AD177/30,6)&amp;" "</f>
      </c>
      <c r="IZ177" s="129">
        <f>$A177&amp;" "&amp;AE$2&amp;" "&amp;ROUND(AE177/30,6)&amp;" "</f>
      </c>
      <c r="JA177" s="129">
        <f>$A177&amp;" "&amp;AF$2&amp;" "&amp;ROUND(AF177/30,6)&amp;" "</f>
      </c>
      <c r="JB177" s="129">
        <f>$A177&amp;" "&amp;AG$2&amp;" "&amp;ROUND(AG177/30,6)&amp;" "</f>
      </c>
      <c r="JC177" s="129">
        <f>$A177&amp;" "&amp;AH$2&amp;" "&amp;ROUND(AH177/30,6)&amp;" "</f>
      </c>
      <c r="JD177" s="129">
        <f>$A177&amp;" "&amp;AI$2&amp;" "&amp;ROUND(AI177/30,6)&amp;" "</f>
      </c>
      <c r="JE177" s="129">
        <f>$A177&amp;" "&amp;AJ$2&amp;" "&amp;ROUND(AJ177/30,6)&amp;" "</f>
      </c>
      <c r="JF177" s="129">
        <f>$A177&amp;" "&amp;AK$2&amp;" "&amp;ROUND(AK177/30,6)&amp;" "</f>
      </c>
      <c r="JG177" s="129">
        <f>$A177&amp;" "&amp;AL$2&amp;" "&amp;ROUND(AL177/30,6)&amp;" "</f>
      </c>
      <c r="JH177" s="129">
        <f>$A177&amp;" "&amp;AM$2&amp;" "&amp;ROUND(AM177/30,6)&amp;" "</f>
      </c>
      <c r="JI177" s="129">
        <f>$A177&amp;" "&amp;AN$2&amp;" "&amp;ROUND(AN177/30,6)&amp;" "</f>
      </c>
      <c r="JJ177" s="129">
        <f>$A177&amp;" "&amp;AO$2&amp;" "&amp;ROUND(AO177/30,6)&amp;" "</f>
      </c>
      <c r="JK177" s="129">
        <f>$A177&amp;" "&amp;AP$2&amp;" "&amp;ROUND(AP177/30,6)&amp;" "</f>
      </c>
      <c r="JL177" s="129">
        <f>$A177&amp;" "&amp;AQ$2&amp;" "&amp;ROUND(AQ177/30,6)&amp;" "</f>
      </c>
      <c r="JM177" s="129">
        <f>$A177&amp;" "&amp;AR$2&amp;" "&amp;ROUND(AR177/30,6)&amp;" "</f>
      </c>
      <c r="JN177" s="129">
        <f>$A177&amp;" "&amp;AS$2&amp;" "&amp;ROUND(AS177/30,6)&amp;" "</f>
      </c>
      <c r="JO177" s="129">
        <f>$A177&amp;" "&amp;AT$2&amp;" "&amp;ROUND(AT177/30,6)&amp;" "</f>
      </c>
      <c r="JP177" s="129">
        <f>$A177&amp;" "&amp;AU$2&amp;" "&amp;ROUND(AU177/30,6)&amp;" "</f>
      </c>
      <c r="JQ177" s="129">
        <f>$A177&amp;" "&amp;AV$2&amp;" "&amp;ROUND(AV177/30,6)&amp;" "</f>
      </c>
      <c r="JR177" s="129">
        <f>$A177&amp;" "&amp;AW$2&amp;" "&amp;ROUND(AW177/30,6)&amp;" "</f>
      </c>
      <c r="JS177" s="129">
        <f>$A177&amp;" "&amp;AX$2&amp;" "&amp;ROUND(AX177/30,6)&amp;" "</f>
      </c>
      <c r="JT177" s="129">
        <f>$A177&amp;" "&amp;AY$2&amp;" "&amp;ROUND(AY177/30,6)&amp;" "</f>
      </c>
      <c r="JU177" s="129">
        <f>$A177&amp;" "&amp;AZ$2&amp;" "&amp;ROUND(AZ177/30,6)&amp;" "</f>
      </c>
      <c r="JV177" s="129">
        <f>$A177&amp;" "&amp;BA$2&amp;" "&amp;ROUND(BA177/30,6)&amp;" "</f>
      </c>
      <c r="JW177" s="129">
        <f>$A177&amp;" "&amp;BB$2&amp;" "&amp;ROUND(BB177/30,6)&amp;" "</f>
      </c>
      <c r="JX177" s="129">
        <f>$A177&amp;" "&amp;BC$2&amp;" "&amp;ROUND(BC177/30,6)&amp;" "</f>
      </c>
      <c r="JY177" s="129">
        <f>$A177&amp;" "&amp;BD$2&amp;" "&amp;ROUND(BD177/30,6)&amp;" "</f>
      </c>
      <c r="JZ177" s="129">
        <f>$A177&amp;" "&amp;BE$2&amp;" "&amp;ROUND(BE177/30,6)&amp;" "</f>
      </c>
      <c r="KA177" s="129">
        <f>$A177&amp;" "&amp;BF$2&amp;" "&amp;ROUND(BF177/30,6)&amp;" "</f>
      </c>
      <c r="KB177" s="129">
        <f>$A177&amp;" "&amp;BG$2&amp;" "&amp;ROUND(BG177/30,6)&amp;" "</f>
      </c>
      <c r="KC177" s="129">
        <f>$A177&amp;" "&amp;BH$2&amp;" "&amp;ROUND(BH177/30,6)&amp;" "</f>
      </c>
      <c r="KD177" s="129">
        <f>$A177&amp;" "&amp;BI$2&amp;" "&amp;ROUND(BI177/30,6)&amp;" "</f>
      </c>
      <c r="KE177" s="129">
        <f>$A177&amp;" "&amp;BJ$2&amp;" "&amp;ROUND(BJ177/30,6)&amp;" "</f>
      </c>
      <c r="KF177" s="129">
        <f>$A177&amp;" "&amp;BK$2&amp;" "&amp;ROUND(BK177/30,6)&amp;" "</f>
      </c>
      <c r="KG177" s="129">
        <f>$A177&amp;" "&amp;BL$2&amp;" "&amp;ROUND(BL177/30,6)&amp;" "</f>
      </c>
      <c r="KH177" s="129">
        <f>$A177&amp;" "&amp;BM$2&amp;" "&amp;ROUND(BM177/30,6)&amp;" "</f>
      </c>
      <c r="KI177" s="129">
        <f>$A177&amp;" "&amp;BN$2&amp;" "&amp;ROUND(BN177/30,6)&amp;" "</f>
      </c>
      <c r="KJ177" s="129">
        <f>$A177&amp;" "&amp;BO$2&amp;" "&amp;ROUND(BO177/30,6)&amp;" "</f>
      </c>
      <c r="KK177" s="129">
        <f>$A177&amp;" "&amp;BP$2&amp;" "&amp;ROUND(BP177/30,6)&amp;" "</f>
      </c>
      <c r="KL177" s="129">
        <f>$A177&amp;" "&amp;BQ$2&amp;" "&amp;ROUND(BQ177/30,6)&amp;" "</f>
      </c>
      <c r="KM177" s="129">
        <f>$A177&amp;" "&amp;BR$2&amp;" "&amp;ROUND(BR177/30,6)&amp;" "</f>
      </c>
      <c r="KN177" s="129">
        <f>$A177&amp;" "&amp;BS$2&amp;" "&amp;ROUND(BS177/30,6)&amp;" "</f>
      </c>
      <c r="KO177" s="129">
        <f>$A177&amp;" "&amp;BT$2&amp;" "&amp;ROUND(BT177/30,6)&amp;" "</f>
      </c>
      <c r="KP177" s="129">
        <f>$A177&amp;" "&amp;BU$2&amp;" "&amp;ROUND(BU177/30,6)&amp;" "</f>
      </c>
      <c r="KQ177" s="129">
        <f>$A177&amp;" "&amp;BV$2&amp;" "&amp;ROUND(BV177/30,6)&amp;" "</f>
      </c>
      <c r="KR177" s="129">
        <f>$A177&amp;" "&amp;BW$2&amp;" "&amp;ROUND(BW177/30,6)&amp;" "</f>
      </c>
      <c r="KS177" s="129">
        <f>$A177&amp;" "&amp;BX$2&amp;" "&amp;ROUND(BX177/30,6)&amp;" "</f>
      </c>
      <c r="KT177" s="129">
        <f>$A177&amp;" "&amp;BY$2&amp;" "&amp;ROUND(BY177/30,6)&amp;" "</f>
      </c>
      <c r="KU177" s="129">
        <f>$A177&amp;" "&amp;BZ$2&amp;" "&amp;ROUND(BZ177/30,6)&amp;" "</f>
      </c>
      <c r="KV177" s="129">
        <f>$A177&amp;" "&amp;CA$2&amp;" "&amp;ROUND(CA177/30,6)&amp;" "</f>
      </c>
      <c r="KW177" s="129">
        <f>$A177&amp;" "&amp;CB$2&amp;" "&amp;ROUND(CB177/30,6)&amp;" "</f>
      </c>
      <c r="KX177" s="129">
        <f>$A177&amp;" "&amp;CC$2&amp;" "&amp;ROUND(CC177/30,6)&amp;" "</f>
      </c>
      <c r="KY177" s="129">
        <f>$A177&amp;" "&amp;CD$2&amp;" "&amp;ROUND(CD177/30,6)&amp;" "</f>
      </c>
      <c r="KZ177" s="129">
        <f>$A177&amp;" "&amp;CE$2&amp;" "&amp;ROUND(CE177/30,6)&amp;" "</f>
      </c>
      <c r="LA177" s="129">
        <f>$A177&amp;" "&amp;CF$2&amp;" "&amp;ROUND(CF177/30,6)&amp;" "</f>
      </c>
      <c r="LB177" s="129">
        <f>$A177&amp;" "&amp;CG$2&amp;" "&amp;ROUND(CG177/30,6)&amp;" "</f>
      </c>
      <c r="LC177" s="129">
        <f>$A177&amp;" "&amp;CH$2&amp;" "&amp;ROUND(CH177/30,6)&amp;" "</f>
      </c>
      <c r="LD177" s="129">
        <f>$A177&amp;" "&amp;CI$2&amp;" "&amp;ROUND(CI177/30,6)&amp;" "</f>
      </c>
      <c r="LE177" s="129">
        <f>$A177&amp;" "&amp;CJ$2&amp;" "&amp;ROUND(CJ177/30,6)&amp;" "</f>
      </c>
      <c r="LF177" s="129">
        <f>$A177&amp;" "&amp;CK$2&amp;" "&amp;ROUND(CK177/30,6)&amp;" "</f>
      </c>
      <c r="LG177" s="129">
        <f>$A177&amp;" "&amp;CL$2&amp;" "&amp;ROUND(CL177/30,6)&amp;" "</f>
      </c>
      <c r="LH177" s="129">
        <f>$A177&amp;" "&amp;CM$2&amp;" "&amp;ROUND(CM177/30,6)&amp;" "</f>
      </c>
      <c r="LI177" s="129">
        <f>$A177&amp;" "&amp;CN$2&amp;" "&amp;ROUND(CN177/30,6)&amp;" "</f>
      </c>
      <c r="LJ177" s="129">
        <f>$A177&amp;" "&amp;CO$2&amp;" "&amp;ROUND(CO177/30,6)&amp;" "</f>
      </c>
      <c r="LK177" s="129">
        <f>$A177&amp;" "&amp;CP$2&amp;" "&amp;ROUND(CP177/30,6)&amp;" "</f>
      </c>
      <c r="LL177" s="129">
        <f>$A177&amp;" "&amp;CQ$2&amp;" "&amp;ROUND(CQ177/30,6)&amp;" "</f>
      </c>
      <c r="LM177" s="129">
        <f>$A177&amp;" "&amp;CR$2&amp;" "&amp;ROUND(CR177/30,6)&amp;" "</f>
      </c>
      <c r="LN177" s="129">
        <f>$A177&amp;" "&amp;CS$2&amp;" "&amp;ROUND(CS177/30,6)&amp;" "</f>
      </c>
      <c r="LO177" s="129">
        <f>$A177&amp;" "&amp;CT$2&amp;" "&amp;ROUND(CT177/30,6)&amp;" "</f>
      </c>
      <c r="LP177" s="129">
        <f>$A177&amp;" "&amp;CU$2&amp;" "&amp;ROUND(CU177/30,6)&amp;" "</f>
      </c>
      <c r="LQ177" s="129">
        <f>$A177&amp;" "&amp;CV$2&amp;" "&amp;ROUND(CV177/30,6)&amp;" "</f>
      </c>
      <c r="LR177" s="129">
        <f>$A177&amp;" "&amp;CW$2&amp;" "&amp;ROUND(CW177/30,6)&amp;" "</f>
      </c>
      <c r="LS177" s="129">
        <f>$A177&amp;" "&amp;CX$2&amp;" "&amp;ROUND(CX177/30,6)&amp;" "</f>
      </c>
      <c r="LT177" s="129">
        <f>$A177&amp;" "&amp;CY$2&amp;" "&amp;ROUND(CY177/30,6)&amp;" "</f>
      </c>
      <c r="LU177" s="129">
        <f>$A177&amp;" "&amp;CZ$2&amp;" "&amp;ROUND(CZ177/30,6)&amp;" "</f>
      </c>
      <c r="LV177" s="129">
        <f>$A177&amp;" "&amp;DA$2&amp;" "&amp;ROUND(DA177/30,6)&amp;" "</f>
      </c>
      <c r="LW177" s="129">
        <f>$A177&amp;" "&amp;DB$2&amp;" "&amp;ROUND(DB177/30,6)&amp;" "</f>
      </c>
      <c r="LX177" s="129">
        <f>$A177&amp;" "&amp;DC$2&amp;" "&amp;ROUND(DC177/30,6)&amp;" "</f>
      </c>
      <c r="LY177" s="129">
        <f>$A177&amp;" "&amp;DD$2&amp;" "&amp;ROUND(DD177/30,6)&amp;" "</f>
      </c>
      <c r="LZ177" s="129">
        <f>$A177&amp;" "&amp;DE$2&amp;" "&amp;ROUND(DE177/30,6)&amp;" "</f>
      </c>
      <c r="MA177" s="129">
        <f>$A177&amp;" "&amp;DF$2&amp;" "&amp;ROUND(DF177/30,6)&amp;" "</f>
      </c>
      <c r="MB177" s="129">
        <f>$A177&amp;" "&amp;DG$2&amp;" "&amp;ROUND(DG177/30,6)&amp;" "</f>
      </c>
      <c r="MC177" s="129">
        <f>$A177&amp;" "&amp;DH$2&amp;" "&amp;ROUND(DH177/30,6)&amp;" "</f>
      </c>
      <c r="MD177" s="129">
        <f>$A177&amp;" "&amp;DI$2&amp;" "&amp;ROUND(DI177/30,6)&amp;" "</f>
      </c>
      <c r="ME177" s="129">
        <f>$A177&amp;" "&amp;DJ$2&amp;" "&amp;ROUND(DJ177/30,6)&amp;" "</f>
      </c>
      <c r="MF177" s="129">
        <f>$A177&amp;" "&amp;DK$2&amp;" "&amp;ROUND(DK177/30,6)&amp;" "</f>
      </c>
      <c r="MG177" s="129">
        <f>$A177&amp;" "&amp;DL$2&amp;" "&amp;ROUND(DL177/30,6)&amp;" "</f>
      </c>
      <c r="MH177" s="129">
        <f>$A177&amp;" "&amp;DM$2&amp;" "&amp;ROUND(DM177/30,6)&amp;" "</f>
      </c>
      <c r="MI177" s="129">
        <f>$A177&amp;" "&amp;DN$2&amp;" "&amp;ROUND(DN177/30,6)&amp;" "</f>
      </c>
      <c r="MJ177" s="129">
        <f>$A177&amp;" "&amp;DO$2&amp;" "&amp;ROUND(DO177/30,6)&amp;" "</f>
      </c>
      <c r="MK177" s="129">
        <f>$A177&amp;" "&amp;DP$2&amp;" "&amp;ROUND(DP177/30,6)&amp;" "</f>
      </c>
      <c r="ML177" s="129">
        <f>$A177&amp;" "&amp;DQ$2&amp;" "&amp;ROUND(DQ177/30,6)&amp;" "</f>
      </c>
      <c r="MM177" s="129">
        <f>$A177&amp;" "&amp;DR$2&amp;" "&amp;ROUND(DR177/30,6)&amp;" "</f>
      </c>
      <c r="MN177" s="129">
        <f>$A177&amp;" "&amp;DS$2&amp;" "&amp;ROUND(DS177/30,6)&amp;" "</f>
      </c>
      <c r="MO177" s="129">
        <f>$A177&amp;" "&amp;DT$2&amp;" "&amp;ROUND(DT177/30,6)&amp;" "</f>
      </c>
      <c r="MP177" s="129">
        <f>$A177&amp;" "&amp;DU$2&amp;" "&amp;ROUND(DU177/30,6)&amp;" "</f>
      </c>
      <c r="MQ177" s="129">
        <f>$A177&amp;" "&amp;DV$2&amp;" "&amp;ROUND(DV177/30,6)&amp;" "</f>
      </c>
      <c r="MR177" s="129">
        <f>$A177&amp;" "&amp;DW$2&amp;" "&amp;ROUND(DW177/30,6)&amp;" "</f>
      </c>
      <c r="MS177" s="129">
        <f>$A177&amp;" "&amp;DX$2&amp;" "&amp;ROUND(DX177/30,6)&amp;" "</f>
      </c>
      <c r="MT177" s="129">
        <f>$A177&amp;" "&amp;DY$2&amp;" "&amp;ROUND(DY177/30,6)&amp;" "</f>
      </c>
      <c r="MU177" s="129">
        <f>$A177&amp;" "&amp;DZ$2&amp;" "&amp;ROUND(DZ177/30,6)&amp;" "</f>
      </c>
      <c r="MV177" s="129">
        <f>$A177&amp;" "&amp;EA$2&amp;" "&amp;ROUND(EA177/30,6)&amp;" "</f>
      </c>
      <c r="MW177" s="129">
        <f>$A177&amp;" "&amp;EB$2&amp;" "&amp;ROUND(EB177/30,6)&amp;" "</f>
      </c>
      <c r="MX177" s="129">
        <f>$A177&amp;" "&amp;EC$2&amp;" "&amp;ROUND(EC177/30,6)&amp;" "</f>
      </c>
      <c r="MY177" s="129">
        <f>$A177&amp;" "&amp;ED$2&amp;" "&amp;ROUND(ED177/30,6)&amp;" "</f>
      </c>
      <c r="MZ177" s="129">
        <f>$A177&amp;" "&amp;EE$2&amp;" "&amp;ROUND(EE177/30,6)&amp;" "</f>
      </c>
      <c r="NA177" s="129">
        <f>$A177&amp;" "&amp;EF$2&amp;" "&amp;ROUND(EF177/30,6)&amp;" "</f>
      </c>
      <c r="NB177" s="129">
        <f>$A177&amp;" "&amp;EG$2&amp;" "&amp;ROUND(EG177/30,6)&amp;" "</f>
      </c>
      <c r="NC177" s="129">
        <f>$A177&amp;" "&amp;EH$2&amp;" "&amp;ROUND(EH177/30,6)&amp;" "</f>
      </c>
      <c r="ND177" s="129">
        <f>$A177&amp;" "&amp;EI$2&amp;" "&amp;ROUND(EI177/30,6)&amp;" "</f>
      </c>
      <c r="NE177" s="129">
        <f>$A177&amp;" "&amp;EJ$2&amp;" "&amp;ROUND(EJ177/30,6)&amp;" "</f>
      </c>
      <c r="NF177" s="129">
        <f>$A177&amp;" "&amp;EK$2&amp;" "&amp;ROUND(EK177/30,6)&amp;" "</f>
      </c>
      <c r="NG177" s="129">
        <f>$A177&amp;" "&amp;EL$2&amp;" "&amp;ROUND(EL177/30,6)&amp;" "</f>
      </c>
      <c r="NH177" s="129">
        <f>$A177&amp;" "&amp;EM$2&amp;" "&amp;ROUND(EM177/30,6)&amp;" "</f>
      </c>
      <c r="NI177" s="129">
        <f>$A177&amp;" "&amp;EN$2&amp;" "&amp;ROUND(EN177/30,6)&amp;" "</f>
      </c>
      <c r="NJ177" s="129">
        <f>$A177&amp;" "&amp;EO$2&amp;" "&amp;ROUND(EO177/30,6)&amp;" "</f>
      </c>
      <c r="NK177" s="129">
        <f>$A177&amp;" "&amp;EP$2&amp;" "&amp;ROUND(EP177/30,6)&amp;" "</f>
      </c>
      <c r="NL177" s="129">
        <f>$A177&amp;" "&amp;EQ$2&amp;" "&amp;ROUND(EQ177/30,6)&amp;" "</f>
      </c>
      <c r="NM177" s="129">
        <f>$A177&amp;" "&amp;ER$2&amp;" "&amp;ROUND(ER177/30,6)&amp;" "</f>
      </c>
      <c r="NN177" s="129">
        <f>$A177&amp;" "&amp;ES$2&amp;" "&amp;ROUND(ES177/30,6)&amp;" "</f>
      </c>
      <c r="NO177" s="129">
        <f>$A177&amp;" "&amp;ET$2&amp;" "&amp;ROUND(ET177/30,6)&amp;" "</f>
      </c>
      <c r="NP177" s="129">
        <f>$A177&amp;" "&amp;EU$2&amp;" "&amp;ROUND(EU177/30,6)&amp;" "</f>
      </c>
      <c r="NQ177" s="129">
        <f>$A177&amp;" "&amp;EV$2&amp;" "&amp;ROUND(EV177/30,6)&amp;" "</f>
      </c>
      <c r="NR177" s="129">
        <f>$A177&amp;" "&amp;EW$2&amp;" "&amp;ROUND(EW177/30,6)&amp;" "</f>
      </c>
      <c r="NS177" s="129">
        <f>$A177&amp;" "&amp;EX$2&amp;" "&amp;ROUND(EX177/30,6)&amp;" "</f>
      </c>
      <c r="NT177" s="129">
        <f>$A177&amp;" "&amp;EY$2&amp;" "&amp;ROUND(EY177/30,6)&amp;" "</f>
      </c>
      <c r="NU177" s="129">
        <f>$A177&amp;" "&amp;EZ$2&amp;" "&amp;ROUND(EZ177/30,6)&amp;" "</f>
      </c>
      <c r="NV177" s="129">
        <f>$A177&amp;" "&amp;FA$2&amp;" "&amp;ROUND(FA177/30,6)&amp;" "</f>
      </c>
      <c r="NW177" s="129">
        <f>$A177&amp;" "&amp;FB$2&amp;" "&amp;ROUND(FB177/30,6)&amp;" "</f>
      </c>
      <c r="NX177" s="129">
        <f>$A177&amp;" "&amp;FC$2&amp;" "&amp;ROUND(FC177/30,6)&amp;" "</f>
      </c>
      <c r="NY177" s="129">
        <f>$A177&amp;" "&amp;FD$2&amp;" "&amp;ROUND(FD177/30,6)&amp;" "</f>
      </c>
      <c r="NZ177" s="129">
        <f>$A177&amp;" "&amp;FE$2&amp;" "&amp;ROUND(FE177/30,6)&amp;" "</f>
      </c>
      <c r="OA177" s="129">
        <f>$A177&amp;" "&amp;FF$2&amp;" "&amp;ROUND(FF177/30,6)&amp;" "</f>
      </c>
      <c r="OB177" s="129">
        <f>$A177&amp;" "&amp;FG$2&amp;" "&amp;ROUND(FG177/30,6)&amp;" "</f>
      </c>
      <c r="OC177" s="129">
        <f>$A177&amp;" "&amp;FH$2&amp;" "&amp;ROUND(FH177/30,6)&amp;" "</f>
      </c>
      <c r="OD177" s="129">
        <f>$A177&amp;" "&amp;FI$2&amp;" "&amp;ROUND(FI177/30,6)&amp;" "</f>
      </c>
      <c r="OE177" s="129">
        <f>$A177&amp;" "&amp;FJ$2&amp;" "&amp;ROUND(FJ177/30,6)&amp;" "</f>
      </c>
      <c r="OF177" s="129">
        <f>$A177&amp;" "&amp;FK$2&amp;" "&amp;ROUND(FK177/30,6)&amp;" "</f>
      </c>
      <c r="OG177" s="129">
        <f>$A177&amp;" "&amp;FL$2&amp;" "&amp;ROUND(FL177/30,6)&amp;" "</f>
      </c>
      <c r="OH177" s="129">
        <f>$A177&amp;" "&amp;FM$2&amp;" "&amp;ROUND(FM177/30,6)&amp;" "</f>
      </c>
      <c r="OI177" s="129">
        <f>$A177&amp;" "&amp;FN$2&amp;" "&amp;ROUND(FN177/30,6)&amp;" "</f>
      </c>
      <c r="OJ177" s="129">
        <f>$A177&amp;" "&amp;FO$2&amp;" "&amp;ROUND(FO177/30,6)&amp;" "</f>
      </c>
      <c r="OK177" s="129">
        <f>$A177&amp;" "&amp;FP$2&amp;" "&amp;ROUND(FP177/30,6)&amp;" "</f>
      </c>
      <c r="OL177" s="129">
        <f>$A177&amp;" "&amp;FQ$2&amp;" "&amp;ROUND(FQ177/30,6)&amp;" "</f>
      </c>
      <c r="OM177" s="129">
        <f>$A177&amp;" "&amp;FR$2&amp;" "&amp;ROUND(FR177/30,6)&amp;" "</f>
      </c>
      <c r="ON177" s="129">
        <f>$A177&amp;" "&amp;FS$2&amp;" "&amp;ROUND(FS177/30,6)&amp;" "</f>
      </c>
      <c r="OO177" s="129">
        <f>$A177&amp;" "&amp;FT$2&amp;" "&amp;ROUND(FT177/30,6)&amp;" "</f>
      </c>
      <c r="OP177" s="129">
        <f>$A177&amp;" "&amp;FU$2&amp;" "&amp;ROUND(FU177/30,6)&amp;" "</f>
      </c>
      <c r="OQ177" s="129">
        <f>$A177&amp;" "&amp;FV$2&amp;" "&amp;ROUND(FV177/30,6)&amp;" "</f>
      </c>
      <c r="OR177" s="129">
        <f>$A177&amp;" "&amp;FW$2&amp;" "&amp;ROUND(FW177/30,6)&amp;" "</f>
      </c>
      <c r="OS177" s="129">
        <f>$A177&amp;" "&amp;FX$2&amp;" "&amp;ROUND(FX177/30,6)&amp;" "</f>
      </c>
      <c r="OT177" s="129">
        <f>$A177&amp;" "&amp;FY$2&amp;" "&amp;ROUND(FY177/30,6)&amp;" "</f>
      </c>
      <c r="OU177" s="129">
        <f>$A177&amp;" "&amp;FZ$2&amp;" "&amp;ROUND(FZ177/30,6)&amp;" "</f>
      </c>
      <c r="OV177" s="129">
        <f>$A177&amp;" "&amp;GA$2&amp;" "&amp;ROUND(GA177/30,6)&amp;" "</f>
      </c>
      <c r="OW177" s="129">
        <f>$A177&amp;" "&amp;GB$2&amp;" "&amp;ROUND(GB177/30,6)&amp;" "</f>
      </c>
      <c r="OX177" s="129">
        <f>$A177&amp;" "&amp;GC$2&amp;" "&amp;ROUND(GC177/30,6)&amp;" "</f>
      </c>
      <c r="OY177" s="129">
        <f>$A177&amp;" "&amp;GD$2&amp;" "&amp;ROUND(GD177/30,6)&amp;" "</f>
      </c>
      <c r="OZ177" s="129">
        <f>$A177&amp;" "&amp;GE$2&amp;" "&amp;ROUND(GE177/30,6)&amp;" "</f>
      </c>
      <c r="PA177" s="129">
        <f>$A177&amp;" "&amp;GF$2&amp;" "&amp;ROUND(GF177/30,6)&amp;" "</f>
      </c>
      <c r="PB177" s="129">
        <f>$A177&amp;" "&amp;GG$2&amp;" "&amp;ROUND(GG177/30,6)&amp;" "</f>
      </c>
      <c r="PC177" s="129">
        <f>$A177&amp;" "&amp;GH$2&amp;" "&amp;ROUND(GH177/30,6)&amp;" "</f>
      </c>
      <c r="PD177" s="129">
        <f>$A177&amp;" "&amp;GI$2&amp;" "&amp;ROUND(GI177/30,6)&amp;" "</f>
      </c>
      <c r="PE177" s="129">
        <f>$A177&amp;" "&amp;GJ$2&amp;" "&amp;ROUND(GJ177/30,6)&amp;" "</f>
      </c>
      <c r="PF177" s="129">
        <f>$A177&amp;" "&amp;GK$2&amp;" "&amp;ROUND(GK177/30,6)&amp;" "</f>
      </c>
      <c r="PG177" s="129">
        <f>$A177&amp;" "&amp;GL$2&amp;" "&amp;ROUND(GL177/30,6)&amp;" "</f>
      </c>
      <c r="PH177" s="129">
        <f>$A177&amp;" "&amp;GM$2&amp;" "&amp;ROUND(GM177/30,6)&amp;" "</f>
      </c>
      <c r="PI177" s="129">
        <f>$A177&amp;" "&amp;GN$2&amp;" "&amp;ROUND(GN177/30,6)&amp;" "</f>
      </c>
      <c r="PJ177" s="129">
        <f>$A177&amp;" "&amp;GO$2&amp;" "&amp;ROUND(GO177/30,6)&amp;" "</f>
      </c>
      <c r="PK177" s="129">
        <f>$A177&amp;" "&amp;GP$2&amp;" "&amp;ROUND(GP177/30,6)&amp;" "</f>
      </c>
      <c r="PL177" s="129">
        <f>$A177&amp;" "&amp;GQ$2&amp;" "&amp;ROUND(GQ177/30,6)&amp;" "</f>
      </c>
      <c r="PM177" s="129">
        <f>$A177&amp;" "&amp;GR$2&amp;" "&amp;ROUND(GR177/30,6)&amp;" "</f>
      </c>
      <c r="PN177" s="129">
        <f>$A177&amp;" "&amp;GS$2&amp;" "&amp;ROUND(GS177/30,6)&amp;" "</f>
      </c>
      <c r="PO177" s="129">
        <f>$A177&amp;" "&amp;GT$2&amp;" "&amp;ROUND(GT177/30,6)&amp;" "</f>
      </c>
      <c r="PP177" s="129">
        <f>$A177&amp;" "&amp;GU$2&amp;" "&amp;ROUND(GU177/30,6)&amp;" "</f>
      </c>
      <c r="PQ177" s="129">
        <f>$A177&amp;" "&amp;GV$2&amp;" "&amp;ROUND(GV177/30,6)&amp;" "</f>
      </c>
      <c r="PR177" s="129">
        <f>$A177&amp;" "&amp;GW$2&amp;" "&amp;ROUND(GW177/30,6)&amp;" "</f>
      </c>
      <c r="PS177" s="129">
        <f>$A177&amp;" "&amp;GX$2&amp;" "&amp;ROUND(GX177/30,6)&amp;" "</f>
      </c>
      <c r="PT177" s="129">
        <f>$A177&amp;" "&amp;GY$2&amp;" "&amp;ROUND(GY177/30,6)&amp;" "</f>
      </c>
      <c r="PU177" s="129">
        <f>$A177&amp;" "&amp;GZ$2&amp;" "&amp;ROUND(GZ177/30,6)&amp;" "</f>
      </c>
      <c r="PV177" s="129">
        <f>$A177&amp;" "&amp;HA$2&amp;" "&amp;ROUND(HA177/30,6)&amp;" "</f>
      </c>
      <c r="PW177" s="129">
        <f>$A177&amp;" "&amp;HB$2&amp;" "&amp;ROUND(HB177/30,6)&amp;" "</f>
      </c>
      <c r="PX177" s="129">
        <f>$A177&amp;" "&amp;HC$2&amp;" "&amp;ROUND(HC177/30,6)&amp;" "</f>
      </c>
      <c r="PY177" s="129">
        <f>$A177&amp;" "&amp;HD$2&amp;" "&amp;ROUND(HD177/30,6)&amp;" "</f>
      </c>
      <c r="PZ177" s="129">
        <f>$A177&amp;" "&amp;HE$2&amp;" "&amp;ROUND(HE177/30,6)&amp;" "</f>
      </c>
      <c r="QA177" s="129">
        <f>$A177&amp;" "&amp;HF$2&amp;" "&amp;ROUND(HF177/30,6)&amp;" "</f>
      </c>
      <c r="QB177" s="129">
        <f>$A177&amp;" "&amp;HG$2&amp;" "&amp;ROUND(HG177/30,6)&amp;" "</f>
      </c>
      <c r="QC177" s="129">
        <f>$A177&amp;" "&amp;HH$2&amp;" "&amp;ROUND(HH177/30,6)&amp;" "</f>
      </c>
      <c r="QD177" s="129">
        <f>$A177&amp;" "&amp;HI$2&amp;" "&amp;ROUND(HI177/30,6)&amp;" "</f>
      </c>
      <c r="QE177" s="129">
        <f>$A177&amp;" "&amp;HJ$2&amp;" "&amp;ROUND(HJ177/30,6)&amp;" "</f>
      </c>
      <c r="QF177" s="129">
        <f>$A177&amp;" "&amp;HK$2&amp;" "&amp;ROUND(HK177/30,6)&amp;" "</f>
      </c>
      <c r="QG177" s="129">
        <f>$A177&amp;" "&amp;HL$2&amp;" "&amp;ROUND(HL177/30,6)&amp;" "</f>
      </c>
      <c r="QH177" s="129">
        <f>$A177&amp;" "&amp;HM$2&amp;" "&amp;ROUND(HM177/30,6)&amp;" "</f>
      </c>
      <c r="QI177" s="129">
        <f>$A177&amp;" "&amp;HN$2&amp;" "&amp;ROUND(HN177/30,6)&amp;" "</f>
      </c>
      <c r="QJ177" s="129">
        <f>$A177&amp;" "&amp;HO$2&amp;" "&amp;ROUND(HO177/30,6)&amp;" "</f>
      </c>
      <c r="QK177" s="129">
        <f>$A177&amp;" "&amp;HP$2&amp;" "&amp;ROUND(HP177/30,6)&amp;" "</f>
      </c>
      <c r="QL177" s="129">
        <f>$A177&amp;" "&amp;HQ$2&amp;" "&amp;ROUND(HQ177/30,6)&amp;" "</f>
      </c>
      <c r="QM177" s="129">
        <f>$A177&amp;" "&amp;HR$2&amp;" "&amp;ROUND(HR177/30,6)&amp;" "</f>
      </c>
      <c r="QN177" s="129">
        <f>$A177&amp;" "&amp;HS$2&amp;" "&amp;ROUND(HS177/30,6)&amp;" "</f>
      </c>
      <c r="QO177" s="129">
        <f>$A177&amp;" "&amp;HT$2&amp;" "&amp;ROUND(HT177/30,6)&amp;" "</f>
      </c>
      <c r="QP177" s="129">
        <f>$A177&amp;" "&amp;HU$2&amp;" "&amp;ROUND(HU177/30,6)&amp;" "</f>
      </c>
      <c r="QQ177" s="129">
        <f>$A177&amp;" "&amp;HV$2&amp;" "&amp;ROUND(HV177/30,6)&amp;" "</f>
      </c>
      <c r="QR177" s="129">
        <f>$A177&amp;" "&amp;HW$2&amp;" "&amp;ROUND(HW177/30,6)&amp;" "</f>
      </c>
    </row>
    <row x14ac:dyDescent="0.25" r="178" customHeight="1" ht="18.75">
      <c r="A178" s="115">
        <v>176</v>
      </c>
      <c r="B178" s="116" t="s">
        <v>687</v>
      </c>
      <c r="C178" s="128" t="s">
        <v>634</v>
      </c>
      <c r="D178" s="41">
        <v>11.3</v>
      </c>
      <c r="E178" s="41">
        <v>8.9</v>
      </c>
      <c r="F178" s="42">
        <v>22</v>
      </c>
      <c r="G178" s="41">
        <v>28.7</v>
      </c>
      <c r="H178" s="41">
        <v>26.4</v>
      </c>
      <c r="I178" s="41">
        <v>26.4</v>
      </c>
      <c r="J178" s="41">
        <v>21.1</v>
      </c>
      <c r="K178" s="41">
        <v>20.4</v>
      </c>
      <c r="L178" s="41">
        <v>24.2</v>
      </c>
      <c r="M178" s="41">
        <v>29.3</v>
      </c>
      <c r="N178" s="41">
        <v>18.2</v>
      </c>
      <c r="O178" s="41">
        <v>12.9</v>
      </c>
      <c r="P178" s="41">
        <v>12.4</v>
      </c>
      <c r="Q178" s="41">
        <v>5.1</v>
      </c>
      <c r="R178" s="41">
        <v>7.5</v>
      </c>
      <c r="S178" s="41">
        <v>26.1</v>
      </c>
      <c r="T178" s="41">
        <v>4.8</v>
      </c>
      <c r="U178" s="41">
        <v>10.2</v>
      </c>
      <c r="V178" s="41">
        <v>11.7</v>
      </c>
      <c r="W178" s="41">
        <v>6.7</v>
      </c>
      <c r="X178" s="41">
        <v>5.9</v>
      </c>
      <c r="Y178" s="41">
        <v>25.1</v>
      </c>
      <c r="Z178" s="41">
        <v>8.3</v>
      </c>
      <c r="AA178" s="41">
        <v>27.2</v>
      </c>
      <c r="AB178" s="41">
        <v>43.5</v>
      </c>
      <c r="AC178" s="41">
        <v>21.7</v>
      </c>
      <c r="AD178" s="41">
        <v>6.6</v>
      </c>
      <c r="AE178" s="41">
        <v>9.1</v>
      </c>
      <c r="AF178" s="41">
        <v>6.5</v>
      </c>
      <c r="AG178" s="41">
        <v>27.7</v>
      </c>
      <c r="AH178" s="41">
        <v>29.8</v>
      </c>
      <c r="AI178" s="41">
        <v>17.8</v>
      </c>
      <c r="AJ178" s="41">
        <v>31.6</v>
      </c>
      <c r="AK178" s="41">
        <v>0.6</v>
      </c>
      <c r="AL178" s="41">
        <v>10.4</v>
      </c>
      <c r="AM178" s="41">
        <v>8.1</v>
      </c>
      <c r="AN178" s="41">
        <v>5.3</v>
      </c>
      <c r="AO178" s="41">
        <v>18.4</v>
      </c>
      <c r="AP178" s="41">
        <v>16.5</v>
      </c>
      <c r="AQ178" s="41">
        <v>17.8</v>
      </c>
      <c r="AR178" s="41">
        <v>5.4</v>
      </c>
      <c r="AS178" s="41">
        <v>11.2</v>
      </c>
      <c r="AT178" s="41">
        <v>9.8</v>
      </c>
      <c r="AU178" s="41">
        <v>11.8</v>
      </c>
      <c r="AV178" s="42">
        <v>30</v>
      </c>
      <c r="AW178" s="41">
        <v>21.8</v>
      </c>
      <c r="AX178" s="41">
        <v>12.1</v>
      </c>
      <c r="AY178" s="41">
        <v>13.9</v>
      </c>
      <c r="AZ178" s="41">
        <v>15.8</v>
      </c>
      <c r="BA178" s="41">
        <v>10.7</v>
      </c>
      <c r="BB178" s="41">
        <v>14.8</v>
      </c>
      <c r="BC178" s="41">
        <v>6.1</v>
      </c>
      <c r="BD178" s="41">
        <v>26.1</v>
      </c>
      <c r="BE178" s="42">
        <v>19</v>
      </c>
      <c r="BF178" s="41">
        <v>18.9</v>
      </c>
      <c r="BG178" s="42">
        <v>19</v>
      </c>
      <c r="BH178" s="41">
        <v>16.3</v>
      </c>
      <c r="BI178" s="41">
        <v>15.9</v>
      </c>
      <c r="BJ178" s="41">
        <v>18.2</v>
      </c>
      <c r="BK178" s="41">
        <v>1.7</v>
      </c>
      <c r="BL178" s="42">
        <v>15</v>
      </c>
      <c r="BM178" s="41">
        <v>24.9</v>
      </c>
      <c r="BN178" s="42">
        <v>4</v>
      </c>
      <c r="BO178" s="41">
        <v>15.5</v>
      </c>
      <c r="BP178" s="41">
        <v>10.6</v>
      </c>
      <c r="BQ178" s="41">
        <v>12.2</v>
      </c>
      <c r="BR178" s="41">
        <v>6.2</v>
      </c>
      <c r="BS178" s="41">
        <v>13.2</v>
      </c>
      <c r="BT178" s="41">
        <v>16.1</v>
      </c>
      <c r="BU178" s="41">
        <v>14.2</v>
      </c>
      <c r="BV178" s="41">
        <v>23.3</v>
      </c>
      <c r="BW178" s="41">
        <v>21.5</v>
      </c>
      <c r="BX178" s="41">
        <v>17.7</v>
      </c>
      <c r="BY178" s="41">
        <v>28.5</v>
      </c>
      <c r="BZ178" s="42">
        <v>16</v>
      </c>
      <c r="CA178" s="41">
        <v>8.8</v>
      </c>
      <c r="CB178" s="41">
        <v>27.5</v>
      </c>
      <c r="CC178" s="41">
        <v>2.9</v>
      </c>
      <c r="CD178" s="41">
        <v>21.7</v>
      </c>
      <c r="CE178" s="41">
        <v>16.7</v>
      </c>
      <c r="CF178" s="41">
        <v>21.4</v>
      </c>
      <c r="CG178" s="41">
        <v>27.4</v>
      </c>
      <c r="CH178" s="41">
        <v>16.7</v>
      </c>
      <c r="CI178" s="41">
        <v>24.8</v>
      </c>
      <c r="CJ178" s="41">
        <v>11.9</v>
      </c>
      <c r="CK178" s="41">
        <v>7.6</v>
      </c>
      <c r="CL178" s="41">
        <v>11.3</v>
      </c>
      <c r="CM178" s="41">
        <v>9.9</v>
      </c>
      <c r="CN178" s="41">
        <v>13.2</v>
      </c>
      <c r="CO178" s="41">
        <v>28.3</v>
      </c>
      <c r="CP178" s="41">
        <v>20.1</v>
      </c>
      <c r="CQ178" s="41">
        <v>20.9</v>
      </c>
      <c r="CR178" s="41">
        <v>15.3</v>
      </c>
      <c r="CS178" s="41">
        <v>21.7</v>
      </c>
      <c r="CT178" s="41">
        <v>15.2</v>
      </c>
      <c r="CU178" s="41">
        <v>28.2</v>
      </c>
      <c r="CV178" s="41">
        <v>9.9</v>
      </c>
      <c r="CW178" s="41">
        <v>13.8</v>
      </c>
      <c r="CX178" s="41">
        <v>4.6</v>
      </c>
      <c r="CY178" s="41">
        <v>29.2</v>
      </c>
      <c r="CZ178" s="41">
        <v>9.8</v>
      </c>
      <c r="DA178" s="41">
        <v>35.1</v>
      </c>
      <c r="DB178" s="41">
        <v>28.5</v>
      </c>
      <c r="DC178" s="41">
        <v>6.3</v>
      </c>
      <c r="DD178" s="41">
        <v>15.9</v>
      </c>
      <c r="DE178" s="41">
        <v>19.3</v>
      </c>
      <c r="DF178" s="41">
        <v>13.4</v>
      </c>
      <c r="DG178" s="42">
        <v>26</v>
      </c>
      <c r="DH178" s="41">
        <v>11.8</v>
      </c>
      <c r="DI178" s="41">
        <v>40.5</v>
      </c>
      <c r="DJ178" s="41">
        <v>20.9</v>
      </c>
      <c r="DK178" s="41">
        <v>3.9</v>
      </c>
      <c r="DL178" s="42">
        <v>12</v>
      </c>
      <c r="DM178" s="41">
        <v>12.5</v>
      </c>
      <c r="DN178" s="41">
        <v>7.9</v>
      </c>
      <c r="DO178" s="41">
        <v>16.9</v>
      </c>
      <c r="DP178" s="41">
        <v>13.8</v>
      </c>
      <c r="DQ178" s="41">
        <v>24.7</v>
      </c>
      <c r="DR178" s="41">
        <v>14.6</v>
      </c>
      <c r="DS178" s="41">
        <v>29.1</v>
      </c>
      <c r="DT178" s="41">
        <v>22.6</v>
      </c>
      <c r="DU178" s="41">
        <v>8.6</v>
      </c>
      <c r="DV178" s="41">
        <v>9.8</v>
      </c>
      <c r="DW178" s="41">
        <v>30.7</v>
      </c>
      <c r="DX178" s="41">
        <v>19.1</v>
      </c>
      <c r="DY178" s="42">
        <v>3</v>
      </c>
      <c r="DZ178" s="41">
        <v>4.2</v>
      </c>
      <c r="EA178" s="41">
        <v>26.6</v>
      </c>
      <c r="EB178" s="41">
        <v>10.1</v>
      </c>
      <c r="EC178" s="41">
        <v>11.5</v>
      </c>
      <c r="ED178" s="41">
        <v>2.1</v>
      </c>
      <c r="EE178" s="41">
        <v>17.1</v>
      </c>
      <c r="EF178" s="41">
        <v>15.9</v>
      </c>
      <c r="EG178" s="41">
        <v>13.3</v>
      </c>
      <c r="EH178" s="41">
        <v>14.4</v>
      </c>
      <c r="EI178" s="42">
        <v>27</v>
      </c>
      <c r="EJ178" s="41">
        <v>26.6</v>
      </c>
      <c r="EK178" s="41">
        <v>16.7</v>
      </c>
      <c r="EL178" s="41">
        <v>27.4</v>
      </c>
      <c r="EM178" s="41">
        <v>37.4</v>
      </c>
      <c r="EN178" s="42">
        <v>11</v>
      </c>
      <c r="EO178" s="42">
        <v>18</v>
      </c>
      <c r="EP178" s="41">
        <v>15.6</v>
      </c>
      <c r="EQ178" s="41">
        <v>2.6</v>
      </c>
      <c r="ER178" s="41">
        <v>29.5</v>
      </c>
      <c r="ES178" s="41">
        <v>4.9</v>
      </c>
      <c r="ET178" s="41">
        <v>28.6</v>
      </c>
      <c r="EU178" s="41">
        <v>17.6</v>
      </c>
      <c r="EV178" s="42">
        <v>22</v>
      </c>
      <c r="EW178" s="41">
        <v>12.5</v>
      </c>
      <c r="EX178" s="41">
        <v>35.1</v>
      </c>
      <c r="EY178" s="41">
        <v>24.7</v>
      </c>
      <c r="EZ178" s="41">
        <v>32.1</v>
      </c>
      <c r="FA178" s="41">
        <v>27.1</v>
      </c>
      <c r="FB178" s="41">
        <v>27.7</v>
      </c>
      <c r="FC178" s="41">
        <v>17.9</v>
      </c>
      <c r="FD178" s="41">
        <v>11.4</v>
      </c>
      <c r="FE178" s="41">
        <v>6.7</v>
      </c>
      <c r="FF178" s="42">
        <v>14</v>
      </c>
      <c r="FG178" s="41">
        <v>10.3</v>
      </c>
      <c r="FH178" s="42">
        <v>6</v>
      </c>
      <c r="FI178" s="41">
        <v>35.5</v>
      </c>
      <c r="FJ178" s="42">
        <v>16</v>
      </c>
      <c r="FK178" s="41">
        <v>18.8</v>
      </c>
      <c r="FL178" s="41">
        <v>27.2</v>
      </c>
      <c r="FM178" s="41">
        <v>19.9</v>
      </c>
      <c r="FN178" s="41">
        <v>26.5</v>
      </c>
      <c r="FO178" s="41">
        <v>16.4</v>
      </c>
      <c r="FP178" s="41">
        <v>24.4</v>
      </c>
      <c r="FQ178" s="41">
        <v>13.3</v>
      </c>
      <c r="FR178" s="41">
        <v>21.3</v>
      </c>
      <c r="FS178" s="41">
        <v>18.4</v>
      </c>
      <c r="FT178" s="41">
        <v>19.1</v>
      </c>
      <c r="FU178" s="41">
        <v>13.3</v>
      </c>
      <c r="FV178" s="41">
        <v>13.9</v>
      </c>
      <c r="FW178" s="42">
        <v>0</v>
      </c>
      <c r="FX178" s="41">
        <v>0.1</v>
      </c>
      <c r="FY178" s="41">
        <v>10.9</v>
      </c>
      <c r="FZ178" s="41">
        <v>8.5</v>
      </c>
      <c r="GA178" s="41">
        <v>18.4</v>
      </c>
      <c r="GB178" s="42">
        <v>21</v>
      </c>
      <c r="GC178" s="41">
        <v>13.7</v>
      </c>
      <c r="GD178" s="41">
        <v>6.8</v>
      </c>
      <c r="GE178" s="41">
        <v>19.7</v>
      </c>
      <c r="GF178" s="41">
        <v>24.8</v>
      </c>
      <c r="GG178" s="42">
        <v>22</v>
      </c>
      <c r="GH178" s="42">
        <v>22</v>
      </c>
      <c r="GI178" s="41">
        <v>28.5</v>
      </c>
      <c r="GJ178" s="42">
        <v>12</v>
      </c>
      <c r="GK178" s="41">
        <v>11.4</v>
      </c>
      <c r="GL178" s="41">
        <v>11.1</v>
      </c>
      <c r="GM178" s="41">
        <v>10.9</v>
      </c>
      <c r="GN178" s="41">
        <v>16.5</v>
      </c>
      <c r="GO178" s="41">
        <v>20.4</v>
      </c>
      <c r="GP178" s="41">
        <v>10.1</v>
      </c>
      <c r="GQ178" s="42">
        <v>35</v>
      </c>
      <c r="GR178" s="42">
        <v>15</v>
      </c>
      <c r="GS178" s="41">
        <v>9.5</v>
      </c>
      <c r="GT178" s="41">
        <v>11.5</v>
      </c>
      <c r="GU178" s="41">
        <v>14.6</v>
      </c>
      <c r="GV178" s="41">
        <v>20.3</v>
      </c>
      <c r="GW178" s="41">
        <v>10.4</v>
      </c>
      <c r="GX178" s="41">
        <v>14.8</v>
      </c>
      <c r="GY178" s="41">
        <v>3.7</v>
      </c>
      <c r="GZ178" s="41">
        <v>16.9</v>
      </c>
      <c r="HA178" s="41">
        <v>17.1</v>
      </c>
      <c r="HB178" s="41">
        <v>39.9</v>
      </c>
      <c r="HC178" s="41">
        <v>4.9</v>
      </c>
      <c r="HD178" s="41">
        <v>12.2</v>
      </c>
      <c r="HE178" s="41">
        <v>33.4</v>
      </c>
      <c r="HF178" s="41">
        <v>12.2</v>
      </c>
      <c r="HG178" s="42">
        <v>10</v>
      </c>
      <c r="HH178" s="41">
        <v>12.2</v>
      </c>
      <c r="HI178" s="41">
        <v>16.9</v>
      </c>
      <c r="HJ178" s="41">
        <v>34.1</v>
      </c>
      <c r="HK178" s="41">
        <v>9.5</v>
      </c>
      <c r="HL178" s="41">
        <v>12.7</v>
      </c>
      <c r="HM178" s="41">
        <v>12.6</v>
      </c>
      <c r="HN178" s="41">
        <v>17.9</v>
      </c>
      <c r="HO178" s="41">
        <v>8.4</v>
      </c>
      <c r="HP178" s="42">
        <v>17</v>
      </c>
      <c r="HQ178" s="41">
        <v>37.4</v>
      </c>
      <c r="HR178" s="41">
        <v>3.5</v>
      </c>
      <c r="HS178" s="41">
        <v>11.4</v>
      </c>
      <c r="HT178" s="41">
        <v>5.9</v>
      </c>
      <c r="HU178" s="42">
        <v>6</v>
      </c>
      <c r="HV178" s="41">
        <v>12.4</v>
      </c>
      <c r="HW178" s="41">
        <v>25.2</v>
      </c>
      <c r="HX178" s="117"/>
      <c r="HY178" s="129">
        <f>$A178&amp;" "&amp;D$2&amp;" "&amp;ROUND(D178/30,6)&amp;" "</f>
      </c>
      <c r="HZ178" s="129">
        <f>$A178&amp;" "&amp;E$2&amp;" "&amp;ROUND(E178/30,6)&amp;" "</f>
      </c>
      <c r="IA178" s="129">
        <f>$A178&amp;" "&amp;F$2&amp;" "&amp;ROUND(F178/30,6)&amp;" "</f>
      </c>
      <c r="IB178" s="129">
        <f>$A178&amp;" "&amp;G$2&amp;" "&amp;ROUND(G178/30,6)&amp;" "</f>
      </c>
      <c r="IC178" s="129">
        <f>$A178&amp;" "&amp;H$2&amp;" "&amp;ROUND(H178/30,6)&amp;" "</f>
      </c>
      <c r="ID178" s="129">
        <f>$A178&amp;" "&amp;I$2&amp;" "&amp;ROUND(I178/30,6)&amp;" "</f>
      </c>
      <c r="IE178" s="129">
        <f>$A178&amp;" "&amp;J$2&amp;" "&amp;ROUND(J178/30,6)&amp;" "</f>
      </c>
      <c r="IF178" s="129">
        <f>$A178&amp;" "&amp;K$2&amp;" "&amp;ROUND(K178/30,6)&amp;" "</f>
      </c>
      <c r="IG178" s="129">
        <f>$A178&amp;" "&amp;L$2&amp;" "&amp;ROUND(L178/30,6)&amp;" "</f>
      </c>
      <c r="IH178" s="129">
        <f>$A178&amp;" "&amp;M$2&amp;" "&amp;ROUND(M178/30,6)&amp;" "</f>
      </c>
      <c r="II178" s="129">
        <f>$A178&amp;" "&amp;N$2&amp;" "&amp;ROUND(N178/30,6)&amp;" "</f>
      </c>
      <c r="IJ178" s="129">
        <f>$A178&amp;" "&amp;O$2&amp;" "&amp;ROUND(O178/30,6)&amp;" "</f>
      </c>
      <c r="IK178" s="129">
        <f>$A178&amp;" "&amp;P$2&amp;" "&amp;ROUND(P178/30,6)&amp;" "</f>
      </c>
      <c r="IL178" s="129">
        <f>$A178&amp;" "&amp;Q$2&amp;" "&amp;ROUND(Q178/30,6)&amp;" "</f>
      </c>
      <c r="IM178" s="129">
        <f>$A178&amp;" "&amp;R$2&amp;" "&amp;ROUND(R178/30,6)&amp;" "</f>
      </c>
      <c r="IN178" s="129">
        <f>$A178&amp;" "&amp;S$2&amp;" "&amp;ROUND(S178/30,6)&amp;" "</f>
      </c>
      <c r="IO178" s="129">
        <f>$A178&amp;" "&amp;T$2&amp;" "&amp;ROUND(T178/30,6)&amp;" "</f>
      </c>
      <c r="IP178" s="129">
        <f>$A178&amp;" "&amp;U$2&amp;" "&amp;ROUND(U178/30,6)&amp;" "</f>
      </c>
      <c r="IQ178" s="129">
        <f>$A178&amp;" "&amp;V$2&amp;" "&amp;ROUND(V178/30,6)&amp;" "</f>
      </c>
      <c r="IR178" s="129">
        <f>$A178&amp;" "&amp;W$2&amp;" "&amp;ROUND(W178/30,6)&amp;" "</f>
      </c>
      <c r="IS178" s="129">
        <f>$A178&amp;" "&amp;X$2&amp;" "&amp;ROUND(X178/30,6)&amp;" "</f>
      </c>
      <c r="IT178" s="129">
        <f>$A178&amp;" "&amp;Y$2&amp;" "&amp;ROUND(Y178/30,6)&amp;" "</f>
      </c>
      <c r="IU178" s="129">
        <f>$A178&amp;" "&amp;Z$2&amp;" "&amp;ROUND(Z178/30,6)&amp;" "</f>
      </c>
      <c r="IV178" s="129">
        <f>$A178&amp;" "&amp;AA$2&amp;" "&amp;ROUND(AA178/30,6)&amp;" "</f>
      </c>
      <c r="IW178" s="129">
        <f>$A178&amp;" "&amp;AB$2&amp;" "&amp;ROUND(AB178/30,6)&amp;" "</f>
      </c>
      <c r="IX178" s="129">
        <f>$A178&amp;" "&amp;AC$2&amp;" "&amp;ROUND(AC178/30,6)&amp;" "</f>
      </c>
      <c r="IY178" s="129">
        <f>$A178&amp;" "&amp;AD$2&amp;" "&amp;ROUND(AD178/30,6)&amp;" "</f>
      </c>
      <c r="IZ178" s="129">
        <f>$A178&amp;" "&amp;AE$2&amp;" "&amp;ROUND(AE178/30,6)&amp;" "</f>
      </c>
      <c r="JA178" s="129">
        <f>$A178&amp;" "&amp;AF$2&amp;" "&amp;ROUND(AF178/30,6)&amp;" "</f>
      </c>
      <c r="JB178" s="129">
        <f>$A178&amp;" "&amp;AG$2&amp;" "&amp;ROUND(AG178/30,6)&amp;" "</f>
      </c>
      <c r="JC178" s="129">
        <f>$A178&amp;" "&amp;AH$2&amp;" "&amp;ROUND(AH178/30,6)&amp;" "</f>
      </c>
      <c r="JD178" s="129">
        <f>$A178&amp;" "&amp;AI$2&amp;" "&amp;ROUND(AI178/30,6)&amp;" "</f>
      </c>
      <c r="JE178" s="129">
        <f>$A178&amp;" "&amp;AJ$2&amp;" "&amp;ROUND(AJ178/30,6)&amp;" "</f>
      </c>
      <c r="JF178" s="129">
        <f>$A178&amp;" "&amp;AK$2&amp;" "&amp;ROUND(AK178/30,6)&amp;" "</f>
      </c>
      <c r="JG178" s="129">
        <f>$A178&amp;" "&amp;AL$2&amp;" "&amp;ROUND(AL178/30,6)&amp;" "</f>
      </c>
      <c r="JH178" s="129">
        <f>$A178&amp;" "&amp;AM$2&amp;" "&amp;ROUND(AM178/30,6)&amp;" "</f>
      </c>
      <c r="JI178" s="129">
        <f>$A178&amp;" "&amp;AN$2&amp;" "&amp;ROUND(AN178/30,6)&amp;" "</f>
      </c>
      <c r="JJ178" s="129">
        <f>$A178&amp;" "&amp;AO$2&amp;" "&amp;ROUND(AO178/30,6)&amp;" "</f>
      </c>
      <c r="JK178" s="129">
        <f>$A178&amp;" "&amp;AP$2&amp;" "&amp;ROUND(AP178/30,6)&amp;" "</f>
      </c>
      <c r="JL178" s="129">
        <f>$A178&amp;" "&amp;AQ$2&amp;" "&amp;ROUND(AQ178/30,6)&amp;" "</f>
      </c>
      <c r="JM178" s="129">
        <f>$A178&amp;" "&amp;AR$2&amp;" "&amp;ROUND(AR178/30,6)&amp;" "</f>
      </c>
      <c r="JN178" s="129">
        <f>$A178&amp;" "&amp;AS$2&amp;" "&amp;ROUND(AS178/30,6)&amp;" "</f>
      </c>
      <c r="JO178" s="129">
        <f>$A178&amp;" "&amp;AT$2&amp;" "&amp;ROUND(AT178/30,6)&amp;" "</f>
      </c>
      <c r="JP178" s="129">
        <f>$A178&amp;" "&amp;AU$2&amp;" "&amp;ROUND(AU178/30,6)&amp;" "</f>
      </c>
      <c r="JQ178" s="129">
        <f>$A178&amp;" "&amp;AV$2&amp;" "&amp;ROUND(AV178/30,6)&amp;" "</f>
      </c>
      <c r="JR178" s="129">
        <f>$A178&amp;" "&amp;AW$2&amp;" "&amp;ROUND(AW178/30,6)&amp;" "</f>
      </c>
      <c r="JS178" s="129">
        <f>$A178&amp;" "&amp;AX$2&amp;" "&amp;ROUND(AX178/30,6)&amp;" "</f>
      </c>
      <c r="JT178" s="129">
        <f>$A178&amp;" "&amp;AY$2&amp;" "&amp;ROUND(AY178/30,6)&amp;" "</f>
      </c>
      <c r="JU178" s="129">
        <f>$A178&amp;" "&amp;AZ$2&amp;" "&amp;ROUND(AZ178/30,6)&amp;" "</f>
      </c>
      <c r="JV178" s="129">
        <f>$A178&amp;" "&amp;BA$2&amp;" "&amp;ROUND(BA178/30,6)&amp;" "</f>
      </c>
      <c r="JW178" s="129">
        <f>$A178&amp;" "&amp;BB$2&amp;" "&amp;ROUND(BB178/30,6)&amp;" "</f>
      </c>
      <c r="JX178" s="129">
        <f>$A178&amp;" "&amp;BC$2&amp;" "&amp;ROUND(BC178/30,6)&amp;" "</f>
      </c>
      <c r="JY178" s="129">
        <f>$A178&amp;" "&amp;BD$2&amp;" "&amp;ROUND(BD178/30,6)&amp;" "</f>
      </c>
      <c r="JZ178" s="129">
        <f>$A178&amp;" "&amp;BE$2&amp;" "&amp;ROUND(BE178/30,6)&amp;" "</f>
      </c>
      <c r="KA178" s="129">
        <f>$A178&amp;" "&amp;BF$2&amp;" "&amp;ROUND(BF178/30,6)&amp;" "</f>
      </c>
      <c r="KB178" s="129">
        <f>$A178&amp;" "&amp;BG$2&amp;" "&amp;ROUND(BG178/30,6)&amp;" "</f>
      </c>
      <c r="KC178" s="129">
        <f>$A178&amp;" "&amp;BH$2&amp;" "&amp;ROUND(BH178/30,6)&amp;" "</f>
      </c>
      <c r="KD178" s="129">
        <f>$A178&amp;" "&amp;BI$2&amp;" "&amp;ROUND(BI178/30,6)&amp;" "</f>
      </c>
      <c r="KE178" s="129">
        <f>$A178&amp;" "&amp;BJ$2&amp;" "&amp;ROUND(BJ178/30,6)&amp;" "</f>
      </c>
      <c r="KF178" s="129">
        <f>$A178&amp;" "&amp;BK$2&amp;" "&amp;ROUND(BK178/30,6)&amp;" "</f>
      </c>
      <c r="KG178" s="129">
        <f>$A178&amp;" "&amp;BL$2&amp;" "&amp;ROUND(BL178/30,6)&amp;" "</f>
      </c>
      <c r="KH178" s="129">
        <f>$A178&amp;" "&amp;BM$2&amp;" "&amp;ROUND(BM178/30,6)&amp;" "</f>
      </c>
      <c r="KI178" s="129">
        <f>$A178&amp;" "&amp;BN$2&amp;" "&amp;ROUND(BN178/30,6)&amp;" "</f>
      </c>
      <c r="KJ178" s="129">
        <f>$A178&amp;" "&amp;BO$2&amp;" "&amp;ROUND(BO178/30,6)&amp;" "</f>
      </c>
      <c r="KK178" s="129">
        <f>$A178&amp;" "&amp;BP$2&amp;" "&amp;ROUND(BP178/30,6)&amp;" "</f>
      </c>
      <c r="KL178" s="129">
        <f>$A178&amp;" "&amp;BQ$2&amp;" "&amp;ROUND(BQ178/30,6)&amp;" "</f>
      </c>
      <c r="KM178" s="129">
        <f>$A178&amp;" "&amp;BR$2&amp;" "&amp;ROUND(BR178/30,6)&amp;" "</f>
      </c>
      <c r="KN178" s="129">
        <f>$A178&amp;" "&amp;BS$2&amp;" "&amp;ROUND(BS178/30,6)&amp;" "</f>
      </c>
      <c r="KO178" s="129">
        <f>$A178&amp;" "&amp;BT$2&amp;" "&amp;ROUND(BT178/30,6)&amp;" "</f>
      </c>
      <c r="KP178" s="129">
        <f>$A178&amp;" "&amp;BU$2&amp;" "&amp;ROUND(BU178/30,6)&amp;" "</f>
      </c>
      <c r="KQ178" s="129">
        <f>$A178&amp;" "&amp;BV$2&amp;" "&amp;ROUND(BV178/30,6)&amp;" "</f>
      </c>
      <c r="KR178" s="129">
        <f>$A178&amp;" "&amp;BW$2&amp;" "&amp;ROUND(BW178/30,6)&amp;" "</f>
      </c>
      <c r="KS178" s="129">
        <f>$A178&amp;" "&amp;BX$2&amp;" "&amp;ROUND(BX178/30,6)&amp;" "</f>
      </c>
      <c r="KT178" s="129">
        <f>$A178&amp;" "&amp;BY$2&amp;" "&amp;ROUND(BY178/30,6)&amp;" "</f>
      </c>
      <c r="KU178" s="129">
        <f>$A178&amp;" "&amp;BZ$2&amp;" "&amp;ROUND(BZ178/30,6)&amp;" "</f>
      </c>
      <c r="KV178" s="129">
        <f>$A178&amp;" "&amp;CA$2&amp;" "&amp;ROUND(CA178/30,6)&amp;" "</f>
      </c>
      <c r="KW178" s="129">
        <f>$A178&amp;" "&amp;CB$2&amp;" "&amp;ROUND(CB178/30,6)&amp;" "</f>
      </c>
      <c r="KX178" s="129">
        <f>$A178&amp;" "&amp;CC$2&amp;" "&amp;ROUND(CC178/30,6)&amp;" "</f>
      </c>
      <c r="KY178" s="129">
        <f>$A178&amp;" "&amp;CD$2&amp;" "&amp;ROUND(CD178/30,6)&amp;" "</f>
      </c>
      <c r="KZ178" s="129">
        <f>$A178&amp;" "&amp;CE$2&amp;" "&amp;ROUND(CE178/30,6)&amp;" "</f>
      </c>
      <c r="LA178" s="129">
        <f>$A178&amp;" "&amp;CF$2&amp;" "&amp;ROUND(CF178/30,6)&amp;" "</f>
      </c>
      <c r="LB178" s="129">
        <f>$A178&amp;" "&amp;CG$2&amp;" "&amp;ROUND(CG178/30,6)&amp;" "</f>
      </c>
      <c r="LC178" s="129">
        <f>$A178&amp;" "&amp;CH$2&amp;" "&amp;ROUND(CH178/30,6)&amp;" "</f>
      </c>
      <c r="LD178" s="129">
        <f>$A178&amp;" "&amp;CI$2&amp;" "&amp;ROUND(CI178/30,6)&amp;" "</f>
      </c>
      <c r="LE178" s="129">
        <f>$A178&amp;" "&amp;CJ$2&amp;" "&amp;ROUND(CJ178/30,6)&amp;" "</f>
      </c>
      <c r="LF178" s="129">
        <f>$A178&amp;" "&amp;CK$2&amp;" "&amp;ROUND(CK178/30,6)&amp;" "</f>
      </c>
      <c r="LG178" s="129">
        <f>$A178&amp;" "&amp;CL$2&amp;" "&amp;ROUND(CL178/30,6)&amp;" "</f>
      </c>
      <c r="LH178" s="129">
        <f>$A178&amp;" "&amp;CM$2&amp;" "&amp;ROUND(CM178/30,6)&amp;" "</f>
      </c>
      <c r="LI178" s="129">
        <f>$A178&amp;" "&amp;CN$2&amp;" "&amp;ROUND(CN178/30,6)&amp;" "</f>
      </c>
      <c r="LJ178" s="129">
        <f>$A178&amp;" "&amp;CO$2&amp;" "&amp;ROUND(CO178/30,6)&amp;" "</f>
      </c>
      <c r="LK178" s="129">
        <f>$A178&amp;" "&amp;CP$2&amp;" "&amp;ROUND(CP178/30,6)&amp;" "</f>
      </c>
      <c r="LL178" s="129">
        <f>$A178&amp;" "&amp;CQ$2&amp;" "&amp;ROUND(CQ178/30,6)&amp;" "</f>
      </c>
      <c r="LM178" s="129">
        <f>$A178&amp;" "&amp;CR$2&amp;" "&amp;ROUND(CR178/30,6)&amp;" "</f>
      </c>
      <c r="LN178" s="129">
        <f>$A178&amp;" "&amp;CS$2&amp;" "&amp;ROUND(CS178/30,6)&amp;" "</f>
      </c>
      <c r="LO178" s="129">
        <f>$A178&amp;" "&amp;CT$2&amp;" "&amp;ROUND(CT178/30,6)&amp;" "</f>
      </c>
      <c r="LP178" s="129">
        <f>$A178&amp;" "&amp;CU$2&amp;" "&amp;ROUND(CU178/30,6)&amp;" "</f>
      </c>
      <c r="LQ178" s="129">
        <f>$A178&amp;" "&amp;CV$2&amp;" "&amp;ROUND(CV178/30,6)&amp;" "</f>
      </c>
      <c r="LR178" s="129">
        <f>$A178&amp;" "&amp;CW$2&amp;" "&amp;ROUND(CW178/30,6)&amp;" "</f>
      </c>
      <c r="LS178" s="129">
        <f>$A178&amp;" "&amp;CX$2&amp;" "&amp;ROUND(CX178/30,6)&amp;" "</f>
      </c>
      <c r="LT178" s="129">
        <f>$A178&amp;" "&amp;CY$2&amp;" "&amp;ROUND(CY178/30,6)&amp;" "</f>
      </c>
      <c r="LU178" s="129">
        <f>$A178&amp;" "&amp;CZ$2&amp;" "&amp;ROUND(CZ178/30,6)&amp;" "</f>
      </c>
      <c r="LV178" s="129">
        <f>$A178&amp;" "&amp;DA$2&amp;" "&amp;ROUND(DA178/30,6)&amp;" "</f>
      </c>
      <c r="LW178" s="129">
        <f>$A178&amp;" "&amp;DB$2&amp;" "&amp;ROUND(DB178/30,6)&amp;" "</f>
      </c>
      <c r="LX178" s="129">
        <f>$A178&amp;" "&amp;DC$2&amp;" "&amp;ROUND(DC178/30,6)&amp;" "</f>
      </c>
      <c r="LY178" s="129">
        <f>$A178&amp;" "&amp;DD$2&amp;" "&amp;ROUND(DD178/30,6)&amp;" "</f>
      </c>
      <c r="LZ178" s="129">
        <f>$A178&amp;" "&amp;DE$2&amp;" "&amp;ROUND(DE178/30,6)&amp;" "</f>
      </c>
      <c r="MA178" s="129">
        <f>$A178&amp;" "&amp;DF$2&amp;" "&amp;ROUND(DF178/30,6)&amp;" "</f>
      </c>
      <c r="MB178" s="129">
        <f>$A178&amp;" "&amp;DG$2&amp;" "&amp;ROUND(DG178/30,6)&amp;" "</f>
      </c>
      <c r="MC178" s="129">
        <f>$A178&amp;" "&amp;DH$2&amp;" "&amp;ROUND(DH178/30,6)&amp;" "</f>
      </c>
      <c r="MD178" s="129">
        <f>$A178&amp;" "&amp;DI$2&amp;" "&amp;ROUND(DI178/30,6)&amp;" "</f>
      </c>
      <c r="ME178" s="129">
        <f>$A178&amp;" "&amp;DJ$2&amp;" "&amp;ROUND(DJ178/30,6)&amp;" "</f>
      </c>
      <c r="MF178" s="129">
        <f>$A178&amp;" "&amp;DK$2&amp;" "&amp;ROUND(DK178/30,6)&amp;" "</f>
      </c>
      <c r="MG178" s="129">
        <f>$A178&amp;" "&amp;DL$2&amp;" "&amp;ROUND(DL178/30,6)&amp;" "</f>
      </c>
      <c r="MH178" s="129">
        <f>$A178&amp;" "&amp;DM$2&amp;" "&amp;ROUND(DM178/30,6)&amp;" "</f>
      </c>
      <c r="MI178" s="129">
        <f>$A178&amp;" "&amp;DN$2&amp;" "&amp;ROUND(DN178/30,6)&amp;" "</f>
      </c>
      <c r="MJ178" s="129">
        <f>$A178&amp;" "&amp;DO$2&amp;" "&amp;ROUND(DO178/30,6)&amp;" "</f>
      </c>
      <c r="MK178" s="129">
        <f>$A178&amp;" "&amp;DP$2&amp;" "&amp;ROUND(DP178/30,6)&amp;" "</f>
      </c>
      <c r="ML178" s="129">
        <f>$A178&amp;" "&amp;DQ$2&amp;" "&amp;ROUND(DQ178/30,6)&amp;" "</f>
      </c>
      <c r="MM178" s="129">
        <f>$A178&amp;" "&amp;DR$2&amp;" "&amp;ROUND(DR178/30,6)&amp;" "</f>
      </c>
      <c r="MN178" s="129">
        <f>$A178&amp;" "&amp;DS$2&amp;" "&amp;ROUND(DS178/30,6)&amp;" "</f>
      </c>
      <c r="MO178" s="129">
        <f>$A178&amp;" "&amp;DT$2&amp;" "&amp;ROUND(DT178/30,6)&amp;" "</f>
      </c>
      <c r="MP178" s="129">
        <f>$A178&amp;" "&amp;DU$2&amp;" "&amp;ROUND(DU178/30,6)&amp;" "</f>
      </c>
      <c r="MQ178" s="129">
        <f>$A178&amp;" "&amp;DV$2&amp;" "&amp;ROUND(DV178/30,6)&amp;" "</f>
      </c>
      <c r="MR178" s="129">
        <f>$A178&amp;" "&amp;DW$2&amp;" "&amp;ROUND(DW178/30,6)&amp;" "</f>
      </c>
      <c r="MS178" s="129">
        <f>$A178&amp;" "&amp;DX$2&amp;" "&amp;ROUND(DX178/30,6)&amp;" "</f>
      </c>
      <c r="MT178" s="129">
        <f>$A178&amp;" "&amp;DY$2&amp;" "&amp;ROUND(DY178/30,6)&amp;" "</f>
      </c>
      <c r="MU178" s="129">
        <f>$A178&amp;" "&amp;DZ$2&amp;" "&amp;ROUND(DZ178/30,6)&amp;" "</f>
      </c>
      <c r="MV178" s="129">
        <f>$A178&amp;" "&amp;EA$2&amp;" "&amp;ROUND(EA178/30,6)&amp;" "</f>
      </c>
      <c r="MW178" s="129">
        <f>$A178&amp;" "&amp;EB$2&amp;" "&amp;ROUND(EB178/30,6)&amp;" "</f>
      </c>
      <c r="MX178" s="129">
        <f>$A178&amp;" "&amp;EC$2&amp;" "&amp;ROUND(EC178/30,6)&amp;" "</f>
      </c>
      <c r="MY178" s="129">
        <f>$A178&amp;" "&amp;ED$2&amp;" "&amp;ROUND(ED178/30,6)&amp;" "</f>
      </c>
      <c r="MZ178" s="129">
        <f>$A178&amp;" "&amp;EE$2&amp;" "&amp;ROUND(EE178/30,6)&amp;" "</f>
      </c>
      <c r="NA178" s="129">
        <f>$A178&amp;" "&amp;EF$2&amp;" "&amp;ROUND(EF178/30,6)&amp;" "</f>
      </c>
      <c r="NB178" s="129">
        <f>$A178&amp;" "&amp;EG$2&amp;" "&amp;ROUND(EG178/30,6)&amp;" "</f>
      </c>
      <c r="NC178" s="129">
        <f>$A178&amp;" "&amp;EH$2&amp;" "&amp;ROUND(EH178/30,6)&amp;" "</f>
      </c>
      <c r="ND178" s="129">
        <f>$A178&amp;" "&amp;EI$2&amp;" "&amp;ROUND(EI178/30,6)&amp;" "</f>
      </c>
      <c r="NE178" s="129">
        <f>$A178&amp;" "&amp;EJ$2&amp;" "&amp;ROUND(EJ178/30,6)&amp;" "</f>
      </c>
      <c r="NF178" s="129">
        <f>$A178&amp;" "&amp;EK$2&amp;" "&amp;ROUND(EK178/30,6)&amp;" "</f>
      </c>
      <c r="NG178" s="129">
        <f>$A178&amp;" "&amp;EL$2&amp;" "&amp;ROUND(EL178/30,6)&amp;" "</f>
      </c>
      <c r="NH178" s="129">
        <f>$A178&amp;" "&amp;EM$2&amp;" "&amp;ROUND(EM178/30,6)&amp;" "</f>
      </c>
      <c r="NI178" s="129">
        <f>$A178&amp;" "&amp;EN$2&amp;" "&amp;ROUND(EN178/30,6)&amp;" "</f>
      </c>
      <c r="NJ178" s="129">
        <f>$A178&amp;" "&amp;EO$2&amp;" "&amp;ROUND(EO178/30,6)&amp;" "</f>
      </c>
      <c r="NK178" s="129">
        <f>$A178&amp;" "&amp;EP$2&amp;" "&amp;ROUND(EP178/30,6)&amp;" "</f>
      </c>
      <c r="NL178" s="129">
        <f>$A178&amp;" "&amp;EQ$2&amp;" "&amp;ROUND(EQ178/30,6)&amp;" "</f>
      </c>
      <c r="NM178" s="129">
        <f>$A178&amp;" "&amp;ER$2&amp;" "&amp;ROUND(ER178/30,6)&amp;" "</f>
      </c>
      <c r="NN178" s="129">
        <f>$A178&amp;" "&amp;ES$2&amp;" "&amp;ROUND(ES178/30,6)&amp;" "</f>
      </c>
      <c r="NO178" s="129">
        <f>$A178&amp;" "&amp;ET$2&amp;" "&amp;ROUND(ET178/30,6)&amp;" "</f>
      </c>
      <c r="NP178" s="129">
        <f>$A178&amp;" "&amp;EU$2&amp;" "&amp;ROUND(EU178/30,6)&amp;" "</f>
      </c>
      <c r="NQ178" s="129">
        <f>$A178&amp;" "&amp;EV$2&amp;" "&amp;ROUND(EV178/30,6)&amp;" "</f>
      </c>
      <c r="NR178" s="129">
        <f>$A178&amp;" "&amp;EW$2&amp;" "&amp;ROUND(EW178/30,6)&amp;" "</f>
      </c>
      <c r="NS178" s="129">
        <f>$A178&amp;" "&amp;EX$2&amp;" "&amp;ROUND(EX178/30,6)&amp;" "</f>
      </c>
      <c r="NT178" s="129">
        <f>$A178&amp;" "&amp;EY$2&amp;" "&amp;ROUND(EY178/30,6)&amp;" "</f>
      </c>
      <c r="NU178" s="129">
        <f>$A178&amp;" "&amp;EZ$2&amp;" "&amp;ROUND(EZ178/30,6)&amp;" "</f>
      </c>
      <c r="NV178" s="129">
        <f>$A178&amp;" "&amp;FA$2&amp;" "&amp;ROUND(FA178/30,6)&amp;" "</f>
      </c>
      <c r="NW178" s="129">
        <f>$A178&amp;" "&amp;FB$2&amp;" "&amp;ROUND(FB178/30,6)&amp;" "</f>
      </c>
      <c r="NX178" s="129">
        <f>$A178&amp;" "&amp;FC$2&amp;" "&amp;ROUND(FC178/30,6)&amp;" "</f>
      </c>
      <c r="NY178" s="129">
        <f>$A178&amp;" "&amp;FD$2&amp;" "&amp;ROUND(FD178/30,6)&amp;" "</f>
      </c>
      <c r="NZ178" s="129">
        <f>$A178&amp;" "&amp;FE$2&amp;" "&amp;ROUND(FE178/30,6)&amp;" "</f>
      </c>
      <c r="OA178" s="129">
        <f>$A178&amp;" "&amp;FF$2&amp;" "&amp;ROUND(FF178/30,6)&amp;" "</f>
      </c>
      <c r="OB178" s="129">
        <f>$A178&amp;" "&amp;FG$2&amp;" "&amp;ROUND(FG178/30,6)&amp;" "</f>
      </c>
      <c r="OC178" s="129">
        <f>$A178&amp;" "&amp;FH$2&amp;" "&amp;ROUND(FH178/30,6)&amp;" "</f>
      </c>
      <c r="OD178" s="129">
        <f>$A178&amp;" "&amp;FI$2&amp;" "&amp;ROUND(FI178/30,6)&amp;" "</f>
      </c>
      <c r="OE178" s="129">
        <f>$A178&amp;" "&amp;FJ$2&amp;" "&amp;ROUND(FJ178/30,6)&amp;" "</f>
      </c>
      <c r="OF178" s="129">
        <f>$A178&amp;" "&amp;FK$2&amp;" "&amp;ROUND(FK178/30,6)&amp;" "</f>
      </c>
      <c r="OG178" s="129">
        <f>$A178&amp;" "&amp;FL$2&amp;" "&amp;ROUND(FL178/30,6)&amp;" "</f>
      </c>
      <c r="OH178" s="129">
        <f>$A178&amp;" "&amp;FM$2&amp;" "&amp;ROUND(FM178/30,6)&amp;" "</f>
      </c>
      <c r="OI178" s="129">
        <f>$A178&amp;" "&amp;FN$2&amp;" "&amp;ROUND(FN178/30,6)&amp;" "</f>
      </c>
      <c r="OJ178" s="129">
        <f>$A178&amp;" "&amp;FO$2&amp;" "&amp;ROUND(FO178/30,6)&amp;" "</f>
      </c>
      <c r="OK178" s="129">
        <f>$A178&amp;" "&amp;FP$2&amp;" "&amp;ROUND(FP178/30,6)&amp;" "</f>
      </c>
      <c r="OL178" s="129">
        <f>$A178&amp;" "&amp;FQ$2&amp;" "&amp;ROUND(FQ178/30,6)&amp;" "</f>
      </c>
      <c r="OM178" s="129">
        <f>$A178&amp;" "&amp;FR$2&amp;" "&amp;ROUND(FR178/30,6)&amp;" "</f>
      </c>
      <c r="ON178" s="129">
        <f>$A178&amp;" "&amp;FS$2&amp;" "&amp;ROUND(FS178/30,6)&amp;" "</f>
      </c>
      <c r="OO178" s="129">
        <f>$A178&amp;" "&amp;FT$2&amp;" "&amp;ROUND(FT178/30,6)&amp;" "</f>
      </c>
      <c r="OP178" s="129">
        <f>$A178&amp;" "&amp;FU$2&amp;" "&amp;ROUND(FU178/30,6)&amp;" "</f>
      </c>
      <c r="OQ178" s="129">
        <f>$A178&amp;" "&amp;FV$2&amp;" "&amp;ROUND(FV178/30,6)&amp;" "</f>
      </c>
      <c r="OR178" s="129">
        <f>$A178&amp;" "&amp;FW$2&amp;" "&amp;ROUND(FW178/30,6)&amp;" "</f>
      </c>
      <c r="OS178" s="129">
        <f>$A178&amp;" "&amp;FX$2&amp;" "&amp;ROUND(FX178/30,6)&amp;" "</f>
      </c>
      <c r="OT178" s="129">
        <f>$A178&amp;" "&amp;FY$2&amp;" "&amp;ROUND(FY178/30,6)&amp;" "</f>
      </c>
      <c r="OU178" s="129">
        <f>$A178&amp;" "&amp;FZ$2&amp;" "&amp;ROUND(FZ178/30,6)&amp;" "</f>
      </c>
      <c r="OV178" s="129">
        <f>$A178&amp;" "&amp;GA$2&amp;" "&amp;ROUND(GA178/30,6)&amp;" "</f>
      </c>
      <c r="OW178" s="129">
        <f>$A178&amp;" "&amp;GB$2&amp;" "&amp;ROUND(GB178/30,6)&amp;" "</f>
      </c>
      <c r="OX178" s="129">
        <f>$A178&amp;" "&amp;GC$2&amp;" "&amp;ROUND(GC178/30,6)&amp;" "</f>
      </c>
      <c r="OY178" s="129">
        <f>$A178&amp;" "&amp;GD$2&amp;" "&amp;ROUND(GD178/30,6)&amp;" "</f>
      </c>
      <c r="OZ178" s="129">
        <f>$A178&amp;" "&amp;GE$2&amp;" "&amp;ROUND(GE178/30,6)&amp;" "</f>
      </c>
      <c r="PA178" s="129">
        <f>$A178&amp;" "&amp;GF$2&amp;" "&amp;ROUND(GF178/30,6)&amp;" "</f>
      </c>
      <c r="PB178" s="129">
        <f>$A178&amp;" "&amp;GG$2&amp;" "&amp;ROUND(GG178/30,6)&amp;" "</f>
      </c>
      <c r="PC178" s="129">
        <f>$A178&amp;" "&amp;GH$2&amp;" "&amp;ROUND(GH178/30,6)&amp;" "</f>
      </c>
      <c r="PD178" s="129">
        <f>$A178&amp;" "&amp;GI$2&amp;" "&amp;ROUND(GI178/30,6)&amp;" "</f>
      </c>
      <c r="PE178" s="129">
        <f>$A178&amp;" "&amp;GJ$2&amp;" "&amp;ROUND(GJ178/30,6)&amp;" "</f>
      </c>
      <c r="PF178" s="129">
        <f>$A178&amp;" "&amp;GK$2&amp;" "&amp;ROUND(GK178/30,6)&amp;" "</f>
      </c>
      <c r="PG178" s="129">
        <f>$A178&amp;" "&amp;GL$2&amp;" "&amp;ROUND(GL178/30,6)&amp;" "</f>
      </c>
      <c r="PH178" s="129">
        <f>$A178&amp;" "&amp;GM$2&amp;" "&amp;ROUND(GM178/30,6)&amp;" "</f>
      </c>
      <c r="PI178" s="129">
        <f>$A178&amp;" "&amp;GN$2&amp;" "&amp;ROUND(GN178/30,6)&amp;" "</f>
      </c>
      <c r="PJ178" s="129">
        <f>$A178&amp;" "&amp;GO$2&amp;" "&amp;ROUND(GO178/30,6)&amp;" "</f>
      </c>
      <c r="PK178" s="129">
        <f>$A178&amp;" "&amp;GP$2&amp;" "&amp;ROUND(GP178/30,6)&amp;" "</f>
      </c>
      <c r="PL178" s="129">
        <f>$A178&amp;" "&amp;GQ$2&amp;" "&amp;ROUND(GQ178/30,6)&amp;" "</f>
      </c>
      <c r="PM178" s="129">
        <f>$A178&amp;" "&amp;GR$2&amp;" "&amp;ROUND(GR178/30,6)&amp;" "</f>
      </c>
      <c r="PN178" s="129">
        <f>$A178&amp;" "&amp;GS$2&amp;" "&amp;ROUND(GS178/30,6)&amp;" "</f>
      </c>
      <c r="PO178" s="129">
        <f>$A178&amp;" "&amp;GT$2&amp;" "&amp;ROUND(GT178/30,6)&amp;" "</f>
      </c>
      <c r="PP178" s="129">
        <f>$A178&amp;" "&amp;GU$2&amp;" "&amp;ROUND(GU178/30,6)&amp;" "</f>
      </c>
      <c r="PQ178" s="129">
        <f>$A178&amp;" "&amp;GV$2&amp;" "&amp;ROUND(GV178/30,6)&amp;" "</f>
      </c>
      <c r="PR178" s="129">
        <f>$A178&amp;" "&amp;GW$2&amp;" "&amp;ROUND(GW178/30,6)&amp;" "</f>
      </c>
      <c r="PS178" s="129">
        <f>$A178&amp;" "&amp;GX$2&amp;" "&amp;ROUND(GX178/30,6)&amp;" "</f>
      </c>
      <c r="PT178" s="129">
        <f>$A178&amp;" "&amp;GY$2&amp;" "&amp;ROUND(GY178/30,6)&amp;" "</f>
      </c>
      <c r="PU178" s="129">
        <f>$A178&amp;" "&amp;GZ$2&amp;" "&amp;ROUND(GZ178/30,6)&amp;" "</f>
      </c>
      <c r="PV178" s="129">
        <f>$A178&amp;" "&amp;HA$2&amp;" "&amp;ROUND(HA178/30,6)&amp;" "</f>
      </c>
      <c r="PW178" s="129">
        <f>$A178&amp;" "&amp;HB$2&amp;" "&amp;ROUND(HB178/30,6)&amp;" "</f>
      </c>
      <c r="PX178" s="129">
        <f>$A178&amp;" "&amp;HC$2&amp;" "&amp;ROUND(HC178/30,6)&amp;" "</f>
      </c>
      <c r="PY178" s="129">
        <f>$A178&amp;" "&amp;HD$2&amp;" "&amp;ROUND(HD178/30,6)&amp;" "</f>
      </c>
      <c r="PZ178" s="129">
        <f>$A178&amp;" "&amp;HE$2&amp;" "&amp;ROUND(HE178/30,6)&amp;" "</f>
      </c>
      <c r="QA178" s="129">
        <f>$A178&amp;" "&amp;HF$2&amp;" "&amp;ROUND(HF178/30,6)&amp;" "</f>
      </c>
      <c r="QB178" s="129">
        <f>$A178&amp;" "&amp;HG$2&amp;" "&amp;ROUND(HG178/30,6)&amp;" "</f>
      </c>
      <c r="QC178" s="129">
        <f>$A178&amp;" "&amp;HH$2&amp;" "&amp;ROUND(HH178/30,6)&amp;" "</f>
      </c>
      <c r="QD178" s="129">
        <f>$A178&amp;" "&amp;HI$2&amp;" "&amp;ROUND(HI178/30,6)&amp;" "</f>
      </c>
      <c r="QE178" s="129">
        <f>$A178&amp;" "&amp;HJ$2&amp;" "&amp;ROUND(HJ178/30,6)&amp;" "</f>
      </c>
      <c r="QF178" s="129">
        <f>$A178&amp;" "&amp;HK$2&amp;" "&amp;ROUND(HK178/30,6)&amp;" "</f>
      </c>
      <c r="QG178" s="129">
        <f>$A178&amp;" "&amp;HL$2&amp;" "&amp;ROUND(HL178/30,6)&amp;" "</f>
      </c>
      <c r="QH178" s="129">
        <f>$A178&amp;" "&amp;HM$2&amp;" "&amp;ROUND(HM178/30,6)&amp;" "</f>
      </c>
      <c r="QI178" s="129">
        <f>$A178&amp;" "&amp;HN$2&amp;" "&amp;ROUND(HN178/30,6)&amp;" "</f>
      </c>
      <c r="QJ178" s="129">
        <f>$A178&amp;" "&amp;HO$2&amp;" "&amp;ROUND(HO178/30,6)&amp;" "</f>
      </c>
      <c r="QK178" s="129">
        <f>$A178&amp;" "&amp;HP$2&amp;" "&amp;ROUND(HP178/30,6)&amp;" "</f>
      </c>
      <c r="QL178" s="129">
        <f>$A178&amp;" "&amp;HQ$2&amp;" "&amp;ROUND(HQ178/30,6)&amp;" "</f>
      </c>
      <c r="QM178" s="129">
        <f>$A178&amp;" "&amp;HR$2&amp;" "&amp;ROUND(HR178/30,6)&amp;" "</f>
      </c>
      <c r="QN178" s="129">
        <f>$A178&amp;" "&amp;HS$2&amp;" "&amp;ROUND(HS178/30,6)&amp;" "</f>
      </c>
      <c r="QO178" s="129">
        <f>$A178&amp;" "&amp;HT$2&amp;" "&amp;ROUND(HT178/30,6)&amp;" "</f>
      </c>
      <c r="QP178" s="129">
        <f>$A178&amp;" "&amp;HU$2&amp;" "&amp;ROUND(HU178/30,6)&amp;" "</f>
      </c>
      <c r="QQ178" s="129">
        <f>$A178&amp;" "&amp;HV$2&amp;" "&amp;ROUND(HV178/30,6)&amp;" "</f>
      </c>
      <c r="QR178" s="129">
        <f>$A178&amp;" "&amp;HW$2&amp;" "&amp;ROUND(HW178/30,6)&amp;" "</f>
      </c>
    </row>
    <row x14ac:dyDescent="0.25" r="179" customHeight="1" ht="18.75">
      <c r="A179" s="115">
        <v>177</v>
      </c>
      <c r="B179" s="116" t="s">
        <v>687</v>
      </c>
      <c r="C179" s="128" t="s">
        <v>635</v>
      </c>
      <c r="D179" s="41">
        <v>11.4</v>
      </c>
      <c r="E179" s="41">
        <v>8.7</v>
      </c>
      <c r="F179" s="41">
        <v>22.1</v>
      </c>
      <c r="G179" s="41">
        <v>28.6</v>
      </c>
      <c r="H179" s="41">
        <v>26.3</v>
      </c>
      <c r="I179" s="41">
        <v>26.3</v>
      </c>
      <c r="J179" s="42">
        <v>21</v>
      </c>
      <c r="K179" s="41">
        <v>20.5</v>
      </c>
      <c r="L179" s="41">
        <v>24.1</v>
      </c>
      <c r="M179" s="41">
        <v>29.4</v>
      </c>
      <c r="N179" s="41">
        <v>18.1</v>
      </c>
      <c r="O179" s="42">
        <v>13</v>
      </c>
      <c r="P179" s="41">
        <v>12.5</v>
      </c>
      <c r="Q179" s="41">
        <v>5.2</v>
      </c>
      <c r="R179" s="41">
        <v>7.4</v>
      </c>
      <c r="S179" s="41">
        <v>26.2</v>
      </c>
      <c r="T179" s="41">
        <v>4.7</v>
      </c>
      <c r="U179" s="41">
        <v>10.3</v>
      </c>
      <c r="V179" s="41">
        <v>11.8</v>
      </c>
      <c r="W179" s="41">
        <v>6.6</v>
      </c>
      <c r="X179" s="41">
        <v>5.9</v>
      </c>
      <c r="Y179" s="41">
        <v>25.2</v>
      </c>
      <c r="Z179" s="41">
        <v>8.1</v>
      </c>
      <c r="AA179" s="41">
        <v>27.1</v>
      </c>
      <c r="AB179" s="41">
        <v>43.6</v>
      </c>
      <c r="AC179" s="41">
        <v>21.8</v>
      </c>
      <c r="AD179" s="41">
        <v>6.7</v>
      </c>
      <c r="AE179" s="42">
        <v>9</v>
      </c>
      <c r="AF179" s="41">
        <v>6.4</v>
      </c>
      <c r="AG179" s="41">
        <v>27.8</v>
      </c>
      <c r="AH179" s="41">
        <v>29.9</v>
      </c>
      <c r="AI179" s="41">
        <v>17.7</v>
      </c>
      <c r="AJ179" s="41">
        <v>31.7</v>
      </c>
      <c r="AK179" s="41">
        <v>0.7</v>
      </c>
      <c r="AL179" s="41">
        <v>10.5</v>
      </c>
      <c r="AM179" s="42">
        <v>8</v>
      </c>
      <c r="AN179" s="41">
        <v>5.2</v>
      </c>
      <c r="AO179" s="41">
        <v>18.3</v>
      </c>
      <c r="AP179" s="41">
        <v>16.3</v>
      </c>
      <c r="AQ179" s="41">
        <v>17.9</v>
      </c>
      <c r="AR179" s="41">
        <v>5.3</v>
      </c>
      <c r="AS179" s="41">
        <v>11.3</v>
      </c>
      <c r="AT179" s="41">
        <v>9.9</v>
      </c>
      <c r="AU179" s="41">
        <v>11.7</v>
      </c>
      <c r="AV179" s="41">
        <v>30.1</v>
      </c>
      <c r="AW179" s="41">
        <v>21.9</v>
      </c>
      <c r="AX179" s="42">
        <v>12</v>
      </c>
      <c r="AY179" s="42">
        <v>14</v>
      </c>
      <c r="AZ179" s="41">
        <v>15.9</v>
      </c>
      <c r="BA179" s="41">
        <v>10.8</v>
      </c>
      <c r="BB179" s="41">
        <v>14.7</v>
      </c>
      <c r="BC179" s="41">
        <v>6.2</v>
      </c>
      <c r="BD179" s="41">
        <v>25.9</v>
      </c>
      <c r="BE179" s="41">
        <v>18.9</v>
      </c>
      <c r="BF179" s="42">
        <v>19</v>
      </c>
      <c r="BG179" s="41">
        <v>19.1</v>
      </c>
      <c r="BH179" s="41">
        <v>16.4</v>
      </c>
      <c r="BI179" s="41">
        <v>15.7</v>
      </c>
      <c r="BJ179" s="41">
        <v>18.1</v>
      </c>
      <c r="BK179" s="41">
        <v>1.8</v>
      </c>
      <c r="BL179" s="41">
        <v>14.8</v>
      </c>
      <c r="BM179" s="42">
        <v>25</v>
      </c>
      <c r="BN179" s="42">
        <v>4</v>
      </c>
      <c r="BO179" s="41">
        <v>15.4</v>
      </c>
      <c r="BP179" s="41">
        <v>10.5</v>
      </c>
      <c r="BQ179" s="41">
        <v>12.1</v>
      </c>
      <c r="BR179" s="41">
        <v>6.3</v>
      </c>
      <c r="BS179" s="41">
        <v>13.2</v>
      </c>
      <c r="BT179" s="41">
        <v>16.2</v>
      </c>
      <c r="BU179" s="41">
        <v>14.1</v>
      </c>
      <c r="BV179" s="41">
        <v>23.2</v>
      </c>
      <c r="BW179" s="41">
        <v>21.4</v>
      </c>
      <c r="BX179" s="41">
        <v>17.6</v>
      </c>
      <c r="BY179" s="41">
        <v>28.6</v>
      </c>
      <c r="BZ179" s="42">
        <v>16</v>
      </c>
      <c r="CA179" s="41">
        <v>8.7</v>
      </c>
      <c r="CB179" s="41">
        <v>27.4</v>
      </c>
      <c r="CC179" s="41">
        <v>2.8</v>
      </c>
      <c r="CD179" s="41">
        <v>21.6</v>
      </c>
      <c r="CE179" s="41">
        <v>16.8</v>
      </c>
      <c r="CF179" s="41">
        <v>21.5</v>
      </c>
      <c r="CG179" s="41">
        <v>27.5</v>
      </c>
      <c r="CH179" s="41">
        <v>16.8</v>
      </c>
      <c r="CI179" s="41">
        <v>24.7</v>
      </c>
      <c r="CJ179" s="42">
        <v>12</v>
      </c>
      <c r="CK179" s="41">
        <v>7.5</v>
      </c>
      <c r="CL179" s="41">
        <v>11.3</v>
      </c>
      <c r="CM179" s="41">
        <v>9.7</v>
      </c>
      <c r="CN179" s="41">
        <v>13.1</v>
      </c>
      <c r="CO179" s="41">
        <v>28.4</v>
      </c>
      <c r="CP179" s="41">
        <v>20.1</v>
      </c>
      <c r="CQ179" s="41">
        <v>20.8</v>
      </c>
      <c r="CR179" s="41">
        <v>15.4</v>
      </c>
      <c r="CS179" s="41">
        <v>21.8</v>
      </c>
      <c r="CT179" s="41">
        <v>15.1</v>
      </c>
      <c r="CU179" s="41">
        <v>28.3</v>
      </c>
      <c r="CV179" s="42">
        <v>10</v>
      </c>
      <c r="CW179" s="41">
        <v>13.6</v>
      </c>
      <c r="CX179" s="41">
        <v>4.5</v>
      </c>
      <c r="CY179" s="41">
        <v>29.1</v>
      </c>
      <c r="CZ179" s="41">
        <v>9.7</v>
      </c>
      <c r="DA179" s="41">
        <v>35.2</v>
      </c>
      <c r="DB179" s="41">
        <v>28.6</v>
      </c>
      <c r="DC179" s="41">
        <v>6.2</v>
      </c>
      <c r="DD179" s="41">
        <v>15.8</v>
      </c>
      <c r="DE179" s="41">
        <v>19.4</v>
      </c>
      <c r="DF179" s="41">
        <v>13.3</v>
      </c>
      <c r="DG179" s="41">
        <v>26.1</v>
      </c>
      <c r="DH179" s="41">
        <v>11.7</v>
      </c>
      <c r="DI179" s="41">
        <v>40.4</v>
      </c>
      <c r="DJ179" s="41">
        <v>20.8</v>
      </c>
      <c r="DK179" s="41">
        <v>3.8</v>
      </c>
      <c r="DL179" s="41">
        <v>12.1</v>
      </c>
      <c r="DM179" s="41">
        <v>12.4</v>
      </c>
      <c r="DN179" s="42">
        <v>8</v>
      </c>
      <c r="DO179" s="41">
        <v>16.8</v>
      </c>
      <c r="DP179" s="41">
        <v>13.7</v>
      </c>
      <c r="DQ179" s="41">
        <v>24.6</v>
      </c>
      <c r="DR179" s="41">
        <v>14.7</v>
      </c>
      <c r="DS179" s="41">
        <v>29.2</v>
      </c>
      <c r="DT179" s="41">
        <v>22.7</v>
      </c>
      <c r="DU179" s="41">
        <v>8.5</v>
      </c>
      <c r="DV179" s="41">
        <v>9.8</v>
      </c>
      <c r="DW179" s="41">
        <v>30.7</v>
      </c>
      <c r="DX179" s="41">
        <v>19.1</v>
      </c>
      <c r="DY179" s="41">
        <v>3.1</v>
      </c>
      <c r="DZ179" s="41">
        <v>4.3</v>
      </c>
      <c r="EA179" s="41">
        <v>26.5</v>
      </c>
      <c r="EB179" s="41">
        <v>10.2</v>
      </c>
      <c r="EC179" s="41">
        <v>11.4</v>
      </c>
      <c r="ED179" s="41">
        <v>2.2</v>
      </c>
      <c r="EE179" s="41">
        <v>17.2</v>
      </c>
      <c r="EF179" s="42">
        <v>16</v>
      </c>
      <c r="EG179" s="41">
        <v>13.2</v>
      </c>
      <c r="EH179" s="41">
        <v>14.3</v>
      </c>
      <c r="EI179" s="42">
        <v>27</v>
      </c>
      <c r="EJ179" s="41">
        <v>26.5</v>
      </c>
      <c r="EK179" s="41">
        <v>16.8</v>
      </c>
      <c r="EL179" s="41">
        <v>27.5</v>
      </c>
      <c r="EM179" s="41">
        <v>37.5</v>
      </c>
      <c r="EN179" s="41">
        <v>11.1</v>
      </c>
      <c r="EO179" s="41">
        <v>18.1</v>
      </c>
      <c r="EP179" s="41">
        <v>15.4</v>
      </c>
      <c r="EQ179" s="41">
        <v>2.7</v>
      </c>
      <c r="ER179" s="41">
        <v>29.4</v>
      </c>
      <c r="ES179" s="41">
        <v>4.8</v>
      </c>
      <c r="ET179" s="41">
        <v>28.7</v>
      </c>
      <c r="EU179" s="41">
        <v>17.7</v>
      </c>
      <c r="EV179" s="41">
        <v>22.1</v>
      </c>
      <c r="EW179" s="41">
        <v>12.6</v>
      </c>
      <c r="EX179" s="41">
        <v>35.2</v>
      </c>
      <c r="EY179" s="41">
        <v>24.8</v>
      </c>
      <c r="EZ179" s="41">
        <v>32.2</v>
      </c>
      <c r="FA179" s="41">
        <v>27.1</v>
      </c>
      <c r="FB179" s="41">
        <v>27.8</v>
      </c>
      <c r="FC179" s="42">
        <v>18</v>
      </c>
      <c r="FD179" s="41">
        <v>11.5</v>
      </c>
      <c r="FE179" s="41">
        <v>6.6</v>
      </c>
      <c r="FF179" s="42">
        <v>14</v>
      </c>
      <c r="FG179" s="41">
        <v>10.2</v>
      </c>
      <c r="FH179" s="41">
        <v>6.1</v>
      </c>
      <c r="FI179" s="41">
        <v>35.6</v>
      </c>
      <c r="FJ179" s="41">
        <v>15.9</v>
      </c>
      <c r="FK179" s="41">
        <v>18.9</v>
      </c>
      <c r="FL179" s="41">
        <v>27.3</v>
      </c>
      <c r="FM179" s="41">
        <v>19.8</v>
      </c>
      <c r="FN179" s="41">
        <v>26.6</v>
      </c>
      <c r="FO179" s="41">
        <v>16.3</v>
      </c>
      <c r="FP179" s="41">
        <v>24.5</v>
      </c>
      <c r="FQ179" s="41">
        <v>13.2</v>
      </c>
      <c r="FR179" s="41">
        <v>21.4</v>
      </c>
      <c r="FS179" s="41">
        <v>18.2</v>
      </c>
      <c r="FT179" s="41">
        <v>19.2</v>
      </c>
      <c r="FU179" s="41">
        <v>13.4</v>
      </c>
      <c r="FV179" s="42">
        <v>14</v>
      </c>
      <c r="FW179" s="41">
        <v>0.1</v>
      </c>
      <c r="FX179" s="42">
        <v>0</v>
      </c>
      <c r="FY179" s="42">
        <v>11</v>
      </c>
      <c r="FZ179" s="41">
        <v>8.6</v>
      </c>
      <c r="GA179" s="41">
        <v>18.5</v>
      </c>
      <c r="GB179" s="41">
        <v>21.1</v>
      </c>
      <c r="GC179" s="41">
        <v>13.6</v>
      </c>
      <c r="GD179" s="41">
        <v>6.7</v>
      </c>
      <c r="GE179" s="41">
        <v>19.6</v>
      </c>
      <c r="GF179" s="41">
        <v>24.7</v>
      </c>
      <c r="GG179" s="41">
        <v>22.1</v>
      </c>
      <c r="GH179" s="41">
        <v>22.1</v>
      </c>
      <c r="GI179" s="41">
        <v>28.6</v>
      </c>
      <c r="GJ179" s="41">
        <v>12.1</v>
      </c>
      <c r="GK179" s="41">
        <v>11.5</v>
      </c>
      <c r="GL179" s="41">
        <v>11.2</v>
      </c>
      <c r="GM179" s="41">
        <v>10.9</v>
      </c>
      <c r="GN179" s="41">
        <v>16.4</v>
      </c>
      <c r="GO179" s="41">
        <v>20.3</v>
      </c>
      <c r="GP179" s="41">
        <v>10.2</v>
      </c>
      <c r="GQ179" s="41">
        <v>34.9</v>
      </c>
      <c r="GR179" s="41">
        <v>15.1</v>
      </c>
      <c r="GS179" s="41">
        <v>9.4</v>
      </c>
      <c r="GT179" s="41">
        <v>11.4</v>
      </c>
      <c r="GU179" s="41">
        <v>14.5</v>
      </c>
      <c r="GV179" s="41">
        <v>20.4</v>
      </c>
      <c r="GW179" s="41">
        <v>10.3</v>
      </c>
      <c r="GX179" s="41">
        <v>14.7</v>
      </c>
      <c r="GY179" s="41">
        <v>3.9</v>
      </c>
      <c r="GZ179" s="41">
        <v>16.9</v>
      </c>
      <c r="HA179" s="41">
        <v>17.2</v>
      </c>
      <c r="HB179" s="41">
        <v>39.8</v>
      </c>
      <c r="HC179" s="41">
        <v>4.8</v>
      </c>
      <c r="HD179" s="41">
        <v>12.1</v>
      </c>
      <c r="HE179" s="41">
        <v>33.3</v>
      </c>
      <c r="HF179" s="41">
        <v>12.1</v>
      </c>
      <c r="HG179" s="41">
        <v>10.1</v>
      </c>
      <c r="HH179" s="41">
        <v>12.1</v>
      </c>
      <c r="HI179" s="42">
        <v>17</v>
      </c>
      <c r="HJ179" s="42">
        <v>34</v>
      </c>
      <c r="HK179" s="41">
        <v>9.4</v>
      </c>
      <c r="HL179" s="41">
        <v>12.7</v>
      </c>
      <c r="HM179" s="41">
        <v>12.5</v>
      </c>
      <c r="HN179" s="41">
        <v>17.9</v>
      </c>
      <c r="HO179" s="41">
        <v>8.3</v>
      </c>
      <c r="HP179" s="41">
        <v>16.9</v>
      </c>
      <c r="HQ179" s="41">
        <v>37.3</v>
      </c>
      <c r="HR179" s="41">
        <v>3.6</v>
      </c>
      <c r="HS179" s="41">
        <v>11.3</v>
      </c>
      <c r="HT179" s="41">
        <v>5.8</v>
      </c>
      <c r="HU179" s="41">
        <v>6.1</v>
      </c>
      <c r="HV179" s="41">
        <v>12.3</v>
      </c>
      <c r="HW179" s="41">
        <v>25.3</v>
      </c>
      <c r="HX179" s="117"/>
      <c r="HY179" s="129">
        <f>$A179&amp;" "&amp;D$2&amp;" "&amp;ROUND(D179/30,6)&amp;" "</f>
      </c>
      <c r="HZ179" s="129">
        <f>$A179&amp;" "&amp;E$2&amp;" "&amp;ROUND(E179/30,6)&amp;" "</f>
      </c>
      <c r="IA179" s="129">
        <f>$A179&amp;" "&amp;F$2&amp;" "&amp;ROUND(F179/30,6)&amp;" "</f>
      </c>
      <c r="IB179" s="129">
        <f>$A179&amp;" "&amp;G$2&amp;" "&amp;ROUND(G179/30,6)&amp;" "</f>
      </c>
      <c r="IC179" s="129">
        <f>$A179&amp;" "&amp;H$2&amp;" "&amp;ROUND(H179/30,6)&amp;" "</f>
      </c>
      <c r="ID179" s="129">
        <f>$A179&amp;" "&amp;I$2&amp;" "&amp;ROUND(I179/30,6)&amp;" "</f>
      </c>
      <c r="IE179" s="129">
        <f>$A179&amp;" "&amp;J$2&amp;" "&amp;ROUND(J179/30,6)&amp;" "</f>
      </c>
      <c r="IF179" s="129">
        <f>$A179&amp;" "&amp;K$2&amp;" "&amp;ROUND(K179/30,6)&amp;" "</f>
      </c>
      <c r="IG179" s="129">
        <f>$A179&amp;" "&amp;L$2&amp;" "&amp;ROUND(L179/30,6)&amp;" "</f>
      </c>
      <c r="IH179" s="129">
        <f>$A179&amp;" "&amp;M$2&amp;" "&amp;ROUND(M179/30,6)&amp;" "</f>
      </c>
      <c r="II179" s="129">
        <f>$A179&amp;" "&amp;N$2&amp;" "&amp;ROUND(N179/30,6)&amp;" "</f>
      </c>
      <c r="IJ179" s="129">
        <f>$A179&amp;" "&amp;O$2&amp;" "&amp;ROUND(O179/30,6)&amp;" "</f>
      </c>
      <c r="IK179" s="129">
        <f>$A179&amp;" "&amp;P$2&amp;" "&amp;ROUND(P179/30,6)&amp;" "</f>
      </c>
      <c r="IL179" s="129">
        <f>$A179&amp;" "&amp;Q$2&amp;" "&amp;ROUND(Q179/30,6)&amp;" "</f>
      </c>
      <c r="IM179" s="129">
        <f>$A179&amp;" "&amp;R$2&amp;" "&amp;ROUND(R179/30,6)&amp;" "</f>
      </c>
      <c r="IN179" s="129">
        <f>$A179&amp;" "&amp;S$2&amp;" "&amp;ROUND(S179/30,6)&amp;" "</f>
      </c>
      <c r="IO179" s="129">
        <f>$A179&amp;" "&amp;T$2&amp;" "&amp;ROUND(T179/30,6)&amp;" "</f>
      </c>
      <c r="IP179" s="129">
        <f>$A179&amp;" "&amp;U$2&amp;" "&amp;ROUND(U179/30,6)&amp;" "</f>
      </c>
      <c r="IQ179" s="129">
        <f>$A179&amp;" "&amp;V$2&amp;" "&amp;ROUND(V179/30,6)&amp;" "</f>
      </c>
      <c r="IR179" s="129">
        <f>$A179&amp;" "&amp;W$2&amp;" "&amp;ROUND(W179/30,6)&amp;" "</f>
      </c>
      <c r="IS179" s="129">
        <f>$A179&amp;" "&amp;X$2&amp;" "&amp;ROUND(X179/30,6)&amp;" "</f>
      </c>
      <c r="IT179" s="129">
        <f>$A179&amp;" "&amp;Y$2&amp;" "&amp;ROUND(Y179/30,6)&amp;" "</f>
      </c>
      <c r="IU179" s="129">
        <f>$A179&amp;" "&amp;Z$2&amp;" "&amp;ROUND(Z179/30,6)&amp;" "</f>
      </c>
      <c r="IV179" s="129">
        <f>$A179&amp;" "&amp;AA$2&amp;" "&amp;ROUND(AA179/30,6)&amp;" "</f>
      </c>
      <c r="IW179" s="129">
        <f>$A179&amp;" "&amp;AB$2&amp;" "&amp;ROUND(AB179/30,6)&amp;" "</f>
      </c>
      <c r="IX179" s="129">
        <f>$A179&amp;" "&amp;AC$2&amp;" "&amp;ROUND(AC179/30,6)&amp;" "</f>
      </c>
      <c r="IY179" s="129">
        <f>$A179&amp;" "&amp;AD$2&amp;" "&amp;ROUND(AD179/30,6)&amp;" "</f>
      </c>
      <c r="IZ179" s="129">
        <f>$A179&amp;" "&amp;AE$2&amp;" "&amp;ROUND(AE179/30,6)&amp;" "</f>
      </c>
      <c r="JA179" s="129">
        <f>$A179&amp;" "&amp;AF$2&amp;" "&amp;ROUND(AF179/30,6)&amp;" "</f>
      </c>
      <c r="JB179" s="129">
        <f>$A179&amp;" "&amp;AG$2&amp;" "&amp;ROUND(AG179/30,6)&amp;" "</f>
      </c>
      <c r="JC179" s="129">
        <f>$A179&amp;" "&amp;AH$2&amp;" "&amp;ROUND(AH179/30,6)&amp;" "</f>
      </c>
      <c r="JD179" s="129">
        <f>$A179&amp;" "&amp;AI$2&amp;" "&amp;ROUND(AI179/30,6)&amp;" "</f>
      </c>
      <c r="JE179" s="129">
        <f>$A179&amp;" "&amp;AJ$2&amp;" "&amp;ROUND(AJ179/30,6)&amp;" "</f>
      </c>
      <c r="JF179" s="129">
        <f>$A179&amp;" "&amp;AK$2&amp;" "&amp;ROUND(AK179/30,6)&amp;" "</f>
      </c>
      <c r="JG179" s="129">
        <f>$A179&amp;" "&amp;AL$2&amp;" "&amp;ROUND(AL179/30,6)&amp;" "</f>
      </c>
      <c r="JH179" s="129">
        <f>$A179&amp;" "&amp;AM$2&amp;" "&amp;ROUND(AM179/30,6)&amp;" "</f>
      </c>
      <c r="JI179" s="129">
        <f>$A179&amp;" "&amp;AN$2&amp;" "&amp;ROUND(AN179/30,6)&amp;" "</f>
      </c>
      <c r="JJ179" s="129">
        <f>$A179&amp;" "&amp;AO$2&amp;" "&amp;ROUND(AO179/30,6)&amp;" "</f>
      </c>
      <c r="JK179" s="129">
        <f>$A179&amp;" "&amp;AP$2&amp;" "&amp;ROUND(AP179/30,6)&amp;" "</f>
      </c>
      <c r="JL179" s="129">
        <f>$A179&amp;" "&amp;AQ$2&amp;" "&amp;ROUND(AQ179/30,6)&amp;" "</f>
      </c>
      <c r="JM179" s="129">
        <f>$A179&amp;" "&amp;AR$2&amp;" "&amp;ROUND(AR179/30,6)&amp;" "</f>
      </c>
      <c r="JN179" s="129">
        <f>$A179&amp;" "&amp;AS$2&amp;" "&amp;ROUND(AS179/30,6)&amp;" "</f>
      </c>
      <c r="JO179" s="129">
        <f>$A179&amp;" "&amp;AT$2&amp;" "&amp;ROUND(AT179/30,6)&amp;" "</f>
      </c>
      <c r="JP179" s="129">
        <f>$A179&amp;" "&amp;AU$2&amp;" "&amp;ROUND(AU179/30,6)&amp;" "</f>
      </c>
      <c r="JQ179" s="129">
        <f>$A179&amp;" "&amp;AV$2&amp;" "&amp;ROUND(AV179/30,6)&amp;" "</f>
      </c>
      <c r="JR179" s="129">
        <f>$A179&amp;" "&amp;AW$2&amp;" "&amp;ROUND(AW179/30,6)&amp;" "</f>
      </c>
      <c r="JS179" s="129">
        <f>$A179&amp;" "&amp;AX$2&amp;" "&amp;ROUND(AX179/30,6)&amp;" "</f>
      </c>
      <c r="JT179" s="129">
        <f>$A179&amp;" "&amp;AY$2&amp;" "&amp;ROUND(AY179/30,6)&amp;" "</f>
      </c>
      <c r="JU179" s="129">
        <f>$A179&amp;" "&amp;AZ$2&amp;" "&amp;ROUND(AZ179/30,6)&amp;" "</f>
      </c>
      <c r="JV179" s="129">
        <f>$A179&amp;" "&amp;BA$2&amp;" "&amp;ROUND(BA179/30,6)&amp;" "</f>
      </c>
      <c r="JW179" s="129">
        <f>$A179&amp;" "&amp;BB$2&amp;" "&amp;ROUND(BB179/30,6)&amp;" "</f>
      </c>
      <c r="JX179" s="129">
        <f>$A179&amp;" "&amp;BC$2&amp;" "&amp;ROUND(BC179/30,6)&amp;" "</f>
      </c>
      <c r="JY179" s="129">
        <f>$A179&amp;" "&amp;BD$2&amp;" "&amp;ROUND(BD179/30,6)&amp;" "</f>
      </c>
      <c r="JZ179" s="129">
        <f>$A179&amp;" "&amp;BE$2&amp;" "&amp;ROUND(BE179/30,6)&amp;" "</f>
      </c>
      <c r="KA179" s="129">
        <f>$A179&amp;" "&amp;BF$2&amp;" "&amp;ROUND(BF179/30,6)&amp;" "</f>
      </c>
      <c r="KB179" s="129">
        <f>$A179&amp;" "&amp;BG$2&amp;" "&amp;ROUND(BG179/30,6)&amp;" "</f>
      </c>
      <c r="KC179" s="129">
        <f>$A179&amp;" "&amp;BH$2&amp;" "&amp;ROUND(BH179/30,6)&amp;" "</f>
      </c>
      <c r="KD179" s="129">
        <f>$A179&amp;" "&amp;BI$2&amp;" "&amp;ROUND(BI179/30,6)&amp;" "</f>
      </c>
      <c r="KE179" s="129">
        <f>$A179&amp;" "&amp;BJ$2&amp;" "&amp;ROUND(BJ179/30,6)&amp;" "</f>
      </c>
      <c r="KF179" s="129">
        <f>$A179&amp;" "&amp;BK$2&amp;" "&amp;ROUND(BK179/30,6)&amp;" "</f>
      </c>
      <c r="KG179" s="129">
        <f>$A179&amp;" "&amp;BL$2&amp;" "&amp;ROUND(BL179/30,6)&amp;" "</f>
      </c>
      <c r="KH179" s="129">
        <f>$A179&amp;" "&amp;BM$2&amp;" "&amp;ROUND(BM179/30,6)&amp;" "</f>
      </c>
      <c r="KI179" s="129">
        <f>$A179&amp;" "&amp;BN$2&amp;" "&amp;ROUND(BN179/30,6)&amp;" "</f>
      </c>
      <c r="KJ179" s="129">
        <f>$A179&amp;" "&amp;BO$2&amp;" "&amp;ROUND(BO179/30,6)&amp;" "</f>
      </c>
      <c r="KK179" s="129">
        <f>$A179&amp;" "&amp;BP$2&amp;" "&amp;ROUND(BP179/30,6)&amp;" "</f>
      </c>
      <c r="KL179" s="129">
        <f>$A179&amp;" "&amp;BQ$2&amp;" "&amp;ROUND(BQ179/30,6)&amp;" "</f>
      </c>
      <c r="KM179" s="129">
        <f>$A179&amp;" "&amp;BR$2&amp;" "&amp;ROUND(BR179/30,6)&amp;" "</f>
      </c>
      <c r="KN179" s="129">
        <f>$A179&amp;" "&amp;BS$2&amp;" "&amp;ROUND(BS179/30,6)&amp;" "</f>
      </c>
      <c r="KO179" s="129">
        <f>$A179&amp;" "&amp;BT$2&amp;" "&amp;ROUND(BT179/30,6)&amp;" "</f>
      </c>
      <c r="KP179" s="129">
        <f>$A179&amp;" "&amp;BU$2&amp;" "&amp;ROUND(BU179/30,6)&amp;" "</f>
      </c>
      <c r="KQ179" s="129">
        <f>$A179&amp;" "&amp;BV$2&amp;" "&amp;ROUND(BV179/30,6)&amp;" "</f>
      </c>
      <c r="KR179" s="129">
        <f>$A179&amp;" "&amp;BW$2&amp;" "&amp;ROUND(BW179/30,6)&amp;" "</f>
      </c>
      <c r="KS179" s="129">
        <f>$A179&amp;" "&amp;BX$2&amp;" "&amp;ROUND(BX179/30,6)&amp;" "</f>
      </c>
      <c r="KT179" s="129">
        <f>$A179&amp;" "&amp;BY$2&amp;" "&amp;ROUND(BY179/30,6)&amp;" "</f>
      </c>
      <c r="KU179" s="129">
        <f>$A179&amp;" "&amp;BZ$2&amp;" "&amp;ROUND(BZ179/30,6)&amp;" "</f>
      </c>
      <c r="KV179" s="129">
        <f>$A179&amp;" "&amp;CA$2&amp;" "&amp;ROUND(CA179/30,6)&amp;" "</f>
      </c>
      <c r="KW179" s="129">
        <f>$A179&amp;" "&amp;CB$2&amp;" "&amp;ROUND(CB179/30,6)&amp;" "</f>
      </c>
      <c r="KX179" s="129">
        <f>$A179&amp;" "&amp;CC$2&amp;" "&amp;ROUND(CC179/30,6)&amp;" "</f>
      </c>
      <c r="KY179" s="129">
        <f>$A179&amp;" "&amp;CD$2&amp;" "&amp;ROUND(CD179/30,6)&amp;" "</f>
      </c>
      <c r="KZ179" s="129">
        <f>$A179&amp;" "&amp;CE$2&amp;" "&amp;ROUND(CE179/30,6)&amp;" "</f>
      </c>
      <c r="LA179" s="129">
        <f>$A179&amp;" "&amp;CF$2&amp;" "&amp;ROUND(CF179/30,6)&amp;" "</f>
      </c>
      <c r="LB179" s="129">
        <f>$A179&amp;" "&amp;CG$2&amp;" "&amp;ROUND(CG179/30,6)&amp;" "</f>
      </c>
      <c r="LC179" s="129">
        <f>$A179&amp;" "&amp;CH$2&amp;" "&amp;ROUND(CH179/30,6)&amp;" "</f>
      </c>
      <c r="LD179" s="129">
        <f>$A179&amp;" "&amp;CI$2&amp;" "&amp;ROUND(CI179/30,6)&amp;" "</f>
      </c>
      <c r="LE179" s="129">
        <f>$A179&amp;" "&amp;CJ$2&amp;" "&amp;ROUND(CJ179/30,6)&amp;" "</f>
      </c>
      <c r="LF179" s="129">
        <f>$A179&amp;" "&amp;CK$2&amp;" "&amp;ROUND(CK179/30,6)&amp;" "</f>
      </c>
      <c r="LG179" s="129">
        <f>$A179&amp;" "&amp;CL$2&amp;" "&amp;ROUND(CL179/30,6)&amp;" "</f>
      </c>
      <c r="LH179" s="129">
        <f>$A179&amp;" "&amp;CM$2&amp;" "&amp;ROUND(CM179/30,6)&amp;" "</f>
      </c>
      <c r="LI179" s="129">
        <f>$A179&amp;" "&amp;CN$2&amp;" "&amp;ROUND(CN179/30,6)&amp;" "</f>
      </c>
      <c r="LJ179" s="129">
        <f>$A179&amp;" "&amp;CO$2&amp;" "&amp;ROUND(CO179/30,6)&amp;" "</f>
      </c>
      <c r="LK179" s="129">
        <f>$A179&amp;" "&amp;CP$2&amp;" "&amp;ROUND(CP179/30,6)&amp;" "</f>
      </c>
      <c r="LL179" s="129">
        <f>$A179&amp;" "&amp;CQ$2&amp;" "&amp;ROUND(CQ179/30,6)&amp;" "</f>
      </c>
      <c r="LM179" s="129">
        <f>$A179&amp;" "&amp;CR$2&amp;" "&amp;ROUND(CR179/30,6)&amp;" "</f>
      </c>
      <c r="LN179" s="129">
        <f>$A179&amp;" "&amp;CS$2&amp;" "&amp;ROUND(CS179/30,6)&amp;" "</f>
      </c>
      <c r="LO179" s="129">
        <f>$A179&amp;" "&amp;CT$2&amp;" "&amp;ROUND(CT179/30,6)&amp;" "</f>
      </c>
      <c r="LP179" s="129">
        <f>$A179&amp;" "&amp;CU$2&amp;" "&amp;ROUND(CU179/30,6)&amp;" "</f>
      </c>
      <c r="LQ179" s="129">
        <f>$A179&amp;" "&amp;CV$2&amp;" "&amp;ROUND(CV179/30,6)&amp;" "</f>
      </c>
      <c r="LR179" s="129">
        <f>$A179&amp;" "&amp;CW$2&amp;" "&amp;ROUND(CW179/30,6)&amp;" "</f>
      </c>
      <c r="LS179" s="129">
        <f>$A179&amp;" "&amp;CX$2&amp;" "&amp;ROUND(CX179/30,6)&amp;" "</f>
      </c>
      <c r="LT179" s="129">
        <f>$A179&amp;" "&amp;CY$2&amp;" "&amp;ROUND(CY179/30,6)&amp;" "</f>
      </c>
      <c r="LU179" s="129">
        <f>$A179&amp;" "&amp;CZ$2&amp;" "&amp;ROUND(CZ179/30,6)&amp;" "</f>
      </c>
      <c r="LV179" s="129">
        <f>$A179&amp;" "&amp;DA$2&amp;" "&amp;ROUND(DA179/30,6)&amp;" "</f>
      </c>
      <c r="LW179" s="129">
        <f>$A179&amp;" "&amp;DB$2&amp;" "&amp;ROUND(DB179/30,6)&amp;" "</f>
      </c>
      <c r="LX179" s="129">
        <f>$A179&amp;" "&amp;DC$2&amp;" "&amp;ROUND(DC179/30,6)&amp;" "</f>
      </c>
      <c r="LY179" s="129">
        <f>$A179&amp;" "&amp;DD$2&amp;" "&amp;ROUND(DD179/30,6)&amp;" "</f>
      </c>
      <c r="LZ179" s="129">
        <f>$A179&amp;" "&amp;DE$2&amp;" "&amp;ROUND(DE179/30,6)&amp;" "</f>
      </c>
      <c r="MA179" s="129">
        <f>$A179&amp;" "&amp;DF$2&amp;" "&amp;ROUND(DF179/30,6)&amp;" "</f>
      </c>
      <c r="MB179" s="129">
        <f>$A179&amp;" "&amp;DG$2&amp;" "&amp;ROUND(DG179/30,6)&amp;" "</f>
      </c>
      <c r="MC179" s="129">
        <f>$A179&amp;" "&amp;DH$2&amp;" "&amp;ROUND(DH179/30,6)&amp;" "</f>
      </c>
      <c r="MD179" s="129">
        <f>$A179&amp;" "&amp;DI$2&amp;" "&amp;ROUND(DI179/30,6)&amp;" "</f>
      </c>
      <c r="ME179" s="129">
        <f>$A179&amp;" "&amp;DJ$2&amp;" "&amp;ROUND(DJ179/30,6)&amp;" "</f>
      </c>
      <c r="MF179" s="129">
        <f>$A179&amp;" "&amp;DK$2&amp;" "&amp;ROUND(DK179/30,6)&amp;" "</f>
      </c>
      <c r="MG179" s="129">
        <f>$A179&amp;" "&amp;DL$2&amp;" "&amp;ROUND(DL179/30,6)&amp;" "</f>
      </c>
      <c r="MH179" s="129">
        <f>$A179&amp;" "&amp;DM$2&amp;" "&amp;ROUND(DM179/30,6)&amp;" "</f>
      </c>
      <c r="MI179" s="129">
        <f>$A179&amp;" "&amp;DN$2&amp;" "&amp;ROUND(DN179/30,6)&amp;" "</f>
      </c>
      <c r="MJ179" s="129">
        <f>$A179&amp;" "&amp;DO$2&amp;" "&amp;ROUND(DO179/30,6)&amp;" "</f>
      </c>
      <c r="MK179" s="129">
        <f>$A179&amp;" "&amp;DP$2&amp;" "&amp;ROUND(DP179/30,6)&amp;" "</f>
      </c>
      <c r="ML179" s="129">
        <f>$A179&amp;" "&amp;DQ$2&amp;" "&amp;ROUND(DQ179/30,6)&amp;" "</f>
      </c>
      <c r="MM179" s="129">
        <f>$A179&amp;" "&amp;DR$2&amp;" "&amp;ROUND(DR179/30,6)&amp;" "</f>
      </c>
      <c r="MN179" s="129">
        <f>$A179&amp;" "&amp;DS$2&amp;" "&amp;ROUND(DS179/30,6)&amp;" "</f>
      </c>
      <c r="MO179" s="129">
        <f>$A179&amp;" "&amp;DT$2&amp;" "&amp;ROUND(DT179/30,6)&amp;" "</f>
      </c>
      <c r="MP179" s="129">
        <f>$A179&amp;" "&amp;DU$2&amp;" "&amp;ROUND(DU179/30,6)&amp;" "</f>
      </c>
      <c r="MQ179" s="129">
        <f>$A179&amp;" "&amp;DV$2&amp;" "&amp;ROUND(DV179/30,6)&amp;" "</f>
      </c>
      <c r="MR179" s="129">
        <f>$A179&amp;" "&amp;DW$2&amp;" "&amp;ROUND(DW179/30,6)&amp;" "</f>
      </c>
      <c r="MS179" s="129">
        <f>$A179&amp;" "&amp;DX$2&amp;" "&amp;ROUND(DX179/30,6)&amp;" "</f>
      </c>
      <c r="MT179" s="129">
        <f>$A179&amp;" "&amp;DY$2&amp;" "&amp;ROUND(DY179/30,6)&amp;" "</f>
      </c>
      <c r="MU179" s="129">
        <f>$A179&amp;" "&amp;DZ$2&amp;" "&amp;ROUND(DZ179/30,6)&amp;" "</f>
      </c>
      <c r="MV179" s="129">
        <f>$A179&amp;" "&amp;EA$2&amp;" "&amp;ROUND(EA179/30,6)&amp;" "</f>
      </c>
      <c r="MW179" s="129">
        <f>$A179&amp;" "&amp;EB$2&amp;" "&amp;ROUND(EB179/30,6)&amp;" "</f>
      </c>
      <c r="MX179" s="129">
        <f>$A179&amp;" "&amp;EC$2&amp;" "&amp;ROUND(EC179/30,6)&amp;" "</f>
      </c>
      <c r="MY179" s="129">
        <f>$A179&amp;" "&amp;ED$2&amp;" "&amp;ROUND(ED179/30,6)&amp;" "</f>
      </c>
      <c r="MZ179" s="129">
        <f>$A179&amp;" "&amp;EE$2&amp;" "&amp;ROUND(EE179/30,6)&amp;" "</f>
      </c>
      <c r="NA179" s="129">
        <f>$A179&amp;" "&amp;EF$2&amp;" "&amp;ROUND(EF179/30,6)&amp;" "</f>
      </c>
      <c r="NB179" s="129">
        <f>$A179&amp;" "&amp;EG$2&amp;" "&amp;ROUND(EG179/30,6)&amp;" "</f>
      </c>
      <c r="NC179" s="129">
        <f>$A179&amp;" "&amp;EH$2&amp;" "&amp;ROUND(EH179/30,6)&amp;" "</f>
      </c>
      <c r="ND179" s="129">
        <f>$A179&amp;" "&amp;EI$2&amp;" "&amp;ROUND(EI179/30,6)&amp;" "</f>
      </c>
      <c r="NE179" s="129">
        <f>$A179&amp;" "&amp;EJ$2&amp;" "&amp;ROUND(EJ179/30,6)&amp;" "</f>
      </c>
      <c r="NF179" s="129">
        <f>$A179&amp;" "&amp;EK$2&amp;" "&amp;ROUND(EK179/30,6)&amp;" "</f>
      </c>
      <c r="NG179" s="129">
        <f>$A179&amp;" "&amp;EL$2&amp;" "&amp;ROUND(EL179/30,6)&amp;" "</f>
      </c>
      <c r="NH179" s="129">
        <f>$A179&amp;" "&amp;EM$2&amp;" "&amp;ROUND(EM179/30,6)&amp;" "</f>
      </c>
      <c r="NI179" s="129">
        <f>$A179&amp;" "&amp;EN$2&amp;" "&amp;ROUND(EN179/30,6)&amp;" "</f>
      </c>
      <c r="NJ179" s="129">
        <f>$A179&amp;" "&amp;EO$2&amp;" "&amp;ROUND(EO179/30,6)&amp;" "</f>
      </c>
      <c r="NK179" s="129">
        <f>$A179&amp;" "&amp;EP$2&amp;" "&amp;ROUND(EP179/30,6)&amp;" "</f>
      </c>
      <c r="NL179" s="129">
        <f>$A179&amp;" "&amp;EQ$2&amp;" "&amp;ROUND(EQ179/30,6)&amp;" "</f>
      </c>
      <c r="NM179" s="129">
        <f>$A179&amp;" "&amp;ER$2&amp;" "&amp;ROUND(ER179/30,6)&amp;" "</f>
      </c>
      <c r="NN179" s="129">
        <f>$A179&amp;" "&amp;ES$2&amp;" "&amp;ROUND(ES179/30,6)&amp;" "</f>
      </c>
      <c r="NO179" s="129">
        <f>$A179&amp;" "&amp;ET$2&amp;" "&amp;ROUND(ET179/30,6)&amp;" "</f>
      </c>
      <c r="NP179" s="129">
        <f>$A179&amp;" "&amp;EU$2&amp;" "&amp;ROUND(EU179/30,6)&amp;" "</f>
      </c>
      <c r="NQ179" s="129">
        <f>$A179&amp;" "&amp;EV$2&amp;" "&amp;ROUND(EV179/30,6)&amp;" "</f>
      </c>
      <c r="NR179" s="129">
        <f>$A179&amp;" "&amp;EW$2&amp;" "&amp;ROUND(EW179/30,6)&amp;" "</f>
      </c>
      <c r="NS179" s="129">
        <f>$A179&amp;" "&amp;EX$2&amp;" "&amp;ROUND(EX179/30,6)&amp;" "</f>
      </c>
      <c r="NT179" s="129">
        <f>$A179&amp;" "&amp;EY$2&amp;" "&amp;ROUND(EY179/30,6)&amp;" "</f>
      </c>
      <c r="NU179" s="129">
        <f>$A179&amp;" "&amp;EZ$2&amp;" "&amp;ROUND(EZ179/30,6)&amp;" "</f>
      </c>
      <c r="NV179" s="129">
        <f>$A179&amp;" "&amp;FA$2&amp;" "&amp;ROUND(FA179/30,6)&amp;" "</f>
      </c>
      <c r="NW179" s="129">
        <f>$A179&amp;" "&amp;FB$2&amp;" "&amp;ROUND(FB179/30,6)&amp;" "</f>
      </c>
      <c r="NX179" s="129">
        <f>$A179&amp;" "&amp;FC$2&amp;" "&amp;ROUND(FC179/30,6)&amp;" "</f>
      </c>
      <c r="NY179" s="129">
        <f>$A179&amp;" "&amp;FD$2&amp;" "&amp;ROUND(FD179/30,6)&amp;" "</f>
      </c>
      <c r="NZ179" s="129">
        <f>$A179&amp;" "&amp;FE$2&amp;" "&amp;ROUND(FE179/30,6)&amp;" "</f>
      </c>
      <c r="OA179" s="129">
        <f>$A179&amp;" "&amp;FF$2&amp;" "&amp;ROUND(FF179/30,6)&amp;" "</f>
      </c>
      <c r="OB179" s="129">
        <f>$A179&amp;" "&amp;FG$2&amp;" "&amp;ROUND(FG179/30,6)&amp;" "</f>
      </c>
      <c r="OC179" s="129">
        <f>$A179&amp;" "&amp;FH$2&amp;" "&amp;ROUND(FH179/30,6)&amp;" "</f>
      </c>
      <c r="OD179" s="129">
        <f>$A179&amp;" "&amp;FI$2&amp;" "&amp;ROUND(FI179/30,6)&amp;" "</f>
      </c>
      <c r="OE179" s="129">
        <f>$A179&amp;" "&amp;FJ$2&amp;" "&amp;ROUND(FJ179/30,6)&amp;" "</f>
      </c>
      <c r="OF179" s="129">
        <f>$A179&amp;" "&amp;FK$2&amp;" "&amp;ROUND(FK179/30,6)&amp;" "</f>
      </c>
      <c r="OG179" s="129">
        <f>$A179&amp;" "&amp;FL$2&amp;" "&amp;ROUND(FL179/30,6)&amp;" "</f>
      </c>
      <c r="OH179" s="129">
        <f>$A179&amp;" "&amp;FM$2&amp;" "&amp;ROUND(FM179/30,6)&amp;" "</f>
      </c>
      <c r="OI179" s="129">
        <f>$A179&amp;" "&amp;FN$2&amp;" "&amp;ROUND(FN179/30,6)&amp;" "</f>
      </c>
      <c r="OJ179" s="129">
        <f>$A179&amp;" "&amp;FO$2&amp;" "&amp;ROUND(FO179/30,6)&amp;" "</f>
      </c>
      <c r="OK179" s="129">
        <f>$A179&amp;" "&amp;FP$2&amp;" "&amp;ROUND(FP179/30,6)&amp;" "</f>
      </c>
      <c r="OL179" s="129">
        <f>$A179&amp;" "&amp;FQ$2&amp;" "&amp;ROUND(FQ179/30,6)&amp;" "</f>
      </c>
      <c r="OM179" s="129">
        <f>$A179&amp;" "&amp;FR$2&amp;" "&amp;ROUND(FR179/30,6)&amp;" "</f>
      </c>
      <c r="ON179" s="129">
        <f>$A179&amp;" "&amp;FS$2&amp;" "&amp;ROUND(FS179/30,6)&amp;" "</f>
      </c>
      <c r="OO179" s="129">
        <f>$A179&amp;" "&amp;FT$2&amp;" "&amp;ROUND(FT179/30,6)&amp;" "</f>
      </c>
      <c r="OP179" s="129">
        <f>$A179&amp;" "&amp;FU$2&amp;" "&amp;ROUND(FU179/30,6)&amp;" "</f>
      </c>
      <c r="OQ179" s="129">
        <f>$A179&amp;" "&amp;FV$2&amp;" "&amp;ROUND(FV179/30,6)&amp;" "</f>
      </c>
      <c r="OR179" s="129">
        <f>$A179&amp;" "&amp;FW$2&amp;" "&amp;ROUND(FW179/30,6)&amp;" "</f>
      </c>
      <c r="OS179" s="129">
        <f>$A179&amp;" "&amp;FX$2&amp;" "&amp;ROUND(FX179/30,6)&amp;" "</f>
      </c>
      <c r="OT179" s="129">
        <f>$A179&amp;" "&amp;FY$2&amp;" "&amp;ROUND(FY179/30,6)&amp;" "</f>
      </c>
      <c r="OU179" s="129">
        <f>$A179&amp;" "&amp;FZ$2&amp;" "&amp;ROUND(FZ179/30,6)&amp;" "</f>
      </c>
      <c r="OV179" s="129">
        <f>$A179&amp;" "&amp;GA$2&amp;" "&amp;ROUND(GA179/30,6)&amp;" "</f>
      </c>
      <c r="OW179" s="129">
        <f>$A179&amp;" "&amp;GB$2&amp;" "&amp;ROUND(GB179/30,6)&amp;" "</f>
      </c>
      <c r="OX179" s="129">
        <f>$A179&amp;" "&amp;GC$2&amp;" "&amp;ROUND(GC179/30,6)&amp;" "</f>
      </c>
      <c r="OY179" s="129">
        <f>$A179&amp;" "&amp;GD$2&amp;" "&amp;ROUND(GD179/30,6)&amp;" "</f>
      </c>
      <c r="OZ179" s="129">
        <f>$A179&amp;" "&amp;GE$2&amp;" "&amp;ROUND(GE179/30,6)&amp;" "</f>
      </c>
      <c r="PA179" s="129">
        <f>$A179&amp;" "&amp;GF$2&amp;" "&amp;ROUND(GF179/30,6)&amp;" "</f>
      </c>
      <c r="PB179" s="129">
        <f>$A179&amp;" "&amp;GG$2&amp;" "&amp;ROUND(GG179/30,6)&amp;" "</f>
      </c>
      <c r="PC179" s="129">
        <f>$A179&amp;" "&amp;GH$2&amp;" "&amp;ROUND(GH179/30,6)&amp;" "</f>
      </c>
      <c r="PD179" s="129">
        <f>$A179&amp;" "&amp;GI$2&amp;" "&amp;ROUND(GI179/30,6)&amp;" "</f>
      </c>
      <c r="PE179" s="129">
        <f>$A179&amp;" "&amp;GJ$2&amp;" "&amp;ROUND(GJ179/30,6)&amp;" "</f>
      </c>
      <c r="PF179" s="129">
        <f>$A179&amp;" "&amp;GK$2&amp;" "&amp;ROUND(GK179/30,6)&amp;" "</f>
      </c>
      <c r="PG179" s="129">
        <f>$A179&amp;" "&amp;GL$2&amp;" "&amp;ROUND(GL179/30,6)&amp;" "</f>
      </c>
      <c r="PH179" s="129">
        <f>$A179&amp;" "&amp;GM$2&amp;" "&amp;ROUND(GM179/30,6)&amp;" "</f>
      </c>
      <c r="PI179" s="129">
        <f>$A179&amp;" "&amp;GN$2&amp;" "&amp;ROUND(GN179/30,6)&amp;" "</f>
      </c>
      <c r="PJ179" s="129">
        <f>$A179&amp;" "&amp;GO$2&amp;" "&amp;ROUND(GO179/30,6)&amp;" "</f>
      </c>
      <c r="PK179" s="129">
        <f>$A179&amp;" "&amp;GP$2&amp;" "&amp;ROUND(GP179/30,6)&amp;" "</f>
      </c>
      <c r="PL179" s="129">
        <f>$A179&amp;" "&amp;GQ$2&amp;" "&amp;ROUND(GQ179/30,6)&amp;" "</f>
      </c>
      <c r="PM179" s="129">
        <f>$A179&amp;" "&amp;GR$2&amp;" "&amp;ROUND(GR179/30,6)&amp;" "</f>
      </c>
      <c r="PN179" s="129">
        <f>$A179&amp;" "&amp;GS$2&amp;" "&amp;ROUND(GS179/30,6)&amp;" "</f>
      </c>
      <c r="PO179" s="129">
        <f>$A179&amp;" "&amp;GT$2&amp;" "&amp;ROUND(GT179/30,6)&amp;" "</f>
      </c>
      <c r="PP179" s="129">
        <f>$A179&amp;" "&amp;GU$2&amp;" "&amp;ROUND(GU179/30,6)&amp;" "</f>
      </c>
      <c r="PQ179" s="129">
        <f>$A179&amp;" "&amp;GV$2&amp;" "&amp;ROUND(GV179/30,6)&amp;" "</f>
      </c>
      <c r="PR179" s="129">
        <f>$A179&amp;" "&amp;GW$2&amp;" "&amp;ROUND(GW179/30,6)&amp;" "</f>
      </c>
      <c r="PS179" s="129">
        <f>$A179&amp;" "&amp;GX$2&amp;" "&amp;ROUND(GX179/30,6)&amp;" "</f>
      </c>
      <c r="PT179" s="129">
        <f>$A179&amp;" "&amp;GY$2&amp;" "&amp;ROUND(GY179/30,6)&amp;" "</f>
      </c>
      <c r="PU179" s="129">
        <f>$A179&amp;" "&amp;GZ$2&amp;" "&amp;ROUND(GZ179/30,6)&amp;" "</f>
      </c>
      <c r="PV179" s="129">
        <f>$A179&amp;" "&amp;HA$2&amp;" "&amp;ROUND(HA179/30,6)&amp;" "</f>
      </c>
      <c r="PW179" s="129">
        <f>$A179&amp;" "&amp;HB$2&amp;" "&amp;ROUND(HB179/30,6)&amp;" "</f>
      </c>
      <c r="PX179" s="129">
        <f>$A179&amp;" "&amp;HC$2&amp;" "&amp;ROUND(HC179/30,6)&amp;" "</f>
      </c>
      <c r="PY179" s="129">
        <f>$A179&amp;" "&amp;HD$2&amp;" "&amp;ROUND(HD179/30,6)&amp;" "</f>
      </c>
      <c r="PZ179" s="129">
        <f>$A179&amp;" "&amp;HE$2&amp;" "&amp;ROUND(HE179/30,6)&amp;" "</f>
      </c>
      <c r="QA179" s="129">
        <f>$A179&amp;" "&amp;HF$2&amp;" "&amp;ROUND(HF179/30,6)&amp;" "</f>
      </c>
      <c r="QB179" s="129">
        <f>$A179&amp;" "&amp;HG$2&amp;" "&amp;ROUND(HG179/30,6)&amp;" "</f>
      </c>
      <c r="QC179" s="129">
        <f>$A179&amp;" "&amp;HH$2&amp;" "&amp;ROUND(HH179/30,6)&amp;" "</f>
      </c>
      <c r="QD179" s="129">
        <f>$A179&amp;" "&amp;HI$2&amp;" "&amp;ROUND(HI179/30,6)&amp;" "</f>
      </c>
      <c r="QE179" s="129">
        <f>$A179&amp;" "&amp;HJ$2&amp;" "&amp;ROUND(HJ179/30,6)&amp;" "</f>
      </c>
      <c r="QF179" s="129">
        <f>$A179&amp;" "&amp;HK$2&amp;" "&amp;ROUND(HK179/30,6)&amp;" "</f>
      </c>
      <c r="QG179" s="129">
        <f>$A179&amp;" "&amp;HL$2&amp;" "&amp;ROUND(HL179/30,6)&amp;" "</f>
      </c>
      <c r="QH179" s="129">
        <f>$A179&amp;" "&amp;HM$2&amp;" "&amp;ROUND(HM179/30,6)&amp;" "</f>
      </c>
      <c r="QI179" s="129">
        <f>$A179&amp;" "&amp;HN$2&amp;" "&amp;ROUND(HN179/30,6)&amp;" "</f>
      </c>
      <c r="QJ179" s="129">
        <f>$A179&amp;" "&amp;HO$2&amp;" "&amp;ROUND(HO179/30,6)&amp;" "</f>
      </c>
      <c r="QK179" s="129">
        <f>$A179&amp;" "&amp;HP$2&amp;" "&amp;ROUND(HP179/30,6)&amp;" "</f>
      </c>
      <c r="QL179" s="129">
        <f>$A179&amp;" "&amp;HQ$2&amp;" "&amp;ROUND(HQ179/30,6)&amp;" "</f>
      </c>
      <c r="QM179" s="129">
        <f>$A179&amp;" "&amp;HR$2&amp;" "&amp;ROUND(HR179/30,6)&amp;" "</f>
      </c>
      <c r="QN179" s="129">
        <f>$A179&amp;" "&amp;HS$2&amp;" "&amp;ROUND(HS179/30,6)&amp;" "</f>
      </c>
      <c r="QO179" s="129">
        <f>$A179&amp;" "&amp;HT$2&amp;" "&amp;ROUND(HT179/30,6)&amp;" "</f>
      </c>
      <c r="QP179" s="129">
        <f>$A179&amp;" "&amp;HU$2&amp;" "&amp;ROUND(HU179/30,6)&amp;" "</f>
      </c>
      <c r="QQ179" s="129">
        <f>$A179&amp;" "&amp;HV$2&amp;" "&amp;ROUND(HV179/30,6)&amp;" "</f>
      </c>
      <c r="QR179" s="129">
        <f>$A179&amp;" "&amp;HW$2&amp;" "&amp;ROUND(HW179/30,6)&amp;" "</f>
      </c>
    </row>
    <row x14ac:dyDescent="0.25" r="180" customHeight="1" ht="18.75">
      <c r="A180" s="115">
        <v>178</v>
      </c>
      <c r="B180" s="116" t="s">
        <v>687</v>
      </c>
      <c r="C180" s="128" t="s">
        <v>636</v>
      </c>
      <c r="D180" s="41">
        <v>19.5</v>
      </c>
      <c r="E180" s="41">
        <v>17.7</v>
      </c>
      <c r="F180" s="41">
        <v>30.2</v>
      </c>
      <c r="G180" s="41">
        <v>23.9</v>
      </c>
      <c r="H180" s="41">
        <v>22.6</v>
      </c>
      <c r="I180" s="41">
        <v>22.6</v>
      </c>
      <c r="J180" s="41">
        <v>27.4</v>
      </c>
      <c r="K180" s="41">
        <v>26.4</v>
      </c>
      <c r="L180" s="41">
        <v>30.3</v>
      </c>
      <c r="M180" s="41">
        <v>35.3</v>
      </c>
      <c r="N180" s="41">
        <v>24.4</v>
      </c>
      <c r="O180" s="41">
        <v>2.1</v>
      </c>
      <c r="P180" s="41">
        <v>20.5</v>
      </c>
      <c r="Q180" s="41">
        <v>6.4</v>
      </c>
      <c r="R180" s="41">
        <v>11.5</v>
      </c>
      <c r="S180" s="41">
        <v>20.7</v>
      </c>
      <c r="T180" s="41">
        <v>11.1</v>
      </c>
      <c r="U180" s="41">
        <v>20.2</v>
      </c>
      <c r="V180" s="41">
        <v>2.3</v>
      </c>
      <c r="W180" s="41">
        <v>10.1</v>
      </c>
      <c r="X180" s="41">
        <v>15.9</v>
      </c>
      <c r="Y180" s="41">
        <v>31.2</v>
      </c>
      <c r="Z180" s="41">
        <v>18.4</v>
      </c>
      <c r="AA180" s="41">
        <v>33.5</v>
      </c>
      <c r="AB180" s="41">
        <v>49.6</v>
      </c>
      <c r="AC180" s="41">
        <v>10.9</v>
      </c>
      <c r="AD180" s="42">
        <v>4</v>
      </c>
      <c r="AE180" s="41">
        <v>15.4</v>
      </c>
      <c r="AF180" s="41">
        <v>12.4</v>
      </c>
      <c r="AG180" s="41">
        <v>37.7</v>
      </c>
      <c r="AH180" s="41">
        <v>24.4</v>
      </c>
      <c r="AI180" s="42">
        <v>24</v>
      </c>
      <c r="AJ180" s="41">
        <v>37.7</v>
      </c>
      <c r="AK180" s="41">
        <v>11.5</v>
      </c>
      <c r="AL180" s="42">
        <v>22</v>
      </c>
      <c r="AM180" s="41">
        <v>16.1</v>
      </c>
      <c r="AN180" s="41">
        <v>10.7</v>
      </c>
      <c r="AO180" s="41">
        <v>24.7</v>
      </c>
      <c r="AP180" s="41">
        <v>12.4</v>
      </c>
      <c r="AQ180" s="42">
        <v>26</v>
      </c>
      <c r="AR180" s="41">
        <v>11.6</v>
      </c>
      <c r="AS180" s="41">
        <v>8.2</v>
      </c>
      <c r="AT180" s="42">
        <v>7</v>
      </c>
      <c r="AU180" s="41">
        <v>12.5</v>
      </c>
      <c r="AV180" s="42">
        <v>36</v>
      </c>
      <c r="AW180" s="42">
        <v>30</v>
      </c>
      <c r="AX180" s="41">
        <v>8.3</v>
      </c>
      <c r="AY180" s="41">
        <v>23.9</v>
      </c>
      <c r="AZ180" s="42">
        <v>22</v>
      </c>
      <c r="BA180" s="41">
        <v>20.7</v>
      </c>
      <c r="BB180" s="41">
        <v>21.1</v>
      </c>
      <c r="BC180" s="41">
        <v>9.5</v>
      </c>
      <c r="BD180" s="41">
        <v>21.7</v>
      </c>
      <c r="BE180" s="41">
        <v>27.9</v>
      </c>
      <c r="BF180" s="41">
        <v>28.9</v>
      </c>
      <c r="BG180" s="41">
        <v>25.1</v>
      </c>
      <c r="BH180" s="41">
        <v>24.4</v>
      </c>
      <c r="BI180" s="41">
        <v>24.4</v>
      </c>
      <c r="BJ180" s="41">
        <v>24.3</v>
      </c>
      <c r="BK180" s="41">
        <v>10.7</v>
      </c>
      <c r="BL180" s="41">
        <v>23.8</v>
      </c>
      <c r="BM180" s="41">
        <v>35.3</v>
      </c>
      <c r="BN180" s="42">
        <v>14</v>
      </c>
      <c r="BO180" s="41">
        <v>21.8</v>
      </c>
      <c r="BP180" s="42">
        <v>17</v>
      </c>
      <c r="BQ180" s="41">
        <v>18.5</v>
      </c>
      <c r="BR180" s="41">
        <v>9.7</v>
      </c>
      <c r="BS180" s="41">
        <v>4.3</v>
      </c>
      <c r="BT180" s="41">
        <v>24.2</v>
      </c>
      <c r="BU180" s="41">
        <v>18.2</v>
      </c>
      <c r="BV180" s="41">
        <v>29.6</v>
      </c>
      <c r="BW180" s="41">
        <v>27.8</v>
      </c>
      <c r="BX180" s="41">
        <v>23.8</v>
      </c>
      <c r="BY180" s="41">
        <v>23.1</v>
      </c>
      <c r="BZ180" s="41">
        <v>22.4</v>
      </c>
      <c r="CA180" s="41">
        <v>15.1</v>
      </c>
      <c r="CB180" s="41">
        <v>33.2</v>
      </c>
      <c r="CC180" s="42">
        <v>14</v>
      </c>
      <c r="CD180" s="41">
        <v>30.6</v>
      </c>
      <c r="CE180" s="41">
        <v>22.9</v>
      </c>
      <c r="CF180" s="41">
        <v>27.6</v>
      </c>
      <c r="CG180" s="41">
        <v>33.4</v>
      </c>
      <c r="CH180" s="41">
        <v>22.9</v>
      </c>
      <c r="CI180" s="42">
        <v>31</v>
      </c>
      <c r="CJ180" s="41">
        <v>20.1</v>
      </c>
      <c r="CK180" s="41">
        <v>13.9</v>
      </c>
      <c r="CL180" s="41">
        <v>26.9</v>
      </c>
      <c r="CM180" s="41">
        <v>14.6</v>
      </c>
      <c r="CN180" s="41">
        <v>19.3</v>
      </c>
      <c r="CO180" s="41">
        <v>34.4</v>
      </c>
      <c r="CP180" s="41">
        <v>17.7</v>
      </c>
      <c r="CQ180" s="41">
        <v>27.2</v>
      </c>
      <c r="CR180" s="41">
        <v>23.5</v>
      </c>
      <c r="CS180" s="41">
        <v>29.9</v>
      </c>
      <c r="CT180" s="41">
        <v>21.5</v>
      </c>
      <c r="CU180" s="41">
        <v>34.2</v>
      </c>
      <c r="CV180" s="41">
        <v>7.1</v>
      </c>
      <c r="CW180" s="41">
        <v>22.7</v>
      </c>
      <c r="CX180" s="41">
        <v>11.7</v>
      </c>
      <c r="CY180" s="41">
        <v>35.3</v>
      </c>
      <c r="CZ180" s="42">
        <v>16</v>
      </c>
      <c r="DA180" s="41">
        <v>41.3</v>
      </c>
      <c r="DB180" s="41">
        <v>34.7</v>
      </c>
      <c r="DC180" s="41">
        <v>10.4</v>
      </c>
      <c r="DD180" s="41">
        <v>19.7</v>
      </c>
      <c r="DE180" s="41">
        <v>29.8</v>
      </c>
      <c r="DF180" s="41">
        <v>19.6</v>
      </c>
      <c r="DG180" s="41">
        <v>14.4</v>
      </c>
      <c r="DH180" s="42">
        <v>18</v>
      </c>
      <c r="DI180" s="41">
        <v>46.8</v>
      </c>
      <c r="DJ180" s="41">
        <v>27.1</v>
      </c>
      <c r="DK180" s="41">
        <v>13.8</v>
      </c>
      <c r="DL180" s="41">
        <v>4.8</v>
      </c>
      <c r="DM180" s="41">
        <v>21.2</v>
      </c>
      <c r="DN180" s="41">
        <v>3.2</v>
      </c>
      <c r="DO180" s="41">
        <v>23.2</v>
      </c>
      <c r="DP180" s="41">
        <v>20.1</v>
      </c>
      <c r="DQ180" s="41">
        <v>30.9</v>
      </c>
      <c r="DR180" s="41">
        <v>22.8</v>
      </c>
      <c r="DS180" s="41">
        <v>35.2</v>
      </c>
      <c r="DT180" s="41">
        <v>30.8</v>
      </c>
      <c r="DU180" s="41">
        <v>14.8</v>
      </c>
      <c r="DV180" s="41">
        <v>6.9</v>
      </c>
      <c r="DW180" s="41">
        <v>25.2</v>
      </c>
      <c r="DX180" s="41">
        <v>27.2</v>
      </c>
      <c r="DY180" s="41">
        <v>9.8</v>
      </c>
      <c r="DZ180" s="41">
        <v>14.2</v>
      </c>
      <c r="EA180" s="41">
        <v>32.9</v>
      </c>
      <c r="EB180" s="41">
        <v>20.1</v>
      </c>
      <c r="EC180" s="41">
        <v>16.7</v>
      </c>
      <c r="ED180" s="41">
        <v>9.5</v>
      </c>
      <c r="EE180" s="41">
        <v>16.9</v>
      </c>
      <c r="EF180" s="41">
        <v>15.7</v>
      </c>
      <c r="EG180" s="41">
        <v>19.4</v>
      </c>
      <c r="EH180" s="41">
        <v>18.1</v>
      </c>
      <c r="EI180" s="41">
        <v>33.2</v>
      </c>
      <c r="EJ180" s="41">
        <v>32.9</v>
      </c>
      <c r="EK180" s="41">
        <v>24.8</v>
      </c>
      <c r="EL180" s="42">
        <v>22</v>
      </c>
      <c r="EM180" s="41">
        <v>47.8</v>
      </c>
      <c r="EN180" s="41">
        <v>2.2</v>
      </c>
      <c r="EO180" s="42">
        <v>24</v>
      </c>
      <c r="EP180" s="41">
        <v>12.4</v>
      </c>
      <c r="EQ180" s="41">
        <v>10.9</v>
      </c>
      <c r="ER180" s="41">
        <v>35.8</v>
      </c>
      <c r="ES180" s="42">
        <v>11</v>
      </c>
      <c r="ET180" s="41">
        <v>34.7</v>
      </c>
      <c r="EU180" s="41">
        <v>25.7</v>
      </c>
      <c r="EV180" s="41">
        <v>30.2</v>
      </c>
      <c r="EW180" s="41">
        <v>22.5</v>
      </c>
      <c r="EX180" s="41">
        <v>41.2</v>
      </c>
      <c r="EY180" s="41">
        <v>32.9</v>
      </c>
      <c r="EZ180" s="41">
        <v>38.2</v>
      </c>
      <c r="FA180" s="41">
        <v>26.9</v>
      </c>
      <c r="FB180" s="41">
        <v>37.7</v>
      </c>
      <c r="FC180" s="41">
        <v>27.9</v>
      </c>
      <c r="FD180" s="41">
        <v>19.5</v>
      </c>
      <c r="FE180" s="42">
        <v>13</v>
      </c>
      <c r="FF180" s="42">
        <v>24</v>
      </c>
      <c r="FG180" s="41">
        <v>16.6</v>
      </c>
      <c r="FH180" s="41">
        <v>6.9</v>
      </c>
      <c r="FI180" s="41">
        <v>41.7</v>
      </c>
      <c r="FJ180" s="41">
        <v>11.6</v>
      </c>
      <c r="FK180" s="41">
        <v>24.9</v>
      </c>
      <c r="FL180" s="41">
        <v>37.2</v>
      </c>
      <c r="FM180" s="42">
        <v>26</v>
      </c>
      <c r="FN180" s="41">
        <v>26.3</v>
      </c>
      <c r="FO180" s="41">
        <v>22.7</v>
      </c>
      <c r="FP180" s="41">
        <v>16.9</v>
      </c>
      <c r="FQ180" s="41">
        <v>19.6</v>
      </c>
      <c r="FR180" s="41">
        <v>29.5</v>
      </c>
      <c r="FS180" s="42">
        <v>27</v>
      </c>
      <c r="FT180" s="41">
        <v>27.3</v>
      </c>
      <c r="FU180" s="41">
        <v>3.3</v>
      </c>
      <c r="FV180" s="41">
        <v>23.9</v>
      </c>
      <c r="FW180" s="41">
        <v>10.9</v>
      </c>
      <c r="FX180" s="42">
        <v>11</v>
      </c>
      <c r="FY180" s="42">
        <v>0</v>
      </c>
      <c r="FZ180" s="41">
        <v>17.8</v>
      </c>
      <c r="GA180" s="41">
        <v>24.5</v>
      </c>
      <c r="GB180" s="41">
        <v>15.4</v>
      </c>
      <c r="GC180" s="41">
        <v>19.1</v>
      </c>
      <c r="GD180" s="41">
        <v>12.4</v>
      </c>
      <c r="GE180" s="41">
        <v>27.1</v>
      </c>
      <c r="GF180" s="41">
        <v>30.2</v>
      </c>
      <c r="GG180" s="41">
        <v>27.4</v>
      </c>
      <c r="GH180" s="41">
        <v>27.4</v>
      </c>
      <c r="GI180" s="41">
        <v>24.6</v>
      </c>
      <c r="GJ180" s="41">
        <v>5.1</v>
      </c>
      <c r="GK180" s="41">
        <v>4.5</v>
      </c>
      <c r="GL180" s="41">
        <v>0.9</v>
      </c>
      <c r="GM180" s="41">
        <v>2.8</v>
      </c>
      <c r="GN180" s="41">
        <v>23.9</v>
      </c>
      <c r="GO180" s="41">
        <v>25.8</v>
      </c>
      <c r="GP180" s="41">
        <v>19.5</v>
      </c>
      <c r="GQ180" s="41">
        <v>42.4</v>
      </c>
      <c r="GR180" s="41">
        <v>14.4</v>
      </c>
      <c r="GS180" s="41">
        <v>13.4</v>
      </c>
      <c r="GT180" s="41">
        <v>15.9</v>
      </c>
      <c r="GU180" s="41">
        <v>17.6</v>
      </c>
      <c r="GV180" s="41">
        <v>28.7</v>
      </c>
      <c r="GW180" s="41">
        <v>11.9</v>
      </c>
      <c r="GX180" s="41">
        <v>20.4</v>
      </c>
      <c r="GY180" s="42">
        <v>9</v>
      </c>
      <c r="GZ180" s="41">
        <v>16.2</v>
      </c>
      <c r="HA180" s="41">
        <v>26.8</v>
      </c>
      <c r="HB180" s="41">
        <v>45.5</v>
      </c>
      <c r="HC180" s="41">
        <v>10.4</v>
      </c>
      <c r="HD180" s="41">
        <v>16.3</v>
      </c>
      <c r="HE180" s="42">
        <v>39</v>
      </c>
      <c r="HF180" s="41">
        <v>19.6</v>
      </c>
      <c r="HG180" s="41">
        <v>19.3</v>
      </c>
      <c r="HH180" s="41">
        <v>19.6</v>
      </c>
      <c r="HI180" s="41">
        <v>16.3</v>
      </c>
      <c r="HJ180" s="41">
        <v>41.5</v>
      </c>
      <c r="HK180" s="41">
        <v>15.1</v>
      </c>
      <c r="HL180" s="41">
        <v>16.6</v>
      </c>
      <c r="HM180" s="41">
        <v>20.1</v>
      </c>
      <c r="HN180" s="41">
        <v>16.2</v>
      </c>
      <c r="HO180" s="42">
        <v>14</v>
      </c>
      <c r="HP180" s="41">
        <v>24.4</v>
      </c>
      <c r="HQ180" s="42">
        <v>43</v>
      </c>
      <c r="HR180" s="41">
        <v>9.4</v>
      </c>
      <c r="HS180" s="41">
        <v>18.8</v>
      </c>
      <c r="HT180" s="41">
        <v>11.3</v>
      </c>
      <c r="HU180" s="41">
        <v>5.9</v>
      </c>
      <c r="HV180" s="42">
        <v>18</v>
      </c>
      <c r="HW180" s="41">
        <v>30.6</v>
      </c>
      <c r="HX180" s="117"/>
      <c r="HY180" s="129">
        <f>$A180&amp;" "&amp;D$2&amp;" "&amp;ROUND(D180/30,6)&amp;" "</f>
      </c>
      <c r="HZ180" s="129">
        <f>$A180&amp;" "&amp;E$2&amp;" "&amp;ROUND(E180/30,6)&amp;" "</f>
      </c>
      <c r="IA180" s="129">
        <f>$A180&amp;" "&amp;F$2&amp;" "&amp;ROUND(F180/30,6)&amp;" "</f>
      </c>
      <c r="IB180" s="129">
        <f>$A180&amp;" "&amp;G$2&amp;" "&amp;ROUND(G180/30,6)&amp;" "</f>
      </c>
      <c r="IC180" s="129">
        <f>$A180&amp;" "&amp;H$2&amp;" "&amp;ROUND(H180/30,6)&amp;" "</f>
      </c>
      <c r="ID180" s="129">
        <f>$A180&amp;" "&amp;I$2&amp;" "&amp;ROUND(I180/30,6)&amp;" "</f>
      </c>
      <c r="IE180" s="129">
        <f>$A180&amp;" "&amp;J$2&amp;" "&amp;ROUND(J180/30,6)&amp;" "</f>
      </c>
      <c r="IF180" s="129">
        <f>$A180&amp;" "&amp;K$2&amp;" "&amp;ROUND(K180/30,6)&amp;" "</f>
      </c>
      <c r="IG180" s="129">
        <f>$A180&amp;" "&amp;L$2&amp;" "&amp;ROUND(L180/30,6)&amp;" "</f>
      </c>
      <c r="IH180" s="129">
        <f>$A180&amp;" "&amp;M$2&amp;" "&amp;ROUND(M180/30,6)&amp;" "</f>
      </c>
      <c r="II180" s="129">
        <f>$A180&amp;" "&amp;N$2&amp;" "&amp;ROUND(N180/30,6)&amp;" "</f>
      </c>
      <c r="IJ180" s="129">
        <f>$A180&amp;" "&amp;O$2&amp;" "&amp;ROUND(O180/30,6)&amp;" "</f>
      </c>
      <c r="IK180" s="129">
        <f>$A180&amp;" "&amp;P$2&amp;" "&amp;ROUND(P180/30,6)&amp;" "</f>
      </c>
      <c r="IL180" s="129">
        <f>$A180&amp;" "&amp;Q$2&amp;" "&amp;ROUND(Q180/30,6)&amp;" "</f>
      </c>
      <c r="IM180" s="129">
        <f>$A180&amp;" "&amp;R$2&amp;" "&amp;ROUND(R180/30,6)&amp;" "</f>
      </c>
      <c r="IN180" s="129">
        <f>$A180&amp;" "&amp;S$2&amp;" "&amp;ROUND(S180/30,6)&amp;" "</f>
      </c>
      <c r="IO180" s="129">
        <f>$A180&amp;" "&amp;T$2&amp;" "&amp;ROUND(T180/30,6)&amp;" "</f>
      </c>
      <c r="IP180" s="129">
        <f>$A180&amp;" "&amp;U$2&amp;" "&amp;ROUND(U180/30,6)&amp;" "</f>
      </c>
      <c r="IQ180" s="129">
        <f>$A180&amp;" "&amp;V$2&amp;" "&amp;ROUND(V180/30,6)&amp;" "</f>
      </c>
      <c r="IR180" s="129">
        <f>$A180&amp;" "&amp;W$2&amp;" "&amp;ROUND(W180/30,6)&amp;" "</f>
      </c>
      <c r="IS180" s="129">
        <f>$A180&amp;" "&amp;X$2&amp;" "&amp;ROUND(X180/30,6)&amp;" "</f>
      </c>
      <c r="IT180" s="129">
        <f>$A180&amp;" "&amp;Y$2&amp;" "&amp;ROUND(Y180/30,6)&amp;" "</f>
      </c>
      <c r="IU180" s="129">
        <f>$A180&amp;" "&amp;Z$2&amp;" "&amp;ROUND(Z180/30,6)&amp;" "</f>
      </c>
      <c r="IV180" s="129">
        <f>$A180&amp;" "&amp;AA$2&amp;" "&amp;ROUND(AA180/30,6)&amp;" "</f>
      </c>
      <c r="IW180" s="129">
        <f>$A180&amp;" "&amp;AB$2&amp;" "&amp;ROUND(AB180/30,6)&amp;" "</f>
      </c>
      <c r="IX180" s="129">
        <f>$A180&amp;" "&amp;AC$2&amp;" "&amp;ROUND(AC180/30,6)&amp;" "</f>
      </c>
      <c r="IY180" s="129">
        <f>$A180&amp;" "&amp;AD$2&amp;" "&amp;ROUND(AD180/30,6)&amp;" "</f>
      </c>
      <c r="IZ180" s="129">
        <f>$A180&amp;" "&amp;AE$2&amp;" "&amp;ROUND(AE180/30,6)&amp;" "</f>
      </c>
      <c r="JA180" s="129">
        <f>$A180&amp;" "&amp;AF$2&amp;" "&amp;ROUND(AF180/30,6)&amp;" "</f>
      </c>
      <c r="JB180" s="129">
        <f>$A180&amp;" "&amp;AG$2&amp;" "&amp;ROUND(AG180/30,6)&amp;" "</f>
      </c>
      <c r="JC180" s="129">
        <f>$A180&amp;" "&amp;AH$2&amp;" "&amp;ROUND(AH180/30,6)&amp;" "</f>
      </c>
      <c r="JD180" s="129">
        <f>$A180&amp;" "&amp;AI$2&amp;" "&amp;ROUND(AI180/30,6)&amp;" "</f>
      </c>
      <c r="JE180" s="129">
        <f>$A180&amp;" "&amp;AJ$2&amp;" "&amp;ROUND(AJ180/30,6)&amp;" "</f>
      </c>
      <c r="JF180" s="129">
        <f>$A180&amp;" "&amp;AK$2&amp;" "&amp;ROUND(AK180/30,6)&amp;" "</f>
      </c>
      <c r="JG180" s="129">
        <f>$A180&amp;" "&amp;AL$2&amp;" "&amp;ROUND(AL180/30,6)&amp;" "</f>
      </c>
      <c r="JH180" s="129">
        <f>$A180&amp;" "&amp;AM$2&amp;" "&amp;ROUND(AM180/30,6)&amp;" "</f>
      </c>
      <c r="JI180" s="129">
        <f>$A180&amp;" "&amp;AN$2&amp;" "&amp;ROUND(AN180/30,6)&amp;" "</f>
      </c>
      <c r="JJ180" s="129">
        <f>$A180&amp;" "&amp;AO$2&amp;" "&amp;ROUND(AO180/30,6)&amp;" "</f>
      </c>
      <c r="JK180" s="129">
        <f>$A180&amp;" "&amp;AP$2&amp;" "&amp;ROUND(AP180/30,6)&amp;" "</f>
      </c>
      <c r="JL180" s="129">
        <f>$A180&amp;" "&amp;AQ$2&amp;" "&amp;ROUND(AQ180/30,6)&amp;" "</f>
      </c>
      <c r="JM180" s="129">
        <f>$A180&amp;" "&amp;AR$2&amp;" "&amp;ROUND(AR180/30,6)&amp;" "</f>
      </c>
      <c r="JN180" s="129">
        <f>$A180&amp;" "&amp;AS$2&amp;" "&amp;ROUND(AS180/30,6)&amp;" "</f>
      </c>
      <c r="JO180" s="129">
        <f>$A180&amp;" "&amp;AT$2&amp;" "&amp;ROUND(AT180/30,6)&amp;" "</f>
      </c>
      <c r="JP180" s="129">
        <f>$A180&amp;" "&amp;AU$2&amp;" "&amp;ROUND(AU180/30,6)&amp;" "</f>
      </c>
      <c r="JQ180" s="129">
        <f>$A180&amp;" "&amp;AV$2&amp;" "&amp;ROUND(AV180/30,6)&amp;" "</f>
      </c>
      <c r="JR180" s="129">
        <f>$A180&amp;" "&amp;AW$2&amp;" "&amp;ROUND(AW180/30,6)&amp;" "</f>
      </c>
      <c r="JS180" s="129">
        <f>$A180&amp;" "&amp;AX$2&amp;" "&amp;ROUND(AX180/30,6)&amp;" "</f>
      </c>
      <c r="JT180" s="129">
        <f>$A180&amp;" "&amp;AY$2&amp;" "&amp;ROUND(AY180/30,6)&amp;" "</f>
      </c>
      <c r="JU180" s="129">
        <f>$A180&amp;" "&amp;AZ$2&amp;" "&amp;ROUND(AZ180/30,6)&amp;" "</f>
      </c>
      <c r="JV180" s="129">
        <f>$A180&amp;" "&amp;BA$2&amp;" "&amp;ROUND(BA180/30,6)&amp;" "</f>
      </c>
      <c r="JW180" s="129">
        <f>$A180&amp;" "&amp;BB$2&amp;" "&amp;ROUND(BB180/30,6)&amp;" "</f>
      </c>
      <c r="JX180" s="129">
        <f>$A180&amp;" "&amp;BC$2&amp;" "&amp;ROUND(BC180/30,6)&amp;" "</f>
      </c>
      <c r="JY180" s="129">
        <f>$A180&amp;" "&amp;BD$2&amp;" "&amp;ROUND(BD180/30,6)&amp;" "</f>
      </c>
      <c r="JZ180" s="129">
        <f>$A180&amp;" "&amp;BE$2&amp;" "&amp;ROUND(BE180/30,6)&amp;" "</f>
      </c>
      <c r="KA180" s="129">
        <f>$A180&amp;" "&amp;BF$2&amp;" "&amp;ROUND(BF180/30,6)&amp;" "</f>
      </c>
      <c r="KB180" s="129">
        <f>$A180&amp;" "&amp;BG$2&amp;" "&amp;ROUND(BG180/30,6)&amp;" "</f>
      </c>
      <c r="KC180" s="129">
        <f>$A180&amp;" "&amp;BH$2&amp;" "&amp;ROUND(BH180/30,6)&amp;" "</f>
      </c>
      <c r="KD180" s="129">
        <f>$A180&amp;" "&amp;BI$2&amp;" "&amp;ROUND(BI180/30,6)&amp;" "</f>
      </c>
      <c r="KE180" s="129">
        <f>$A180&amp;" "&amp;BJ$2&amp;" "&amp;ROUND(BJ180/30,6)&amp;" "</f>
      </c>
      <c r="KF180" s="129">
        <f>$A180&amp;" "&amp;BK$2&amp;" "&amp;ROUND(BK180/30,6)&amp;" "</f>
      </c>
      <c r="KG180" s="129">
        <f>$A180&amp;" "&amp;BL$2&amp;" "&amp;ROUND(BL180/30,6)&amp;" "</f>
      </c>
      <c r="KH180" s="129">
        <f>$A180&amp;" "&amp;BM$2&amp;" "&amp;ROUND(BM180/30,6)&amp;" "</f>
      </c>
      <c r="KI180" s="129">
        <f>$A180&amp;" "&amp;BN$2&amp;" "&amp;ROUND(BN180/30,6)&amp;" "</f>
      </c>
      <c r="KJ180" s="129">
        <f>$A180&amp;" "&amp;BO$2&amp;" "&amp;ROUND(BO180/30,6)&amp;" "</f>
      </c>
      <c r="KK180" s="129">
        <f>$A180&amp;" "&amp;BP$2&amp;" "&amp;ROUND(BP180/30,6)&amp;" "</f>
      </c>
      <c r="KL180" s="129">
        <f>$A180&amp;" "&amp;BQ$2&amp;" "&amp;ROUND(BQ180/30,6)&amp;" "</f>
      </c>
      <c r="KM180" s="129">
        <f>$A180&amp;" "&amp;BR$2&amp;" "&amp;ROUND(BR180/30,6)&amp;" "</f>
      </c>
      <c r="KN180" s="129">
        <f>$A180&amp;" "&amp;BS$2&amp;" "&amp;ROUND(BS180/30,6)&amp;" "</f>
      </c>
      <c r="KO180" s="129">
        <f>$A180&amp;" "&amp;BT$2&amp;" "&amp;ROUND(BT180/30,6)&amp;" "</f>
      </c>
      <c r="KP180" s="129">
        <f>$A180&amp;" "&amp;BU$2&amp;" "&amp;ROUND(BU180/30,6)&amp;" "</f>
      </c>
      <c r="KQ180" s="129">
        <f>$A180&amp;" "&amp;BV$2&amp;" "&amp;ROUND(BV180/30,6)&amp;" "</f>
      </c>
      <c r="KR180" s="129">
        <f>$A180&amp;" "&amp;BW$2&amp;" "&amp;ROUND(BW180/30,6)&amp;" "</f>
      </c>
      <c r="KS180" s="129">
        <f>$A180&amp;" "&amp;BX$2&amp;" "&amp;ROUND(BX180/30,6)&amp;" "</f>
      </c>
      <c r="KT180" s="129">
        <f>$A180&amp;" "&amp;BY$2&amp;" "&amp;ROUND(BY180/30,6)&amp;" "</f>
      </c>
      <c r="KU180" s="129">
        <f>$A180&amp;" "&amp;BZ$2&amp;" "&amp;ROUND(BZ180/30,6)&amp;" "</f>
      </c>
      <c r="KV180" s="129">
        <f>$A180&amp;" "&amp;CA$2&amp;" "&amp;ROUND(CA180/30,6)&amp;" "</f>
      </c>
      <c r="KW180" s="129">
        <f>$A180&amp;" "&amp;CB$2&amp;" "&amp;ROUND(CB180/30,6)&amp;" "</f>
      </c>
      <c r="KX180" s="129">
        <f>$A180&amp;" "&amp;CC$2&amp;" "&amp;ROUND(CC180/30,6)&amp;" "</f>
      </c>
      <c r="KY180" s="129">
        <f>$A180&amp;" "&amp;CD$2&amp;" "&amp;ROUND(CD180/30,6)&amp;" "</f>
      </c>
      <c r="KZ180" s="129">
        <f>$A180&amp;" "&amp;CE$2&amp;" "&amp;ROUND(CE180/30,6)&amp;" "</f>
      </c>
      <c r="LA180" s="129">
        <f>$A180&amp;" "&amp;CF$2&amp;" "&amp;ROUND(CF180/30,6)&amp;" "</f>
      </c>
      <c r="LB180" s="129">
        <f>$A180&amp;" "&amp;CG$2&amp;" "&amp;ROUND(CG180/30,6)&amp;" "</f>
      </c>
      <c r="LC180" s="129">
        <f>$A180&amp;" "&amp;CH$2&amp;" "&amp;ROUND(CH180/30,6)&amp;" "</f>
      </c>
      <c r="LD180" s="129">
        <f>$A180&amp;" "&amp;CI$2&amp;" "&amp;ROUND(CI180/30,6)&amp;" "</f>
      </c>
      <c r="LE180" s="129">
        <f>$A180&amp;" "&amp;CJ$2&amp;" "&amp;ROUND(CJ180/30,6)&amp;" "</f>
      </c>
      <c r="LF180" s="129">
        <f>$A180&amp;" "&amp;CK$2&amp;" "&amp;ROUND(CK180/30,6)&amp;" "</f>
      </c>
      <c r="LG180" s="129">
        <f>$A180&amp;" "&amp;CL$2&amp;" "&amp;ROUND(CL180/30,6)&amp;" "</f>
      </c>
      <c r="LH180" s="129">
        <f>$A180&amp;" "&amp;CM$2&amp;" "&amp;ROUND(CM180/30,6)&amp;" "</f>
      </c>
      <c r="LI180" s="129">
        <f>$A180&amp;" "&amp;CN$2&amp;" "&amp;ROUND(CN180/30,6)&amp;" "</f>
      </c>
      <c r="LJ180" s="129">
        <f>$A180&amp;" "&amp;CO$2&amp;" "&amp;ROUND(CO180/30,6)&amp;" "</f>
      </c>
      <c r="LK180" s="129">
        <f>$A180&amp;" "&amp;CP$2&amp;" "&amp;ROUND(CP180/30,6)&amp;" "</f>
      </c>
      <c r="LL180" s="129">
        <f>$A180&amp;" "&amp;CQ$2&amp;" "&amp;ROUND(CQ180/30,6)&amp;" "</f>
      </c>
      <c r="LM180" s="129">
        <f>$A180&amp;" "&amp;CR$2&amp;" "&amp;ROUND(CR180/30,6)&amp;" "</f>
      </c>
      <c r="LN180" s="129">
        <f>$A180&amp;" "&amp;CS$2&amp;" "&amp;ROUND(CS180/30,6)&amp;" "</f>
      </c>
      <c r="LO180" s="129">
        <f>$A180&amp;" "&amp;CT$2&amp;" "&amp;ROUND(CT180/30,6)&amp;" "</f>
      </c>
      <c r="LP180" s="129">
        <f>$A180&amp;" "&amp;CU$2&amp;" "&amp;ROUND(CU180/30,6)&amp;" "</f>
      </c>
      <c r="LQ180" s="129">
        <f>$A180&amp;" "&amp;CV$2&amp;" "&amp;ROUND(CV180/30,6)&amp;" "</f>
      </c>
      <c r="LR180" s="129">
        <f>$A180&amp;" "&amp;CW$2&amp;" "&amp;ROUND(CW180/30,6)&amp;" "</f>
      </c>
      <c r="LS180" s="129">
        <f>$A180&amp;" "&amp;CX$2&amp;" "&amp;ROUND(CX180/30,6)&amp;" "</f>
      </c>
      <c r="LT180" s="129">
        <f>$A180&amp;" "&amp;CY$2&amp;" "&amp;ROUND(CY180/30,6)&amp;" "</f>
      </c>
      <c r="LU180" s="129">
        <f>$A180&amp;" "&amp;CZ$2&amp;" "&amp;ROUND(CZ180/30,6)&amp;" "</f>
      </c>
      <c r="LV180" s="129">
        <f>$A180&amp;" "&amp;DA$2&amp;" "&amp;ROUND(DA180/30,6)&amp;" "</f>
      </c>
      <c r="LW180" s="129">
        <f>$A180&amp;" "&amp;DB$2&amp;" "&amp;ROUND(DB180/30,6)&amp;" "</f>
      </c>
      <c r="LX180" s="129">
        <f>$A180&amp;" "&amp;DC$2&amp;" "&amp;ROUND(DC180/30,6)&amp;" "</f>
      </c>
      <c r="LY180" s="129">
        <f>$A180&amp;" "&amp;DD$2&amp;" "&amp;ROUND(DD180/30,6)&amp;" "</f>
      </c>
      <c r="LZ180" s="129">
        <f>$A180&amp;" "&amp;DE$2&amp;" "&amp;ROUND(DE180/30,6)&amp;" "</f>
      </c>
      <c r="MA180" s="129">
        <f>$A180&amp;" "&amp;DF$2&amp;" "&amp;ROUND(DF180/30,6)&amp;" "</f>
      </c>
      <c r="MB180" s="129">
        <f>$A180&amp;" "&amp;DG$2&amp;" "&amp;ROUND(DG180/30,6)&amp;" "</f>
      </c>
      <c r="MC180" s="129">
        <f>$A180&amp;" "&amp;DH$2&amp;" "&amp;ROUND(DH180/30,6)&amp;" "</f>
      </c>
      <c r="MD180" s="129">
        <f>$A180&amp;" "&amp;DI$2&amp;" "&amp;ROUND(DI180/30,6)&amp;" "</f>
      </c>
      <c r="ME180" s="129">
        <f>$A180&amp;" "&amp;DJ$2&amp;" "&amp;ROUND(DJ180/30,6)&amp;" "</f>
      </c>
      <c r="MF180" s="129">
        <f>$A180&amp;" "&amp;DK$2&amp;" "&amp;ROUND(DK180/30,6)&amp;" "</f>
      </c>
      <c r="MG180" s="129">
        <f>$A180&amp;" "&amp;DL$2&amp;" "&amp;ROUND(DL180/30,6)&amp;" "</f>
      </c>
      <c r="MH180" s="129">
        <f>$A180&amp;" "&amp;DM$2&amp;" "&amp;ROUND(DM180/30,6)&amp;" "</f>
      </c>
      <c r="MI180" s="129">
        <f>$A180&amp;" "&amp;DN$2&amp;" "&amp;ROUND(DN180/30,6)&amp;" "</f>
      </c>
      <c r="MJ180" s="129">
        <f>$A180&amp;" "&amp;DO$2&amp;" "&amp;ROUND(DO180/30,6)&amp;" "</f>
      </c>
      <c r="MK180" s="129">
        <f>$A180&amp;" "&amp;DP$2&amp;" "&amp;ROUND(DP180/30,6)&amp;" "</f>
      </c>
      <c r="ML180" s="129">
        <f>$A180&amp;" "&amp;DQ$2&amp;" "&amp;ROUND(DQ180/30,6)&amp;" "</f>
      </c>
      <c r="MM180" s="129">
        <f>$A180&amp;" "&amp;DR$2&amp;" "&amp;ROUND(DR180/30,6)&amp;" "</f>
      </c>
      <c r="MN180" s="129">
        <f>$A180&amp;" "&amp;DS$2&amp;" "&amp;ROUND(DS180/30,6)&amp;" "</f>
      </c>
      <c r="MO180" s="129">
        <f>$A180&amp;" "&amp;DT$2&amp;" "&amp;ROUND(DT180/30,6)&amp;" "</f>
      </c>
      <c r="MP180" s="129">
        <f>$A180&amp;" "&amp;DU$2&amp;" "&amp;ROUND(DU180/30,6)&amp;" "</f>
      </c>
      <c r="MQ180" s="129">
        <f>$A180&amp;" "&amp;DV$2&amp;" "&amp;ROUND(DV180/30,6)&amp;" "</f>
      </c>
      <c r="MR180" s="129">
        <f>$A180&amp;" "&amp;DW$2&amp;" "&amp;ROUND(DW180/30,6)&amp;" "</f>
      </c>
      <c r="MS180" s="129">
        <f>$A180&amp;" "&amp;DX$2&amp;" "&amp;ROUND(DX180/30,6)&amp;" "</f>
      </c>
      <c r="MT180" s="129">
        <f>$A180&amp;" "&amp;DY$2&amp;" "&amp;ROUND(DY180/30,6)&amp;" "</f>
      </c>
      <c r="MU180" s="129">
        <f>$A180&amp;" "&amp;DZ$2&amp;" "&amp;ROUND(DZ180/30,6)&amp;" "</f>
      </c>
      <c r="MV180" s="129">
        <f>$A180&amp;" "&amp;EA$2&amp;" "&amp;ROUND(EA180/30,6)&amp;" "</f>
      </c>
      <c r="MW180" s="129">
        <f>$A180&amp;" "&amp;EB$2&amp;" "&amp;ROUND(EB180/30,6)&amp;" "</f>
      </c>
      <c r="MX180" s="129">
        <f>$A180&amp;" "&amp;EC$2&amp;" "&amp;ROUND(EC180/30,6)&amp;" "</f>
      </c>
      <c r="MY180" s="129">
        <f>$A180&amp;" "&amp;ED$2&amp;" "&amp;ROUND(ED180/30,6)&amp;" "</f>
      </c>
      <c r="MZ180" s="129">
        <f>$A180&amp;" "&amp;EE$2&amp;" "&amp;ROUND(EE180/30,6)&amp;" "</f>
      </c>
      <c r="NA180" s="129">
        <f>$A180&amp;" "&amp;EF$2&amp;" "&amp;ROUND(EF180/30,6)&amp;" "</f>
      </c>
      <c r="NB180" s="129">
        <f>$A180&amp;" "&amp;EG$2&amp;" "&amp;ROUND(EG180/30,6)&amp;" "</f>
      </c>
      <c r="NC180" s="129">
        <f>$A180&amp;" "&amp;EH$2&amp;" "&amp;ROUND(EH180/30,6)&amp;" "</f>
      </c>
      <c r="ND180" s="129">
        <f>$A180&amp;" "&amp;EI$2&amp;" "&amp;ROUND(EI180/30,6)&amp;" "</f>
      </c>
      <c r="NE180" s="129">
        <f>$A180&amp;" "&amp;EJ$2&amp;" "&amp;ROUND(EJ180/30,6)&amp;" "</f>
      </c>
      <c r="NF180" s="129">
        <f>$A180&amp;" "&amp;EK$2&amp;" "&amp;ROUND(EK180/30,6)&amp;" "</f>
      </c>
      <c r="NG180" s="129">
        <f>$A180&amp;" "&amp;EL$2&amp;" "&amp;ROUND(EL180/30,6)&amp;" "</f>
      </c>
      <c r="NH180" s="129">
        <f>$A180&amp;" "&amp;EM$2&amp;" "&amp;ROUND(EM180/30,6)&amp;" "</f>
      </c>
      <c r="NI180" s="129">
        <f>$A180&amp;" "&amp;EN$2&amp;" "&amp;ROUND(EN180/30,6)&amp;" "</f>
      </c>
      <c r="NJ180" s="129">
        <f>$A180&amp;" "&amp;EO$2&amp;" "&amp;ROUND(EO180/30,6)&amp;" "</f>
      </c>
      <c r="NK180" s="129">
        <f>$A180&amp;" "&amp;EP$2&amp;" "&amp;ROUND(EP180/30,6)&amp;" "</f>
      </c>
      <c r="NL180" s="129">
        <f>$A180&amp;" "&amp;EQ$2&amp;" "&amp;ROUND(EQ180/30,6)&amp;" "</f>
      </c>
      <c r="NM180" s="129">
        <f>$A180&amp;" "&amp;ER$2&amp;" "&amp;ROUND(ER180/30,6)&amp;" "</f>
      </c>
      <c r="NN180" s="129">
        <f>$A180&amp;" "&amp;ES$2&amp;" "&amp;ROUND(ES180/30,6)&amp;" "</f>
      </c>
      <c r="NO180" s="129">
        <f>$A180&amp;" "&amp;ET$2&amp;" "&amp;ROUND(ET180/30,6)&amp;" "</f>
      </c>
      <c r="NP180" s="129">
        <f>$A180&amp;" "&amp;EU$2&amp;" "&amp;ROUND(EU180/30,6)&amp;" "</f>
      </c>
      <c r="NQ180" s="129">
        <f>$A180&amp;" "&amp;EV$2&amp;" "&amp;ROUND(EV180/30,6)&amp;" "</f>
      </c>
      <c r="NR180" s="129">
        <f>$A180&amp;" "&amp;EW$2&amp;" "&amp;ROUND(EW180/30,6)&amp;" "</f>
      </c>
      <c r="NS180" s="129">
        <f>$A180&amp;" "&amp;EX$2&amp;" "&amp;ROUND(EX180/30,6)&amp;" "</f>
      </c>
      <c r="NT180" s="129">
        <f>$A180&amp;" "&amp;EY$2&amp;" "&amp;ROUND(EY180/30,6)&amp;" "</f>
      </c>
      <c r="NU180" s="129">
        <f>$A180&amp;" "&amp;EZ$2&amp;" "&amp;ROUND(EZ180/30,6)&amp;" "</f>
      </c>
      <c r="NV180" s="129">
        <f>$A180&amp;" "&amp;FA$2&amp;" "&amp;ROUND(FA180/30,6)&amp;" "</f>
      </c>
      <c r="NW180" s="129">
        <f>$A180&amp;" "&amp;FB$2&amp;" "&amp;ROUND(FB180/30,6)&amp;" "</f>
      </c>
      <c r="NX180" s="129">
        <f>$A180&amp;" "&amp;FC$2&amp;" "&amp;ROUND(FC180/30,6)&amp;" "</f>
      </c>
      <c r="NY180" s="129">
        <f>$A180&amp;" "&amp;FD$2&amp;" "&amp;ROUND(FD180/30,6)&amp;" "</f>
      </c>
      <c r="NZ180" s="129">
        <f>$A180&amp;" "&amp;FE$2&amp;" "&amp;ROUND(FE180/30,6)&amp;" "</f>
      </c>
      <c r="OA180" s="129">
        <f>$A180&amp;" "&amp;FF$2&amp;" "&amp;ROUND(FF180/30,6)&amp;" "</f>
      </c>
      <c r="OB180" s="129">
        <f>$A180&amp;" "&amp;FG$2&amp;" "&amp;ROUND(FG180/30,6)&amp;" "</f>
      </c>
      <c r="OC180" s="129">
        <f>$A180&amp;" "&amp;FH$2&amp;" "&amp;ROUND(FH180/30,6)&amp;" "</f>
      </c>
      <c r="OD180" s="129">
        <f>$A180&amp;" "&amp;FI$2&amp;" "&amp;ROUND(FI180/30,6)&amp;" "</f>
      </c>
      <c r="OE180" s="129">
        <f>$A180&amp;" "&amp;FJ$2&amp;" "&amp;ROUND(FJ180/30,6)&amp;" "</f>
      </c>
      <c r="OF180" s="129">
        <f>$A180&amp;" "&amp;FK$2&amp;" "&amp;ROUND(FK180/30,6)&amp;" "</f>
      </c>
      <c r="OG180" s="129">
        <f>$A180&amp;" "&amp;FL$2&amp;" "&amp;ROUND(FL180/30,6)&amp;" "</f>
      </c>
      <c r="OH180" s="129">
        <f>$A180&amp;" "&amp;FM$2&amp;" "&amp;ROUND(FM180/30,6)&amp;" "</f>
      </c>
      <c r="OI180" s="129">
        <f>$A180&amp;" "&amp;FN$2&amp;" "&amp;ROUND(FN180/30,6)&amp;" "</f>
      </c>
      <c r="OJ180" s="129">
        <f>$A180&amp;" "&amp;FO$2&amp;" "&amp;ROUND(FO180/30,6)&amp;" "</f>
      </c>
      <c r="OK180" s="129">
        <f>$A180&amp;" "&amp;FP$2&amp;" "&amp;ROUND(FP180/30,6)&amp;" "</f>
      </c>
      <c r="OL180" s="129">
        <f>$A180&amp;" "&amp;FQ$2&amp;" "&amp;ROUND(FQ180/30,6)&amp;" "</f>
      </c>
      <c r="OM180" s="129">
        <f>$A180&amp;" "&amp;FR$2&amp;" "&amp;ROUND(FR180/30,6)&amp;" "</f>
      </c>
      <c r="ON180" s="129">
        <f>$A180&amp;" "&amp;FS$2&amp;" "&amp;ROUND(FS180/30,6)&amp;" "</f>
      </c>
      <c r="OO180" s="129">
        <f>$A180&amp;" "&amp;FT$2&amp;" "&amp;ROUND(FT180/30,6)&amp;" "</f>
      </c>
      <c r="OP180" s="129">
        <f>$A180&amp;" "&amp;FU$2&amp;" "&amp;ROUND(FU180/30,6)&amp;" "</f>
      </c>
      <c r="OQ180" s="129">
        <f>$A180&amp;" "&amp;FV$2&amp;" "&amp;ROUND(FV180/30,6)&amp;" "</f>
      </c>
      <c r="OR180" s="129">
        <f>$A180&amp;" "&amp;FW$2&amp;" "&amp;ROUND(FW180/30,6)&amp;" "</f>
      </c>
      <c r="OS180" s="129">
        <f>$A180&amp;" "&amp;FX$2&amp;" "&amp;ROUND(FX180/30,6)&amp;" "</f>
      </c>
      <c r="OT180" s="129">
        <f>$A180&amp;" "&amp;FY$2&amp;" "&amp;ROUND(FY180/30,6)&amp;" "</f>
      </c>
      <c r="OU180" s="129">
        <f>$A180&amp;" "&amp;FZ$2&amp;" "&amp;ROUND(FZ180/30,6)&amp;" "</f>
      </c>
      <c r="OV180" s="129">
        <f>$A180&amp;" "&amp;GA$2&amp;" "&amp;ROUND(GA180/30,6)&amp;" "</f>
      </c>
      <c r="OW180" s="129">
        <f>$A180&amp;" "&amp;GB$2&amp;" "&amp;ROUND(GB180/30,6)&amp;" "</f>
      </c>
      <c r="OX180" s="129">
        <f>$A180&amp;" "&amp;GC$2&amp;" "&amp;ROUND(GC180/30,6)&amp;" "</f>
      </c>
      <c r="OY180" s="129">
        <f>$A180&amp;" "&amp;GD$2&amp;" "&amp;ROUND(GD180/30,6)&amp;" "</f>
      </c>
      <c r="OZ180" s="129">
        <f>$A180&amp;" "&amp;GE$2&amp;" "&amp;ROUND(GE180/30,6)&amp;" "</f>
      </c>
      <c r="PA180" s="129">
        <f>$A180&amp;" "&amp;GF$2&amp;" "&amp;ROUND(GF180/30,6)&amp;" "</f>
      </c>
      <c r="PB180" s="129">
        <f>$A180&amp;" "&amp;GG$2&amp;" "&amp;ROUND(GG180/30,6)&amp;" "</f>
      </c>
      <c r="PC180" s="129">
        <f>$A180&amp;" "&amp;GH$2&amp;" "&amp;ROUND(GH180/30,6)&amp;" "</f>
      </c>
      <c r="PD180" s="129">
        <f>$A180&amp;" "&amp;GI$2&amp;" "&amp;ROUND(GI180/30,6)&amp;" "</f>
      </c>
      <c r="PE180" s="129">
        <f>$A180&amp;" "&amp;GJ$2&amp;" "&amp;ROUND(GJ180/30,6)&amp;" "</f>
      </c>
      <c r="PF180" s="129">
        <f>$A180&amp;" "&amp;GK$2&amp;" "&amp;ROUND(GK180/30,6)&amp;" "</f>
      </c>
      <c r="PG180" s="129">
        <f>$A180&amp;" "&amp;GL$2&amp;" "&amp;ROUND(GL180/30,6)&amp;" "</f>
      </c>
      <c r="PH180" s="129">
        <f>$A180&amp;" "&amp;GM$2&amp;" "&amp;ROUND(GM180/30,6)&amp;" "</f>
      </c>
      <c r="PI180" s="129">
        <f>$A180&amp;" "&amp;GN$2&amp;" "&amp;ROUND(GN180/30,6)&amp;" "</f>
      </c>
      <c r="PJ180" s="129">
        <f>$A180&amp;" "&amp;GO$2&amp;" "&amp;ROUND(GO180/30,6)&amp;" "</f>
      </c>
      <c r="PK180" s="129">
        <f>$A180&amp;" "&amp;GP$2&amp;" "&amp;ROUND(GP180/30,6)&amp;" "</f>
      </c>
      <c r="PL180" s="129">
        <f>$A180&amp;" "&amp;GQ$2&amp;" "&amp;ROUND(GQ180/30,6)&amp;" "</f>
      </c>
      <c r="PM180" s="129">
        <f>$A180&amp;" "&amp;GR$2&amp;" "&amp;ROUND(GR180/30,6)&amp;" "</f>
      </c>
      <c r="PN180" s="129">
        <f>$A180&amp;" "&amp;GS$2&amp;" "&amp;ROUND(GS180/30,6)&amp;" "</f>
      </c>
      <c r="PO180" s="129">
        <f>$A180&amp;" "&amp;GT$2&amp;" "&amp;ROUND(GT180/30,6)&amp;" "</f>
      </c>
      <c r="PP180" s="129">
        <f>$A180&amp;" "&amp;GU$2&amp;" "&amp;ROUND(GU180/30,6)&amp;" "</f>
      </c>
      <c r="PQ180" s="129">
        <f>$A180&amp;" "&amp;GV$2&amp;" "&amp;ROUND(GV180/30,6)&amp;" "</f>
      </c>
      <c r="PR180" s="129">
        <f>$A180&amp;" "&amp;GW$2&amp;" "&amp;ROUND(GW180/30,6)&amp;" "</f>
      </c>
      <c r="PS180" s="129">
        <f>$A180&amp;" "&amp;GX$2&amp;" "&amp;ROUND(GX180/30,6)&amp;" "</f>
      </c>
      <c r="PT180" s="129">
        <f>$A180&amp;" "&amp;GY$2&amp;" "&amp;ROUND(GY180/30,6)&amp;" "</f>
      </c>
      <c r="PU180" s="129">
        <f>$A180&amp;" "&amp;GZ$2&amp;" "&amp;ROUND(GZ180/30,6)&amp;" "</f>
      </c>
      <c r="PV180" s="129">
        <f>$A180&amp;" "&amp;HA$2&amp;" "&amp;ROUND(HA180/30,6)&amp;" "</f>
      </c>
      <c r="PW180" s="129">
        <f>$A180&amp;" "&amp;HB$2&amp;" "&amp;ROUND(HB180/30,6)&amp;" "</f>
      </c>
      <c r="PX180" s="129">
        <f>$A180&amp;" "&amp;HC$2&amp;" "&amp;ROUND(HC180/30,6)&amp;" "</f>
      </c>
      <c r="PY180" s="129">
        <f>$A180&amp;" "&amp;HD$2&amp;" "&amp;ROUND(HD180/30,6)&amp;" "</f>
      </c>
      <c r="PZ180" s="129">
        <f>$A180&amp;" "&amp;HE$2&amp;" "&amp;ROUND(HE180/30,6)&amp;" "</f>
      </c>
      <c r="QA180" s="129">
        <f>$A180&amp;" "&amp;HF$2&amp;" "&amp;ROUND(HF180/30,6)&amp;" "</f>
      </c>
      <c r="QB180" s="129">
        <f>$A180&amp;" "&amp;HG$2&amp;" "&amp;ROUND(HG180/30,6)&amp;" "</f>
      </c>
      <c r="QC180" s="129">
        <f>$A180&amp;" "&amp;HH$2&amp;" "&amp;ROUND(HH180/30,6)&amp;" "</f>
      </c>
      <c r="QD180" s="129">
        <f>$A180&amp;" "&amp;HI$2&amp;" "&amp;ROUND(HI180/30,6)&amp;" "</f>
      </c>
      <c r="QE180" s="129">
        <f>$A180&amp;" "&amp;HJ$2&amp;" "&amp;ROUND(HJ180/30,6)&amp;" "</f>
      </c>
      <c r="QF180" s="129">
        <f>$A180&amp;" "&amp;HK$2&amp;" "&amp;ROUND(HK180/30,6)&amp;" "</f>
      </c>
      <c r="QG180" s="129">
        <f>$A180&amp;" "&amp;HL$2&amp;" "&amp;ROUND(HL180/30,6)&amp;" "</f>
      </c>
      <c r="QH180" s="129">
        <f>$A180&amp;" "&amp;HM$2&amp;" "&amp;ROUND(HM180/30,6)&amp;" "</f>
      </c>
      <c r="QI180" s="129">
        <f>$A180&amp;" "&amp;HN$2&amp;" "&amp;ROUND(HN180/30,6)&amp;" "</f>
      </c>
      <c r="QJ180" s="129">
        <f>$A180&amp;" "&amp;HO$2&amp;" "&amp;ROUND(HO180/30,6)&amp;" "</f>
      </c>
      <c r="QK180" s="129">
        <f>$A180&amp;" "&amp;HP$2&amp;" "&amp;ROUND(HP180/30,6)&amp;" "</f>
      </c>
      <c r="QL180" s="129">
        <f>$A180&amp;" "&amp;HQ$2&amp;" "&amp;ROUND(HQ180/30,6)&amp;" "</f>
      </c>
      <c r="QM180" s="129">
        <f>$A180&amp;" "&amp;HR$2&amp;" "&amp;ROUND(HR180/30,6)&amp;" "</f>
      </c>
      <c r="QN180" s="129">
        <f>$A180&amp;" "&amp;HS$2&amp;" "&amp;ROUND(HS180/30,6)&amp;" "</f>
      </c>
      <c r="QO180" s="129">
        <f>$A180&amp;" "&amp;HT$2&amp;" "&amp;ROUND(HT180/30,6)&amp;" "</f>
      </c>
      <c r="QP180" s="129">
        <f>$A180&amp;" "&amp;HU$2&amp;" "&amp;ROUND(HU180/30,6)&amp;" "</f>
      </c>
      <c r="QQ180" s="129">
        <f>$A180&amp;" "&amp;HV$2&amp;" "&amp;ROUND(HV180/30,6)&amp;" "</f>
      </c>
      <c r="QR180" s="129">
        <f>$A180&amp;" "&amp;HW$2&amp;" "&amp;ROUND(HW180/30,6)&amp;" "</f>
      </c>
    </row>
    <row x14ac:dyDescent="0.25" r="181" customHeight="1" ht="18.75">
      <c r="A181" s="115">
        <v>179</v>
      </c>
      <c r="B181" s="116" t="s">
        <v>687</v>
      </c>
      <c r="C181" s="128" t="s">
        <v>637</v>
      </c>
      <c r="D181" s="42">
        <v>10</v>
      </c>
      <c r="E181" s="41">
        <v>4.2</v>
      </c>
      <c r="F181" s="41">
        <v>14.7</v>
      </c>
      <c r="G181" s="41">
        <v>27.8</v>
      </c>
      <c r="H181" s="41">
        <v>25.5</v>
      </c>
      <c r="I181" s="41">
        <v>25.5</v>
      </c>
      <c r="J181" s="41">
        <v>22.5</v>
      </c>
      <c r="K181" s="41">
        <v>19.1</v>
      </c>
      <c r="L181" s="41">
        <v>31.3</v>
      </c>
      <c r="M181" s="42">
        <v>28</v>
      </c>
      <c r="N181" s="41">
        <v>27.3</v>
      </c>
      <c r="O181" s="41">
        <v>20.4</v>
      </c>
      <c r="P181" s="41">
        <v>11.1</v>
      </c>
      <c r="Q181" s="41">
        <v>12.6</v>
      </c>
      <c r="R181" s="41">
        <v>14.7</v>
      </c>
      <c r="S181" s="41">
        <v>33.6</v>
      </c>
      <c r="T181" s="41">
        <v>11.9</v>
      </c>
      <c r="U181" s="41">
        <v>4.7</v>
      </c>
      <c r="V181" s="41">
        <v>19.2</v>
      </c>
      <c r="W181" s="41">
        <v>13.8</v>
      </c>
      <c r="X181" s="41">
        <v>4.4</v>
      </c>
      <c r="Y181" s="41">
        <v>23.9</v>
      </c>
      <c r="Z181" s="41">
        <v>1.8</v>
      </c>
      <c r="AA181" s="42">
        <v>30</v>
      </c>
      <c r="AB181" s="41">
        <v>41.3</v>
      </c>
      <c r="AC181" s="41">
        <v>26.8</v>
      </c>
      <c r="AD181" s="41">
        <v>14.1</v>
      </c>
      <c r="AE181" s="41">
        <v>14.7</v>
      </c>
      <c r="AF181" s="41">
        <v>13.6</v>
      </c>
      <c r="AG181" s="41">
        <v>22.2</v>
      </c>
      <c r="AH181" s="41">
        <v>37.3</v>
      </c>
      <c r="AI181" s="41">
        <v>26.3</v>
      </c>
      <c r="AJ181" s="41">
        <v>29.4</v>
      </c>
      <c r="AK181" s="41">
        <v>9.1</v>
      </c>
      <c r="AL181" s="41">
        <v>13.6</v>
      </c>
      <c r="AM181" s="41">
        <v>10.4</v>
      </c>
      <c r="AN181" s="41">
        <v>12.5</v>
      </c>
      <c r="AO181" s="41">
        <v>18.2</v>
      </c>
      <c r="AP181" s="41">
        <v>17.2</v>
      </c>
      <c r="AQ181" s="41">
        <v>9.5</v>
      </c>
      <c r="AR181" s="41">
        <v>12.6</v>
      </c>
      <c r="AS181" s="41">
        <v>18.7</v>
      </c>
      <c r="AT181" s="41">
        <v>17.3</v>
      </c>
      <c r="AU181" s="41">
        <v>18.9</v>
      </c>
      <c r="AV181" s="41">
        <v>28.7</v>
      </c>
      <c r="AW181" s="41">
        <v>15.4</v>
      </c>
      <c r="AX181" s="41">
        <v>19.2</v>
      </c>
      <c r="AY181" s="41">
        <v>8.4</v>
      </c>
      <c r="AZ181" s="41">
        <v>14.5</v>
      </c>
      <c r="BA181" s="41">
        <v>8.3</v>
      </c>
      <c r="BB181" s="41">
        <v>22.5</v>
      </c>
      <c r="BC181" s="41">
        <v>8.9</v>
      </c>
      <c r="BD181" s="41">
        <v>25.2</v>
      </c>
      <c r="BE181" s="41">
        <v>9.1</v>
      </c>
      <c r="BF181" s="41">
        <v>13.4</v>
      </c>
      <c r="BG181" s="41">
        <v>17.7</v>
      </c>
      <c r="BH181" s="41">
        <v>13.3</v>
      </c>
      <c r="BI181" s="41">
        <v>9.5</v>
      </c>
      <c r="BJ181" s="41">
        <v>25.3</v>
      </c>
      <c r="BK181" s="41">
        <v>8.6</v>
      </c>
      <c r="BL181" s="41">
        <v>5.1</v>
      </c>
      <c r="BM181" s="41">
        <v>16.6</v>
      </c>
      <c r="BN181" s="41">
        <v>5.8</v>
      </c>
      <c r="BO181" s="41">
        <v>19.6</v>
      </c>
      <c r="BP181" s="41">
        <v>16.3</v>
      </c>
      <c r="BQ181" s="41">
        <v>18.4</v>
      </c>
      <c r="BR181" s="41">
        <v>7.4</v>
      </c>
      <c r="BS181" s="41">
        <v>18.5</v>
      </c>
      <c r="BT181" s="41">
        <v>11.2</v>
      </c>
      <c r="BU181" s="41">
        <v>21.3</v>
      </c>
      <c r="BV181" s="42">
        <v>31</v>
      </c>
      <c r="BW181" s="41">
        <v>29.2</v>
      </c>
      <c r="BX181" s="41">
        <v>24.8</v>
      </c>
      <c r="BY181" s="42">
        <v>36</v>
      </c>
      <c r="BZ181" s="41">
        <v>18.9</v>
      </c>
      <c r="CA181" s="41">
        <v>15.9</v>
      </c>
      <c r="CB181" s="41">
        <v>34.6</v>
      </c>
      <c r="CC181" s="42">
        <v>10</v>
      </c>
      <c r="CD181" s="41">
        <v>11.8</v>
      </c>
      <c r="CE181" s="41">
        <v>15.5</v>
      </c>
      <c r="CF181" s="41">
        <v>20.2</v>
      </c>
      <c r="CG181" s="41">
        <v>26.1</v>
      </c>
      <c r="CH181" s="41">
        <v>15.5</v>
      </c>
      <c r="CI181" s="42">
        <v>32</v>
      </c>
      <c r="CJ181" s="41">
        <v>10.6</v>
      </c>
      <c r="CK181" s="41">
        <v>14.7</v>
      </c>
      <c r="CL181" s="41">
        <v>8.1</v>
      </c>
      <c r="CM181" s="42">
        <v>9</v>
      </c>
      <c r="CN181" s="41">
        <v>20.6</v>
      </c>
      <c r="CO181" s="42">
        <v>26</v>
      </c>
      <c r="CP181" s="41">
        <v>27.6</v>
      </c>
      <c r="CQ181" s="41">
        <v>28.6</v>
      </c>
      <c r="CR181" s="42">
        <v>17</v>
      </c>
      <c r="CS181" s="41">
        <v>19.8</v>
      </c>
      <c r="CT181" s="41">
        <v>22.9</v>
      </c>
      <c r="CU181" s="41">
        <v>26.9</v>
      </c>
      <c r="CV181" s="41">
        <v>17.4</v>
      </c>
      <c r="CW181" s="41">
        <v>4.2</v>
      </c>
      <c r="CX181" s="41">
        <v>11.7</v>
      </c>
      <c r="CY181" s="41">
        <v>36.3</v>
      </c>
      <c r="CZ181" s="41">
        <v>16.9</v>
      </c>
      <c r="DA181" s="41">
        <v>32.9</v>
      </c>
      <c r="DB181" s="41">
        <v>26.2</v>
      </c>
      <c r="DC181" s="41">
        <v>13.4</v>
      </c>
      <c r="DD181" s="42">
        <v>23</v>
      </c>
      <c r="DE181" s="42">
        <v>11</v>
      </c>
      <c r="DF181" s="41">
        <v>20.5</v>
      </c>
      <c r="DG181" s="41">
        <v>33.5</v>
      </c>
      <c r="DH181" s="41">
        <v>18.9</v>
      </c>
      <c r="DI181" s="42">
        <v>42</v>
      </c>
      <c r="DJ181" s="41">
        <v>29.4</v>
      </c>
      <c r="DK181" s="42">
        <v>11</v>
      </c>
      <c r="DL181" s="41">
        <v>19.5</v>
      </c>
      <c r="DM181" s="41">
        <v>11.6</v>
      </c>
      <c r="DN181" s="41">
        <v>15.4</v>
      </c>
      <c r="DO181" s="41">
        <v>24.6</v>
      </c>
      <c r="DP181" s="41">
        <v>14.9</v>
      </c>
      <c r="DQ181" s="41">
        <v>31.8</v>
      </c>
      <c r="DR181" s="41">
        <v>12.4</v>
      </c>
      <c r="DS181" s="41">
        <v>26.5</v>
      </c>
      <c r="DT181" s="41">
        <v>20.8</v>
      </c>
      <c r="DU181" s="41">
        <v>15.7</v>
      </c>
      <c r="DV181" s="41">
        <v>17.3</v>
      </c>
      <c r="DW181" s="41">
        <v>38.2</v>
      </c>
      <c r="DX181" s="41">
        <v>12.1</v>
      </c>
      <c r="DY181" s="41">
        <v>10.5</v>
      </c>
      <c r="DZ181" s="41">
        <v>5.5</v>
      </c>
      <c r="EA181" s="41">
        <v>34.3</v>
      </c>
      <c r="EB181" s="41">
        <v>6.1</v>
      </c>
      <c r="EC181" s="41">
        <v>18.6</v>
      </c>
      <c r="ED181" s="41">
        <v>9.8</v>
      </c>
      <c r="EE181" s="41">
        <v>24.6</v>
      </c>
      <c r="EF181" s="41">
        <v>23.4</v>
      </c>
      <c r="EG181" s="41">
        <v>20.4</v>
      </c>
      <c r="EH181" s="41">
        <v>21.5</v>
      </c>
      <c r="EI181" s="41">
        <v>34.2</v>
      </c>
      <c r="EJ181" s="41">
        <v>34.3</v>
      </c>
      <c r="EK181" s="42">
        <v>13</v>
      </c>
      <c r="EL181" s="41">
        <v>34.9</v>
      </c>
      <c r="EM181" s="41">
        <v>29.1</v>
      </c>
      <c r="EN181" s="41">
        <v>18.5</v>
      </c>
      <c r="EO181" s="41">
        <v>16.7</v>
      </c>
      <c r="EP181" s="41">
        <v>16.3</v>
      </c>
      <c r="EQ181" s="41">
        <v>11.1</v>
      </c>
      <c r="ER181" s="42">
        <v>31</v>
      </c>
      <c r="ES181" s="42">
        <v>12</v>
      </c>
      <c r="ET181" s="41">
        <v>27.4</v>
      </c>
      <c r="EU181" s="41">
        <v>9.6</v>
      </c>
      <c r="EV181" s="41">
        <v>20.2</v>
      </c>
      <c r="EW181" s="42">
        <v>7</v>
      </c>
      <c r="EX181" s="41">
        <v>32.9</v>
      </c>
      <c r="EY181" s="41">
        <v>14.8</v>
      </c>
      <c r="EZ181" s="41">
        <v>29.9</v>
      </c>
      <c r="FA181" s="41">
        <v>34.6</v>
      </c>
      <c r="FB181" s="41">
        <v>22.2</v>
      </c>
      <c r="FC181" s="41">
        <v>12.4</v>
      </c>
      <c r="FD181" s="41">
        <v>10.1</v>
      </c>
      <c r="FE181" s="41">
        <v>13.8</v>
      </c>
      <c r="FF181" s="41">
        <v>8.5</v>
      </c>
      <c r="FG181" s="42">
        <v>16</v>
      </c>
      <c r="FH181" s="41">
        <v>13.5</v>
      </c>
      <c r="FI181" s="41">
        <v>33.3</v>
      </c>
      <c r="FJ181" s="41">
        <v>16.8</v>
      </c>
      <c r="FK181" s="41">
        <v>17.6</v>
      </c>
      <c r="FL181" s="41">
        <v>21.7</v>
      </c>
      <c r="FM181" s="42">
        <v>27</v>
      </c>
      <c r="FN181" s="42">
        <v>34</v>
      </c>
      <c r="FO181" s="42">
        <v>20</v>
      </c>
      <c r="FP181" s="41">
        <v>29.5</v>
      </c>
      <c r="FQ181" s="42">
        <v>16</v>
      </c>
      <c r="FR181" s="41">
        <v>12.8</v>
      </c>
      <c r="FS181" s="41">
        <v>11.2</v>
      </c>
      <c r="FT181" s="41">
        <v>13.4</v>
      </c>
      <c r="FU181" s="41">
        <v>20.8</v>
      </c>
      <c r="FV181" s="41">
        <v>8.4</v>
      </c>
      <c r="FW181" s="41">
        <v>8.5</v>
      </c>
      <c r="FX181" s="41">
        <v>8.6</v>
      </c>
      <c r="FY181" s="41">
        <v>17.8</v>
      </c>
      <c r="FZ181" s="42">
        <v>0</v>
      </c>
      <c r="GA181" s="41">
        <v>17.1</v>
      </c>
      <c r="GB181" s="41">
        <v>29.1</v>
      </c>
      <c r="GC181" s="41">
        <v>22.2</v>
      </c>
      <c r="GD181" s="41">
        <v>14.4</v>
      </c>
      <c r="GE181" s="41">
        <v>17.6</v>
      </c>
      <c r="GF181" s="41">
        <v>32.4</v>
      </c>
      <c r="GG181" s="41">
        <v>20.7</v>
      </c>
      <c r="GH181" s="41">
        <v>20.7</v>
      </c>
      <c r="GI181" s="41">
        <v>36.7</v>
      </c>
      <c r="GJ181" s="41">
        <v>20.2</v>
      </c>
      <c r="GK181" s="41">
        <v>19.6</v>
      </c>
      <c r="GL181" s="41">
        <v>19.3</v>
      </c>
      <c r="GM181" s="42">
        <v>19</v>
      </c>
      <c r="GN181" s="41">
        <v>11.1</v>
      </c>
      <c r="GO181" s="41">
        <v>28.9</v>
      </c>
      <c r="GP181" s="41">
        <v>3.6</v>
      </c>
      <c r="GQ181" s="41">
        <v>32.8</v>
      </c>
      <c r="GR181" s="41">
        <v>23.2</v>
      </c>
      <c r="GS181" s="41">
        <v>17.1</v>
      </c>
      <c r="GT181" s="41">
        <v>19.1</v>
      </c>
      <c r="GU181" s="41">
        <v>22.2</v>
      </c>
      <c r="GV181" s="41">
        <v>14.4</v>
      </c>
      <c r="GW181" s="42">
        <v>18</v>
      </c>
      <c r="GX181" s="41">
        <v>18.4</v>
      </c>
      <c r="GY181" s="41">
        <v>12.1</v>
      </c>
      <c r="GZ181" s="42">
        <v>25</v>
      </c>
      <c r="HA181" s="41">
        <v>16.3</v>
      </c>
      <c r="HB181" s="41">
        <v>41.2</v>
      </c>
      <c r="HC181" s="41">
        <v>12.5</v>
      </c>
      <c r="HD181" s="41">
        <v>19.8</v>
      </c>
      <c r="HE181" s="41">
        <v>40.8</v>
      </c>
      <c r="HF181" s="41">
        <v>10.8</v>
      </c>
      <c r="HG181" s="41">
        <v>7.8</v>
      </c>
      <c r="HH181" s="41">
        <v>10.8</v>
      </c>
      <c r="HI181" s="41">
        <v>25.1</v>
      </c>
      <c r="HJ181" s="42">
        <v>26</v>
      </c>
      <c r="HK181" s="41">
        <v>17.1</v>
      </c>
      <c r="HL181" s="41">
        <v>20.3</v>
      </c>
      <c r="HM181" s="41">
        <v>11.3</v>
      </c>
      <c r="HN181" s="42">
        <v>26</v>
      </c>
      <c r="HO181" s="42">
        <v>16</v>
      </c>
      <c r="HP181" s="42">
        <v>15</v>
      </c>
      <c r="HQ181" s="41">
        <v>44.8</v>
      </c>
      <c r="HR181" s="41">
        <v>6.9</v>
      </c>
      <c r="HS181" s="42">
        <v>10</v>
      </c>
      <c r="HT181" s="41">
        <v>13.5</v>
      </c>
      <c r="HU181" s="41">
        <v>14.2</v>
      </c>
      <c r="HV181" s="41">
        <v>17.5</v>
      </c>
      <c r="HW181" s="41">
        <v>23.9</v>
      </c>
      <c r="HX181" s="117"/>
      <c r="HY181" s="129">
        <f>$A181&amp;" "&amp;D$2&amp;" "&amp;ROUND(D181/30,6)&amp;" "</f>
      </c>
      <c r="HZ181" s="129">
        <f>$A181&amp;" "&amp;E$2&amp;" "&amp;ROUND(E181/30,6)&amp;" "</f>
      </c>
      <c r="IA181" s="129">
        <f>$A181&amp;" "&amp;F$2&amp;" "&amp;ROUND(F181/30,6)&amp;" "</f>
      </c>
      <c r="IB181" s="129">
        <f>$A181&amp;" "&amp;G$2&amp;" "&amp;ROUND(G181/30,6)&amp;" "</f>
      </c>
      <c r="IC181" s="129">
        <f>$A181&amp;" "&amp;H$2&amp;" "&amp;ROUND(H181/30,6)&amp;" "</f>
      </c>
      <c r="ID181" s="129">
        <f>$A181&amp;" "&amp;I$2&amp;" "&amp;ROUND(I181/30,6)&amp;" "</f>
      </c>
      <c r="IE181" s="129">
        <f>$A181&amp;" "&amp;J$2&amp;" "&amp;ROUND(J181/30,6)&amp;" "</f>
      </c>
      <c r="IF181" s="129">
        <f>$A181&amp;" "&amp;K$2&amp;" "&amp;ROUND(K181/30,6)&amp;" "</f>
      </c>
      <c r="IG181" s="129">
        <f>$A181&amp;" "&amp;L$2&amp;" "&amp;ROUND(L181/30,6)&amp;" "</f>
      </c>
      <c r="IH181" s="129">
        <f>$A181&amp;" "&amp;M$2&amp;" "&amp;ROUND(M181/30,6)&amp;" "</f>
      </c>
      <c r="II181" s="129">
        <f>$A181&amp;" "&amp;N$2&amp;" "&amp;ROUND(N181/30,6)&amp;" "</f>
      </c>
      <c r="IJ181" s="129">
        <f>$A181&amp;" "&amp;O$2&amp;" "&amp;ROUND(O181/30,6)&amp;" "</f>
      </c>
      <c r="IK181" s="129">
        <f>$A181&amp;" "&amp;P$2&amp;" "&amp;ROUND(P181/30,6)&amp;" "</f>
      </c>
      <c r="IL181" s="129">
        <f>$A181&amp;" "&amp;Q$2&amp;" "&amp;ROUND(Q181/30,6)&amp;" "</f>
      </c>
      <c r="IM181" s="129">
        <f>$A181&amp;" "&amp;R$2&amp;" "&amp;ROUND(R181/30,6)&amp;" "</f>
      </c>
      <c r="IN181" s="129">
        <f>$A181&amp;" "&amp;S$2&amp;" "&amp;ROUND(S181/30,6)&amp;" "</f>
      </c>
      <c r="IO181" s="129">
        <f>$A181&amp;" "&amp;T$2&amp;" "&amp;ROUND(T181/30,6)&amp;" "</f>
      </c>
      <c r="IP181" s="129">
        <f>$A181&amp;" "&amp;U$2&amp;" "&amp;ROUND(U181/30,6)&amp;" "</f>
      </c>
      <c r="IQ181" s="129">
        <f>$A181&amp;" "&amp;V$2&amp;" "&amp;ROUND(V181/30,6)&amp;" "</f>
      </c>
      <c r="IR181" s="129">
        <f>$A181&amp;" "&amp;W$2&amp;" "&amp;ROUND(W181/30,6)&amp;" "</f>
      </c>
      <c r="IS181" s="129">
        <f>$A181&amp;" "&amp;X$2&amp;" "&amp;ROUND(X181/30,6)&amp;" "</f>
      </c>
      <c r="IT181" s="129">
        <f>$A181&amp;" "&amp;Y$2&amp;" "&amp;ROUND(Y181/30,6)&amp;" "</f>
      </c>
      <c r="IU181" s="129">
        <f>$A181&amp;" "&amp;Z$2&amp;" "&amp;ROUND(Z181/30,6)&amp;" "</f>
      </c>
      <c r="IV181" s="129">
        <f>$A181&amp;" "&amp;AA$2&amp;" "&amp;ROUND(AA181/30,6)&amp;" "</f>
      </c>
      <c r="IW181" s="129">
        <f>$A181&amp;" "&amp;AB$2&amp;" "&amp;ROUND(AB181/30,6)&amp;" "</f>
      </c>
      <c r="IX181" s="129">
        <f>$A181&amp;" "&amp;AC$2&amp;" "&amp;ROUND(AC181/30,6)&amp;" "</f>
      </c>
      <c r="IY181" s="129">
        <f>$A181&amp;" "&amp;AD$2&amp;" "&amp;ROUND(AD181/30,6)&amp;" "</f>
      </c>
      <c r="IZ181" s="129">
        <f>$A181&amp;" "&amp;AE$2&amp;" "&amp;ROUND(AE181/30,6)&amp;" "</f>
      </c>
      <c r="JA181" s="129">
        <f>$A181&amp;" "&amp;AF$2&amp;" "&amp;ROUND(AF181/30,6)&amp;" "</f>
      </c>
      <c r="JB181" s="129">
        <f>$A181&amp;" "&amp;AG$2&amp;" "&amp;ROUND(AG181/30,6)&amp;" "</f>
      </c>
      <c r="JC181" s="129">
        <f>$A181&amp;" "&amp;AH$2&amp;" "&amp;ROUND(AH181/30,6)&amp;" "</f>
      </c>
      <c r="JD181" s="129">
        <f>$A181&amp;" "&amp;AI$2&amp;" "&amp;ROUND(AI181/30,6)&amp;" "</f>
      </c>
      <c r="JE181" s="129">
        <f>$A181&amp;" "&amp;AJ$2&amp;" "&amp;ROUND(AJ181/30,6)&amp;" "</f>
      </c>
      <c r="JF181" s="129">
        <f>$A181&amp;" "&amp;AK$2&amp;" "&amp;ROUND(AK181/30,6)&amp;" "</f>
      </c>
      <c r="JG181" s="129">
        <f>$A181&amp;" "&amp;AL$2&amp;" "&amp;ROUND(AL181/30,6)&amp;" "</f>
      </c>
      <c r="JH181" s="129">
        <f>$A181&amp;" "&amp;AM$2&amp;" "&amp;ROUND(AM181/30,6)&amp;" "</f>
      </c>
      <c r="JI181" s="129">
        <f>$A181&amp;" "&amp;AN$2&amp;" "&amp;ROUND(AN181/30,6)&amp;" "</f>
      </c>
      <c r="JJ181" s="129">
        <f>$A181&amp;" "&amp;AO$2&amp;" "&amp;ROUND(AO181/30,6)&amp;" "</f>
      </c>
      <c r="JK181" s="129">
        <f>$A181&amp;" "&amp;AP$2&amp;" "&amp;ROUND(AP181/30,6)&amp;" "</f>
      </c>
      <c r="JL181" s="129">
        <f>$A181&amp;" "&amp;AQ$2&amp;" "&amp;ROUND(AQ181/30,6)&amp;" "</f>
      </c>
      <c r="JM181" s="129">
        <f>$A181&amp;" "&amp;AR$2&amp;" "&amp;ROUND(AR181/30,6)&amp;" "</f>
      </c>
      <c r="JN181" s="129">
        <f>$A181&amp;" "&amp;AS$2&amp;" "&amp;ROUND(AS181/30,6)&amp;" "</f>
      </c>
      <c r="JO181" s="129">
        <f>$A181&amp;" "&amp;AT$2&amp;" "&amp;ROUND(AT181/30,6)&amp;" "</f>
      </c>
      <c r="JP181" s="129">
        <f>$A181&amp;" "&amp;AU$2&amp;" "&amp;ROUND(AU181/30,6)&amp;" "</f>
      </c>
      <c r="JQ181" s="129">
        <f>$A181&amp;" "&amp;AV$2&amp;" "&amp;ROUND(AV181/30,6)&amp;" "</f>
      </c>
      <c r="JR181" s="129">
        <f>$A181&amp;" "&amp;AW$2&amp;" "&amp;ROUND(AW181/30,6)&amp;" "</f>
      </c>
      <c r="JS181" s="129">
        <f>$A181&amp;" "&amp;AX$2&amp;" "&amp;ROUND(AX181/30,6)&amp;" "</f>
      </c>
      <c r="JT181" s="129">
        <f>$A181&amp;" "&amp;AY$2&amp;" "&amp;ROUND(AY181/30,6)&amp;" "</f>
      </c>
      <c r="JU181" s="129">
        <f>$A181&amp;" "&amp;AZ$2&amp;" "&amp;ROUND(AZ181/30,6)&amp;" "</f>
      </c>
      <c r="JV181" s="129">
        <f>$A181&amp;" "&amp;BA$2&amp;" "&amp;ROUND(BA181/30,6)&amp;" "</f>
      </c>
      <c r="JW181" s="129">
        <f>$A181&amp;" "&amp;BB$2&amp;" "&amp;ROUND(BB181/30,6)&amp;" "</f>
      </c>
      <c r="JX181" s="129">
        <f>$A181&amp;" "&amp;BC$2&amp;" "&amp;ROUND(BC181/30,6)&amp;" "</f>
      </c>
      <c r="JY181" s="129">
        <f>$A181&amp;" "&amp;BD$2&amp;" "&amp;ROUND(BD181/30,6)&amp;" "</f>
      </c>
      <c r="JZ181" s="129">
        <f>$A181&amp;" "&amp;BE$2&amp;" "&amp;ROUND(BE181/30,6)&amp;" "</f>
      </c>
      <c r="KA181" s="129">
        <f>$A181&amp;" "&amp;BF$2&amp;" "&amp;ROUND(BF181/30,6)&amp;" "</f>
      </c>
      <c r="KB181" s="129">
        <f>$A181&amp;" "&amp;BG$2&amp;" "&amp;ROUND(BG181/30,6)&amp;" "</f>
      </c>
      <c r="KC181" s="129">
        <f>$A181&amp;" "&amp;BH$2&amp;" "&amp;ROUND(BH181/30,6)&amp;" "</f>
      </c>
      <c r="KD181" s="129">
        <f>$A181&amp;" "&amp;BI$2&amp;" "&amp;ROUND(BI181/30,6)&amp;" "</f>
      </c>
      <c r="KE181" s="129">
        <f>$A181&amp;" "&amp;BJ$2&amp;" "&amp;ROUND(BJ181/30,6)&amp;" "</f>
      </c>
      <c r="KF181" s="129">
        <f>$A181&amp;" "&amp;BK$2&amp;" "&amp;ROUND(BK181/30,6)&amp;" "</f>
      </c>
      <c r="KG181" s="129">
        <f>$A181&amp;" "&amp;BL$2&amp;" "&amp;ROUND(BL181/30,6)&amp;" "</f>
      </c>
      <c r="KH181" s="129">
        <f>$A181&amp;" "&amp;BM$2&amp;" "&amp;ROUND(BM181/30,6)&amp;" "</f>
      </c>
      <c r="KI181" s="129">
        <f>$A181&amp;" "&amp;BN$2&amp;" "&amp;ROUND(BN181/30,6)&amp;" "</f>
      </c>
      <c r="KJ181" s="129">
        <f>$A181&amp;" "&amp;BO$2&amp;" "&amp;ROUND(BO181/30,6)&amp;" "</f>
      </c>
      <c r="KK181" s="129">
        <f>$A181&amp;" "&amp;BP$2&amp;" "&amp;ROUND(BP181/30,6)&amp;" "</f>
      </c>
      <c r="KL181" s="129">
        <f>$A181&amp;" "&amp;BQ$2&amp;" "&amp;ROUND(BQ181/30,6)&amp;" "</f>
      </c>
      <c r="KM181" s="129">
        <f>$A181&amp;" "&amp;BR$2&amp;" "&amp;ROUND(BR181/30,6)&amp;" "</f>
      </c>
      <c r="KN181" s="129">
        <f>$A181&amp;" "&amp;BS$2&amp;" "&amp;ROUND(BS181/30,6)&amp;" "</f>
      </c>
      <c r="KO181" s="129">
        <f>$A181&amp;" "&amp;BT$2&amp;" "&amp;ROUND(BT181/30,6)&amp;" "</f>
      </c>
      <c r="KP181" s="129">
        <f>$A181&amp;" "&amp;BU$2&amp;" "&amp;ROUND(BU181/30,6)&amp;" "</f>
      </c>
      <c r="KQ181" s="129">
        <f>$A181&amp;" "&amp;BV$2&amp;" "&amp;ROUND(BV181/30,6)&amp;" "</f>
      </c>
      <c r="KR181" s="129">
        <f>$A181&amp;" "&amp;BW$2&amp;" "&amp;ROUND(BW181/30,6)&amp;" "</f>
      </c>
      <c r="KS181" s="129">
        <f>$A181&amp;" "&amp;BX$2&amp;" "&amp;ROUND(BX181/30,6)&amp;" "</f>
      </c>
      <c r="KT181" s="129">
        <f>$A181&amp;" "&amp;BY$2&amp;" "&amp;ROUND(BY181/30,6)&amp;" "</f>
      </c>
      <c r="KU181" s="129">
        <f>$A181&amp;" "&amp;BZ$2&amp;" "&amp;ROUND(BZ181/30,6)&amp;" "</f>
      </c>
      <c r="KV181" s="129">
        <f>$A181&amp;" "&amp;CA$2&amp;" "&amp;ROUND(CA181/30,6)&amp;" "</f>
      </c>
      <c r="KW181" s="129">
        <f>$A181&amp;" "&amp;CB$2&amp;" "&amp;ROUND(CB181/30,6)&amp;" "</f>
      </c>
      <c r="KX181" s="129">
        <f>$A181&amp;" "&amp;CC$2&amp;" "&amp;ROUND(CC181/30,6)&amp;" "</f>
      </c>
      <c r="KY181" s="129">
        <f>$A181&amp;" "&amp;CD$2&amp;" "&amp;ROUND(CD181/30,6)&amp;" "</f>
      </c>
      <c r="KZ181" s="129">
        <f>$A181&amp;" "&amp;CE$2&amp;" "&amp;ROUND(CE181/30,6)&amp;" "</f>
      </c>
      <c r="LA181" s="129">
        <f>$A181&amp;" "&amp;CF$2&amp;" "&amp;ROUND(CF181/30,6)&amp;" "</f>
      </c>
      <c r="LB181" s="129">
        <f>$A181&amp;" "&amp;CG$2&amp;" "&amp;ROUND(CG181/30,6)&amp;" "</f>
      </c>
      <c r="LC181" s="129">
        <f>$A181&amp;" "&amp;CH$2&amp;" "&amp;ROUND(CH181/30,6)&amp;" "</f>
      </c>
      <c r="LD181" s="129">
        <f>$A181&amp;" "&amp;CI$2&amp;" "&amp;ROUND(CI181/30,6)&amp;" "</f>
      </c>
      <c r="LE181" s="129">
        <f>$A181&amp;" "&amp;CJ$2&amp;" "&amp;ROUND(CJ181/30,6)&amp;" "</f>
      </c>
      <c r="LF181" s="129">
        <f>$A181&amp;" "&amp;CK$2&amp;" "&amp;ROUND(CK181/30,6)&amp;" "</f>
      </c>
      <c r="LG181" s="129">
        <f>$A181&amp;" "&amp;CL$2&amp;" "&amp;ROUND(CL181/30,6)&amp;" "</f>
      </c>
      <c r="LH181" s="129">
        <f>$A181&amp;" "&amp;CM$2&amp;" "&amp;ROUND(CM181/30,6)&amp;" "</f>
      </c>
      <c r="LI181" s="129">
        <f>$A181&amp;" "&amp;CN$2&amp;" "&amp;ROUND(CN181/30,6)&amp;" "</f>
      </c>
      <c r="LJ181" s="129">
        <f>$A181&amp;" "&amp;CO$2&amp;" "&amp;ROUND(CO181/30,6)&amp;" "</f>
      </c>
      <c r="LK181" s="129">
        <f>$A181&amp;" "&amp;CP$2&amp;" "&amp;ROUND(CP181/30,6)&amp;" "</f>
      </c>
      <c r="LL181" s="129">
        <f>$A181&amp;" "&amp;CQ$2&amp;" "&amp;ROUND(CQ181/30,6)&amp;" "</f>
      </c>
      <c r="LM181" s="129">
        <f>$A181&amp;" "&amp;CR$2&amp;" "&amp;ROUND(CR181/30,6)&amp;" "</f>
      </c>
      <c r="LN181" s="129">
        <f>$A181&amp;" "&amp;CS$2&amp;" "&amp;ROUND(CS181/30,6)&amp;" "</f>
      </c>
      <c r="LO181" s="129">
        <f>$A181&amp;" "&amp;CT$2&amp;" "&amp;ROUND(CT181/30,6)&amp;" "</f>
      </c>
      <c r="LP181" s="129">
        <f>$A181&amp;" "&amp;CU$2&amp;" "&amp;ROUND(CU181/30,6)&amp;" "</f>
      </c>
      <c r="LQ181" s="129">
        <f>$A181&amp;" "&amp;CV$2&amp;" "&amp;ROUND(CV181/30,6)&amp;" "</f>
      </c>
      <c r="LR181" s="129">
        <f>$A181&amp;" "&amp;CW$2&amp;" "&amp;ROUND(CW181/30,6)&amp;" "</f>
      </c>
      <c r="LS181" s="129">
        <f>$A181&amp;" "&amp;CX$2&amp;" "&amp;ROUND(CX181/30,6)&amp;" "</f>
      </c>
      <c r="LT181" s="129">
        <f>$A181&amp;" "&amp;CY$2&amp;" "&amp;ROUND(CY181/30,6)&amp;" "</f>
      </c>
      <c r="LU181" s="129">
        <f>$A181&amp;" "&amp;CZ$2&amp;" "&amp;ROUND(CZ181/30,6)&amp;" "</f>
      </c>
      <c r="LV181" s="129">
        <f>$A181&amp;" "&amp;DA$2&amp;" "&amp;ROUND(DA181/30,6)&amp;" "</f>
      </c>
      <c r="LW181" s="129">
        <f>$A181&amp;" "&amp;DB$2&amp;" "&amp;ROUND(DB181/30,6)&amp;" "</f>
      </c>
      <c r="LX181" s="129">
        <f>$A181&amp;" "&amp;DC$2&amp;" "&amp;ROUND(DC181/30,6)&amp;" "</f>
      </c>
      <c r="LY181" s="129">
        <f>$A181&amp;" "&amp;DD$2&amp;" "&amp;ROUND(DD181/30,6)&amp;" "</f>
      </c>
      <c r="LZ181" s="129">
        <f>$A181&amp;" "&amp;DE$2&amp;" "&amp;ROUND(DE181/30,6)&amp;" "</f>
      </c>
      <c r="MA181" s="129">
        <f>$A181&amp;" "&amp;DF$2&amp;" "&amp;ROUND(DF181/30,6)&amp;" "</f>
      </c>
      <c r="MB181" s="129">
        <f>$A181&amp;" "&amp;DG$2&amp;" "&amp;ROUND(DG181/30,6)&amp;" "</f>
      </c>
      <c r="MC181" s="129">
        <f>$A181&amp;" "&amp;DH$2&amp;" "&amp;ROUND(DH181/30,6)&amp;" "</f>
      </c>
      <c r="MD181" s="129">
        <f>$A181&amp;" "&amp;DI$2&amp;" "&amp;ROUND(DI181/30,6)&amp;" "</f>
      </c>
      <c r="ME181" s="129">
        <f>$A181&amp;" "&amp;DJ$2&amp;" "&amp;ROUND(DJ181/30,6)&amp;" "</f>
      </c>
      <c r="MF181" s="129">
        <f>$A181&amp;" "&amp;DK$2&amp;" "&amp;ROUND(DK181/30,6)&amp;" "</f>
      </c>
      <c r="MG181" s="129">
        <f>$A181&amp;" "&amp;DL$2&amp;" "&amp;ROUND(DL181/30,6)&amp;" "</f>
      </c>
      <c r="MH181" s="129">
        <f>$A181&amp;" "&amp;DM$2&amp;" "&amp;ROUND(DM181/30,6)&amp;" "</f>
      </c>
      <c r="MI181" s="129">
        <f>$A181&amp;" "&amp;DN$2&amp;" "&amp;ROUND(DN181/30,6)&amp;" "</f>
      </c>
      <c r="MJ181" s="129">
        <f>$A181&amp;" "&amp;DO$2&amp;" "&amp;ROUND(DO181/30,6)&amp;" "</f>
      </c>
      <c r="MK181" s="129">
        <f>$A181&amp;" "&amp;DP$2&amp;" "&amp;ROUND(DP181/30,6)&amp;" "</f>
      </c>
      <c r="ML181" s="129">
        <f>$A181&amp;" "&amp;DQ$2&amp;" "&amp;ROUND(DQ181/30,6)&amp;" "</f>
      </c>
      <c r="MM181" s="129">
        <f>$A181&amp;" "&amp;DR$2&amp;" "&amp;ROUND(DR181/30,6)&amp;" "</f>
      </c>
      <c r="MN181" s="129">
        <f>$A181&amp;" "&amp;DS$2&amp;" "&amp;ROUND(DS181/30,6)&amp;" "</f>
      </c>
      <c r="MO181" s="129">
        <f>$A181&amp;" "&amp;DT$2&amp;" "&amp;ROUND(DT181/30,6)&amp;" "</f>
      </c>
      <c r="MP181" s="129">
        <f>$A181&amp;" "&amp;DU$2&amp;" "&amp;ROUND(DU181/30,6)&amp;" "</f>
      </c>
      <c r="MQ181" s="129">
        <f>$A181&amp;" "&amp;DV$2&amp;" "&amp;ROUND(DV181/30,6)&amp;" "</f>
      </c>
      <c r="MR181" s="129">
        <f>$A181&amp;" "&amp;DW$2&amp;" "&amp;ROUND(DW181/30,6)&amp;" "</f>
      </c>
      <c r="MS181" s="129">
        <f>$A181&amp;" "&amp;DX$2&amp;" "&amp;ROUND(DX181/30,6)&amp;" "</f>
      </c>
      <c r="MT181" s="129">
        <f>$A181&amp;" "&amp;DY$2&amp;" "&amp;ROUND(DY181/30,6)&amp;" "</f>
      </c>
      <c r="MU181" s="129">
        <f>$A181&amp;" "&amp;DZ$2&amp;" "&amp;ROUND(DZ181/30,6)&amp;" "</f>
      </c>
      <c r="MV181" s="129">
        <f>$A181&amp;" "&amp;EA$2&amp;" "&amp;ROUND(EA181/30,6)&amp;" "</f>
      </c>
      <c r="MW181" s="129">
        <f>$A181&amp;" "&amp;EB$2&amp;" "&amp;ROUND(EB181/30,6)&amp;" "</f>
      </c>
      <c r="MX181" s="129">
        <f>$A181&amp;" "&amp;EC$2&amp;" "&amp;ROUND(EC181/30,6)&amp;" "</f>
      </c>
      <c r="MY181" s="129">
        <f>$A181&amp;" "&amp;ED$2&amp;" "&amp;ROUND(ED181/30,6)&amp;" "</f>
      </c>
      <c r="MZ181" s="129">
        <f>$A181&amp;" "&amp;EE$2&amp;" "&amp;ROUND(EE181/30,6)&amp;" "</f>
      </c>
      <c r="NA181" s="129">
        <f>$A181&amp;" "&amp;EF$2&amp;" "&amp;ROUND(EF181/30,6)&amp;" "</f>
      </c>
      <c r="NB181" s="129">
        <f>$A181&amp;" "&amp;EG$2&amp;" "&amp;ROUND(EG181/30,6)&amp;" "</f>
      </c>
      <c r="NC181" s="129">
        <f>$A181&amp;" "&amp;EH$2&amp;" "&amp;ROUND(EH181/30,6)&amp;" "</f>
      </c>
      <c r="ND181" s="129">
        <f>$A181&amp;" "&amp;EI$2&amp;" "&amp;ROUND(EI181/30,6)&amp;" "</f>
      </c>
      <c r="NE181" s="129">
        <f>$A181&amp;" "&amp;EJ$2&amp;" "&amp;ROUND(EJ181/30,6)&amp;" "</f>
      </c>
      <c r="NF181" s="129">
        <f>$A181&amp;" "&amp;EK$2&amp;" "&amp;ROUND(EK181/30,6)&amp;" "</f>
      </c>
      <c r="NG181" s="129">
        <f>$A181&amp;" "&amp;EL$2&amp;" "&amp;ROUND(EL181/30,6)&amp;" "</f>
      </c>
      <c r="NH181" s="129">
        <f>$A181&amp;" "&amp;EM$2&amp;" "&amp;ROUND(EM181/30,6)&amp;" "</f>
      </c>
      <c r="NI181" s="129">
        <f>$A181&amp;" "&amp;EN$2&amp;" "&amp;ROUND(EN181/30,6)&amp;" "</f>
      </c>
      <c r="NJ181" s="129">
        <f>$A181&amp;" "&amp;EO$2&amp;" "&amp;ROUND(EO181/30,6)&amp;" "</f>
      </c>
      <c r="NK181" s="129">
        <f>$A181&amp;" "&amp;EP$2&amp;" "&amp;ROUND(EP181/30,6)&amp;" "</f>
      </c>
      <c r="NL181" s="129">
        <f>$A181&amp;" "&amp;EQ$2&amp;" "&amp;ROUND(EQ181/30,6)&amp;" "</f>
      </c>
      <c r="NM181" s="129">
        <f>$A181&amp;" "&amp;ER$2&amp;" "&amp;ROUND(ER181/30,6)&amp;" "</f>
      </c>
      <c r="NN181" s="129">
        <f>$A181&amp;" "&amp;ES$2&amp;" "&amp;ROUND(ES181/30,6)&amp;" "</f>
      </c>
      <c r="NO181" s="129">
        <f>$A181&amp;" "&amp;ET$2&amp;" "&amp;ROUND(ET181/30,6)&amp;" "</f>
      </c>
      <c r="NP181" s="129">
        <f>$A181&amp;" "&amp;EU$2&amp;" "&amp;ROUND(EU181/30,6)&amp;" "</f>
      </c>
      <c r="NQ181" s="129">
        <f>$A181&amp;" "&amp;EV$2&amp;" "&amp;ROUND(EV181/30,6)&amp;" "</f>
      </c>
      <c r="NR181" s="129">
        <f>$A181&amp;" "&amp;EW$2&amp;" "&amp;ROUND(EW181/30,6)&amp;" "</f>
      </c>
      <c r="NS181" s="129">
        <f>$A181&amp;" "&amp;EX$2&amp;" "&amp;ROUND(EX181/30,6)&amp;" "</f>
      </c>
      <c r="NT181" s="129">
        <f>$A181&amp;" "&amp;EY$2&amp;" "&amp;ROUND(EY181/30,6)&amp;" "</f>
      </c>
      <c r="NU181" s="129">
        <f>$A181&amp;" "&amp;EZ$2&amp;" "&amp;ROUND(EZ181/30,6)&amp;" "</f>
      </c>
      <c r="NV181" s="129">
        <f>$A181&amp;" "&amp;FA$2&amp;" "&amp;ROUND(FA181/30,6)&amp;" "</f>
      </c>
      <c r="NW181" s="129">
        <f>$A181&amp;" "&amp;FB$2&amp;" "&amp;ROUND(FB181/30,6)&amp;" "</f>
      </c>
      <c r="NX181" s="129">
        <f>$A181&amp;" "&amp;FC$2&amp;" "&amp;ROUND(FC181/30,6)&amp;" "</f>
      </c>
      <c r="NY181" s="129">
        <f>$A181&amp;" "&amp;FD$2&amp;" "&amp;ROUND(FD181/30,6)&amp;" "</f>
      </c>
      <c r="NZ181" s="129">
        <f>$A181&amp;" "&amp;FE$2&amp;" "&amp;ROUND(FE181/30,6)&amp;" "</f>
      </c>
      <c r="OA181" s="129">
        <f>$A181&amp;" "&amp;FF$2&amp;" "&amp;ROUND(FF181/30,6)&amp;" "</f>
      </c>
      <c r="OB181" s="129">
        <f>$A181&amp;" "&amp;FG$2&amp;" "&amp;ROUND(FG181/30,6)&amp;" "</f>
      </c>
      <c r="OC181" s="129">
        <f>$A181&amp;" "&amp;FH$2&amp;" "&amp;ROUND(FH181/30,6)&amp;" "</f>
      </c>
      <c r="OD181" s="129">
        <f>$A181&amp;" "&amp;FI$2&amp;" "&amp;ROUND(FI181/30,6)&amp;" "</f>
      </c>
      <c r="OE181" s="129">
        <f>$A181&amp;" "&amp;FJ$2&amp;" "&amp;ROUND(FJ181/30,6)&amp;" "</f>
      </c>
      <c r="OF181" s="129">
        <f>$A181&amp;" "&amp;FK$2&amp;" "&amp;ROUND(FK181/30,6)&amp;" "</f>
      </c>
      <c r="OG181" s="129">
        <f>$A181&amp;" "&amp;FL$2&amp;" "&amp;ROUND(FL181/30,6)&amp;" "</f>
      </c>
      <c r="OH181" s="129">
        <f>$A181&amp;" "&amp;FM$2&amp;" "&amp;ROUND(FM181/30,6)&amp;" "</f>
      </c>
      <c r="OI181" s="129">
        <f>$A181&amp;" "&amp;FN$2&amp;" "&amp;ROUND(FN181/30,6)&amp;" "</f>
      </c>
      <c r="OJ181" s="129">
        <f>$A181&amp;" "&amp;FO$2&amp;" "&amp;ROUND(FO181/30,6)&amp;" "</f>
      </c>
      <c r="OK181" s="129">
        <f>$A181&amp;" "&amp;FP$2&amp;" "&amp;ROUND(FP181/30,6)&amp;" "</f>
      </c>
      <c r="OL181" s="129">
        <f>$A181&amp;" "&amp;FQ$2&amp;" "&amp;ROUND(FQ181/30,6)&amp;" "</f>
      </c>
      <c r="OM181" s="129">
        <f>$A181&amp;" "&amp;FR$2&amp;" "&amp;ROUND(FR181/30,6)&amp;" "</f>
      </c>
      <c r="ON181" s="129">
        <f>$A181&amp;" "&amp;FS$2&amp;" "&amp;ROUND(FS181/30,6)&amp;" "</f>
      </c>
      <c r="OO181" s="129">
        <f>$A181&amp;" "&amp;FT$2&amp;" "&amp;ROUND(FT181/30,6)&amp;" "</f>
      </c>
      <c r="OP181" s="129">
        <f>$A181&amp;" "&amp;FU$2&amp;" "&amp;ROUND(FU181/30,6)&amp;" "</f>
      </c>
      <c r="OQ181" s="129">
        <f>$A181&amp;" "&amp;FV$2&amp;" "&amp;ROUND(FV181/30,6)&amp;" "</f>
      </c>
      <c r="OR181" s="129">
        <f>$A181&amp;" "&amp;FW$2&amp;" "&amp;ROUND(FW181/30,6)&amp;" "</f>
      </c>
      <c r="OS181" s="129">
        <f>$A181&amp;" "&amp;FX$2&amp;" "&amp;ROUND(FX181/30,6)&amp;" "</f>
      </c>
      <c r="OT181" s="129">
        <f>$A181&amp;" "&amp;FY$2&amp;" "&amp;ROUND(FY181/30,6)&amp;" "</f>
      </c>
      <c r="OU181" s="129">
        <f>$A181&amp;" "&amp;FZ$2&amp;" "&amp;ROUND(FZ181/30,6)&amp;" "</f>
      </c>
      <c r="OV181" s="129">
        <f>$A181&amp;" "&amp;GA$2&amp;" "&amp;ROUND(GA181/30,6)&amp;" "</f>
      </c>
      <c r="OW181" s="129">
        <f>$A181&amp;" "&amp;GB$2&amp;" "&amp;ROUND(GB181/30,6)&amp;" "</f>
      </c>
      <c r="OX181" s="129">
        <f>$A181&amp;" "&amp;GC$2&amp;" "&amp;ROUND(GC181/30,6)&amp;" "</f>
      </c>
      <c r="OY181" s="129">
        <f>$A181&amp;" "&amp;GD$2&amp;" "&amp;ROUND(GD181/30,6)&amp;" "</f>
      </c>
      <c r="OZ181" s="129">
        <f>$A181&amp;" "&amp;GE$2&amp;" "&amp;ROUND(GE181/30,6)&amp;" "</f>
      </c>
      <c r="PA181" s="129">
        <f>$A181&amp;" "&amp;GF$2&amp;" "&amp;ROUND(GF181/30,6)&amp;" "</f>
      </c>
      <c r="PB181" s="129">
        <f>$A181&amp;" "&amp;GG$2&amp;" "&amp;ROUND(GG181/30,6)&amp;" "</f>
      </c>
      <c r="PC181" s="129">
        <f>$A181&amp;" "&amp;GH$2&amp;" "&amp;ROUND(GH181/30,6)&amp;" "</f>
      </c>
      <c r="PD181" s="129">
        <f>$A181&amp;" "&amp;GI$2&amp;" "&amp;ROUND(GI181/30,6)&amp;" "</f>
      </c>
      <c r="PE181" s="129">
        <f>$A181&amp;" "&amp;GJ$2&amp;" "&amp;ROUND(GJ181/30,6)&amp;" "</f>
      </c>
      <c r="PF181" s="129">
        <f>$A181&amp;" "&amp;GK$2&amp;" "&amp;ROUND(GK181/30,6)&amp;" "</f>
      </c>
      <c r="PG181" s="129">
        <f>$A181&amp;" "&amp;GL$2&amp;" "&amp;ROUND(GL181/30,6)&amp;" "</f>
      </c>
      <c r="PH181" s="129">
        <f>$A181&amp;" "&amp;GM$2&amp;" "&amp;ROUND(GM181/30,6)&amp;" "</f>
      </c>
      <c r="PI181" s="129">
        <f>$A181&amp;" "&amp;GN$2&amp;" "&amp;ROUND(GN181/30,6)&amp;" "</f>
      </c>
      <c r="PJ181" s="129">
        <f>$A181&amp;" "&amp;GO$2&amp;" "&amp;ROUND(GO181/30,6)&amp;" "</f>
      </c>
      <c r="PK181" s="129">
        <f>$A181&amp;" "&amp;GP$2&amp;" "&amp;ROUND(GP181/30,6)&amp;" "</f>
      </c>
      <c r="PL181" s="129">
        <f>$A181&amp;" "&amp;GQ$2&amp;" "&amp;ROUND(GQ181/30,6)&amp;" "</f>
      </c>
      <c r="PM181" s="129">
        <f>$A181&amp;" "&amp;GR$2&amp;" "&amp;ROUND(GR181/30,6)&amp;" "</f>
      </c>
      <c r="PN181" s="129">
        <f>$A181&amp;" "&amp;GS$2&amp;" "&amp;ROUND(GS181/30,6)&amp;" "</f>
      </c>
      <c r="PO181" s="129">
        <f>$A181&amp;" "&amp;GT$2&amp;" "&amp;ROUND(GT181/30,6)&amp;" "</f>
      </c>
      <c r="PP181" s="129">
        <f>$A181&amp;" "&amp;GU$2&amp;" "&amp;ROUND(GU181/30,6)&amp;" "</f>
      </c>
      <c r="PQ181" s="129">
        <f>$A181&amp;" "&amp;GV$2&amp;" "&amp;ROUND(GV181/30,6)&amp;" "</f>
      </c>
      <c r="PR181" s="129">
        <f>$A181&amp;" "&amp;GW$2&amp;" "&amp;ROUND(GW181/30,6)&amp;" "</f>
      </c>
      <c r="PS181" s="129">
        <f>$A181&amp;" "&amp;GX$2&amp;" "&amp;ROUND(GX181/30,6)&amp;" "</f>
      </c>
      <c r="PT181" s="129">
        <f>$A181&amp;" "&amp;GY$2&amp;" "&amp;ROUND(GY181/30,6)&amp;" "</f>
      </c>
      <c r="PU181" s="129">
        <f>$A181&amp;" "&amp;GZ$2&amp;" "&amp;ROUND(GZ181/30,6)&amp;" "</f>
      </c>
      <c r="PV181" s="129">
        <f>$A181&amp;" "&amp;HA$2&amp;" "&amp;ROUND(HA181/30,6)&amp;" "</f>
      </c>
      <c r="PW181" s="129">
        <f>$A181&amp;" "&amp;HB$2&amp;" "&amp;ROUND(HB181/30,6)&amp;" "</f>
      </c>
      <c r="PX181" s="129">
        <f>$A181&amp;" "&amp;HC$2&amp;" "&amp;ROUND(HC181/30,6)&amp;" "</f>
      </c>
      <c r="PY181" s="129">
        <f>$A181&amp;" "&amp;HD$2&amp;" "&amp;ROUND(HD181/30,6)&amp;" "</f>
      </c>
      <c r="PZ181" s="129">
        <f>$A181&amp;" "&amp;HE$2&amp;" "&amp;ROUND(HE181/30,6)&amp;" "</f>
      </c>
      <c r="QA181" s="129">
        <f>$A181&amp;" "&amp;HF$2&amp;" "&amp;ROUND(HF181/30,6)&amp;" "</f>
      </c>
      <c r="QB181" s="129">
        <f>$A181&amp;" "&amp;HG$2&amp;" "&amp;ROUND(HG181/30,6)&amp;" "</f>
      </c>
      <c r="QC181" s="129">
        <f>$A181&amp;" "&amp;HH$2&amp;" "&amp;ROUND(HH181/30,6)&amp;" "</f>
      </c>
      <c r="QD181" s="129">
        <f>$A181&amp;" "&amp;HI$2&amp;" "&amp;ROUND(HI181/30,6)&amp;" "</f>
      </c>
      <c r="QE181" s="129">
        <f>$A181&amp;" "&amp;HJ$2&amp;" "&amp;ROUND(HJ181/30,6)&amp;" "</f>
      </c>
      <c r="QF181" s="129">
        <f>$A181&amp;" "&amp;HK$2&amp;" "&amp;ROUND(HK181/30,6)&amp;" "</f>
      </c>
      <c r="QG181" s="129">
        <f>$A181&amp;" "&amp;HL$2&amp;" "&amp;ROUND(HL181/30,6)&amp;" "</f>
      </c>
      <c r="QH181" s="129">
        <f>$A181&amp;" "&amp;HM$2&amp;" "&amp;ROUND(HM181/30,6)&amp;" "</f>
      </c>
      <c r="QI181" s="129">
        <f>$A181&amp;" "&amp;HN$2&amp;" "&amp;ROUND(HN181/30,6)&amp;" "</f>
      </c>
      <c r="QJ181" s="129">
        <f>$A181&amp;" "&amp;HO$2&amp;" "&amp;ROUND(HO181/30,6)&amp;" "</f>
      </c>
      <c r="QK181" s="129">
        <f>$A181&amp;" "&amp;HP$2&amp;" "&amp;ROUND(HP181/30,6)&amp;" "</f>
      </c>
      <c r="QL181" s="129">
        <f>$A181&amp;" "&amp;HQ$2&amp;" "&amp;ROUND(HQ181/30,6)&amp;" "</f>
      </c>
      <c r="QM181" s="129">
        <f>$A181&amp;" "&amp;HR$2&amp;" "&amp;ROUND(HR181/30,6)&amp;" "</f>
      </c>
      <c r="QN181" s="129">
        <f>$A181&amp;" "&amp;HS$2&amp;" "&amp;ROUND(HS181/30,6)&amp;" "</f>
      </c>
      <c r="QO181" s="129">
        <f>$A181&amp;" "&amp;HT$2&amp;" "&amp;ROUND(HT181/30,6)&amp;" "</f>
      </c>
      <c r="QP181" s="129">
        <f>$A181&amp;" "&amp;HU$2&amp;" "&amp;ROUND(HU181/30,6)&amp;" "</f>
      </c>
      <c r="QQ181" s="129">
        <f>$A181&amp;" "&amp;HV$2&amp;" "&amp;ROUND(HV181/30,6)&amp;" "</f>
      </c>
      <c r="QR181" s="129">
        <f>$A181&amp;" "&amp;HW$2&amp;" "&amp;ROUND(HW181/30,6)&amp;" "</f>
      </c>
    </row>
    <row x14ac:dyDescent="0.25" r="182" customHeight="1" ht="18.75">
      <c r="A182" s="115">
        <v>180</v>
      </c>
      <c r="B182" s="116" t="s">
        <v>687</v>
      </c>
      <c r="C182" s="128" t="s">
        <v>638</v>
      </c>
      <c r="D182" s="41">
        <v>11.2</v>
      </c>
      <c r="E182" s="41">
        <v>24.7</v>
      </c>
      <c r="F182" s="41">
        <v>17.9</v>
      </c>
      <c r="G182" s="41">
        <v>44.5</v>
      </c>
      <c r="H182" s="41">
        <v>42.2</v>
      </c>
      <c r="I182" s="41">
        <v>42.2</v>
      </c>
      <c r="J182" s="41">
        <v>7.5</v>
      </c>
      <c r="K182" s="41">
        <v>4.1</v>
      </c>
      <c r="L182" s="41">
        <v>25.5</v>
      </c>
      <c r="M182" s="42">
        <v>13</v>
      </c>
      <c r="N182" s="41">
        <v>18.1</v>
      </c>
      <c r="O182" s="41">
        <v>27.1</v>
      </c>
      <c r="P182" s="41">
        <v>12.3</v>
      </c>
      <c r="Q182" s="41">
        <v>22.6</v>
      </c>
      <c r="R182" s="41">
        <v>15.5</v>
      </c>
      <c r="S182" s="41">
        <v>37.1</v>
      </c>
      <c r="T182" s="41">
        <v>15.3</v>
      </c>
      <c r="U182" s="41">
        <v>17.7</v>
      </c>
      <c r="V182" s="41">
        <v>25.9</v>
      </c>
      <c r="W182" s="41">
        <v>16.1</v>
      </c>
      <c r="X182" s="41">
        <v>14.5</v>
      </c>
      <c r="Y182" s="41">
        <v>6.4</v>
      </c>
      <c r="Z182" s="41">
        <v>17.3</v>
      </c>
      <c r="AA182" s="42">
        <v>15</v>
      </c>
      <c r="AB182" s="41">
        <v>31.3</v>
      </c>
      <c r="AC182" s="41">
        <v>35.9</v>
      </c>
      <c r="AD182" s="41">
        <v>20.8</v>
      </c>
      <c r="AE182" s="41">
        <v>9.6</v>
      </c>
      <c r="AF182" s="41">
        <v>14.1</v>
      </c>
      <c r="AG182" s="41">
        <v>33.1</v>
      </c>
      <c r="AH182" s="42">
        <v>38</v>
      </c>
      <c r="AI182" s="41">
        <v>17.1</v>
      </c>
      <c r="AJ182" s="41">
        <v>19.4</v>
      </c>
      <c r="AK182" s="41">
        <v>19.1</v>
      </c>
      <c r="AL182" s="41">
        <v>13.7</v>
      </c>
      <c r="AM182" s="41">
        <v>11.5</v>
      </c>
      <c r="AN182" s="41">
        <v>15.7</v>
      </c>
      <c r="AO182" s="41">
        <v>4.7</v>
      </c>
      <c r="AP182" s="41">
        <v>32.3</v>
      </c>
      <c r="AQ182" s="41">
        <v>16.2</v>
      </c>
      <c r="AR182" s="41">
        <v>13.6</v>
      </c>
      <c r="AS182" s="41">
        <v>21.4</v>
      </c>
      <c r="AT182" s="41">
        <v>20.5</v>
      </c>
      <c r="AU182" s="41">
        <v>17.6</v>
      </c>
      <c r="AV182" s="41">
        <v>13.8</v>
      </c>
      <c r="AW182" s="41">
        <v>18.8</v>
      </c>
      <c r="AX182" s="41">
        <v>18.8</v>
      </c>
      <c r="AY182" s="41">
        <v>22.4</v>
      </c>
      <c r="AZ182" s="41">
        <v>3.3</v>
      </c>
      <c r="BA182" s="41">
        <v>15.4</v>
      </c>
      <c r="BB182" s="41">
        <v>13.3</v>
      </c>
      <c r="BC182" s="41">
        <v>23.6</v>
      </c>
      <c r="BD182" s="41">
        <v>41.9</v>
      </c>
      <c r="BE182" s="41">
        <v>17.4</v>
      </c>
      <c r="BF182" s="41">
        <v>22.6</v>
      </c>
      <c r="BG182" s="41">
        <v>4.7</v>
      </c>
      <c r="BH182" s="41">
        <v>12.9</v>
      </c>
      <c r="BI182" s="41">
        <v>30.9</v>
      </c>
      <c r="BJ182" s="41">
        <v>19.5</v>
      </c>
      <c r="BK182" s="41">
        <v>19.4</v>
      </c>
      <c r="BL182" s="41">
        <v>22.4</v>
      </c>
      <c r="BM182" s="41">
        <v>23.9</v>
      </c>
      <c r="BN182" s="41">
        <v>15.9</v>
      </c>
      <c r="BO182" s="41">
        <v>7.5</v>
      </c>
      <c r="BP182" s="41">
        <v>8.6</v>
      </c>
      <c r="BQ182" s="41">
        <v>9.1</v>
      </c>
      <c r="BR182" s="41">
        <v>24.1</v>
      </c>
      <c r="BS182" s="41">
        <v>27.4</v>
      </c>
      <c r="BT182" s="42">
        <v>16</v>
      </c>
      <c r="BU182" s="41">
        <v>15.5</v>
      </c>
      <c r="BV182" s="41">
        <v>17.5</v>
      </c>
      <c r="BW182" s="42">
        <v>20</v>
      </c>
      <c r="BX182" s="42">
        <v>19</v>
      </c>
      <c r="BY182" s="41">
        <v>36.7</v>
      </c>
      <c r="BZ182" s="41">
        <v>7.2</v>
      </c>
      <c r="CA182" s="41">
        <v>10.4</v>
      </c>
      <c r="CB182" s="41">
        <v>25.9</v>
      </c>
      <c r="CC182" s="41">
        <v>16.6</v>
      </c>
      <c r="CD182" s="42">
        <v>15</v>
      </c>
      <c r="CE182" s="41">
        <v>2.8</v>
      </c>
      <c r="CF182" s="41">
        <v>6.3</v>
      </c>
      <c r="CG182" s="41">
        <v>11.1</v>
      </c>
      <c r="CH182" s="41">
        <v>2.8</v>
      </c>
      <c r="CI182" s="41">
        <v>26.2</v>
      </c>
      <c r="CJ182" s="41">
        <v>11.8</v>
      </c>
      <c r="CK182" s="41">
        <v>11.7</v>
      </c>
      <c r="CL182" s="41">
        <v>17.9</v>
      </c>
      <c r="CM182" s="41">
        <v>25.7</v>
      </c>
      <c r="CN182" s="41">
        <v>11.4</v>
      </c>
      <c r="CO182" s="41">
        <v>9.3</v>
      </c>
      <c r="CP182" s="41">
        <v>25.4</v>
      </c>
      <c r="CQ182" s="41">
        <v>9.5</v>
      </c>
      <c r="CR182" s="41">
        <v>7.3</v>
      </c>
      <c r="CS182" s="41">
        <v>13.7</v>
      </c>
      <c r="CT182" s="41">
        <v>8.7</v>
      </c>
      <c r="CU182" s="41">
        <v>11.9</v>
      </c>
      <c r="CV182" s="41">
        <v>20.4</v>
      </c>
      <c r="CW182" s="41">
        <v>23.6</v>
      </c>
      <c r="CX182" s="41">
        <v>16.3</v>
      </c>
      <c r="CY182" s="41">
        <v>30.5</v>
      </c>
      <c r="CZ182" s="42">
        <v>13</v>
      </c>
      <c r="DA182" s="42">
        <v>23</v>
      </c>
      <c r="DB182" s="41">
        <v>9.6</v>
      </c>
      <c r="DC182" s="41">
        <v>15.7</v>
      </c>
      <c r="DD182" s="41">
        <v>17.2</v>
      </c>
      <c r="DE182" s="41">
        <v>18.3</v>
      </c>
      <c r="DF182" s="41">
        <v>14.7</v>
      </c>
      <c r="DG182" s="41">
        <v>40.3</v>
      </c>
      <c r="DH182" s="41">
        <v>11.9</v>
      </c>
      <c r="DI182" s="42">
        <v>27</v>
      </c>
      <c r="DJ182" s="41">
        <v>20.2</v>
      </c>
      <c r="DK182" s="41">
        <v>16.1</v>
      </c>
      <c r="DL182" s="41">
        <v>26.3</v>
      </c>
      <c r="DM182" s="41">
        <v>28.3</v>
      </c>
      <c r="DN182" s="41">
        <v>22.1</v>
      </c>
      <c r="DO182" s="41">
        <v>15.4</v>
      </c>
      <c r="DP182" s="41">
        <v>5.7</v>
      </c>
      <c r="DQ182" s="42">
        <v>26</v>
      </c>
      <c r="DR182" s="41">
        <v>14.5</v>
      </c>
      <c r="DS182" s="41">
        <v>9.8</v>
      </c>
      <c r="DT182" s="41">
        <v>19.6</v>
      </c>
      <c r="DU182" s="41">
        <v>12.2</v>
      </c>
      <c r="DV182" s="41">
        <v>20.6</v>
      </c>
      <c r="DW182" s="41">
        <v>38.8</v>
      </c>
      <c r="DX182" s="41">
        <v>17.4</v>
      </c>
      <c r="DY182" s="41">
        <v>20.5</v>
      </c>
      <c r="DZ182" s="41">
        <v>15.4</v>
      </c>
      <c r="EA182" s="41">
        <v>19.6</v>
      </c>
      <c r="EB182" s="41">
        <v>16.7</v>
      </c>
      <c r="EC182" s="41">
        <v>12.9</v>
      </c>
      <c r="ED182" s="41">
        <v>19.8</v>
      </c>
      <c r="EE182" s="41">
        <v>22.5</v>
      </c>
      <c r="EF182" s="41">
        <v>22.9</v>
      </c>
      <c r="EG182" s="41">
        <v>14.6</v>
      </c>
      <c r="EH182" s="41">
        <v>15.7</v>
      </c>
      <c r="EI182" s="41">
        <v>27.4</v>
      </c>
      <c r="EJ182" s="41">
        <v>19.6</v>
      </c>
      <c r="EK182" s="41">
        <v>13.6</v>
      </c>
      <c r="EL182" s="41">
        <v>36.4</v>
      </c>
      <c r="EM182" s="41">
        <v>36.4</v>
      </c>
      <c r="EN182" s="41">
        <v>25.4</v>
      </c>
      <c r="EO182" s="42">
        <v>3</v>
      </c>
      <c r="EP182" s="41">
        <v>31.4</v>
      </c>
      <c r="EQ182" s="41">
        <v>18.2</v>
      </c>
      <c r="ER182" s="41">
        <v>16.1</v>
      </c>
      <c r="ES182" s="41">
        <v>16.2</v>
      </c>
      <c r="ET182" s="41">
        <v>12.4</v>
      </c>
      <c r="EU182" s="41">
        <v>16.8</v>
      </c>
      <c r="EV182" s="41">
        <v>16.9</v>
      </c>
      <c r="EW182" s="41">
        <v>18.7</v>
      </c>
      <c r="EX182" s="41">
        <v>22.9</v>
      </c>
      <c r="EY182" s="41">
        <v>21.7</v>
      </c>
      <c r="EZ182" s="41">
        <v>13.6</v>
      </c>
      <c r="FA182" s="42">
        <v>34</v>
      </c>
      <c r="FB182" s="41">
        <v>33.1</v>
      </c>
      <c r="FC182" s="41">
        <v>21.6</v>
      </c>
      <c r="FD182" s="41">
        <v>11.3</v>
      </c>
      <c r="FE182" s="41">
        <v>12.1</v>
      </c>
      <c r="FF182" s="41">
        <v>21.2</v>
      </c>
      <c r="FG182" s="41">
        <v>10.8</v>
      </c>
      <c r="FH182" s="41">
        <v>18.6</v>
      </c>
      <c r="FI182" s="41">
        <v>23.3</v>
      </c>
      <c r="FJ182" s="41">
        <v>31.8</v>
      </c>
      <c r="FK182" s="41">
        <v>1.2</v>
      </c>
      <c r="FL182" s="41">
        <v>32.6</v>
      </c>
      <c r="FM182" s="41">
        <v>18.3</v>
      </c>
      <c r="FN182" s="41">
        <v>33.5</v>
      </c>
      <c r="FO182" s="41">
        <v>6.6</v>
      </c>
      <c r="FP182" s="41">
        <v>38.6</v>
      </c>
      <c r="FQ182" s="41">
        <v>6.8</v>
      </c>
      <c r="FR182" s="41">
        <v>20.3</v>
      </c>
      <c r="FS182" s="41">
        <v>31.1</v>
      </c>
      <c r="FT182" s="41">
        <v>16.2</v>
      </c>
      <c r="FU182" s="41">
        <v>27.7</v>
      </c>
      <c r="FV182" s="41">
        <v>22.4</v>
      </c>
      <c r="FW182" s="41">
        <v>18.4</v>
      </c>
      <c r="FX182" s="41">
        <v>18.5</v>
      </c>
      <c r="FY182" s="41">
        <v>24.5</v>
      </c>
      <c r="FZ182" s="41">
        <v>17.1</v>
      </c>
      <c r="GA182" s="42">
        <v>0</v>
      </c>
      <c r="GB182" s="41">
        <v>26.8</v>
      </c>
      <c r="GC182" s="42">
        <v>14</v>
      </c>
      <c r="GD182" s="41">
        <v>11.2</v>
      </c>
      <c r="GE182" s="41">
        <v>16.5</v>
      </c>
      <c r="GF182" s="42">
        <v>27</v>
      </c>
      <c r="GG182" s="41">
        <v>5.6</v>
      </c>
      <c r="GH182" s="41">
        <v>5.6</v>
      </c>
      <c r="GI182" s="41">
        <v>37.3</v>
      </c>
      <c r="GJ182" s="41">
        <v>27.4</v>
      </c>
      <c r="GK182" s="41">
        <v>26.8</v>
      </c>
      <c r="GL182" s="41">
        <v>24.8</v>
      </c>
      <c r="GM182" s="41">
        <v>26.2</v>
      </c>
      <c r="GN182" s="41">
        <v>15.5</v>
      </c>
      <c r="GO182" s="41">
        <v>20.4</v>
      </c>
      <c r="GP182" s="41">
        <v>19.2</v>
      </c>
      <c r="GQ182" s="41">
        <v>31.8</v>
      </c>
      <c r="GR182" s="41">
        <v>16.2</v>
      </c>
      <c r="GS182" s="42">
        <v>15</v>
      </c>
      <c r="GT182" s="41">
        <v>13.7</v>
      </c>
      <c r="GU182" s="41">
        <v>16.7</v>
      </c>
      <c r="GV182" s="41">
        <v>19.3</v>
      </c>
      <c r="GW182" s="41">
        <v>15.9</v>
      </c>
      <c r="GX182" s="41">
        <v>6.2</v>
      </c>
      <c r="GY182" s="41">
        <v>17.3</v>
      </c>
      <c r="GZ182" s="42">
        <v>18</v>
      </c>
      <c r="HA182" s="41">
        <v>34.1</v>
      </c>
      <c r="HB182" s="41">
        <v>25.4</v>
      </c>
      <c r="HC182" s="41">
        <v>15.1</v>
      </c>
      <c r="HD182" s="41">
        <v>14.4</v>
      </c>
      <c r="HE182" s="41">
        <v>24.9</v>
      </c>
      <c r="HF182" s="41">
        <v>7.3</v>
      </c>
      <c r="HG182" s="41">
        <v>18.4</v>
      </c>
      <c r="HH182" s="41">
        <v>7.3</v>
      </c>
      <c r="HI182" s="41">
        <v>22.7</v>
      </c>
      <c r="HJ182" s="41">
        <v>32.9</v>
      </c>
      <c r="HK182" s="41">
        <v>10.9</v>
      </c>
      <c r="HL182" s="41">
        <v>14.3</v>
      </c>
      <c r="HM182" s="41">
        <v>13.6</v>
      </c>
      <c r="HN182" s="41">
        <v>23.7</v>
      </c>
      <c r="HO182" s="41">
        <v>13.2</v>
      </c>
      <c r="HP182" s="41">
        <v>11.3</v>
      </c>
      <c r="HQ182" s="41">
        <v>31.5</v>
      </c>
      <c r="HR182" s="41">
        <v>22.5</v>
      </c>
      <c r="HS182" s="41">
        <v>12.4</v>
      </c>
      <c r="HT182" s="41">
        <v>12.7</v>
      </c>
      <c r="HU182" s="41">
        <v>18.9</v>
      </c>
      <c r="HV182" s="41">
        <v>9.2</v>
      </c>
      <c r="HW182" s="41">
        <v>8.1</v>
      </c>
      <c r="HX182" s="117"/>
      <c r="HY182" s="129">
        <f>$A182&amp;" "&amp;D$2&amp;" "&amp;ROUND(D182/30,6)&amp;" "</f>
      </c>
      <c r="HZ182" s="129">
        <f>$A182&amp;" "&amp;E$2&amp;" "&amp;ROUND(E182/30,6)&amp;" "</f>
      </c>
      <c r="IA182" s="129">
        <f>$A182&amp;" "&amp;F$2&amp;" "&amp;ROUND(F182/30,6)&amp;" "</f>
      </c>
      <c r="IB182" s="129">
        <f>$A182&amp;" "&amp;G$2&amp;" "&amp;ROUND(G182/30,6)&amp;" "</f>
      </c>
      <c r="IC182" s="129">
        <f>$A182&amp;" "&amp;H$2&amp;" "&amp;ROUND(H182/30,6)&amp;" "</f>
      </c>
      <c r="ID182" s="129">
        <f>$A182&amp;" "&amp;I$2&amp;" "&amp;ROUND(I182/30,6)&amp;" "</f>
      </c>
      <c r="IE182" s="129">
        <f>$A182&amp;" "&amp;J$2&amp;" "&amp;ROUND(J182/30,6)&amp;" "</f>
      </c>
      <c r="IF182" s="129">
        <f>$A182&amp;" "&amp;K$2&amp;" "&amp;ROUND(K182/30,6)&amp;" "</f>
      </c>
      <c r="IG182" s="129">
        <f>$A182&amp;" "&amp;L$2&amp;" "&amp;ROUND(L182/30,6)&amp;" "</f>
      </c>
      <c r="IH182" s="129">
        <f>$A182&amp;" "&amp;M$2&amp;" "&amp;ROUND(M182/30,6)&amp;" "</f>
      </c>
      <c r="II182" s="129">
        <f>$A182&amp;" "&amp;N$2&amp;" "&amp;ROUND(N182/30,6)&amp;" "</f>
      </c>
      <c r="IJ182" s="129">
        <f>$A182&amp;" "&amp;O$2&amp;" "&amp;ROUND(O182/30,6)&amp;" "</f>
      </c>
      <c r="IK182" s="129">
        <f>$A182&amp;" "&amp;P$2&amp;" "&amp;ROUND(P182/30,6)&amp;" "</f>
      </c>
      <c r="IL182" s="129">
        <f>$A182&amp;" "&amp;Q$2&amp;" "&amp;ROUND(Q182/30,6)&amp;" "</f>
      </c>
      <c r="IM182" s="129">
        <f>$A182&amp;" "&amp;R$2&amp;" "&amp;ROUND(R182/30,6)&amp;" "</f>
      </c>
      <c r="IN182" s="129">
        <f>$A182&amp;" "&amp;S$2&amp;" "&amp;ROUND(S182/30,6)&amp;" "</f>
      </c>
      <c r="IO182" s="129">
        <f>$A182&amp;" "&amp;T$2&amp;" "&amp;ROUND(T182/30,6)&amp;" "</f>
      </c>
      <c r="IP182" s="129">
        <f>$A182&amp;" "&amp;U$2&amp;" "&amp;ROUND(U182/30,6)&amp;" "</f>
      </c>
      <c r="IQ182" s="129">
        <f>$A182&amp;" "&amp;V$2&amp;" "&amp;ROUND(V182/30,6)&amp;" "</f>
      </c>
      <c r="IR182" s="129">
        <f>$A182&amp;" "&amp;W$2&amp;" "&amp;ROUND(W182/30,6)&amp;" "</f>
      </c>
      <c r="IS182" s="129">
        <f>$A182&amp;" "&amp;X$2&amp;" "&amp;ROUND(X182/30,6)&amp;" "</f>
      </c>
      <c r="IT182" s="129">
        <f>$A182&amp;" "&amp;Y$2&amp;" "&amp;ROUND(Y182/30,6)&amp;" "</f>
      </c>
      <c r="IU182" s="129">
        <f>$A182&amp;" "&amp;Z$2&amp;" "&amp;ROUND(Z182/30,6)&amp;" "</f>
      </c>
      <c r="IV182" s="129">
        <f>$A182&amp;" "&amp;AA$2&amp;" "&amp;ROUND(AA182/30,6)&amp;" "</f>
      </c>
      <c r="IW182" s="129">
        <f>$A182&amp;" "&amp;AB$2&amp;" "&amp;ROUND(AB182/30,6)&amp;" "</f>
      </c>
      <c r="IX182" s="129">
        <f>$A182&amp;" "&amp;AC$2&amp;" "&amp;ROUND(AC182/30,6)&amp;" "</f>
      </c>
      <c r="IY182" s="129">
        <f>$A182&amp;" "&amp;AD$2&amp;" "&amp;ROUND(AD182/30,6)&amp;" "</f>
      </c>
      <c r="IZ182" s="129">
        <f>$A182&amp;" "&amp;AE$2&amp;" "&amp;ROUND(AE182/30,6)&amp;" "</f>
      </c>
      <c r="JA182" s="129">
        <f>$A182&amp;" "&amp;AF$2&amp;" "&amp;ROUND(AF182/30,6)&amp;" "</f>
      </c>
      <c r="JB182" s="129">
        <f>$A182&amp;" "&amp;AG$2&amp;" "&amp;ROUND(AG182/30,6)&amp;" "</f>
      </c>
      <c r="JC182" s="129">
        <f>$A182&amp;" "&amp;AH$2&amp;" "&amp;ROUND(AH182/30,6)&amp;" "</f>
      </c>
      <c r="JD182" s="129">
        <f>$A182&amp;" "&amp;AI$2&amp;" "&amp;ROUND(AI182/30,6)&amp;" "</f>
      </c>
      <c r="JE182" s="129">
        <f>$A182&amp;" "&amp;AJ$2&amp;" "&amp;ROUND(AJ182/30,6)&amp;" "</f>
      </c>
      <c r="JF182" s="129">
        <f>$A182&amp;" "&amp;AK$2&amp;" "&amp;ROUND(AK182/30,6)&amp;" "</f>
      </c>
      <c r="JG182" s="129">
        <f>$A182&amp;" "&amp;AL$2&amp;" "&amp;ROUND(AL182/30,6)&amp;" "</f>
      </c>
      <c r="JH182" s="129">
        <f>$A182&amp;" "&amp;AM$2&amp;" "&amp;ROUND(AM182/30,6)&amp;" "</f>
      </c>
      <c r="JI182" s="129">
        <f>$A182&amp;" "&amp;AN$2&amp;" "&amp;ROUND(AN182/30,6)&amp;" "</f>
      </c>
      <c r="JJ182" s="129">
        <f>$A182&amp;" "&amp;AO$2&amp;" "&amp;ROUND(AO182/30,6)&amp;" "</f>
      </c>
      <c r="JK182" s="129">
        <f>$A182&amp;" "&amp;AP$2&amp;" "&amp;ROUND(AP182/30,6)&amp;" "</f>
      </c>
      <c r="JL182" s="129">
        <f>$A182&amp;" "&amp;AQ$2&amp;" "&amp;ROUND(AQ182/30,6)&amp;" "</f>
      </c>
      <c r="JM182" s="129">
        <f>$A182&amp;" "&amp;AR$2&amp;" "&amp;ROUND(AR182/30,6)&amp;" "</f>
      </c>
      <c r="JN182" s="129">
        <f>$A182&amp;" "&amp;AS$2&amp;" "&amp;ROUND(AS182/30,6)&amp;" "</f>
      </c>
      <c r="JO182" s="129">
        <f>$A182&amp;" "&amp;AT$2&amp;" "&amp;ROUND(AT182/30,6)&amp;" "</f>
      </c>
      <c r="JP182" s="129">
        <f>$A182&amp;" "&amp;AU$2&amp;" "&amp;ROUND(AU182/30,6)&amp;" "</f>
      </c>
      <c r="JQ182" s="129">
        <f>$A182&amp;" "&amp;AV$2&amp;" "&amp;ROUND(AV182/30,6)&amp;" "</f>
      </c>
      <c r="JR182" s="129">
        <f>$A182&amp;" "&amp;AW$2&amp;" "&amp;ROUND(AW182/30,6)&amp;" "</f>
      </c>
      <c r="JS182" s="129">
        <f>$A182&amp;" "&amp;AX$2&amp;" "&amp;ROUND(AX182/30,6)&amp;" "</f>
      </c>
      <c r="JT182" s="129">
        <f>$A182&amp;" "&amp;AY$2&amp;" "&amp;ROUND(AY182/30,6)&amp;" "</f>
      </c>
      <c r="JU182" s="129">
        <f>$A182&amp;" "&amp;AZ$2&amp;" "&amp;ROUND(AZ182/30,6)&amp;" "</f>
      </c>
      <c r="JV182" s="129">
        <f>$A182&amp;" "&amp;BA$2&amp;" "&amp;ROUND(BA182/30,6)&amp;" "</f>
      </c>
      <c r="JW182" s="129">
        <f>$A182&amp;" "&amp;BB$2&amp;" "&amp;ROUND(BB182/30,6)&amp;" "</f>
      </c>
      <c r="JX182" s="129">
        <f>$A182&amp;" "&amp;BC$2&amp;" "&amp;ROUND(BC182/30,6)&amp;" "</f>
      </c>
      <c r="JY182" s="129">
        <f>$A182&amp;" "&amp;BD$2&amp;" "&amp;ROUND(BD182/30,6)&amp;" "</f>
      </c>
      <c r="JZ182" s="129">
        <f>$A182&amp;" "&amp;BE$2&amp;" "&amp;ROUND(BE182/30,6)&amp;" "</f>
      </c>
      <c r="KA182" s="129">
        <f>$A182&amp;" "&amp;BF$2&amp;" "&amp;ROUND(BF182/30,6)&amp;" "</f>
      </c>
      <c r="KB182" s="129">
        <f>$A182&amp;" "&amp;BG$2&amp;" "&amp;ROUND(BG182/30,6)&amp;" "</f>
      </c>
      <c r="KC182" s="129">
        <f>$A182&amp;" "&amp;BH$2&amp;" "&amp;ROUND(BH182/30,6)&amp;" "</f>
      </c>
      <c r="KD182" s="129">
        <f>$A182&amp;" "&amp;BI$2&amp;" "&amp;ROUND(BI182/30,6)&amp;" "</f>
      </c>
      <c r="KE182" s="129">
        <f>$A182&amp;" "&amp;BJ$2&amp;" "&amp;ROUND(BJ182/30,6)&amp;" "</f>
      </c>
      <c r="KF182" s="129">
        <f>$A182&amp;" "&amp;BK$2&amp;" "&amp;ROUND(BK182/30,6)&amp;" "</f>
      </c>
      <c r="KG182" s="129">
        <f>$A182&amp;" "&amp;BL$2&amp;" "&amp;ROUND(BL182/30,6)&amp;" "</f>
      </c>
      <c r="KH182" s="129">
        <f>$A182&amp;" "&amp;BM$2&amp;" "&amp;ROUND(BM182/30,6)&amp;" "</f>
      </c>
      <c r="KI182" s="129">
        <f>$A182&amp;" "&amp;BN$2&amp;" "&amp;ROUND(BN182/30,6)&amp;" "</f>
      </c>
      <c r="KJ182" s="129">
        <f>$A182&amp;" "&amp;BO$2&amp;" "&amp;ROUND(BO182/30,6)&amp;" "</f>
      </c>
      <c r="KK182" s="129">
        <f>$A182&amp;" "&amp;BP$2&amp;" "&amp;ROUND(BP182/30,6)&amp;" "</f>
      </c>
      <c r="KL182" s="129">
        <f>$A182&amp;" "&amp;BQ$2&amp;" "&amp;ROUND(BQ182/30,6)&amp;" "</f>
      </c>
      <c r="KM182" s="129">
        <f>$A182&amp;" "&amp;BR$2&amp;" "&amp;ROUND(BR182/30,6)&amp;" "</f>
      </c>
      <c r="KN182" s="129">
        <f>$A182&amp;" "&amp;BS$2&amp;" "&amp;ROUND(BS182/30,6)&amp;" "</f>
      </c>
      <c r="KO182" s="129">
        <f>$A182&amp;" "&amp;BT$2&amp;" "&amp;ROUND(BT182/30,6)&amp;" "</f>
      </c>
      <c r="KP182" s="129">
        <f>$A182&amp;" "&amp;BU$2&amp;" "&amp;ROUND(BU182/30,6)&amp;" "</f>
      </c>
      <c r="KQ182" s="129">
        <f>$A182&amp;" "&amp;BV$2&amp;" "&amp;ROUND(BV182/30,6)&amp;" "</f>
      </c>
      <c r="KR182" s="129">
        <f>$A182&amp;" "&amp;BW$2&amp;" "&amp;ROUND(BW182/30,6)&amp;" "</f>
      </c>
      <c r="KS182" s="129">
        <f>$A182&amp;" "&amp;BX$2&amp;" "&amp;ROUND(BX182/30,6)&amp;" "</f>
      </c>
      <c r="KT182" s="129">
        <f>$A182&amp;" "&amp;BY$2&amp;" "&amp;ROUND(BY182/30,6)&amp;" "</f>
      </c>
      <c r="KU182" s="129">
        <f>$A182&amp;" "&amp;BZ$2&amp;" "&amp;ROUND(BZ182/30,6)&amp;" "</f>
      </c>
      <c r="KV182" s="129">
        <f>$A182&amp;" "&amp;CA$2&amp;" "&amp;ROUND(CA182/30,6)&amp;" "</f>
      </c>
      <c r="KW182" s="129">
        <f>$A182&amp;" "&amp;CB$2&amp;" "&amp;ROUND(CB182/30,6)&amp;" "</f>
      </c>
      <c r="KX182" s="129">
        <f>$A182&amp;" "&amp;CC$2&amp;" "&amp;ROUND(CC182/30,6)&amp;" "</f>
      </c>
      <c r="KY182" s="129">
        <f>$A182&amp;" "&amp;CD$2&amp;" "&amp;ROUND(CD182/30,6)&amp;" "</f>
      </c>
      <c r="KZ182" s="129">
        <f>$A182&amp;" "&amp;CE$2&amp;" "&amp;ROUND(CE182/30,6)&amp;" "</f>
      </c>
      <c r="LA182" s="129">
        <f>$A182&amp;" "&amp;CF$2&amp;" "&amp;ROUND(CF182/30,6)&amp;" "</f>
      </c>
      <c r="LB182" s="129">
        <f>$A182&amp;" "&amp;CG$2&amp;" "&amp;ROUND(CG182/30,6)&amp;" "</f>
      </c>
      <c r="LC182" s="129">
        <f>$A182&amp;" "&amp;CH$2&amp;" "&amp;ROUND(CH182/30,6)&amp;" "</f>
      </c>
      <c r="LD182" s="129">
        <f>$A182&amp;" "&amp;CI$2&amp;" "&amp;ROUND(CI182/30,6)&amp;" "</f>
      </c>
      <c r="LE182" s="129">
        <f>$A182&amp;" "&amp;CJ$2&amp;" "&amp;ROUND(CJ182/30,6)&amp;" "</f>
      </c>
      <c r="LF182" s="129">
        <f>$A182&amp;" "&amp;CK$2&amp;" "&amp;ROUND(CK182/30,6)&amp;" "</f>
      </c>
      <c r="LG182" s="129">
        <f>$A182&amp;" "&amp;CL$2&amp;" "&amp;ROUND(CL182/30,6)&amp;" "</f>
      </c>
      <c r="LH182" s="129">
        <f>$A182&amp;" "&amp;CM$2&amp;" "&amp;ROUND(CM182/30,6)&amp;" "</f>
      </c>
      <c r="LI182" s="129">
        <f>$A182&amp;" "&amp;CN$2&amp;" "&amp;ROUND(CN182/30,6)&amp;" "</f>
      </c>
      <c r="LJ182" s="129">
        <f>$A182&amp;" "&amp;CO$2&amp;" "&amp;ROUND(CO182/30,6)&amp;" "</f>
      </c>
      <c r="LK182" s="129">
        <f>$A182&amp;" "&amp;CP$2&amp;" "&amp;ROUND(CP182/30,6)&amp;" "</f>
      </c>
      <c r="LL182" s="129">
        <f>$A182&amp;" "&amp;CQ$2&amp;" "&amp;ROUND(CQ182/30,6)&amp;" "</f>
      </c>
      <c r="LM182" s="129">
        <f>$A182&amp;" "&amp;CR$2&amp;" "&amp;ROUND(CR182/30,6)&amp;" "</f>
      </c>
      <c r="LN182" s="129">
        <f>$A182&amp;" "&amp;CS$2&amp;" "&amp;ROUND(CS182/30,6)&amp;" "</f>
      </c>
      <c r="LO182" s="129">
        <f>$A182&amp;" "&amp;CT$2&amp;" "&amp;ROUND(CT182/30,6)&amp;" "</f>
      </c>
      <c r="LP182" s="129">
        <f>$A182&amp;" "&amp;CU$2&amp;" "&amp;ROUND(CU182/30,6)&amp;" "</f>
      </c>
      <c r="LQ182" s="129">
        <f>$A182&amp;" "&amp;CV$2&amp;" "&amp;ROUND(CV182/30,6)&amp;" "</f>
      </c>
      <c r="LR182" s="129">
        <f>$A182&amp;" "&amp;CW$2&amp;" "&amp;ROUND(CW182/30,6)&amp;" "</f>
      </c>
      <c r="LS182" s="129">
        <f>$A182&amp;" "&amp;CX$2&amp;" "&amp;ROUND(CX182/30,6)&amp;" "</f>
      </c>
      <c r="LT182" s="129">
        <f>$A182&amp;" "&amp;CY$2&amp;" "&amp;ROUND(CY182/30,6)&amp;" "</f>
      </c>
      <c r="LU182" s="129">
        <f>$A182&amp;" "&amp;CZ$2&amp;" "&amp;ROUND(CZ182/30,6)&amp;" "</f>
      </c>
      <c r="LV182" s="129">
        <f>$A182&amp;" "&amp;DA$2&amp;" "&amp;ROUND(DA182/30,6)&amp;" "</f>
      </c>
      <c r="LW182" s="129">
        <f>$A182&amp;" "&amp;DB$2&amp;" "&amp;ROUND(DB182/30,6)&amp;" "</f>
      </c>
      <c r="LX182" s="129">
        <f>$A182&amp;" "&amp;DC$2&amp;" "&amp;ROUND(DC182/30,6)&amp;" "</f>
      </c>
      <c r="LY182" s="129">
        <f>$A182&amp;" "&amp;DD$2&amp;" "&amp;ROUND(DD182/30,6)&amp;" "</f>
      </c>
      <c r="LZ182" s="129">
        <f>$A182&amp;" "&amp;DE$2&amp;" "&amp;ROUND(DE182/30,6)&amp;" "</f>
      </c>
      <c r="MA182" s="129">
        <f>$A182&amp;" "&amp;DF$2&amp;" "&amp;ROUND(DF182/30,6)&amp;" "</f>
      </c>
      <c r="MB182" s="129">
        <f>$A182&amp;" "&amp;DG$2&amp;" "&amp;ROUND(DG182/30,6)&amp;" "</f>
      </c>
      <c r="MC182" s="129">
        <f>$A182&amp;" "&amp;DH$2&amp;" "&amp;ROUND(DH182/30,6)&amp;" "</f>
      </c>
      <c r="MD182" s="129">
        <f>$A182&amp;" "&amp;DI$2&amp;" "&amp;ROUND(DI182/30,6)&amp;" "</f>
      </c>
      <c r="ME182" s="129">
        <f>$A182&amp;" "&amp;DJ$2&amp;" "&amp;ROUND(DJ182/30,6)&amp;" "</f>
      </c>
      <c r="MF182" s="129">
        <f>$A182&amp;" "&amp;DK$2&amp;" "&amp;ROUND(DK182/30,6)&amp;" "</f>
      </c>
      <c r="MG182" s="129">
        <f>$A182&amp;" "&amp;DL$2&amp;" "&amp;ROUND(DL182/30,6)&amp;" "</f>
      </c>
      <c r="MH182" s="129">
        <f>$A182&amp;" "&amp;DM$2&amp;" "&amp;ROUND(DM182/30,6)&amp;" "</f>
      </c>
      <c r="MI182" s="129">
        <f>$A182&amp;" "&amp;DN$2&amp;" "&amp;ROUND(DN182/30,6)&amp;" "</f>
      </c>
      <c r="MJ182" s="129">
        <f>$A182&amp;" "&amp;DO$2&amp;" "&amp;ROUND(DO182/30,6)&amp;" "</f>
      </c>
      <c r="MK182" s="129">
        <f>$A182&amp;" "&amp;DP$2&amp;" "&amp;ROUND(DP182/30,6)&amp;" "</f>
      </c>
      <c r="ML182" s="129">
        <f>$A182&amp;" "&amp;DQ$2&amp;" "&amp;ROUND(DQ182/30,6)&amp;" "</f>
      </c>
      <c r="MM182" s="129">
        <f>$A182&amp;" "&amp;DR$2&amp;" "&amp;ROUND(DR182/30,6)&amp;" "</f>
      </c>
      <c r="MN182" s="129">
        <f>$A182&amp;" "&amp;DS$2&amp;" "&amp;ROUND(DS182/30,6)&amp;" "</f>
      </c>
      <c r="MO182" s="129">
        <f>$A182&amp;" "&amp;DT$2&amp;" "&amp;ROUND(DT182/30,6)&amp;" "</f>
      </c>
      <c r="MP182" s="129">
        <f>$A182&amp;" "&amp;DU$2&amp;" "&amp;ROUND(DU182/30,6)&amp;" "</f>
      </c>
      <c r="MQ182" s="129">
        <f>$A182&amp;" "&amp;DV$2&amp;" "&amp;ROUND(DV182/30,6)&amp;" "</f>
      </c>
      <c r="MR182" s="129">
        <f>$A182&amp;" "&amp;DW$2&amp;" "&amp;ROUND(DW182/30,6)&amp;" "</f>
      </c>
      <c r="MS182" s="129">
        <f>$A182&amp;" "&amp;DX$2&amp;" "&amp;ROUND(DX182/30,6)&amp;" "</f>
      </c>
      <c r="MT182" s="129">
        <f>$A182&amp;" "&amp;DY$2&amp;" "&amp;ROUND(DY182/30,6)&amp;" "</f>
      </c>
      <c r="MU182" s="129">
        <f>$A182&amp;" "&amp;DZ$2&amp;" "&amp;ROUND(DZ182/30,6)&amp;" "</f>
      </c>
      <c r="MV182" s="129">
        <f>$A182&amp;" "&amp;EA$2&amp;" "&amp;ROUND(EA182/30,6)&amp;" "</f>
      </c>
      <c r="MW182" s="129">
        <f>$A182&amp;" "&amp;EB$2&amp;" "&amp;ROUND(EB182/30,6)&amp;" "</f>
      </c>
      <c r="MX182" s="129">
        <f>$A182&amp;" "&amp;EC$2&amp;" "&amp;ROUND(EC182/30,6)&amp;" "</f>
      </c>
      <c r="MY182" s="129">
        <f>$A182&amp;" "&amp;ED$2&amp;" "&amp;ROUND(ED182/30,6)&amp;" "</f>
      </c>
      <c r="MZ182" s="129">
        <f>$A182&amp;" "&amp;EE$2&amp;" "&amp;ROUND(EE182/30,6)&amp;" "</f>
      </c>
      <c r="NA182" s="129">
        <f>$A182&amp;" "&amp;EF$2&amp;" "&amp;ROUND(EF182/30,6)&amp;" "</f>
      </c>
      <c r="NB182" s="129">
        <f>$A182&amp;" "&amp;EG$2&amp;" "&amp;ROUND(EG182/30,6)&amp;" "</f>
      </c>
      <c r="NC182" s="129">
        <f>$A182&amp;" "&amp;EH$2&amp;" "&amp;ROUND(EH182/30,6)&amp;" "</f>
      </c>
      <c r="ND182" s="129">
        <f>$A182&amp;" "&amp;EI$2&amp;" "&amp;ROUND(EI182/30,6)&amp;" "</f>
      </c>
      <c r="NE182" s="129">
        <f>$A182&amp;" "&amp;EJ$2&amp;" "&amp;ROUND(EJ182/30,6)&amp;" "</f>
      </c>
      <c r="NF182" s="129">
        <f>$A182&amp;" "&amp;EK$2&amp;" "&amp;ROUND(EK182/30,6)&amp;" "</f>
      </c>
      <c r="NG182" s="129">
        <f>$A182&amp;" "&amp;EL$2&amp;" "&amp;ROUND(EL182/30,6)&amp;" "</f>
      </c>
      <c r="NH182" s="129">
        <f>$A182&amp;" "&amp;EM$2&amp;" "&amp;ROUND(EM182/30,6)&amp;" "</f>
      </c>
      <c r="NI182" s="129">
        <f>$A182&amp;" "&amp;EN$2&amp;" "&amp;ROUND(EN182/30,6)&amp;" "</f>
      </c>
      <c r="NJ182" s="129">
        <f>$A182&amp;" "&amp;EO$2&amp;" "&amp;ROUND(EO182/30,6)&amp;" "</f>
      </c>
      <c r="NK182" s="129">
        <f>$A182&amp;" "&amp;EP$2&amp;" "&amp;ROUND(EP182/30,6)&amp;" "</f>
      </c>
      <c r="NL182" s="129">
        <f>$A182&amp;" "&amp;EQ$2&amp;" "&amp;ROUND(EQ182/30,6)&amp;" "</f>
      </c>
      <c r="NM182" s="129">
        <f>$A182&amp;" "&amp;ER$2&amp;" "&amp;ROUND(ER182/30,6)&amp;" "</f>
      </c>
      <c r="NN182" s="129">
        <f>$A182&amp;" "&amp;ES$2&amp;" "&amp;ROUND(ES182/30,6)&amp;" "</f>
      </c>
      <c r="NO182" s="129">
        <f>$A182&amp;" "&amp;ET$2&amp;" "&amp;ROUND(ET182/30,6)&amp;" "</f>
      </c>
      <c r="NP182" s="129">
        <f>$A182&amp;" "&amp;EU$2&amp;" "&amp;ROUND(EU182/30,6)&amp;" "</f>
      </c>
      <c r="NQ182" s="129">
        <f>$A182&amp;" "&amp;EV$2&amp;" "&amp;ROUND(EV182/30,6)&amp;" "</f>
      </c>
      <c r="NR182" s="129">
        <f>$A182&amp;" "&amp;EW$2&amp;" "&amp;ROUND(EW182/30,6)&amp;" "</f>
      </c>
      <c r="NS182" s="129">
        <f>$A182&amp;" "&amp;EX$2&amp;" "&amp;ROUND(EX182/30,6)&amp;" "</f>
      </c>
      <c r="NT182" s="129">
        <f>$A182&amp;" "&amp;EY$2&amp;" "&amp;ROUND(EY182/30,6)&amp;" "</f>
      </c>
      <c r="NU182" s="129">
        <f>$A182&amp;" "&amp;EZ$2&amp;" "&amp;ROUND(EZ182/30,6)&amp;" "</f>
      </c>
      <c r="NV182" s="129">
        <f>$A182&amp;" "&amp;FA$2&amp;" "&amp;ROUND(FA182/30,6)&amp;" "</f>
      </c>
      <c r="NW182" s="129">
        <f>$A182&amp;" "&amp;FB$2&amp;" "&amp;ROUND(FB182/30,6)&amp;" "</f>
      </c>
      <c r="NX182" s="129">
        <f>$A182&amp;" "&amp;FC$2&amp;" "&amp;ROUND(FC182/30,6)&amp;" "</f>
      </c>
      <c r="NY182" s="129">
        <f>$A182&amp;" "&amp;FD$2&amp;" "&amp;ROUND(FD182/30,6)&amp;" "</f>
      </c>
      <c r="NZ182" s="129">
        <f>$A182&amp;" "&amp;FE$2&amp;" "&amp;ROUND(FE182/30,6)&amp;" "</f>
      </c>
      <c r="OA182" s="129">
        <f>$A182&amp;" "&amp;FF$2&amp;" "&amp;ROUND(FF182/30,6)&amp;" "</f>
      </c>
      <c r="OB182" s="129">
        <f>$A182&amp;" "&amp;FG$2&amp;" "&amp;ROUND(FG182/30,6)&amp;" "</f>
      </c>
      <c r="OC182" s="129">
        <f>$A182&amp;" "&amp;FH$2&amp;" "&amp;ROUND(FH182/30,6)&amp;" "</f>
      </c>
      <c r="OD182" s="129">
        <f>$A182&amp;" "&amp;FI$2&amp;" "&amp;ROUND(FI182/30,6)&amp;" "</f>
      </c>
      <c r="OE182" s="129">
        <f>$A182&amp;" "&amp;FJ$2&amp;" "&amp;ROUND(FJ182/30,6)&amp;" "</f>
      </c>
      <c r="OF182" s="129">
        <f>$A182&amp;" "&amp;FK$2&amp;" "&amp;ROUND(FK182/30,6)&amp;" "</f>
      </c>
      <c r="OG182" s="129">
        <f>$A182&amp;" "&amp;FL$2&amp;" "&amp;ROUND(FL182/30,6)&amp;" "</f>
      </c>
      <c r="OH182" s="129">
        <f>$A182&amp;" "&amp;FM$2&amp;" "&amp;ROUND(FM182/30,6)&amp;" "</f>
      </c>
      <c r="OI182" s="129">
        <f>$A182&amp;" "&amp;FN$2&amp;" "&amp;ROUND(FN182/30,6)&amp;" "</f>
      </c>
      <c r="OJ182" s="129">
        <f>$A182&amp;" "&amp;FO$2&amp;" "&amp;ROUND(FO182/30,6)&amp;" "</f>
      </c>
      <c r="OK182" s="129">
        <f>$A182&amp;" "&amp;FP$2&amp;" "&amp;ROUND(FP182/30,6)&amp;" "</f>
      </c>
      <c r="OL182" s="129">
        <f>$A182&amp;" "&amp;FQ$2&amp;" "&amp;ROUND(FQ182/30,6)&amp;" "</f>
      </c>
      <c r="OM182" s="129">
        <f>$A182&amp;" "&amp;FR$2&amp;" "&amp;ROUND(FR182/30,6)&amp;" "</f>
      </c>
      <c r="ON182" s="129">
        <f>$A182&amp;" "&amp;FS$2&amp;" "&amp;ROUND(FS182/30,6)&amp;" "</f>
      </c>
      <c r="OO182" s="129">
        <f>$A182&amp;" "&amp;FT$2&amp;" "&amp;ROUND(FT182/30,6)&amp;" "</f>
      </c>
      <c r="OP182" s="129">
        <f>$A182&amp;" "&amp;FU$2&amp;" "&amp;ROUND(FU182/30,6)&amp;" "</f>
      </c>
      <c r="OQ182" s="129">
        <f>$A182&amp;" "&amp;FV$2&amp;" "&amp;ROUND(FV182/30,6)&amp;" "</f>
      </c>
      <c r="OR182" s="129">
        <f>$A182&amp;" "&amp;FW$2&amp;" "&amp;ROUND(FW182/30,6)&amp;" "</f>
      </c>
      <c r="OS182" s="129">
        <f>$A182&amp;" "&amp;FX$2&amp;" "&amp;ROUND(FX182/30,6)&amp;" "</f>
      </c>
      <c r="OT182" s="129">
        <f>$A182&amp;" "&amp;FY$2&amp;" "&amp;ROUND(FY182/30,6)&amp;" "</f>
      </c>
      <c r="OU182" s="129">
        <f>$A182&amp;" "&amp;FZ$2&amp;" "&amp;ROUND(FZ182/30,6)&amp;" "</f>
      </c>
      <c r="OV182" s="129">
        <f>$A182&amp;" "&amp;GA$2&amp;" "&amp;ROUND(GA182/30,6)&amp;" "</f>
      </c>
      <c r="OW182" s="129">
        <f>$A182&amp;" "&amp;GB$2&amp;" "&amp;ROUND(GB182/30,6)&amp;" "</f>
      </c>
      <c r="OX182" s="129">
        <f>$A182&amp;" "&amp;GC$2&amp;" "&amp;ROUND(GC182/30,6)&amp;" "</f>
      </c>
      <c r="OY182" s="129">
        <f>$A182&amp;" "&amp;GD$2&amp;" "&amp;ROUND(GD182/30,6)&amp;" "</f>
      </c>
      <c r="OZ182" s="129">
        <f>$A182&amp;" "&amp;GE$2&amp;" "&amp;ROUND(GE182/30,6)&amp;" "</f>
      </c>
      <c r="PA182" s="129">
        <f>$A182&amp;" "&amp;GF$2&amp;" "&amp;ROUND(GF182/30,6)&amp;" "</f>
      </c>
      <c r="PB182" s="129">
        <f>$A182&amp;" "&amp;GG$2&amp;" "&amp;ROUND(GG182/30,6)&amp;" "</f>
      </c>
      <c r="PC182" s="129">
        <f>$A182&amp;" "&amp;GH$2&amp;" "&amp;ROUND(GH182/30,6)&amp;" "</f>
      </c>
      <c r="PD182" s="129">
        <f>$A182&amp;" "&amp;GI$2&amp;" "&amp;ROUND(GI182/30,6)&amp;" "</f>
      </c>
      <c r="PE182" s="129">
        <f>$A182&amp;" "&amp;GJ$2&amp;" "&amp;ROUND(GJ182/30,6)&amp;" "</f>
      </c>
      <c r="PF182" s="129">
        <f>$A182&amp;" "&amp;GK$2&amp;" "&amp;ROUND(GK182/30,6)&amp;" "</f>
      </c>
      <c r="PG182" s="129">
        <f>$A182&amp;" "&amp;GL$2&amp;" "&amp;ROUND(GL182/30,6)&amp;" "</f>
      </c>
      <c r="PH182" s="129">
        <f>$A182&amp;" "&amp;GM$2&amp;" "&amp;ROUND(GM182/30,6)&amp;" "</f>
      </c>
      <c r="PI182" s="129">
        <f>$A182&amp;" "&amp;GN$2&amp;" "&amp;ROUND(GN182/30,6)&amp;" "</f>
      </c>
      <c r="PJ182" s="129">
        <f>$A182&amp;" "&amp;GO$2&amp;" "&amp;ROUND(GO182/30,6)&amp;" "</f>
      </c>
      <c r="PK182" s="129">
        <f>$A182&amp;" "&amp;GP$2&amp;" "&amp;ROUND(GP182/30,6)&amp;" "</f>
      </c>
      <c r="PL182" s="129">
        <f>$A182&amp;" "&amp;GQ$2&amp;" "&amp;ROUND(GQ182/30,6)&amp;" "</f>
      </c>
      <c r="PM182" s="129">
        <f>$A182&amp;" "&amp;GR$2&amp;" "&amp;ROUND(GR182/30,6)&amp;" "</f>
      </c>
      <c r="PN182" s="129">
        <f>$A182&amp;" "&amp;GS$2&amp;" "&amp;ROUND(GS182/30,6)&amp;" "</f>
      </c>
      <c r="PO182" s="129">
        <f>$A182&amp;" "&amp;GT$2&amp;" "&amp;ROUND(GT182/30,6)&amp;" "</f>
      </c>
      <c r="PP182" s="129">
        <f>$A182&amp;" "&amp;GU$2&amp;" "&amp;ROUND(GU182/30,6)&amp;" "</f>
      </c>
      <c r="PQ182" s="129">
        <f>$A182&amp;" "&amp;GV$2&amp;" "&amp;ROUND(GV182/30,6)&amp;" "</f>
      </c>
      <c r="PR182" s="129">
        <f>$A182&amp;" "&amp;GW$2&amp;" "&amp;ROUND(GW182/30,6)&amp;" "</f>
      </c>
      <c r="PS182" s="129">
        <f>$A182&amp;" "&amp;GX$2&amp;" "&amp;ROUND(GX182/30,6)&amp;" "</f>
      </c>
      <c r="PT182" s="129">
        <f>$A182&amp;" "&amp;GY$2&amp;" "&amp;ROUND(GY182/30,6)&amp;" "</f>
      </c>
      <c r="PU182" s="129">
        <f>$A182&amp;" "&amp;GZ$2&amp;" "&amp;ROUND(GZ182/30,6)&amp;" "</f>
      </c>
      <c r="PV182" s="129">
        <f>$A182&amp;" "&amp;HA$2&amp;" "&amp;ROUND(HA182/30,6)&amp;" "</f>
      </c>
      <c r="PW182" s="129">
        <f>$A182&amp;" "&amp;HB$2&amp;" "&amp;ROUND(HB182/30,6)&amp;" "</f>
      </c>
      <c r="PX182" s="129">
        <f>$A182&amp;" "&amp;HC$2&amp;" "&amp;ROUND(HC182/30,6)&amp;" "</f>
      </c>
      <c r="PY182" s="129">
        <f>$A182&amp;" "&amp;HD$2&amp;" "&amp;ROUND(HD182/30,6)&amp;" "</f>
      </c>
      <c r="PZ182" s="129">
        <f>$A182&amp;" "&amp;HE$2&amp;" "&amp;ROUND(HE182/30,6)&amp;" "</f>
      </c>
      <c r="QA182" s="129">
        <f>$A182&amp;" "&amp;HF$2&amp;" "&amp;ROUND(HF182/30,6)&amp;" "</f>
      </c>
      <c r="QB182" s="129">
        <f>$A182&amp;" "&amp;HG$2&amp;" "&amp;ROUND(HG182/30,6)&amp;" "</f>
      </c>
      <c r="QC182" s="129">
        <f>$A182&amp;" "&amp;HH$2&amp;" "&amp;ROUND(HH182/30,6)&amp;" "</f>
      </c>
      <c r="QD182" s="129">
        <f>$A182&amp;" "&amp;HI$2&amp;" "&amp;ROUND(HI182/30,6)&amp;" "</f>
      </c>
      <c r="QE182" s="129">
        <f>$A182&amp;" "&amp;HJ$2&amp;" "&amp;ROUND(HJ182/30,6)&amp;" "</f>
      </c>
      <c r="QF182" s="129">
        <f>$A182&amp;" "&amp;HK$2&amp;" "&amp;ROUND(HK182/30,6)&amp;" "</f>
      </c>
      <c r="QG182" s="129">
        <f>$A182&amp;" "&amp;HL$2&amp;" "&amp;ROUND(HL182/30,6)&amp;" "</f>
      </c>
      <c r="QH182" s="129">
        <f>$A182&amp;" "&amp;HM$2&amp;" "&amp;ROUND(HM182/30,6)&amp;" "</f>
      </c>
      <c r="QI182" s="129">
        <f>$A182&amp;" "&amp;HN$2&amp;" "&amp;ROUND(HN182/30,6)&amp;" "</f>
      </c>
      <c r="QJ182" s="129">
        <f>$A182&amp;" "&amp;HO$2&amp;" "&amp;ROUND(HO182/30,6)&amp;" "</f>
      </c>
      <c r="QK182" s="129">
        <f>$A182&amp;" "&amp;HP$2&amp;" "&amp;ROUND(HP182/30,6)&amp;" "</f>
      </c>
      <c r="QL182" s="129">
        <f>$A182&amp;" "&amp;HQ$2&amp;" "&amp;ROUND(HQ182/30,6)&amp;" "</f>
      </c>
      <c r="QM182" s="129">
        <f>$A182&amp;" "&amp;HR$2&amp;" "&amp;ROUND(HR182/30,6)&amp;" "</f>
      </c>
      <c r="QN182" s="129">
        <f>$A182&amp;" "&amp;HS$2&amp;" "&amp;ROUND(HS182/30,6)&amp;" "</f>
      </c>
      <c r="QO182" s="129">
        <f>$A182&amp;" "&amp;HT$2&amp;" "&amp;ROUND(HT182/30,6)&amp;" "</f>
      </c>
      <c r="QP182" s="129">
        <f>$A182&amp;" "&amp;HU$2&amp;" "&amp;ROUND(HU182/30,6)&amp;" "</f>
      </c>
      <c r="QQ182" s="129">
        <f>$A182&amp;" "&amp;HV$2&amp;" "&amp;ROUND(HV182/30,6)&amp;" "</f>
      </c>
      <c r="QR182" s="129">
        <f>$A182&amp;" "&amp;HW$2&amp;" "&amp;ROUND(HW182/30,6)&amp;" "</f>
      </c>
    </row>
    <row x14ac:dyDescent="0.25" r="183" customHeight="1" ht="18.75">
      <c r="A183" s="115">
        <v>181</v>
      </c>
      <c r="B183" s="116" t="s">
        <v>687</v>
      </c>
      <c r="C183" s="128" t="s">
        <v>639</v>
      </c>
      <c r="D183" s="41">
        <v>24.9</v>
      </c>
      <c r="E183" s="41">
        <v>28.5</v>
      </c>
      <c r="F183" s="41">
        <v>35.6</v>
      </c>
      <c r="G183" s="41">
        <v>33.5</v>
      </c>
      <c r="H183" s="41">
        <v>32.1</v>
      </c>
      <c r="I183" s="41">
        <v>32.1</v>
      </c>
      <c r="J183" s="41">
        <v>28.2</v>
      </c>
      <c r="K183" s="41">
        <v>28.7</v>
      </c>
      <c r="L183" s="41">
        <v>23.1</v>
      </c>
      <c r="M183" s="41">
        <v>37.6</v>
      </c>
      <c r="N183" s="42">
        <v>24</v>
      </c>
      <c r="O183" s="42">
        <v>14</v>
      </c>
      <c r="P183" s="41">
        <v>25.9</v>
      </c>
      <c r="Q183" s="41">
        <v>19.3</v>
      </c>
      <c r="R183" s="42">
        <v>15</v>
      </c>
      <c r="S183" s="41">
        <v>12.8</v>
      </c>
      <c r="T183" s="41">
        <v>17.1</v>
      </c>
      <c r="U183" s="41">
        <v>30.3</v>
      </c>
      <c r="V183" s="41">
        <v>17.6</v>
      </c>
      <c r="W183" s="41">
        <v>18.3</v>
      </c>
      <c r="X183" s="42">
        <v>26</v>
      </c>
      <c r="Y183" s="41">
        <v>33.5</v>
      </c>
      <c r="Z183" s="41">
        <v>28.5</v>
      </c>
      <c r="AA183" s="41">
        <v>33.3</v>
      </c>
      <c r="AB183" s="41">
        <v>51.9</v>
      </c>
      <c r="AC183" s="41">
        <v>23.7</v>
      </c>
      <c r="AD183" s="41">
        <v>16.7</v>
      </c>
      <c r="AE183" s="41">
        <v>19.4</v>
      </c>
      <c r="AF183" s="41">
        <v>14.8</v>
      </c>
      <c r="AG183" s="41">
        <v>47.7</v>
      </c>
      <c r="AH183" s="41">
        <v>13.7</v>
      </c>
      <c r="AI183" s="42">
        <v>23</v>
      </c>
      <c r="AJ183" s="42">
        <v>40</v>
      </c>
      <c r="AK183" s="41">
        <v>21.6</v>
      </c>
      <c r="AL183" s="41">
        <v>27.4</v>
      </c>
      <c r="AM183" s="41">
        <v>21.5</v>
      </c>
      <c r="AN183" s="42">
        <v>18</v>
      </c>
      <c r="AO183" s="41">
        <v>25.5</v>
      </c>
      <c r="AP183" s="41">
        <v>23.2</v>
      </c>
      <c r="AQ183" s="41">
        <v>31.4</v>
      </c>
      <c r="AR183" s="41">
        <v>17.6</v>
      </c>
      <c r="AS183" s="41">
        <v>10.5</v>
      </c>
      <c r="AT183" s="41">
        <v>14.9</v>
      </c>
      <c r="AU183" s="41">
        <v>11.9</v>
      </c>
      <c r="AV183" s="41">
        <v>38.4</v>
      </c>
      <c r="AW183" s="41">
        <v>35.4</v>
      </c>
      <c r="AX183" s="41">
        <v>13.2</v>
      </c>
      <c r="AY183" s="42">
        <v>34</v>
      </c>
      <c r="AZ183" s="41">
        <v>24.3</v>
      </c>
      <c r="BA183" s="41">
        <v>29.1</v>
      </c>
      <c r="BB183" s="41">
        <v>21.9</v>
      </c>
      <c r="BC183" s="41">
        <v>26.1</v>
      </c>
      <c r="BD183" s="41">
        <v>31.2</v>
      </c>
      <c r="BE183" s="42">
        <v>32</v>
      </c>
      <c r="BF183" s="41">
        <v>37.1</v>
      </c>
      <c r="BG183" s="41">
        <v>27.4</v>
      </c>
      <c r="BH183" s="41">
        <v>29.8</v>
      </c>
      <c r="BI183" s="41">
        <v>35.2</v>
      </c>
      <c r="BJ183" s="41">
        <v>22.8</v>
      </c>
      <c r="BK183" s="41">
        <v>20.8</v>
      </c>
      <c r="BL183" s="41">
        <v>34.7</v>
      </c>
      <c r="BM183" s="41">
        <v>38.4</v>
      </c>
      <c r="BN183" s="41">
        <v>24.1</v>
      </c>
      <c r="BO183" s="41">
        <v>22.6</v>
      </c>
      <c r="BP183" s="41">
        <v>19.3</v>
      </c>
      <c r="BQ183" s="41">
        <v>19.3</v>
      </c>
      <c r="BR183" s="41">
        <v>26.2</v>
      </c>
      <c r="BS183" s="41">
        <v>17.4</v>
      </c>
      <c r="BT183" s="41">
        <v>29.6</v>
      </c>
      <c r="BU183" s="42">
        <v>16</v>
      </c>
      <c r="BV183" s="41">
        <v>29.4</v>
      </c>
      <c r="BW183" s="41">
        <v>25.8</v>
      </c>
      <c r="BX183" s="41">
        <v>21.9</v>
      </c>
      <c r="BY183" s="41">
        <v>12.4</v>
      </c>
      <c r="BZ183" s="41">
        <v>23.1</v>
      </c>
      <c r="CA183" s="41">
        <v>17.4</v>
      </c>
      <c r="CB183" s="41">
        <v>32.7</v>
      </c>
      <c r="CC183" s="41">
        <v>19.7</v>
      </c>
      <c r="CD183" s="41">
        <v>30.6</v>
      </c>
      <c r="CE183" s="41">
        <v>25.2</v>
      </c>
      <c r="CF183" s="41">
        <v>29.9</v>
      </c>
      <c r="CG183" s="41">
        <v>35.6</v>
      </c>
      <c r="CH183" s="41">
        <v>25.2</v>
      </c>
      <c r="CI183" s="41">
        <v>23.8</v>
      </c>
      <c r="CJ183" s="41">
        <v>25.5</v>
      </c>
      <c r="CK183" s="42">
        <v>17</v>
      </c>
      <c r="CL183" s="41">
        <v>37.8</v>
      </c>
      <c r="CM183" s="41">
        <v>25.4</v>
      </c>
      <c r="CN183" s="41">
        <v>18.4</v>
      </c>
      <c r="CO183" s="41">
        <v>36.7</v>
      </c>
      <c r="CP183" s="41">
        <v>1.5</v>
      </c>
      <c r="CQ183" s="41">
        <v>29.7</v>
      </c>
      <c r="CR183" s="41">
        <v>27.9</v>
      </c>
      <c r="CS183" s="41">
        <v>34.3</v>
      </c>
      <c r="CT183" s="41">
        <v>22.3</v>
      </c>
      <c r="CU183" s="41">
        <v>35.8</v>
      </c>
      <c r="CV183" s="41">
        <v>14.8</v>
      </c>
      <c r="CW183" s="41">
        <v>33.5</v>
      </c>
      <c r="CX183" s="41">
        <v>17.4</v>
      </c>
      <c r="CY183" s="41">
        <v>28.1</v>
      </c>
      <c r="CZ183" s="41">
        <v>16.9</v>
      </c>
      <c r="DA183" s="41">
        <v>43.6</v>
      </c>
      <c r="DB183" s="42">
        <v>37</v>
      </c>
      <c r="DC183" s="41">
        <v>17.9</v>
      </c>
      <c r="DD183" s="41">
        <v>17.5</v>
      </c>
      <c r="DE183" s="41">
        <v>32.9</v>
      </c>
      <c r="DF183" s="41">
        <v>18.5</v>
      </c>
      <c r="DG183" s="41">
        <v>20.5</v>
      </c>
      <c r="DH183" s="41">
        <v>16.9</v>
      </c>
      <c r="DI183" s="41">
        <v>46.6</v>
      </c>
      <c r="DJ183" s="42">
        <v>23</v>
      </c>
      <c r="DK183" s="41">
        <v>19.2</v>
      </c>
      <c r="DL183" s="41">
        <v>10.7</v>
      </c>
      <c r="DM183" s="42">
        <v>32</v>
      </c>
      <c r="DN183" s="41">
        <v>17.9</v>
      </c>
      <c r="DO183" s="42">
        <v>24</v>
      </c>
      <c r="DP183" s="42">
        <v>21</v>
      </c>
      <c r="DQ183" s="41">
        <v>23.6</v>
      </c>
      <c r="DR183" s="41">
        <v>28.2</v>
      </c>
      <c r="DS183" s="41">
        <v>37.5</v>
      </c>
      <c r="DT183" s="41">
        <v>36.2</v>
      </c>
      <c r="DU183" s="41">
        <v>16.1</v>
      </c>
      <c r="DV183" s="42">
        <v>15</v>
      </c>
      <c r="DW183" s="41">
        <v>14.5</v>
      </c>
      <c r="DX183" s="41">
        <v>32.6</v>
      </c>
      <c r="DY183" s="41">
        <v>19.9</v>
      </c>
      <c r="DZ183" s="41">
        <v>24.3</v>
      </c>
      <c r="EA183" s="41">
        <v>32.6</v>
      </c>
      <c r="EB183" s="41">
        <v>30.2</v>
      </c>
      <c r="EC183" s="41">
        <v>14.4</v>
      </c>
      <c r="ED183" s="41">
        <v>19.6</v>
      </c>
      <c r="EE183" s="41">
        <v>4.6</v>
      </c>
      <c r="EF183" s="41">
        <v>7.6</v>
      </c>
      <c r="EG183" s="41">
        <v>18.4</v>
      </c>
      <c r="EH183" s="41">
        <v>15.9</v>
      </c>
      <c r="EI183" s="42">
        <v>26</v>
      </c>
      <c r="EJ183" s="41">
        <v>32.6</v>
      </c>
      <c r="EK183" s="41">
        <v>30.2</v>
      </c>
      <c r="EL183" s="41">
        <v>12.1</v>
      </c>
      <c r="EM183" s="41">
        <v>50.9</v>
      </c>
      <c r="EN183" s="41">
        <v>13.2</v>
      </c>
      <c r="EO183" s="41">
        <v>26.3</v>
      </c>
      <c r="EP183" s="41">
        <v>23.2</v>
      </c>
      <c r="EQ183" s="41">
        <v>20.4</v>
      </c>
      <c r="ER183" s="41">
        <v>35.6</v>
      </c>
      <c r="ES183" s="41">
        <v>17.3</v>
      </c>
      <c r="ET183" s="42">
        <v>37</v>
      </c>
      <c r="EU183" s="41">
        <v>31.1</v>
      </c>
      <c r="EV183" s="41">
        <v>35.6</v>
      </c>
      <c r="EW183" s="41">
        <v>36.8</v>
      </c>
      <c r="EX183" s="41">
        <v>43.6</v>
      </c>
      <c r="EY183" s="41">
        <v>38.3</v>
      </c>
      <c r="EZ183" s="41">
        <v>40.5</v>
      </c>
      <c r="FA183" s="41">
        <v>9.9</v>
      </c>
      <c r="FB183" s="41">
        <v>47.7</v>
      </c>
      <c r="FC183" s="41">
        <v>36.2</v>
      </c>
      <c r="FD183" s="41">
        <v>24.9</v>
      </c>
      <c r="FE183" s="41">
        <v>17.3</v>
      </c>
      <c r="FF183" s="41">
        <v>34.1</v>
      </c>
      <c r="FG183" s="41">
        <v>18.9</v>
      </c>
      <c r="FH183" s="41">
        <v>16.9</v>
      </c>
      <c r="FI183" s="42">
        <v>44</v>
      </c>
      <c r="FJ183" s="41">
        <v>22.5</v>
      </c>
      <c r="FK183" s="41">
        <v>27.2</v>
      </c>
      <c r="FL183" s="41">
        <v>47.2</v>
      </c>
      <c r="FM183" s="41">
        <v>23.3</v>
      </c>
      <c r="FN183" s="41">
        <v>9.3</v>
      </c>
      <c r="FO183" s="41">
        <v>23.5</v>
      </c>
      <c r="FP183" s="41">
        <v>26.4</v>
      </c>
      <c r="FQ183" s="41">
        <v>20.4</v>
      </c>
      <c r="FR183" s="41">
        <v>34.9</v>
      </c>
      <c r="FS183" s="41">
        <v>37.9</v>
      </c>
      <c r="FT183" s="41">
        <v>32.7</v>
      </c>
      <c r="FU183" s="41">
        <v>13.3</v>
      </c>
      <c r="FV183" s="42">
        <v>34</v>
      </c>
      <c r="FW183" s="42">
        <v>21</v>
      </c>
      <c r="FX183" s="41">
        <v>21.1</v>
      </c>
      <c r="FY183" s="41">
        <v>15.4</v>
      </c>
      <c r="FZ183" s="41">
        <v>29.1</v>
      </c>
      <c r="GA183" s="41">
        <v>26.8</v>
      </c>
      <c r="GB183" s="42">
        <v>0</v>
      </c>
      <c r="GC183" s="41">
        <v>19.2</v>
      </c>
      <c r="GD183" s="41">
        <v>17.1</v>
      </c>
      <c r="GE183" s="41">
        <v>33.2</v>
      </c>
      <c r="GF183" s="41">
        <v>23.8</v>
      </c>
      <c r="GG183" s="41">
        <v>29.8</v>
      </c>
      <c r="GH183" s="41">
        <v>29.8</v>
      </c>
      <c r="GI183" s="42">
        <v>12</v>
      </c>
      <c r="GJ183" s="42">
        <v>11</v>
      </c>
      <c r="GK183" s="41">
        <v>11.1</v>
      </c>
      <c r="GL183" s="41">
        <v>19.8</v>
      </c>
      <c r="GM183" s="41">
        <v>12.9</v>
      </c>
      <c r="GN183" s="42">
        <v>30</v>
      </c>
      <c r="GO183" s="41">
        <v>24.5</v>
      </c>
      <c r="GP183" s="41">
        <v>30.1</v>
      </c>
      <c r="GQ183" s="41">
        <v>48.5</v>
      </c>
      <c r="GR183" s="42">
        <v>13</v>
      </c>
      <c r="GS183" s="41">
        <v>12.1</v>
      </c>
      <c r="GT183" s="41">
        <v>14.5</v>
      </c>
      <c r="GU183" s="41">
        <v>16.2</v>
      </c>
      <c r="GV183" s="41">
        <v>34.8</v>
      </c>
      <c r="GW183" s="41">
        <v>13.2</v>
      </c>
      <c r="GX183" s="41">
        <v>22.5</v>
      </c>
      <c r="GY183" s="41">
        <v>20.2</v>
      </c>
      <c r="GZ183" s="41">
        <v>14.8</v>
      </c>
      <c r="HA183" s="41">
        <v>36.4</v>
      </c>
      <c r="HB183" s="42">
        <v>46</v>
      </c>
      <c r="HC183" s="42">
        <v>17</v>
      </c>
      <c r="HD183" s="41">
        <v>14.9</v>
      </c>
      <c r="HE183" s="41">
        <v>39.4</v>
      </c>
      <c r="HF183" s="41">
        <v>25.7</v>
      </c>
      <c r="HG183" s="41">
        <v>30.9</v>
      </c>
      <c r="HH183" s="41">
        <v>25.7</v>
      </c>
      <c r="HI183" s="41">
        <v>4.9</v>
      </c>
      <c r="HJ183" s="41">
        <v>47.6</v>
      </c>
      <c r="HK183" s="41">
        <v>18.1</v>
      </c>
      <c r="HL183" s="41">
        <v>15.2</v>
      </c>
      <c r="HM183" s="41">
        <v>26.1</v>
      </c>
      <c r="HN183" s="41">
        <v>4.4</v>
      </c>
      <c r="HO183" s="41">
        <v>16.5</v>
      </c>
      <c r="HP183" s="41">
        <v>30.5</v>
      </c>
      <c r="HQ183" s="42">
        <v>45</v>
      </c>
      <c r="HR183" s="41">
        <v>23.4</v>
      </c>
      <c r="HS183" s="41">
        <v>24.9</v>
      </c>
      <c r="HT183" s="41">
        <v>17.2</v>
      </c>
      <c r="HU183" s="41">
        <v>16.5</v>
      </c>
      <c r="HV183" s="41">
        <v>19.8</v>
      </c>
      <c r="HW183" s="42">
        <v>33</v>
      </c>
      <c r="HX183" s="117"/>
      <c r="HY183" s="129">
        <f>$A183&amp;" "&amp;D$2&amp;" "&amp;ROUND(D183/30,6)&amp;" "</f>
      </c>
      <c r="HZ183" s="129">
        <f>$A183&amp;" "&amp;E$2&amp;" "&amp;ROUND(E183/30,6)&amp;" "</f>
      </c>
      <c r="IA183" s="129">
        <f>$A183&amp;" "&amp;F$2&amp;" "&amp;ROUND(F183/30,6)&amp;" "</f>
      </c>
      <c r="IB183" s="129">
        <f>$A183&amp;" "&amp;G$2&amp;" "&amp;ROUND(G183/30,6)&amp;" "</f>
      </c>
      <c r="IC183" s="129">
        <f>$A183&amp;" "&amp;H$2&amp;" "&amp;ROUND(H183/30,6)&amp;" "</f>
      </c>
      <c r="ID183" s="129">
        <f>$A183&amp;" "&amp;I$2&amp;" "&amp;ROUND(I183/30,6)&amp;" "</f>
      </c>
      <c r="IE183" s="129">
        <f>$A183&amp;" "&amp;J$2&amp;" "&amp;ROUND(J183/30,6)&amp;" "</f>
      </c>
      <c r="IF183" s="129">
        <f>$A183&amp;" "&amp;K$2&amp;" "&amp;ROUND(K183/30,6)&amp;" "</f>
      </c>
      <c r="IG183" s="129">
        <f>$A183&amp;" "&amp;L$2&amp;" "&amp;ROUND(L183/30,6)&amp;" "</f>
      </c>
      <c r="IH183" s="129">
        <f>$A183&amp;" "&amp;M$2&amp;" "&amp;ROUND(M183/30,6)&amp;" "</f>
      </c>
      <c r="II183" s="129">
        <f>$A183&amp;" "&amp;N$2&amp;" "&amp;ROUND(N183/30,6)&amp;" "</f>
      </c>
      <c r="IJ183" s="129">
        <f>$A183&amp;" "&amp;O$2&amp;" "&amp;ROUND(O183/30,6)&amp;" "</f>
      </c>
      <c r="IK183" s="129">
        <f>$A183&amp;" "&amp;P$2&amp;" "&amp;ROUND(P183/30,6)&amp;" "</f>
      </c>
      <c r="IL183" s="129">
        <f>$A183&amp;" "&amp;Q$2&amp;" "&amp;ROUND(Q183/30,6)&amp;" "</f>
      </c>
      <c r="IM183" s="129">
        <f>$A183&amp;" "&amp;R$2&amp;" "&amp;ROUND(R183/30,6)&amp;" "</f>
      </c>
      <c r="IN183" s="129">
        <f>$A183&amp;" "&amp;S$2&amp;" "&amp;ROUND(S183/30,6)&amp;" "</f>
      </c>
      <c r="IO183" s="129">
        <f>$A183&amp;" "&amp;T$2&amp;" "&amp;ROUND(T183/30,6)&amp;" "</f>
      </c>
      <c r="IP183" s="129">
        <f>$A183&amp;" "&amp;U$2&amp;" "&amp;ROUND(U183/30,6)&amp;" "</f>
      </c>
      <c r="IQ183" s="129">
        <f>$A183&amp;" "&amp;V$2&amp;" "&amp;ROUND(V183/30,6)&amp;" "</f>
      </c>
      <c r="IR183" s="129">
        <f>$A183&amp;" "&amp;W$2&amp;" "&amp;ROUND(W183/30,6)&amp;" "</f>
      </c>
      <c r="IS183" s="129">
        <f>$A183&amp;" "&amp;X$2&amp;" "&amp;ROUND(X183/30,6)&amp;" "</f>
      </c>
      <c r="IT183" s="129">
        <f>$A183&amp;" "&amp;Y$2&amp;" "&amp;ROUND(Y183/30,6)&amp;" "</f>
      </c>
      <c r="IU183" s="129">
        <f>$A183&amp;" "&amp;Z$2&amp;" "&amp;ROUND(Z183/30,6)&amp;" "</f>
      </c>
      <c r="IV183" s="129">
        <f>$A183&amp;" "&amp;AA$2&amp;" "&amp;ROUND(AA183/30,6)&amp;" "</f>
      </c>
      <c r="IW183" s="129">
        <f>$A183&amp;" "&amp;AB$2&amp;" "&amp;ROUND(AB183/30,6)&amp;" "</f>
      </c>
      <c r="IX183" s="129">
        <f>$A183&amp;" "&amp;AC$2&amp;" "&amp;ROUND(AC183/30,6)&amp;" "</f>
      </c>
      <c r="IY183" s="129">
        <f>$A183&amp;" "&amp;AD$2&amp;" "&amp;ROUND(AD183/30,6)&amp;" "</f>
      </c>
      <c r="IZ183" s="129">
        <f>$A183&amp;" "&amp;AE$2&amp;" "&amp;ROUND(AE183/30,6)&amp;" "</f>
      </c>
      <c r="JA183" s="129">
        <f>$A183&amp;" "&amp;AF$2&amp;" "&amp;ROUND(AF183/30,6)&amp;" "</f>
      </c>
      <c r="JB183" s="129">
        <f>$A183&amp;" "&amp;AG$2&amp;" "&amp;ROUND(AG183/30,6)&amp;" "</f>
      </c>
      <c r="JC183" s="129">
        <f>$A183&amp;" "&amp;AH$2&amp;" "&amp;ROUND(AH183/30,6)&amp;" "</f>
      </c>
      <c r="JD183" s="129">
        <f>$A183&amp;" "&amp;AI$2&amp;" "&amp;ROUND(AI183/30,6)&amp;" "</f>
      </c>
      <c r="JE183" s="129">
        <f>$A183&amp;" "&amp;AJ$2&amp;" "&amp;ROUND(AJ183/30,6)&amp;" "</f>
      </c>
      <c r="JF183" s="129">
        <f>$A183&amp;" "&amp;AK$2&amp;" "&amp;ROUND(AK183/30,6)&amp;" "</f>
      </c>
      <c r="JG183" s="129">
        <f>$A183&amp;" "&amp;AL$2&amp;" "&amp;ROUND(AL183/30,6)&amp;" "</f>
      </c>
      <c r="JH183" s="129">
        <f>$A183&amp;" "&amp;AM$2&amp;" "&amp;ROUND(AM183/30,6)&amp;" "</f>
      </c>
      <c r="JI183" s="129">
        <f>$A183&amp;" "&amp;AN$2&amp;" "&amp;ROUND(AN183/30,6)&amp;" "</f>
      </c>
      <c r="JJ183" s="129">
        <f>$A183&amp;" "&amp;AO$2&amp;" "&amp;ROUND(AO183/30,6)&amp;" "</f>
      </c>
      <c r="JK183" s="129">
        <f>$A183&amp;" "&amp;AP$2&amp;" "&amp;ROUND(AP183/30,6)&amp;" "</f>
      </c>
      <c r="JL183" s="129">
        <f>$A183&amp;" "&amp;AQ$2&amp;" "&amp;ROUND(AQ183/30,6)&amp;" "</f>
      </c>
      <c r="JM183" s="129">
        <f>$A183&amp;" "&amp;AR$2&amp;" "&amp;ROUND(AR183/30,6)&amp;" "</f>
      </c>
      <c r="JN183" s="129">
        <f>$A183&amp;" "&amp;AS$2&amp;" "&amp;ROUND(AS183/30,6)&amp;" "</f>
      </c>
      <c r="JO183" s="129">
        <f>$A183&amp;" "&amp;AT$2&amp;" "&amp;ROUND(AT183/30,6)&amp;" "</f>
      </c>
      <c r="JP183" s="129">
        <f>$A183&amp;" "&amp;AU$2&amp;" "&amp;ROUND(AU183/30,6)&amp;" "</f>
      </c>
      <c r="JQ183" s="129">
        <f>$A183&amp;" "&amp;AV$2&amp;" "&amp;ROUND(AV183/30,6)&amp;" "</f>
      </c>
      <c r="JR183" s="129">
        <f>$A183&amp;" "&amp;AW$2&amp;" "&amp;ROUND(AW183/30,6)&amp;" "</f>
      </c>
      <c r="JS183" s="129">
        <f>$A183&amp;" "&amp;AX$2&amp;" "&amp;ROUND(AX183/30,6)&amp;" "</f>
      </c>
      <c r="JT183" s="129">
        <f>$A183&amp;" "&amp;AY$2&amp;" "&amp;ROUND(AY183/30,6)&amp;" "</f>
      </c>
      <c r="JU183" s="129">
        <f>$A183&amp;" "&amp;AZ$2&amp;" "&amp;ROUND(AZ183/30,6)&amp;" "</f>
      </c>
      <c r="JV183" s="129">
        <f>$A183&amp;" "&amp;BA$2&amp;" "&amp;ROUND(BA183/30,6)&amp;" "</f>
      </c>
      <c r="JW183" s="129">
        <f>$A183&amp;" "&amp;BB$2&amp;" "&amp;ROUND(BB183/30,6)&amp;" "</f>
      </c>
      <c r="JX183" s="129">
        <f>$A183&amp;" "&amp;BC$2&amp;" "&amp;ROUND(BC183/30,6)&amp;" "</f>
      </c>
      <c r="JY183" s="129">
        <f>$A183&amp;" "&amp;BD$2&amp;" "&amp;ROUND(BD183/30,6)&amp;" "</f>
      </c>
      <c r="JZ183" s="129">
        <f>$A183&amp;" "&amp;BE$2&amp;" "&amp;ROUND(BE183/30,6)&amp;" "</f>
      </c>
      <c r="KA183" s="129">
        <f>$A183&amp;" "&amp;BF$2&amp;" "&amp;ROUND(BF183/30,6)&amp;" "</f>
      </c>
      <c r="KB183" s="129">
        <f>$A183&amp;" "&amp;BG$2&amp;" "&amp;ROUND(BG183/30,6)&amp;" "</f>
      </c>
      <c r="KC183" s="129">
        <f>$A183&amp;" "&amp;BH$2&amp;" "&amp;ROUND(BH183/30,6)&amp;" "</f>
      </c>
      <c r="KD183" s="129">
        <f>$A183&amp;" "&amp;BI$2&amp;" "&amp;ROUND(BI183/30,6)&amp;" "</f>
      </c>
      <c r="KE183" s="129">
        <f>$A183&amp;" "&amp;BJ$2&amp;" "&amp;ROUND(BJ183/30,6)&amp;" "</f>
      </c>
      <c r="KF183" s="129">
        <f>$A183&amp;" "&amp;BK$2&amp;" "&amp;ROUND(BK183/30,6)&amp;" "</f>
      </c>
      <c r="KG183" s="129">
        <f>$A183&amp;" "&amp;BL$2&amp;" "&amp;ROUND(BL183/30,6)&amp;" "</f>
      </c>
      <c r="KH183" s="129">
        <f>$A183&amp;" "&amp;BM$2&amp;" "&amp;ROUND(BM183/30,6)&amp;" "</f>
      </c>
      <c r="KI183" s="129">
        <f>$A183&amp;" "&amp;BN$2&amp;" "&amp;ROUND(BN183/30,6)&amp;" "</f>
      </c>
      <c r="KJ183" s="129">
        <f>$A183&amp;" "&amp;BO$2&amp;" "&amp;ROUND(BO183/30,6)&amp;" "</f>
      </c>
      <c r="KK183" s="129">
        <f>$A183&amp;" "&amp;BP$2&amp;" "&amp;ROUND(BP183/30,6)&amp;" "</f>
      </c>
      <c r="KL183" s="129">
        <f>$A183&amp;" "&amp;BQ$2&amp;" "&amp;ROUND(BQ183/30,6)&amp;" "</f>
      </c>
      <c r="KM183" s="129">
        <f>$A183&amp;" "&amp;BR$2&amp;" "&amp;ROUND(BR183/30,6)&amp;" "</f>
      </c>
      <c r="KN183" s="129">
        <f>$A183&amp;" "&amp;BS$2&amp;" "&amp;ROUND(BS183/30,6)&amp;" "</f>
      </c>
      <c r="KO183" s="129">
        <f>$A183&amp;" "&amp;BT$2&amp;" "&amp;ROUND(BT183/30,6)&amp;" "</f>
      </c>
      <c r="KP183" s="129">
        <f>$A183&amp;" "&amp;BU$2&amp;" "&amp;ROUND(BU183/30,6)&amp;" "</f>
      </c>
      <c r="KQ183" s="129">
        <f>$A183&amp;" "&amp;BV$2&amp;" "&amp;ROUND(BV183/30,6)&amp;" "</f>
      </c>
      <c r="KR183" s="129">
        <f>$A183&amp;" "&amp;BW$2&amp;" "&amp;ROUND(BW183/30,6)&amp;" "</f>
      </c>
      <c r="KS183" s="129">
        <f>$A183&amp;" "&amp;BX$2&amp;" "&amp;ROUND(BX183/30,6)&amp;" "</f>
      </c>
      <c r="KT183" s="129">
        <f>$A183&amp;" "&amp;BY$2&amp;" "&amp;ROUND(BY183/30,6)&amp;" "</f>
      </c>
      <c r="KU183" s="129">
        <f>$A183&amp;" "&amp;BZ$2&amp;" "&amp;ROUND(BZ183/30,6)&amp;" "</f>
      </c>
      <c r="KV183" s="129">
        <f>$A183&amp;" "&amp;CA$2&amp;" "&amp;ROUND(CA183/30,6)&amp;" "</f>
      </c>
      <c r="KW183" s="129">
        <f>$A183&amp;" "&amp;CB$2&amp;" "&amp;ROUND(CB183/30,6)&amp;" "</f>
      </c>
      <c r="KX183" s="129">
        <f>$A183&amp;" "&amp;CC$2&amp;" "&amp;ROUND(CC183/30,6)&amp;" "</f>
      </c>
      <c r="KY183" s="129">
        <f>$A183&amp;" "&amp;CD$2&amp;" "&amp;ROUND(CD183/30,6)&amp;" "</f>
      </c>
      <c r="KZ183" s="129">
        <f>$A183&amp;" "&amp;CE$2&amp;" "&amp;ROUND(CE183/30,6)&amp;" "</f>
      </c>
      <c r="LA183" s="129">
        <f>$A183&amp;" "&amp;CF$2&amp;" "&amp;ROUND(CF183/30,6)&amp;" "</f>
      </c>
      <c r="LB183" s="129">
        <f>$A183&amp;" "&amp;CG$2&amp;" "&amp;ROUND(CG183/30,6)&amp;" "</f>
      </c>
      <c r="LC183" s="129">
        <f>$A183&amp;" "&amp;CH$2&amp;" "&amp;ROUND(CH183/30,6)&amp;" "</f>
      </c>
      <c r="LD183" s="129">
        <f>$A183&amp;" "&amp;CI$2&amp;" "&amp;ROUND(CI183/30,6)&amp;" "</f>
      </c>
      <c r="LE183" s="129">
        <f>$A183&amp;" "&amp;CJ$2&amp;" "&amp;ROUND(CJ183/30,6)&amp;" "</f>
      </c>
      <c r="LF183" s="129">
        <f>$A183&amp;" "&amp;CK$2&amp;" "&amp;ROUND(CK183/30,6)&amp;" "</f>
      </c>
      <c r="LG183" s="129">
        <f>$A183&amp;" "&amp;CL$2&amp;" "&amp;ROUND(CL183/30,6)&amp;" "</f>
      </c>
      <c r="LH183" s="129">
        <f>$A183&amp;" "&amp;CM$2&amp;" "&amp;ROUND(CM183/30,6)&amp;" "</f>
      </c>
      <c r="LI183" s="129">
        <f>$A183&amp;" "&amp;CN$2&amp;" "&amp;ROUND(CN183/30,6)&amp;" "</f>
      </c>
      <c r="LJ183" s="129">
        <f>$A183&amp;" "&amp;CO$2&amp;" "&amp;ROUND(CO183/30,6)&amp;" "</f>
      </c>
      <c r="LK183" s="129">
        <f>$A183&amp;" "&amp;CP$2&amp;" "&amp;ROUND(CP183/30,6)&amp;" "</f>
      </c>
      <c r="LL183" s="129">
        <f>$A183&amp;" "&amp;CQ$2&amp;" "&amp;ROUND(CQ183/30,6)&amp;" "</f>
      </c>
      <c r="LM183" s="129">
        <f>$A183&amp;" "&amp;CR$2&amp;" "&amp;ROUND(CR183/30,6)&amp;" "</f>
      </c>
      <c r="LN183" s="129">
        <f>$A183&amp;" "&amp;CS$2&amp;" "&amp;ROUND(CS183/30,6)&amp;" "</f>
      </c>
      <c r="LO183" s="129">
        <f>$A183&amp;" "&amp;CT$2&amp;" "&amp;ROUND(CT183/30,6)&amp;" "</f>
      </c>
      <c r="LP183" s="129">
        <f>$A183&amp;" "&amp;CU$2&amp;" "&amp;ROUND(CU183/30,6)&amp;" "</f>
      </c>
      <c r="LQ183" s="129">
        <f>$A183&amp;" "&amp;CV$2&amp;" "&amp;ROUND(CV183/30,6)&amp;" "</f>
      </c>
      <c r="LR183" s="129">
        <f>$A183&amp;" "&amp;CW$2&amp;" "&amp;ROUND(CW183/30,6)&amp;" "</f>
      </c>
      <c r="LS183" s="129">
        <f>$A183&amp;" "&amp;CX$2&amp;" "&amp;ROUND(CX183/30,6)&amp;" "</f>
      </c>
      <c r="LT183" s="129">
        <f>$A183&amp;" "&amp;CY$2&amp;" "&amp;ROUND(CY183/30,6)&amp;" "</f>
      </c>
      <c r="LU183" s="129">
        <f>$A183&amp;" "&amp;CZ$2&amp;" "&amp;ROUND(CZ183/30,6)&amp;" "</f>
      </c>
      <c r="LV183" s="129">
        <f>$A183&amp;" "&amp;DA$2&amp;" "&amp;ROUND(DA183/30,6)&amp;" "</f>
      </c>
      <c r="LW183" s="129">
        <f>$A183&amp;" "&amp;DB$2&amp;" "&amp;ROUND(DB183/30,6)&amp;" "</f>
      </c>
      <c r="LX183" s="129">
        <f>$A183&amp;" "&amp;DC$2&amp;" "&amp;ROUND(DC183/30,6)&amp;" "</f>
      </c>
      <c r="LY183" s="129">
        <f>$A183&amp;" "&amp;DD$2&amp;" "&amp;ROUND(DD183/30,6)&amp;" "</f>
      </c>
      <c r="LZ183" s="129">
        <f>$A183&amp;" "&amp;DE$2&amp;" "&amp;ROUND(DE183/30,6)&amp;" "</f>
      </c>
      <c r="MA183" s="129">
        <f>$A183&amp;" "&amp;DF$2&amp;" "&amp;ROUND(DF183/30,6)&amp;" "</f>
      </c>
      <c r="MB183" s="129">
        <f>$A183&amp;" "&amp;DG$2&amp;" "&amp;ROUND(DG183/30,6)&amp;" "</f>
      </c>
      <c r="MC183" s="129">
        <f>$A183&amp;" "&amp;DH$2&amp;" "&amp;ROUND(DH183/30,6)&amp;" "</f>
      </c>
      <c r="MD183" s="129">
        <f>$A183&amp;" "&amp;DI$2&amp;" "&amp;ROUND(DI183/30,6)&amp;" "</f>
      </c>
      <c r="ME183" s="129">
        <f>$A183&amp;" "&amp;DJ$2&amp;" "&amp;ROUND(DJ183/30,6)&amp;" "</f>
      </c>
      <c r="MF183" s="129">
        <f>$A183&amp;" "&amp;DK$2&amp;" "&amp;ROUND(DK183/30,6)&amp;" "</f>
      </c>
      <c r="MG183" s="129">
        <f>$A183&amp;" "&amp;DL$2&amp;" "&amp;ROUND(DL183/30,6)&amp;" "</f>
      </c>
      <c r="MH183" s="129">
        <f>$A183&amp;" "&amp;DM$2&amp;" "&amp;ROUND(DM183/30,6)&amp;" "</f>
      </c>
      <c r="MI183" s="129">
        <f>$A183&amp;" "&amp;DN$2&amp;" "&amp;ROUND(DN183/30,6)&amp;" "</f>
      </c>
      <c r="MJ183" s="129">
        <f>$A183&amp;" "&amp;DO$2&amp;" "&amp;ROUND(DO183/30,6)&amp;" "</f>
      </c>
      <c r="MK183" s="129">
        <f>$A183&amp;" "&amp;DP$2&amp;" "&amp;ROUND(DP183/30,6)&amp;" "</f>
      </c>
      <c r="ML183" s="129">
        <f>$A183&amp;" "&amp;DQ$2&amp;" "&amp;ROUND(DQ183/30,6)&amp;" "</f>
      </c>
      <c r="MM183" s="129">
        <f>$A183&amp;" "&amp;DR$2&amp;" "&amp;ROUND(DR183/30,6)&amp;" "</f>
      </c>
      <c r="MN183" s="129">
        <f>$A183&amp;" "&amp;DS$2&amp;" "&amp;ROUND(DS183/30,6)&amp;" "</f>
      </c>
      <c r="MO183" s="129">
        <f>$A183&amp;" "&amp;DT$2&amp;" "&amp;ROUND(DT183/30,6)&amp;" "</f>
      </c>
      <c r="MP183" s="129">
        <f>$A183&amp;" "&amp;DU$2&amp;" "&amp;ROUND(DU183/30,6)&amp;" "</f>
      </c>
      <c r="MQ183" s="129">
        <f>$A183&amp;" "&amp;DV$2&amp;" "&amp;ROUND(DV183/30,6)&amp;" "</f>
      </c>
      <c r="MR183" s="129">
        <f>$A183&amp;" "&amp;DW$2&amp;" "&amp;ROUND(DW183/30,6)&amp;" "</f>
      </c>
      <c r="MS183" s="129">
        <f>$A183&amp;" "&amp;DX$2&amp;" "&amp;ROUND(DX183/30,6)&amp;" "</f>
      </c>
      <c r="MT183" s="129">
        <f>$A183&amp;" "&amp;DY$2&amp;" "&amp;ROUND(DY183/30,6)&amp;" "</f>
      </c>
      <c r="MU183" s="129">
        <f>$A183&amp;" "&amp;DZ$2&amp;" "&amp;ROUND(DZ183/30,6)&amp;" "</f>
      </c>
      <c r="MV183" s="129">
        <f>$A183&amp;" "&amp;EA$2&amp;" "&amp;ROUND(EA183/30,6)&amp;" "</f>
      </c>
      <c r="MW183" s="129">
        <f>$A183&amp;" "&amp;EB$2&amp;" "&amp;ROUND(EB183/30,6)&amp;" "</f>
      </c>
      <c r="MX183" s="129">
        <f>$A183&amp;" "&amp;EC$2&amp;" "&amp;ROUND(EC183/30,6)&amp;" "</f>
      </c>
      <c r="MY183" s="129">
        <f>$A183&amp;" "&amp;ED$2&amp;" "&amp;ROUND(ED183/30,6)&amp;" "</f>
      </c>
      <c r="MZ183" s="129">
        <f>$A183&amp;" "&amp;EE$2&amp;" "&amp;ROUND(EE183/30,6)&amp;" "</f>
      </c>
      <c r="NA183" s="129">
        <f>$A183&amp;" "&amp;EF$2&amp;" "&amp;ROUND(EF183/30,6)&amp;" "</f>
      </c>
      <c r="NB183" s="129">
        <f>$A183&amp;" "&amp;EG$2&amp;" "&amp;ROUND(EG183/30,6)&amp;" "</f>
      </c>
      <c r="NC183" s="129">
        <f>$A183&amp;" "&amp;EH$2&amp;" "&amp;ROUND(EH183/30,6)&amp;" "</f>
      </c>
      <c r="ND183" s="129">
        <f>$A183&amp;" "&amp;EI$2&amp;" "&amp;ROUND(EI183/30,6)&amp;" "</f>
      </c>
      <c r="NE183" s="129">
        <f>$A183&amp;" "&amp;EJ$2&amp;" "&amp;ROUND(EJ183/30,6)&amp;" "</f>
      </c>
      <c r="NF183" s="129">
        <f>$A183&amp;" "&amp;EK$2&amp;" "&amp;ROUND(EK183/30,6)&amp;" "</f>
      </c>
      <c r="NG183" s="129">
        <f>$A183&amp;" "&amp;EL$2&amp;" "&amp;ROUND(EL183/30,6)&amp;" "</f>
      </c>
      <c r="NH183" s="129">
        <f>$A183&amp;" "&amp;EM$2&amp;" "&amp;ROUND(EM183/30,6)&amp;" "</f>
      </c>
      <c r="NI183" s="129">
        <f>$A183&amp;" "&amp;EN$2&amp;" "&amp;ROUND(EN183/30,6)&amp;" "</f>
      </c>
      <c r="NJ183" s="129">
        <f>$A183&amp;" "&amp;EO$2&amp;" "&amp;ROUND(EO183/30,6)&amp;" "</f>
      </c>
      <c r="NK183" s="129">
        <f>$A183&amp;" "&amp;EP$2&amp;" "&amp;ROUND(EP183/30,6)&amp;" "</f>
      </c>
      <c r="NL183" s="129">
        <f>$A183&amp;" "&amp;EQ$2&amp;" "&amp;ROUND(EQ183/30,6)&amp;" "</f>
      </c>
      <c r="NM183" s="129">
        <f>$A183&amp;" "&amp;ER$2&amp;" "&amp;ROUND(ER183/30,6)&amp;" "</f>
      </c>
      <c r="NN183" s="129">
        <f>$A183&amp;" "&amp;ES$2&amp;" "&amp;ROUND(ES183/30,6)&amp;" "</f>
      </c>
      <c r="NO183" s="129">
        <f>$A183&amp;" "&amp;ET$2&amp;" "&amp;ROUND(ET183/30,6)&amp;" "</f>
      </c>
      <c r="NP183" s="129">
        <f>$A183&amp;" "&amp;EU$2&amp;" "&amp;ROUND(EU183/30,6)&amp;" "</f>
      </c>
      <c r="NQ183" s="129">
        <f>$A183&amp;" "&amp;EV$2&amp;" "&amp;ROUND(EV183/30,6)&amp;" "</f>
      </c>
      <c r="NR183" s="129">
        <f>$A183&amp;" "&amp;EW$2&amp;" "&amp;ROUND(EW183/30,6)&amp;" "</f>
      </c>
      <c r="NS183" s="129">
        <f>$A183&amp;" "&amp;EX$2&amp;" "&amp;ROUND(EX183/30,6)&amp;" "</f>
      </c>
      <c r="NT183" s="129">
        <f>$A183&amp;" "&amp;EY$2&amp;" "&amp;ROUND(EY183/30,6)&amp;" "</f>
      </c>
      <c r="NU183" s="129">
        <f>$A183&amp;" "&amp;EZ$2&amp;" "&amp;ROUND(EZ183/30,6)&amp;" "</f>
      </c>
      <c r="NV183" s="129">
        <f>$A183&amp;" "&amp;FA$2&amp;" "&amp;ROUND(FA183/30,6)&amp;" "</f>
      </c>
      <c r="NW183" s="129">
        <f>$A183&amp;" "&amp;FB$2&amp;" "&amp;ROUND(FB183/30,6)&amp;" "</f>
      </c>
      <c r="NX183" s="129">
        <f>$A183&amp;" "&amp;FC$2&amp;" "&amp;ROUND(FC183/30,6)&amp;" "</f>
      </c>
      <c r="NY183" s="129">
        <f>$A183&amp;" "&amp;FD$2&amp;" "&amp;ROUND(FD183/30,6)&amp;" "</f>
      </c>
      <c r="NZ183" s="129">
        <f>$A183&amp;" "&amp;FE$2&amp;" "&amp;ROUND(FE183/30,6)&amp;" "</f>
      </c>
      <c r="OA183" s="129">
        <f>$A183&amp;" "&amp;FF$2&amp;" "&amp;ROUND(FF183/30,6)&amp;" "</f>
      </c>
      <c r="OB183" s="129">
        <f>$A183&amp;" "&amp;FG$2&amp;" "&amp;ROUND(FG183/30,6)&amp;" "</f>
      </c>
      <c r="OC183" s="129">
        <f>$A183&amp;" "&amp;FH$2&amp;" "&amp;ROUND(FH183/30,6)&amp;" "</f>
      </c>
      <c r="OD183" s="129">
        <f>$A183&amp;" "&amp;FI$2&amp;" "&amp;ROUND(FI183/30,6)&amp;" "</f>
      </c>
      <c r="OE183" s="129">
        <f>$A183&amp;" "&amp;FJ$2&amp;" "&amp;ROUND(FJ183/30,6)&amp;" "</f>
      </c>
      <c r="OF183" s="129">
        <f>$A183&amp;" "&amp;FK$2&amp;" "&amp;ROUND(FK183/30,6)&amp;" "</f>
      </c>
      <c r="OG183" s="129">
        <f>$A183&amp;" "&amp;FL$2&amp;" "&amp;ROUND(FL183/30,6)&amp;" "</f>
      </c>
      <c r="OH183" s="129">
        <f>$A183&amp;" "&amp;FM$2&amp;" "&amp;ROUND(FM183/30,6)&amp;" "</f>
      </c>
      <c r="OI183" s="129">
        <f>$A183&amp;" "&amp;FN$2&amp;" "&amp;ROUND(FN183/30,6)&amp;" "</f>
      </c>
      <c r="OJ183" s="129">
        <f>$A183&amp;" "&amp;FO$2&amp;" "&amp;ROUND(FO183/30,6)&amp;" "</f>
      </c>
      <c r="OK183" s="129">
        <f>$A183&amp;" "&amp;FP$2&amp;" "&amp;ROUND(FP183/30,6)&amp;" "</f>
      </c>
      <c r="OL183" s="129">
        <f>$A183&amp;" "&amp;FQ$2&amp;" "&amp;ROUND(FQ183/30,6)&amp;" "</f>
      </c>
      <c r="OM183" s="129">
        <f>$A183&amp;" "&amp;FR$2&amp;" "&amp;ROUND(FR183/30,6)&amp;" "</f>
      </c>
      <c r="ON183" s="129">
        <f>$A183&amp;" "&amp;FS$2&amp;" "&amp;ROUND(FS183/30,6)&amp;" "</f>
      </c>
      <c r="OO183" s="129">
        <f>$A183&amp;" "&amp;FT$2&amp;" "&amp;ROUND(FT183/30,6)&amp;" "</f>
      </c>
      <c r="OP183" s="129">
        <f>$A183&amp;" "&amp;FU$2&amp;" "&amp;ROUND(FU183/30,6)&amp;" "</f>
      </c>
      <c r="OQ183" s="129">
        <f>$A183&amp;" "&amp;FV$2&amp;" "&amp;ROUND(FV183/30,6)&amp;" "</f>
      </c>
      <c r="OR183" s="129">
        <f>$A183&amp;" "&amp;FW$2&amp;" "&amp;ROUND(FW183/30,6)&amp;" "</f>
      </c>
      <c r="OS183" s="129">
        <f>$A183&amp;" "&amp;FX$2&amp;" "&amp;ROUND(FX183/30,6)&amp;" "</f>
      </c>
      <c r="OT183" s="129">
        <f>$A183&amp;" "&amp;FY$2&amp;" "&amp;ROUND(FY183/30,6)&amp;" "</f>
      </c>
      <c r="OU183" s="129">
        <f>$A183&amp;" "&amp;FZ$2&amp;" "&amp;ROUND(FZ183/30,6)&amp;" "</f>
      </c>
      <c r="OV183" s="129">
        <f>$A183&amp;" "&amp;GA$2&amp;" "&amp;ROUND(GA183/30,6)&amp;" "</f>
      </c>
      <c r="OW183" s="129">
        <f>$A183&amp;" "&amp;GB$2&amp;" "&amp;ROUND(GB183/30,6)&amp;" "</f>
      </c>
      <c r="OX183" s="129">
        <f>$A183&amp;" "&amp;GC$2&amp;" "&amp;ROUND(GC183/30,6)&amp;" "</f>
      </c>
      <c r="OY183" s="129">
        <f>$A183&amp;" "&amp;GD$2&amp;" "&amp;ROUND(GD183/30,6)&amp;" "</f>
      </c>
      <c r="OZ183" s="129">
        <f>$A183&amp;" "&amp;GE$2&amp;" "&amp;ROUND(GE183/30,6)&amp;" "</f>
      </c>
      <c r="PA183" s="129">
        <f>$A183&amp;" "&amp;GF$2&amp;" "&amp;ROUND(GF183/30,6)&amp;" "</f>
      </c>
      <c r="PB183" s="129">
        <f>$A183&amp;" "&amp;GG$2&amp;" "&amp;ROUND(GG183/30,6)&amp;" "</f>
      </c>
      <c r="PC183" s="129">
        <f>$A183&amp;" "&amp;GH$2&amp;" "&amp;ROUND(GH183/30,6)&amp;" "</f>
      </c>
      <c r="PD183" s="129">
        <f>$A183&amp;" "&amp;GI$2&amp;" "&amp;ROUND(GI183/30,6)&amp;" "</f>
      </c>
      <c r="PE183" s="129">
        <f>$A183&amp;" "&amp;GJ$2&amp;" "&amp;ROUND(GJ183/30,6)&amp;" "</f>
      </c>
      <c r="PF183" s="129">
        <f>$A183&amp;" "&amp;GK$2&amp;" "&amp;ROUND(GK183/30,6)&amp;" "</f>
      </c>
      <c r="PG183" s="129">
        <f>$A183&amp;" "&amp;GL$2&amp;" "&amp;ROUND(GL183/30,6)&amp;" "</f>
      </c>
      <c r="PH183" s="129">
        <f>$A183&amp;" "&amp;GM$2&amp;" "&amp;ROUND(GM183/30,6)&amp;" "</f>
      </c>
      <c r="PI183" s="129">
        <f>$A183&amp;" "&amp;GN$2&amp;" "&amp;ROUND(GN183/30,6)&amp;" "</f>
      </c>
      <c r="PJ183" s="129">
        <f>$A183&amp;" "&amp;GO$2&amp;" "&amp;ROUND(GO183/30,6)&amp;" "</f>
      </c>
      <c r="PK183" s="129">
        <f>$A183&amp;" "&amp;GP$2&amp;" "&amp;ROUND(GP183/30,6)&amp;" "</f>
      </c>
      <c r="PL183" s="129">
        <f>$A183&amp;" "&amp;GQ$2&amp;" "&amp;ROUND(GQ183/30,6)&amp;" "</f>
      </c>
      <c r="PM183" s="129">
        <f>$A183&amp;" "&amp;GR$2&amp;" "&amp;ROUND(GR183/30,6)&amp;" "</f>
      </c>
      <c r="PN183" s="129">
        <f>$A183&amp;" "&amp;GS$2&amp;" "&amp;ROUND(GS183/30,6)&amp;" "</f>
      </c>
      <c r="PO183" s="129">
        <f>$A183&amp;" "&amp;GT$2&amp;" "&amp;ROUND(GT183/30,6)&amp;" "</f>
      </c>
      <c r="PP183" s="129">
        <f>$A183&amp;" "&amp;GU$2&amp;" "&amp;ROUND(GU183/30,6)&amp;" "</f>
      </c>
      <c r="PQ183" s="129">
        <f>$A183&amp;" "&amp;GV$2&amp;" "&amp;ROUND(GV183/30,6)&amp;" "</f>
      </c>
      <c r="PR183" s="129">
        <f>$A183&amp;" "&amp;GW$2&amp;" "&amp;ROUND(GW183/30,6)&amp;" "</f>
      </c>
      <c r="PS183" s="129">
        <f>$A183&amp;" "&amp;GX$2&amp;" "&amp;ROUND(GX183/30,6)&amp;" "</f>
      </c>
      <c r="PT183" s="129">
        <f>$A183&amp;" "&amp;GY$2&amp;" "&amp;ROUND(GY183/30,6)&amp;" "</f>
      </c>
      <c r="PU183" s="129">
        <f>$A183&amp;" "&amp;GZ$2&amp;" "&amp;ROUND(GZ183/30,6)&amp;" "</f>
      </c>
      <c r="PV183" s="129">
        <f>$A183&amp;" "&amp;HA$2&amp;" "&amp;ROUND(HA183/30,6)&amp;" "</f>
      </c>
      <c r="PW183" s="129">
        <f>$A183&amp;" "&amp;HB$2&amp;" "&amp;ROUND(HB183/30,6)&amp;" "</f>
      </c>
      <c r="PX183" s="129">
        <f>$A183&amp;" "&amp;HC$2&amp;" "&amp;ROUND(HC183/30,6)&amp;" "</f>
      </c>
      <c r="PY183" s="129">
        <f>$A183&amp;" "&amp;HD$2&amp;" "&amp;ROUND(HD183/30,6)&amp;" "</f>
      </c>
      <c r="PZ183" s="129">
        <f>$A183&amp;" "&amp;HE$2&amp;" "&amp;ROUND(HE183/30,6)&amp;" "</f>
      </c>
      <c r="QA183" s="129">
        <f>$A183&amp;" "&amp;HF$2&amp;" "&amp;ROUND(HF183/30,6)&amp;" "</f>
      </c>
      <c r="QB183" s="129">
        <f>$A183&amp;" "&amp;HG$2&amp;" "&amp;ROUND(HG183/30,6)&amp;" "</f>
      </c>
      <c r="QC183" s="129">
        <f>$A183&amp;" "&amp;HH$2&amp;" "&amp;ROUND(HH183/30,6)&amp;" "</f>
      </c>
      <c r="QD183" s="129">
        <f>$A183&amp;" "&amp;HI$2&amp;" "&amp;ROUND(HI183/30,6)&amp;" "</f>
      </c>
      <c r="QE183" s="129">
        <f>$A183&amp;" "&amp;HJ$2&amp;" "&amp;ROUND(HJ183/30,6)&amp;" "</f>
      </c>
      <c r="QF183" s="129">
        <f>$A183&amp;" "&amp;HK$2&amp;" "&amp;ROUND(HK183/30,6)&amp;" "</f>
      </c>
      <c r="QG183" s="129">
        <f>$A183&amp;" "&amp;HL$2&amp;" "&amp;ROUND(HL183/30,6)&amp;" "</f>
      </c>
      <c r="QH183" s="129">
        <f>$A183&amp;" "&amp;HM$2&amp;" "&amp;ROUND(HM183/30,6)&amp;" "</f>
      </c>
      <c r="QI183" s="129">
        <f>$A183&amp;" "&amp;HN$2&amp;" "&amp;ROUND(HN183/30,6)&amp;" "</f>
      </c>
      <c r="QJ183" s="129">
        <f>$A183&amp;" "&amp;HO$2&amp;" "&amp;ROUND(HO183/30,6)&amp;" "</f>
      </c>
      <c r="QK183" s="129">
        <f>$A183&amp;" "&amp;HP$2&amp;" "&amp;ROUND(HP183/30,6)&amp;" "</f>
      </c>
      <c r="QL183" s="129">
        <f>$A183&amp;" "&amp;HQ$2&amp;" "&amp;ROUND(HQ183/30,6)&amp;" "</f>
      </c>
      <c r="QM183" s="129">
        <f>$A183&amp;" "&amp;HR$2&amp;" "&amp;ROUND(HR183/30,6)&amp;" "</f>
      </c>
      <c r="QN183" s="129">
        <f>$A183&amp;" "&amp;HS$2&amp;" "&amp;ROUND(HS183/30,6)&amp;" "</f>
      </c>
      <c r="QO183" s="129">
        <f>$A183&amp;" "&amp;HT$2&amp;" "&amp;ROUND(HT183/30,6)&amp;" "</f>
      </c>
      <c r="QP183" s="129">
        <f>$A183&amp;" "&amp;HU$2&amp;" "&amp;ROUND(HU183/30,6)&amp;" "</f>
      </c>
      <c r="QQ183" s="129">
        <f>$A183&amp;" "&amp;HV$2&amp;" "&amp;ROUND(HV183/30,6)&amp;" "</f>
      </c>
      <c r="QR183" s="129">
        <f>$A183&amp;" "&amp;HW$2&amp;" "&amp;ROUND(HW183/30,6)&amp;" "</f>
      </c>
    </row>
    <row x14ac:dyDescent="0.25" r="184" customHeight="1" ht="18.75">
      <c r="A184" s="115">
        <v>182</v>
      </c>
      <c r="B184" s="116" t="s">
        <v>687</v>
      </c>
      <c r="C184" s="128" t="s">
        <v>640</v>
      </c>
      <c r="D184" s="41">
        <v>16.3</v>
      </c>
      <c r="E184" s="41">
        <v>21.3</v>
      </c>
      <c r="F184" s="42">
        <v>27</v>
      </c>
      <c r="G184" s="41">
        <v>41.1</v>
      </c>
      <c r="H184" s="41">
        <v>38.8</v>
      </c>
      <c r="I184" s="41">
        <v>38.8</v>
      </c>
      <c r="J184" s="42">
        <v>10</v>
      </c>
      <c r="K184" s="41">
        <v>8.6</v>
      </c>
      <c r="L184" s="41">
        <v>13.8</v>
      </c>
      <c r="M184" s="41">
        <v>23.7</v>
      </c>
      <c r="N184" s="41">
        <v>5.9</v>
      </c>
      <c r="O184" s="41">
        <v>21.8</v>
      </c>
      <c r="P184" s="41">
        <v>17.4</v>
      </c>
      <c r="Q184" s="41">
        <v>17.6</v>
      </c>
      <c r="R184" s="41">
        <v>9.3</v>
      </c>
      <c r="S184" s="42">
        <v>30</v>
      </c>
      <c r="T184" s="41">
        <v>9.5</v>
      </c>
      <c r="U184" s="41">
        <v>22.4</v>
      </c>
      <c r="V184" s="41">
        <v>20.6</v>
      </c>
      <c r="W184" s="41">
        <v>10.7</v>
      </c>
      <c r="X184" s="42">
        <v>18</v>
      </c>
      <c r="Y184" s="41">
        <v>19.6</v>
      </c>
      <c r="Z184" s="41">
        <v>20.7</v>
      </c>
      <c r="AA184" s="41">
        <v>16.1</v>
      </c>
      <c r="AB184" s="41">
        <v>40.9</v>
      </c>
      <c r="AC184" s="41">
        <v>30.5</v>
      </c>
      <c r="AD184" s="41">
        <v>15.4</v>
      </c>
      <c r="AE184" s="42">
        <v>10</v>
      </c>
      <c r="AF184" s="41">
        <v>7.2</v>
      </c>
      <c r="AG184" s="41">
        <v>39.1</v>
      </c>
      <c r="AH184" s="42">
        <v>31</v>
      </c>
      <c r="AI184" s="41">
        <v>5.4</v>
      </c>
      <c r="AJ184" s="42">
        <v>29</v>
      </c>
      <c r="AK184" s="41">
        <v>13.2</v>
      </c>
      <c r="AL184" s="41">
        <v>18.8</v>
      </c>
      <c r="AM184" s="41">
        <v>13.9</v>
      </c>
      <c r="AN184" s="41">
        <v>10.4</v>
      </c>
      <c r="AO184" s="41">
        <v>6.7</v>
      </c>
      <c r="AP184" s="41">
        <v>28.9</v>
      </c>
      <c r="AQ184" s="41">
        <v>22.8</v>
      </c>
      <c r="AR184" s="41">
        <v>9.3</v>
      </c>
      <c r="AS184" s="41">
        <v>14.3</v>
      </c>
      <c r="AT184" s="41">
        <v>13.5</v>
      </c>
      <c r="AU184" s="41">
        <v>10.5</v>
      </c>
      <c r="AV184" s="41">
        <v>24.5</v>
      </c>
      <c r="AW184" s="41">
        <v>26.8</v>
      </c>
      <c r="AX184" s="41">
        <v>11.7</v>
      </c>
      <c r="AY184" s="42">
        <v>26</v>
      </c>
      <c r="AZ184" s="41">
        <v>13.2</v>
      </c>
      <c r="BA184" s="41">
        <v>20.5</v>
      </c>
      <c r="BB184" s="41">
        <v>2.7</v>
      </c>
      <c r="BC184" s="41">
        <v>20.4</v>
      </c>
      <c r="BD184" s="41">
        <v>38.5</v>
      </c>
      <c r="BE184" s="41">
        <v>23.4</v>
      </c>
      <c r="BF184" s="41">
        <v>28.6</v>
      </c>
      <c r="BG184" s="41">
        <v>16.4</v>
      </c>
      <c r="BH184" s="41">
        <v>22.5</v>
      </c>
      <c r="BI184" s="42">
        <v>28</v>
      </c>
      <c r="BJ184" s="41">
        <v>7.2</v>
      </c>
      <c r="BK184" s="41">
        <v>15.8</v>
      </c>
      <c r="BL184" s="41">
        <v>27.4</v>
      </c>
      <c r="BM184" s="41">
        <v>29.8</v>
      </c>
      <c r="BN184" s="41">
        <v>16.1</v>
      </c>
      <c r="BO184" s="41">
        <v>4.1</v>
      </c>
      <c r="BP184" s="41">
        <v>7.1</v>
      </c>
      <c r="BQ184" s="41">
        <v>2.8</v>
      </c>
      <c r="BR184" s="41">
        <v>20.7</v>
      </c>
      <c r="BS184" s="42">
        <v>22</v>
      </c>
      <c r="BT184" s="41">
        <v>21.1</v>
      </c>
      <c r="BU184" s="41">
        <v>3.8</v>
      </c>
      <c r="BV184" s="41">
        <v>12.2</v>
      </c>
      <c r="BW184" s="41">
        <v>10.6</v>
      </c>
      <c r="BX184" s="41">
        <v>7.3</v>
      </c>
      <c r="BY184" s="41">
        <v>29.6</v>
      </c>
      <c r="BZ184" s="41">
        <v>4.9</v>
      </c>
      <c r="CA184" s="41">
        <v>6.2</v>
      </c>
      <c r="CB184" s="41">
        <v>15.1</v>
      </c>
      <c r="CC184" s="41">
        <v>12.1</v>
      </c>
      <c r="CD184" s="41">
        <v>24.6</v>
      </c>
      <c r="CE184" s="41">
        <v>14.1</v>
      </c>
      <c r="CF184" s="41">
        <v>18.9</v>
      </c>
      <c r="CG184" s="41">
        <v>18.3</v>
      </c>
      <c r="CH184" s="41">
        <v>14.1</v>
      </c>
      <c r="CI184" s="41">
        <v>14.5</v>
      </c>
      <c r="CJ184" s="41">
        <v>16.9</v>
      </c>
      <c r="CK184" s="41">
        <v>7.4</v>
      </c>
      <c r="CL184" s="41">
        <v>23.8</v>
      </c>
      <c r="CM184" s="41">
        <v>22.3</v>
      </c>
      <c r="CN184" s="41">
        <v>0.9</v>
      </c>
      <c r="CO184" s="41">
        <v>25.4</v>
      </c>
      <c r="CP184" s="41">
        <v>18.4</v>
      </c>
      <c r="CQ184" s="41">
        <v>9.7</v>
      </c>
      <c r="CR184" s="41">
        <v>16.8</v>
      </c>
      <c r="CS184" s="41">
        <v>23.3</v>
      </c>
      <c r="CT184" s="41">
        <v>3.7</v>
      </c>
      <c r="CU184" s="41">
        <v>18.6</v>
      </c>
      <c r="CV184" s="41">
        <v>13.4</v>
      </c>
      <c r="CW184" s="41">
        <v>26.2</v>
      </c>
      <c r="CX184" s="41">
        <v>9.8</v>
      </c>
      <c r="CY184" s="41">
        <v>18.8</v>
      </c>
      <c r="CZ184" s="42">
        <v>6</v>
      </c>
      <c r="DA184" s="41">
        <v>32.6</v>
      </c>
      <c r="DB184" s="41">
        <v>25.6</v>
      </c>
      <c r="DC184" s="41">
        <v>10.3</v>
      </c>
      <c r="DD184" s="41">
        <v>5.5</v>
      </c>
      <c r="DE184" s="41">
        <v>24.3</v>
      </c>
      <c r="DF184" s="42">
        <v>3</v>
      </c>
      <c r="DG184" s="41">
        <v>33.3</v>
      </c>
      <c r="DH184" s="41">
        <v>2.7</v>
      </c>
      <c r="DI184" s="41">
        <v>29.4</v>
      </c>
      <c r="DJ184" s="41">
        <v>8.5</v>
      </c>
      <c r="DK184" s="41">
        <v>11.6</v>
      </c>
      <c r="DL184" s="41">
        <v>19.3</v>
      </c>
      <c r="DM184" s="41">
        <v>24.9</v>
      </c>
      <c r="DN184" s="41">
        <v>16.7</v>
      </c>
      <c r="DO184" s="41">
        <v>4.2</v>
      </c>
      <c r="DP184" s="41">
        <v>7.9</v>
      </c>
      <c r="DQ184" s="41">
        <v>14.4</v>
      </c>
      <c r="DR184" s="41">
        <v>19.6</v>
      </c>
      <c r="DS184" s="41">
        <v>25.9</v>
      </c>
      <c r="DT184" s="41">
        <v>27.6</v>
      </c>
      <c r="DU184" s="41">
        <v>5.7</v>
      </c>
      <c r="DV184" s="41">
        <v>13.6</v>
      </c>
      <c r="DW184" s="41">
        <v>31.8</v>
      </c>
      <c r="DX184" s="42">
        <v>24</v>
      </c>
      <c r="DY184" s="41">
        <v>16.9</v>
      </c>
      <c r="DZ184" s="41">
        <v>16.3</v>
      </c>
      <c r="EA184" s="41">
        <v>15.5</v>
      </c>
      <c r="EB184" s="41">
        <v>21.8</v>
      </c>
      <c r="EC184" s="41">
        <v>5.8</v>
      </c>
      <c r="ED184" s="41">
        <v>13.9</v>
      </c>
      <c r="EE184" s="41">
        <v>15.4</v>
      </c>
      <c r="EF184" s="41">
        <v>14.2</v>
      </c>
      <c r="EG184" s="41">
        <v>2.9</v>
      </c>
      <c r="EH184" s="42">
        <v>4</v>
      </c>
      <c r="EI184" s="41">
        <v>15.7</v>
      </c>
      <c r="EJ184" s="41">
        <v>15.5</v>
      </c>
      <c r="EK184" s="41">
        <v>23.2</v>
      </c>
      <c r="EL184" s="41">
        <v>29.3</v>
      </c>
      <c r="EM184" s="41">
        <v>42.3</v>
      </c>
      <c r="EN184" s="41">
        <v>18.3</v>
      </c>
      <c r="EO184" s="41">
        <v>7.2</v>
      </c>
      <c r="EP184" s="42">
        <v>28</v>
      </c>
      <c r="EQ184" s="41">
        <v>12.8</v>
      </c>
      <c r="ER184" s="41">
        <v>18.4</v>
      </c>
      <c r="ES184" s="41">
        <v>9.7</v>
      </c>
      <c r="ET184" s="41">
        <v>23.1</v>
      </c>
      <c r="EU184" s="41">
        <v>22.5</v>
      </c>
      <c r="EV184" s="42">
        <v>27</v>
      </c>
      <c r="EW184" s="41">
        <v>24.6</v>
      </c>
      <c r="EX184" s="41">
        <v>32.5</v>
      </c>
      <c r="EY184" s="41">
        <v>29.7</v>
      </c>
      <c r="EZ184" s="41">
        <v>29.5</v>
      </c>
      <c r="FA184" s="42">
        <v>27</v>
      </c>
      <c r="FB184" s="41">
        <v>39.1</v>
      </c>
      <c r="FC184" s="41">
        <v>27.6</v>
      </c>
      <c r="FD184" s="41">
        <v>16.3</v>
      </c>
      <c r="FE184" s="42">
        <v>8</v>
      </c>
      <c r="FF184" s="41">
        <v>26.1</v>
      </c>
      <c r="FG184" s="41">
        <v>7.5</v>
      </c>
      <c r="FH184" s="41">
        <v>13.2</v>
      </c>
      <c r="FI184" s="41">
        <v>32.9</v>
      </c>
      <c r="FJ184" s="41">
        <v>28.4</v>
      </c>
      <c r="FK184" s="41">
        <v>13.3</v>
      </c>
      <c r="FL184" s="41">
        <v>38.6</v>
      </c>
      <c r="FM184" s="41">
        <v>6.1</v>
      </c>
      <c r="FN184" s="41">
        <v>26.5</v>
      </c>
      <c r="FO184" s="41">
        <v>5.3</v>
      </c>
      <c r="FP184" s="41">
        <v>33.2</v>
      </c>
      <c r="FQ184" s="41">
        <v>4.7</v>
      </c>
      <c r="FR184" s="41">
        <v>26.3</v>
      </c>
      <c r="FS184" s="41">
        <v>30.8</v>
      </c>
      <c r="FT184" s="41">
        <v>24.1</v>
      </c>
      <c r="FU184" s="41">
        <v>20.6</v>
      </c>
      <c r="FV184" s="41">
        <v>26.1</v>
      </c>
      <c r="FW184" s="41">
        <v>13.7</v>
      </c>
      <c r="FX184" s="41">
        <v>13.6</v>
      </c>
      <c r="FY184" s="41">
        <v>19.1</v>
      </c>
      <c r="FZ184" s="41">
        <v>22.2</v>
      </c>
      <c r="GA184" s="42">
        <v>14</v>
      </c>
      <c r="GB184" s="41">
        <v>19.2</v>
      </c>
      <c r="GC184" s="42">
        <v>0</v>
      </c>
      <c r="GD184" s="41">
        <v>7.8</v>
      </c>
      <c r="GE184" s="41">
        <v>24.3</v>
      </c>
      <c r="GF184" s="41">
        <v>14.2</v>
      </c>
      <c r="GG184" s="41">
        <v>10.1</v>
      </c>
      <c r="GH184" s="41">
        <v>10.1</v>
      </c>
      <c r="GI184" s="41">
        <v>30.2</v>
      </c>
      <c r="GJ184" s="42">
        <v>20</v>
      </c>
      <c r="GK184" s="41">
        <v>19.4</v>
      </c>
      <c r="GL184" s="41">
        <v>20.9</v>
      </c>
      <c r="GM184" s="41">
        <v>18.9</v>
      </c>
      <c r="GN184" s="41">
        <v>21.1</v>
      </c>
      <c r="GO184" s="41">
        <v>7.7</v>
      </c>
      <c r="GP184" s="41">
        <v>23.3</v>
      </c>
      <c r="GQ184" s="41">
        <v>39.6</v>
      </c>
      <c r="GR184" s="41">
        <v>8.8</v>
      </c>
      <c r="GS184" s="41">
        <v>9.8</v>
      </c>
      <c r="GT184" s="41">
        <v>6.4</v>
      </c>
      <c r="GU184" s="42">
        <v>4</v>
      </c>
      <c r="GV184" s="41">
        <v>25.9</v>
      </c>
      <c r="GW184" s="41">
        <v>10.6</v>
      </c>
      <c r="GX184" s="41">
        <v>3.6</v>
      </c>
      <c r="GY184" s="41">
        <v>13.5</v>
      </c>
      <c r="GZ184" s="41">
        <v>5.5</v>
      </c>
      <c r="HA184" s="42">
        <v>30</v>
      </c>
      <c r="HB184" s="41">
        <v>29.1</v>
      </c>
      <c r="HC184" s="41">
        <v>10.3</v>
      </c>
      <c r="HD184" s="41">
        <v>5.1</v>
      </c>
      <c r="HE184" s="41">
        <v>22.2</v>
      </c>
      <c r="HF184" s="41">
        <v>16.7</v>
      </c>
      <c r="HG184" s="42">
        <v>22</v>
      </c>
      <c r="HH184" s="41">
        <v>16.7</v>
      </c>
      <c r="HI184" s="41">
        <v>15.6</v>
      </c>
      <c r="HJ184" s="41">
        <v>38.7</v>
      </c>
      <c r="HK184" s="41">
        <v>5.1</v>
      </c>
      <c r="HL184" s="41">
        <v>4.5</v>
      </c>
      <c r="HM184" s="41">
        <v>17.2</v>
      </c>
      <c r="HN184" s="42">
        <v>20</v>
      </c>
      <c r="HO184" s="41">
        <v>5.4</v>
      </c>
      <c r="HP184" s="41">
        <v>20.7</v>
      </c>
      <c r="HQ184" s="41">
        <v>26.7</v>
      </c>
      <c r="HR184" s="41">
        <v>18.8</v>
      </c>
      <c r="HS184" s="42">
        <v>16</v>
      </c>
      <c r="HT184" s="41">
        <v>8.7</v>
      </c>
      <c r="HU184" s="42">
        <v>15</v>
      </c>
      <c r="HV184" s="41">
        <v>3.6</v>
      </c>
      <c r="HW184" s="41">
        <v>19.5</v>
      </c>
      <c r="HX184" s="117"/>
      <c r="HY184" s="129">
        <f>$A184&amp;" "&amp;D$2&amp;" "&amp;ROUND(D184/30,6)&amp;" "</f>
      </c>
      <c r="HZ184" s="129">
        <f>$A184&amp;" "&amp;E$2&amp;" "&amp;ROUND(E184/30,6)&amp;" "</f>
      </c>
      <c r="IA184" s="129">
        <f>$A184&amp;" "&amp;F$2&amp;" "&amp;ROUND(F184/30,6)&amp;" "</f>
      </c>
      <c r="IB184" s="129">
        <f>$A184&amp;" "&amp;G$2&amp;" "&amp;ROUND(G184/30,6)&amp;" "</f>
      </c>
      <c r="IC184" s="129">
        <f>$A184&amp;" "&amp;H$2&amp;" "&amp;ROUND(H184/30,6)&amp;" "</f>
      </c>
      <c r="ID184" s="129">
        <f>$A184&amp;" "&amp;I$2&amp;" "&amp;ROUND(I184/30,6)&amp;" "</f>
      </c>
      <c r="IE184" s="129">
        <f>$A184&amp;" "&amp;J$2&amp;" "&amp;ROUND(J184/30,6)&amp;" "</f>
      </c>
      <c r="IF184" s="129">
        <f>$A184&amp;" "&amp;K$2&amp;" "&amp;ROUND(K184/30,6)&amp;" "</f>
      </c>
      <c r="IG184" s="129">
        <f>$A184&amp;" "&amp;L$2&amp;" "&amp;ROUND(L184/30,6)&amp;" "</f>
      </c>
      <c r="IH184" s="129">
        <f>$A184&amp;" "&amp;M$2&amp;" "&amp;ROUND(M184/30,6)&amp;" "</f>
      </c>
      <c r="II184" s="129">
        <f>$A184&amp;" "&amp;N$2&amp;" "&amp;ROUND(N184/30,6)&amp;" "</f>
      </c>
      <c r="IJ184" s="129">
        <f>$A184&amp;" "&amp;O$2&amp;" "&amp;ROUND(O184/30,6)&amp;" "</f>
      </c>
      <c r="IK184" s="129">
        <f>$A184&amp;" "&amp;P$2&amp;" "&amp;ROUND(P184/30,6)&amp;" "</f>
      </c>
      <c r="IL184" s="129">
        <f>$A184&amp;" "&amp;Q$2&amp;" "&amp;ROUND(Q184/30,6)&amp;" "</f>
      </c>
      <c r="IM184" s="129">
        <f>$A184&amp;" "&amp;R$2&amp;" "&amp;ROUND(R184/30,6)&amp;" "</f>
      </c>
      <c r="IN184" s="129">
        <f>$A184&amp;" "&amp;S$2&amp;" "&amp;ROUND(S184/30,6)&amp;" "</f>
      </c>
      <c r="IO184" s="129">
        <f>$A184&amp;" "&amp;T$2&amp;" "&amp;ROUND(T184/30,6)&amp;" "</f>
      </c>
      <c r="IP184" s="129">
        <f>$A184&amp;" "&amp;U$2&amp;" "&amp;ROUND(U184/30,6)&amp;" "</f>
      </c>
      <c r="IQ184" s="129">
        <f>$A184&amp;" "&amp;V$2&amp;" "&amp;ROUND(V184/30,6)&amp;" "</f>
      </c>
      <c r="IR184" s="129">
        <f>$A184&amp;" "&amp;W$2&amp;" "&amp;ROUND(W184/30,6)&amp;" "</f>
      </c>
      <c r="IS184" s="129">
        <f>$A184&amp;" "&amp;X$2&amp;" "&amp;ROUND(X184/30,6)&amp;" "</f>
      </c>
      <c r="IT184" s="129">
        <f>$A184&amp;" "&amp;Y$2&amp;" "&amp;ROUND(Y184/30,6)&amp;" "</f>
      </c>
      <c r="IU184" s="129">
        <f>$A184&amp;" "&amp;Z$2&amp;" "&amp;ROUND(Z184/30,6)&amp;" "</f>
      </c>
      <c r="IV184" s="129">
        <f>$A184&amp;" "&amp;AA$2&amp;" "&amp;ROUND(AA184/30,6)&amp;" "</f>
      </c>
      <c r="IW184" s="129">
        <f>$A184&amp;" "&amp;AB$2&amp;" "&amp;ROUND(AB184/30,6)&amp;" "</f>
      </c>
      <c r="IX184" s="129">
        <f>$A184&amp;" "&amp;AC$2&amp;" "&amp;ROUND(AC184/30,6)&amp;" "</f>
      </c>
      <c r="IY184" s="129">
        <f>$A184&amp;" "&amp;AD$2&amp;" "&amp;ROUND(AD184/30,6)&amp;" "</f>
      </c>
      <c r="IZ184" s="129">
        <f>$A184&amp;" "&amp;AE$2&amp;" "&amp;ROUND(AE184/30,6)&amp;" "</f>
      </c>
      <c r="JA184" s="129">
        <f>$A184&amp;" "&amp;AF$2&amp;" "&amp;ROUND(AF184/30,6)&amp;" "</f>
      </c>
      <c r="JB184" s="129">
        <f>$A184&amp;" "&amp;AG$2&amp;" "&amp;ROUND(AG184/30,6)&amp;" "</f>
      </c>
      <c r="JC184" s="129">
        <f>$A184&amp;" "&amp;AH$2&amp;" "&amp;ROUND(AH184/30,6)&amp;" "</f>
      </c>
      <c r="JD184" s="129">
        <f>$A184&amp;" "&amp;AI$2&amp;" "&amp;ROUND(AI184/30,6)&amp;" "</f>
      </c>
      <c r="JE184" s="129">
        <f>$A184&amp;" "&amp;AJ$2&amp;" "&amp;ROUND(AJ184/30,6)&amp;" "</f>
      </c>
      <c r="JF184" s="129">
        <f>$A184&amp;" "&amp;AK$2&amp;" "&amp;ROUND(AK184/30,6)&amp;" "</f>
      </c>
      <c r="JG184" s="129">
        <f>$A184&amp;" "&amp;AL$2&amp;" "&amp;ROUND(AL184/30,6)&amp;" "</f>
      </c>
      <c r="JH184" s="129">
        <f>$A184&amp;" "&amp;AM$2&amp;" "&amp;ROUND(AM184/30,6)&amp;" "</f>
      </c>
      <c r="JI184" s="129">
        <f>$A184&amp;" "&amp;AN$2&amp;" "&amp;ROUND(AN184/30,6)&amp;" "</f>
      </c>
      <c r="JJ184" s="129">
        <f>$A184&amp;" "&amp;AO$2&amp;" "&amp;ROUND(AO184/30,6)&amp;" "</f>
      </c>
      <c r="JK184" s="129">
        <f>$A184&amp;" "&amp;AP$2&amp;" "&amp;ROUND(AP184/30,6)&amp;" "</f>
      </c>
      <c r="JL184" s="129">
        <f>$A184&amp;" "&amp;AQ$2&amp;" "&amp;ROUND(AQ184/30,6)&amp;" "</f>
      </c>
      <c r="JM184" s="129">
        <f>$A184&amp;" "&amp;AR$2&amp;" "&amp;ROUND(AR184/30,6)&amp;" "</f>
      </c>
      <c r="JN184" s="129">
        <f>$A184&amp;" "&amp;AS$2&amp;" "&amp;ROUND(AS184/30,6)&amp;" "</f>
      </c>
      <c r="JO184" s="129">
        <f>$A184&amp;" "&amp;AT$2&amp;" "&amp;ROUND(AT184/30,6)&amp;" "</f>
      </c>
      <c r="JP184" s="129">
        <f>$A184&amp;" "&amp;AU$2&amp;" "&amp;ROUND(AU184/30,6)&amp;" "</f>
      </c>
      <c r="JQ184" s="129">
        <f>$A184&amp;" "&amp;AV$2&amp;" "&amp;ROUND(AV184/30,6)&amp;" "</f>
      </c>
      <c r="JR184" s="129">
        <f>$A184&amp;" "&amp;AW$2&amp;" "&amp;ROUND(AW184/30,6)&amp;" "</f>
      </c>
      <c r="JS184" s="129">
        <f>$A184&amp;" "&amp;AX$2&amp;" "&amp;ROUND(AX184/30,6)&amp;" "</f>
      </c>
      <c r="JT184" s="129">
        <f>$A184&amp;" "&amp;AY$2&amp;" "&amp;ROUND(AY184/30,6)&amp;" "</f>
      </c>
      <c r="JU184" s="129">
        <f>$A184&amp;" "&amp;AZ$2&amp;" "&amp;ROUND(AZ184/30,6)&amp;" "</f>
      </c>
      <c r="JV184" s="129">
        <f>$A184&amp;" "&amp;BA$2&amp;" "&amp;ROUND(BA184/30,6)&amp;" "</f>
      </c>
      <c r="JW184" s="129">
        <f>$A184&amp;" "&amp;BB$2&amp;" "&amp;ROUND(BB184/30,6)&amp;" "</f>
      </c>
      <c r="JX184" s="129">
        <f>$A184&amp;" "&amp;BC$2&amp;" "&amp;ROUND(BC184/30,6)&amp;" "</f>
      </c>
      <c r="JY184" s="129">
        <f>$A184&amp;" "&amp;BD$2&amp;" "&amp;ROUND(BD184/30,6)&amp;" "</f>
      </c>
      <c r="JZ184" s="129">
        <f>$A184&amp;" "&amp;BE$2&amp;" "&amp;ROUND(BE184/30,6)&amp;" "</f>
      </c>
      <c r="KA184" s="129">
        <f>$A184&amp;" "&amp;BF$2&amp;" "&amp;ROUND(BF184/30,6)&amp;" "</f>
      </c>
      <c r="KB184" s="129">
        <f>$A184&amp;" "&amp;BG$2&amp;" "&amp;ROUND(BG184/30,6)&amp;" "</f>
      </c>
      <c r="KC184" s="129">
        <f>$A184&amp;" "&amp;BH$2&amp;" "&amp;ROUND(BH184/30,6)&amp;" "</f>
      </c>
      <c r="KD184" s="129">
        <f>$A184&amp;" "&amp;BI$2&amp;" "&amp;ROUND(BI184/30,6)&amp;" "</f>
      </c>
      <c r="KE184" s="129">
        <f>$A184&amp;" "&amp;BJ$2&amp;" "&amp;ROUND(BJ184/30,6)&amp;" "</f>
      </c>
      <c r="KF184" s="129">
        <f>$A184&amp;" "&amp;BK$2&amp;" "&amp;ROUND(BK184/30,6)&amp;" "</f>
      </c>
      <c r="KG184" s="129">
        <f>$A184&amp;" "&amp;BL$2&amp;" "&amp;ROUND(BL184/30,6)&amp;" "</f>
      </c>
      <c r="KH184" s="129">
        <f>$A184&amp;" "&amp;BM$2&amp;" "&amp;ROUND(BM184/30,6)&amp;" "</f>
      </c>
      <c r="KI184" s="129">
        <f>$A184&amp;" "&amp;BN$2&amp;" "&amp;ROUND(BN184/30,6)&amp;" "</f>
      </c>
      <c r="KJ184" s="129">
        <f>$A184&amp;" "&amp;BO$2&amp;" "&amp;ROUND(BO184/30,6)&amp;" "</f>
      </c>
      <c r="KK184" s="129">
        <f>$A184&amp;" "&amp;BP$2&amp;" "&amp;ROUND(BP184/30,6)&amp;" "</f>
      </c>
      <c r="KL184" s="129">
        <f>$A184&amp;" "&amp;BQ$2&amp;" "&amp;ROUND(BQ184/30,6)&amp;" "</f>
      </c>
      <c r="KM184" s="129">
        <f>$A184&amp;" "&amp;BR$2&amp;" "&amp;ROUND(BR184/30,6)&amp;" "</f>
      </c>
      <c r="KN184" s="129">
        <f>$A184&amp;" "&amp;BS$2&amp;" "&amp;ROUND(BS184/30,6)&amp;" "</f>
      </c>
      <c r="KO184" s="129">
        <f>$A184&amp;" "&amp;BT$2&amp;" "&amp;ROUND(BT184/30,6)&amp;" "</f>
      </c>
      <c r="KP184" s="129">
        <f>$A184&amp;" "&amp;BU$2&amp;" "&amp;ROUND(BU184/30,6)&amp;" "</f>
      </c>
      <c r="KQ184" s="129">
        <f>$A184&amp;" "&amp;BV$2&amp;" "&amp;ROUND(BV184/30,6)&amp;" "</f>
      </c>
      <c r="KR184" s="129">
        <f>$A184&amp;" "&amp;BW$2&amp;" "&amp;ROUND(BW184/30,6)&amp;" "</f>
      </c>
      <c r="KS184" s="129">
        <f>$A184&amp;" "&amp;BX$2&amp;" "&amp;ROUND(BX184/30,6)&amp;" "</f>
      </c>
      <c r="KT184" s="129">
        <f>$A184&amp;" "&amp;BY$2&amp;" "&amp;ROUND(BY184/30,6)&amp;" "</f>
      </c>
      <c r="KU184" s="129">
        <f>$A184&amp;" "&amp;BZ$2&amp;" "&amp;ROUND(BZ184/30,6)&amp;" "</f>
      </c>
      <c r="KV184" s="129">
        <f>$A184&amp;" "&amp;CA$2&amp;" "&amp;ROUND(CA184/30,6)&amp;" "</f>
      </c>
      <c r="KW184" s="129">
        <f>$A184&amp;" "&amp;CB$2&amp;" "&amp;ROUND(CB184/30,6)&amp;" "</f>
      </c>
      <c r="KX184" s="129">
        <f>$A184&amp;" "&amp;CC$2&amp;" "&amp;ROUND(CC184/30,6)&amp;" "</f>
      </c>
      <c r="KY184" s="129">
        <f>$A184&amp;" "&amp;CD$2&amp;" "&amp;ROUND(CD184/30,6)&amp;" "</f>
      </c>
      <c r="KZ184" s="129">
        <f>$A184&amp;" "&amp;CE$2&amp;" "&amp;ROUND(CE184/30,6)&amp;" "</f>
      </c>
      <c r="LA184" s="129">
        <f>$A184&amp;" "&amp;CF$2&amp;" "&amp;ROUND(CF184/30,6)&amp;" "</f>
      </c>
      <c r="LB184" s="129">
        <f>$A184&amp;" "&amp;CG$2&amp;" "&amp;ROUND(CG184/30,6)&amp;" "</f>
      </c>
      <c r="LC184" s="129">
        <f>$A184&amp;" "&amp;CH$2&amp;" "&amp;ROUND(CH184/30,6)&amp;" "</f>
      </c>
      <c r="LD184" s="129">
        <f>$A184&amp;" "&amp;CI$2&amp;" "&amp;ROUND(CI184/30,6)&amp;" "</f>
      </c>
      <c r="LE184" s="129">
        <f>$A184&amp;" "&amp;CJ$2&amp;" "&amp;ROUND(CJ184/30,6)&amp;" "</f>
      </c>
      <c r="LF184" s="129">
        <f>$A184&amp;" "&amp;CK$2&amp;" "&amp;ROUND(CK184/30,6)&amp;" "</f>
      </c>
      <c r="LG184" s="129">
        <f>$A184&amp;" "&amp;CL$2&amp;" "&amp;ROUND(CL184/30,6)&amp;" "</f>
      </c>
      <c r="LH184" s="129">
        <f>$A184&amp;" "&amp;CM$2&amp;" "&amp;ROUND(CM184/30,6)&amp;" "</f>
      </c>
      <c r="LI184" s="129">
        <f>$A184&amp;" "&amp;CN$2&amp;" "&amp;ROUND(CN184/30,6)&amp;" "</f>
      </c>
      <c r="LJ184" s="129">
        <f>$A184&amp;" "&amp;CO$2&amp;" "&amp;ROUND(CO184/30,6)&amp;" "</f>
      </c>
      <c r="LK184" s="129">
        <f>$A184&amp;" "&amp;CP$2&amp;" "&amp;ROUND(CP184/30,6)&amp;" "</f>
      </c>
      <c r="LL184" s="129">
        <f>$A184&amp;" "&amp;CQ$2&amp;" "&amp;ROUND(CQ184/30,6)&amp;" "</f>
      </c>
      <c r="LM184" s="129">
        <f>$A184&amp;" "&amp;CR$2&amp;" "&amp;ROUND(CR184/30,6)&amp;" "</f>
      </c>
      <c r="LN184" s="129">
        <f>$A184&amp;" "&amp;CS$2&amp;" "&amp;ROUND(CS184/30,6)&amp;" "</f>
      </c>
      <c r="LO184" s="129">
        <f>$A184&amp;" "&amp;CT$2&amp;" "&amp;ROUND(CT184/30,6)&amp;" "</f>
      </c>
      <c r="LP184" s="129">
        <f>$A184&amp;" "&amp;CU$2&amp;" "&amp;ROUND(CU184/30,6)&amp;" "</f>
      </c>
      <c r="LQ184" s="129">
        <f>$A184&amp;" "&amp;CV$2&amp;" "&amp;ROUND(CV184/30,6)&amp;" "</f>
      </c>
      <c r="LR184" s="129">
        <f>$A184&amp;" "&amp;CW$2&amp;" "&amp;ROUND(CW184/30,6)&amp;" "</f>
      </c>
      <c r="LS184" s="129">
        <f>$A184&amp;" "&amp;CX$2&amp;" "&amp;ROUND(CX184/30,6)&amp;" "</f>
      </c>
      <c r="LT184" s="129">
        <f>$A184&amp;" "&amp;CY$2&amp;" "&amp;ROUND(CY184/30,6)&amp;" "</f>
      </c>
      <c r="LU184" s="129">
        <f>$A184&amp;" "&amp;CZ$2&amp;" "&amp;ROUND(CZ184/30,6)&amp;" "</f>
      </c>
      <c r="LV184" s="129">
        <f>$A184&amp;" "&amp;DA$2&amp;" "&amp;ROUND(DA184/30,6)&amp;" "</f>
      </c>
      <c r="LW184" s="129">
        <f>$A184&amp;" "&amp;DB$2&amp;" "&amp;ROUND(DB184/30,6)&amp;" "</f>
      </c>
      <c r="LX184" s="129">
        <f>$A184&amp;" "&amp;DC$2&amp;" "&amp;ROUND(DC184/30,6)&amp;" "</f>
      </c>
      <c r="LY184" s="129">
        <f>$A184&amp;" "&amp;DD$2&amp;" "&amp;ROUND(DD184/30,6)&amp;" "</f>
      </c>
      <c r="LZ184" s="129">
        <f>$A184&amp;" "&amp;DE$2&amp;" "&amp;ROUND(DE184/30,6)&amp;" "</f>
      </c>
      <c r="MA184" s="129">
        <f>$A184&amp;" "&amp;DF$2&amp;" "&amp;ROUND(DF184/30,6)&amp;" "</f>
      </c>
      <c r="MB184" s="129">
        <f>$A184&amp;" "&amp;DG$2&amp;" "&amp;ROUND(DG184/30,6)&amp;" "</f>
      </c>
      <c r="MC184" s="129">
        <f>$A184&amp;" "&amp;DH$2&amp;" "&amp;ROUND(DH184/30,6)&amp;" "</f>
      </c>
      <c r="MD184" s="129">
        <f>$A184&amp;" "&amp;DI$2&amp;" "&amp;ROUND(DI184/30,6)&amp;" "</f>
      </c>
      <c r="ME184" s="129">
        <f>$A184&amp;" "&amp;DJ$2&amp;" "&amp;ROUND(DJ184/30,6)&amp;" "</f>
      </c>
      <c r="MF184" s="129">
        <f>$A184&amp;" "&amp;DK$2&amp;" "&amp;ROUND(DK184/30,6)&amp;" "</f>
      </c>
      <c r="MG184" s="129">
        <f>$A184&amp;" "&amp;DL$2&amp;" "&amp;ROUND(DL184/30,6)&amp;" "</f>
      </c>
      <c r="MH184" s="129">
        <f>$A184&amp;" "&amp;DM$2&amp;" "&amp;ROUND(DM184/30,6)&amp;" "</f>
      </c>
      <c r="MI184" s="129">
        <f>$A184&amp;" "&amp;DN$2&amp;" "&amp;ROUND(DN184/30,6)&amp;" "</f>
      </c>
      <c r="MJ184" s="129">
        <f>$A184&amp;" "&amp;DO$2&amp;" "&amp;ROUND(DO184/30,6)&amp;" "</f>
      </c>
      <c r="MK184" s="129">
        <f>$A184&amp;" "&amp;DP$2&amp;" "&amp;ROUND(DP184/30,6)&amp;" "</f>
      </c>
      <c r="ML184" s="129">
        <f>$A184&amp;" "&amp;DQ$2&amp;" "&amp;ROUND(DQ184/30,6)&amp;" "</f>
      </c>
      <c r="MM184" s="129">
        <f>$A184&amp;" "&amp;DR$2&amp;" "&amp;ROUND(DR184/30,6)&amp;" "</f>
      </c>
      <c r="MN184" s="129">
        <f>$A184&amp;" "&amp;DS$2&amp;" "&amp;ROUND(DS184/30,6)&amp;" "</f>
      </c>
      <c r="MO184" s="129">
        <f>$A184&amp;" "&amp;DT$2&amp;" "&amp;ROUND(DT184/30,6)&amp;" "</f>
      </c>
      <c r="MP184" s="129">
        <f>$A184&amp;" "&amp;DU$2&amp;" "&amp;ROUND(DU184/30,6)&amp;" "</f>
      </c>
      <c r="MQ184" s="129">
        <f>$A184&amp;" "&amp;DV$2&amp;" "&amp;ROUND(DV184/30,6)&amp;" "</f>
      </c>
      <c r="MR184" s="129">
        <f>$A184&amp;" "&amp;DW$2&amp;" "&amp;ROUND(DW184/30,6)&amp;" "</f>
      </c>
      <c r="MS184" s="129">
        <f>$A184&amp;" "&amp;DX$2&amp;" "&amp;ROUND(DX184/30,6)&amp;" "</f>
      </c>
      <c r="MT184" s="129">
        <f>$A184&amp;" "&amp;DY$2&amp;" "&amp;ROUND(DY184/30,6)&amp;" "</f>
      </c>
      <c r="MU184" s="129">
        <f>$A184&amp;" "&amp;DZ$2&amp;" "&amp;ROUND(DZ184/30,6)&amp;" "</f>
      </c>
      <c r="MV184" s="129">
        <f>$A184&amp;" "&amp;EA$2&amp;" "&amp;ROUND(EA184/30,6)&amp;" "</f>
      </c>
      <c r="MW184" s="129">
        <f>$A184&amp;" "&amp;EB$2&amp;" "&amp;ROUND(EB184/30,6)&amp;" "</f>
      </c>
      <c r="MX184" s="129">
        <f>$A184&amp;" "&amp;EC$2&amp;" "&amp;ROUND(EC184/30,6)&amp;" "</f>
      </c>
      <c r="MY184" s="129">
        <f>$A184&amp;" "&amp;ED$2&amp;" "&amp;ROUND(ED184/30,6)&amp;" "</f>
      </c>
      <c r="MZ184" s="129">
        <f>$A184&amp;" "&amp;EE$2&amp;" "&amp;ROUND(EE184/30,6)&amp;" "</f>
      </c>
      <c r="NA184" s="129">
        <f>$A184&amp;" "&amp;EF$2&amp;" "&amp;ROUND(EF184/30,6)&amp;" "</f>
      </c>
      <c r="NB184" s="129">
        <f>$A184&amp;" "&amp;EG$2&amp;" "&amp;ROUND(EG184/30,6)&amp;" "</f>
      </c>
      <c r="NC184" s="129">
        <f>$A184&amp;" "&amp;EH$2&amp;" "&amp;ROUND(EH184/30,6)&amp;" "</f>
      </c>
      <c r="ND184" s="129">
        <f>$A184&amp;" "&amp;EI$2&amp;" "&amp;ROUND(EI184/30,6)&amp;" "</f>
      </c>
      <c r="NE184" s="129">
        <f>$A184&amp;" "&amp;EJ$2&amp;" "&amp;ROUND(EJ184/30,6)&amp;" "</f>
      </c>
      <c r="NF184" s="129">
        <f>$A184&amp;" "&amp;EK$2&amp;" "&amp;ROUND(EK184/30,6)&amp;" "</f>
      </c>
      <c r="NG184" s="129">
        <f>$A184&amp;" "&amp;EL$2&amp;" "&amp;ROUND(EL184/30,6)&amp;" "</f>
      </c>
      <c r="NH184" s="129">
        <f>$A184&amp;" "&amp;EM$2&amp;" "&amp;ROUND(EM184/30,6)&amp;" "</f>
      </c>
      <c r="NI184" s="129">
        <f>$A184&amp;" "&amp;EN$2&amp;" "&amp;ROUND(EN184/30,6)&amp;" "</f>
      </c>
      <c r="NJ184" s="129">
        <f>$A184&amp;" "&amp;EO$2&amp;" "&amp;ROUND(EO184/30,6)&amp;" "</f>
      </c>
      <c r="NK184" s="129">
        <f>$A184&amp;" "&amp;EP$2&amp;" "&amp;ROUND(EP184/30,6)&amp;" "</f>
      </c>
      <c r="NL184" s="129">
        <f>$A184&amp;" "&amp;EQ$2&amp;" "&amp;ROUND(EQ184/30,6)&amp;" "</f>
      </c>
      <c r="NM184" s="129">
        <f>$A184&amp;" "&amp;ER$2&amp;" "&amp;ROUND(ER184/30,6)&amp;" "</f>
      </c>
      <c r="NN184" s="129">
        <f>$A184&amp;" "&amp;ES$2&amp;" "&amp;ROUND(ES184/30,6)&amp;" "</f>
      </c>
      <c r="NO184" s="129">
        <f>$A184&amp;" "&amp;ET$2&amp;" "&amp;ROUND(ET184/30,6)&amp;" "</f>
      </c>
      <c r="NP184" s="129">
        <f>$A184&amp;" "&amp;EU$2&amp;" "&amp;ROUND(EU184/30,6)&amp;" "</f>
      </c>
      <c r="NQ184" s="129">
        <f>$A184&amp;" "&amp;EV$2&amp;" "&amp;ROUND(EV184/30,6)&amp;" "</f>
      </c>
      <c r="NR184" s="129">
        <f>$A184&amp;" "&amp;EW$2&amp;" "&amp;ROUND(EW184/30,6)&amp;" "</f>
      </c>
      <c r="NS184" s="129">
        <f>$A184&amp;" "&amp;EX$2&amp;" "&amp;ROUND(EX184/30,6)&amp;" "</f>
      </c>
      <c r="NT184" s="129">
        <f>$A184&amp;" "&amp;EY$2&amp;" "&amp;ROUND(EY184/30,6)&amp;" "</f>
      </c>
      <c r="NU184" s="129">
        <f>$A184&amp;" "&amp;EZ$2&amp;" "&amp;ROUND(EZ184/30,6)&amp;" "</f>
      </c>
      <c r="NV184" s="129">
        <f>$A184&amp;" "&amp;FA$2&amp;" "&amp;ROUND(FA184/30,6)&amp;" "</f>
      </c>
      <c r="NW184" s="129">
        <f>$A184&amp;" "&amp;FB$2&amp;" "&amp;ROUND(FB184/30,6)&amp;" "</f>
      </c>
      <c r="NX184" s="129">
        <f>$A184&amp;" "&amp;FC$2&amp;" "&amp;ROUND(FC184/30,6)&amp;" "</f>
      </c>
      <c r="NY184" s="129">
        <f>$A184&amp;" "&amp;FD$2&amp;" "&amp;ROUND(FD184/30,6)&amp;" "</f>
      </c>
      <c r="NZ184" s="129">
        <f>$A184&amp;" "&amp;FE$2&amp;" "&amp;ROUND(FE184/30,6)&amp;" "</f>
      </c>
      <c r="OA184" s="129">
        <f>$A184&amp;" "&amp;FF$2&amp;" "&amp;ROUND(FF184/30,6)&amp;" "</f>
      </c>
      <c r="OB184" s="129">
        <f>$A184&amp;" "&amp;FG$2&amp;" "&amp;ROUND(FG184/30,6)&amp;" "</f>
      </c>
      <c r="OC184" s="129">
        <f>$A184&amp;" "&amp;FH$2&amp;" "&amp;ROUND(FH184/30,6)&amp;" "</f>
      </c>
      <c r="OD184" s="129">
        <f>$A184&amp;" "&amp;FI$2&amp;" "&amp;ROUND(FI184/30,6)&amp;" "</f>
      </c>
      <c r="OE184" s="129">
        <f>$A184&amp;" "&amp;FJ$2&amp;" "&amp;ROUND(FJ184/30,6)&amp;" "</f>
      </c>
      <c r="OF184" s="129">
        <f>$A184&amp;" "&amp;FK$2&amp;" "&amp;ROUND(FK184/30,6)&amp;" "</f>
      </c>
      <c r="OG184" s="129">
        <f>$A184&amp;" "&amp;FL$2&amp;" "&amp;ROUND(FL184/30,6)&amp;" "</f>
      </c>
      <c r="OH184" s="129">
        <f>$A184&amp;" "&amp;FM$2&amp;" "&amp;ROUND(FM184/30,6)&amp;" "</f>
      </c>
      <c r="OI184" s="129">
        <f>$A184&amp;" "&amp;FN$2&amp;" "&amp;ROUND(FN184/30,6)&amp;" "</f>
      </c>
      <c r="OJ184" s="129">
        <f>$A184&amp;" "&amp;FO$2&amp;" "&amp;ROUND(FO184/30,6)&amp;" "</f>
      </c>
      <c r="OK184" s="129">
        <f>$A184&amp;" "&amp;FP$2&amp;" "&amp;ROUND(FP184/30,6)&amp;" "</f>
      </c>
      <c r="OL184" s="129">
        <f>$A184&amp;" "&amp;FQ$2&amp;" "&amp;ROUND(FQ184/30,6)&amp;" "</f>
      </c>
      <c r="OM184" s="129">
        <f>$A184&amp;" "&amp;FR$2&amp;" "&amp;ROUND(FR184/30,6)&amp;" "</f>
      </c>
      <c r="ON184" s="129">
        <f>$A184&amp;" "&amp;FS$2&amp;" "&amp;ROUND(FS184/30,6)&amp;" "</f>
      </c>
      <c r="OO184" s="129">
        <f>$A184&amp;" "&amp;FT$2&amp;" "&amp;ROUND(FT184/30,6)&amp;" "</f>
      </c>
      <c r="OP184" s="129">
        <f>$A184&amp;" "&amp;FU$2&amp;" "&amp;ROUND(FU184/30,6)&amp;" "</f>
      </c>
      <c r="OQ184" s="129">
        <f>$A184&amp;" "&amp;FV$2&amp;" "&amp;ROUND(FV184/30,6)&amp;" "</f>
      </c>
      <c r="OR184" s="129">
        <f>$A184&amp;" "&amp;FW$2&amp;" "&amp;ROUND(FW184/30,6)&amp;" "</f>
      </c>
      <c r="OS184" s="129">
        <f>$A184&amp;" "&amp;FX$2&amp;" "&amp;ROUND(FX184/30,6)&amp;" "</f>
      </c>
      <c r="OT184" s="129">
        <f>$A184&amp;" "&amp;FY$2&amp;" "&amp;ROUND(FY184/30,6)&amp;" "</f>
      </c>
      <c r="OU184" s="129">
        <f>$A184&amp;" "&amp;FZ$2&amp;" "&amp;ROUND(FZ184/30,6)&amp;" "</f>
      </c>
      <c r="OV184" s="129">
        <f>$A184&amp;" "&amp;GA$2&amp;" "&amp;ROUND(GA184/30,6)&amp;" "</f>
      </c>
      <c r="OW184" s="129">
        <f>$A184&amp;" "&amp;GB$2&amp;" "&amp;ROUND(GB184/30,6)&amp;" "</f>
      </c>
      <c r="OX184" s="129">
        <f>$A184&amp;" "&amp;GC$2&amp;" "&amp;ROUND(GC184/30,6)&amp;" "</f>
      </c>
      <c r="OY184" s="129">
        <f>$A184&amp;" "&amp;GD$2&amp;" "&amp;ROUND(GD184/30,6)&amp;" "</f>
      </c>
      <c r="OZ184" s="129">
        <f>$A184&amp;" "&amp;GE$2&amp;" "&amp;ROUND(GE184/30,6)&amp;" "</f>
      </c>
      <c r="PA184" s="129">
        <f>$A184&amp;" "&amp;GF$2&amp;" "&amp;ROUND(GF184/30,6)&amp;" "</f>
      </c>
      <c r="PB184" s="129">
        <f>$A184&amp;" "&amp;GG$2&amp;" "&amp;ROUND(GG184/30,6)&amp;" "</f>
      </c>
      <c r="PC184" s="129">
        <f>$A184&amp;" "&amp;GH$2&amp;" "&amp;ROUND(GH184/30,6)&amp;" "</f>
      </c>
      <c r="PD184" s="129">
        <f>$A184&amp;" "&amp;GI$2&amp;" "&amp;ROUND(GI184/30,6)&amp;" "</f>
      </c>
      <c r="PE184" s="129">
        <f>$A184&amp;" "&amp;GJ$2&amp;" "&amp;ROUND(GJ184/30,6)&amp;" "</f>
      </c>
      <c r="PF184" s="129">
        <f>$A184&amp;" "&amp;GK$2&amp;" "&amp;ROUND(GK184/30,6)&amp;" "</f>
      </c>
      <c r="PG184" s="129">
        <f>$A184&amp;" "&amp;GL$2&amp;" "&amp;ROUND(GL184/30,6)&amp;" "</f>
      </c>
      <c r="PH184" s="129">
        <f>$A184&amp;" "&amp;GM$2&amp;" "&amp;ROUND(GM184/30,6)&amp;" "</f>
      </c>
      <c r="PI184" s="129">
        <f>$A184&amp;" "&amp;GN$2&amp;" "&amp;ROUND(GN184/30,6)&amp;" "</f>
      </c>
      <c r="PJ184" s="129">
        <f>$A184&amp;" "&amp;GO$2&amp;" "&amp;ROUND(GO184/30,6)&amp;" "</f>
      </c>
      <c r="PK184" s="129">
        <f>$A184&amp;" "&amp;GP$2&amp;" "&amp;ROUND(GP184/30,6)&amp;" "</f>
      </c>
      <c r="PL184" s="129">
        <f>$A184&amp;" "&amp;GQ$2&amp;" "&amp;ROUND(GQ184/30,6)&amp;" "</f>
      </c>
      <c r="PM184" s="129">
        <f>$A184&amp;" "&amp;GR$2&amp;" "&amp;ROUND(GR184/30,6)&amp;" "</f>
      </c>
      <c r="PN184" s="129">
        <f>$A184&amp;" "&amp;GS$2&amp;" "&amp;ROUND(GS184/30,6)&amp;" "</f>
      </c>
      <c r="PO184" s="129">
        <f>$A184&amp;" "&amp;GT$2&amp;" "&amp;ROUND(GT184/30,6)&amp;" "</f>
      </c>
      <c r="PP184" s="129">
        <f>$A184&amp;" "&amp;GU$2&amp;" "&amp;ROUND(GU184/30,6)&amp;" "</f>
      </c>
      <c r="PQ184" s="129">
        <f>$A184&amp;" "&amp;GV$2&amp;" "&amp;ROUND(GV184/30,6)&amp;" "</f>
      </c>
      <c r="PR184" s="129">
        <f>$A184&amp;" "&amp;GW$2&amp;" "&amp;ROUND(GW184/30,6)&amp;" "</f>
      </c>
      <c r="PS184" s="129">
        <f>$A184&amp;" "&amp;GX$2&amp;" "&amp;ROUND(GX184/30,6)&amp;" "</f>
      </c>
      <c r="PT184" s="129">
        <f>$A184&amp;" "&amp;GY$2&amp;" "&amp;ROUND(GY184/30,6)&amp;" "</f>
      </c>
      <c r="PU184" s="129">
        <f>$A184&amp;" "&amp;GZ$2&amp;" "&amp;ROUND(GZ184/30,6)&amp;" "</f>
      </c>
      <c r="PV184" s="129">
        <f>$A184&amp;" "&amp;HA$2&amp;" "&amp;ROUND(HA184/30,6)&amp;" "</f>
      </c>
      <c r="PW184" s="129">
        <f>$A184&amp;" "&amp;HB$2&amp;" "&amp;ROUND(HB184/30,6)&amp;" "</f>
      </c>
      <c r="PX184" s="129">
        <f>$A184&amp;" "&amp;HC$2&amp;" "&amp;ROUND(HC184/30,6)&amp;" "</f>
      </c>
      <c r="PY184" s="129">
        <f>$A184&amp;" "&amp;HD$2&amp;" "&amp;ROUND(HD184/30,6)&amp;" "</f>
      </c>
      <c r="PZ184" s="129">
        <f>$A184&amp;" "&amp;HE$2&amp;" "&amp;ROUND(HE184/30,6)&amp;" "</f>
      </c>
      <c r="QA184" s="129">
        <f>$A184&amp;" "&amp;HF$2&amp;" "&amp;ROUND(HF184/30,6)&amp;" "</f>
      </c>
      <c r="QB184" s="129">
        <f>$A184&amp;" "&amp;HG$2&amp;" "&amp;ROUND(HG184/30,6)&amp;" "</f>
      </c>
      <c r="QC184" s="129">
        <f>$A184&amp;" "&amp;HH$2&amp;" "&amp;ROUND(HH184/30,6)&amp;" "</f>
      </c>
      <c r="QD184" s="129">
        <f>$A184&amp;" "&amp;HI$2&amp;" "&amp;ROUND(HI184/30,6)&amp;" "</f>
      </c>
      <c r="QE184" s="129">
        <f>$A184&amp;" "&amp;HJ$2&amp;" "&amp;ROUND(HJ184/30,6)&amp;" "</f>
      </c>
      <c r="QF184" s="129">
        <f>$A184&amp;" "&amp;HK$2&amp;" "&amp;ROUND(HK184/30,6)&amp;" "</f>
      </c>
      <c r="QG184" s="129">
        <f>$A184&amp;" "&amp;HL$2&amp;" "&amp;ROUND(HL184/30,6)&amp;" "</f>
      </c>
      <c r="QH184" s="129">
        <f>$A184&amp;" "&amp;HM$2&amp;" "&amp;ROUND(HM184/30,6)&amp;" "</f>
      </c>
      <c r="QI184" s="129">
        <f>$A184&amp;" "&amp;HN$2&amp;" "&amp;ROUND(HN184/30,6)&amp;" "</f>
      </c>
      <c r="QJ184" s="129">
        <f>$A184&amp;" "&amp;HO$2&amp;" "&amp;ROUND(HO184/30,6)&amp;" "</f>
      </c>
      <c r="QK184" s="129">
        <f>$A184&amp;" "&amp;HP$2&amp;" "&amp;ROUND(HP184/30,6)&amp;" "</f>
      </c>
      <c r="QL184" s="129">
        <f>$A184&amp;" "&amp;HQ$2&amp;" "&amp;ROUND(HQ184/30,6)&amp;" "</f>
      </c>
      <c r="QM184" s="129">
        <f>$A184&amp;" "&amp;HR$2&amp;" "&amp;ROUND(HR184/30,6)&amp;" "</f>
      </c>
      <c r="QN184" s="129">
        <f>$A184&amp;" "&amp;HS$2&amp;" "&amp;ROUND(HS184/30,6)&amp;" "</f>
      </c>
      <c r="QO184" s="129">
        <f>$A184&amp;" "&amp;HT$2&amp;" "&amp;ROUND(HT184/30,6)&amp;" "</f>
      </c>
      <c r="QP184" s="129">
        <f>$A184&amp;" "&amp;HU$2&amp;" "&amp;ROUND(HU184/30,6)&amp;" "</f>
      </c>
      <c r="QQ184" s="129">
        <f>$A184&amp;" "&amp;HV$2&amp;" "&amp;ROUND(HV184/30,6)&amp;" "</f>
      </c>
      <c r="QR184" s="129">
        <f>$A184&amp;" "&amp;HW$2&amp;" "&amp;ROUND(HW184/30,6)&amp;" "</f>
      </c>
    </row>
    <row x14ac:dyDescent="0.25" r="185" customHeight="1" ht="18.75">
      <c r="A185" s="115">
        <v>183</v>
      </c>
      <c r="B185" s="116" t="s">
        <v>687</v>
      </c>
      <c r="C185" s="128" t="s">
        <v>641</v>
      </c>
      <c r="D185" s="41">
        <v>10.4</v>
      </c>
      <c r="E185" s="41">
        <v>14.4</v>
      </c>
      <c r="F185" s="42">
        <v>21</v>
      </c>
      <c r="G185" s="41">
        <v>34.2</v>
      </c>
      <c r="H185" s="41">
        <v>31.9</v>
      </c>
      <c r="I185" s="41">
        <v>31.9</v>
      </c>
      <c r="J185" s="41">
        <v>14.7</v>
      </c>
      <c r="K185" s="41">
        <v>13.1</v>
      </c>
      <c r="L185" s="41">
        <v>21.3</v>
      </c>
      <c r="M185" s="42">
        <v>22</v>
      </c>
      <c r="N185" s="41">
        <v>13.1</v>
      </c>
      <c r="O185" s="42">
        <v>15</v>
      </c>
      <c r="P185" s="41">
        <v>11.4</v>
      </c>
      <c r="Q185" s="41">
        <v>10.9</v>
      </c>
      <c r="R185" s="41">
        <v>4.7</v>
      </c>
      <c r="S185" s="41">
        <v>28.2</v>
      </c>
      <c r="T185" s="41">
        <v>2.2</v>
      </c>
      <c r="U185" s="41">
        <v>15.5</v>
      </c>
      <c r="V185" s="41">
        <v>13.8</v>
      </c>
      <c r="W185" s="42">
        <v>4</v>
      </c>
      <c r="X185" s="41">
        <v>11.1</v>
      </c>
      <c r="Y185" s="41">
        <v>17.9</v>
      </c>
      <c r="Z185" s="41">
        <v>13.7</v>
      </c>
      <c r="AA185" s="41">
        <v>20.8</v>
      </c>
      <c r="AB185" s="41">
        <v>36.3</v>
      </c>
      <c r="AC185" s="41">
        <v>23.8</v>
      </c>
      <c r="AD185" s="41">
        <v>8.7</v>
      </c>
      <c r="AE185" s="41">
        <v>2.9</v>
      </c>
      <c r="AF185" s="41">
        <v>3.3</v>
      </c>
      <c r="AG185" s="41">
        <v>33.2</v>
      </c>
      <c r="AH185" s="41">
        <v>28.9</v>
      </c>
      <c r="AI185" s="41">
        <v>12.1</v>
      </c>
      <c r="AJ185" s="41">
        <v>24.4</v>
      </c>
      <c r="AK185" s="41">
        <v>6.2</v>
      </c>
      <c r="AL185" s="41">
        <v>12.9</v>
      </c>
      <c r="AM185" s="42">
        <v>7</v>
      </c>
      <c r="AN185" s="41">
        <v>3.6</v>
      </c>
      <c r="AO185" s="42">
        <v>12</v>
      </c>
      <c r="AP185" s="41">
        <v>21.9</v>
      </c>
      <c r="AQ185" s="41">
        <v>16.9</v>
      </c>
      <c r="AR185" s="41">
        <v>1.5</v>
      </c>
      <c r="AS185" s="41">
        <v>13.3</v>
      </c>
      <c r="AT185" s="41">
        <v>8.6</v>
      </c>
      <c r="AU185" s="41">
        <v>7.7</v>
      </c>
      <c r="AV185" s="41">
        <v>22.8</v>
      </c>
      <c r="AW185" s="41">
        <v>20.9</v>
      </c>
      <c r="AX185" s="42">
        <v>8</v>
      </c>
      <c r="AY185" s="41">
        <v>19.1</v>
      </c>
      <c r="AZ185" s="41">
        <v>8.7</v>
      </c>
      <c r="BA185" s="41">
        <v>14.5</v>
      </c>
      <c r="BB185" s="41">
        <v>8.4</v>
      </c>
      <c r="BC185" s="41">
        <v>13.5</v>
      </c>
      <c r="BD185" s="41">
        <v>31.6</v>
      </c>
      <c r="BE185" s="41">
        <v>17.5</v>
      </c>
      <c r="BF185" s="41">
        <v>22.6</v>
      </c>
      <c r="BG185" s="41">
        <v>11.8</v>
      </c>
      <c r="BH185" s="41">
        <v>15.3</v>
      </c>
      <c r="BI185" s="41">
        <v>21.1</v>
      </c>
      <c r="BJ185" s="41">
        <v>15.3</v>
      </c>
      <c r="BK185" s="41">
        <v>8.8</v>
      </c>
      <c r="BL185" s="41">
        <v>20.4</v>
      </c>
      <c r="BM185" s="41">
        <v>23.9</v>
      </c>
      <c r="BN185" s="41">
        <v>9.2</v>
      </c>
      <c r="BO185" s="41">
        <v>9.1</v>
      </c>
      <c r="BP185" s="41">
        <v>3.3</v>
      </c>
      <c r="BQ185" s="41">
        <v>5.8</v>
      </c>
      <c r="BR185" s="41">
        <v>13.8</v>
      </c>
      <c r="BS185" s="41">
        <v>15.2</v>
      </c>
      <c r="BT185" s="41">
        <v>15.1</v>
      </c>
      <c r="BU185" s="41">
        <v>11.3</v>
      </c>
      <c r="BV185" s="42">
        <v>17</v>
      </c>
      <c r="BW185" s="41">
        <v>15.1</v>
      </c>
      <c r="BX185" s="41">
        <v>14.8</v>
      </c>
      <c r="BY185" s="41">
        <v>27.5</v>
      </c>
      <c r="BZ185" s="41">
        <v>9.7</v>
      </c>
      <c r="CA185" s="41">
        <v>1.8</v>
      </c>
      <c r="CB185" s="41">
        <v>20.6</v>
      </c>
      <c r="CC185" s="41">
        <v>5.2</v>
      </c>
      <c r="CD185" s="41">
        <v>16.1</v>
      </c>
      <c r="CE185" s="41">
        <v>9.6</v>
      </c>
      <c r="CF185" s="41">
        <v>14.3</v>
      </c>
      <c r="CG185" s="41">
        <v>20.1</v>
      </c>
      <c r="CH185" s="41">
        <v>9.6</v>
      </c>
      <c r="CI185" s="42">
        <v>22</v>
      </c>
      <c r="CJ185" s="42">
        <v>11</v>
      </c>
      <c r="CK185" s="42">
        <v>1</v>
      </c>
      <c r="CL185" s="41">
        <v>17.9</v>
      </c>
      <c r="CM185" s="41">
        <v>15.4</v>
      </c>
      <c r="CN185" s="41">
        <v>6.4</v>
      </c>
      <c r="CO185" s="41">
        <v>21.1</v>
      </c>
      <c r="CP185" s="41">
        <v>16.3</v>
      </c>
      <c r="CQ185" s="41">
        <v>14.5</v>
      </c>
      <c r="CR185" s="41">
        <v>12.3</v>
      </c>
      <c r="CS185" s="41">
        <v>18.7</v>
      </c>
      <c r="CT185" s="41">
        <v>8.8</v>
      </c>
      <c r="CU185" s="41">
        <v>20.9</v>
      </c>
      <c r="CV185" s="41">
        <v>7.6</v>
      </c>
      <c r="CW185" s="41">
        <v>19.3</v>
      </c>
      <c r="CX185" s="41">
        <v>2.9</v>
      </c>
      <c r="CY185" s="41">
        <v>26.3</v>
      </c>
      <c r="CZ185" s="42">
        <v>7</v>
      </c>
      <c r="DA185" s="42">
        <v>28</v>
      </c>
      <c r="DB185" s="41">
        <v>21.4</v>
      </c>
      <c r="DC185" s="41">
        <v>3.6</v>
      </c>
      <c r="DD185" s="41">
        <v>13.1</v>
      </c>
      <c r="DE185" s="41">
        <v>18.4</v>
      </c>
      <c r="DF185" s="41">
        <v>10.6</v>
      </c>
      <c r="DG185" s="41">
        <v>28.1</v>
      </c>
      <c r="DH185" s="42">
        <v>9</v>
      </c>
      <c r="DI185" s="41">
        <v>34.1</v>
      </c>
      <c r="DJ185" s="41">
        <v>15.2</v>
      </c>
      <c r="DK185" s="41">
        <v>4.7</v>
      </c>
      <c r="DL185" s="41">
        <v>14.1</v>
      </c>
      <c r="DM185" s="42">
        <v>18</v>
      </c>
      <c r="DN185" s="42">
        <v>10</v>
      </c>
      <c r="DO185" s="41">
        <v>10.5</v>
      </c>
      <c r="DP185" s="41">
        <v>7.5</v>
      </c>
      <c r="DQ185" s="41">
        <v>21.9</v>
      </c>
      <c r="DR185" s="41">
        <v>13.6</v>
      </c>
      <c r="DS185" s="41">
        <v>21.9</v>
      </c>
      <c r="DT185" s="41">
        <v>21.7</v>
      </c>
      <c r="DU185" s="41">
        <v>1.7</v>
      </c>
      <c r="DV185" s="41">
        <v>8.8</v>
      </c>
      <c r="DW185" s="41">
        <v>29.7</v>
      </c>
      <c r="DX185" s="41">
        <v>18.1</v>
      </c>
      <c r="DY185" s="41">
        <v>9.9</v>
      </c>
      <c r="DZ185" s="41">
        <v>9.4</v>
      </c>
      <c r="EA185" s="41">
        <v>20.2</v>
      </c>
      <c r="EB185" s="41">
        <v>15.3</v>
      </c>
      <c r="EC185" s="41">
        <v>8.7</v>
      </c>
      <c r="ED185" s="41">
        <v>7.3</v>
      </c>
      <c r="EE185" s="41">
        <v>13.3</v>
      </c>
      <c r="EF185" s="41">
        <v>12.1</v>
      </c>
      <c r="EG185" s="41">
        <v>10.4</v>
      </c>
      <c r="EH185" s="41">
        <v>11.5</v>
      </c>
      <c r="EI185" s="41">
        <v>24.2</v>
      </c>
      <c r="EJ185" s="41">
        <v>20.2</v>
      </c>
      <c r="EK185" s="41">
        <v>15.7</v>
      </c>
      <c r="EL185" s="41">
        <v>27.2</v>
      </c>
      <c r="EM185" s="41">
        <v>36.4</v>
      </c>
      <c r="EN185" s="41">
        <v>12.7</v>
      </c>
      <c r="EO185" s="41">
        <v>10.7</v>
      </c>
      <c r="EP185" s="41">
        <v>21.1</v>
      </c>
      <c r="EQ185" s="41">
        <v>6.1</v>
      </c>
      <c r="ER185" s="41">
        <v>23.1</v>
      </c>
      <c r="ES185" s="41">
        <v>3.9</v>
      </c>
      <c r="ET185" s="41">
        <v>21.4</v>
      </c>
      <c r="EU185" s="41">
        <v>16.6</v>
      </c>
      <c r="EV185" s="41">
        <v>21.1</v>
      </c>
      <c r="EW185" s="41">
        <v>18.7</v>
      </c>
      <c r="EX185" s="41">
        <v>27.9</v>
      </c>
      <c r="EY185" s="41">
        <v>23.8</v>
      </c>
      <c r="EZ185" s="41">
        <v>24.9</v>
      </c>
      <c r="FA185" s="41">
        <v>23.3</v>
      </c>
      <c r="FB185" s="41">
        <v>33.2</v>
      </c>
      <c r="FC185" s="41">
        <v>21.7</v>
      </c>
      <c r="FD185" s="41">
        <v>10.4</v>
      </c>
      <c r="FE185" s="42">
        <v>1</v>
      </c>
      <c r="FF185" s="41">
        <v>19.2</v>
      </c>
      <c r="FG185" s="41">
        <v>3.1</v>
      </c>
      <c r="FH185" s="41">
        <v>6.4</v>
      </c>
      <c r="FI185" s="41">
        <v>28.4</v>
      </c>
      <c r="FJ185" s="41">
        <v>21.5</v>
      </c>
      <c r="FK185" s="41">
        <v>11.6</v>
      </c>
      <c r="FL185" s="41">
        <v>32.6</v>
      </c>
      <c r="FM185" s="41">
        <v>13.3</v>
      </c>
      <c r="FN185" s="41">
        <v>22.7</v>
      </c>
      <c r="FO185" s="42">
        <v>10</v>
      </c>
      <c r="FP185" s="41">
        <v>26.5</v>
      </c>
      <c r="FQ185" s="41">
        <v>6.9</v>
      </c>
      <c r="FR185" s="41">
        <v>20.4</v>
      </c>
      <c r="FS185" s="41">
        <v>23.9</v>
      </c>
      <c r="FT185" s="41">
        <v>18.1</v>
      </c>
      <c r="FU185" s="42">
        <v>14</v>
      </c>
      <c r="FV185" s="41">
        <v>19.1</v>
      </c>
      <c r="FW185" s="41">
        <v>6.8</v>
      </c>
      <c r="FX185" s="41">
        <v>6.7</v>
      </c>
      <c r="FY185" s="41">
        <v>12.4</v>
      </c>
      <c r="FZ185" s="41">
        <v>14.4</v>
      </c>
      <c r="GA185" s="41">
        <v>11.2</v>
      </c>
      <c r="GB185" s="41">
        <v>17.1</v>
      </c>
      <c r="GC185" s="41">
        <v>7.8</v>
      </c>
      <c r="GD185" s="42">
        <v>0</v>
      </c>
      <c r="GE185" s="41">
        <v>18.7</v>
      </c>
      <c r="GF185" s="41">
        <v>21.8</v>
      </c>
      <c r="GG185" s="41">
        <v>14.7</v>
      </c>
      <c r="GH185" s="41">
        <v>14.7</v>
      </c>
      <c r="GI185" s="41">
        <v>27.8</v>
      </c>
      <c r="GJ185" s="42">
        <v>14</v>
      </c>
      <c r="GK185" s="41">
        <v>13.4</v>
      </c>
      <c r="GL185" s="41">
        <v>13.2</v>
      </c>
      <c r="GM185" s="41">
        <v>12.9</v>
      </c>
      <c r="GN185" s="41">
        <v>15.4</v>
      </c>
      <c r="GO185" s="41">
        <v>15.4</v>
      </c>
      <c r="GP185" s="41">
        <v>15.4</v>
      </c>
      <c r="GQ185" s="41">
        <v>33.9</v>
      </c>
      <c r="GR185" s="41">
        <v>10.9</v>
      </c>
      <c r="GS185" s="41">
        <v>5.5</v>
      </c>
      <c r="GT185" s="41">
        <v>8.5</v>
      </c>
      <c r="GU185" s="41">
        <v>11.5</v>
      </c>
      <c r="GV185" s="41">
        <v>20.3</v>
      </c>
      <c r="GW185" s="41">
        <v>6.3</v>
      </c>
      <c r="GX185" s="41">
        <v>8.2</v>
      </c>
      <c r="GY185" s="41">
        <v>5.8</v>
      </c>
      <c r="GZ185" s="41">
        <v>12.8</v>
      </c>
      <c r="HA185" s="41">
        <v>22.5</v>
      </c>
      <c r="HB185" s="41">
        <v>33.2</v>
      </c>
      <c r="HC185" s="41">
        <v>2.7</v>
      </c>
      <c r="HD185" s="41">
        <v>9.2</v>
      </c>
      <c r="HE185" s="41">
        <v>26.8</v>
      </c>
      <c r="HF185" s="41">
        <v>11.1</v>
      </c>
      <c r="HG185" s="41">
        <v>16.4</v>
      </c>
      <c r="HH185" s="41">
        <v>11.1</v>
      </c>
      <c r="HI185" s="41">
        <v>13.2</v>
      </c>
      <c r="HJ185" s="41">
        <v>33.1</v>
      </c>
      <c r="HK185" s="41">
        <v>2.5</v>
      </c>
      <c r="HL185" s="41">
        <v>9.7</v>
      </c>
      <c r="HM185" s="41">
        <v>11.6</v>
      </c>
      <c r="HN185" s="41">
        <v>14.2</v>
      </c>
      <c r="HO185" s="41">
        <v>1.7</v>
      </c>
      <c r="HP185" s="41">
        <v>15.9</v>
      </c>
      <c r="HQ185" s="41">
        <v>30.8</v>
      </c>
      <c r="HR185" s="41">
        <v>10.9</v>
      </c>
      <c r="HS185" s="41">
        <v>10.4</v>
      </c>
      <c r="HT185" s="41">
        <v>1.2</v>
      </c>
      <c r="HU185" s="41">
        <v>7.4</v>
      </c>
      <c r="HV185" s="41">
        <v>5.8</v>
      </c>
      <c r="HW185" s="42">
        <v>18</v>
      </c>
      <c r="HX185" s="117"/>
      <c r="HY185" s="129">
        <f>$A185&amp;" "&amp;D$2&amp;" "&amp;ROUND(D185/30,6)&amp;" "</f>
      </c>
      <c r="HZ185" s="129">
        <f>$A185&amp;" "&amp;E$2&amp;" "&amp;ROUND(E185/30,6)&amp;" "</f>
      </c>
      <c r="IA185" s="129">
        <f>$A185&amp;" "&amp;F$2&amp;" "&amp;ROUND(F185/30,6)&amp;" "</f>
      </c>
      <c r="IB185" s="129">
        <f>$A185&amp;" "&amp;G$2&amp;" "&amp;ROUND(G185/30,6)&amp;" "</f>
      </c>
      <c r="IC185" s="129">
        <f>$A185&amp;" "&amp;H$2&amp;" "&amp;ROUND(H185/30,6)&amp;" "</f>
      </c>
      <c r="ID185" s="129">
        <f>$A185&amp;" "&amp;I$2&amp;" "&amp;ROUND(I185/30,6)&amp;" "</f>
      </c>
      <c r="IE185" s="129">
        <f>$A185&amp;" "&amp;J$2&amp;" "&amp;ROUND(J185/30,6)&amp;" "</f>
      </c>
      <c r="IF185" s="129">
        <f>$A185&amp;" "&amp;K$2&amp;" "&amp;ROUND(K185/30,6)&amp;" "</f>
      </c>
      <c r="IG185" s="129">
        <f>$A185&amp;" "&amp;L$2&amp;" "&amp;ROUND(L185/30,6)&amp;" "</f>
      </c>
      <c r="IH185" s="129">
        <f>$A185&amp;" "&amp;M$2&amp;" "&amp;ROUND(M185/30,6)&amp;" "</f>
      </c>
      <c r="II185" s="129">
        <f>$A185&amp;" "&amp;N$2&amp;" "&amp;ROUND(N185/30,6)&amp;" "</f>
      </c>
      <c r="IJ185" s="129">
        <f>$A185&amp;" "&amp;O$2&amp;" "&amp;ROUND(O185/30,6)&amp;" "</f>
      </c>
      <c r="IK185" s="129">
        <f>$A185&amp;" "&amp;P$2&amp;" "&amp;ROUND(P185/30,6)&amp;" "</f>
      </c>
      <c r="IL185" s="129">
        <f>$A185&amp;" "&amp;Q$2&amp;" "&amp;ROUND(Q185/30,6)&amp;" "</f>
      </c>
      <c r="IM185" s="129">
        <f>$A185&amp;" "&amp;R$2&amp;" "&amp;ROUND(R185/30,6)&amp;" "</f>
      </c>
      <c r="IN185" s="129">
        <f>$A185&amp;" "&amp;S$2&amp;" "&amp;ROUND(S185/30,6)&amp;" "</f>
      </c>
      <c r="IO185" s="129">
        <f>$A185&amp;" "&amp;T$2&amp;" "&amp;ROUND(T185/30,6)&amp;" "</f>
      </c>
      <c r="IP185" s="129">
        <f>$A185&amp;" "&amp;U$2&amp;" "&amp;ROUND(U185/30,6)&amp;" "</f>
      </c>
      <c r="IQ185" s="129">
        <f>$A185&amp;" "&amp;V$2&amp;" "&amp;ROUND(V185/30,6)&amp;" "</f>
      </c>
      <c r="IR185" s="129">
        <f>$A185&amp;" "&amp;W$2&amp;" "&amp;ROUND(W185/30,6)&amp;" "</f>
      </c>
      <c r="IS185" s="129">
        <f>$A185&amp;" "&amp;X$2&amp;" "&amp;ROUND(X185/30,6)&amp;" "</f>
      </c>
      <c r="IT185" s="129">
        <f>$A185&amp;" "&amp;Y$2&amp;" "&amp;ROUND(Y185/30,6)&amp;" "</f>
      </c>
      <c r="IU185" s="129">
        <f>$A185&amp;" "&amp;Z$2&amp;" "&amp;ROUND(Z185/30,6)&amp;" "</f>
      </c>
      <c r="IV185" s="129">
        <f>$A185&amp;" "&amp;AA$2&amp;" "&amp;ROUND(AA185/30,6)&amp;" "</f>
      </c>
      <c r="IW185" s="129">
        <f>$A185&amp;" "&amp;AB$2&amp;" "&amp;ROUND(AB185/30,6)&amp;" "</f>
      </c>
      <c r="IX185" s="129">
        <f>$A185&amp;" "&amp;AC$2&amp;" "&amp;ROUND(AC185/30,6)&amp;" "</f>
      </c>
      <c r="IY185" s="129">
        <f>$A185&amp;" "&amp;AD$2&amp;" "&amp;ROUND(AD185/30,6)&amp;" "</f>
      </c>
      <c r="IZ185" s="129">
        <f>$A185&amp;" "&amp;AE$2&amp;" "&amp;ROUND(AE185/30,6)&amp;" "</f>
      </c>
      <c r="JA185" s="129">
        <f>$A185&amp;" "&amp;AF$2&amp;" "&amp;ROUND(AF185/30,6)&amp;" "</f>
      </c>
      <c r="JB185" s="129">
        <f>$A185&amp;" "&amp;AG$2&amp;" "&amp;ROUND(AG185/30,6)&amp;" "</f>
      </c>
      <c r="JC185" s="129">
        <f>$A185&amp;" "&amp;AH$2&amp;" "&amp;ROUND(AH185/30,6)&amp;" "</f>
      </c>
      <c r="JD185" s="129">
        <f>$A185&amp;" "&amp;AI$2&amp;" "&amp;ROUND(AI185/30,6)&amp;" "</f>
      </c>
      <c r="JE185" s="129">
        <f>$A185&amp;" "&amp;AJ$2&amp;" "&amp;ROUND(AJ185/30,6)&amp;" "</f>
      </c>
      <c r="JF185" s="129">
        <f>$A185&amp;" "&amp;AK$2&amp;" "&amp;ROUND(AK185/30,6)&amp;" "</f>
      </c>
      <c r="JG185" s="129">
        <f>$A185&amp;" "&amp;AL$2&amp;" "&amp;ROUND(AL185/30,6)&amp;" "</f>
      </c>
      <c r="JH185" s="129">
        <f>$A185&amp;" "&amp;AM$2&amp;" "&amp;ROUND(AM185/30,6)&amp;" "</f>
      </c>
      <c r="JI185" s="129">
        <f>$A185&amp;" "&amp;AN$2&amp;" "&amp;ROUND(AN185/30,6)&amp;" "</f>
      </c>
      <c r="JJ185" s="129">
        <f>$A185&amp;" "&amp;AO$2&amp;" "&amp;ROUND(AO185/30,6)&amp;" "</f>
      </c>
      <c r="JK185" s="129">
        <f>$A185&amp;" "&amp;AP$2&amp;" "&amp;ROUND(AP185/30,6)&amp;" "</f>
      </c>
      <c r="JL185" s="129">
        <f>$A185&amp;" "&amp;AQ$2&amp;" "&amp;ROUND(AQ185/30,6)&amp;" "</f>
      </c>
      <c r="JM185" s="129">
        <f>$A185&amp;" "&amp;AR$2&amp;" "&amp;ROUND(AR185/30,6)&amp;" "</f>
      </c>
      <c r="JN185" s="129">
        <f>$A185&amp;" "&amp;AS$2&amp;" "&amp;ROUND(AS185/30,6)&amp;" "</f>
      </c>
      <c r="JO185" s="129">
        <f>$A185&amp;" "&amp;AT$2&amp;" "&amp;ROUND(AT185/30,6)&amp;" "</f>
      </c>
      <c r="JP185" s="129">
        <f>$A185&amp;" "&amp;AU$2&amp;" "&amp;ROUND(AU185/30,6)&amp;" "</f>
      </c>
      <c r="JQ185" s="129">
        <f>$A185&amp;" "&amp;AV$2&amp;" "&amp;ROUND(AV185/30,6)&amp;" "</f>
      </c>
      <c r="JR185" s="129">
        <f>$A185&amp;" "&amp;AW$2&amp;" "&amp;ROUND(AW185/30,6)&amp;" "</f>
      </c>
      <c r="JS185" s="129">
        <f>$A185&amp;" "&amp;AX$2&amp;" "&amp;ROUND(AX185/30,6)&amp;" "</f>
      </c>
      <c r="JT185" s="129">
        <f>$A185&amp;" "&amp;AY$2&amp;" "&amp;ROUND(AY185/30,6)&amp;" "</f>
      </c>
      <c r="JU185" s="129">
        <f>$A185&amp;" "&amp;AZ$2&amp;" "&amp;ROUND(AZ185/30,6)&amp;" "</f>
      </c>
      <c r="JV185" s="129">
        <f>$A185&amp;" "&amp;BA$2&amp;" "&amp;ROUND(BA185/30,6)&amp;" "</f>
      </c>
      <c r="JW185" s="129">
        <f>$A185&amp;" "&amp;BB$2&amp;" "&amp;ROUND(BB185/30,6)&amp;" "</f>
      </c>
      <c r="JX185" s="129">
        <f>$A185&amp;" "&amp;BC$2&amp;" "&amp;ROUND(BC185/30,6)&amp;" "</f>
      </c>
      <c r="JY185" s="129">
        <f>$A185&amp;" "&amp;BD$2&amp;" "&amp;ROUND(BD185/30,6)&amp;" "</f>
      </c>
      <c r="JZ185" s="129">
        <f>$A185&amp;" "&amp;BE$2&amp;" "&amp;ROUND(BE185/30,6)&amp;" "</f>
      </c>
      <c r="KA185" s="129">
        <f>$A185&amp;" "&amp;BF$2&amp;" "&amp;ROUND(BF185/30,6)&amp;" "</f>
      </c>
      <c r="KB185" s="129">
        <f>$A185&amp;" "&amp;BG$2&amp;" "&amp;ROUND(BG185/30,6)&amp;" "</f>
      </c>
      <c r="KC185" s="129">
        <f>$A185&amp;" "&amp;BH$2&amp;" "&amp;ROUND(BH185/30,6)&amp;" "</f>
      </c>
      <c r="KD185" s="129">
        <f>$A185&amp;" "&amp;BI$2&amp;" "&amp;ROUND(BI185/30,6)&amp;" "</f>
      </c>
      <c r="KE185" s="129">
        <f>$A185&amp;" "&amp;BJ$2&amp;" "&amp;ROUND(BJ185/30,6)&amp;" "</f>
      </c>
      <c r="KF185" s="129">
        <f>$A185&amp;" "&amp;BK$2&amp;" "&amp;ROUND(BK185/30,6)&amp;" "</f>
      </c>
      <c r="KG185" s="129">
        <f>$A185&amp;" "&amp;BL$2&amp;" "&amp;ROUND(BL185/30,6)&amp;" "</f>
      </c>
      <c r="KH185" s="129">
        <f>$A185&amp;" "&amp;BM$2&amp;" "&amp;ROUND(BM185/30,6)&amp;" "</f>
      </c>
      <c r="KI185" s="129">
        <f>$A185&amp;" "&amp;BN$2&amp;" "&amp;ROUND(BN185/30,6)&amp;" "</f>
      </c>
      <c r="KJ185" s="129">
        <f>$A185&amp;" "&amp;BO$2&amp;" "&amp;ROUND(BO185/30,6)&amp;" "</f>
      </c>
      <c r="KK185" s="129">
        <f>$A185&amp;" "&amp;BP$2&amp;" "&amp;ROUND(BP185/30,6)&amp;" "</f>
      </c>
      <c r="KL185" s="129">
        <f>$A185&amp;" "&amp;BQ$2&amp;" "&amp;ROUND(BQ185/30,6)&amp;" "</f>
      </c>
      <c r="KM185" s="129">
        <f>$A185&amp;" "&amp;BR$2&amp;" "&amp;ROUND(BR185/30,6)&amp;" "</f>
      </c>
      <c r="KN185" s="129">
        <f>$A185&amp;" "&amp;BS$2&amp;" "&amp;ROUND(BS185/30,6)&amp;" "</f>
      </c>
      <c r="KO185" s="129">
        <f>$A185&amp;" "&amp;BT$2&amp;" "&amp;ROUND(BT185/30,6)&amp;" "</f>
      </c>
      <c r="KP185" s="129">
        <f>$A185&amp;" "&amp;BU$2&amp;" "&amp;ROUND(BU185/30,6)&amp;" "</f>
      </c>
      <c r="KQ185" s="129">
        <f>$A185&amp;" "&amp;BV$2&amp;" "&amp;ROUND(BV185/30,6)&amp;" "</f>
      </c>
      <c r="KR185" s="129">
        <f>$A185&amp;" "&amp;BW$2&amp;" "&amp;ROUND(BW185/30,6)&amp;" "</f>
      </c>
      <c r="KS185" s="129">
        <f>$A185&amp;" "&amp;BX$2&amp;" "&amp;ROUND(BX185/30,6)&amp;" "</f>
      </c>
      <c r="KT185" s="129">
        <f>$A185&amp;" "&amp;BY$2&amp;" "&amp;ROUND(BY185/30,6)&amp;" "</f>
      </c>
      <c r="KU185" s="129">
        <f>$A185&amp;" "&amp;BZ$2&amp;" "&amp;ROUND(BZ185/30,6)&amp;" "</f>
      </c>
      <c r="KV185" s="129">
        <f>$A185&amp;" "&amp;CA$2&amp;" "&amp;ROUND(CA185/30,6)&amp;" "</f>
      </c>
      <c r="KW185" s="129">
        <f>$A185&amp;" "&amp;CB$2&amp;" "&amp;ROUND(CB185/30,6)&amp;" "</f>
      </c>
      <c r="KX185" s="129">
        <f>$A185&amp;" "&amp;CC$2&amp;" "&amp;ROUND(CC185/30,6)&amp;" "</f>
      </c>
      <c r="KY185" s="129">
        <f>$A185&amp;" "&amp;CD$2&amp;" "&amp;ROUND(CD185/30,6)&amp;" "</f>
      </c>
      <c r="KZ185" s="129">
        <f>$A185&amp;" "&amp;CE$2&amp;" "&amp;ROUND(CE185/30,6)&amp;" "</f>
      </c>
      <c r="LA185" s="129">
        <f>$A185&amp;" "&amp;CF$2&amp;" "&amp;ROUND(CF185/30,6)&amp;" "</f>
      </c>
      <c r="LB185" s="129">
        <f>$A185&amp;" "&amp;CG$2&amp;" "&amp;ROUND(CG185/30,6)&amp;" "</f>
      </c>
      <c r="LC185" s="129">
        <f>$A185&amp;" "&amp;CH$2&amp;" "&amp;ROUND(CH185/30,6)&amp;" "</f>
      </c>
      <c r="LD185" s="129">
        <f>$A185&amp;" "&amp;CI$2&amp;" "&amp;ROUND(CI185/30,6)&amp;" "</f>
      </c>
      <c r="LE185" s="129">
        <f>$A185&amp;" "&amp;CJ$2&amp;" "&amp;ROUND(CJ185/30,6)&amp;" "</f>
      </c>
      <c r="LF185" s="129">
        <f>$A185&amp;" "&amp;CK$2&amp;" "&amp;ROUND(CK185/30,6)&amp;" "</f>
      </c>
      <c r="LG185" s="129">
        <f>$A185&amp;" "&amp;CL$2&amp;" "&amp;ROUND(CL185/30,6)&amp;" "</f>
      </c>
      <c r="LH185" s="129">
        <f>$A185&amp;" "&amp;CM$2&amp;" "&amp;ROUND(CM185/30,6)&amp;" "</f>
      </c>
      <c r="LI185" s="129">
        <f>$A185&amp;" "&amp;CN$2&amp;" "&amp;ROUND(CN185/30,6)&amp;" "</f>
      </c>
      <c r="LJ185" s="129">
        <f>$A185&amp;" "&amp;CO$2&amp;" "&amp;ROUND(CO185/30,6)&amp;" "</f>
      </c>
      <c r="LK185" s="129">
        <f>$A185&amp;" "&amp;CP$2&amp;" "&amp;ROUND(CP185/30,6)&amp;" "</f>
      </c>
      <c r="LL185" s="129">
        <f>$A185&amp;" "&amp;CQ$2&amp;" "&amp;ROUND(CQ185/30,6)&amp;" "</f>
      </c>
      <c r="LM185" s="129">
        <f>$A185&amp;" "&amp;CR$2&amp;" "&amp;ROUND(CR185/30,6)&amp;" "</f>
      </c>
      <c r="LN185" s="129">
        <f>$A185&amp;" "&amp;CS$2&amp;" "&amp;ROUND(CS185/30,6)&amp;" "</f>
      </c>
      <c r="LO185" s="129">
        <f>$A185&amp;" "&amp;CT$2&amp;" "&amp;ROUND(CT185/30,6)&amp;" "</f>
      </c>
      <c r="LP185" s="129">
        <f>$A185&amp;" "&amp;CU$2&amp;" "&amp;ROUND(CU185/30,6)&amp;" "</f>
      </c>
      <c r="LQ185" s="129">
        <f>$A185&amp;" "&amp;CV$2&amp;" "&amp;ROUND(CV185/30,6)&amp;" "</f>
      </c>
      <c r="LR185" s="129">
        <f>$A185&amp;" "&amp;CW$2&amp;" "&amp;ROUND(CW185/30,6)&amp;" "</f>
      </c>
      <c r="LS185" s="129">
        <f>$A185&amp;" "&amp;CX$2&amp;" "&amp;ROUND(CX185/30,6)&amp;" "</f>
      </c>
      <c r="LT185" s="129">
        <f>$A185&amp;" "&amp;CY$2&amp;" "&amp;ROUND(CY185/30,6)&amp;" "</f>
      </c>
      <c r="LU185" s="129">
        <f>$A185&amp;" "&amp;CZ$2&amp;" "&amp;ROUND(CZ185/30,6)&amp;" "</f>
      </c>
      <c r="LV185" s="129">
        <f>$A185&amp;" "&amp;DA$2&amp;" "&amp;ROUND(DA185/30,6)&amp;" "</f>
      </c>
      <c r="LW185" s="129">
        <f>$A185&amp;" "&amp;DB$2&amp;" "&amp;ROUND(DB185/30,6)&amp;" "</f>
      </c>
      <c r="LX185" s="129">
        <f>$A185&amp;" "&amp;DC$2&amp;" "&amp;ROUND(DC185/30,6)&amp;" "</f>
      </c>
      <c r="LY185" s="129">
        <f>$A185&amp;" "&amp;DD$2&amp;" "&amp;ROUND(DD185/30,6)&amp;" "</f>
      </c>
      <c r="LZ185" s="129">
        <f>$A185&amp;" "&amp;DE$2&amp;" "&amp;ROUND(DE185/30,6)&amp;" "</f>
      </c>
      <c r="MA185" s="129">
        <f>$A185&amp;" "&amp;DF$2&amp;" "&amp;ROUND(DF185/30,6)&amp;" "</f>
      </c>
      <c r="MB185" s="129">
        <f>$A185&amp;" "&amp;DG$2&amp;" "&amp;ROUND(DG185/30,6)&amp;" "</f>
      </c>
      <c r="MC185" s="129">
        <f>$A185&amp;" "&amp;DH$2&amp;" "&amp;ROUND(DH185/30,6)&amp;" "</f>
      </c>
      <c r="MD185" s="129">
        <f>$A185&amp;" "&amp;DI$2&amp;" "&amp;ROUND(DI185/30,6)&amp;" "</f>
      </c>
      <c r="ME185" s="129">
        <f>$A185&amp;" "&amp;DJ$2&amp;" "&amp;ROUND(DJ185/30,6)&amp;" "</f>
      </c>
      <c r="MF185" s="129">
        <f>$A185&amp;" "&amp;DK$2&amp;" "&amp;ROUND(DK185/30,6)&amp;" "</f>
      </c>
      <c r="MG185" s="129">
        <f>$A185&amp;" "&amp;DL$2&amp;" "&amp;ROUND(DL185/30,6)&amp;" "</f>
      </c>
      <c r="MH185" s="129">
        <f>$A185&amp;" "&amp;DM$2&amp;" "&amp;ROUND(DM185/30,6)&amp;" "</f>
      </c>
      <c r="MI185" s="129">
        <f>$A185&amp;" "&amp;DN$2&amp;" "&amp;ROUND(DN185/30,6)&amp;" "</f>
      </c>
      <c r="MJ185" s="129">
        <f>$A185&amp;" "&amp;DO$2&amp;" "&amp;ROUND(DO185/30,6)&amp;" "</f>
      </c>
      <c r="MK185" s="129">
        <f>$A185&amp;" "&amp;DP$2&amp;" "&amp;ROUND(DP185/30,6)&amp;" "</f>
      </c>
      <c r="ML185" s="129">
        <f>$A185&amp;" "&amp;DQ$2&amp;" "&amp;ROUND(DQ185/30,6)&amp;" "</f>
      </c>
      <c r="MM185" s="129">
        <f>$A185&amp;" "&amp;DR$2&amp;" "&amp;ROUND(DR185/30,6)&amp;" "</f>
      </c>
      <c r="MN185" s="129">
        <f>$A185&amp;" "&amp;DS$2&amp;" "&amp;ROUND(DS185/30,6)&amp;" "</f>
      </c>
      <c r="MO185" s="129">
        <f>$A185&amp;" "&amp;DT$2&amp;" "&amp;ROUND(DT185/30,6)&amp;" "</f>
      </c>
      <c r="MP185" s="129">
        <f>$A185&amp;" "&amp;DU$2&amp;" "&amp;ROUND(DU185/30,6)&amp;" "</f>
      </c>
      <c r="MQ185" s="129">
        <f>$A185&amp;" "&amp;DV$2&amp;" "&amp;ROUND(DV185/30,6)&amp;" "</f>
      </c>
      <c r="MR185" s="129">
        <f>$A185&amp;" "&amp;DW$2&amp;" "&amp;ROUND(DW185/30,6)&amp;" "</f>
      </c>
      <c r="MS185" s="129">
        <f>$A185&amp;" "&amp;DX$2&amp;" "&amp;ROUND(DX185/30,6)&amp;" "</f>
      </c>
      <c r="MT185" s="129">
        <f>$A185&amp;" "&amp;DY$2&amp;" "&amp;ROUND(DY185/30,6)&amp;" "</f>
      </c>
      <c r="MU185" s="129">
        <f>$A185&amp;" "&amp;DZ$2&amp;" "&amp;ROUND(DZ185/30,6)&amp;" "</f>
      </c>
      <c r="MV185" s="129">
        <f>$A185&amp;" "&amp;EA$2&amp;" "&amp;ROUND(EA185/30,6)&amp;" "</f>
      </c>
      <c r="MW185" s="129">
        <f>$A185&amp;" "&amp;EB$2&amp;" "&amp;ROUND(EB185/30,6)&amp;" "</f>
      </c>
      <c r="MX185" s="129">
        <f>$A185&amp;" "&amp;EC$2&amp;" "&amp;ROUND(EC185/30,6)&amp;" "</f>
      </c>
      <c r="MY185" s="129">
        <f>$A185&amp;" "&amp;ED$2&amp;" "&amp;ROUND(ED185/30,6)&amp;" "</f>
      </c>
      <c r="MZ185" s="129">
        <f>$A185&amp;" "&amp;EE$2&amp;" "&amp;ROUND(EE185/30,6)&amp;" "</f>
      </c>
      <c r="NA185" s="129">
        <f>$A185&amp;" "&amp;EF$2&amp;" "&amp;ROUND(EF185/30,6)&amp;" "</f>
      </c>
      <c r="NB185" s="129">
        <f>$A185&amp;" "&amp;EG$2&amp;" "&amp;ROUND(EG185/30,6)&amp;" "</f>
      </c>
      <c r="NC185" s="129">
        <f>$A185&amp;" "&amp;EH$2&amp;" "&amp;ROUND(EH185/30,6)&amp;" "</f>
      </c>
      <c r="ND185" s="129">
        <f>$A185&amp;" "&amp;EI$2&amp;" "&amp;ROUND(EI185/30,6)&amp;" "</f>
      </c>
      <c r="NE185" s="129">
        <f>$A185&amp;" "&amp;EJ$2&amp;" "&amp;ROUND(EJ185/30,6)&amp;" "</f>
      </c>
      <c r="NF185" s="129">
        <f>$A185&amp;" "&amp;EK$2&amp;" "&amp;ROUND(EK185/30,6)&amp;" "</f>
      </c>
      <c r="NG185" s="129">
        <f>$A185&amp;" "&amp;EL$2&amp;" "&amp;ROUND(EL185/30,6)&amp;" "</f>
      </c>
      <c r="NH185" s="129">
        <f>$A185&amp;" "&amp;EM$2&amp;" "&amp;ROUND(EM185/30,6)&amp;" "</f>
      </c>
      <c r="NI185" s="129">
        <f>$A185&amp;" "&amp;EN$2&amp;" "&amp;ROUND(EN185/30,6)&amp;" "</f>
      </c>
      <c r="NJ185" s="129">
        <f>$A185&amp;" "&amp;EO$2&amp;" "&amp;ROUND(EO185/30,6)&amp;" "</f>
      </c>
      <c r="NK185" s="129">
        <f>$A185&amp;" "&amp;EP$2&amp;" "&amp;ROUND(EP185/30,6)&amp;" "</f>
      </c>
      <c r="NL185" s="129">
        <f>$A185&amp;" "&amp;EQ$2&amp;" "&amp;ROUND(EQ185/30,6)&amp;" "</f>
      </c>
      <c r="NM185" s="129">
        <f>$A185&amp;" "&amp;ER$2&amp;" "&amp;ROUND(ER185/30,6)&amp;" "</f>
      </c>
      <c r="NN185" s="129">
        <f>$A185&amp;" "&amp;ES$2&amp;" "&amp;ROUND(ES185/30,6)&amp;" "</f>
      </c>
      <c r="NO185" s="129">
        <f>$A185&amp;" "&amp;ET$2&amp;" "&amp;ROUND(ET185/30,6)&amp;" "</f>
      </c>
      <c r="NP185" s="129">
        <f>$A185&amp;" "&amp;EU$2&amp;" "&amp;ROUND(EU185/30,6)&amp;" "</f>
      </c>
      <c r="NQ185" s="129">
        <f>$A185&amp;" "&amp;EV$2&amp;" "&amp;ROUND(EV185/30,6)&amp;" "</f>
      </c>
      <c r="NR185" s="129">
        <f>$A185&amp;" "&amp;EW$2&amp;" "&amp;ROUND(EW185/30,6)&amp;" "</f>
      </c>
      <c r="NS185" s="129">
        <f>$A185&amp;" "&amp;EX$2&amp;" "&amp;ROUND(EX185/30,6)&amp;" "</f>
      </c>
      <c r="NT185" s="129">
        <f>$A185&amp;" "&amp;EY$2&amp;" "&amp;ROUND(EY185/30,6)&amp;" "</f>
      </c>
      <c r="NU185" s="129">
        <f>$A185&amp;" "&amp;EZ$2&amp;" "&amp;ROUND(EZ185/30,6)&amp;" "</f>
      </c>
      <c r="NV185" s="129">
        <f>$A185&amp;" "&amp;FA$2&amp;" "&amp;ROUND(FA185/30,6)&amp;" "</f>
      </c>
      <c r="NW185" s="129">
        <f>$A185&amp;" "&amp;FB$2&amp;" "&amp;ROUND(FB185/30,6)&amp;" "</f>
      </c>
      <c r="NX185" s="129">
        <f>$A185&amp;" "&amp;FC$2&amp;" "&amp;ROUND(FC185/30,6)&amp;" "</f>
      </c>
      <c r="NY185" s="129">
        <f>$A185&amp;" "&amp;FD$2&amp;" "&amp;ROUND(FD185/30,6)&amp;" "</f>
      </c>
      <c r="NZ185" s="129">
        <f>$A185&amp;" "&amp;FE$2&amp;" "&amp;ROUND(FE185/30,6)&amp;" "</f>
      </c>
      <c r="OA185" s="129">
        <f>$A185&amp;" "&amp;FF$2&amp;" "&amp;ROUND(FF185/30,6)&amp;" "</f>
      </c>
      <c r="OB185" s="129">
        <f>$A185&amp;" "&amp;FG$2&amp;" "&amp;ROUND(FG185/30,6)&amp;" "</f>
      </c>
      <c r="OC185" s="129">
        <f>$A185&amp;" "&amp;FH$2&amp;" "&amp;ROUND(FH185/30,6)&amp;" "</f>
      </c>
      <c r="OD185" s="129">
        <f>$A185&amp;" "&amp;FI$2&amp;" "&amp;ROUND(FI185/30,6)&amp;" "</f>
      </c>
      <c r="OE185" s="129">
        <f>$A185&amp;" "&amp;FJ$2&amp;" "&amp;ROUND(FJ185/30,6)&amp;" "</f>
      </c>
      <c r="OF185" s="129">
        <f>$A185&amp;" "&amp;FK$2&amp;" "&amp;ROUND(FK185/30,6)&amp;" "</f>
      </c>
      <c r="OG185" s="129">
        <f>$A185&amp;" "&amp;FL$2&amp;" "&amp;ROUND(FL185/30,6)&amp;" "</f>
      </c>
      <c r="OH185" s="129">
        <f>$A185&amp;" "&amp;FM$2&amp;" "&amp;ROUND(FM185/30,6)&amp;" "</f>
      </c>
      <c r="OI185" s="129">
        <f>$A185&amp;" "&amp;FN$2&amp;" "&amp;ROUND(FN185/30,6)&amp;" "</f>
      </c>
      <c r="OJ185" s="129">
        <f>$A185&amp;" "&amp;FO$2&amp;" "&amp;ROUND(FO185/30,6)&amp;" "</f>
      </c>
      <c r="OK185" s="129">
        <f>$A185&amp;" "&amp;FP$2&amp;" "&amp;ROUND(FP185/30,6)&amp;" "</f>
      </c>
      <c r="OL185" s="129">
        <f>$A185&amp;" "&amp;FQ$2&amp;" "&amp;ROUND(FQ185/30,6)&amp;" "</f>
      </c>
      <c r="OM185" s="129">
        <f>$A185&amp;" "&amp;FR$2&amp;" "&amp;ROUND(FR185/30,6)&amp;" "</f>
      </c>
      <c r="ON185" s="129">
        <f>$A185&amp;" "&amp;FS$2&amp;" "&amp;ROUND(FS185/30,6)&amp;" "</f>
      </c>
      <c r="OO185" s="129">
        <f>$A185&amp;" "&amp;FT$2&amp;" "&amp;ROUND(FT185/30,6)&amp;" "</f>
      </c>
      <c r="OP185" s="129">
        <f>$A185&amp;" "&amp;FU$2&amp;" "&amp;ROUND(FU185/30,6)&amp;" "</f>
      </c>
      <c r="OQ185" s="129">
        <f>$A185&amp;" "&amp;FV$2&amp;" "&amp;ROUND(FV185/30,6)&amp;" "</f>
      </c>
      <c r="OR185" s="129">
        <f>$A185&amp;" "&amp;FW$2&amp;" "&amp;ROUND(FW185/30,6)&amp;" "</f>
      </c>
      <c r="OS185" s="129">
        <f>$A185&amp;" "&amp;FX$2&amp;" "&amp;ROUND(FX185/30,6)&amp;" "</f>
      </c>
      <c r="OT185" s="129">
        <f>$A185&amp;" "&amp;FY$2&amp;" "&amp;ROUND(FY185/30,6)&amp;" "</f>
      </c>
      <c r="OU185" s="129">
        <f>$A185&amp;" "&amp;FZ$2&amp;" "&amp;ROUND(FZ185/30,6)&amp;" "</f>
      </c>
      <c r="OV185" s="129">
        <f>$A185&amp;" "&amp;GA$2&amp;" "&amp;ROUND(GA185/30,6)&amp;" "</f>
      </c>
      <c r="OW185" s="129">
        <f>$A185&amp;" "&amp;GB$2&amp;" "&amp;ROUND(GB185/30,6)&amp;" "</f>
      </c>
      <c r="OX185" s="129">
        <f>$A185&amp;" "&amp;GC$2&amp;" "&amp;ROUND(GC185/30,6)&amp;" "</f>
      </c>
      <c r="OY185" s="129">
        <f>$A185&amp;" "&amp;GD$2&amp;" "&amp;ROUND(GD185/30,6)&amp;" "</f>
      </c>
      <c r="OZ185" s="129">
        <f>$A185&amp;" "&amp;GE$2&amp;" "&amp;ROUND(GE185/30,6)&amp;" "</f>
      </c>
      <c r="PA185" s="129">
        <f>$A185&amp;" "&amp;GF$2&amp;" "&amp;ROUND(GF185/30,6)&amp;" "</f>
      </c>
      <c r="PB185" s="129">
        <f>$A185&amp;" "&amp;GG$2&amp;" "&amp;ROUND(GG185/30,6)&amp;" "</f>
      </c>
      <c r="PC185" s="129">
        <f>$A185&amp;" "&amp;GH$2&amp;" "&amp;ROUND(GH185/30,6)&amp;" "</f>
      </c>
      <c r="PD185" s="129">
        <f>$A185&amp;" "&amp;GI$2&amp;" "&amp;ROUND(GI185/30,6)&amp;" "</f>
      </c>
      <c r="PE185" s="129">
        <f>$A185&amp;" "&amp;GJ$2&amp;" "&amp;ROUND(GJ185/30,6)&amp;" "</f>
      </c>
      <c r="PF185" s="129">
        <f>$A185&amp;" "&amp;GK$2&amp;" "&amp;ROUND(GK185/30,6)&amp;" "</f>
      </c>
      <c r="PG185" s="129">
        <f>$A185&amp;" "&amp;GL$2&amp;" "&amp;ROUND(GL185/30,6)&amp;" "</f>
      </c>
      <c r="PH185" s="129">
        <f>$A185&amp;" "&amp;GM$2&amp;" "&amp;ROUND(GM185/30,6)&amp;" "</f>
      </c>
      <c r="PI185" s="129">
        <f>$A185&amp;" "&amp;GN$2&amp;" "&amp;ROUND(GN185/30,6)&amp;" "</f>
      </c>
      <c r="PJ185" s="129">
        <f>$A185&amp;" "&amp;GO$2&amp;" "&amp;ROUND(GO185/30,6)&amp;" "</f>
      </c>
      <c r="PK185" s="129">
        <f>$A185&amp;" "&amp;GP$2&amp;" "&amp;ROUND(GP185/30,6)&amp;" "</f>
      </c>
      <c r="PL185" s="129">
        <f>$A185&amp;" "&amp;GQ$2&amp;" "&amp;ROUND(GQ185/30,6)&amp;" "</f>
      </c>
      <c r="PM185" s="129">
        <f>$A185&amp;" "&amp;GR$2&amp;" "&amp;ROUND(GR185/30,6)&amp;" "</f>
      </c>
      <c r="PN185" s="129">
        <f>$A185&amp;" "&amp;GS$2&amp;" "&amp;ROUND(GS185/30,6)&amp;" "</f>
      </c>
      <c r="PO185" s="129">
        <f>$A185&amp;" "&amp;GT$2&amp;" "&amp;ROUND(GT185/30,6)&amp;" "</f>
      </c>
      <c r="PP185" s="129">
        <f>$A185&amp;" "&amp;GU$2&amp;" "&amp;ROUND(GU185/30,6)&amp;" "</f>
      </c>
      <c r="PQ185" s="129">
        <f>$A185&amp;" "&amp;GV$2&amp;" "&amp;ROUND(GV185/30,6)&amp;" "</f>
      </c>
      <c r="PR185" s="129">
        <f>$A185&amp;" "&amp;GW$2&amp;" "&amp;ROUND(GW185/30,6)&amp;" "</f>
      </c>
      <c r="PS185" s="129">
        <f>$A185&amp;" "&amp;GX$2&amp;" "&amp;ROUND(GX185/30,6)&amp;" "</f>
      </c>
      <c r="PT185" s="129">
        <f>$A185&amp;" "&amp;GY$2&amp;" "&amp;ROUND(GY185/30,6)&amp;" "</f>
      </c>
      <c r="PU185" s="129">
        <f>$A185&amp;" "&amp;GZ$2&amp;" "&amp;ROUND(GZ185/30,6)&amp;" "</f>
      </c>
      <c r="PV185" s="129">
        <f>$A185&amp;" "&amp;HA$2&amp;" "&amp;ROUND(HA185/30,6)&amp;" "</f>
      </c>
      <c r="PW185" s="129">
        <f>$A185&amp;" "&amp;HB$2&amp;" "&amp;ROUND(HB185/30,6)&amp;" "</f>
      </c>
      <c r="PX185" s="129">
        <f>$A185&amp;" "&amp;HC$2&amp;" "&amp;ROUND(HC185/30,6)&amp;" "</f>
      </c>
      <c r="PY185" s="129">
        <f>$A185&amp;" "&amp;HD$2&amp;" "&amp;ROUND(HD185/30,6)&amp;" "</f>
      </c>
      <c r="PZ185" s="129">
        <f>$A185&amp;" "&amp;HE$2&amp;" "&amp;ROUND(HE185/30,6)&amp;" "</f>
      </c>
      <c r="QA185" s="129">
        <f>$A185&amp;" "&amp;HF$2&amp;" "&amp;ROUND(HF185/30,6)&amp;" "</f>
      </c>
      <c r="QB185" s="129">
        <f>$A185&amp;" "&amp;HG$2&amp;" "&amp;ROUND(HG185/30,6)&amp;" "</f>
      </c>
      <c r="QC185" s="129">
        <f>$A185&amp;" "&amp;HH$2&amp;" "&amp;ROUND(HH185/30,6)&amp;" "</f>
      </c>
      <c r="QD185" s="129">
        <f>$A185&amp;" "&amp;HI$2&amp;" "&amp;ROUND(HI185/30,6)&amp;" "</f>
      </c>
      <c r="QE185" s="129">
        <f>$A185&amp;" "&amp;HJ$2&amp;" "&amp;ROUND(HJ185/30,6)&amp;" "</f>
      </c>
      <c r="QF185" s="129">
        <f>$A185&amp;" "&amp;HK$2&amp;" "&amp;ROUND(HK185/30,6)&amp;" "</f>
      </c>
      <c r="QG185" s="129">
        <f>$A185&amp;" "&amp;HL$2&amp;" "&amp;ROUND(HL185/30,6)&amp;" "</f>
      </c>
      <c r="QH185" s="129">
        <f>$A185&amp;" "&amp;HM$2&amp;" "&amp;ROUND(HM185/30,6)&amp;" "</f>
      </c>
      <c r="QI185" s="129">
        <f>$A185&amp;" "&amp;HN$2&amp;" "&amp;ROUND(HN185/30,6)&amp;" "</f>
      </c>
      <c r="QJ185" s="129">
        <f>$A185&amp;" "&amp;HO$2&amp;" "&amp;ROUND(HO185/30,6)&amp;" "</f>
      </c>
      <c r="QK185" s="129">
        <f>$A185&amp;" "&amp;HP$2&amp;" "&amp;ROUND(HP185/30,6)&amp;" "</f>
      </c>
      <c r="QL185" s="129">
        <f>$A185&amp;" "&amp;HQ$2&amp;" "&amp;ROUND(HQ185/30,6)&amp;" "</f>
      </c>
      <c r="QM185" s="129">
        <f>$A185&amp;" "&amp;HR$2&amp;" "&amp;ROUND(HR185/30,6)&amp;" "</f>
      </c>
      <c r="QN185" s="129">
        <f>$A185&amp;" "&amp;HS$2&amp;" "&amp;ROUND(HS185/30,6)&amp;" "</f>
      </c>
      <c r="QO185" s="129">
        <f>$A185&amp;" "&amp;HT$2&amp;" "&amp;ROUND(HT185/30,6)&amp;" "</f>
      </c>
      <c r="QP185" s="129">
        <f>$A185&amp;" "&amp;HU$2&amp;" "&amp;ROUND(HU185/30,6)&amp;" "</f>
      </c>
      <c r="QQ185" s="129">
        <f>$A185&amp;" "&amp;HV$2&amp;" "&amp;ROUND(HV185/30,6)&amp;" "</f>
      </c>
      <c r="QR185" s="129">
        <f>$A185&amp;" "&amp;HW$2&amp;" "&amp;ROUND(HW185/30,6)&amp;" "</f>
      </c>
    </row>
    <row x14ac:dyDescent="0.25" r="186" customHeight="1" ht="18.75">
      <c r="A186" s="115">
        <v>184</v>
      </c>
      <c r="B186" s="116" t="s">
        <v>687</v>
      </c>
      <c r="C186" s="128" t="s">
        <v>642</v>
      </c>
      <c r="D186" s="41">
        <v>8.4</v>
      </c>
      <c r="E186" s="41">
        <v>18.6</v>
      </c>
      <c r="F186" s="41">
        <v>2.5</v>
      </c>
      <c r="G186" s="41">
        <v>41.8</v>
      </c>
      <c r="H186" s="41">
        <v>39.6</v>
      </c>
      <c r="I186" s="41">
        <v>39.6</v>
      </c>
      <c r="J186" s="41">
        <v>25.1</v>
      </c>
      <c r="K186" s="41">
        <v>21.6</v>
      </c>
      <c r="L186" s="41">
        <v>36.2</v>
      </c>
      <c r="M186" s="41">
        <v>14.8</v>
      </c>
      <c r="N186" s="41">
        <v>30.2</v>
      </c>
      <c r="O186" s="41">
        <v>29.7</v>
      </c>
      <c r="P186" s="42">
        <v>9</v>
      </c>
      <c r="Q186" s="41">
        <v>23.8</v>
      </c>
      <c r="R186" s="41">
        <v>19.5</v>
      </c>
      <c r="S186" s="42">
        <v>44</v>
      </c>
      <c r="T186" s="41">
        <v>16.8</v>
      </c>
      <c r="U186" s="41">
        <v>12.8</v>
      </c>
      <c r="V186" s="41">
        <v>28.5</v>
      </c>
      <c r="W186" s="41">
        <v>18.7</v>
      </c>
      <c r="X186" s="41">
        <v>15.7</v>
      </c>
      <c r="Y186" s="41">
        <v>16.3</v>
      </c>
      <c r="Z186" s="41">
        <v>18.4</v>
      </c>
      <c r="AA186" s="41">
        <v>24.6</v>
      </c>
      <c r="AB186" s="41">
        <v>24.5</v>
      </c>
      <c r="AC186" s="41">
        <v>39.4</v>
      </c>
      <c r="AD186" s="41">
        <v>23.4</v>
      </c>
      <c r="AE186" s="41">
        <v>17.2</v>
      </c>
      <c r="AF186" s="41">
        <v>18.5</v>
      </c>
      <c r="AG186" s="41">
        <v>16.9</v>
      </c>
      <c r="AH186" s="41">
        <v>44.9</v>
      </c>
      <c r="AI186" s="41">
        <v>29.8</v>
      </c>
      <c r="AJ186" s="41">
        <v>13.6</v>
      </c>
      <c r="AK186" s="41">
        <v>19.2</v>
      </c>
      <c r="AL186" s="41">
        <v>13.2</v>
      </c>
      <c r="AM186" s="41">
        <v>12.9</v>
      </c>
      <c r="AN186" s="41">
        <v>18.1</v>
      </c>
      <c r="AO186" s="41">
        <v>20.7</v>
      </c>
      <c r="AP186" s="41">
        <v>29.8</v>
      </c>
      <c r="AQ186" s="41">
        <v>8.5</v>
      </c>
      <c r="AR186" s="41">
        <v>17.4</v>
      </c>
      <c r="AS186" s="41">
        <v>27.7</v>
      </c>
      <c r="AT186" s="41">
        <v>23.3</v>
      </c>
      <c r="AU186" s="41">
        <v>23.8</v>
      </c>
      <c r="AV186" s="41">
        <v>22.9</v>
      </c>
      <c r="AW186" s="41">
        <v>2.8</v>
      </c>
      <c r="AX186" s="41">
        <v>24.1</v>
      </c>
      <c r="AY186" s="41">
        <v>14.7</v>
      </c>
      <c r="AZ186" s="41">
        <v>14.8</v>
      </c>
      <c r="BA186" s="41">
        <v>10.6</v>
      </c>
      <c r="BB186" s="42">
        <v>25</v>
      </c>
      <c r="BC186" s="41">
        <v>25.4</v>
      </c>
      <c r="BD186" s="41">
        <v>39.2</v>
      </c>
      <c r="BE186" s="41">
        <v>9.7</v>
      </c>
      <c r="BF186" s="42">
        <v>7</v>
      </c>
      <c r="BG186" s="41">
        <v>11.1</v>
      </c>
      <c r="BH186" s="41">
        <v>5.3</v>
      </c>
      <c r="BI186" s="41">
        <v>23.3</v>
      </c>
      <c r="BJ186" s="41">
        <v>30.2</v>
      </c>
      <c r="BK186" s="41">
        <v>20.6</v>
      </c>
      <c r="BL186" s="41">
        <v>14.7</v>
      </c>
      <c r="BM186" s="41">
        <v>16.3</v>
      </c>
      <c r="BN186" s="41">
        <v>17.1</v>
      </c>
      <c r="BO186" s="41">
        <v>22.1</v>
      </c>
      <c r="BP186" s="41">
        <v>18.7</v>
      </c>
      <c r="BQ186" s="41">
        <v>20.8</v>
      </c>
      <c r="BR186" s="42">
        <v>24</v>
      </c>
      <c r="BS186" s="41">
        <v>31.1</v>
      </c>
      <c r="BT186" s="41">
        <v>7.4</v>
      </c>
      <c r="BU186" s="41">
        <v>26.2</v>
      </c>
      <c r="BV186" s="42">
        <v>27</v>
      </c>
      <c r="BW186" s="41">
        <v>30.4</v>
      </c>
      <c r="BX186" s="41">
        <v>29.7</v>
      </c>
      <c r="BY186" s="41">
        <v>43.6</v>
      </c>
      <c r="BZ186" s="41">
        <v>21.3</v>
      </c>
      <c r="CA186" s="41">
        <v>20.8</v>
      </c>
      <c r="CB186" s="41">
        <v>35.4</v>
      </c>
      <c r="CC186" s="41">
        <v>18.1</v>
      </c>
      <c r="CD186" s="41">
        <v>4.6</v>
      </c>
      <c r="CE186" s="41">
        <v>14.8</v>
      </c>
      <c r="CF186" s="41">
        <v>12.1</v>
      </c>
      <c r="CG186" s="41">
        <v>20.7</v>
      </c>
      <c r="CH186" s="41">
        <v>14.8</v>
      </c>
      <c r="CI186" s="41">
        <v>36.8</v>
      </c>
      <c r="CJ186" s="41">
        <v>8.3</v>
      </c>
      <c r="CK186" s="41">
        <v>19.6</v>
      </c>
      <c r="CL186" s="41">
        <v>10.3</v>
      </c>
      <c r="CM186" s="41">
        <v>23.1</v>
      </c>
      <c r="CN186" s="41">
        <v>23.1</v>
      </c>
      <c r="CO186" s="41">
        <v>10.3</v>
      </c>
      <c r="CP186" s="41">
        <v>32.4</v>
      </c>
      <c r="CQ186" s="42">
        <v>27</v>
      </c>
      <c r="CR186" s="41">
        <v>8.8</v>
      </c>
      <c r="CS186" s="41">
        <v>2.6</v>
      </c>
      <c r="CT186" s="41">
        <v>25.3</v>
      </c>
      <c r="CU186" s="41">
        <v>21.5</v>
      </c>
      <c r="CV186" s="41">
        <v>22.3</v>
      </c>
      <c r="CW186" s="42">
        <v>16</v>
      </c>
      <c r="CX186" s="41">
        <v>17.7</v>
      </c>
      <c r="CY186" s="41">
        <v>41.2</v>
      </c>
      <c r="CZ186" s="41">
        <v>21.8</v>
      </c>
      <c r="DA186" s="41">
        <v>18.6</v>
      </c>
      <c r="DB186" s="41">
        <v>10.6</v>
      </c>
      <c r="DC186" s="41">
        <v>18.2</v>
      </c>
      <c r="DD186" s="41">
        <v>27.9</v>
      </c>
      <c r="DE186" s="41">
        <v>6.6</v>
      </c>
      <c r="DF186" s="41">
        <v>25.4</v>
      </c>
      <c r="DG186" s="41">
        <v>42.8</v>
      </c>
      <c r="DH186" s="41">
        <v>23.8</v>
      </c>
      <c r="DI186" s="41">
        <v>36.6</v>
      </c>
      <c r="DJ186" s="41">
        <v>31.8</v>
      </c>
      <c r="DK186" s="41">
        <v>17.6</v>
      </c>
      <c r="DL186" s="41">
        <v>28.8</v>
      </c>
      <c r="DM186" s="41">
        <v>25.6</v>
      </c>
      <c r="DN186" s="41">
        <v>24.7</v>
      </c>
      <c r="DO186" s="41">
        <v>27.1</v>
      </c>
      <c r="DP186" s="41">
        <v>17.4</v>
      </c>
      <c r="DQ186" s="41">
        <v>36.7</v>
      </c>
      <c r="DR186" s="41">
        <v>8.7</v>
      </c>
      <c r="DS186" s="41">
        <v>11.1</v>
      </c>
      <c r="DT186" s="41">
        <v>3.1</v>
      </c>
      <c r="DU186" s="41">
        <v>20.6</v>
      </c>
      <c r="DV186" s="41">
        <v>23.5</v>
      </c>
      <c r="DW186" s="41">
        <v>45.8</v>
      </c>
      <c r="DX186" s="41">
        <v>3.6</v>
      </c>
      <c r="DY186" s="41">
        <v>21.7</v>
      </c>
      <c r="DZ186" s="41">
        <v>16.6</v>
      </c>
      <c r="EA186" s="41">
        <v>29.1</v>
      </c>
      <c r="EB186" s="41">
        <v>11.5</v>
      </c>
      <c r="EC186" s="41">
        <v>23.5</v>
      </c>
      <c r="ED186" s="42">
        <v>21</v>
      </c>
      <c r="EE186" s="41">
        <v>29.4</v>
      </c>
      <c r="EF186" s="41">
        <v>28.2</v>
      </c>
      <c r="EG186" s="41">
        <v>25.3</v>
      </c>
      <c r="EH186" s="41">
        <v>26.4</v>
      </c>
      <c r="EI186" s="41">
        <v>39.1</v>
      </c>
      <c r="EJ186" s="41">
        <v>29.1</v>
      </c>
      <c r="EK186" s="41">
        <v>3.6</v>
      </c>
      <c r="EL186" s="41">
        <v>43.3</v>
      </c>
      <c r="EM186" s="41">
        <v>21.8</v>
      </c>
      <c r="EN186" s="41">
        <v>27.5</v>
      </c>
      <c r="EO186" s="41">
        <v>19.2</v>
      </c>
      <c r="EP186" s="41">
        <v>28.9</v>
      </c>
      <c r="EQ186" s="41">
        <v>19.1</v>
      </c>
      <c r="ER186" s="41">
        <v>25.6</v>
      </c>
      <c r="ES186" s="41">
        <v>17.7</v>
      </c>
      <c r="ET186" s="41">
        <v>12.7</v>
      </c>
      <c r="EU186" s="41">
        <v>9.2</v>
      </c>
      <c r="EV186" s="42">
        <v>2</v>
      </c>
      <c r="EW186" s="41">
        <v>11.1</v>
      </c>
      <c r="EX186" s="41">
        <v>18.6</v>
      </c>
      <c r="EY186" s="41">
        <v>5.2</v>
      </c>
      <c r="EZ186" s="41">
        <v>14.2</v>
      </c>
      <c r="FA186" s="41">
        <v>39.4</v>
      </c>
      <c r="FB186" s="41">
        <v>16.9</v>
      </c>
      <c r="FC186" s="41">
        <v>6.3</v>
      </c>
      <c r="FD186" s="41">
        <v>8.4</v>
      </c>
      <c r="FE186" s="41">
        <v>18.7</v>
      </c>
      <c r="FF186" s="41">
        <v>13.6</v>
      </c>
      <c r="FG186" s="41">
        <v>18.4</v>
      </c>
      <c r="FH186" s="41">
        <v>21.2</v>
      </c>
      <c r="FI186" s="42">
        <v>19</v>
      </c>
      <c r="FJ186" s="41">
        <v>29.4</v>
      </c>
      <c r="FK186" s="41">
        <v>14.9</v>
      </c>
      <c r="FL186" s="41">
        <v>16.4</v>
      </c>
      <c r="FM186" s="41">
        <v>31.9</v>
      </c>
      <c r="FN186" s="41">
        <v>38.8</v>
      </c>
      <c r="FO186" s="41">
        <v>22.4</v>
      </c>
      <c r="FP186" s="41">
        <v>42.1</v>
      </c>
      <c r="FQ186" s="41">
        <v>18.5</v>
      </c>
      <c r="FR186" s="41">
        <v>4.1</v>
      </c>
      <c r="FS186" s="41">
        <v>23.4</v>
      </c>
      <c r="FT186" s="41">
        <v>3.1</v>
      </c>
      <c r="FU186" s="41">
        <v>28.7</v>
      </c>
      <c r="FV186" s="41">
        <v>14.8</v>
      </c>
      <c r="FW186" s="41">
        <v>19.7</v>
      </c>
      <c r="FX186" s="41">
        <v>19.6</v>
      </c>
      <c r="FY186" s="41">
        <v>27.1</v>
      </c>
      <c r="FZ186" s="41">
        <v>17.6</v>
      </c>
      <c r="GA186" s="41">
        <v>16.5</v>
      </c>
      <c r="GB186" s="41">
        <v>33.2</v>
      </c>
      <c r="GC186" s="41">
        <v>24.3</v>
      </c>
      <c r="GD186" s="41">
        <v>18.7</v>
      </c>
      <c r="GE186" s="42">
        <v>0</v>
      </c>
      <c r="GF186" s="41">
        <v>36.7</v>
      </c>
      <c r="GG186" s="42">
        <v>23</v>
      </c>
      <c r="GH186" s="42">
        <v>23</v>
      </c>
      <c r="GI186" s="41">
        <v>43.8</v>
      </c>
      <c r="GJ186" s="41">
        <v>28.9</v>
      </c>
      <c r="GK186" s="41">
        <v>28.3</v>
      </c>
      <c r="GL186" s="41">
        <v>28.1</v>
      </c>
      <c r="GM186" s="41">
        <v>27.8</v>
      </c>
      <c r="GN186" s="41">
        <v>8.6</v>
      </c>
      <c r="GO186" s="41">
        <v>30.7</v>
      </c>
      <c r="GP186" s="41">
        <v>14.9</v>
      </c>
      <c r="GQ186" s="41">
        <v>16.3</v>
      </c>
      <c r="GR186" s="41">
        <v>25.9</v>
      </c>
      <c r="GS186" s="41">
        <v>21.5</v>
      </c>
      <c r="GT186" s="41">
        <v>23.5</v>
      </c>
      <c r="GU186" s="41">
        <v>26.5</v>
      </c>
      <c r="GV186" s="41">
        <v>3.8</v>
      </c>
      <c r="GW186" s="41">
        <v>22.3</v>
      </c>
      <c r="GX186" s="41">
        <v>20.8</v>
      </c>
      <c r="GY186" s="41">
        <v>20.7</v>
      </c>
      <c r="GZ186" s="41">
        <v>27.8</v>
      </c>
      <c r="HA186" s="41">
        <v>30.9</v>
      </c>
      <c r="HB186" s="41">
        <v>35.7</v>
      </c>
      <c r="HC186" s="41">
        <v>17.4</v>
      </c>
      <c r="HD186" s="41">
        <v>24.1</v>
      </c>
      <c r="HE186" s="41">
        <v>35.2</v>
      </c>
      <c r="HF186" s="42">
        <v>9</v>
      </c>
      <c r="HG186" s="41">
        <v>12.1</v>
      </c>
      <c r="HH186" s="42">
        <v>9</v>
      </c>
      <c r="HI186" s="41">
        <v>29.2</v>
      </c>
      <c r="HJ186" s="41">
        <v>26.1</v>
      </c>
      <c r="HK186" s="41">
        <v>20.9</v>
      </c>
      <c r="HL186" s="41">
        <v>24.7</v>
      </c>
      <c r="HM186" s="41">
        <v>8.7</v>
      </c>
      <c r="HN186" s="41">
        <v>30.2</v>
      </c>
      <c r="HO186" s="41">
        <v>20.7</v>
      </c>
      <c r="HP186" s="41">
        <v>5.4</v>
      </c>
      <c r="HQ186" s="41">
        <v>41.8</v>
      </c>
      <c r="HR186" s="42">
        <v>25</v>
      </c>
      <c r="HS186" s="41">
        <v>8.6</v>
      </c>
      <c r="HT186" s="41">
        <v>16.8</v>
      </c>
      <c r="HU186" s="41">
        <v>22.3</v>
      </c>
      <c r="HV186" s="41">
        <v>19.9</v>
      </c>
      <c r="HW186" s="41">
        <v>18.4</v>
      </c>
      <c r="HX186" s="117"/>
      <c r="HY186" s="129">
        <f>$A186&amp;" "&amp;D$2&amp;" "&amp;ROUND(D186/30,6)&amp;" "</f>
      </c>
      <c r="HZ186" s="129">
        <f>$A186&amp;" "&amp;E$2&amp;" "&amp;ROUND(E186/30,6)&amp;" "</f>
      </c>
      <c r="IA186" s="129">
        <f>$A186&amp;" "&amp;F$2&amp;" "&amp;ROUND(F186/30,6)&amp;" "</f>
      </c>
      <c r="IB186" s="129">
        <f>$A186&amp;" "&amp;G$2&amp;" "&amp;ROUND(G186/30,6)&amp;" "</f>
      </c>
      <c r="IC186" s="129">
        <f>$A186&amp;" "&amp;H$2&amp;" "&amp;ROUND(H186/30,6)&amp;" "</f>
      </c>
      <c r="ID186" s="129">
        <f>$A186&amp;" "&amp;I$2&amp;" "&amp;ROUND(I186/30,6)&amp;" "</f>
      </c>
      <c r="IE186" s="129">
        <f>$A186&amp;" "&amp;J$2&amp;" "&amp;ROUND(J186/30,6)&amp;" "</f>
      </c>
      <c r="IF186" s="129">
        <f>$A186&amp;" "&amp;K$2&amp;" "&amp;ROUND(K186/30,6)&amp;" "</f>
      </c>
      <c r="IG186" s="129">
        <f>$A186&amp;" "&amp;L$2&amp;" "&amp;ROUND(L186/30,6)&amp;" "</f>
      </c>
      <c r="IH186" s="129">
        <f>$A186&amp;" "&amp;M$2&amp;" "&amp;ROUND(M186/30,6)&amp;" "</f>
      </c>
      <c r="II186" s="129">
        <f>$A186&amp;" "&amp;N$2&amp;" "&amp;ROUND(N186/30,6)&amp;" "</f>
      </c>
      <c r="IJ186" s="129">
        <f>$A186&amp;" "&amp;O$2&amp;" "&amp;ROUND(O186/30,6)&amp;" "</f>
      </c>
      <c r="IK186" s="129">
        <f>$A186&amp;" "&amp;P$2&amp;" "&amp;ROUND(P186/30,6)&amp;" "</f>
      </c>
      <c r="IL186" s="129">
        <f>$A186&amp;" "&amp;Q$2&amp;" "&amp;ROUND(Q186/30,6)&amp;" "</f>
      </c>
      <c r="IM186" s="129">
        <f>$A186&amp;" "&amp;R$2&amp;" "&amp;ROUND(R186/30,6)&amp;" "</f>
      </c>
      <c r="IN186" s="129">
        <f>$A186&amp;" "&amp;S$2&amp;" "&amp;ROUND(S186/30,6)&amp;" "</f>
      </c>
      <c r="IO186" s="129">
        <f>$A186&amp;" "&amp;T$2&amp;" "&amp;ROUND(T186/30,6)&amp;" "</f>
      </c>
      <c r="IP186" s="129">
        <f>$A186&amp;" "&amp;U$2&amp;" "&amp;ROUND(U186/30,6)&amp;" "</f>
      </c>
      <c r="IQ186" s="129">
        <f>$A186&amp;" "&amp;V$2&amp;" "&amp;ROUND(V186/30,6)&amp;" "</f>
      </c>
      <c r="IR186" s="129">
        <f>$A186&amp;" "&amp;W$2&amp;" "&amp;ROUND(W186/30,6)&amp;" "</f>
      </c>
      <c r="IS186" s="129">
        <f>$A186&amp;" "&amp;X$2&amp;" "&amp;ROUND(X186/30,6)&amp;" "</f>
      </c>
      <c r="IT186" s="129">
        <f>$A186&amp;" "&amp;Y$2&amp;" "&amp;ROUND(Y186/30,6)&amp;" "</f>
      </c>
      <c r="IU186" s="129">
        <f>$A186&amp;" "&amp;Z$2&amp;" "&amp;ROUND(Z186/30,6)&amp;" "</f>
      </c>
      <c r="IV186" s="129">
        <f>$A186&amp;" "&amp;AA$2&amp;" "&amp;ROUND(AA186/30,6)&amp;" "</f>
      </c>
      <c r="IW186" s="129">
        <f>$A186&amp;" "&amp;AB$2&amp;" "&amp;ROUND(AB186/30,6)&amp;" "</f>
      </c>
      <c r="IX186" s="129">
        <f>$A186&amp;" "&amp;AC$2&amp;" "&amp;ROUND(AC186/30,6)&amp;" "</f>
      </c>
      <c r="IY186" s="129">
        <f>$A186&amp;" "&amp;AD$2&amp;" "&amp;ROUND(AD186/30,6)&amp;" "</f>
      </c>
      <c r="IZ186" s="129">
        <f>$A186&amp;" "&amp;AE$2&amp;" "&amp;ROUND(AE186/30,6)&amp;" "</f>
      </c>
      <c r="JA186" s="129">
        <f>$A186&amp;" "&amp;AF$2&amp;" "&amp;ROUND(AF186/30,6)&amp;" "</f>
      </c>
      <c r="JB186" s="129">
        <f>$A186&amp;" "&amp;AG$2&amp;" "&amp;ROUND(AG186/30,6)&amp;" "</f>
      </c>
      <c r="JC186" s="129">
        <f>$A186&amp;" "&amp;AH$2&amp;" "&amp;ROUND(AH186/30,6)&amp;" "</f>
      </c>
      <c r="JD186" s="129">
        <f>$A186&amp;" "&amp;AI$2&amp;" "&amp;ROUND(AI186/30,6)&amp;" "</f>
      </c>
      <c r="JE186" s="129">
        <f>$A186&amp;" "&amp;AJ$2&amp;" "&amp;ROUND(AJ186/30,6)&amp;" "</f>
      </c>
      <c r="JF186" s="129">
        <f>$A186&amp;" "&amp;AK$2&amp;" "&amp;ROUND(AK186/30,6)&amp;" "</f>
      </c>
      <c r="JG186" s="129">
        <f>$A186&amp;" "&amp;AL$2&amp;" "&amp;ROUND(AL186/30,6)&amp;" "</f>
      </c>
      <c r="JH186" s="129">
        <f>$A186&amp;" "&amp;AM$2&amp;" "&amp;ROUND(AM186/30,6)&amp;" "</f>
      </c>
      <c r="JI186" s="129">
        <f>$A186&amp;" "&amp;AN$2&amp;" "&amp;ROUND(AN186/30,6)&amp;" "</f>
      </c>
      <c r="JJ186" s="129">
        <f>$A186&amp;" "&amp;AO$2&amp;" "&amp;ROUND(AO186/30,6)&amp;" "</f>
      </c>
      <c r="JK186" s="129">
        <f>$A186&amp;" "&amp;AP$2&amp;" "&amp;ROUND(AP186/30,6)&amp;" "</f>
      </c>
      <c r="JL186" s="129">
        <f>$A186&amp;" "&amp;AQ$2&amp;" "&amp;ROUND(AQ186/30,6)&amp;" "</f>
      </c>
      <c r="JM186" s="129">
        <f>$A186&amp;" "&amp;AR$2&amp;" "&amp;ROUND(AR186/30,6)&amp;" "</f>
      </c>
      <c r="JN186" s="129">
        <f>$A186&amp;" "&amp;AS$2&amp;" "&amp;ROUND(AS186/30,6)&amp;" "</f>
      </c>
      <c r="JO186" s="129">
        <f>$A186&amp;" "&amp;AT$2&amp;" "&amp;ROUND(AT186/30,6)&amp;" "</f>
      </c>
      <c r="JP186" s="129">
        <f>$A186&amp;" "&amp;AU$2&amp;" "&amp;ROUND(AU186/30,6)&amp;" "</f>
      </c>
      <c r="JQ186" s="129">
        <f>$A186&amp;" "&amp;AV$2&amp;" "&amp;ROUND(AV186/30,6)&amp;" "</f>
      </c>
      <c r="JR186" s="129">
        <f>$A186&amp;" "&amp;AW$2&amp;" "&amp;ROUND(AW186/30,6)&amp;" "</f>
      </c>
      <c r="JS186" s="129">
        <f>$A186&amp;" "&amp;AX$2&amp;" "&amp;ROUND(AX186/30,6)&amp;" "</f>
      </c>
      <c r="JT186" s="129">
        <f>$A186&amp;" "&amp;AY$2&amp;" "&amp;ROUND(AY186/30,6)&amp;" "</f>
      </c>
      <c r="JU186" s="129">
        <f>$A186&amp;" "&amp;AZ$2&amp;" "&amp;ROUND(AZ186/30,6)&amp;" "</f>
      </c>
      <c r="JV186" s="129">
        <f>$A186&amp;" "&amp;BA$2&amp;" "&amp;ROUND(BA186/30,6)&amp;" "</f>
      </c>
      <c r="JW186" s="129">
        <f>$A186&amp;" "&amp;BB$2&amp;" "&amp;ROUND(BB186/30,6)&amp;" "</f>
      </c>
      <c r="JX186" s="129">
        <f>$A186&amp;" "&amp;BC$2&amp;" "&amp;ROUND(BC186/30,6)&amp;" "</f>
      </c>
      <c r="JY186" s="129">
        <f>$A186&amp;" "&amp;BD$2&amp;" "&amp;ROUND(BD186/30,6)&amp;" "</f>
      </c>
      <c r="JZ186" s="129">
        <f>$A186&amp;" "&amp;BE$2&amp;" "&amp;ROUND(BE186/30,6)&amp;" "</f>
      </c>
      <c r="KA186" s="129">
        <f>$A186&amp;" "&amp;BF$2&amp;" "&amp;ROUND(BF186/30,6)&amp;" "</f>
      </c>
      <c r="KB186" s="129">
        <f>$A186&amp;" "&amp;BG$2&amp;" "&amp;ROUND(BG186/30,6)&amp;" "</f>
      </c>
      <c r="KC186" s="129">
        <f>$A186&amp;" "&amp;BH$2&amp;" "&amp;ROUND(BH186/30,6)&amp;" "</f>
      </c>
      <c r="KD186" s="129">
        <f>$A186&amp;" "&amp;BI$2&amp;" "&amp;ROUND(BI186/30,6)&amp;" "</f>
      </c>
      <c r="KE186" s="129">
        <f>$A186&amp;" "&amp;BJ$2&amp;" "&amp;ROUND(BJ186/30,6)&amp;" "</f>
      </c>
      <c r="KF186" s="129">
        <f>$A186&amp;" "&amp;BK$2&amp;" "&amp;ROUND(BK186/30,6)&amp;" "</f>
      </c>
      <c r="KG186" s="129">
        <f>$A186&amp;" "&amp;BL$2&amp;" "&amp;ROUND(BL186/30,6)&amp;" "</f>
      </c>
      <c r="KH186" s="129">
        <f>$A186&amp;" "&amp;BM$2&amp;" "&amp;ROUND(BM186/30,6)&amp;" "</f>
      </c>
      <c r="KI186" s="129">
        <f>$A186&amp;" "&amp;BN$2&amp;" "&amp;ROUND(BN186/30,6)&amp;" "</f>
      </c>
      <c r="KJ186" s="129">
        <f>$A186&amp;" "&amp;BO$2&amp;" "&amp;ROUND(BO186/30,6)&amp;" "</f>
      </c>
      <c r="KK186" s="129">
        <f>$A186&amp;" "&amp;BP$2&amp;" "&amp;ROUND(BP186/30,6)&amp;" "</f>
      </c>
      <c r="KL186" s="129">
        <f>$A186&amp;" "&amp;BQ$2&amp;" "&amp;ROUND(BQ186/30,6)&amp;" "</f>
      </c>
      <c r="KM186" s="129">
        <f>$A186&amp;" "&amp;BR$2&amp;" "&amp;ROUND(BR186/30,6)&amp;" "</f>
      </c>
      <c r="KN186" s="129">
        <f>$A186&amp;" "&amp;BS$2&amp;" "&amp;ROUND(BS186/30,6)&amp;" "</f>
      </c>
      <c r="KO186" s="129">
        <f>$A186&amp;" "&amp;BT$2&amp;" "&amp;ROUND(BT186/30,6)&amp;" "</f>
      </c>
      <c r="KP186" s="129">
        <f>$A186&amp;" "&amp;BU$2&amp;" "&amp;ROUND(BU186/30,6)&amp;" "</f>
      </c>
      <c r="KQ186" s="129">
        <f>$A186&amp;" "&amp;BV$2&amp;" "&amp;ROUND(BV186/30,6)&amp;" "</f>
      </c>
      <c r="KR186" s="129">
        <f>$A186&amp;" "&amp;BW$2&amp;" "&amp;ROUND(BW186/30,6)&amp;" "</f>
      </c>
      <c r="KS186" s="129">
        <f>$A186&amp;" "&amp;BX$2&amp;" "&amp;ROUND(BX186/30,6)&amp;" "</f>
      </c>
      <c r="KT186" s="129">
        <f>$A186&amp;" "&amp;BY$2&amp;" "&amp;ROUND(BY186/30,6)&amp;" "</f>
      </c>
      <c r="KU186" s="129">
        <f>$A186&amp;" "&amp;BZ$2&amp;" "&amp;ROUND(BZ186/30,6)&amp;" "</f>
      </c>
      <c r="KV186" s="129">
        <f>$A186&amp;" "&amp;CA$2&amp;" "&amp;ROUND(CA186/30,6)&amp;" "</f>
      </c>
      <c r="KW186" s="129">
        <f>$A186&amp;" "&amp;CB$2&amp;" "&amp;ROUND(CB186/30,6)&amp;" "</f>
      </c>
      <c r="KX186" s="129">
        <f>$A186&amp;" "&amp;CC$2&amp;" "&amp;ROUND(CC186/30,6)&amp;" "</f>
      </c>
      <c r="KY186" s="129">
        <f>$A186&amp;" "&amp;CD$2&amp;" "&amp;ROUND(CD186/30,6)&amp;" "</f>
      </c>
      <c r="KZ186" s="129">
        <f>$A186&amp;" "&amp;CE$2&amp;" "&amp;ROUND(CE186/30,6)&amp;" "</f>
      </c>
      <c r="LA186" s="129">
        <f>$A186&amp;" "&amp;CF$2&amp;" "&amp;ROUND(CF186/30,6)&amp;" "</f>
      </c>
      <c r="LB186" s="129">
        <f>$A186&amp;" "&amp;CG$2&amp;" "&amp;ROUND(CG186/30,6)&amp;" "</f>
      </c>
      <c r="LC186" s="129">
        <f>$A186&amp;" "&amp;CH$2&amp;" "&amp;ROUND(CH186/30,6)&amp;" "</f>
      </c>
      <c r="LD186" s="129">
        <f>$A186&amp;" "&amp;CI$2&amp;" "&amp;ROUND(CI186/30,6)&amp;" "</f>
      </c>
      <c r="LE186" s="129">
        <f>$A186&amp;" "&amp;CJ$2&amp;" "&amp;ROUND(CJ186/30,6)&amp;" "</f>
      </c>
      <c r="LF186" s="129">
        <f>$A186&amp;" "&amp;CK$2&amp;" "&amp;ROUND(CK186/30,6)&amp;" "</f>
      </c>
      <c r="LG186" s="129">
        <f>$A186&amp;" "&amp;CL$2&amp;" "&amp;ROUND(CL186/30,6)&amp;" "</f>
      </c>
      <c r="LH186" s="129">
        <f>$A186&amp;" "&amp;CM$2&amp;" "&amp;ROUND(CM186/30,6)&amp;" "</f>
      </c>
      <c r="LI186" s="129">
        <f>$A186&amp;" "&amp;CN$2&amp;" "&amp;ROUND(CN186/30,6)&amp;" "</f>
      </c>
      <c r="LJ186" s="129">
        <f>$A186&amp;" "&amp;CO$2&amp;" "&amp;ROUND(CO186/30,6)&amp;" "</f>
      </c>
      <c r="LK186" s="129">
        <f>$A186&amp;" "&amp;CP$2&amp;" "&amp;ROUND(CP186/30,6)&amp;" "</f>
      </c>
      <c r="LL186" s="129">
        <f>$A186&amp;" "&amp;CQ$2&amp;" "&amp;ROUND(CQ186/30,6)&amp;" "</f>
      </c>
      <c r="LM186" s="129">
        <f>$A186&amp;" "&amp;CR$2&amp;" "&amp;ROUND(CR186/30,6)&amp;" "</f>
      </c>
      <c r="LN186" s="129">
        <f>$A186&amp;" "&amp;CS$2&amp;" "&amp;ROUND(CS186/30,6)&amp;" "</f>
      </c>
      <c r="LO186" s="129">
        <f>$A186&amp;" "&amp;CT$2&amp;" "&amp;ROUND(CT186/30,6)&amp;" "</f>
      </c>
      <c r="LP186" s="129">
        <f>$A186&amp;" "&amp;CU$2&amp;" "&amp;ROUND(CU186/30,6)&amp;" "</f>
      </c>
      <c r="LQ186" s="129">
        <f>$A186&amp;" "&amp;CV$2&amp;" "&amp;ROUND(CV186/30,6)&amp;" "</f>
      </c>
      <c r="LR186" s="129">
        <f>$A186&amp;" "&amp;CW$2&amp;" "&amp;ROUND(CW186/30,6)&amp;" "</f>
      </c>
      <c r="LS186" s="129">
        <f>$A186&amp;" "&amp;CX$2&amp;" "&amp;ROUND(CX186/30,6)&amp;" "</f>
      </c>
      <c r="LT186" s="129">
        <f>$A186&amp;" "&amp;CY$2&amp;" "&amp;ROUND(CY186/30,6)&amp;" "</f>
      </c>
      <c r="LU186" s="129">
        <f>$A186&amp;" "&amp;CZ$2&amp;" "&amp;ROUND(CZ186/30,6)&amp;" "</f>
      </c>
      <c r="LV186" s="129">
        <f>$A186&amp;" "&amp;DA$2&amp;" "&amp;ROUND(DA186/30,6)&amp;" "</f>
      </c>
      <c r="LW186" s="129">
        <f>$A186&amp;" "&amp;DB$2&amp;" "&amp;ROUND(DB186/30,6)&amp;" "</f>
      </c>
      <c r="LX186" s="129">
        <f>$A186&amp;" "&amp;DC$2&amp;" "&amp;ROUND(DC186/30,6)&amp;" "</f>
      </c>
      <c r="LY186" s="129">
        <f>$A186&amp;" "&amp;DD$2&amp;" "&amp;ROUND(DD186/30,6)&amp;" "</f>
      </c>
      <c r="LZ186" s="129">
        <f>$A186&amp;" "&amp;DE$2&amp;" "&amp;ROUND(DE186/30,6)&amp;" "</f>
      </c>
      <c r="MA186" s="129">
        <f>$A186&amp;" "&amp;DF$2&amp;" "&amp;ROUND(DF186/30,6)&amp;" "</f>
      </c>
      <c r="MB186" s="129">
        <f>$A186&amp;" "&amp;DG$2&amp;" "&amp;ROUND(DG186/30,6)&amp;" "</f>
      </c>
      <c r="MC186" s="129">
        <f>$A186&amp;" "&amp;DH$2&amp;" "&amp;ROUND(DH186/30,6)&amp;" "</f>
      </c>
      <c r="MD186" s="129">
        <f>$A186&amp;" "&amp;DI$2&amp;" "&amp;ROUND(DI186/30,6)&amp;" "</f>
      </c>
      <c r="ME186" s="129">
        <f>$A186&amp;" "&amp;DJ$2&amp;" "&amp;ROUND(DJ186/30,6)&amp;" "</f>
      </c>
      <c r="MF186" s="129">
        <f>$A186&amp;" "&amp;DK$2&amp;" "&amp;ROUND(DK186/30,6)&amp;" "</f>
      </c>
      <c r="MG186" s="129">
        <f>$A186&amp;" "&amp;DL$2&amp;" "&amp;ROUND(DL186/30,6)&amp;" "</f>
      </c>
      <c r="MH186" s="129">
        <f>$A186&amp;" "&amp;DM$2&amp;" "&amp;ROUND(DM186/30,6)&amp;" "</f>
      </c>
      <c r="MI186" s="129">
        <f>$A186&amp;" "&amp;DN$2&amp;" "&amp;ROUND(DN186/30,6)&amp;" "</f>
      </c>
      <c r="MJ186" s="129">
        <f>$A186&amp;" "&amp;DO$2&amp;" "&amp;ROUND(DO186/30,6)&amp;" "</f>
      </c>
      <c r="MK186" s="129">
        <f>$A186&amp;" "&amp;DP$2&amp;" "&amp;ROUND(DP186/30,6)&amp;" "</f>
      </c>
      <c r="ML186" s="129">
        <f>$A186&amp;" "&amp;DQ$2&amp;" "&amp;ROUND(DQ186/30,6)&amp;" "</f>
      </c>
      <c r="MM186" s="129">
        <f>$A186&amp;" "&amp;DR$2&amp;" "&amp;ROUND(DR186/30,6)&amp;" "</f>
      </c>
      <c r="MN186" s="129">
        <f>$A186&amp;" "&amp;DS$2&amp;" "&amp;ROUND(DS186/30,6)&amp;" "</f>
      </c>
      <c r="MO186" s="129">
        <f>$A186&amp;" "&amp;DT$2&amp;" "&amp;ROUND(DT186/30,6)&amp;" "</f>
      </c>
      <c r="MP186" s="129">
        <f>$A186&amp;" "&amp;DU$2&amp;" "&amp;ROUND(DU186/30,6)&amp;" "</f>
      </c>
      <c r="MQ186" s="129">
        <f>$A186&amp;" "&amp;DV$2&amp;" "&amp;ROUND(DV186/30,6)&amp;" "</f>
      </c>
      <c r="MR186" s="129">
        <f>$A186&amp;" "&amp;DW$2&amp;" "&amp;ROUND(DW186/30,6)&amp;" "</f>
      </c>
      <c r="MS186" s="129">
        <f>$A186&amp;" "&amp;DX$2&amp;" "&amp;ROUND(DX186/30,6)&amp;" "</f>
      </c>
      <c r="MT186" s="129">
        <f>$A186&amp;" "&amp;DY$2&amp;" "&amp;ROUND(DY186/30,6)&amp;" "</f>
      </c>
      <c r="MU186" s="129">
        <f>$A186&amp;" "&amp;DZ$2&amp;" "&amp;ROUND(DZ186/30,6)&amp;" "</f>
      </c>
      <c r="MV186" s="129">
        <f>$A186&amp;" "&amp;EA$2&amp;" "&amp;ROUND(EA186/30,6)&amp;" "</f>
      </c>
      <c r="MW186" s="129">
        <f>$A186&amp;" "&amp;EB$2&amp;" "&amp;ROUND(EB186/30,6)&amp;" "</f>
      </c>
      <c r="MX186" s="129">
        <f>$A186&amp;" "&amp;EC$2&amp;" "&amp;ROUND(EC186/30,6)&amp;" "</f>
      </c>
      <c r="MY186" s="129">
        <f>$A186&amp;" "&amp;ED$2&amp;" "&amp;ROUND(ED186/30,6)&amp;" "</f>
      </c>
      <c r="MZ186" s="129">
        <f>$A186&amp;" "&amp;EE$2&amp;" "&amp;ROUND(EE186/30,6)&amp;" "</f>
      </c>
      <c r="NA186" s="129">
        <f>$A186&amp;" "&amp;EF$2&amp;" "&amp;ROUND(EF186/30,6)&amp;" "</f>
      </c>
      <c r="NB186" s="129">
        <f>$A186&amp;" "&amp;EG$2&amp;" "&amp;ROUND(EG186/30,6)&amp;" "</f>
      </c>
      <c r="NC186" s="129">
        <f>$A186&amp;" "&amp;EH$2&amp;" "&amp;ROUND(EH186/30,6)&amp;" "</f>
      </c>
      <c r="ND186" s="129">
        <f>$A186&amp;" "&amp;EI$2&amp;" "&amp;ROUND(EI186/30,6)&amp;" "</f>
      </c>
      <c r="NE186" s="129">
        <f>$A186&amp;" "&amp;EJ$2&amp;" "&amp;ROUND(EJ186/30,6)&amp;" "</f>
      </c>
      <c r="NF186" s="129">
        <f>$A186&amp;" "&amp;EK$2&amp;" "&amp;ROUND(EK186/30,6)&amp;" "</f>
      </c>
      <c r="NG186" s="129">
        <f>$A186&amp;" "&amp;EL$2&amp;" "&amp;ROUND(EL186/30,6)&amp;" "</f>
      </c>
      <c r="NH186" s="129">
        <f>$A186&amp;" "&amp;EM$2&amp;" "&amp;ROUND(EM186/30,6)&amp;" "</f>
      </c>
      <c r="NI186" s="129">
        <f>$A186&amp;" "&amp;EN$2&amp;" "&amp;ROUND(EN186/30,6)&amp;" "</f>
      </c>
      <c r="NJ186" s="129">
        <f>$A186&amp;" "&amp;EO$2&amp;" "&amp;ROUND(EO186/30,6)&amp;" "</f>
      </c>
      <c r="NK186" s="129">
        <f>$A186&amp;" "&amp;EP$2&amp;" "&amp;ROUND(EP186/30,6)&amp;" "</f>
      </c>
      <c r="NL186" s="129">
        <f>$A186&amp;" "&amp;EQ$2&amp;" "&amp;ROUND(EQ186/30,6)&amp;" "</f>
      </c>
      <c r="NM186" s="129">
        <f>$A186&amp;" "&amp;ER$2&amp;" "&amp;ROUND(ER186/30,6)&amp;" "</f>
      </c>
      <c r="NN186" s="129">
        <f>$A186&amp;" "&amp;ES$2&amp;" "&amp;ROUND(ES186/30,6)&amp;" "</f>
      </c>
      <c r="NO186" s="129">
        <f>$A186&amp;" "&amp;ET$2&amp;" "&amp;ROUND(ET186/30,6)&amp;" "</f>
      </c>
      <c r="NP186" s="129">
        <f>$A186&amp;" "&amp;EU$2&amp;" "&amp;ROUND(EU186/30,6)&amp;" "</f>
      </c>
      <c r="NQ186" s="129">
        <f>$A186&amp;" "&amp;EV$2&amp;" "&amp;ROUND(EV186/30,6)&amp;" "</f>
      </c>
      <c r="NR186" s="129">
        <f>$A186&amp;" "&amp;EW$2&amp;" "&amp;ROUND(EW186/30,6)&amp;" "</f>
      </c>
      <c r="NS186" s="129">
        <f>$A186&amp;" "&amp;EX$2&amp;" "&amp;ROUND(EX186/30,6)&amp;" "</f>
      </c>
      <c r="NT186" s="129">
        <f>$A186&amp;" "&amp;EY$2&amp;" "&amp;ROUND(EY186/30,6)&amp;" "</f>
      </c>
      <c r="NU186" s="129">
        <f>$A186&amp;" "&amp;EZ$2&amp;" "&amp;ROUND(EZ186/30,6)&amp;" "</f>
      </c>
      <c r="NV186" s="129">
        <f>$A186&amp;" "&amp;FA$2&amp;" "&amp;ROUND(FA186/30,6)&amp;" "</f>
      </c>
      <c r="NW186" s="129">
        <f>$A186&amp;" "&amp;FB$2&amp;" "&amp;ROUND(FB186/30,6)&amp;" "</f>
      </c>
      <c r="NX186" s="129">
        <f>$A186&amp;" "&amp;FC$2&amp;" "&amp;ROUND(FC186/30,6)&amp;" "</f>
      </c>
      <c r="NY186" s="129">
        <f>$A186&amp;" "&amp;FD$2&amp;" "&amp;ROUND(FD186/30,6)&amp;" "</f>
      </c>
      <c r="NZ186" s="129">
        <f>$A186&amp;" "&amp;FE$2&amp;" "&amp;ROUND(FE186/30,6)&amp;" "</f>
      </c>
      <c r="OA186" s="129">
        <f>$A186&amp;" "&amp;FF$2&amp;" "&amp;ROUND(FF186/30,6)&amp;" "</f>
      </c>
      <c r="OB186" s="129">
        <f>$A186&amp;" "&amp;FG$2&amp;" "&amp;ROUND(FG186/30,6)&amp;" "</f>
      </c>
      <c r="OC186" s="129">
        <f>$A186&amp;" "&amp;FH$2&amp;" "&amp;ROUND(FH186/30,6)&amp;" "</f>
      </c>
      <c r="OD186" s="129">
        <f>$A186&amp;" "&amp;FI$2&amp;" "&amp;ROUND(FI186/30,6)&amp;" "</f>
      </c>
      <c r="OE186" s="129">
        <f>$A186&amp;" "&amp;FJ$2&amp;" "&amp;ROUND(FJ186/30,6)&amp;" "</f>
      </c>
      <c r="OF186" s="129">
        <f>$A186&amp;" "&amp;FK$2&amp;" "&amp;ROUND(FK186/30,6)&amp;" "</f>
      </c>
      <c r="OG186" s="129">
        <f>$A186&amp;" "&amp;FL$2&amp;" "&amp;ROUND(FL186/30,6)&amp;" "</f>
      </c>
      <c r="OH186" s="129">
        <f>$A186&amp;" "&amp;FM$2&amp;" "&amp;ROUND(FM186/30,6)&amp;" "</f>
      </c>
      <c r="OI186" s="129">
        <f>$A186&amp;" "&amp;FN$2&amp;" "&amp;ROUND(FN186/30,6)&amp;" "</f>
      </c>
      <c r="OJ186" s="129">
        <f>$A186&amp;" "&amp;FO$2&amp;" "&amp;ROUND(FO186/30,6)&amp;" "</f>
      </c>
      <c r="OK186" s="129">
        <f>$A186&amp;" "&amp;FP$2&amp;" "&amp;ROUND(FP186/30,6)&amp;" "</f>
      </c>
      <c r="OL186" s="129">
        <f>$A186&amp;" "&amp;FQ$2&amp;" "&amp;ROUND(FQ186/30,6)&amp;" "</f>
      </c>
      <c r="OM186" s="129">
        <f>$A186&amp;" "&amp;FR$2&amp;" "&amp;ROUND(FR186/30,6)&amp;" "</f>
      </c>
      <c r="ON186" s="129">
        <f>$A186&amp;" "&amp;FS$2&amp;" "&amp;ROUND(FS186/30,6)&amp;" "</f>
      </c>
      <c r="OO186" s="129">
        <f>$A186&amp;" "&amp;FT$2&amp;" "&amp;ROUND(FT186/30,6)&amp;" "</f>
      </c>
      <c r="OP186" s="129">
        <f>$A186&amp;" "&amp;FU$2&amp;" "&amp;ROUND(FU186/30,6)&amp;" "</f>
      </c>
      <c r="OQ186" s="129">
        <f>$A186&amp;" "&amp;FV$2&amp;" "&amp;ROUND(FV186/30,6)&amp;" "</f>
      </c>
      <c r="OR186" s="129">
        <f>$A186&amp;" "&amp;FW$2&amp;" "&amp;ROUND(FW186/30,6)&amp;" "</f>
      </c>
      <c r="OS186" s="129">
        <f>$A186&amp;" "&amp;FX$2&amp;" "&amp;ROUND(FX186/30,6)&amp;" "</f>
      </c>
      <c r="OT186" s="129">
        <f>$A186&amp;" "&amp;FY$2&amp;" "&amp;ROUND(FY186/30,6)&amp;" "</f>
      </c>
      <c r="OU186" s="129">
        <f>$A186&amp;" "&amp;FZ$2&amp;" "&amp;ROUND(FZ186/30,6)&amp;" "</f>
      </c>
      <c r="OV186" s="129">
        <f>$A186&amp;" "&amp;GA$2&amp;" "&amp;ROUND(GA186/30,6)&amp;" "</f>
      </c>
      <c r="OW186" s="129">
        <f>$A186&amp;" "&amp;GB$2&amp;" "&amp;ROUND(GB186/30,6)&amp;" "</f>
      </c>
      <c r="OX186" s="129">
        <f>$A186&amp;" "&amp;GC$2&amp;" "&amp;ROUND(GC186/30,6)&amp;" "</f>
      </c>
      <c r="OY186" s="129">
        <f>$A186&amp;" "&amp;GD$2&amp;" "&amp;ROUND(GD186/30,6)&amp;" "</f>
      </c>
      <c r="OZ186" s="129">
        <f>$A186&amp;" "&amp;GE$2&amp;" "&amp;ROUND(GE186/30,6)&amp;" "</f>
      </c>
      <c r="PA186" s="129">
        <f>$A186&amp;" "&amp;GF$2&amp;" "&amp;ROUND(GF186/30,6)&amp;" "</f>
      </c>
      <c r="PB186" s="129">
        <f>$A186&amp;" "&amp;GG$2&amp;" "&amp;ROUND(GG186/30,6)&amp;" "</f>
      </c>
      <c r="PC186" s="129">
        <f>$A186&amp;" "&amp;GH$2&amp;" "&amp;ROUND(GH186/30,6)&amp;" "</f>
      </c>
      <c r="PD186" s="129">
        <f>$A186&amp;" "&amp;GI$2&amp;" "&amp;ROUND(GI186/30,6)&amp;" "</f>
      </c>
      <c r="PE186" s="129">
        <f>$A186&amp;" "&amp;GJ$2&amp;" "&amp;ROUND(GJ186/30,6)&amp;" "</f>
      </c>
      <c r="PF186" s="129">
        <f>$A186&amp;" "&amp;GK$2&amp;" "&amp;ROUND(GK186/30,6)&amp;" "</f>
      </c>
      <c r="PG186" s="129">
        <f>$A186&amp;" "&amp;GL$2&amp;" "&amp;ROUND(GL186/30,6)&amp;" "</f>
      </c>
      <c r="PH186" s="129">
        <f>$A186&amp;" "&amp;GM$2&amp;" "&amp;ROUND(GM186/30,6)&amp;" "</f>
      </c>
      <c r="PI186" s="129">
        <f>$A186&amp;" "&amp;GN$2&amp;" "&amp;ROUND(GN186/30,6)&amp;" "</f>
      </c>
      <c r="PJ186" s="129">
        <f>$A186&amp;" "&amp;GO$2&amp;" "&amp;ROUND(GO186/30,6)&amp;" "</f>
      </c>
      <c r="PK186" s="129">
        <f>$A186&amp;" "&amp;GP$2&amp;" "&amp;ROUND(GP186/30,6)&amp;" "</f>
      </c>
      <c r="PL186" s="129">
        <f>$A186&amp;" "&amp;GQ$2&amp;" "&amp;ROUND(GQ186/30,6)&amp;" "</f>
      </c>
      <c r="PM186" s="129">
        <f>$A186&amp;" "&amp;GR$2&amp;" "&amp;ROUND(GR186/30,6)&amp;" "</f>
      </c>
      <c r="PN186" s="129">
        <f>$A186&amp;" "&amp;GS$2&amp;" "&amp;ROUND(GS186/30,6)&amp;" "</f>
      </c>
      <c r="PO186" s="129">
        <f>$A186&amp;" "&amp;GT$2&amp;" "&amp;ROUND(GT186/30,6)&amp;" "</f>
      </c>
      <c r="PP186" s="129">
        <f>$A186&amp;" "&amp;GU$2&amp;" "&amp;ROUND(GU186/30,6)&amp;" "</f>
      </c>
      <c r="PQ186" s="129">
        <f>$A186&amp;" "&amp;GV$2&amp;" "&amp;ROUND(GV186/30,6)&amp;" "</f>
      </c>
      <c r="PR186" s="129">
        <f>$A186&amp;" "&amp;GW$2&amp;" "&amp;ROUND(GW186/30,6)&amp;" "</f>
      </c>
      <c r="PS186" s="129">
        <f>$A186&amp;" "&amp;GX$2&amp;" "&amp;ROUND(GX186/30,6)&amp;" "</f>
      </c>
      <c r="PT186" s="129">
        <f>$A186&amp;" "&amp;GY$2&amp;" "&amp;ROUND(GY186/30,6)&amp;" "</f>
      </c>
      <c r="PU186" s="129">
        <f>$A186&amp;" "&amp;GZ$2&amp;" "&amp;ROUND(GZ186/30,6)&amp;" "</f>
      </c>
      <c r="PV186" s="129">
        <f>$A186&amp;" "&amp;HA$2&amp;" "&amp;ROUND(HA186/30,6)&amp;" "</f>
      </c>
      <c r="PW186" s="129">
        <f>$A186&amp;" "&amp;HB$2&amp;" "&amp;ROUND(HB186/30,6)&amp;" "</f>
      </c>
      <c r="PX186" s="129">
        <f>$A186&amp;" "&amp;HC$2&amp;" "&amp;ROUND(HC186/30,6)&amp;" "</f>
      </c>
      <c r="PY186" s="129">
        <f>$A186&amp;" "&amp;HD$2&amp;" "&amp;ROUND(HD186/30,6)&amp;" "</f>
      </c>
      <c r="PZ186" s="129">
        <f>$A186&amp;" "&amp;HE$2&amp;" "&amp;ROUND(HE186/30,6)&amp;" "</f>
      </c>
      <c r="QA186" s="129">
        <f>$A186&amp;" "&amp;HF$2&amp;" "&amp;ROUND(HF186/30,6)&amp;" "</f>
      </c>
      <c r="QB186" s="129">
        <f>$A186&amp;" "&amp;HG$2&amp;" "&amp;ROUND(HG186/30,6)&amp;" "</f>
      </c>
      <c r="QC186" s="129">
        <f>$A186&amp;" "&amp;HH$2&amp;" "&amp;ROUND(HH186/30,6)&amp;" "</f>
      </c>
      <c r="QD186" s="129">
        <f>$A186&amp;" "&amp;HI$2&amp;" "&amp;ROUND(HI186/30,6)&amp;" "</f>
      </c>
      <c r="QE186" s="129">
        <f>$A186&amp;" "&amp;HJ$2&amp;" "&amp;ROUND(HJ186/30,6)&amp;" "</f>
      </c>
      <c r="QF186" s="129">
        <f>$A186&amp;" "&amp;HK$2&amp;" "&amp;ROUND(HK186/30,6)&amp;" "</f>
      </c>
      <c r="QG186" s="129">
        <f>$A186&amp;" "&amp;HL$2&amp;" "&amp;ROUND(HL186/30,6)&amp;" "</f>
      </c>
      <c r="QH186" s="129">
        <f>$A186&amp;" "&amp;HM$2&amp;" "&amp;ROUND(HM186/30,6)&amp;" "</f>
      </c>
      <c r="QI186" s="129">
        <f>$A186&amp;" "&amp;HN$2&amp;" "&amp;ROUND(HN186/30,6)&amp;" "</f>
      </c>
      <c r="QJ186" s="129">
        <f>$A186&amp;" "&amp;HO$2&amp;" "&amp;ROUND(HO186/30,6)&amp;" "</f>
      </c>
      <c r="QK186" s="129">
        <f>$A186&amp;" "&amp;HP$2&amp;" "&amp;ROUND(HP186/30,6)&amp;" "</f>
      </c>
      <c r="QL186" s="129">
        <f>$A186&amp;" "&amp;HQ$2&amp;" "&amp;ROUND(HQ186/30,6)&amp;" "</f>
      </c>
      <c r="QM186" s="129">
        <f>$A186&amp;" "&amp;HR$2&amp;" "&amp;ROUND(HR186/30,6)&amp;" "</f>
      </c>
      <c r="QN186" s="129">
        <f>$A186&amp;" "&amp;HS$2&amp;" "&amp;ROUND(HS186/30,6)&amp;" "</f>
      </c>
      <c r="QO186" s="129">
        <f>$A186&amp;" "&amp;HT$2&amp;" "&amp;ROUND(HT186/30,6)&amp;" "</f>
      </c>
      <c r="QP186" s="129">
        <f>$A186&amp;" "&amp;HU$2&amp;" "&amp;ROUND(HU186/30,6)&amp;" "</f>
      </c>
      <c r="QQ186" s="129">
        <f>$A186&amp;" "&amp;HV$2&amp;" "&amp;ROUND(HV186/30,6)&amp;" "</f>
      </c>
      <c r="QR186" s="129">
        <f>$A186&amp;" "&amp;HW$2&amp;" "&amp;ROUND(HW186/30,6)&amp;" "</f>
      </c>
    </row>
    <row x14ac:dyDescent="0.25" r="187" customHeight="1" ht="18.75">
      <c r="A187" s="115">
        <v>185</v>
      </c>
      <c r="B187" s="116" t="s">
        <v>687</v>
      </c>
      <c r="C187" s="128" t="s">
        <v>643</v>
      </c>
      <c r="D187" s="41">
        <v>28.4</v>
      </c>
      <c r="E187" s="41">
        <v>32.4</v>
      </c>
      <c r="F187" s="42">
        <v>39</v>
      </c>
      <c r="G187" s="41">
        <v>52.2</v>
      </c>
      <c r="H187" s="41">
        <v>49.9</v>
      </c>
      <c r="I187" s="41">
        <v>49.9</v>
      </c>
      <c r="J187" s="41">
        <v>18.7</v>
      </c>
      <c r="K187" s="41">
        <v>22.3</v>
      </c>
      <c r="L187" s="41">
        <v>1.6</v>
      </c>
      <c r="M187" s="41">
        <v>32.7</v>
      </c>
      <c r="N187" s="42">
        <v>10</v>
      </c>
      <c r="O187" s="41">
        <v>34.2</v>
      </c>
      <c r="P187" s="41">
        <v>29.4</v>
      </c>
      <c r="Q187" s="41">
        <v>28.7</v>
      </c>
      <c r="R187" s="41">
        <v>20.3</v>
      </c>
      <c r="S187" s="41">
        <v>36.4</v>
      </c>
      <c r="T187" s="41">
        <v>20.6</v>
      </c>
      <c r="U187" s="41">
        <v>33.5</v>
      </c>
      <c r="V187" s="41">
        <v>31.6</v>
      </c>
      <c r="W187" s="41">
        <v>21.8</v>
      </c>
      <c r="X187" s="41">
        <v>29.1</v>
      </c>
      <c r="Y187" s="41">
        <v>26.8</v>
      </c>
      <c r="Z187" s="41">
        <v>31.8</v>
      </c>
      <c r="AA187" s="42">
        <v>20</v>
      </c>
      <c r="AB187" s="42">
        <v>55</v>
      </c>
      <c r="AC187" s="41">
        <v>41.6</v>
      </c>
      <c r="AD187" s="41">
        <v>26.5</v>
      </c>
      <c r="AE187" s="41">
        <v>22.8</v>
      </c>
      <c r="AF187" s="41">
        <v>18.3</v>
      </c>
      <c r="AG187" s="41">
        <v>51.2</v>
      </c>
      <c r="AH187" s="41">
        <v>37.3</v>
      </c>
      <c r="AI187" s="41">
        <v>11.8</v>
      </c>
      <c r="AJ187" s="41">
        <v>43.1</v>
      </c>
      <c r="AK187" s="41">
        <v>24.2</v>
      </c>
      <c r="AL187" s="41">
        <v>30.9</v>
      </c>
      <c r="AM187" s="42">
        <v>25</v>
      </c>
      <c r="AN187" s="41">
        <v>21.4</v>
      </c>
      <c r="AO187" s="41">
        <v>20.9</v>
      </c>
      <c r="AP187" s="42">
        <v>40</v>
      </c>
      <c r="AQ187" s="41">
        <v>34.8</v>
      </c>
      <c r="AR187" s="42">
        <v>21</v>
      </c>
      <c r="AS187" s="41">
        <v>25.2</v>
      </c>
      <c r="AT187" s="41">
        <v>24.6</v>
      </c>
      <c r="AU187" s="41">
        <v>21.3</v>
      </c>
      <c r="AV187" s="41">
        <v>32.2</v>
      </c>
      <c r="AW187" s="41">
        <v>38.9</v>
      </c>
      <c r="AX187" s="41">
        <v>22.8</v>
      </c>
      <c r="AY187" s="41">
        <v>37.1</v>
      </c>
      <c r="AZ187" s="41">
        <v>26.2</v>
      </c>
      <c r="BA187" s="41">
        <v>32.5</v>
      </c>
      <c r="BB187" s="41">
        <v>15.2</v>
      </c>
      <c r="BC187" s="41">
        <v>31.5</v>
      </c>
      <c r="BD187" s="41">
        <v>49.6</v>
      </c>
      <c r="BE187" s="41">
        <v>35.5</v>
      </c>
      <c r="BF187" s="41">
        <v>40.6</v>
      </c>
      <c r="BG187" s="41">
        <v>29.4</v>
      </c>
      <c r="BH187" s="41">
        <v>33.3</v>
      </c>
      <c r="BI187" s="41">
        <v>39.1</v>
      </c>
      <c r="BJ187" s="41">
        <v>9.1</v>
      </c>
      <c r="BK187" s="41">
        <v>26.8</v>
      </c>
      <c r="BL187" s="41">
        <v>38.5</v>
      </c>
      <c r="BM187" s="41">
        <v>41.9</v>
      </c>
      <c r="BN187" s="41">
        <v>27.2</v>
      </c>
      <c r="BO187" s="41">
        <v>18.3</v>
      </c>
      <c r="BP187" s="41">
        <v>20.1</v>
      </c>
      <c r="BQ187" s="41">
        <v>19.1</v>
      </c>
      <c r="BR187" s="41">
        <v>31.8</v>
      </c>
      <c r="BS187" s="41">
        <v>33.1</v>
      </c>
      <c r="BT187" s="41">
        <v>33.1</v>
      </c>
      <c r="BU187" s="41">
        <v>13.7</v>
      </c>
      <c r="BV187" s="41">
        <v>16.1</v>
      </c>
      <c r="BW187" s="41">
        <v>12.5</v>
      </c>
      <c r="BX187" s="41">
        <v>8.7</v>
      </c>
      <c r="BY187" s="42">
        <v>36</v>
      </c>
      <c r="BZ187" s="41">
        <v>18.2</v>
      </c>
      <c r="CA187" s="41">
        <v>19.2</v>
      </c>
      <c r="CB187" s="41">
        <v>11.3</v>
      </c>
      <c r="CC187" s="41">
        <v>23.2</v>
      </c>
      <c r="CD187" s="41">
        <v>38.9</v>
      </c>
      <c r="CE187" s="41">
        <v>27.1</v>
      </c>
      <c r="CF187" s="41">
        <v>30.2</v>
      </c>
      <c r="CG187" s="41">
        <v>22.2</v>
      </c>
      <c r="CH187" s="41">
        <v>27.1</v>
      </c>
      <c r="CI187" s="41">
        <v>0.7</v>
      </c>
      <c r="CJ187" s="41">
        <v>28.9</v>
      </c>
      <c r="CK187" s="41">
        <v>20.4</v>
      </c>
      <c r="CL187" s="41">
        <v>35.9</v>
      </c>
      <c r="CM187" s="41">
        <v>33.4</v>
      </c>
      <c r="CN187" s="41">
        <v>14.7</v>
      </c>
      <c r="CO187" s="41">
        <v>33.2</v>
      </c>
      <c r="CP187" s="41">
        <v>24.7</v>
      </c>
      <c r="CQ187" s="41">
        <v>16.4</v>
      </c>
      <c r="CR187" s="41">
        <v>29.8</v>
      </c>
      <c r="CS187" s="41">
        <v>37.4</v>
      </c>
      <c r="CT187" s="41">
        <v>17.8</v>
      </c>
      <c r="CU187" s="41">
        <v>22.5</v>
      </c>
      <c r="CV187" s="41">
        <v>24.5</v>
      </c>
      <c r="CW187" s="41">
        <v>37.3</v>
      </c>
      <c r="CX187" s="41">
        <v>20.8</v>
      </c>
      <c r="CY187" s="41">
        <v>6.4</v>
      </c>
      <c r="CZ187" s="41">
        <v>16.1</v>
      </c>
      <c r="DA187" s="41">
        <v>46.7</v>
      </c>
      <c r="DB187" s="41">
        <v>33.4</v>
      </c>
      <c r="DC187" s="41">
        <v>21.4</v>
      </c>
      <c r="DD187" s="41">
        <v>10.9</v>
      </c>
      <c r="DE187" s="41">
        <v>36.3</v>
      </c>
      <c r="DF187" s="42">
        <v>13</v>
      </c>
      <c r="DG187" s="41">
        <v>39.2</v>
      </c>
      <c r="DH187" s="41">
        <v>13.9</v>
      </c>
      <c r="DI187" s="41">
        <v>33.3</v>
      </c>
      <c r="DJ187" s="41">
        <v>9.7</v>
      </c>
      <c r="DK187" s="41">
        <v>22.7</v>
      </c>
      <c r="DL187" s="41">
        <v>30.1</v>
      </c>
      <c r="DM187" s="42">
        <v>36</v>
      </c>
      <c r="DN187" s="41">
        <v>27.8</v>
      </c>
      <c r="DO187" s="41">
        <v>16.8</v>
      </c>
      <c r="DP187" s="41">
        <v>20.9</v>
      </c>
      <c r="DQ187" s="41">
        <v>2.2</v>
      </c>
      <c r="DR187" s="41">
        <v>31.6</v>
      </c>
      <c r="DS187" s="41">
        <v>33.6</v>
      </c>
      <c r="DT187" s="41">
        <v>39.7</v>
      </c>
      <c r="DU187" s="41">
        <v>17.9</v>
      </c>
      <c r="DV187" s="41">
        <v>24.7</v>
      </c>
      <c r="DW187" s="41">
        <v>38.1</v>
      </c>
      <c r="DX187" s="41">
        <v>36.1</v>
      </c>
      <c r="DY187" s="42">
        <v>28</v>
      </c>
      <c r="DZ187" s="41">
        <v>27.4</v>
      </c>
      <c r="EA187" s="42">
        <v>14</v>
      </c>
      <c r="EB187" s="41">
        <v>33.3</v>
      </c>
      <c r="EC187" s="41">
        <v>16.6</v>
      </c>
      <c r="ED187" s="42">
        <v>25</v>
      </c>
      <c r="EE187" s="41">
        <v>24.3</v>
      </c>
      <c r="EF187" s="41">
        <v>22.2</v>
      </c>
      <c r="EG187" s="41">
        <v>12.8</v>
      </c>
      <c r="EH187" s="41">
        <v>13.9</v>
      </c>
      <c r="EI187" s="41">
        <v>5.2</v>
      </c>
      <c r="EJ187" s="42">
        <v>14</v>
      </c>
      <c r="EK187" s="41">
        <v>33.7</v>
      </c>
      <c r="EL187" s="41">
        <v>35.7</v>
      </c>
      <c r="EM187" s="41">
        <v>54.4</v>
      </c>
      <c r="EN187" s="41">
        <v>29.1</v>
      </c>
      <c r="EO187" s="41">
        <v>25.4</v>
      </c>
      <c r="EP187" s="41">
        <v>39.1</v>
      </c>
      <c r="EQ187" s="41">
        <v>23.9</v>
      </c>
      <c r="ER187" s="41">
        <v>22.3</v>
      </c>
      <c r="ES187" s="41">
        <v>20.8</v>
      </c>
      <c r="ET187" s="42">
        <v>32</v>
      </c>
      <c r="EU187" s="41">
        <v>34.6</v>
      </c>
      <c r="EV187" s="41">
        <v>39.1</v>
      </c>
      <c r="EW187" s="41">
        <v>36.7</v>
      </c>
      <c r="EX187" s="41">
        <v>46.6</v>
      </c>
      <c r="EY187" s="41">
        <v>41.8</v>
      </c>
      <c r="EZ187" s="41">
        <v>37.5</v>
      </c>
      <c r="FA187" s="42">
        <v>27</v>
      </c>
      <c r="FB187" s="41">
        <v>51.2</v>
      </c>
      <c r="FC187" s="41">
        <v>39.7</v>
      </c>
      <c r="FD187" s="41">
        <v>28.4</v>
      </c>
      <c r="FE187" s="41">
        <v>21.8</v>
      </c>
      <c r="FF187" s="41">
        <v>37.2</v>
      </c>
      <c r="FG187" s="41">
        <v>22.3</v>
      </c>
      <c r="FH187" s="41">
        <v>24.3</v>
      </c>
      <c r="FI187" s="41">
        <v>47.1</v>
      </c>
      <c r="FJ187" s="41">
        <v>39.5</v>
      </c>
      <c r="FK187" s="41">
        <v>26.3</v>
      </c>
      <c r="FL187" s="41">
        <v>50.6</v>
      </c>
      <c r="FM187" s="41">
        <v>10.1</v>
      </c>
      <c r="FN187" s="41">
        <v>26.5</v>
      </c>
      <c r="FO187" s="41">
        <v>18.5</v>
      </c>
      <c r="FP187" s="41">
        <v>44.3</v>
      </c>
      <c r="FQ187" s="41">
        <v>20.3</v>
      </c>
      <c r="FR187" s="41">
        <v>38.4</v>
      </c>
      <c r="FS187" s="41">
        <v>41.9</v>
      </c>
      <c r="FT187" s="41">
        <v>36.1</v>
      </c>
      <c r="FU187" s="41">
        <v>31.4</v>
      </c>
      <c r="FV187" s="41">
        <v>37.2</v>
      </c>
      <c r="FW187" s="41">
        <v>24.8</v>
      </c>
      <c r="FX187" s="41">
        <v>24.7</v>
      </c>
      <c r="FY187" s="41">
        <v>30.2</v>
      </c>
      <c r="FZ187" s="41">
        <v>32.4</v>
      </c>
      <c r="GA187" s="42">
        <v>27</v>
      </c>
      <c r="GB187" s="41">
        <v>23.8</v>
      </c>
      <c r="GC187" s="41">
        <v>14.2</v>
      </c>
      <c r="GD187" s="41">
        <v>21.8</v>
      </c>
      <c r="GE187" s="41">
        <v>36.7</v>
      </c>
      <c r="GF187" s="42">
        <v>0</v>
      </c>
      <c r="GG187" s="41">
        <v>22.7</v>
      </c>
      <c r="GH187" s="41">
        <v>22.7</v>
      </c>
      <c r="GI187" s="41">
        <v>35.7</v>
      </c>
      <c r="GJ187" s="41">
        <v>29.9</v>
      </c>
      <c r="GK187" s="41">
        <v>29.3</v>
      </c>
      <c r="GL187" s="41">
        <v>30.9</v>
      </c>
      <c r="GM187" s="41">
        <v>28.8</v>
      </c>
      <c r="GN187" s="41">
        <v>33.3</v>
      </c>
      <c r="GO187" s="41">
        <v>11.1</v>
      </c>
      <c r="GP187" s="41">
        <v>33.3</v>
      </c>
      <c r="GQ187" s="41">
        <v>51.8</v>
      </c>
      <c r="GR187" s="41">
        <v>18.7</v>
      </c>
      <c r="GS187" s="41">
        <v>19.8</v>
      </c>
      <c r="GT187" s="41">
        <v>16.3</v>
      </c>
      <c r="GU187" s="41">
        <v>13.7</v>
      </c>
      <c r="GV187" s="41">
        <v>38.1</v>
      </c>
      <c r="GW187" s="41">
        <v>20.7</v>
      </c>
      <c r="GX187" s="41">
        <v>19.7</v>
      </c>
      <c r="GY187" s="41">
        <v>23.5</v>
      </c>
      <c r="GZ187" s="41">
        <v>15.2</v>
      </c>
      <c r="HA187" s="41">
        <v>40.4</v>
      </c>
      <c r="HB187" s="41">
        <v>32.5</v>
      </c>
      <c r="HC187" s="41">
        <v>20.4</v>
      </c>
      <c r="HD187" s="41">
        <v>14.8</v>
      </c>
      <c r="HE187" s="42">
        <v>26</v>
      </c>
      <c r="HF187" s="42">
        <v>29</v>
      </c>
      <c r="HG187" s="41">
        <v>34.2</v>
      </c>
      <c r="HH187" s="42">
        <v>29</v>
      </c>
      <c r="HI187" s="41">
        <v>23.5</v>
      </c>
      <c r="HJ187" s="41">
        <v>50.9</v>
      </c>
      <c r="HK187" s="41">
        <v>18.2</v>
      </c>
      <c r="HL187" s="41">
        <v>14.6</v>
      </c>
      <c r="HM187" s="41">
        <v>29.5</v>
      </c>
      <c r="HN187" s="41">
        <v>20.5</v>
      </c>
      <c r="HO187" s="41">
        <v>17.8</v>
      </c>
      <c r="HP187" s="41">
        <v>35.1</v>
      </c>
      <c r="HQ187" s="41">
        <v>22.9</v>
      </c>
      <c r="HR187" s="41">
        <v>28.8</v>
      </c>
      <c r="HS187" s="41">
        <v>28.3</v>
      </c>
      <c r="HT187" s="41">
        <v>20.5</v>
      </c>
      <c r="HU187" s="41">
        <v>25.1</v>
      </c>
      <c r="HV187" s="41">
        <v>19.4</v>
      </c>
      <c r="HW187" s="41">
        <v>22.9</v>
      </c>
      <c r="HX187" s="117"/>
      <c r="HY187" s="129">
        <f>$A187&amp;" "&amp;D$2&amp;" "&amp;ROUND(D187/30,6)&amp;" "</f>
      </c>
      <c r="HZ187" s="129">
        <f>$A187&amp;" "&amp;E$2&amp;" "&amp;ROUND(E187/30,6)&amp;" "</f>
      </c>
      <c r="IA187" s="129">
        <f>$A187&amp;" "&amp;F$2&amp;" "&amp;ROUND(F187/30,6)&amp;" "</f>
      </c>
      <c r="IB187" s="129">
        <f>$A187&amp;" "&amp;G$2&amp;" "&amp;ROUND(G187/30,6)&amp;" "</f>
      </c>
      <c r="IC187" s="129">
        <f>$A187&amp;" "&amp;H$2&amp;" "&amp;ROUND(H187/30,6)&amp;" "</f>
      </c>
      <c r="ID187" s="129">
        <f>$A187&amp;" "&amp;I$2&amp;" "&amp;ROUND(I187/30,6)&amp;" "</f>
      </c>
      <c r="IE187" s="129">
        <f>$A187&amp;" "&amp;J$2&amp;" "&amp;ROUND(J187/30,6)&amp;" "</f>
      </c>
      <c r="IF187" s="129">
        <f>$A187&amp;" "&amp;K$2&amp;" "&amp;ROUND(K187/30,6)&amp;" "</f>
      </c>
      <c r="IG187" s="129">
        <f>$A187&amp;" "&amp;L$2&amp;" "&amp;ROUND(L187/30,6)&amp;" "</f>
      </c>
      <c r="IH187" s="129">
        <f>$A187&amp;" "&amp;M$2&amp;" "&amp;ROUND(M187/30,6)&amp;" "</f>
      </c>
      <c r="II187" s="129">
        <f>$A187&amp;" "&amp;N$2&amp;" "&amp;ROUND(N187/30,6)&amp;" "</f>
      </c>
      <c r="IJ187" s="129">
        <f>$A187&amp;" "&amp;O$2&amp;" "&amp;ROUND(O187/30,6)&amp;" "</f>
      </c>
      <c r="IK187" s="129">
        <f>$A187&amp;" "&amp;P$2&amp;" "&amp;ROUND(P187/30,6)&amp;" "</f>
      </c>
      <c r="IL187" s="129">
        <f>$A187&amp;" "&amp;Q$2&amp;" "&amp;ROUND(Q187/30,6)&amp;" "</f>
      </c>
      <c r="IM187" s="129">
        <f>$A187&amp;" "&amp;R$2&amp;" "&amp;ROUND(R187/30,6)&amp;" "</f>
      </c>
      <c r="IN187" s="129">
        <f>$A187&amp;" "&amp;S$2&amp;" "&amp;ROUND(S187/30,6)&amp;" "</f>
      </c>
      <c r="IO187" s="129">
        <f>$A187&amp;" "&amp;T$2&amp;" "&amp;ROUND(T187/30,6)&amp;" "</f>
      </c>
      <c r="IP187" s="129">
        <f>$A187&amp;" "&amp;U$2&amp;" "&amp;ROUND(U187/30,6)&amp;" "</f>
      </c>
      <c r="IQ187" s="129">
        <f>$A187&amp;" "&amp;V$2&amp;" "&amp;ROUND(V187/30,6)&amp;" "</f>
      </c>
      <c r="IR187" s="129">
        <f>$A187&amp;" "&amp;W$2&amp;" "&amp;ROUND(W187/30,6)&amp;" "</f>
      </c>
      <c r="IS187" s="129">
        <f>$A187&amp;" "&amp;X$2&amp;" "&amp;ROUND(X187/30,6)&amp;" "</f>
      </c>
      <c r="IT187" s="129">
        <f>$A187&amp;" "&amp;Y$2&amp;" "&amp;ROUND(Y187/30,6)&amp;" "</f>
      </c>
      <c r="IU187" s="129">
        <f>$A187&amp;" "&amp;Z$2&amp;" "&amp;ROUND(Z187/30,6)&amp;" "</f>
      </c>
      <c r="IV187" s="129">
        <f>$A187&amp;" "&amp;AA$2&amp;" "&amp;ROUND(AA187/30,6)&amp;" "</f>
      </c>
      <c r="IW187" s="129">
        <f>$A187&amp;" "&amp;AB$2&amp;" "&amp;ROUND(AB187/30,6)&amp;" "</f>
      </c>
      <c r="IX187" s="129">
        <f>$A187&amp;" "&amp;AC$2&amp;" "&amp;ROUND(AC187/30,6)&amp;" "</f>
      </c>
      <c r="IY187" s="129">
        <f>$A187&amp;" "&amp;AD$2&amp;" "&amp;ROUND(AD187/30,6)&amp;" "</f>
      </c>
      <c r="IZ187" s="129">
        <f>$A187&amp;" "&amp;AE$2&amp;" "&amp;ROUND(AE187/30,6)&amp;" "</f>
      </c>
      <c r="JA187" s="129">
        <f>$A187&amp;" "&amp;AF$2&amp;" "&amp;ROUND(AF187/30,6)&amp;" "</f>
      </c>
      <c r="JB187" s="129">
        <f>$A187&amp;" "&amp;AG$2&amp;" "&amp;ROUND(AG187/30,6)&amp;" "</f>
      </c>
      <c r="JC187" s="129">
        <f>$A187&amp;" "&amp;AH$2&amp;" "&amp;ROUND(AH187/30,6)&amp;" "</f>
      </c>
      <c r="JD187" s="129">
        <f>$A187&amp;" "&amp;AI$2&amp;" "&amp;ROUND(AI187/30,6)&amp;" "</f>
      </c>
      <c r="JE187" s="129">
        <f>$A187&amp;" "&amp;AJ$2&amp;" "&amp;ROUND(AJ187/30,6)&amp;" "</f>
      </c>
      <c r="JF187" s="129">
        <f>$A187&amp;" "&amp;AK$2&amp;" "&amp;ROUND(AK187/30,6)&amp;" "</f>
      </c>
      <c r="JG187" s="129">
        <f>$A187&amp;" "&amp;AL$2&amp;" "&amp;ROUND(AL187/30,6)&amp;" "</f>
      </c>
      <c r="JH187" s="129">
        <f>$A187&amp;" "&amp;AM$2&amp;" "&amp;ROUND(AM187/30,6)&amp;" "</f>
      </c>
      <c r="JI187" s="129">
        <f>$A187&amp;" "&amp;AN$2&amp;" "&amp;ROUND(AN187/30,6)&amp;" "</f>
      </c>
      <c r="JJ187" s="129">
        <f>$A187&amp;" "&amp;AO$2&amp;" "&amp;ROUND(AO187/30,6)&amp;" "</f>
      </c>
      <c r="JK187" s="129">
        <f>$A187&amp;" "&amp;AP$2&amp;" "&amp;ROUND(AP187/30,6)&amp;" "</f>
      </c>
      <c r="JL187" s="129">
        <f>$A187&amp;" "&amp;AQ$2&amp;" "&amp;ROUND(AQ187/30,6)&amp;" "</f>
      </c>
      <c r="JM187" s="129">
        <f>$A187&amp;" "&amp;AR$2&amp;" "&amp;ROUND(AR187/30,6)&amp;" "</f>
      </c>
      <c r="JN187" s="129">
        <f>$A187&amp;" "&amp;AS$2&amp;" "&amp;ROUND(AS187/30,6)&amp;" "</f>
      </c>
      <c r="JO187" s="129">
        <f>$A187&amp;" "&amp;AT$2&amp;" "&amp;ROUND(AT187/30,6)&amp;" "</f>
      </c>
      <c r="JP187" s="129">
        <f>$A187&amp;" "&amp;AU$2&amp;" "&amp;ROUND(AU187/30,6)&amp;" "</f>
      </c>
      <c r="JQ187" s="129">
        <f>$A187&amp;" "&amp;AV$2&amp;" "&amp;ROUND(AV187/30,6)&amp;" "</f>
      </c>
      <c r="JR187" s="129">
        <f>$A187&amp;" "&amp;AW$2&amp;" "&amp;ROUND(AW187/30,6)&amp;" "</f>
      </c>
      <c r="JS187" s="129">
        <f>$A187&amp;" "&amp;AX$2&amp;" "&amp;ROUND(AX187/30,6)&amp;" "</f>
      </c>
      <c r="JT187" s="129">
        <f>$A187&amp;" "&amp;AY$2&amp;" "&amp;ROUND(AY187/30,6)&amp;" "</f>
      </c>
      <c r="JU187" s="129">
        <f>$A187&amp;" "&amp;AZ$2&amp;" "&amp;ROUND(AZ187/30,6)&amp;" "</f>
      </c>
      <c r="JV187" s="129">
        <f>$A187&amp;" "&amp;BA$2&amp;" "&amp;ROUND(BA187/30,6)&amp;" "</f>
      </c>
      <c r="JW187" s="129">
        <f>$A187&amp;" "&amp;BB$2&amp;" "&amp;ROUND(BB187/30,6)&amp;" "</f>
      </c>
      <c r="JX187" s="129">
        <f>$A187&amp;" "&amp;BC$2&amp;" "&amp;ROUND(BC187/30,6)&amp;" "</f>
      </c>
      <c r="JY187" s="129">
        <f>$A187&amp;" "&amp;BD$2&amp;" "&amp;ROUND(BD187/30,6)&amp;" "</f>
      </c>
      <c r="JZ187" s="129">
        <f>$A187&amp;" "&amp;BE$2&amp;" "&amp;ROUND(BE187/30,6)&amp;" "</f>
      </c>
      <c r="KA187" s="129">
        <f>$A187&amp;" "&amp;BF$2&amp;" "&amp;ROUND(BF187/30,6)&amp;" "</f>
      </c>
      <c r="KB187" s="129">
        <f>$A187&amp;" "&amp;BG$2&amp;" "&amp;ROUND(BG187/30,6)&amp;" "</f>
      </c>
      <c r="KC187" s="129">
        <f>$A187&amp;" "&amp;BH$2&amp;" "&amp;ROUND(BH187/30,6)&amp;" "</f>
      </c>
      <c r="KD187" s="129">
        <f>$A187&amp;" "&amp;BI$2&amp;" "&amp;ROUND(BI187/30,6)&amp;" "</f>
      </c>
      <c r="KE187" s="129">
        <f>$A187&amp;" "&amp;BJ$2&amp;" "&amp;ROUND(BJ187/30,6)&amp;" "</f>
      </c>
      <c r="KF187" s="129">
        <f>$A187&amp;" "&amp;BK$2&amp;" "&amp;ROUND(BK187/30,6)&amp;" "</f>
      </c>
      <c r="KG187" s="129">
        <f>$A187&amp;" "&amp;BL$2&amp;" "&amp;ROUND(BL187/30,6)&amp;" "</f>
      </c>
      <c r="KH187" s="129">
        <f>$A187&amp;" "&amp;BM$2&amp;" "&amp;ROUND(BM187/30,6)&amp;" "</f>
      </c>
      <c r="KI187" s="129">
        <f>$A187&amp;" "&amp;BN$2&amp;" "&amp;ROUND(BN187/30,6)&amp;" "</f>
      </c>
      <c r="KJ187" s="129">
        <f>$A187&amp;" "&amp;BO$2&amp;" "&amp;ROUND(BO187/30,6)&amp;" "</f>
      </c>
      <c r="KK187" s="129">
        <f>$A187&amp;" "&amp;BP$2&amp;" "&amp;ROUND(BP187/30,6)&amp;" "</f>
      </c>
      <c r="KL187" s="129">
        <f>$A187&amp;" "&amp;BQ$2&amp;" "&amp;ROUND(BQ187/30,6)&amp;" "</f>
      </c>
      <c r="KM187" s="129">
        <f>$A187&amp;" "&amp;BR$2&amp;" "&amp;ROUND(BR187/30,6)&amp;" "</f>
      </c>
      <c r="KN187" s="129">
        <f>$A187&amp;" "&amp;BS$2&amp;" "&amp;ROUND(BS187/30,6)&amp;" "</f>
      </c>
      <c r="KO187" s="129">
        <f>$A187&amp;" "&amp;BT$2&amp;" "&amp;ROUND(BT187/30,6)&amp;" "</f>
      </c>
      <c r="KP187" s="129">
        <f>$A187&amp;" "&amp;BU$2&amp;" "&amp;ROUND(BU187/30,6)&amp;" "</f>
      </c>
      <c r="KQ187" s="129">
        <f>$A187&amp;" "&amp;BV$2&amp;" "&amp;ROUND(BV187/30,6)&amp;" "</f>
      </c>
      <c r="KR187" s="129">
        <f>$A187&amp;" "&amp;BW$2&amp;" "&amp;ROUND(BW187/30,6)&amp;" "</f>
      </c>
      <c r="KS187" s="129">
        <f>$A187&amp;" "&amp;BX$2&amp;" "&amp;ROUND(BX187/30,6)&amp;" "</f>
      </c>
      <c r="KT187" s="129">
        <f>$A187&amp;" "&amp;BY$2&amp;" "&amp;ROUND(BY187/30,6)&amp;" "</f>
      </c>
      <c r="KU187" s="129">
        <f>$A187&amp;" "&amp;BZ$2&amp;" "&amp;ROUND(BZ187/30,6)&amp;" "</f>
      </c>
      <c r="KV187" s="129">
        <f>$A187&amp;" "&amp;CA$2&amp;" "&amp;ROUND(CA187/30,6)&amp;" "</f>
      </c>
      <c r="KW187" s="129">
        <f>$A187&amp;" "&amp;CB$2&amp;" "&amp;ROUND(CB187/30,6)&amp;" "</f>
      </c>
      <c r="KX187" s="129">
        <f>$A187&amp;" "&amp;CC$2&amp;" "&amp;ROUND(CC187/30,6)&amp;" "</f>
      </c>
      <c r="KY187" s="129">
        <f>$A187&amp;" "&amp;CD$2&amp;" "&amp;ROUND(CD187/30,6)&amp;" "</f>
      </c>
      <c r="KZ187" s="129">
        <f>$A187&amp;" "&amp;CE$2&amp;" "&amp;ROUND(CE187/30,6)&amp;" "</f>
      </c>
      <c r="LA187" s="129">
        <f>$A187&amp;" "&amp;CF$2&amp;" "&amp;ROUND(CF187/30,6)&amp;" "</f>
      </c>
      <c r="LB187" s="129">
        <f>$A187&amp;" "&amp;CG$2&amp;" "&amp;ROUND(CG187/30,6)&amp;" "</f>
      </c>
      <c r="LC187" s="129">
        <f>$A187&amp;" "&amp;CH$2&amp;" "&amp;ROUND(CH187/30,6)&amp;" "</f>
      </c>
      <c r="LD187" s="129">
        <f>$A187&amp;" "&amp;CI$2&amp;" "&amp;ROUND(CI187/30,6)&amp;" "</f>
      </c>
      <c r="LE187" s="129">
        <f>$A187&amp;" "&amp;CJ$2&amp;" "&amp;ROUND(CJ187/30,6)&amp;" "</f>
      </c>
      <c r="LF187" s="129">
        <f>$A187&amp;" "&amp;CK$2&amp;" "&amp;ROUND(CK187/30,6)&amp;" "</f>
      </c>
      <c r="LG187" s="129">
        <f>$A187&amp;" "&amp;CL$2&amp;" "&amp;ROUND(CL187/30,6)&amp;" "</f>
      </c>
      <c r="LH187" s="129">
        <f>$A187&amp;" "&amp;CM$2&amp;" "&amp;ROUND(CM187/30,6)&amp;" "</f>
      </c>
      <c r="LI187" s="129">
        <f>$A187&amp;" "&amp;CN$2&amp;" "&amp;ROUND(CN187/30,6)&amp;" "</f>
      </c>
      <c r="LJ187" s="129">
        <f>$A187&amp;" "&amp;CO$2&amp;" "&amp;ROUND(CO187/30,6)&amp;" "</f>
      </c>
      <c r="LK187" s="129">
        <f>$A187&amp;" "&amp;CP$2&amp;" "&amp;ROUND(CP187/30,6)&amp;" "</f>
      </c>
      <c r="LL187" s="129">
        <f>$A187&amp;" "&amp;CQ$2&amp;" "&amp;ROUND(CQ187/30,6)&amp;" "</f>
      </c>
      <c r="LM187" s="129">
        <f>$A187&amp;" "&amp;CR$2&amp;" "&amp;ROUND(CR187/30,6)&amp;" "</f>
      </c>
      <c r="LN187" s="129">
        <f>$A187&amp;" "&amp;CS$2&amp;" "&amp;ROUND(CS187/30,6)&amp;" "</f>
      </c>
      <c r="LO187" s="129">
        <f>$A187&amp;" "&amp;CT$2&amp;" "&amp;ROUND(CT187/30,6)&amp;" "</f>
      </c>
      <c r="LP187" s="129">
        <f>$A187&amp;" "&amp;CU$2&amp;" "&amp;ROUND(CU187/30,6)&amp;" "</f>
      </c>
      <c r="LQ187" s="129">
        <f>$A187&amp;" "&amp;CV$2&amp;" "&amp;ROUND(CV187/30,6)&amp;" "</f>
      </c>
      <c r="LR187" s="129">
        <f>$A187&amp;" "&amp;CW$2&amp;" "&amp;ROUND(CW187/30,6)&amp;" "</f>
      </c>
      <c r="LS187" s="129">
        <f>$A187&amp;" "&amp;CX$2&amp;" "&amp;ROUND(CX187/30,6)&amp;" "</f>
      </c>
      <c r="LT187" s="129">
        <f>$A187&amp;" "&amp;CY$2&amp;" "&amp;ROUND(CY187/30,6)&amp;" "</f>
      </c>
      <c r="LU187" s="129">
        <f>$A187&amp;" "&amp;CZ$2&amp;" "&amp;ROUND(CZ187/30,6)&amp;" "</f>
      </c>
      <c r="LV187" s="129">
        <f>$A187&amp;" "&amp;DA$2&amp;" "&amp;ROUND(DA187/30,6)&amp;" "</f>
      </c>
      <c r="LW187" s="129">
        <f>$A187&amp;" "&amp;DB$2&amp;" "&amp;ROUND(DB187/30,6)&amp;" "</f>
      </c>
      <c r="LX187" s="129">
        <f>$A187&amp;" "&amp;DC$2&amp;" "&amp;ROUND(DC187/30,6)&amp;" "</f>
      </c>
      <c r="LY187" s="129">
        <f>$A187&amp;" "&amp;DD$2&amp;" "&amp;ROUND(DD187/30,6)&amp;" "</f>
      </c>
      <c r="LZ187" s="129">
        <f>$A187&amp;" "&amp;DE$2&amp;" "&amp;ROUND(DE187/30,6)&amp;" "</f>
      </c>
      <c r="MA187" s="129">
        <f>$A187&amp;" "&amp;DF$2&amp;" "&amp;ROUND(DF187/30,6)&amp;" "</f>
      </c>
      <c r="MB187" s="129">
        <f>$A187&amp;" "&amp;DG$2&amp;" "&amp;ROUND(DG187/30,6)&amp;" "</f>
      </c>
      <c r="MC187" s="129">
        <f>$A187&amp;" "&amp;DH$2&amp;" "&amp;ROUND(DH187/30,6)&amp;" "</f>
      </c>
      <c r="MD187" s="129">
        <f>$A187&amp;" "&amp;DI$2&amp;" "&amp;ROUND(DI187/30,6)&amp;" "</f>
      </c>
      <c r="ME187" s="129">
        <f>$A187&amp;" "&amp;DJ$2&amp;" "&amp;ROUND(DJ187/30,6)&amp;" "</f>
      </c>
      <c r="MF187" s="129">
        <f>$A187&amp;" "&amp;DK$2&amp;" "&amp;ROUND(DK187/30,6)&amp;" "</f>
      </c>
      <c r="MG187" s="129">
        <f>$A187&amp;" "&amp;DL$2&amp;" "&amp;ROUND(DL187/30,6)&amp;" "</f>
      </c>
      <c r="MH187" s="129">
        <f>$A187&amp;" "&amp;DM$2&amp;" "&amp;ROUND(DM187/30,6)&amp;" "</f>
      </c>
      <c r="MI187" s="129">
        <f>$A187&amp;" "&amp;DN$2&amp;" "&amp;ROUND(DN187/30,6)&amp;" "</f>
      </c>
      <c r="MJ187" s="129">
        <f>$A187&amp;" "&amp;DO$2&amp;" "&amp;ROUND(DO187/30,6)&amp;" "</f>
      </c>
      <c r="MK187" s="129">
        <f>$A187&amp;" "&amp;DP$2&amp;" "&amp;ROUND(DP187/30,6)&amp;" "</f>
      </c>
      <c r="ML187" s="129">
        <f>$A187&amp;" "&amp;DQ$2&amp;" "&amp;ROUND(DQ187/30,6)&amp;" "</f>
      </c>
      <c r="MM187" s="129">
        <f>$A187&amp;" "&amp;DR$2&amp;" "&amp;ROUND(DR187/30,6)&amp;" "</f>
      </c>
      <c r="MN187" s="129">
        <f>$A187&amp;" "&amp;DS$2&amp;" "&amp;ROUND(DS187/30,6)&amp;" "</f>
      </c>
      <c r="MO187" s="129">
        <f>$A187&amp;" "&amp;DT$2&amp;" "&amp;ROUND(DT187/30,6)&amp;" "</f>
      </c>
      <c r="MP187" s="129">
        <f>$A187&amp;" "&amp;DU$2&amp;" "&amp;ROUND(DU187/30,6)&amp;" "</f>
      </c>
      <c r="MQ187" s="129">
        <f>$A187&amp;" "&amp;DV$2&amp;" "&amp;ROUND(DV187/30,6)&amp;" "</f>
      </c>
      <c r="MR187" s="129">
        <f>$A187&amp;" "&amp;DW$2&amp;" "&amp;ROUND(DW187/30,6)&amp;" "</f>
      </c>
      <c r="MS187" s="129">
        <f>$A187&amp;" "&amp;DX$2&amp;" "&amp;ROUND(DX187/30,6)&amp;" "</f>
      </c>
      <c r="MT187" s="129">
        <f>$A187&amp;" "&amp;DY$2&amp;" "&amp;ROUND(DY187/30,6)&amp;" "</f>
      </c>
      <c r="MU187" s="129">
        <f>$A187&amp;" "&amp;DZ$2&amp;" "&amp;ROUND(DZ187/30,6)&amp;" "</f>
      </c>
      <c r="MV187" s="129">
        <f>$A187&amp;" "&amp;EA$2&amp;" "&amp;ROUND(EA187/30,6)&amp;" "</f>
      </c>
      <c r="MW187" s="129">
        <f>$A187&amp;" "&amp;EB$2&amp;" "&amp;ROUND(EB187/30,6)&amp;" "</f>
      </c>
      <c r="MX187" s="129">
        <f>$A187&amp;" "&amp;EC$2&amp;" "&amp;ROUND(EC187/30,6)&amp;" "</f>
      </c>
      <c r="MY187" s="129">
        <f>$A187&amp;" "&amp;ED$2&amp;" "&amp;ROUND(ED187/30,6)&amp;" "</f>
      </c>
      <c r="MZ187" s="129">
        <f>$A187&amp;" "&amp;EE$2&amp;" "&amp;ROUND(EE187/30,6)&amp;" "</f>
      </c>
      <c r="NA187" s="129">
        <f>$A187&amp;" "&amp;EF$2&amp;" "&amp;ROUND(EF187/30,6)&amp;" "</f>
      </c>
      <c r="NB187" s="129">
        <f>$A187&amp;" "&amp;EG$2&amp;" "&amp;ROUND(EG187/30,6)&amp;" "</f>
      </c>
      <c r="NC187" s="129">
        <f>$A187&amp;" "&amp;EH$2&amp;" "&amp;ROUND(EH187/30,6)&amp;" "</f>
      </c>
      <c r="ND187" s="129">
        <f>$A187&amp;" "&amp;EI$2&amp;" "&amp;ROUND(EI187/30,6)&amp;" "</f>
      </c>
      <c r="NE187" s="129">
        <f>$A187&amp;" "&amp;EJ$2&amp;" "&amp;ROUND(EJ187/30,6)&amp;" "</f>
      </c>
      <c r="NF187" s="129">
        <f>$A187&amp;" "&amp;EK$2&amp;" "&amp;ROUND(EK187/30,6)&amp;" "</f>
      </c>
      <c r="NG187" s="129">
        <f>$A187&amp;" "&amp;EL$2&amp;" "&amp;ROUND(EL187/30,6)&amp;" "</f>
      </c>
      <c r="NH187" s="129">
        <f>$A187&amp;" "&amp;EM$2&amp;" "&amp;ROUND(EM187/30,6)&amp;" "</f>
      </c>
      <c r="NI187" s="129">
        <f>$A187&amp;" "&amp;EN$2&amp;" "&amp;ROUND(EN187/30,6)&amp;" "</f>
      </c>
      <c r="NJ187" s="129">
        <f>$A187&amp;" "&amp;EO$2&amp;" "&amp;ROUND(EO187/30,6)&amp;" "</f>
      </c>
      <c r="NK187" s="129">
        <f>$A187&amp;" "&amp;EP$2&amp;" "&amp;ROUND(EP187/30,6)&amp;" "</f>
      </c>
      <c r="NL187" s="129">
        <f>$A187&amp;" "&amp;EQ$2&amp;" "&amp;ROUND(EQ187/30,6)&amp;" "</f>
      </c>
      <c r="NM187" s="129">
        <f>$A187&amp;" "&amp;ER$2&amp;" "&amp;ROUND(ER187/30,6)&amp;" "</f>
      </c>
      <c r="NN187" s="129">
        <f>$A187&amp;" "&amp;ES$2&amp;" "&amp;ROUND(ES187/30,6)&amp;" "</f>
      </c>
      <c r="NO187" s="129">
        <f>$A187&amp;" "&amp;ET$2&amp;" "&amp;ROUND(ET187/30,6)&amp;" "</f>
      </c>
      <c r="NP187" s="129">
        <f>$A187&amp;" "&amp;EU$2&amp;" "&amp;ROUND(EU187/30,6)&amp;" "</f>
      </c>
      <c r="NQ187" s="129">
        <f>$A187&amp;" "&amp;EV$2&amp;" "&amp;ROUND(EV187/30,6)&amp;" "</f>
      </c>
      <c r="NR187" s="129">
        <f>$A187&amp;" "&amp;EW$2&amp;" "&amp;ROUND(EW187/30,6)&amp;" "</f>
      </c>
      <c r="NS187" s="129">
        <f>$A187&amp;" "&amp;EX$2&amp;" "&amp;ROUND(EX187/30,6)&amp;" "</f>
      </c>
      <c r="NT187" s="129">
        <f>$A187&amp;" "&amp;EY$2&amp;" "&amp;ROUND(EY187/30,6)&amp;" "</f>
      </c>
      <c r="NU187" s="129">
        <f>$A187&amp;" "&amp;EZ$2&amp;" "&amp;ROUND(EZ187/30,6)&amp;" "</f>
      </c>
      <c r="NV187" s="129">
        <f>$A187&amp;" "&amp;FA$2&amp;" "&amp;ROUND(FA187/30,6)&amp;" "</f>
      </c>
      <c r="NW187" s="129">
        <f>$A187&amp;" "&amp;FB$2&amp;" "&amp;ROUND(FB187/30,6)&amp;" "</f>
      </c>
      <c r="NX187" s="129">
        <f>$A187&amp;" "&amp;FC$2&amp;" "&amp;ROUND(FC187/30,6)&amp;" "</f>
      </c>
      <c r="NY187" s="129">
        <f>$A187&amp;" "&amp;FD$2&amp;" "&amp;ROUND(FD187/30,6)&amp;" "</f>
      </c>
      <c r="NZ187" s="129">
        <f>$A187&amp;" "&amp;FE$2&amp;" "&amp;ROUND(FE187/30,6)&amp;" "</f>
      </c>
      <c r="OA187" s="129">
        <f>$A187&amp;" "&amp;FF$2&amp;" "&amp;ROUND(FF187/30,6)&amp;" "</f>
      </c>
      <c r="OB187" s="129">
        <f>$A187&amp;" "&amp;FG$2&amp;" "&amp;ROUND(FG187/30,6)&amp;" "</f>
      </c>
      <c r="OC187" s="129">
        <f>$A187&amp;" "&amp;FH$2&amp;" "&amp;ROUND(FH187/30,6)&amp;" "</f>
      </c>
      <c r="OD187" s="129">
        <f>$A187&amp;" "&amp;FI$2&amp;" "&amp;ROUND(FI187/30,6)&amp;" "</f>
      </c>
      <c r="OE187" s="129">
        <f>$A187&amp;" "&amp;FJ$2&amp;" "&amp;ROUND(FJ187/30,6)&amp;" "</f>
      </c>
      <c r="OF187" s="129">
        <f>$A187&amp;" "&amp;FK$2&amp;" "&amp;ROUND(FK187/30,6)&amp;" "</f>
      </c>
      <c r="OG187" s="129">
        <f>$A187&amp;" "&amp;FL$2&amp;" "&amp;ROUND(FL187/30,6)&amp;" "</f>
      </c>
      <c r="OH187" s="129">
        <f>$A187&amp;" "&amp;FM$2&amp;" "&amp;ROUND(FM187/30,6)&amp;" "</f>
      </c>
      <c r="OI187" s="129">
        <f>$A187&amp;" "&amp;FN$2&amp;" "&amp;ROUND(FN187/30,6)&amp;" "</f>
      </c>
      <c r="OJ187" s="129">
        <f>$A187&amp;" "&amp;FO$2&amp;" "&amp;ROUND(FO187/30,6)&amp;" "</f>
      </c>
      <c r="OK187" s="129">
        <f>$A187&amp;" "&amp;FP$2&amp;" "&amp;ROUND(FP187/30,6)&amp;" "</f>
      </c>
      <c r="OL187" s="129">
        <f>$A187&amp;" "&amp;FQ$2&amp;" "&amp;ROUND(FQ187/30,6)&amp;" "</f>
      </c>
      <c r="OM187" s="129">
        <f>$A187&amp;" "&amp;FR$2&amp;" "&amp;ROUND(FR187/30,6)&amp;" "</f>
      </c>
      <c r="ON187" s="129">
        <f>$A187&amp;" "&amp;FS$2&amp;" "&amp;ROUND(FS187/30,6)&amp;" "</f>
      </c>
      <c r="OO187" s="129">
        <f>$A187&amp;" "&amp;FT$2&amp;" "&amp;ROUND(FT187/30,6)&amp;" "</f>
      </c>
      <c r="OP187" s="129">
        <f>$A187&amp;" "&amp;FU$2&amp;" "&amp;ROUND(FU187/30,6)&amp;" "</f>
      </c>
      <c r="OQ187" s="129">
        <f>$A187&amp;" "&amp;FV$2&amp;" "&amp;ROUND(FV187/30,6)&amp;" "</f>
      </c>
      <c r="OR187" s="129">
        <f>$A187&amp;" "&amp;FW$2&amp;" "&amp;ROUND(FW187/30,6)&amp;" "</f>
      </c>
      <c r="OS187" s="129">
        <f>$A187&amp;" "&amp;FX$2&amp;" "&amp;ROUND(FX187/30,6)&amp;" "</f>
      </c>
      <c r="OT187" s="129">
        <f>$A187&amp;" "&amp;FY$2&amp;" "&amp;ROUND(FY187/30,6)&amp;" "</f>
      </c>
      <c r="OU187" s="129">
        <f>$A187&amp;" "&amp;FZ$2&amp;" "&amp;ROUND(FZ187/30,6)&amp;" "</f>
      </c>
      <c r="OV187" s="129">
        <f>$A187&amp;" "&amp;GA$2&amp;" "&amp;ROUND(GA187/30,6)&amp;" "</f>
      </c>
      <c r="OW187" s="129">
        <f>$A187&amp;" "&amp;GB$2&amp;" "&amp;ROUND(GB187/30,6)&amp;" "</f>
      </c>
      <c r="OX187" s="129">
        <f>$A187&amp;" "&amp;GC$2&amp;" "&amp;ROUND(GC187/30,6)&amp;" "</f>
      </c>
      <c r="OY187" s="129">
        <f>$A187&amp;" "&amp;GD$2&amp;" "&amp;ROUND(GD187/30,6)&amp;" "</f>
      </c>
      <c r="OZ187" s="129">
        <f>$A187&amp;" "&amp;GE$2&amp;" "&amp;ROUND(GE187/30,6)&amp;" "</f>
      </c>
      <c r="PA187" s="129">
        <f>$A187&amp;" "&amp;GF$2&amp;" "&amp;ROUND(GF187/30,6)&amp;" "</f>
      </c>
      <c r="PB187" s="129">
        <f>$A187&amp;" "&amp;GG$2&amp;" "&amp;ROUND(GG187/30,6)&amp;" "</f>
      </c>
      <c r="PC187" s="129">
        <f>$A187&amp;" "&amp;GH$2&amp;" "&amp;ROUND(GH187/30,6)&amp;" "</f>
      </c>
      <c r="PD187" s="129">
        <f>$A187&amp;" "&amp;GI$2&amp;" "&amp;ROUND(GI187/30,6)&amp;" "</f>
      </c>
      <c r="PE187" s="129">
        <f>$A187&amp;" "&amp;GJ$2&amp;" "&amp;ROUND(GJ187/30,6)&amp;" "</f>
      </c>
      <c r="PF187" s="129">
        <f>$A187&amp;" "&amp;GK$2&amp;" "&amp;ROUND(GK187/30,6)&amp;" "</f>
      </c>
      <c r="PG187" s="129">
        <f>$A187&amp;" "&amp;GL$2&amp;" "&amp;ROUND(GL187/30,6)&amp;" "</f>
      </c>
      <c r="PH187" s="129">
        <f>$A187&amp;" "&amp;GM$2&amp;" "&amp;ROUND(GM187/30,6)&amp;" "</f>
      </c>
      <c r="PI187" s="129">
        <f>$A187&amp;" "&amp;GN$2&amp;" "&amp;ROUND(GN187/30,6)&amp;" "</f>
      </c>
      <c r="PJ187" s="129">
        <f>$A187&amp;" "&amp;GO$2&amp;" "&amp;ROUND(GO187/30,6)&amp;" "</f>
      </c>
      <c r="PK187" s="129">
        <f>$A187&amp;" "&amp;GP$2&amp;" "&amp;ROUND(GP187/30,6)&amp;" "</f>
      </c>
      <c r="PL187" s="129">
        <f>$A187&amp;" "&amp;GQ$2&amp;" "&amp;ROUND(GQ187/30,6)&amp;" "</f>
      </c>
      <c r="PM187" s="129">
        <f>$A187&amp;" "&amp;GR$2&amp;" "&amp;ROUND(GR187/30,6)&amp;" "</f>
      </c>
      <c r="PN187" s="129">
        <f>$A187&amp;" "&amp;GS$2&amp;" "&amp;ROUND(GS187/30,6)&amp;" "</f>
      </c>
      <c r="PO187" s="129">
        <f>$A187&amp;" "&amp;GT$2&amp;" "&amp;ROUND(GT187/30,6)&amp;" "</f>
      </c>
      <c r="PP187" s="129">
        <f>$A187&amp;" "&amp;GU$2&amp;" "&amp;ROUND(GU187/30,6)&amp;" "</f>
      </c>
      <c r="PQ187" s="129">
        <f>$A187&amp;" "&amp;GV$2&amp;" "&amp;ROUND(GV187/30,6)&amp;" "</f>
      </c>
      <c r="PR187" s="129">
        <f>$A187&amp;" "&amp;GW$2&amp;" "&amp;ROUND(GW187/30,6)&amp;" "</f>
      </c>
      <c r="PS187" s="129">
        <f>$A187&amp;" "&amp;GX$2&amp;" "&amp;ROUND(GX187/30,6)&amp;" "</f>
      </c>
      <c r="PT187" s="129">
        <f>$A187&amp;" "&amp;GY$2&amp;" "&amp;ROUND(GY187/30,6)&amp;" "</f>
      </c>
      <c r="PU187" s="129">
        <f>$A187&amp;" "&amp;GZ$2&amp;" "&amp;ROUND(GZ187/30,6)&amp;" "</f>
      </c>
      <c r="PV187" s="129">
        <f>$A187&amp;" "&amp;HA$2&amp;" "&amp;ROUND(HA187/30,6)&amp;" "</f>
      </c>
      <c r="PW187" s="129">
        <f>$A187&amp;" "&amp;HB$2&amp;" "&amp;ROUND(HB187/30,6)&amp;" "</f>
      </c>
      <c r="PX187" s="129">
        <f>$A187&amp;" "&amp;HC$2&amp;" "&amp;ROUND(HC187/30,6)&amp;" "</f>
      </c>
      <c r="PY187" s="129">
        <f>$A187&amp;" "&amp;HD$2&amp;" "&amp;ROUND(HD187/30,6)&amp;" "</f>
      </c>
      <c r="PZ187" s="129">
        <f>$A187&amp;" "&amp;HE$2&amp;" "&amp;ROUND(HE187/30,6)&amp;" "</f>
      </c>
      <c r="QA187" s="129">
        <f>$A187&amp;" "&amp;HF$2&amp;" "&amp;ROUND(HF187/30,6)&amp;" "</f>
      </c>
      <c r="QB187" s="129">
        <f>$A187&amp;" "&amp;HG$2&amp;" "&amp;ROUND(HG187/30,6)&amp;" "</f>
      </c>
      <c r="QC187" s="129">
        <f>$A187&amp;" "&amp;HH$2&amp;" "&amp;ROUND(HH187/30,6)&amp;" "</f>
      </c>
      <c r="QD187" s="129">
        <f>$A187&amp;" "&amp;HI$2&amp;" "&amp;ROUND(HI187/30,6)&amp;" "</f>
      </c>
      <c r="QE187" s="129">
        <f>$A187&amp;" "&amp;HJ$2&amp;" "&amp;ROUND(HJ187/30,6)&amp;" "</f>
      </c>
      <c r="QF187" s="129">
        <f>$A187&amp;" "&amp;HK$2&amp;" "&amp;ROUND(HK187/30,6)&amp;" "</f>
      </c>
      <c r="QG187" s="129">
        <f>$A187&amp;" "&amp;HL$2&amp;" "&amp;ROUND(HL187/30,6)&amp;" "</f>
      </c>
      <c r="QH187" s="129">
        <f>$A187&amp;" "&amp;HM$2&amp;" "&amp;ROUND(HM187/30,6)&amp;" "</f>
      </c>
      <c r="QI187" s="129">
        <f>$A187&amp;" "&amp;HN$2&amp;" "&amp;ROUND(HN187/30,6)&amp;" "</f>
      </c>
      <c r="QJ187" s="129">
        <f>$A187&amp;" "&amp;HO$2&amp;" "&amp;ROUND(HO187/30,6)&amp;" "</f>
      </c>
      <c r="QK187" s="129">
        <f>$A187&amp;" "&amp;HP$2&amp;" "&amp;ROUND(HP187/30,6)&amp;" "</f>
      </c>
      <c r="QL187" s="129">
        <f>$A187&amp;" "&amp;HQ$2&amp;" "&amp;ROUND(HQ187/30,6)&amp;" "</f>
      </c>
      <c r="QM187" s="129">
        <f>$A187&amp;" "&amp;HR$2&amp;" "&amp;ROUND(HR187/30,6)&amp;" "</f>
      </c>
      <c r="QN187" s="129">
        <f>$A187&amp;" "&amp;HS$2&amp;" "&amp;ROUND(HS187/30,6)&amp;" "</f>
      </c>
      <c r="QO187" s="129">
        <f>$A187&amp;" "&amp;HT$2&amp;" "&amp;ROUND(HT187/30,6)&amp;" "</f>
      </c>
      <c r="QP187" s="129">
        <f>$A187&amp;" "&amp;HU$2&amp;" "&amp;ROUND(HU187/30,6)&amp;" "</f>
      </c>
      <c r="QQ187" s="129">
        <f>$A187&amp;" "&amp;HV$2&amp;" "&amp;ROUND(HV187/30,6)&amp;" "</f>
      </c>
      <c r="QR187" s="129">
        <f>$A187&amp;" "&amp;HW$2&amp;" "&amp;ROUND(HW187/30,6)&amp;" "</f>
      </c>
    </row>
    <row x14ac:dyDescent="0.25" r="188" customHeight="1" ht="18.75">
      <c r="A188" s="115">
        <v>186</v>
      </c>
      <c r="B188" s="116" t="s">
        <v>687</v>
      </c>
      <c r="C188" s="128" t="s">
        <v>644</v>
      </c>
      <c r="D188" s="41">
        <v>14.8</v>
      </c>
      <c r="E188" s="41">
        <v>28.2</v>
      </c>
      <c r="F188" s="41">
        <v>24.3</v>
      </c>
      <c r="G188" s="41">
        <v>48.1</v>
      </c>
      <c r="H188" s="41">
        <v>45.8</v>
      </c>
      <c r="I188" s="41">
        <v>45.8</v>
      </c>
      <c r="J188" s="41">
        <v>4.2</v>
      </c>
      <c r="K188" s="41">
        <v>1.8</v>
      </c>
      <c r="L188" s="41">
        <v>22.4</v>
      </c>
      <c r="M188" s="42">
        <v>14</v>
      </c>
      <c r="N188" s="41">
        <v>12.4</v>
      </c>
      <c r="O188" s="42">
        <v>30</v>
      </c>
      <c r="P188" s="41">
        <v>15.8</v>
      </c>
      <c r="Q188" s="41">
        <v>26.1</v>
      </c>
      <c r="R188" s="41">
        <v>18.1</v>
      </c>
      <c r="S188" s="41">
        <v>40.6</v>
      </c>
      <c r="T188" s="41">
        <v>18.9</v>
      </c>
      <c r="U188" s="41">
        <v>21.2</v>
      </c>
      <c r="V188" s="41">
        <v>28.8</v>
      </c>
      <c r="W188" s="42">
        <v>19</v>
      </c>
      <c r="X188" s="42">
        <v>18</v>
      </c>
      <c r="Y188" s="41">
        <v>8.3</v>
      </c>
      <c r="Z188" s="41">
        <v>20.8</v>
      </c>
      <c r="AA188" s="41">
        <v>7.4</v>
      </c>
      <c r="AB188" s="41">
        <v>37.5</v>
      </c>
      <c r="AC188" s="41">
        <v>38.8</v>
      </c>
      <c r="AD188" s="41">
        <v>23.7</v>
      </c>
      <c r="AE188" s="41">
        <v>12.2</v>
      </c>
      <c r="AF188" s="41">
        <v>16.7</v>
      </c>
      <c r="AG188" s="41">
        <v>37.6</v>
      </c>
      <c r="AH188" s="41">
        <v>41.6</v>
      </c>
      <c r="AI188" s="41">
        <v>11.4</v>
      </c>
      <c r="AJ188" s="41">
        <v>25.7</v>
      </c>
      <c r="AK188" s="41">
        <v>22.6</v>
      </c>
      <c r="AL188" s="41">
        <v>17.3</v>
      </c>
      <c r="AM188" s="42">
        <v>15</v>
      </c>
      <c r="AN188" s="41">
        <v>18.6</v>
      </c>
      <c r="AO188" s="41">
        <v>3.3</v>
      </c>
      <c r="AP188" s="41">
        <v>35.8</v>
      </c>
      <c r="AQ188" s="41">
        <v>22.5</v>
      </c>
      <c r="AR188" s="41">
        <v>16.5</v>
      </c>
      <c r="AS188" s="41">
        <v>24.9</v>
      </c>
      <c r="AT188" s="41">
        <v>23.1</v>
      </c>
      <c r="AU188" s="41">
        <v>21.1</v>
      </c>
      <c r="AV188" s="41">
        <v>14.8</v>
      </c>
      <c r="AW188" s="41">
        <v>25.1</v>
      </c>
      <c r="AX188" s="41">
        <v>21.4</v>
      </c>
      <c r="AY188" s="42">
        <v>26</v>
      </c>
      <c r="AZ188" s="41">
        <v>7.6</v>
      </c>
      <c r="BA188" s="41">
        <v>18.9</v>
      </c>
      <c r="BB188" s="41">
        <v>8.2</v>
      </c>
      <c r="BC188" s="41">
        <v>27.1</v>
      </c>
      <c r="BD188" s="41">
        <v>45.4</v>
      </c>
      <c r="BE188" s="41">
        <v>21.9</v>
      </c>
      <c r="BF188" s="42">
        <v>27</v>
      </c>
      <c r="BG188" s="41">
        <v>9.3</v>
      </c>
      <c r="BH188" s="41">
        <v>19.2</v>
      </c>
      <c r="BI188" s="41">
        <v>37.3</v>
      </c>
      <c r="BJ188" s="41">
        <v>17.5</v>
      </c>
      <c r="BK188" s="41">
        <v>22.9</v>
      </c>
      <c r="BL188" s="41">
        <v>28.7</v>
      </c>
      <c r="BM188" s="41">
        <v>28.3</v>
      </c>
      <c r="BN188" s="41">
        <v>19.5</v>
      </c>
      <c r="BO188" s="41">
        <v>6.1</v>
      </c>
      <c r="BP188" s="41">
        <v>12.1</v>
      </c>
      <c r="BQ188" s="41">
        <v>9.5</v>
      </c>
      <c r="BR188" s="41">
        <v>27.7</v>
      </c>
      <c r="BS188" s="41">
        <v>30.3</v>
      </c>
      <c r="BT188" s="41">
        <v>19.5</v>
      </c>
      <c r="BU188" s="42">
        <v>19</v>
      </c>
      <c r="BV188" s="41">
        <v>9.4</v>
      </c>
      <c r="BW188" s="41">
        <v>12.7</v>
      </c>
      <c r="BX188" s="41">
        <v>20.8</v>
      </c>
      <c r="BY188" s="41">
        <v>40.2</v>
      </c>
      <c r="BZ188" s="41">
        <v>5.8</v>
      </c>
      <c r="CA188" s="42">
        <v>14</v>
      </c>
      <c r="CB188" s="41">
        <v>17.8</v>
      </c>
      <c r="CC188" s="41">
        <v>20.1</v>
      </c>
      <c r="CD188" s="41">
        <v>21.4</v>
      </c>
      <c r="CE188" s="41">
        <v>7.2</v>
      </c>
      <c r="CF188" s="41">
        <v>12.7</v>
      </c>
      <c r="CG188" s="41">
        <v>7.1</v>
      </c>
      <c r="CH188" s="41">
        <v>7.2</v>
      </c>
      <c r="CI188" s="42">
        <v>23</v>
      </c>
      <c r="CJ188" s="41">
        <v>15.4</v>
      </c>
      <c r="CK188" s="41">
        <v>14.1</v>
      </c>
      <c r="CL188" s="41">
        <v>24.3</v>
      </c>
      <c r="CM188" s="41">
        <v>29.2</v>
      </c>
      <c r="CN188" s="41">
        <v>14.9</v>
      </c>
      <c r="CO188" s="41">
        <v>15.7</v>
      </c>
      <c r="CP188" s="42">
        <v>29</v>
      </c>
      <c r="CQ188" s="41">
        <v>6.2</v>
      </c>
      <c r="CR188" s="41">
        <v>15.3</v>
      </c>
      <c r="CS188" s="41">
        <v>19.9</v>
      </c>
      <c r="CT188" s="41">
        <v>7.5</v>
      </c>
      <c r="CU188" s="42">
        <v>8</v>
      </c>
      <c r="CV188" s="42">
        <v>23</v>
      </c>
      <c r="CW188" s="42">
        <v>30</v>
      </c>
      <c r="CX188" s="41">
        <v>18.9</v>
      </c>
      <c r="CY188" s="41">
        <v>27.4</v>
      </c>
      <c r="CZ188" s="41">
        <v>16.6</v>
      </c>
      <c r="DA188" s="41">
        <v>29.2</v>
      </c>
      <c r="DB188" s="41">
        <v>15.9</v>
      </c>
      <c r="DC188" s="41">
        <v>18.6</v>
      </c>
      <c r="DD188" s="41">
        <v>20.8</v>
      </c>
      <c r="DE188" s="41">
        <v>22.8</v>
      </c>
      <c r="DF188" s="41">
        <v>18.3</v>
      </c>
      <c r="DG188" s="41">
        <v>43.9</v>
      </c>
      <c r="DH188" s="41">
        <v>15.5</v>
      </c>
      <c r="DI188" s="41">
        <v>20.7</v>
      </c>
      <c r="DJ188" s="41">
        <v>14.1</v>
      </c>
      <c r="DK188" s="41">
        <v>19.6</v>
      </c>
      <c r="DL188" s="41">
        <v>29.9</v>
      </c>
      <c r="DM188" s="41">
        <v>31.9</v>
      </c>
      <c r="DN188" s="42">
        <v>25</v>
      </c>
      <c r="DO188" s="41">
        <v>9.2</v>
      </c>
      <c r="DP188" s="41">
        <v>9.2</v>
      </c>
      <c r="DQ188" s="41">
        <v>22.9</v>
      </c>
      <c r="DR188" s="42">
        <v>18</v>
      </c>
      <c r="DS188" s="41">
        <v>16.2</v>
      </c>
      <c r="DT188" s="41">
        <v>25.9</v>
      </c>
      <c r="DU188" s="41">
        <v>15.8</v>
      </c>
      <c r="DV188" s="41">
        <v>23.2</v>
      </c>
      <c r="DW188" s="41">
        <v>42.4</v>
      </c>
      <c r="DX188" s="41">
        <v>23.8</v>
      </c>
      <c r="DY188" s="42">
        <v>24</v>
      </c>
      <c r="DZ188" s="42">
        <v>19</v>
      </c>
      <c r="EA188" s="41">
        <v>11.5</v>
      </c>
      <c r="EB188" s="41">
        <v>20.2</v>
      </c>
      <c r="EC188" s="41">
        <v>16.4</v>
      </c>
      <c r="ED188" s="41">
        <v>23.3</v>
      </c>
      <c r="EE188" s="42">
        <v>26</v>
      </c>
      <c r="EF188" s="41">
        <v>25.5</v>
      </c>
      <c r="EG188" s="41">
        <v>18.1</v>
      </c>
      <c r="EH188" s="41">
        <v>19.2</v>
      </c>
      <c r="EI188" s="41">
        <v>20.9</v>
      </c>
      <c r="EJ188" s="41">
        <v>11.5</v>
      </c>
      <c r="EK188" s="41">
        <v>19.9</v>
      </c>
      <c r="EL188" s="41">
        <v>39.9</v>
      </c>
      <c r="EM188" s="41">
        <v>40.8</v>
      </c>
      <c r="EN188" s="41">
        <v>28.9</v>
      </c>
      <c r="EO188" s="41">
        <v>4.4</v>
      </c>
      <c r="EP188" s="41">
        <v>34.9</v>
      </c>
      <c r="EQ188" s="41">
        <v>21.1</v>
      </c>
      <c r="ER188" s="41">
        <v>9.7</v>
      </c>
      <c r="ES188" s="41">
        <v>18.8</v>
      </c>
      <c r="ET188" s="41">
        <v>13.4</v>
      </c>
      <c r="EU188" s="42">
        <v>21</v>
      </c>
      <c r="EV188" s="41">
        <v>25.3</v>
      </c>
      <c r="EW188" s="41">
        <v>25.1</v>
      </c>
      <c r="EX188" s="41">
        <v>29.2</v>
      </c>
      <c r="EY188" s="42">
        <v>28</v>
      </c>
      <c r="EZ188" s="42">
        <v>20</v>
      </c>
      <c r="FA188" s="41">
        <v>36.6</v>
      </c>
      <c r="FB188" s="41">
        <v>37.6</v>
      </c>
      <c r="FC188" s="41">
        <v>26.1</v>
      </c>
      <c r="FD188" s="41">
        <v>14.8</v>
      </c>
      <c r="FE188" s="41">
        <v>14.7</v>
      </c>
      <c r="FF188" s="41">
        <v>27.6</v>
      </c>
      <c r="FG188" s="41">
        <v>13.4</v>
      </c>
      <c r="FH188" s="41">
        <v>21.5</v>
      </c>
      <c r="FI188" s="41">
        <v>29.6</v>
      </c>
      <c r="FJ188" s="41">
        <v>35.4</v>
      </c>
      <c r="FK188" s="41">
        <v>6.3</v>
      </c>
      <c r="FL188" s="42">
        <v>37</v>
      </c>
      <c r="FM188" s="41">
        <v>15.9</v>
      </c>
      <c r="FN188" s="41">
        <v>36.1</v>
      </c>
      <c r="FO188" s="41">
        <v>5.2</v>
      </c>
      <c r="FP188" s="41">
        <v>41.5</v>
      </c>
      <c r="FQ188" s="41">
        <v>10.3</v>
      </c>
      <c r="FR188" s="41">
        <v>24.8</v>
      </c>
      <c r="FS188" s="41">
        <v>37.7</v>
      </c>
      <c r="FT188" s="41">
        <v>22.5</v>
      </c>
      <c r="FU188" s="41">
        <v>31.2</v>
      </c>
      <c r="FV188" s="41">
        <v>28.8</v>
      </c>
      <c r="FW188" s="42">
        <v>22</v>
      </c>
      <c r="FX188" s="41">
        <v>22.1</v>
      </c>
      <c r="FY188" s="41">
        <v>27.4</v>
      </c>
      <c r="FZ188" s="41">
        <v>20.7</v>
      </c>
      <c r="GA188" s="41">
        <v>5.6</v>
      </c>
      <c r="GB188" s="41">
        <v>29.8</v>
      </c>
      <c r="GC188" s="41">
        <v>10.1</v>
      </c>
      <c r="GD188" s="41">
        <v>14.7</v>
      </c>
      <c r="GE188" s="42">
        <v>23</v>
      </c>
      <c r="GF188" s="41">
        <v>22.7</v>
      </c>
      <c r="GG188" s="42">
        <v>0</v>
      </c>
      <c r="GH188" s="42">
        <v>1</v>
      </c>
      <c r="GI188" s="41">
        <v>40.8</v>
      </c>
      <c r="GJ188" s="41">
        <v>29.8</v>
      </c>
      <c r="GK188" s="41">
        <v>29.2</v>
      </c>
      <c r="GL188" s="41">
        <v>28.2</v>
      </c>
      <c r="GM188" s="41">
        <v>28.6</v>
      </c>
      <c r="GN188" s="41">
        <v>19.9</v>
      </c>
      <c r="GO188" s="41">
        <v>12.6</v>
      </c>
      <c r="GP188" s="41">
        <v>21.6</v>
      </c>
      <c r="GQ188" s="41">
        <v>38.4</v>
      </c>
      <c r="GR188" s="41">
        <v>18.6</v>
      </c>
      <c r="GS188" s="41">
        <v>18.5</v>
      </c>
      <c r="GT188" s="41">
        <v>16.2</v>
      </c>
      <c r="GU188" s="41">
        <v>19.1</v>
      </c>
      <c r="GV188" s="41">
        <v>24.7</v>
      </c>
      <c r="GW188" s="41">
        <v>19.3</v>
      </c>
      <c r="GX188" s="41">
        <v>7.1</v>
      </c>
      <c r="GY188" s="41">
        <v>20.8</v>
      </c>
      <c r="GZ188" s="41">
        <v>20.4</v>
      </c>
      <c r="HA188" s="41">
        <v>36.5</v>
      </c>
      <c r="HB188" s="42">
        <v>20</v>
      </c>
      <c r="HC188" s="41">
        <v>18.6</v>
      </c>
      <c r="HD188" s="41">
        <v>16.8</v>
      </c>
      <c r="HE188" s="41">
        <v>19.4</v>
      </c>
      <c r="HF188" s="41">
        <v>15.6</v>
      </c>
      <c r="HG188" s="41">
        <v>20.8</v>
      </c>
      <c r="HH188" s="41">
        <v>15.6</v>
      </c>
      <c r="HI188" s="41">
        <v>26.2</v>
      </c>
      <c r="HJ188" s="41">
        <v>37.5</v>
      </c>
      <c r="HK188" s="41">
        <v>13.3</v>
      </c>
      <c r="HL188" s="41">
        <v>16.7</v>
      </c>
      <c r="HM188" s="42">
        <v>16</v>
      </c>
      <c r="HN188" s="41">
        <v>27.2</v>
      </c>
      <c r="HO188" s="41">
        <v>15.6</v>
      </c>
      <c r="HP188" s="41">
        <v>17.3</v>
      </c>
      <c r="HQ188" s="41">
        <v>26.1</v>
      </c>
      <c r="HR188" s="41">
        <v>24.9</v>
      </c>
      <c r="HS188" s="41">
        <v>14.8</v>
      </c>
      <c r="HT188" s="41">
        <v>16.1</v>
      </c>
      <c r="HU188" s="41">
        <v>22.3</v>
      </c>
      <c r="HV188" s="41">
        <v>11.6</v>
      </c>
      <c r="HW188" s="41">
        <v>4.9</v>
      </c>
      <c r="HX188" s="117"/>
      <c r="HY188" s="129">
        <f>$A188&amp;" "&amp;D$2&amp;" "&amp;ROUND(D188/30,6)&amp;" "</f>
      </c>
      <c r="HZ188" s="129">
        <f>$A188&amp;" "&amp;E$2&amp;" "&amp;ROUND(E188/30,6)&amp;" "</f>
      </c>
      <c r="IA188" s="129">
        <f>$A188&amp;" "&amp;F$2&amp;" "&amp;ROUND(F188/30,6)&amp;" "</f>
      </c>
      <c r="IB188" s="129">
        <f>$A188&amp;" "&amp;G$2&amp;" "&amp;ROUND(G188/30,6)&amp;" "</f>
      </c>
      <c r="IC188" s="129">
        <f>$A188&amp;" "&amp;H$2&amp;" "&amp;ROUND(H188/30,6)&amp;" "</f>
      </c>
      <c r="ID188" s="129">
        <f>$A188&amp;" "&amp;I$2&amp;" "&amp;ROUND(I188/30,6)&amp;" "</f>
      </c>
      <c r="IE188" s="129">
        <f>$A188&amp;" "&amp;J$2&amp;" "&amp;ROUND(J188/30,6)&amp;" "</f>
      </c>
      <c r="IF188" s="129">
        <f>$A188&amp;" "&amp;K$2&amp;" "&amp;ROUND(K188/30,6)&amp;" "</f>
      </c>
      <c r="IG188" s="129">
        <f>$A188&amp;" "&amp;L$2&amp;" "&amp;ROUND(L188/30,6)&amp;" "</f>
      </c>
      <c r="IH188" s="129">
        <f>$A188&amp;" "&amp;M$2&amp;" "&amp;ROUND(M188/30,6)&amp;" "</f>
      </c>
      <c r="II188" s="129">
        <f>$A188&amp;" "&amp;N$2&amp;" "&amp;ROUND(N188/30,6)&amp;" "</f>
      </c>
      <c r="IJ188" s="129">
        <f>$A188&amp;" "&amp;O$2&amp;" "&amp;ROUND(O188/30,6)&amp;" "</f>
      </c>
      <c r="IK188" s="129">
        <f>$A188&amp;" "&amp;P$2&amp;" "&amp;ROUND(P188/30,6)&amp;" "</f>
      </c>
      <c r="IL188" s="129">
        <f>$A188&amp;" "&amp;Q$2&amp;" "&amp;ROUND(Q188/30,6)&amp;" "</f>
      </c>
      <c r="IM188" s="129">
        <f>$A188&amp;" "&amp;R$2&amp;" "&amp;ROUND(R188/30,6)&amp;" "</f>
      </c>
      <c r="IN188" s="129">
        <f>$A188&amp;" "&amp;S$2&amp;" "&amp;ROUND(S188/30,6)&amp;" "</f>
      </c>
      <c r="IO188" s="129">
        <f>$A188&amp;" "&amp;T$2&amp;" "&amp;ROUND(T188/30,6)&amp;" "</f>
      </c>
      <c r="IP188" s="129">
        <f>$A188&amp;" "&amp;U$2&amp;" "&amp;ROUND(U188/30,6)&amp;" "</f>
      </c>
      <c r="IQ188" s="129">
        <f>$A188&amp;" "&amp;V$2&amp;" "&amp;ROUND(V188/30,6)&amp;" "</f>
      </c>
      <c r="IR188" s="129">
        <f>$A188&amp;" "&amp;W$2&amp;" "&amp;ROUND(W188/30,6)&amp;" "</f>
      </c>
      <c r="IS188" s="129">
        <f>$A188&amp;" "&amp;X$2&amp;" "&amp;ROUND(X188/30,6)&amp;" "</f>
      </c>
      <c r="IT188" s="129">
        <f>$A188&amp;" "&amp;Y$2&amp;" "&amp;ROUND(Y188/30,6)&amp;" "</f>
      </c>
      <c r="IU188" s="129">
        <f>$A188&amp;" "&amp;Z$2&amp;" "&amp;ROUND(Z188/30,6)&amp;" "</f>
      </c>
      <c r="IV188" s="129">
        <f>$A188&amp;" "&amp;AA$2&amp;" "&amp;ROUND(AA188/30,6)&amp;" "</f>
      </c>
      <c r="IW188" s="129">
        <f>$A188&amp;" "&amp;AB$2&amp;" "&amp;ROUND(AB188/30,6)&amp;" "</f>
      </c>
      <c r="IX188" s="129">
        <f>$A188&amp;" "&amp;AC$2&amp;" "&amp;ROUND(AC188/30,6)&amp;" "</f>
      </c>
      <c r="IY188" s="129">
        <f>$A188&amp;" "&amp;AD$2&amp;" "&amp;ROUND(AD188/30,6)&amp;" "</f>
      </c>
      <c r="IZ188" s="129">
        <f>$A188&amp;" "&amp;AE$2&amp;" "&amp;ROUND(AE188/30,6)&amp;" "</f>
      </c>
      <c r="JA188" s="129">
        <f>$A188&amp;" "&amp;AF$2&amp;" "&amp;ROUND(AF188/30,6)&amp;" "</f>
      </c>
      <c r="JB188" s="129">
        <f>$A188&amp;" "&amp;AG$2&amp;" "&amp;ROUND(AG188/30,6)&amp;" "</f>
      </c>
      <c r="JC188" s="129">
        <f>$A188&amp;" "&amp;AH$2&amp;" "&amp;ROUND(AH188/30,6)&amp;" "</f>
      </c>
      <c r="JD188" s="129">
        <f>$A188&amp;" "&amp;AI$2&amp;" "&amp;ROUND(AI188/30,6)&amp;" "</f>
      </c>
      <c r="JE188" s="129">
        <f>$A188&amp;" "&amp;AJ$2&amp;" "&amp;ROUND(AJ188/30,6)&amp;" "</f>
      </c>
      <c r="JF188" s="129">
        <f>$A188&amp;" "&amp;AK$2&amp;" "&amp;ROUND(AK188/30,6)&amp;" "</f>
      </c>
      <c r="JG188" s="129">
        <f>$A188&amp;" "&amp;AL$2&amp;" "&amp;ROUND(AL188/30,6)&amp;" "</f>
      </c>
      <c r="JH188" s="129">
        <f>$A188&amp;" "&amp;AM$2&amp;" "&amp;ROUND(AM188/30,6)&amp;" "</f>
      </c>
      <c r="JI188" s="129">
        <f>$A188&amp;" "&amp;AN$2&amp;" "&amp;ROUND(AN188/30,6)&amp;" "</f>
      </c>
      <c r="JJ188" s="129">
        <f>$A188&amp;" "&amp;AO$2&amp;" "&amp;ROUND(AO188/30,6)&amp;" "</f>
      </c>
      <c r="JK188" s="129">
        <f>$A188&amp;" "&amp;AP$2&amp;" "&amp;ROUND(AP188/30,6)&amp;" "</f>
      </c>
      <c r="JL188" s="129">
        <f>$A188&amp;" "&amp;AQ$2&amp;" "&amp;ROUND(AQ188/30,6)&amp;" "</f>
      </c>
      <c r="JM188" s="129">
        <f>$A188&amp;" "&amp;AR$2&amp;" "&amp;ROUND(AR188/30,6)&amp;" "</f>
      </c>
      <c r="JN188" s="129">
        <f>$A188&amp;" "&amp;AS$2&amp;" "&amp;ROUND(AS188/30,6)&amp;" "</f>
      </c>
      <c r="JO188" s="129">
        <f>$A188&amp;" "&amp;AT$2&amp;" "&amp;ROUND(AT188/30,6)&amp;" "</f>
      </c>
      <c r="JP188" s="129">
        <f>$A188&amp;" "&amp;AU$2&amp;" "&amp;ROUND(AU188/30,6)&amp;" "</f>
      </c>
      <c r="JQ188" s="129">
        <f>$A188&amp;" "&amp;AV$2&amp;" "&amp;ROUND(AV188/30,6)&amp;" "</f>
      </c>
      <c r="JR188" s="129">
        <f>$A188&amp;" "&amp;AW$2&amp;" "&amp;ROUND(AW188/30,6)&amp;" "</f>
      </c>
      <c r="JS188" s="129">
        <f>$A188&amp;" "&amp;AX$2&amp;" "&amp;ROUND(AX188/30,6)&amp;" "</f>
      </c>
      <c r="JT188" s="129">
        <f>$A188&amp;" "&amp;AY$2&amp;" "&amp;ROUND(AY188/30,6)&amp;" "</f>
      </c>
      <c r="JU188" s="129">
        <f>$A188&amp;" "&amp;AZ$2&amp;" "&amp;ROUND(AZ188/30,6)&amp;" "</f>
      </c>
      <c r="JV188" s="129">
        <f>$A188&amp;" "&amp;BA$2&amp;" "&amp;ROUND(BA188/30,6)&amp;" "</f>
      </c>
      <c r="JW188" s="129">
        <f>$A188&amp;" "&amp;BB$2&amp;" "&amp;ROUND(BB188/30,6)&amp;" "</f>
      </c>
      <c r="JX188" s="129">
        <f>$A188&amp;" "&amp;BC$2&amp;" "&amp;ROUND(BC188/30,6)&amp;" "</f>
      </c>
      <c r="JY188" s="129">
        <f>$A188&amp;" "&amp;BD$2&amp;" "&amp;ROUND(BD188/30,6)&amp;" "</f>
      </c>
      <c r="JZ188" s="129">
        <f>$A188&amp;" "&amp;BE$2&amp;" "&amp;ROUND(BE188/30,6)&amp;" "</f>
      </c>
      <c r="KA188" s="129">
        <f>$A188&amp;" "&amp;BF$2&amp;" "&amp;ROUND(BF188/30,6)&amp;" "</f>
      </c>
      <c r="KB188" s="129">
        <f>$A188&amp;" "&amp;BG$2&amp;" "&amp;ROUND(BG188/30,6)&amp;" "</f>
      </c>
      <c r="KC188" s="129">
        <f>$A188&amp;" "&amp;BH$2&amp;" "&amp;ROUND(BH188/30,6)&amp;" "</f>
      </c>
      <c r="KD188" s="129">
        <f>$A188&amp;" "&amp;BI$2&amp;" "&amp;ROUND(BI188/30,6)&amp;" "</f>
      </c>
      <c r="KE188" s="129">
        <f>$A188&amp;" "&amp;BJ$2&amp;" "&amp;ROUND(BJ188/30,6)&amp;" "</f>
      </c>
      <c r="KF188" s="129">
        <f>$A188&amp;" "&amp;BK$2&amp;" "&amp;ROUND(BK188/30,6)&amp;" "</f>
      </c>
      <c r="KG188" s="129">
        <f>$A188&amp;" "&amp;BL$2&amp;" "&amp;ROUND(BL188/30,6)&amp;" "</f>
      </c>
      <c r="KH188" s="129">
        <f>$A188&amp;" "&amp;BM$2&amp;" "&amp;ROUND(BM188/30,6)&amp;" "</f>
      </c>
      <c r="KI188" s="129">
        <f>$A188&amp;" "&amp;BN$2&amp;" "&amp;ROUND(BN188/30,6)&amp;" "</f>
      </c>
      <c r="KJ188" s="129">
        <f>$A188&amp;" "&amp;BO$2&amp;" "&amp;ROUND(BO188/30,6)&amp;" "</f>
      </c>
      <c r="KK188" s="129">
        <f>$A188&amp;" "&amp;BP$2&amp;" "&amp;ROUND(BP188/30,6)&amp;" "</f>
      </c>
      <c r="KL188" s="129">
        <f>$A188&amp;" "&amp;BQ$2&amp;" "&amp;ROUND(BQ188/30,6)&amp;" "</f>
      </c>
      <c r="KM188" s="129">
        <f>$A188&amp;" "&amp;BR$2&amp;" "&amp;ROUND(BR188/30,6)&amp;" "</f>
      </c>
      <c r="KN188" s="129">
        <f>$A188&amp;" "&amp;BS$2&amp;" "&amp;ROUND(BS188/30,6)&amp;" "</f>
      </c>
      <c r="KO188" s="129">
        <f>$A188&amp;" "&amp;BT$2&amp;" "&amp;ROUND(BT188/30,6)&amp;" "</f>
      </c>
      <c r="KP188" s="129">
        <f>$A188&amp;" "&amp;BU$2&amp;" "&amp;ROUND(BU188/30,6)&amp;" "</f>
      </c>
      <c r="KQ188" s="129">
        <f>$A188&amp;" "&amp;BV$2&amp;" "&amp;ROUND(BV188/30,6)&amp;" "</f>
      </c>
      <c r="KR188" s="129">
        <f>$A188&amp;" "&amp;BW$2&amp;" "&amp;ROUND(BW188/30,6)&amp;" "</f>
      </c>
      <c r="KS188" s="129">
        <f>$A188&amp;" "&amp;BX$2&amp;" "&amp;ROUND(BX188/30,6)&amp;" "</f>
      </c>
      <c r="KT188" s="129">
        <f>$A188&amp;" "&amp;BY$2&amp;" "&amp;ROUND(BY188/30,6)&amp;" "</f>
      </c>
      <c r="KU188" s="129">
        <f>$A188&amp;" "&amp;BZ$2&amp;" "&amp;ROUND(BZ188/30,6)&amp;" "</f>
      </c>
      <c r="KV188" s="129">
        <f>$A188&amp;" "&amp;CA$2&amp;" "&amp;ROUND(CA188/30,6)&amp;" "</f>
      </c>
      <c r="KW188" s="129">
        <f>$A188&amp;" "&amp;CB$2&amp;" "&amp;ROUND(CB188/30,6)&amp;" "</f>
      </c>
      <c r="KX188" s="129">
        <f>$A188&amp;" "&amp;CC$2&amp;" "&amp;ROUND(CC188/30,6)&amp;" "</f>
      </c>
      <c r="KY188" s="129">
        <f>$A188&amp;" "&amp;CD$2&amp;" "&amp;ROUND(CD188/30,6)&amp;" "</f>
      </c>
      <c r="KZ188" s="129">
        <f>$A188&amp;" "&amp;CE$2&amp;" "&amp;ROUND(CE188/30,6)&amp;" "</f>
      </c>
      <c r="LA188" s="129">
        <f>$A188&amp;" "&amp;CF$2&amp;" "&amp;ROUND(CF188/30,6)&amp;" "</f>
      </c>
      <c r="LB188" s="129">
        <f>$A188&amp;" "&amp;CG$2&amp;" "&amp;ROUND(CG188/30,6)&amp;" "</f>
      </c>
      <c r="LC188" s="129">
        <f>$A188&amp;" "&amp;CH$2&amp;" "&amp;ROUND(CH188/30,6)&amp;" "</f>
      </c>
      <c r="LD188" s="129">
        <f>$A188&amp;" "&amp;CI$2&amp;" "&amp;ROUND(CI188/30,6)&amp;" "</f>
      </c>
      <c r="LE188" s="129">
        <f>$A188&amp;" "&amp;CJ$2&amp;" "&amp;ROUND(CJ188/30,6)&amp;" "</f>
      </c>
      <c r="LF188" s="129">
        <f>$A188&amp;" "&amp;CK$2&amp;" "&amp;ROUND(CK188/30,6)&amp;" "</f>
      </c>
      <c r="LG188" s="129">
        <f>$A188&amp;" "&amp;CL$2&amp;" "&amp;ROUND(CL188/30,6)&amp;" "</f>
      </c>
      <c r="LH188" s="129">
        <f>$A188&amp;" "&amp;CM$2&amp;" "&amp;ROUND(CM188/30,6)&amp;" "</f>
      </c>
      <c r="LI188" s="129">
        <f>$A188&amp;" "&amp;CN$2&amp;" "&amp;ROUND(CN188/30,6)&amp;" "</f>
      </c>
      <c r="LJ188" s="129">
        <f>$A188&amp;" "&amp;CO$2&amp;" "&amp;ROUND(CO188/30,6)&amp;" "</f>
      </c>
      <c r="LK188" s="129">
        <f>$A188&amp;" "&amp;CP$2&amp;" "&amp;ROUND(CP188/30,6)&amp;" "</f>
      </c>
      <c r="LL188" s="129">
        <f>$A188&amp;" "&amp;CQ$2&amp;" "&amp;ROUND(CQ188/30,6)&amp;" "</f>
      </c>
      <c r="LM188" s="129">
        <f>$A188&amp;" "&amp;CR$2&amp;" "&amp;ROUND(CR188/30,6)&amp;" "</f>
      </c>
      <c r="LN188" s="129">
        <f>$A188&amp;" "&amp;CS$2&amp;" "&amp;ROUND(CS188/30,6)&amp;" "</f>
      </c>
      <c r="LO188" s="129">
        <f>$A188&amp;" "&amp;CT$2&amp;" "&amp;ROUND(CT188/30,6)&amp;" "</f>
      </c>
      <c r="LP188" s="129">
        <f>$A188&amp;" "&amp;CU$2&amp;" "&amp;ROUND(CU188/30,6)&amp;" "</f>
      </c>
      <c r="LQ188" s="129">
        <f>$A188&amp;" "&amp;CV$2&amp;" "&amp;ROUND(CV188/30,6)&amp;" "</f>
      </c>
      <c r="LR188" s="129">
        <f>$A188&amp;" "&amp;CW$2&amp;" "&amp;ROUND(CW188/30,6)&amp;" "</f>
      </c>
      <c r="LS188" s="129">
        <f>$A188&amp;" "&amp;CX$2&amp;" "&amp;ROUND(CX188/30,6)&amp;" "</f>
      </c>
      <c r="LT188" s="129">
        <f>$A188&amp;" "&amp;CY$2&amp;" "&amp;ROUND(CY188/30,6)&amp;" "</f>
      </c>
      <c r="LU188" s="129">
        <f>$A188&amp;" "&amp;CZ$2&amp;" "&amp;ROUND(CZ188/30,6)&amp;" "</f>
      </c>
      <c r="LV188" s="129">
        <f>$A188&amp;" "&amp;DA$2&amp;" "&amp;ROUND(DA188/30,6)&amp;" "</f>
      </c>
      <c r="LW188" s="129">
        <f>$A188&amp;" "&amp;DB$2&amp;" "&amp;ROUND(DB188/30,6)&amp;" "</f>
      </c>
      <c r="LX188" s="129">
        <f>$A188&amp;" "&amp;DC$2&amp;" "&amp;ROUND(DC188/30,6)&amp;" "</f>
      </c>
      <c r="LY188" s="129">
        <f>$A188&amp;" "&amp;DD$2&amp;" "&amp;ROUND(DD188/30,6)&amp;" "</f>
      </c>
      <c r="LZ188" s="129">
        <f>$A188&amp;" "&amp;DE$2&amp;" "&amp;ROUND(DE188/30,6)&amp;" "</f>
      </c>
      <c r="MA188" s="129">
        <f>$A188&amp;" "&amp;DF$2&amp;" "&amp;ROUND(DF188/30,6)&amp;" "</f>
      </c>
      <c r="MB188" s="129">
        <f>$A188&amp;" "&amp;DG$2&amp;" "&amp;ROUND(DG188/30,6)&amp;" "</f>
      </c>
      <c r="MC188" s="129">
        <f>$A188&amp;" "&amp;DH$2&amp;" "&amp;ROUND(DH188/30,6)&amp;" "</f>
      </c>
      <c r="MD188" s="129">
        <f>$A188&amp;" "&amp;DI$2&amp;" "&amp;ROUND(DI188/30,6)&amp;" "</f>
      </c>
      <c r="ME188" s="129">
        <f>$A188&amp;" "&amp;DJ$2&amp;" "&amp;ROUND(DJ188/30,6)&amp;" "</f>
      </c>
      <c r="MF188" s="129">
        <f>$A188&amp;" "&amp;DK$2&amp;" "&amp;ROUND(DK188/30,6)&amp;" "</f>
      </c>
      <c r="MG188" s="129">
        <f>$A188&amp;" "&amp;DL$2&amp;" "&amp;ROUND(DL188/30,6)&amp;" "</f>
      </c>
      <c r="MH188" s="129">
        <f>$A188&amp;" "&amp;DM$2&amp;" "&amp;ROUND(DM188/30,6)&amp;" "</f>
      </c>
      <c r="MI188" s="129">
        <f>$A188&amp;" "&amp;DN$2&amp;" "&amp;ROUND(DN188/30,6)&amp;" "</f>
      </c>
      <c r="MJ188" s="129">
        <f>$A188&amp;" "&amp;DO$2&amp;" "&amp;ROUND(DO188/30,6)&amp;" "</f>
      </c>
      <c r="MK188" s="129">
        <f>$A188&amp;" "&amp;DP$2&amp;" "&amp;ROUND(DP188/30,6)&amp;" "</f>
      </c>
      <c r="ML188" s="129">
        <f>$A188&amp;" "&amp;DQ$2&amp;" "&amp;ROUND(DQ188/30,6)&amp;" "</f>
      </c>
      <c r="MM188" s="129">
        <f>$A188&amp;" "&amp;DR$2&amp;" "&amp;ROUND(DR188/30,6)&amp;" "</f>
      </c>
      <c r="MN188" s="129">
        <f>$A188&amp;" "&amp;DS$2&amp;" "&amp;ROUND(DS188/30,6)&amp;" "</f>
      </c>
      <c r="MO188" s="129">
        <f>$A188&amp;" "&amp;DT$2&amp;" "&amp;ROUND(DT188/30,6)&amp;" "</f>
      </c>
      <c r="MP188" s="129">
        <f>$A188&amp;" "&amp;DU$2&amp;" "&amp;ROUND(DU188/30,6)&amp;" "</f>
      </c>
      <c r="MQ188" s="129">
        <f>$A188&amp;" "&amp;DV$2&amp;" "&amp;ROUND(DV188/30,6)&amp;" "</f>
      </c>
      <c r="MR188" s="129">
        <f>$A188&amp;" "&amp;DW$2&amp;" "&amp;ROUND(DW188/30,6)&amp;" "</f>
      </c>
      <c r="MS188" s="129">
        <f>$A188&amp;" "&amp;DX$2&amp;" "&amp;ROUND(DX188/30,6)&amp;" "</f>
      </c>
      <c r="MT188" s="129">
        <f>$A188&amp;" "&amp;DY$2&amp;" "&amp;ROUND(DY188/30,6)&amp;" "</f>
      </c>
      <c r="MU188" s="129">
        <f>$A188&amp;" "&amp;DZ$2&amp;" "&amp;ROUND(DZ188/30,6)&amp;" "</f>
      </c>
      <c r="MV188" s="129">
        <f>$A188&amp;" "&amp;EA$2&amp;" "&amp;ROUND(EA188/30,6)&amp;" "</f>
      </c>
      <c r="MW188" s="129">
        <f>$A188&amp;" "&amp;EB$2&amp;" "&amp;ROUND(EB188/30,6)&amp;" "</f>
      </c>
      <c r="MX188" s="129">
        <f>$A188&amp;" "&amp;EC$2&amp;" "&amp;ROUND(EC188/30,6)&amp;" "</f>
      </c>
      <c r="MY188" s="129">
        <f>$A188&amp;" "&amp;ED$2&amp;" "&amp;ROUND(ED188/30,6)&amp;" "</f>
      </c>
      <c r="MZ188" s="129">
        <f>$A188&amp;" "&amp;EE$2&amp;" "&amp;ROUND(EE188/30,6)&amp;" "</f>
      </c>
      <c r="NA188" s="129">
        <f>$A188&amp;" "&amp;EF$2&amp;" "&amp;ROUND(EF188/30,6)&amp;" "</f>
      </c>
      <c r="NB188" s="129">
        <f>$A188&amp;" "&amp;EG$2&amp;" "&amp;ROUND(EG188/30,6)&amp;" "</f>
      </c>
      <c r="NC188" s="129">
        <f>$A188&amp;" "&amp;EH$2&amp;" "&amp;ROUND(EH188/30,6)&amp;" "</f>
      </c>
      <c r="ND188" s="129">
        <f>$A188&amp;" "&amp;EI$2&amp;" "&amp;ROUND(EI188/30,6)&amp;" "</f>
      </c>
      <c r="NE188" s="129">
        <f>$A188&amp;" "&amp;EJ$2&amp;" "&amp;ROUND(EJ188/30,6)&amp;" "</f>
      </c>
      <c r="NF188" s="129">
        <f>$A188&amp;" "&amp;EK$2&amp;" "&amp;ROUND(EK188/30,6)&amp;" "</f>
      </c>
      <c r="NG188" s="129">
        <f>$A188&amp;" "&amp;EL$2&amp;" "&amp;ROUND(EL188/30,6)&amp;" "</f>
      </c>
      <c r="NH188" s="129">
        <f>$A188&amp;" "&amp;EM$2&amp;" "&amp;ROUND(EM188/30,6)&amp;" "</f>
      </c>
      <c r="NI188" s="129">
        <f>$A188&amp;" "&amp;EN$2&amp;" "&amp;ROUND(EN188/30,6)&amp;" "</f>
      </c>
      <c r="NJ188" s="129">
        <f>$A188&amp;" "&amp;EO$2&amp;" "&amp;ROUND(EO188/30,6)&amp;" "</f>
      </c>
      <c r="NK188" s="129">
        <f>$A188&amp;" "&amp;EP$2&amp;" "&amp;ROUND(EP188/30,6)&amp;" "</f>
      </c>
      <c r="NL188" s="129">
        <f>$A188&amp;" "&amp;EQ$2&amp;" "&amp;ROUND(EQ188/30,6)&amp;" "</f>
      </c>
      <c r="NM188" s="129">
        <f>$A188&amp;" "&amp;ER$2&amp;" "&amp;ROUND(ER188/30,6)&amp;" "</f>
      </c>
      <c r="NN188" s="129">
        <f>$A188&amp;" "&amp;ES$2&amp;" "&amp;ROUND(ES188/30,6)&amp;" "</f>
      </c>
      <c r="NO188" s="129">
        <f>$A188&amp;" "&amp;ET$2&amp;" "&amp;ROUND(ET188/30,6)&amp;" "</f>
      </c>
      <c r="NP188" s="129">
        <f>$A188&amp;" "&amp;EU$2&amp;" "&amp;ROUND(EU188/30,6)&amp;" "</f>
      </c>
      <c r="NQ188" s="129">
        <f>$A188&amp;" "&amp;EV$2&amp;" "&amp;ROUND(EV188/30,6)&amp;" "</f>
      </c>
      <c r="NR188" s="129">
        <f>$A188&amp;" "&amp;EW$2&amp;" "&amp;ROUND(EW188/30,6)&amp;" "</f>
      </c>
      <c r="NS188" s="129">
        <f>$A188&amp;" "&amp;EX$2&amp;" "&amp;ROUND(EX188/30,6)&amp;" "</f>
      </c>
      <c r="NT188" s="129">
        <f>$A188&amp;" "&amp;EY$2&amp;" "&amp;ROUND(EY188/30,6)&amp;" "</f>
      </c>
      <c r="NU188" s="129">
        <f>$A188&amp;" "&amp;EZ$2&amp;" "&amp;ROUND(EZ188/30,6)&amp;" "</f>
      </c>
      <c r="NV188" s="129">
        <f>$A188&amp;" "&amp;FA$2&amp;" "&amp;ROUND(FA188/30,6)&amp;" "</f>
      </c>
      <c r="NW188" s="129">
        <f>$A188&amp;" "&amp;FB$2&amp;" "&amp;ROUND(FB188/30,6)&amp;" "</f>
      </c>
      <c r="NX188" s="129">
        <f>$A188&amp;" "&amp;FC$2&amp;" "&amp;ROUND(FC188/30,6)&amp;" "</f>
      </c>
      <c r="NY188" s="129">
        <f>$A188&amp;" "&amp;FD$2&amp;" "&amp;ROUND(FD188/30,6)&amp;" "</f>
      </c>
      <c r="NZ188" s="129">
        <f>$A188&amp;" "&amp;FE$2&amp;" "&amp;ROUND(FE188/30,6)&amp;" "</f>
      </c>
      <c r="OA188" s="129">
        <f>$A188&amp;" "&amp;FF$2&amp;" "&amp;ROUND(FF188/30,6)&amp;" "</f>
      </c>
      <c r="OB188" s="129">
        <f>$A188&amp;" "&amp;FG$2&amp;" "&amp;ROUND(FG188/30,6)&amp;" "</f>
      </c>
      <c r="OC188" s="129">
        <f>$A188&amp;" "&amp;FH$2&amp;" "&amp;ROUND(FH188/30,6)&amp;" "</f>
      </c>
      <c r="OD188" s="129">
        <f>$A188&amp;" "&amp;FI$2&amp;" "&amp;ROUND(FI188/30,6)&amp;" "</f>
      </c>
      <c r="OE188" s="129">
        <f>$A188&amp;" "&amp;FJ$2&amp;" "&amp;ROUND(FJ188/30,6)&amp;" "</f>
      </c>
      <c r="OF188" s="129">
        <f>$A188&amp;" "&amp;FK$2&amp;" "&amp;ROUND(FK188/30,6)&amp;" "</f>
      </c>
      <c r="OG188" s="129">
        <f>$A188&amp;" "&amp;FL$2&amp;" "&amp;ROUND(FL188/30,6)&amp;" "</f>
      </c>
      <c r="OH188" s="129">
        <f>$A188&amp;" "&amp;FM$2&amp;" "&amp;ROUND(FM188/30,6)&amp;" "</f>
      </c>
      <c r="OI188" s="129">
        <f>$A188&amp;" "&amp;FN$2&amp;" "&amp;ROUND(FN188/30,6)&amp;" "</f>
      </c>
      <c r="OJ188" s="129">
        <f>$A188&amp;" "&amp;FO$2&amp;" "&amp;ROUND(FO188/30,6)&amp;" "</f>
      </c>
      <c r="OK188" s="129">
        <f>$A188&amp;" "&amp;FP$2&amp;" "&amp;ROUND(FP188/30,6)&amp;" "</f>
      </c>
      <c r="OL188" s="129">
        <f>$A188&amp;" "&amp;FQ$2&amp;" "&amp;ROUND(FQ188/30,6)&amp;" "</f>
      </c>
      <c r="OM188" s="129">
        <f>$A188&amp;" "&amp;FR$2&amp;" "&amp;ROUND(FR188/30,6)&amp;" "</f>
      </c>
      <c r="ON188" s="129">
        <f>$A188&amp;" "&amp;FS$2&amp;" "&amp;ROUND(FS188/30,6)&amp;" "</f>
      </c>
      <c r="OO188" s="129">
        <f>$A188&amp;" "&amp;FT$2&amp;" "&amp;ROUND(FT188/30,6)&amp;" "</f>
      </c>
      <c r="OP188" s="129">
        <f>$A188&amp;" "&amp;FU$2&amp;" "&amp;ROUND(FU188/30,6)&amp;" "</f>
      </c>
      <c r="OQ188" s="129">
        <f>$A188&amp;" "&amp;FV$2&amp;" "&amp;ROUND(FV188/30,6)&amp;" "</f>
      </c>
      <c r="OR188" s="129">
        <f>$A188&amp;" "&amp;FW$2&amp;" "&amp;ROUND(FW188/30,6)&amp;" "</f>
      </c>
      <c r="OS188" s="129">
        <f>$A188&amp;" "&amp;FX$2&amp;" "&amp;ROUND(FX188/30,6)&amp;" "</f>
      </c>
      <c r="OT188" s="129">
        <f>$A188&amp;" "&amp;FY$2&amp;" "&amp;ROUND(FY188/30,6)&amp;" "</f>
      </c>
      <c r="OU188" s="129">
        <f>$A188&amp;" "&amp;FZ$2&amp;" "&amp;ROUND(FZ188/30,6)&amp;" "</f>
      </c>
      <c r="OV188" s="129">
        <f>$A188&amp;" "&amp;GA$2&amp;" "&amp;ROUND(GA188/30,6)&amp;" "</f>
      </c>
      <c r="OW188" s="129">
        <f>$A188&amp;" "&amp;GB$2&amp;" "&amp;ROUND(GB188/30,6)&amp;" "</f>
      </c>
      <c r="OX188" s="129">
        <f>$A188&amp;" "&amp;GC$2&amp;" "&amp;ROUND(GC188/30,6)&amp;" "</f>
      </c>
      <c r="OY188" s="129">
        <f>$A188&amp;" "&amp;GD$2&amp;" "&amp;ROUND(GD188/30,6)&amp;" "</f>
      </c>
      <c r="OZ188" s="129">
        <f>$A188&amp;" "&amp;GE$2&amp;" "&amp;ROUND(GE188/30,6)&amp;" "</f>
      </c>
      <c r="PA188" s="129">
        <f>$A188&amp;" "&amp;GF$2&amp;" "&amp;ROUND(GF188/30,6)&amp;" "</f>
      </c>
      <c r="PB188" s="129">
        <f>$A188&amp;" "&amp;GG$2&amp;" "&amp;ROUND(GG188/30,6)&amp;" "</f>
      </c>
      <c r="PC188" s="129">
        <f>$A188&amp;" "&amp;GH$2&amp;" "&amp;ROUND(GH188/30,6)&amp;" "</f>
      </c>
      <c r="PD188" s="129">
        <f>$A188&amp;" "&amp;GI$2&amp;" "&amp;ROUND(GI188/30,6)&amp;" "</f>
      </c>
      <c r="PE188" s="129">
        <f>$A188&amp;" "&amp;GJ$2&amp;" "&amp;ROUND(GJ188/30,6)&amp;" "</f>
      </c>
      <c r="PF188" s="129">
        <f>$A188&amp;" "&amp;GK$2&amp;" "&amp;ROUND(GK188/30,6)&amp;" "</f>
      </c>
      <c r="PG188" s="129">
        <f>$A188&amp;" "&amp;GL$2&amp;" "&amp;ROUND(GL188/30,6)&amp;" "</f>
      </c>
      <c r="PH188" s="129">
        <f>$A188&amp;" "&amp;GM$2&amp;" "&amp;ROUND(GM188/30,6)&amp;" "</f>
      </c>
      <c r="PI188" s="129">
        <f>$A188&amp;" "&amp;GN$2&amp;" "&amp;ROUND(GN188/30,6)&amp;" "</f>
      </c>
      <c r="PJ188" s="129">
        <f>$A188&amp;" "&amp;GO$2&amp;" "&amp;ROUND(GO188/30,6)&amp;" "</f>
      </c>
      <c r="PK188" s="129">
        <f>$A188&amp;" "&amp;GP$2&amp;" "&amp;ROUND(GP188/30,6)&amp;" "</f>
      </c>
      <c r="PL188" s="129">
        <f>$A188&amp;" "&amp;GQ$2&amp;" "&amp;ROUND(GQ188/30,6)&amp;" "</f>
      </c>
      <c r="PM188" s="129">
        <f>$A188&amp;" "&amp;GR$2&amp;" "&amp;ROUND(GR188/30,6)&amp;" "</f>
      </c>
      <c r="PN188" s="129">
        <f>$A188&amp;" "&amp;GS$2&amp;" "&amp;ROUND(GS188/30,6)&amp;" "</f>
      </c>
      <c r="PO188" s="129">
        <f>$A188&amp;" "&amp;GT$2&amp;" "&amp;ROUND(GT188/30,6)&amp;" "</f>
      </c>
      <c r="PP188" s="129">
        <f>$A188&amp;" "&amp;GU$2&amp;" "&amp;ROUND(GU188/30,6)&amp;" "</f>
      </c>
      <c r="PQ188" s="129">
        <f>$A188&amp;" "&amp;GV$2&amp;" "&amp;ROUND(GV188/30,6)&amp;" "</f>
      </c>
      <c r="PR188" s="129">
        <f>$A188&amp;" "&amp;GW$2&amp;" "&amp;ROUND(GW188/30,6)&amp;" "</f>
      </c>
      <c r="PS188" s="129">
        <f>$A188&amp;" "&amp;GX$2&amp;" "&amp;ROUND(GX188/30,6)&amp;" "</f>
      </c>
      <c r="PT188" s="129">
        <f>$A188&amp;" "&amp;GY$2&amp;" "&amp;ROUND(GY188/30,6)&amp;" "</f>
      </c>
      <c r="PU188" s="129">
        <f>$A188&amp;" "&amp;GZ$2&amp;" "&amp;ROUND(GZ188/30,6)&amp;" "</f>
      </c>
      <c r="PV188" s="129">
        <f>$A188&amp;" "&amp;HA$2&amp;" "&amp;ROUND(HA188/30,6)&amp;" "</f>
      </c>
      <c r="PW188" s="129">
        <f>$A188&amp;" "&amp;HB$2&amp;" "&amp;ROUND(HB188/30,6)&amp;" "</f>
      </c>
      <c r="PX188" s="129">
        <f>$A188&amp;" "&amp;HC$2&amp;" "&amp;ROUND(HC188/30,6)&amp;" "</f>
      </c>
      <c r="PY188" s="129">
        <f>$A188&amp;" "&amp;HD$2&amp;" "&amp;ROUND(HD188/30,6)&amp;" "</f>
      </c>
      <c r="PZ188" s="129">
        <f>$A188&amp;" "&amp;HE$2&amp;" "&amp;ROUND(HE188/30,6)&amp;" "</f>
      </c>
      <c r="QA188" s="129">
        <f>$A188&amp;" "&amp;HF$2&amp;" "&amp;ROUND(HF188/30,6)&amp;" "</f>
      </c>
      <c r="QB188" s="129">
        <f>$A188&amp;" "&amp;HG$2&amp;" "&amp;ROUND(HG188/30,6)&amp;" "</f>
      </c>
      <c r="QC188" s="129">
        <f>$A188&amp;" "&amp;HH$2&amp;" "&amp;ROUND(HH188/30,6)&amp;" "</f>
      </c>
      <c r="QD188" s="129">
        <f>$A188&amp;" "&amp;HI$2&amp;" "&amp;ROUND(HI188/30,6)&amp;" "</f>
      </c>
      <c r="QE188" s="129">
        <f>$A188&amp;" "&amp;HJ$2&amp;" "&amp;ROUND(HJ188/30,6)&amp;" "</f>
      </c>
      <c r="QF188" s="129">
        <f>$A188&amp;" "&amp;HK$2&amp;" "&amp;ROUND(HK188/30,6)&amp;" "</f>
      </c>
      <c r="QG188" s="129">
        <f>$A188&amp;" "&amp;HL$2&amp;" "&amp;ROUND(HL188/30,6)&amp;" "</f>
      </c>
      <c r="QH188" s="129">
        <f>$A188&amp;" "&amp;HM$2&amp;" "&amp;ROUND(HM188/30,6)&amp;" "</f>
      </c>
      <c r="QI188" s="129">
        <f>$A188&amp;" "&amp;HN$2&amp;" "&amp;ROUND(HN188/30,6)&amp;" "</f>
      </c>
      <c r="QJ188" s="129">
        <f>$A188&amp;" "&amp;HO$2&amp;" "&amp;ROUND(HO188/30,6)&amp;" "</f>
      </c>
      <c r="QK188" s="129">
        <f>$A188&amp;" "&amp;HP$2&amp;" "&amp;ROUND(HP188/30,6)&amp;" "</f>
      </c>
      <c r="QL188" s="129">
        <f>$A188&amp;" "&amp;HQ$2&amp;" "&amp;ROUND(HQ188/30,6)&amp;" "</f>
      </c>
      <c r="QM188" s="129">
        <f>$A188&amp;" "&amp;HR$2&amp;" "&amp;ROUND(HR188/30,6)&amp;" "</f>
      </c>
      <c r="QN188" s="129">
        <f>$A188&amp;" "&amp;HS$2&amp;" "&amp;ROUND(HS188/30,6)&amp;" "</f>
      </c>
      <c r="QO188" s="129">
        <f>$A188&amp;" "&amp;HT$2&amp;" "&amp;ROUND(HT188/30,6)&amp;" "</f>
      </c>
      <c r="QP188" s="129">
        <f>$A188&amp;" "&amp;HU$2&amp;" "&amp;ROUND(HU188/30,6)&amp;" "</f>
      </c>
      <c r="QQ188" s="129">
        <f>$A188&amp;" "&amp;HV$2&amp;" "&amp;ROUND(HV188/30,6)&amp;" "</f>
      </c>
      <c r="QR188" s="129">
        <f>$A188&amp;" "&amp;HW$2&amp;" "&amp;ROUND(HW188/30,6)&amp;" "</f>
      </c>
    </row>
    <row x14ac:dyDescent="0.25" r="189" customHeight="1" ht="18.75">
      <c r="A189" s="115">
        <v>187</v>
      </c>
      <c r="B189" s="116" t="s">
        <v>687</v>
      </c>
      <c r="C189" s="128" t="s">
        <v>645</v>
      </c>
      <c r="D189" s="41">
        <v>14.8</v>
      </c>
      <c r="E189" s="41">
        <v>28.2</v>
      </c>
      <c r="F189" s="41">
        <v>24.3</v>
      </c>
      <c r="G189" s="41">
        <v>48.1</v>
      </c>
      <c r="H189" s="41">
        <v>45.8</v>
      </c>
      <c r="I189" s="41">
        <v>45.8</v>
      </c>
      <c r="J189" s="41">
        <v>4.2</v>
      </c>
      <c r="K189" s="41">
        <v>1.8</v>
      </c>
      <c r="L189" s="41">
        <v>22.4</v>
      </c>
      <c r="M189" s="42">
        <v>14</v>
      </c>
      <c r="N189" s="41">
        <v>12.4</v>
      </c>
      <c r="O189" s="42">
        <v>30</v>
      </c>
      <c r="P189" s="41">
        <v>15.8</v>
      </c>
      <c r="Q189" s="41">
        <v>26.1</v>
      </c>
      <c r="R189" s="41">
        <v>18.1</v>
      </c>
      <c r="S189" s="41">
        <v>40.6</v>
      </c>
      <c r="T189" s="41">
        <v>18.9</v>
      </c>
      <c r="U189" s="41">
        <v>21.2</v>
      </c>
      <c r="V189" s="41">
        <v>28.8</v>
      </c>
      <c r="W189" s="42">
        <v>19</v>
      </c>
      <c r="X189" s="42">
        <v>18</v>
      </c>
      <c r="Y189" s="41">
        <v>8.3</v>
      </c>
      <c r="Z189" s="41">
        <v>20.8</v>
      </c>
      <c r="AA189" s="41">
        <v>7.4</v>
      </c>
      <c r="AB189" s="41">
        <v>37.5</v>
      </c>
      <c r="AC189" s="41">
        <v>38.8</v>
      </c>
      <c r="AD189" s="41">
        <v>23.7</v>
      </c>
      <c r="AE189" s="41">
        <v>12.2</v>
      </c>
      <c r="AF189" s="41">
        <v>16.7</v>
      </c>
      <c r="AG189" s="41">
        <v>37.6</v>
      </c>
      <c r="AH189" s="41">
        <v>41.6</v>
      </c>
      <c r="AI189" s="41">
        <v>11.4</v>
      </c>
      <c r="AJ189" s="41">
        <v>25.7</v>
      </c>
      <c r="AK189" s="41">
        <v>22.6</v>
      </c>
      <c r="AL189" s="41">
        <v>17.3</v>
      </c>
      <c r="AM189" s="42">
        <v>15</v>
      </c>
      <c r="AN189" s="41">
        <v>18.6</v>
      </c>
      <c r="AO189" s="41">
        <v>3.3</v>
      </c>
      <c r="AP189" s="41">
        <v>35.8</v>
      </c>
      <c r="AQ189" s="41">
        <v>22.5</v>
      </c>
      <c r="AR189" s="41">
        <v>16.5</v>
      </c>
      <c r="AS189" s="41">
        <v>24.9</v>
      </c>
      <c r="AT189" s="41">
        <v>23.1</v>
      </c>
      <c r="AU189" s="41">
        <v>21.1</v>
      </c>
      <c r="AV189" s="41">
        <v>14.8</v>
      </c>
      <c r="AW189" s="41">
        <v>25.1</v>
      </c>
      <c r="AX189" s="41">
        <v>21.4</v>
      </c>
      <c r="AY189" s="42">
        <v>26</v>
      </c>
      <c r="AZ189" s="41">
        <v>7.6</v>
      </c>
      <c r="BA189" s="41">
        <v>18.9</v>
      </c>
      <c r="BB189" s="41">
        <v>8.2</v>
      </c>
      <c r="BC189" s="41">
        <v>27.1</v>
      </c>
      <c r="BD189" s="41">
        <v>45.4</v>
      </c>
      <c r="BE189" s="41">
        <v>21.9</v>
      </c>
      <c r="BF189" s="42">
        <v>27</v>
      </c>
      <c r="BG189" s="41">
        <v>9.3</v>
      </c>
      <c r="BH189" s="41">
        <v>19.2</v>
      </c>
      <c r="BI189" s="41">
        <v>37.3</v>
      </c>
      <c r="BJ189" s="41">
        <v>17.5</v>
      </c>
      <c r="BK189" s="41">
        <v>22.9</v>
      </c>
      <c r="BL189" s="41">
        <v>28.7</v>
      </c>
      <c r="BM189" s="41">
        <v>28.3</v>
      </c>
      <c r="BN189" s="41">
        <v>19.5</v>
      </c>
      <c r="BO189" s="41">
        <v>6.1</v>
      </c>
      <c r="BP189" s="41">
        <v>12.1</v>
      </c>
      <c r="BQ189" s="41">
        <v>9.5</v>
      </c>
      <c r="BR189" s="41">
        <v>27.7</v>
      </c>
      <c r="BS189" s="41">
        <v>30.3</v>
      </c>
      <c r="BT189" s="41">
        <v>19.5</v>
      </c>
      <c r="BU189" s="42">
        <v>19</v>
      </c>
      <c r="BV189" s="41">
        <v>9.4</v>
      </c>
      <c r="BW189" s="41">
        <v>12.7</v>
      </c>
      <c r="BX189" s="41">
        <v>20.8</v>
      </c>
      <c r="BY189" s="41">
        <v>40.2</v>
      </c>
      <c r="BZ189" s="41">
        <v>5.8</v>
      </c>
      <c r="CA189" s="42">
        <v>14</v>
      </c>
      <c r="CB189" s="41">
        <v>17.8</v>
      </c>
      <c r="CC189" s="41">
        <v>20.1</v>
      </c>
      <c r="CD189" s="41">
        <v>21.4</v>
      </c>
      <c r="CE189" s="41">
        <v>7.2</v>
      </c>
      <c r="CF189" s="41">
        <v>12.7</v>
      </c>
      <c r="CG189" s="41">
        <v>7.1</v>
      </c>
      <c r="CH189" s="41">
        <v>7.2</v>
      </c>
      <c r="CI189" s="42">
        <v>23</v>
      </c>
      <c r="CJ189" s="41">
        <v>15.4</v>
      </c>
      <c r="CK189" s="41">
        <v>14.1</v>
      </c>
      <c r="CL189" s="41">
        <v>24.3</v>
      </c>
      <c r="CM189" s="41">
        <v>29.2</v>
      </c>
      <c r="CN189" s="41">
        <v>14.9</v>
      </c>
      <c r="CO189" s="41">
        <v>15.7</v>
      </c>
      <c r="CP189" s="42">
        <v>29</v>
      </c>
      <c r="CQ189" s="41">
        <v>6.2</v>
      </c>
      <c r="CR189" s="41">
        <v>15.3</v>
      </c>
      <c r="CS189" s="41">
        <v>19.9</v>
      </c>
      <c r="CT189" s="41">
        <v>7.5</v>
      </c>
      <c r="CU189" s="42">
        <v>8</v>
      </c>
      <c r="CV189" s="42">
        <v>23</v>
      </c>
      <c r="CW189" s="42">
        <v>30</v>
      </c>
      <c r="CX189" s="41">
        <v>18.9</v>
      </c>
      <c r="CY189" s="41">
        <v>27.4</v>
      </c>
      <c r="CZ189" s="41">
        <v>16.6</v>
      </c>
      <c r="DA189" s="41">
        <v>29.2</v>
      </c>
      <c r="DB189" s="41">
        <v>15.9</v>
      </c>
      <c r="DC189" s="41">
        <v>18.6</v>
      </c>
      <c r="DD189" s="41">
        <v>20.8</v>
      </c>
      <c r="DE189" s="41">
        <v>22.8</v>
      </c>
      <c r="DF189" s="41">
        <v>18.3</v>
      </c>
      <c r="DG189" s="41">
        <v>43.9</v>
      </c>
      <c r="DH189" s="41">
        <v>15.5</v>
      </c>
      <c r="DI189" s="41">
        <v>20.7</v>
      </c>
      <c r="DJ189" s="41">
        <v>14.1</v>
      </c>
      <c r="DK189" s="41">
        <v>19.6</v>
      </c>
      <c r="DL189" s="41">
        <v>29.9</v>
      </c>
      <c r="DM189" s="41">
        <v>31.9</v>
      </c>
      <c r="DN189" s="42">
        <v>25</v>
      </c>
      <c r="DO189" s="41">
        <v>9.2</v>
      </c>
      <c r="DP189" s="41">
        <v>9.2</v>
      </c>
      <c r="DQ189" s="41">
        <v>22.9</v>
      </c>
      <c r="DR189" s="42">
        <v>18</v>
      </c>
      <c r="DS189" s="41">
        <v>16.2</v>
      </c>
      <c r="DT189" s="41">
        <v>25.9</v>
      </c>
      <c r="DU189" s="41">
        <v>15.8</v>
      </c>
      <c r="DV189" s="41">
        <v>23.2</v>
      </c>
      <c r="DW189" s="41">
        <v>42.4</v>
      </c>
      <c r="DX189" s="41">
        <v>23.8</v>
      </c>
      <c r="DY189" s="42">
        <v>24</v>
      </c>
      <c r="DZ189" s="42">
        <v>19</v>
      </c>
      <c r="EA189" s="41">
        <v>11.5</v>
      </c>
      <c r="EB189" s="41">
        <v>20.2</v>
      </c>
      <c r="EC189" s="41">
        <v>16.4</v>
      </c>
      <c r="ED189" s="41">
        <v>23.3</v>
      </c>
      <c r="EE189" s="42">
        <v>26</v>
      </c>
      <c r="EF189" s="41">
        <v>25.5</v>
      </c>
      <c r="EG189" s="41">
        <v>18.1</v>
      </c>
      <c r="EH189" s="41">
        <v>19.2</v>
      </c>
      <c r="EI189" s="41">
        <v>20.9</v>
      </c>
      <c r="EJ189" s="41">
        <v>11.5</v>
      </c>
      <c r="EK189" s="41">
        <v>19.9</v>
      </c>
      <c r="EL189" s="41">
        <v>39.9</v>
      </c>
      <c r="EM189" s="41">
        <v>40.8</v>
      </c>
      <c r="EN189" s="41">
        <v>28.9</v>
      </c>
      <c r="EO189" s="41">
        <v>4.4</v>
      </c>
      <c r="EP189" s="41">
        <v>34.9</v>
      </c>
      <c r="EQ189" s="41">
        <v>21.1</v>
      </c>
      <c r="ER189" s="41">
        <v>9.7</v>
      </c>
      <c r="ES189" s="41">
        <v>18.8</v>
      </c>
      <c r="ET189" s="41">
        <v>13.4</v>
      </c>
      <c r="EU189" s="42">
        <v>21</v>
      </c>
      <c r="EV189" s="41">
        <v>25.3</v>
      </c>
      <c r="EW189" s="41">
        <v>25.1</v>
      </c>
      <c r="EX189" s="41">
        <v>29.2</v>
      </c>
      <c r="EY189" s="42">
        <v>28</v>
      </c>
      <c r="EZ189" s="42">
        <v>20</v>
      </c>
      <c r="FA189" s="41">
        <v>36.6</v>
      </c>
      <c r="FB189" s="41">
        <v>37.6</v>
      </c>
      <c r="FC189" s="41">
        <v>26.1</v>
      </c>
      <c r="FD189" s="41">
        <v>14.8</v>
      </c>
      <c r="FE189" s="41">
        <v>14.7</v>
      </c>
      <c r="FF189" s="41">
        <v>27.6</v>
      </c>
      <c r="FG189" s="41">
        <v>13.4</v>
      </c>
      <c r="FH189" s="41">
        <v>21.5</v>
      </c>
      <c r="FI189" s="41">
        <v>29.6</v>
      </c>
      <c r="FJ189" s="41">
        <v>35.4</v>
      </c>
      <c r="FK189" s="41">
        <v>6.3</v>
      </c>
      <c r="FL189" s="42">
        <v>37</v>
      </c>
      <c r="FM189" s="41">
        <v>15.9</v>
      </c>
      <c r="FN189" s="41">
        <v>36.1</v>
      </c>
      <c r="FO189" s="41">
        <v>5.2</v>
      </c>
      <c r="FP189" s="41">
        <v>41.5</v>
      </c>
      <c r="FQ189" s="41">
        <v>10.3</v>
      </c>
      <c r="FR189" s="41">
        <v>24.8</v>
      </c>
      <c r="FS189" s="41">
        <v>37.7</v>
      </c>
      <c r="FT189" s="41">
        <v>22.5</v>
      </c>
      <c r="FU189" s="41">
        <v>31.2</v>
      </c>
      <c r="FV189" s="41">
        <v>28.8</v>
      </c>
      <c r="FW189" s="42">
        <v>22</v>
      </c>
      <c r="FX189" s="41">
        <v>22.1</v>
      </c>
      <c r="FY189" s="41">
        <v>27.4</v>
      </c>
      <c r="FZ189" s="41">
        <v>20.7</v>
      </c>
      <c r="GA189" s="41">
        <v>5.6</v>
      </c>
      <c r="GB189" s="41">
        <v>29.8</v>
      </c>
      <c r="GC189" s="41">
        <v>10.1</v>
      </c>
      <c r="GD189" s="41">
        <v>14.7</v>
      </c>
      <c r="GE189" s="42">
        <v>23</v>
      </c>
      <c r="GF189" s="41">
        <v>22.7</v>
      </c>
      <c r="GG189" s="42">
        <v>1</v>
      </c>
      <c r="GH189" s="42">
        <v>0</v>
      </c>
      <c r="GI189" s="41">
        <v>40.8</v>
      </c>
      <c r="GJ189" s="41">
        <v>29.8</v>
      </c>
      <c r="GK189" s="41">
        <v>29.2</v>
      </c>
      <c r="GL189" s="41">
        <v>28.2</v>
      </c>
      <c r="GM189" s="41">
        <v>28.6</v>
      </c>
      <c r="GN189" s="41">
        <v>19.9</v>
      </c>
      <c r="GO189" s="41">
        <v>12.6</v>
      </c>
      <c r="GP189" s="41">
        <v>21.6</v>
      </c>
      <c r="GQ189" s="41">
        <v>38.4</v>
      </c>
      <c r="GR189" s="41">
        <v>18.6</v>
      </c>
      <c r="GS189" s="41">
        <v>18.5</v>
      </c>
      <c r="GT189" s="41">
        <v>16.2</v>
      </c>
      <c r="GU189" s="41">
        <v>19.1</v>
      </c>
      <c r="GV189" s="41">
        <v>24.7</v>
      </c>
      <c r="GW189" s="41">
        <v>19.3</v>
      </c>
      <c r="GX189" s="41">
        <v>7.1</v>
      </c>
      <c r="GY189" s="41">
        <v>20.8</v>
      </c>
      <c r="GZ189" s="41">
        <v>20.4</v>
      </c>
      <c r="HA189" s="41">
        <v>36.5</v>
      </c>
      <c r="HB189" s="42">
        <v>20</v>
      </c>
      <c r="HC189" s="41">
        <v>18.6</v>
      </c>
      <c r="HD189" s="41">
        <v>16.8</v>
      </c>
      <c r="HE189" s="41">
        <v>19.4</v>
      </c>
      <c r="HF189" s="41">
        <v>15.6</v>
      </c>
      <c r="HG189" s="41">
        <v>20.8</v>
      </c>
      <c r="HH189" s="41">
        <v>15.6</v>
      </c>
      <c r="HI189" s="41">
        <v>26.2</v>
      </c>
      <c r="HJ189" s="41">
        <v>37.5</v>
      </c>
      <c r="HK189" s="41">
        <v>13.3</v>
      </c>
      <c r="HL189" s="41">
        <v>16.7</v>
      </c>
      <c r="HM189" s="42">
        <v>16</v>
      </c>
      <c r="HN189" s="41">
        <v>27.2</v>
      </c>
      <c r="HO189" s="41">
        <v>15.6</v>
      </c>
      <c r="HP189" s="41">
        <v>17.3</v>
      </c>
      <c r="HQ189" s="41">
        <v>26.1</v>
      </c>
      <c r="HR189" s="41">
        <v>24.9</v>
      </c>
      <c r="HS189" s="41">
        <v>14.8</v>
      </c>
      <c r="HT189" s="41">
        <v>16.1</v>
      </c>
      <c r="HU189" s="41">
        <v>22.3</v>
      </c>
      <c r="HV189" s="41">
        <v>11.6</v>
      </c>
      <c r="HW189" s="41">
        <v>4.9</v>
      </c>
      <c r="HX189" s="117"/>
      <c r="HY189" s="129">
        <f>$A189&amp;" "&amp;D$2&amp;" "&amp;ROUND(D189/30,6)&amp;" "</f>
      </c>
      <c r="HZ189" s="129">
        <f>$A189&amp;" "&amp;E$2&amp;" "&amp;ROUND(E189/30,6)&amp;" "</f>
      </c>
      <c r="IA189" s="129">
        <f>$A189&amp;" "&amp;F$2&amp;" "&amp;ROUND(F189/30,6)&amp;" "</f>
      </c>
      <c r="IB189" s="129">
        <f>$A189&amp;" "&amp;G$2&amp;" "&amp;ROUND(G189/30,6)&amp;" "</f>
      </c>
      <c r="IC189" s="129">
        <f>$A189&amp;" "&amp;H$2&amp;" "&amp;ROUND(H189/30,6)&amp;" "</f>
      </c>
      <c r="ID189" s="129">
        <f>$A189&amp;" "&amp;I$2&amp;" "&amp;ROUND(I189/30,6)&amp;" "</f>
      </c>
      <c r="IE189" s="129">
        <f>$A189&amp;" "&amp;J$2&amp;" "&amp;ROUND(J189/30,6)&amp;" "</f>
      </c>
      <c r="IF189" s="129">
        <f>$A189&amp;" "&amp;K$2&amp;" "&amp;ROUND(K189/30,6)&amp;" "</f>
      </c>
      <c r="IG189" s="129">
        <f>$A189&amp;" "&amp;L$2&amp;" "&amp;ROUND(L189/30,6)&amp;" "</f>
      </c>
      <c r="IH189" s="129">
        <f>$A189&amp;" "&amp;M$2&amp;" "&amp;ROUND(M189/30,6)&amp;" "</f>
      </c>
      <c r="II189" s="129">
        <f>$A189&amp;" "&amp;N$2&amp;" "&amp;ROUND(N189/30,6)&amp;" "</f>
      </c>
      <c r="IJ189" s="129">
        <f>$A189&amp;" "&amp;O$2&amp;" "&amp;ROUND(O189/30,6)&amp;" "</f>
      </c>
      <c r="IK189" s="129">
        <f>$A189&amp;" "&amp;P$2&amp;" "&amp;ROUND(P189/30,6)&amp;" "</f>
      </c>
      <c r="IL189" s="129">
        <f>$A189&amp;" "&amp;Q$2&amp;" "&amp;ROUND(Q189/30,6)&amp;" "</f>
      </c>
      <c r="IM189" s="129">
        <f>$A189&amp;" "&amp;R$2&amp;" "&amp;ROUND(R189/30,6)&amp;" "</f>
      </c>
      <c r="IN189" s="129">
        <f>$A189&amp;" "&amp;S$2&amp;" "&amp;ROUND(S189/30,6)&amp;" "</f>
      </c>
      <c r="IO189" s="129">
        <f>$A189&amp;" "&amp;T$2&amp;" "&amp;ROUND(T189/30,6)&amp;" "</f>
      </c>
      <c r="IP189" s="129">
        <f>$A189&amp;" "&amp;U$2&amp;" "&amp;ROUND(U189/30,6)&amp;" "</f>
      </c>
      <c r="IQ189" s="129">
        <f>$A189&amp;" "&amp;V$2&amp;" "&amp;ROUND(V189/30,6)&amp;" "</f>
      </c>
      <c r="IR189" s="129">
        <f>$A189&amp;" "&amp;W$2&amp;" "&amp;ROUND(W189/30,6)&amp;" "</f>
      </c>
      <c r="IS189" s="129">
        <f>$A189&amp;" "&amp;X$2&amp;" "&amp;ROUND(X189/30,6)&amp;" "</f>
      </c>
      <c r="IT189" s="129">
        <f>$A189&amp;" "&amp;Y$2&amp;" "&amp;ROUND(Y189/30,6)&amp;" "</f>
      </c>
      <c r="IU189" s="129">
        <f>$A189&amp;" "&amp;Z$2&amp;" "&amp;ROUND(Z189/30,6)&amp;" "</f>
      </c>
      <c r="IV189" s="129">
        <f>$A189&amp;" "&amp;AA$2&amp;" "&amp;ROUND(AA189/30,6)&amp;" "</f>
      </c>
      <c r="IW189" s="129">
        <f>$A189&amp;" "&amp;AB$2&amp;" "&amp;ROUND(AB189/30,6)&amp;" "</f>
      </c>
      <c r="IX189" s="129">
        <f>$A189&amp;" "&amp;AC$2&amp;" "&amp;ROUND(AC189/30,6)&amp;" "</f>
      </c>
      <c r="IY189" s="129">
        <f>$A189&amp;" "&amp;AD$2&amp;" "&amp;ROUND(AD189/30,6)&amp;" "</f>
      </c>
      <c r="IZ189" s="129">
        <f>$A189&amp;" "&amp;AE$2&amp;" "&amp;ROUND(AE189/30,6)&amp;" "</f>
      </c>
      <c r="JA189" s="129">
        <f>$A189&amp;" "&amp;AF$2&amp;" "&amp;ROUND(AF189/30,6)&amp;" "</f>
      </c>
      <c r="JB189" s="129">
        <f>$A189&amp;" "&amp;AG$2&amp;" "&amp;ROUND(AG189/30,6)&amp;" "</f>
      </c>
      <c r="JC189" s="129">
        <f>$A189&amp;" "&amp;AH$2&amp;" "&amp;ROUND(AH189/30,6)&amp;" "</f>
      </c>
      <c r="JD189" s="129">
        <f>$A189&amp;" "&amp;AI$2&amp;" "&amp;ROUND(AI189/30,6)&amp;" "</f>
      </c>
      <c r="JE189" s="129">
        <f>$A189&amp;" "&amp;AJ$2&amp;" "&amp;ROUND(AJ189/30,6)&amp;" "</f>
      </c>
      <c r="JF189" s="129">
        <f>$A189&amp;" "&amp;AK$2&amp;" "&amp;ROUND(AK189/30,6)&amp;" "</f>
      </c>
      <c r="JG189" s="129">
        <f>$A189&amp;" "&amp;AL$2&amp;" "&amp;ROUND(AL189/30,6)&amp;" "</f>
      </c>
      <c r="JH189" s="129">
        <f>$A189&amp;" "&amp;AM$2&amp;" "&amp;ROUND(AM189/30,6)&amp;" "</f>
      </c>
      <c r="JI189" s="129">
        <f>$A189&amp;" "&amp;AN$2&amp;" "&amp;ROUND(AN189/30,6)&amp;" "</f>
      </c>
      <c r="JJ189" s="129">
        <f>$A189&amp;" "&amp;AO$2&amp;" "&amp;ROUND(AO189/30,6)&amp;" "</f>
      </c>
      <c r="JK189" s="129">
        <f>$A189&amp;" "&amp;AP$2&amp;" "&amp;ROUND(AP189/30,6)&amp;" "</f>
      </c>
      <c r="JL189" s="129">
        <f>$A189&amp;" "&amp;AQ$2&amp;" "&amp;ROUND(AQ189/30,6)&amp;" "</f>
      </c>
      <c r="JM189" s="129">
        <f>$A189&amp;" "&amp;AR$2&amp;" "&amp;ROUND(AR189/30,6)&amp;" "</f>
      </c>
      <c r="JN189" s="129">
        <f>$A189&amp;" "&amp;AS$2&amp;" "&amp;ROUND(AS189/30,6)&amp;" "</f>
      </c>
      <c r="JO189" s="129">
        <f>$A189&amp;" "&amp;AT$2&amp;" "&amp;ROUND(AT189/30,6)&amp;" "</f>
      </c>
      <c r="JP189" s="129">
        <f>$A189&amp;" "&amp;AU$2&amp;" "&amp;ROUND(AU189/30,6)&amp;" "</f>
      </c>
      <c r="JQ189" s="129">
        <f>$A189&amp;" "&amp;AV$2&amp;" "&amp;ROUND(AV189/30,6)&amp;" "</f>
      </c>
      <c r="JR189" s="129">
        <f>$A189&amp;" "&amp;AW$2&amp;" "&amp;ROUND(AW189/30,6)&amp;" "</f>
      </c>
      <c r="JS189" s="129">
        <f>$A189&amp;" "&amp;AX$2&amp;" "&amp;ROUND(AX189/30,6)&amp;" "</f>
      </c>
      <c r="JT189" s="129">
        <f>$A189&amp;" "&amp;AY$2&amp;" "&amp;ROUND(AY189/30,6)&amp;" "</f>
      </c>
      <c r="JU189" s="129">
        <f>$A189&amp;" "&amp;AZ$2&amp;" "&amp;ROUND(AZ189/30,6)&amp;" "</f>
      </c>
      <c r="JV189" s="129">
        <f>$A189&amp;" "&amp;BA$2&amp;" "&amp;ROUND(BA189/30,6)&amp;" "</f>
      </c>
      <c r="JW189" s="129">
        <f>$A189&amp;" "&amp;BB$2&amp;" "&amp;ROUND(BB189/30,6)&amp;" "</f>
      </c>
      <c r="JX189" s="129">
        <f>$A189&amp;" "&amp;BC$2&amp;" "&amp;ROUND(BC189/30,6)&amp;" "</f>
      </c>
      <c r="JY189" s="129">
        <f>$A189&amp;" "&amp;BD$2&amp;" "&amp;ROUND(BD189/30,6)&amp;" "</f>
      </c>
      <c r="JZ189" s="129">
        <f>$A189&amp;" "&amp;BE$2&amp;" "&amp;ROUND(BE189/30,6)&amp;" "</f>
      </c>
      <c r="KA189" s="129">
        <f>$A189&amp;" "&amp;BF$2&amp;" "&amp;ROUND(BF189/30,6)&amp;" "</f>
      </c>
      <c r="KB189" s="129">
        <f>$A189&amp;" "&amp;BG$2&amp;" "&amp;ROUND(BG189/30,6)&amp;" "</f>
      </c>
      <c r="KC189" s="129">
        <f>$A189&amp;" "&amp;BH$2&amp;" "&amp;ROUND(BH189/30,6)&amp;" "</f>
      </c>
      <c r="KD189" s="129">
        <f>$A189&amp;" "&amp;BI$2&amp;" "&amp;ROUND(BI189/30,6)&amp;" "</f>
      </c>
      <c r="KE189" s="129">
        <f>$A189&amp;" "&amp;BJ$2&amp;" "&amp;ROUND(BJ189/30,6)&amp;" "</f>
      </c>
      <c r="KF189" s="129">
        <f>$A189&amp;" "&amp;BK$2&amp;" "&amp;ROUND(BK189/30,6)&amp;" "</f>
      </c>
      <c r="KG189" s="129">
        <f>$A189&amp;" "&amp;BL$2&amp;" "&amp;ROUND(BL189/30,6)&amp;" "</f>
      </c>
      <c r="KH189" s="129">
        <f>$A189&amp;" "&amp;BM$2&amp;" "&amp;ROUND(BM189/30,6)&amp;" "</f>
      </c>
      <c r="KI189" s="129">
        <f>$A189&amp;" "&amp;BN$2&amp;" "&amp;ROUND(BN189/30,6)&amp;" "</f>
      </c>
      <c r="KJ189" s="129">
        <f>$A189&amp;" "&amp;BO$2&amp;" "&amp;ROUND(BO189/30,6)&amp;" "</f>
      </c>
      <c r="KK189" s="129">
        <f>$A189&amp;" "&amp;BP$2&amp;" "&amp;ROUND(BP189/30,6)&amp;" "</f>
      </c>
      <c r="KL189" s="129">
        <f>$A189&amp;" "&amp;BQ$2&amp;" "&amp;ROUND(BQ189/30,6)&amp;" "</f>
      </c>
      <c r="KM189" s="129">
        <f>$A189&amp;" "&amp;BR$2&amp;" "&amp;ROUND(BR189/30,6)&amp;" "</f>
      </c>
      <c r="KN189" s="129">
        <f>$A189&amp;" "&amp;BS$2&amp;" "&amp;ROUND(BS189/30,6)&amp;" "</f>
      </c>
      <c r="KO189" s="129">
        <f>$A189&amp;" "&amp;BT$2&amp;" "&amp;ROUND(BT189/30,6)&amp;" "</f>
      </c>
      <c r="KP189" s="129">
        <f>$A189&amp;" "&amp;BU$2&amp;" "&amp;ROUND(BU189/30,6)&amp;" "</f>
      </c>
      <c r="KQ189" s="129">
        <f>$A189&amp;" "&amp;BV$2&amp;" "&amp;ROUND(BV189/30,6)&amp;" "</f>
      </c>
      <c r="KR189" s="129">
        <f>$A189&amp;" "&amp;BW$2&amp;" "&amp;ROUND(BW189/30,6)&amp;" "</f>
      </c>
      <c r="KS189" s="129">
        <f>$A189&amp;" "&amp;BX$2&amp;" "&amp;ROUND(BX189/30,6)&amp;" "</f>
      </c>
      <c r="KT189" s="129">
        <f>$A189&amp;" "&amp;BY$2&amp;" "&amp;ROUND(BY189/30,6)&amp;" "</f>
      </c>
      <c r="KU189" s="129">
        <f>$A189&amp;" "&amp;BZ$2&amp;" "&amp;ROUND(BZ189/30,6)&amp;" "</f>
      </c>
      <c r="KV189" s="129">
        <f>$A189&amp;" "&amp;CA$2&amp;" "&amp;ROUND(CA189/30,6)&amp;" "</f>
      </c>
      <c r="KW189" s="129">
        <f>$A189&amp;" "&amp;CB$2&amp;" "&amp;ROUND(CB189/30,6)&amp;" "</f>
      </c>
      <c r="KX189" s="129">
        <f>$A189&amp;" "&amp;CC$2&amp;" "&amp;ROUND(CC189/30,6)&amp;" "</f>
      </c>
      <c r="KY189" s="129">
        <f>$A189&amp;" "&amp;CD$2&amp;" "&amp;ROUND(CD189/30,6)&amp;" "</f>
      </c>
      <c r="KZ189" s="129">
        <f>$A189&amp;" "&amp;CE$2&amp;" "&amp;ROUND(CE189/30,6)&amp;" "</f>
      </c>
      <c r="LA189" s="129">
        <f>$A189&amp;" "&amp;CF$2&amp;" "&amp;ROUND(CF189/30,6)&amp;" "</f>
      </c>
      <c r="LB189" s="129">
        <f>$A189&amp;" "&amp;CG$2&amp;" "&amp;ROUND(CG189/30,6)&amp;" "</f>
      </c>
      <c r="LC189" s="129">
        <f>$A189&amp;" "&amp;CH$2&amp;" "&amp;ROUND(CH189/30,6)&amp;" "</f>
      </c>
      <c r="LD189" s="129">
        <f>$A189&amp;" "&amp;CI$2&amp;" "&amp;ROUND(CI189/30,6)&amp;" "</f>
      </c>
      <c r="LE189" s="129">
        <f>$A189&amp;" "&amp;CJ$2&amp;" "&amp;ROUND(CJ189/30,6)&amp;" "</f>
      </c>
      <c r="LF189" s="129">
        <f>$A189&amp;" "&amp;CK$2&amp;" "&amp;ROUND(CK189/30,6)&amp;" "</f>
      </c>
      <c r="LG189" s="129">
        <f>$A189&amp;" "&amp;CL$2&amp;" "&amp;ROUND(CL189/30,6)&amp;" "</f>
      </c>
      <c r="LH189" s="129">
        <f>$A189&amp;" "&amp;CM$2&amp;" "&amp;ROUND(CM189/30,6)&amp;" "</f>
      </c>
      <c r="LI189" s="129">
        <f>$A189&amp;" "&amp;CN$2&amp;" "&amp;ROUND(CN189/30,6)&amp;" "</f>
      </c>
      <c r="LJ189" s="129">
        <f>$A189&amp;" "&amp;CO$2&amp;" "&amp;ROUND(CO189/30,6)&amp;" "</f>
      </c>
      <c r="LK189" s="129">
        <f>$A189&amp;" "&amp;CP$2&amp;" "&amp;ROUND(CP189/30,6)&amp;" "</f>
      </c>
      <c r="LL189" s="129">
        <f>$A189&amp;" "&amp;CQ$2&amp;" "&amp;ROUND(CQ189/30,6)&amp;" "</f>
      </c>
      <c r="LM189" s="129">
        <f>$A189&amp;" "&amp;CR$2&amp;" "&amp;ROUND(CR189/30,6)&amp;" "</f>
      </c>
      <c r="LN189" s="129">
        <f>$A189&amp;" "&amp;CS$2&amp;" "&amp;ROUND(CS189/30,6)&amp;" "</f>
      </c>
      <c r="LO189" s="129">
        <f>$A189&amp;" "&amp;CT$2&amp;" "&amp;ROUND(CT189/30,6)&amp;" "</f>
      </c>
      <c r="LP189" s="129">
        <f>$A189&amp;" "&amp;CU$2&amp;" "&amp;ROUND(CU189/30,6)&amp;" "</f>
      </c>
      <c r="LQ189" s="129">
        <f>$A189&amp;" "&amp;CV$2&amp;" "&amp;ROUND(CV189/30,6)&amp;" "</f>
      </c>
      <c r="LR189" s="129">
        <f>$A189&amp;" "&amp;CW$2&amp;" "&amp;ROUND(CW189/30,6)&amp;" "</f>
      </c>
      <c r="LS189" s="129">
        <f>$A189&amp;" "&amp;CX$2&amp;" "&amp;ROUND(CX189/30,6)&amp;" "</f>
      </c>
      <c r="LT189" s="129">
        <f>$A189&amp;" "&amp;CY$2&amp;" "&amp;ROUND(CY189/30,6)&amp;" "</f>
      </c>
      <c r="LU189" s="129">
        <f>$A189&amp;" "&amp;CZ$2&amp;" "&amp;ROUND(CZ189/30,6)&amp;" "</f>
      </c>
      <c r="LV189" s="129">
        <f>$A189&amp;" "&amp;DA$2&amp;" "&amp;ROUND(DA189/30,6)&amp;" "</f>
      </c>
      <c r="LW189" s="129">
        <f>$A189&amp;" "&amp;DB$2&amp;" "&amp;ROUND(DB189/30,6)&amp;" "</f>
      </c>
      <c r="LX189" s="129">
        <f>$A189&amp;" "&amp;DC$2&amp;" "&amp;ROUND(DC189/30,6)&amp;" "</f>
      </c>
      <c r="LY189" s="129">
        <f>$A189&amp;" "&amp;DD$2&amp;" "&amp;ROUND(DD189/30,6)&amp;" "</f>
      </c>
      <c r="LZ189" s="129">
        <f>$A189&amp;" "&amp;DE$2&amp;" "&amp;ROUND(DE189/30,6)&amp;" "</f>
      </c>
      <c r="MA189" s="129">
        <f>$A189&amp;" "&amp;DF$2&amp;" "&amp;ROUND(DF189/30,6)&amp;" "</f>
      </c>
      <c r="MB189" s="129">
        <f>$A189&amp;" "&amp;DG$2&amp;" "&amp;ROUND(DG189/30,6)&amp;" "</f>
      </c>
      <c r="MC189" s="129">
        <f>$A189&amp;" "&amp;DH$2&amp;" "&amp;ROUND(DH189/30,6)&amp;" "</f>
      </c>
      <c r="MD189" s="129">
        <f>$A189&amp;" "&amp;DI$2&amp;" "&amp;ROUND(DI189/30,6)&amp;" "</f>
      </c>
      <c r="ME189" s="129">
        <f>$A189&amp;" "&amp;DJ$2&amp;" "&amp;ROUND(DJ189/30,6)&amp;" "</f>
      </c>
      <c r="MF189" s="129">
        <f>$A189&amp;" "&amp;DK$2&amp;" "&amp;ROUND(DK189/30,6)&amp;" "</f>
      </c>
      <c r="MG189" s="129">
        <f>$A189&amp;" "&amp;DL$2&amp;" "&amp;ROUND(DL189/30,6)&amp;" "</f>
      </c>
      <c r="MH189" s="129">
        <f>$A189&amp;" "&amp;DM$2&amp;" "&amp;ROUND(DM189/30,6)&amp;" "</f>
      </c>
      <c r="MI189" s="129">
        <f>$A189&amp;" "&amp;DN$2&amp;" "&amp;ROUND(DN189/30,6)&amp;" "</f>
      </c>
      <c r="MJ189" s="129">
        <f>$A189&amp;" "&amp;DO$2&amp;" "&amp;ROUND(DO189/30,6)&amp;" "</f>
      </c>
      <c r="MK189" s="129">
        <f>$A189&amp;" "&amp;DP$2&amp;" "&amp;ROUND(DP189/30,6)&amp;" "</f>
      </c>
      <c r="ML189" s="129">
        <f>$A189&amp;" "&amp;DQ$2&amp;" "&amp;ROUND(DQ189/30,6)&amp;" "</f>
      </c>
      <c r="MM189" s="129">
        <f>$A189&amp;" "&amp;DR$2&amp;" "&amp;ROUND(DR189/30,6)&amp;" "</f>
      </c>
      <c r="MN189" s="129">
        <f>$A189&amp;" "&amp;DS$2&amp;" "&amp;ROUND(DS189/30,6)&amp;" "</f>
      </c>
      <c r="MO189" s="129">
        <f>$A189&amp;" "&amp;DT$2&amp;" "&amp;ROUND(DT189/30,6)&amp;" "</f>
      </c>
      <c r="MP189" s="129">
        <f>$A189&amp;" "&amp;DU$2&amp;" "&amp;ROUND(DU189/30,6)&amp;" "</f>
      </c>
      <c r="MQ189" s="129">
        <f>$A189&amp;" "&amp;DV$2&amp;" "&amp;ROUND(DV189/30,6)&amp;" "</f>
      </c>
      <c r="MR189" s="129">
        <f>$A189&amp;" "&amp;DW$2&amp;" "&amp;ROUND(DW189/30,6)&amp;" "</f>
      </c>
      <c r="MS189" s="129">
        <f>$A189&amp;" "&amp;DX$2&amp;" "&amp;ROUND(DX189/30,6)&amp;" "</f>
      </c>
      <c r="MT189" s="129">
        <f>$A189&amp;" "&amp;DY$2&amp;" "&amp;ROUND(DY189/30,6)&amp;" "</f>
      </c>
      <c r="MU189" s="129">
        <f>$A189&amp;" "&amp;DZ$2&amp;" "&amp;ROUND(DZ189/30,6)&amp;" "</f>
      </c>
      <c r="MV189" s="129">
        <f>$A189&amp;" "&amp;EA$2&amp;" "&amp;ROUND(EA189/30,6)&amp;" "</f>
      </c>
      <c r="MW189" s="129">
        <f>$A189&amp;" "&amp;EB$2&amp;" "&amp;ROUND(EB189/30,6)&amp;" "</f>
      </c>
      <c r="MX189" s="129">
        <f>$A189&amp;" "&amp;EC$2&amp;" "&amp;ROUND(EC189/30,6)&amp;" "</f>
      </c>
      <c r="MY189" s="129">
        <f>$A189&amp;" "&amp;ED$2&amp;" "&amp;ROUND(ED189/30,6)&amp;" "</f>
      </c>
      <c r="MZ189" s="129">
        <f>$A189&amp;" "&amp;EE$2&amp;" "&amp;ROUND(EE189/30,6)&amp;" "</f>
      </c>
      <c r="NA189" s="129">
        <f>$A189&amp;" "&amp;EF$2&amp;" "&amp;ROUND(EF189/30,6)&amp;" "</f>
      </c>
      <c r="NB189" s="129">
        <f>$A189&amp;" "&amp;EG$2&amp;" "&amp;ROUND(EG189/30,6)&amp;" "</f>
      </c>
      <c r="NC189" s="129">
        <f>$A189&amp;" "&amp;EH$2&amp;" "&amp;ROUND(EH189/30,6)&amp;" "</f>
      </c>
      <c r="ND189" s="129">
        <f>$A189&amp;" "&amp;EI$2&amp;" "&amp;ROUND(EI189/30,6)&amp;" "</f>
      </c>
      <c r="NE189" s="129">
        <f>$A189&amp;" "&amp;EJ$2&amp;" "&amp;ROUND(EJ189/30,6)&amp;" "</f>
      </c>
      <c r="NF189" s="129">
        <f>$A189&amp;" "&amp;EK$2&amp;" "&amp;ROUND(EK189/30,6)&amp;" "</f>
      </c>
      <c r="NG189" s="129">
        <f>$A189&amp;" "&amp;EL$2&amp;" "&amp;ROUND(EL189/30,6)&amp;" "</f>
      </c>
      <c r="NH189" s="129">
        <f>$A189&amp;" "&amp;EM$2&amp;" "&amp;ROUND(EM189/30,6)&amp;" "</f>
      </c>
      <c r="NI189" s="129">
        <f>$A189&amp;" "&amp;EN$2&amp;" "&amp;ROUND(EN189/30,6)&amp;" "</f>
      </c>
      <c r="NJ189" s="129">
        <f>$A189&amp;" "&amp;EO$2&amp;" "&amp;ROUND(EO189/30,6)&amp;" "</f>
      </c>
      <c r="NK189" s="129">
        <f>$A189&amp;" "&amp;EP$2&amp;" "&amp;ROUND(EP189/30,6)&amp;" "</f>
      </c>
      <c r="NL189" s="129">
        <f>$A189&amp;" "&amp;EQ$2&amp;" "&amp;ROUND(EQ189/30,6)&amp;" "</f>
      </c>
      <c r="NM189" s="129">
        <f>$A189&amp;" "&amp;ER$2&amp;" "&amp;ROUND(ER189/30,6)&amp;" "</f>
      </c>
      <c r="NN189" s="129">
        <f>$A189&amp;" "&amp;ES$2&amp;" "&amp;ROUND(ES189/30,6)&amp;" "</f>
      </c>
      <c r="NO189" s="129">
        <f>$A189&amp;" "&amp;ET$2&amp;" "&amp;ROUND(ET189/30,6)&amp;" "</f>
      </c>
      <c r="NP189" s="129">
        <f>$A189&amp;" "&amp;EU$2&amp;" "&amp;ROUND(EU189/30,6)&amp;" "</f>
      </c>
      <c r="NQ189" s="129">
        <f>$A189&amp;" "&amp;EV$2&amp;" "&amp;ROUND(EV189/30,6)&amp;" "</f>
      </c>
      <c r="NR189" s="129">
        <f>$A189&amp;" "&amp;EW$2&amp;" "&amp;ROUND(EW189/30,6)&amp;" "</f>
      </c>
      <c r="NS189" s="129">
        <f>$A189&amp;" "&amp;EX$2&amp;" "&amp;ROUND(EX189/30,6)&amp;" "</f>
      </c>
      <c r="NT189" s="129">
        <f>$A189&amp;" "&amp;EY$2&amp;" "&amp;ROUND(EY189/30,6)&amp;" "</f>
      </c>
      <c r="NU189" s="129">
        <f>$A189&amp;" "&amp;EZ$2&amp;" "&amp;ROUND(EZ189/30,6)&amp;" "</f>
      </c>
      <c r="NV189" s="129">
        <f>$A189&amp;" "&amp;FA$2&amp;" "&amp;ROUND(FA189/30,6)&amp;" "</f>
      </c>
      <c r="NW189" s="129">
        <f>$A189&amp;" "&amp;FB$2&amp;" "&amp;ROUND(FB189/30,6)&amp;" "</f>
      </c>
      <c r="NX189" s="129">
        <f>$A189&amp;" "&amp;FC$2&amp;" "&amp;ROUND(FC189/30,6)&amp;" "</f>
      </c>
      <c r="NY189" s="129">
        <f>$A189&amp;" "&amp;FD$2&amp;" "&amp;ROUND(FD189/30,6)&amp;" "</f>
      </c>
      <c r="NZ189" s="129">
        <f>$A189&amp;" "&amp;FE$2&amp;" "&amp;ROUND(FE189/30,6)&amp;" "</f>
      </c>
      <c r="OA189" s="129">
        <f>$A189&amp;" "&amp;FF$2&amp;" "&amp;ROUND(FF189/30,6)&amp;" "</f>
      </c>
      <c r="OB189" s="129">
        <f>$A189&amp;" "&amp;FG$2&amp;" "&amp;ROUND(FG189/30,6)&amp;" "</f>
      </c>
      <c r="OC189" s="129">
        <f>$A189&amp;" "&amp;FH$2&amp;" "&amp;ROUND(FH189/30,6)&amp;" "</f>
      </c>
      <c r="OD189" s="129">
        <f>$A189&amp;" "&amp;FI$2&amp;" "&amp;ROUND(FI189/30,6)&amp;" "</f>
      </c>
      <c r="OE189" s="129">
        <f>$A189&amp;" "&amp;FJ$2&amp;" "&amp;ROUND(FJ189/30,6)&amp;" "</f>
      </c>
      <c r="OF189" s="129">
        <f>$A189&amp;" "&amp;FK$2&amp;" "&amp;ROUND(FK189/30,6)&amp;" "</f>
      </c>
      <c r="OG189" s="129">
        <f>$A189&amp;" "&amp;FL$2&amp;" "&amp;ROUND(FL189/30,6)&amp;" "</f>
      </c>
      <c r="OH189" s="129">
        <f>$A189&amp;" "&amp;FM$2&amp;" "&amp;ROUND(FM189/30,6)&amp;" "</f>
      </c>
      <c r="OI189" s="129">
        <f>$A189&amp;" "&amp;FN$2&amp;" "&amp;ROUND(FN189/30,6)&amp;" "</f>
      </c>
      <c r="OJ189" s="129">
        <f>$A189&amp;" "&amp;FO$2&amp;" "&amp;ROUND(FO189/30,6)&amp;" "</f>
      </c>
      <c r="OK189" s="129">
        <f>$A189&amp;" "&amp;FP$2&amp;" "&amp;ROUND(FP189/30,6)&amp;" "</f>
      </c>
      <c r="OL189" s="129">
        <f>$A189&amp;" "&amp;FQ$2&amp;" "&amp;ROUND(FQ189/30,6)&amp;" "</f>
      </c>
      <c r="OM189" s="129">
        <f>$A189&amp;" "&amp;FR$2&amp;" "&amp;ROUND(FR189/30,6)&amp;" "</f>
      </c>
      <c r="ON189" s="129">
        <f>$A189&amp;" "&amp;FS$2&amp;" "&amp;ROUND(FS189/30,6)&amp;" "</f>
      </c>
      <c r="OO189" s="129">
        <f>$A189&amp;" "&amp;FT$2&amp;" "&amp;ROUND(FT189/30,6)&amp;" "</f>
      </c>
      <c r="OP189" s="129">
        <f>$A189&amp;" "&amp;FU$2&amp;" "&amp;ROUND(FU189/30,6)&amp;" "</f>
      </c>
      <c r="OQ189" s="129">
        <f>$A189&amp;" "&amp;FV$2&amp;" "&amp;ROUND(FV189/30,6)&amp;" "</f>
      </c>
      <c r="OR189" s="129">
        <f>$A189&amp;" "&amp;FW$2&amp;" "&amp;ROUND(FW189/30,6)&amp;" "</f>
      </c>
      <c r="OS189" s="129">
        <f>$A189&amp;" "&amp;FX$2&amp;" "&amp;ROUND(FX189/30,6)&amp;" "</f>
      </c>
      <c r="OT189" s="129">
        <f>$A189&amp;" "&amp;FY$2&amp;" "&amp;ROUND(FY189/30,6)&amp;" "</f>
      </c>
      <c r="OU189" s="129">
        <f>$A189&amp;" "&amp;FZ$2&amp;" "&amp;ROUND(FZ189/30,6)&amp;" "</f>
      </c>
      <c r="OV189" s="129">
        <f>$A189&amp;" "&amp;GA$2&amp;" "&amp;ROUND(GA189/30,6)&amp;" "</f>
      </c>
      <c r="OW189" s="129">
        <f>$A189&amp;" "&amp;GB$2&amp;" "&amp;ROUND(GB189/30,6)&amp;" "</f>
      </c>
      <c r="OX189" s="129">
        <f>$A189&amp;" "&amp;GC$2&amp;" "&amp;ROUND(GC189/30,6)&amp;" "</f>
      </c>
      <c r="OY189" s="129">
        <f>$A189&amp;" "&amp;GD$2&amp;" "&amp;ROUND(GD189/30,6)&amp;" "</f>
      </c>
      <c r="OZ189" s="129">
        <f>$A189&amp;" "&amp;GE$2&amp;" "&amp;ROUND(GE189/30,6)&amp;" "</f>
      </c>
      <c r="PA189" s="129">
        <f>$A189&amp;" "&amp;GF$2&amp;" "&amp;ROUND(GF189/30,6)&amp;" "</f>
      </c>
      <c r="PB189" s="129">
        <f>$A189&amp;" "&amp;GG$2&amp;" "&amp;ROUND(GG189/30,6)&amp;" "</f>
      </c>
      <c r="PC189" s="129">
        <f>$A189&amp;" "&amp;GH$2&amp;" "&amp;ROUND(GH189/30,6)&amp;" "</f>
      </c>
      <c r="PD189" s="129">
        <f>$A189&amp;" "&amp;GI$2&amp;" "&amp;ROUND(GI189/30,6)&amp;" "</f>
      </c>
      <c r="PE189" s="129">
        <f>$A189&amp;" "&amp;GJ$2&amp;" "&amp;ROUND(GJ189/30,6)&amp;" "</f>
      </c>
      <c r="PF189" s="129">
        <f>$A189&amp;" "&amp;GK$2&amp;" "&amp;ROUND(GK189/30,6)&amp;" "</f>
      </c>
      <c r="PG189" s="129">
        <f>$A189&amp;" "&amp;GL$2&amp;" "&amp;ROUND(GL189/30,6)&amp;" "</f>
      </c>
      <c r="PH189" s="129">
        <f>$A189&amp;" "&amp;GM$2&amp;" "&amp;ROUND(GM189/30,6)&amp;" "</f>
      </c>
      <c r="PI189" s="129">
        <f>$A189&amp;" "&amp;GN$2&amp;" "&amp;ROUND(GN189/30,6)&amp;" "</f>
      </c>
      <c r="PJ189" s="129">
        <f>$A189&amp;" "&amp;GO$2&amp;" "&amp;ROUND(GO189/30,6)&amp;" "</f>
      </c>
      <c r="PK189" s="129">
        <f>$A189&amp;" "&amp;GP$2&amp;" "&amp;ROUND(GP189/30,6)&amp;" "</f>
      </c>
      <c r="PL189" s="129">
        <f>$A189&amp;" "&amp;GQ$2&amp;" "&amp;ROUND(GQ189/30,6)&amp;" "</f>
      </c>
      <c r="PM189" s="129">
        <f>$A189&amp;" "&amp;GR$2&amp;" "&amp;ROUND(GR189/30,6)&amp;" "</f>
      </c>
      <c r="PN189" s="129">
        <f>$A189&amp;" "&amp;GS$2&amp;" "&amp;ROUND(GS189/30,6)&amp;" "</f>
      </c>
      <c r="PO189" s="129">
        <f>$A189&amp;" "&amp;GT$2&amp;" "&amp;ROUND(GT189/30,6)&amp;" "</f>
      </c>
      <c r="PP189" s="129">
        <f>$A189&amp;" "&amp;GU$2&amp;" "&amp;ROUND(GU189/30,6)&amp;" "</f>
      </c>
      <c r="PQ189" s="129">
        <f>$A189&amp;" "&amp;GV$2&amp;" "&amp;ROUND(GV189/30,6)&amp;" "</f>
      </c>
      <c r="PR189" s="129">
        <f>$A189&amp;" "&amp;GW$2&amp;" "&amp;ROUND(GW189/30,6)&amp;" "</f>
      </c>
      <c r="PS189" s="129">
        <f>$A189&amp;" "&amp;GX$2&amp;" "&amp;ROUND(GX189/30,6)&amp;" "</f>
      </c>
      <c r="PT189" s="129">
        <f>$A189&amp;" "&amp;GY$2&amp;" "&amp;ROUND(GY189/30,6)&amp;" "</f>
      </c>
      <c r="PU189" s="129">
        <f>$A189&amp;" "&amp;GZ$2&amp;" "&amp;ROUND(GZ189/30,6)&amp;" "</f>
      </c>
      <c r="PV189" s="129">
        <f>$A189&amp;" "&amp;HA$2&amp;" "&amp;ROUND(HA189/30,6)&amp;" "</f>
      </c>
      <c r="PW189" s="129">
        <f>$A189&amp;" "&amp;HB$2&amp;" "&amp;ROUND(HB189/30,6)&amp;" "</f>
      </c>
      <c r="PX189" s="129">
        <f>$A189&amp;" "&amp;HC$2&amp;" "&amp;ROUND(HC189/30,6)&amp;" "</f>
      </c>
      <c r="PY189" s="129">
        <f>$A189&amp;" "&amp;HD$2&amp;" "&amp;ROUND(HD189/30,6)&amp;" "</f>
      </c>
      <c r="PZ189" s="129">
        <f>$A189&amp;" "&amp;HE$2&amp;" "&amp;ROUND(HE189/30,6)&amp;" "</f>
      </c>
      <c r="QA189" s="129">
        <f>$A189&amp;" "&amp;HF$2&amp;" "&amp;ROUND(HF189/30,6)&amp;" "</f>
      </c>
      <c r="QB189" s="129">
        <f>$A189&amp;" "&amp;HG$2&amp;" "&amp;ROUND(HG189/30,6)&amp;" "</f>
      </c>
      <c r="QC189" s="129">
        <f>$A189&amp;" "&amp;HH$2&amp;" "&amp;ROUND(HH189/30,6)&amp;" "</f>
      </c>
      <c r="QD189" s="129">
        <f>$A189&amp;" "&amp;HI$2&amp;" "&amp;ROUND(HI189/30,6)&amp;" "</f>
      </c>
      <c r="QE189" s="129">
        <f>$A189&amp;" "&amp;HJ$2&amp;" "&amp;ROUND(HJ189/30,6)&amp;" "</f>
      </c>
      <c r="QF189" s="129">
        <f>$A189&amp;" "&amp;HK$2&amp;" "&amp;ROUND(HK189/30,6)&amp;" "</f>
      </c>
      <c r="QG189" s="129">
        <f>$A189&amp;" "&amp;HL$2&amp;" "&amp;ROUND(HL189/30,6)&amp;" "</f>
      </c>
      <c r="QH189" s="129">
        <f>$A189&amp;" "&amp;HM$2&amp;" "&amp;ROUND(HM189/30,6)&amp;" "</f>
      </c>
      <c r="QI189" s="129">
        <f>$A189&amp;" "&amp;HN$2&amp;" "&amp;ROUND(HN189/30,6)&amp;" "</f>
      </c>
      <c r="QJ189" s="129">
        <f>$A189&amp;" "&amp;HO$2&amp;" "&amp;ROUND(HO189/30,6)&amp;" "</f>
      </c>
      <c r="QK189" s="129">
        <f>$A189&amp;" "&amp;HP$2&amp;" "&amp;ROUND(HP189/30,6)&amp;" "</f>
      </c>
      <c r="QL189" s="129">
        <f>$A189&amp;" "&amp;HQ$2&amp;" "&amp;ROUND(HQ189/30,6)&amp;" "</f>
      </c>
      <c r="QM189" s="129">
        <f>$A189&amp;" "&amp;HR$2&amp;" "&amp;ROUND(HR189/30,6)&amp;" "</f>
      </c>
      <c r="QN189" s="129">
        <f>$A189&amp;" "&amp;HS$2&amp;" "&amp;ROUND(HS189/30,6)&amp;" "</f>
      </c>
      <c r="QO189" s="129">
        <f>$A189&amp;" "&amp;HT$2&amp;" "&amp;ROUND(HT189/30,6)&amp;" "</f>
      </c>
      <c r="QP189" s="129">
        <f>$A189&amp;" "&amp;HU$2&amp;" "&amp;ROUND(HU189/30,6)&amp;" "</f>
      </c>
      <c r="QQ189" s="129">
        <f>$A189&amp;" "&amp;HV$2&amp;" "&amp;ROUND(HV189/30,6)&amp;" "</f>
      </c>
      <c r="QR189" s="129">
        <f>$A189&amp;" "&amp;HW$2&amp;" "&amp;ROUND(HW189/30,6)&amp;" "</f>
      </c>
    </row>
    <row x14ac:dyDescent="0.25" r="190" customHeight="1" ht="18.75">
      <c r="A190" s="115">
        <v>188</v>
      </c>
      <c r="B190" s="116" t="s">
        <v>687</v>
      </c>
      <c r="C190" s="128" t="s">
        <v>646</v>
      </c>
      <c r="D190" s="41">
        <v>35.4</v>
      </c>
      <c r="E190" s="41">
        <v>36.3</v>
      </c>
      <c r="F190" s="41">
        <v>46.1</v>
      </c>
      <c r="G190" s="41">
        <v>41.2</v>
      </c>
      <c r="H190" s="41">
        <v>39.9</v>
      </c>
      <c r="I190" s="41">
        <v>39.9</v>
      </c>
      <c r="J190" s="41">
        <v>38.7</v>
      </c>
      <c r="K190" s="41">
        <v>39.3</v>
      </c>
      <c r="L190" s="41">
        <v>35.4</v>
      </c>
      <c r="M190" s="41">
        <v>48.1</v>
      </c>
      <c r="N190" s="41">
        <v>34.5</v>
      </c>
      <c r="O190" s="41">
        <v>21.8</v>
      </c>
      <c r="P190" s="41">
        <v>36.5</v>
      </c>
      <c r="Q190" s="41">
        <v>26.8</v>
      </c>
      <c r="R190" s="41">
        <v>25.5</v>
      </c>
      <c r="S190" s="41">
        <v>2.1</v>
      </c>
      <c r="T190" s="41">
        <v>27.6</v>
      </c>
      <c r="U190" s="41">
        <v>37.8</v>
      </c>
      <c r="V190" s="41">
        <v>25.3</v>
      </c>
      <c r="W190" s="41">
        <v>27.6</v>
      </c>
      <c r="X190" s="41">
        <v>33.5</v>
      </c>
      <c r="Y190" s="42">
        <v>44</v>
      </c>
      <c r="Z190" s="42">
        <v>36</v>
      </c>
      <c r="AA190" s="41">
        <v>45.5</v>
      </c>
      <c r="AB190" s="41">
        <v>62.4</v>
      </c>
      <c r="AC190" s="41">
        <v>19.1</v>
      </c>
      <c r="AD190" s="41">
        <v>24.2</v>
      </c>
      <c r="AE190" s="42">
        <v>30</v>
      </c>
      <c r="AF190" s="41">
        <v>25.4</v>
      </c>
      <c r="AG190" s="41">
        <v>58.2</v>
      </c>
      <c r="AH190" s="41">
        <v>1.7</v>
      </c>
      <c r="AI190" s="41">
        <v>33.5</v>
      </c>
      <c r="AJ190" s="41">
        <v>50.6</v>
      </c>
      <c r="AK190" s="41">
        <v>29.1</v>
      </c>
      <c r="AL190" s="41">
        <v>37.9</v>
      </c>
      <c r="AM190" s="41">
        <v>32.1</v>
      </c>
      <c r="AN190" s="41">
        <v>28.5</v>
      </c>
      <c r="AO190" s="42">
        <v>36</v>
      </c>
      <c r="AP190" s="41">
        <v>30.9</v>
      </c>
      <c r="AQ190" s="41">
        <v>41.9</v>
      </c>
      <c r="AR190" s="41">
        <v>28.1</v>
      </c>
      <c r="AS190" s="42">
        <v>21</v>
      </c>
      <c r="AT190" s="41">
        <v>24.3</v>
      </c>
      <c r="AU190" s="41">
        <v>22.4</v>
      </c>
      <c r="AV190" s="41">
        <v>48.9</v>
      </c>
      <c r="AW190" s="41">
        <v>45.9</v>
      </c>
      <c r="AX190" s="41">
        <v>23.7</v>
      </c>
      <c r="AY190" s="41">
        <v>41.5</v>
      </c>
      <c r="AZ190" s="41">
        <v>34.8</v>
      </c>
      <c r="BA190" s="41">
        <v>39.6</v>
      </c>
      <c r="BB190" s="41">
        <v>32.4</v>
      </c>
      <c r="BC190" s="41">
        <v>30.5</v>
      </c>
      <c r="BD190" s="42">
        <v>39</v>
      </c>
      <c r="BE190" s="41">
        <v>42.5</v>
      </c>
      <c r="BF190" s="41">
        <v>47.7</v>
      </c>
      <c r="BG190" s="42">
        <v>38</v>
      </c>
      <c r="BH190" s="41">
        <v>40.4</v>
      </c>
      <c r="BI190" s="42">
        <v>43</v>
      </c>
      <c r="BJ190" s="42">
        <v>35</v>
      </c>
      <c r="BK190" s="41">
        <v>28.3</v>
      </c>
      <c r="BL190" s="41">
        <v>42.4</v>
      </c>
      <c r="BM190" s="41">
        <v>48.9</v>
      </c>
      <c r="BN190" s="41">
        <v>31.6</v>
      </c>
      <c r="BO190" s="41">
        <v>33.1</v>
      </c>
      <c r="BP190" s="41">
        <v>29.8</v>
      </c>
      <c r="BQ190" s="41">
        <v>29.8</v>
      </c>
      <c r="BR190" s="42">
        <v>34</v>
      </c>
      <c r="BS190" s="41">
        <v>25.2</v>
      </c>
      <c r="BT190" s="41">
        <v>40.2</v>
      </c>
      <c r="BU190" s="41">
        <v>26.5</v>
      </c>
      <c r="BV190" s="41">
        <v>41.7</v>
      </c>
      <c r="BW190" s="42">
        <v>38</v>
      </c>
      <c r="BX190" s="41">
        <v>34.2</v>
      </c>
      <c r="BY190" s="42">
        <v>1</v>
      </c>
      <c r="BZ190" s="41">
        <v>33.7</v>
      </c>
      <c r="CA190" s="41">
        <v>27.9</v>
      </c>
      <c r="CB190" s="41">
        <v>43.2</v>
      </c>
      <c r="CC190" s="41">
        <v>31.6</v>
      </c>
      <c r="CD190" s="41">
        <v>41.1</v>
      </c>
      <c r="CE190" s="41">
        <v>35.7</v>
      </c>
      <c r="CF190" s="41">
        <v>40.4</v>
      </c>
      <c r="CG190" s="41">
        <v>47.8</v>
      </c>
      <c r="CH190" s="41">
        <v>35.7</v>
      </c>
      <c r="CI190" s="42">
        <v>36</v>
      </c>
      <c r="CJ190" s="42">
        <v>36</v>
      </c>
      <c r="CK190" s="41">
        <v>27.5</v>
      </c>
      <c r="CL190" s="41">
        <v>38.9</v>
      </c>
      <c r="CM190" s="41">
        <v>33.2</v>
      </c>
      <c r="CN190" s="41">
        <v>28.9</v>
      </c>
      <c r="CO190" s="41">
        <v>47.2</v>
      </c>
      <c r="CP190" s="41">
        <v>13.2</v>
      </c>
      <c r="CQ190" s="41">
        <v>38.5</v>
      </c>
      <c r="CR190" s="41">
        <v>38.4</v>
      </c>
      <c r="CS190" s="41">
        <v>44.8</v>
      </c>
      <c r="CT190" s="41">
        <v>32.8</v>
      </c>
      <c r="CU190" s="42">
        <v>48</v>
      </c>
      <c r="CV190" s="41">
        <v>24.4</v>
      </c>
      <c r="CW190" s="41">
        <v>41.3</v>
      </c>
      <c r="CX190" s="41">
        <v>27.9</v>
      </c>
      <c r="CY190" s="41">
        <v>40.3</v>
      </c>
      <c r="CZ190" s="41">
        <v>27.4</v>
      </c>
      <c r="DA190" s="41">
        <v>54.1</v>
      </c>
      <c r="DB190" s="41">
        <v>47.5</v>
      </c>
      <c r="DC190" s="41">
        <v>27.9</v>
      </c>
      <c r="DD190" s="42">
        <v>28</v>
      </c>
      <c r="DE190" s="41">
        <v>43.4</v>
      </c>
      <c r="DF190" s="42">
        <v>29</v>
      </c>
      <c r="DG190" s="41">
        <v>11.6</v>
      </c>
      <c r="DH190" s="41">
        <v>27.4</v>
      </c>
      <c r="DI190" s="41">
        <v>58.8</v>
      </c>
      <c r="DJ190" s="41">
        <v>35.3</v>
      </c>
      <c r="DK190" s="41">
        <v>29.7</v>
      </c>
      <c r="DL190" s="41">
        <v>18.5</v>
      </c>
      <c r="DM190" s="41">
        <v>39.8</v>
      </c>
      <c r="DN190" s="41">
        <v>25.4</v>
      </c>
      <c r="DO190" s="41">
        <v>34.5</v>
      </c>
      <c r="DP190" s="41">
        <v>31.5</v>
      </c>
      <c r="DQ190" s="41">
        <v>35.9</v>
      </c>
      <c r="DR190" s="41">
        <v>38.7</v>
      </c>
      <c r="DS190" s="41">
        <v>48.1</v>
      </c>
      <c r="DT190" s="41">
        <v>46.7</v>
      </c>
      <c r="DU190" s="41">
        <v>26.7</v>
      </c>
      <c r="DV190" s="41">
        <v>24.3</v>
      </c>
      <c r="DW190" s="41">
        <v>2.8</v>
      </c>
      <c r="DX190" s="41">
        <v>43.1</v>
      </c>
      <c r="DY190" s="41">
        <v>27.4</v>
      </c>
      <c r="DZ190" s="41">
        <v>31.8</v>
      </c>
      <c r="EA190" s="41">
        <v>44.9</v>
      </c>
      <c r="EB190" s="41">
        <v>37.7</v>
      </c>
      <c r="EC190" s="42">
        <v>25</v>
      </c>
      <c r="ED190" s="41">
        <v>27.1</v>
      </c>
      <c r="EE190" s="41">
        <v>15.1</v>
      </c>
      <c r="EF190" s="41">
        <v>18.1</v>
      </c>
      <c r="EG190" s="41">
        <v>28.9</v>
      </c>
      <c r="EH190" s="41">
        <v>26.4</v>
      </c>
      <c r="EI190" s="41">
        <v>38.2</v>
      </c>
      <c r="EJ190" s="41">
        <v>44.9</v>
      </c>
      <c r="EK190" s="41">
        <v>40.8</v>
      </c>
      <c r="EL190" s="41">
        <v>3.5</v>
      </c>
      <c r="EM190" s="41">
        <v>61.4</v>
      </c>
      <c r="EN190" s="42">
        <v>21</v>
      </c>
      <c r="EO190" s="41">
        <v>36.8</v>
      </c>
      <c r="EP190" s="42">
        <v>31</v>
      </c>
      <c r="EQ190" s="41">
        <v>30.9</v>
      </c>
      <c r="ER190" s="41">
        <v>47.8</v>
      </c>
      <c r="ES190" s="41">
        <v>27.8</v>
      </c>
      <c r="ET190" s="41">
        <v>47.5</v>
      </c>
      <c r="EU190" s="41">
        <v>41.7</v>
      </c>
      <c r="EV190" s="41">
        <v>46.1</v>
      </c>
      <c r="EW190" s="41">
        <v>40.1</v>
      </c>
      <c r="EX190" s="41">
        <v>54.1</v>
      </c>
      <c r="EY190" s="41">
        <v>48.8</v>
      </c>
      <c r="EZ190" s="42">
        <v>51</v>
      </c>
      <c r="FA190" s="41">
        <v>13.3</v>
      </c>
      <c r="FB190" s="41">
        <v>58.2</v>
      </c>
      <c r="FC190" s="41">
        <v>46.7</v>
      </c>
      <c r="FD190" s="41">
        <v>35.4</v>
      </c>
      <c r="FE190" s="41">
        <v>27.8</v>
      </c>
      <c r="FF190" s="41">
        <v>41.6</v>
      </c>
      <c r="FG190" s="41">
        <v>29.4</v>
      </c>
      <c r="FH190" s="41">
        <v>24.4</v>
      </c>
      <c r="FI190" s="41">
        <v>54.5</v>
      </c>
      <c r="FJ190" s="41">
        <v>30.2</v>
      </c>
      <c r="FK190" s="41">
        <v>37.7</v>
      </c>
      <c r="FL190" s="41">
        <v>57.7</v>
      </c>
      <c r="FM190" s="41">
        <v>35.6</v>
      </c>
      <c r="FN190" s="42">
        <v>13</v>
      </c>
      <c r="FO190" s="42">
        <v>34</v>
      </c>
      <c r="FP190" s="41">
        <v>20.1</v>
      </c>
      <c r="FQ190" s="41">
        <v>30.9</v>
      </c>
      <c r="FR190" s="41">
        <v>45.4</v>
      </c>
      <c r="FS190" s="41">
        <v>45.6</v>
      </c>
      <c r="FT190" s="41">
        <v>43.2</v>
      </c>
      <c r="FU190" s="41">
        <v>21.1</v>
      </c>
      <c r="FV190" s="41">
        <v>41.5</v>
      </c>
      <c r="FW190" s="41">
        <v>28.5</v>
      </c>
      <c r="FX190" s="41">
        <v>28.6</v>
      </c>
      <c r="FY190" s="41">
        <v>24.6</v>
      </c>
      <c r="FZ190" s="41">
        <v>36.7</v>
      </c>
      <c r="GA190" s="41">
        <v>37.3</v>
      </c>
      <c r="GB190" s="42">
        <v>12</v>
      </c>
      <c r="GC190" s="41">
        <v>30.2</v>
      </c>
      <c r="GD190" s="41">
        <v>27.8</v>
      </c>
      <c r="GE190" s="41">
        <v>43.8</v>
      </c>
      <c r="GF190" s="41">
        <v>35.7</v>
      </c>
      <c r="GG190" s="41">
        <v>40.8</v>
      </c>
      <c r="GH190" s="41">
        <v>40.8</v>
      </c>
      <c r="GI190" s="42">
        <v>0</v>
      </c>
      <c r="GJ190" s="41">
        <v>18.7</v>
      </c>
      <c r="GK190" s="41">
        <v>18.8</v>
      </c>
      <c r="GL190" s="41">
        <v>27.5</v>
      </c>
      <c r="GM190" s="41">
        <v>20.6</v>
      </c>
      <c r="GN190" s="41">
        <v>40.4</v>
      </c>
      <c r="GO190" s="41">
        <v>36.8</v>
      </c>
      <c r="GP190" s="41">
        <v>37.7</v>
      </c>
      <c r="GQ190" s="41">
        <v>58.9</v>
      </c>
      <c r="GR190" s="41">
        <v>23.4</v>
      </c>
      <c r="GS190" s="41">
        <v>22.5</v>
      </c>
      <c r="GT190" s="41">
        <v>24.9</v>
      </c>
      <c r="GU190" s="41">
        <v>26.6</v>
      </c>
      <c r="GV190" s="41">
        <v>45.2</v>
      </c>
      <c r="GW190" s="41">
        <v>23.6</v>
      </c>
      <c r="GX190" s="41">
        <v>32.9</v>
      </c>
      <c r="GY190" s="41">
        <v>27.2</v>
      </c>
      <c r="GZ190" s="41">
        <v>25.2</v>
      </c>
      <c r="HA190" s="41">
        <v>44.1</v>
      </c>
      <c r="HB190" s="41">
        <v>58.2</v>
      </c>
      <c r="HC190" s="41">
        <v>27.4</v>
      </c>
      <c r="HD190" s="41">
        <v>25.3</v>
      </c>
      <c r="HE190" s="41">
        <v>51.6</v>
      </c>
      <c r="HF190" s="41">
        <v>36.1</v>
      </c>
      <c r="HG190" s="41">
        <v>37.5</v>
      </c>
      <c r="HH190" s="41">
        <v>36.1</v>
      </c>
      <c r="HI190" s="41">
        <v>15.9</v>
      </c>
      <c r="HJ190" s="42">
        <v>58</v>
      </c>
      <c r="HK190" s="41">
        <v>28.5</v>
      </c>
      <c r="HL190" s="41">
        <v>25.6</v>
      </c>
      <c r="HM190" s="41">
        <v>36.6</v>
      </c>
      <c r="HN190" s="41">
        <v>16.6</v>
      </c>
      <c r="HO190" s="41">
        <v>26.9</v>
      </c>
      <c r="HP190" s="41">
        <v>40.9</v>
      </c>
      <c r="HQ190" s="41">
        <v>55.4</v>
      </c>
      <c r="HR190" s="42">
        <v>31</v>
      </c>
      <c r="HS190" s="41">
        <v>35.3</v>
      </c>
      <c r="HT190" s="41">
        <v>27.6</v>
      </c>
      <c r="HU190" s="41">
        <v>24.1</v>
      </c>
      <c r="HV190" s="41">
        <v>30.2</v>
      </c>
      <c r="HW190" s="41">
        <v>43.4</v>
      </c>
      <c r="HX190" s="117"/>
      <c r="HY190" s="129">
        <f>$A190&amp;" "&amp;D$2&amp;" "&amp;ROUND(D190/30,6)&amp;" "</f>
      </c>
      <c r="HZ190" s="129">
        <f>$A190&amp;" "&amp;E$2&amp;" "&amp;ROUND(E190/30,6)&amp;" "</f>
      </c>
      <c r="IA190" s="129">
        <f>$A190&amp;" "&amp;F$2&amp;" "&amp;ROUND(F190/30,6)&amp;" "</f>
      </c>
      <c r="IB190" s="129">
        <f>$A190&amp;" "&amp;G$2&amp;" "&amp;ROUND(G190/30,6)&amp;" "</f>
      </c>
      <c r="IC190" s="129">
        <f>$A190&amp;" "&amp;H$2&amp;" "&amp;ROUND(H190/30,6)&amp;" "</f>
      </c>
      <c r="ID190" s="129">
        <f>$A190&amp;" "&amp;I$2&amp;" "&amp;ROUND(I190/30,6)&amp;" "</f>
      </c>
      <c r="IE190" s="129">
        <f>$A190&amp;" "&amp;J$2&amp;" "&amp;ROUND(J190/30,6)&amp;" "</f>
      </c>
      <c r="IF190" s="129">
        <f>$A190&amp;" "&amp;K$2&amp;" "&amp;ROUND(K190/30,6)&amp;" "</f>
      </c>
      <c r="IG190" s="129">
        <f>$A190&amp;" "&amp;L$2&amp;" "&amp;ROUND(L190/30,6)&amp;" "</f>
      </c>
      <c r="IH190" s="129">
        <f>$A190&amp;" "&amp;M$2&amp;" "&amp;ROUND(M190/30,6)&amp;" "</f>
      </c>
      <c r="II190" s="129">
        <f>$A190&amp;" "&amp;N$2&amp;" "&amp;ROUND(N190/30,6)&amp;" "</f>
      </c>
      <c r="IJ190" s="129">
        <f>$A190&amp;" "&amp;O$2&amp;" "&amp;ROUND(O190/30,6)&amp;" "</f>
      </c>
      <c r="IK190" s="129">
        <f>$A190&amp;" "&amp;P$2&amp;" "&amp;ROUND(P190/30,6)&amp;" "</f>
      </c>
      <c r="IL190" s="129">
        <f>$A190&amp;" "&amp;Q$2&amp;" "&amp;ROUND(Q190/30,6)&amp;" "</f>
      </c>
      <c r="IM190" s="129">
        <f>$A190&amp;" "&amp;R$2&amp;" "&amp;ROUND(R190/30,6)&amp;" "</f>
      </c>
      <c r="IN190" s="129">
        <f>$A190&amp;" "&amp;S$2&amp;" "&amp;ROUND(S190/30,6)&amp;" "</f>
      </c>
      <c r="IO190" s="129">
        <f>$A190&amp;" "&amp;T$2&amp;" "&amp;ROUND(T190/30,6)&amp;" "</f>
      </c>
      <c r="IP190" s="129">
        <f>$A190&amp;" "&amp;U$2&amp;" "&amp;ROUND(U190/30,6)&amp;" "</f>
      </c>
      <c r="IQ190" s="129">
        <f>$A190&amp;" "&amp;V$2&amp;" "&amp;ROUND(V190/30,6)&amp;" "</f>
      </c>
      <c r="IR190" s="129">
        <f>$A190&amp;" "&amp;W$2&amp;" "&amp;ROUND(W190/30,6)&amp;" "</f>
      </c>
      <c r="IS190" s="129">
        <f>$A190&amp;" "&amp;X$2&amp;" "&amp;ROUND(X190/30,6)&amp;" "</f>
      </c>
      <c r="IT190" s="129">
        <f>$A190&amp;" "&amp;Y$2&amp;" "&amp;ROUND(Y190/30,6)&amp;" "</f>
      </c>
      <c r="IU190" s="129">
        <f>$A190&amp;" "&amp;Z$2&amp;" "&amp;ROUND(Z190/30,6)&amp;" "</f>
      </c>
      <c r="IV190" s="129">
        <f>$A190&amp;" "&amp;AA$2&amp;" "&amp;ROUND(AA190/30,6)&amp;" "</f>
      </c>
      <c r="IW190" s="129">
        <f>$A190&amp;" "&amp;AB$2&amp;" "&amp;ROUND(AB190/30,6)&amp;" "</f>
      </c>
      <c r="IX190" s="129">
        <f>$A190&amp;" "&amp;AC$2&amp;" "&amp;ROUND(AC190/30,6)&amp;" "</f>
      </c>
      <c r="IY190" s="129">
        <f>$A190&amp;" "&amp;AD$2&amp;" "&amp;ROUND(AD190/30,6)&amp;" "</f>
      </c>
      <c r="IZ190" s="129">
        <f>$A190&amp;" "&amp;AE$2&amp;" "&amp;ROUND(AE190/30,6)&amp;" "</f>
      </c>
      <c r="JA190" s="129">
        <f>$A190&amp;" "&amp;AF$2&amp;" "&amp;ROUND(AF190/30,6)&amp;" "</f>
      </c>
      <c r="JB190" s="129">
        <f>$A190&amp;" "&amp;AG$2&amp;" "&amp;ROUND(AG190/30,6)&amp;" "</f>
      </c>
      <c r="JC190" s="129">
        <f>$A190&amp;" "&amp;AH$2&amp;" "&amp;ROUND(AH190/30,6)&amp;" "</f>
      </c>
      <c r="JD190" s="129">
        <f>$A190&amp;" "&amp;AI$2&amp;" "&amp;ROUND(AI190/30,6)&amp;" "</f>
      </c>
      <c r="JE190" s="129">
        <f>$A190&amp;" "&amp;AJ$2&amp;" "&amp;ROUND(AJ190/30,6)&amp;" "</f>
      </c>
      <c r="JF190" s="129">
        <f>$A190&amp;" "&amp;AK$2&amp;" "&amp;ROUND(AK190/30,6)&amp;" "</f>
      </c>
      <c r="JG190" s="129">
        <f>$A190&amp;" "&amp;AL$2&amp;" "&amp;ROUND(AL190/30,6)&amp;" "</f>
      </c>
      <c r="JH190" s="129">
        <f>$A190&amp;" "&amp;AM$2&amp;" "&amp;ROUND(AM190/30,6)&amp;" "</f>
      </c>
      <c r="JI190" s="129">
        <f>$A190&amp;" "&amp;AN$2&amp;" "&amp;ROUND(AN190/30,6)&amp;" "</f>
      </c>
      <c r="JJ190" s="129">
        <f>$A190&amp;" "&amp;AO$2&amp;" "&amp;ROUND(AO190/30,6)&amp;" "</f>
      </c>
      <c r="JK190" s="129">
        <f>$A190&amp;" "&amp;AP$2&amp;" "&amp;ROUND(AP190/30,6)&amp;" "</f>
      </c>
      <c r="JL190" s="129">
        <f>$A190&amp;" "&amp;AQ$2&amp;" "&amp;ROUND(AQ190/30,6)&amp;" "</f>
      </c>
      <c r="JM190" s="129">
        <f>$A190&amp;" "&amp;AR$2&amp;" "&amp;ROUND(AR190/30,6)&amp;" "</f>
      </c>
      <c r="JN190" s="129">
        <f>$A190&amp;" "&amp;AS$2&amp;" "&amp;ROUND(AS190/30,6)&amp;" "</f>
      </c>
      <c r="JO190" s="129">
        <f>$A190&amp;" "&amp;AT$2&amp;" "&amp;ROUND(AT190/30,6)&amp;" "</f>
      </c>
      <c r="JP190" s="129">
        <f>$A190&amp;" "&amp;AU$2&amp;" "&amp;ROUND(AU190/30,6)&amp;" "</f>
      </c>
      <c r="JQ190" s="129">
        <f>$A190&amp;" "&amp;AV$2&amp;" "&amp;ROUND(AV190/30,6)&amp;" "</f>
      </c>
      <c r="JR190" s="129">
        <f>$A190&amp;" "&amp;AW$2&amp;" "&amp;ROUND(AW190/30,6)&amp;" "</f>
      </c>
      <c r="JS190" s="129">
        <f>$A190&amp;" "&amp;AX$2&amp;" "&amp;ROUND(AX190/30,6)&amp;" "</f>
      </c>
      <c r="JT190" s="129">
        <f>$A190&amp;" "&amp;AY$2&amp;" "&amp;ROUND(AY190/30,6)&amp;" "</f>
      </c>
      <c r="JU190" s="129">
        <f>$A190&amp;" "&amp;AZ$2&amp;" "&amp;ROUND(AZ190/30,6)&amp;" "</f>
      </c>
      <c r="JV190" s="129">
        <f>$A190&amp;" "&amp;BA$2&amp;" "&amp;ROUND(BA190/30,6)&amp;" "</f>
      </c>
      <c r="JW190" s="129">
        <f>$A190&amp;" "&amp;BB$2&amp;" "&amp;ROUND(BB190/30,6)&amp;" "</f>
      </c>
      <c r="JX190" s="129">
        <f>$A190&amp;" "&amp;BC$2&amp;" "&amp;ROUND(BC190/30,6)&amp;" "</f>
      </c>
      <c r="JY190" s="129">
        <f>$A190&amp;" "&amp;BD$2&amp;" "&amp;ROUND(BD190/30,6)&amp;" "</f>
      </c>
      <c r="JZ190" s="129">
        <f>$A190&amp;" "&amp;BE$2&amp;" "&amp;ROUND(BE190/30,6)&amp;" "</f>
      </c>
      <c r="KA190" s="129">
        <f>$A190&amp;" "&amp;BF$2&amp;" "&amp;ROUND(BF190/30,6)&amp;" "</f>
      </c>
      <c r="KB190" s="129">
        <f>$A190&amp;" "&amp;BG$2&amp;" "&amp;ROUND(BG190/30,6)&amp;" "</f>
      </c>
      <c r="KC190" s="129">
        <f>$A190&amp;" "&amp;BH$2&amp;" "&amp;ROUND(BH190/30,6)&amp;" "</f>
      </c>
      <c r="KD190" s="129">
        <f>$A190&amp;" "&amp;BI$2&amp;" "&amp;ROUND(BI190/30,6)&amp;" "</f>
      </c>
      <c r="KE190" s="129">
        <f>$A190&amp;" "&amp;BJ$2&amp;" "&amp;ROUND(BJ190/30,6)&amp;" "</f>
      </c>
      <c r="KF190" s="129">
        <f>$A190&amp;" "&amp;BK$2&amp;" "&amp;ROUND(BK190/30,6)&amp;" "</f>
      </c>
      <c r="KG190" s="129">
        <f>$A190&amp;" "&amp;BL$2&amp;" "&amp;ROUND(BL190/30,6)&amp;" "</f>
      </c>
      <c r="KH190" s="129">
        <f>$A190&amp;" "&amp;BM$2&amp;" "&amp;ROUND(BM190/30,6)&amp;" "</f>
      </c>
      <c r="KI190" s="129">
        <f>$A190&amp;" "&amp;BN$2&amp;" "&amp;ROUND(BN190/30,6)&amp;" "</f>
      </c>
      <c r="KJ190" s="129">
        <f>$A190&amp;" "&amp;BO$2&amp;" "&amp;ROUND(BO190/30,6)&amp;" "</f>
      </c>
      <c r="KK190" s="129">
        <f>$A190&amp;" "&amp;BP$2&amp;" "&amp;ROUND(BP190/30,6)&amp;" "</f>
      </c>
      <c r="KL190" s="129">
        <f>$A190&amp;" "&amp;BQ$2&amp;" "&amp;ROUND(BQ190/30,6)&amp;" "</f>
      </c>
      <c r="KM190" s="129">
        <f>$A190&amp;" "&amp;BR$2&amp;" "&amp;ROUND(BR190/30,6)&amp;" "</f>
      </c>
      <c r="KN190" s="129">
        <f>$A190&amp;" "&amp;BS$2&amp;" "&amp;ROUND(BS190/30,6)&amp;" "</f>
      </c>
      <c r="KO190" s="129">
        <f>$A190&amp;" "&amp;BT$2&amp;" "&amp;ROUND(BT190/30,6)&amp;" "</f>
      </c>
      <c r="KP190" s="129">
        <f>$A190&amp;" "&amp;BU$2&amp;" "&amp;ROUND(BU190/30,6)&amp;" "</f>
      </c>
      <c r="KQ190" s="129">
        <f>$A190&amp;" "&amp;BV$2&amp;" "&amp;ROUND(BV190/30,6)&amp;" "</f>
      </c>
      <c r="KR190" s="129">
        <f>$A190&amp;" "&amp;BW$2&amp;" "&amp;ROUND(BW190/30,6)&amp;" "</f>
      </c>
      <c r="KS190" s="129">
        <f>$A190&amp;" "&amp;BX$2&amp;" "&amp;ROUND(BX190/30,6)&amp;" "</f>
      </c>
      <c r="KT190" s="129">
        <f>$A190&amp;" "&amp;BY$2&amp;" "&amp;ROUND(BY190/30,6)&amp;" "</f>
      </c>
      <c r="KU190" s="129">
        <f>$A190&amp;" "&amp;BZ$2&amp;" "&amp;ROUND(BZ190/30,6)&amp;" "</f>
      </c>
      <c r="KV190" s="129">
        <f>$A190&amp;" "&amp;CA$2&amp;" "&amp;ROUND(CA190/30,6)&amp;" "</f>
      </c>
      <c r="KW190" s="129">
        <f>$A190&amp;" "&amp;CB$2&amp;" "&amp;ROUND(CB190/30,6)&amp;" "</f>
      </c>
      <c r="KX190" s="129">
        <f>$A190&amp;" "&amp;CC$2&amp;" "&amp;ROUND(CC190/30,6)&amp;" "</f>
      </c>
      <c r="KY190" s="129">
        <f>$A190&amp;" "&amp;CD$2&amp;" "&amp;ROUND(CD190/30,6)&amp;" "</f>
      </c>
      <c r="KZ190" s="129">
        <f>$A190&amp;" "&amp;CE$2&amp;" "&amp;ROUND(CE190/30,6)&amp;" "</f>
      </c>
      <c r="LA190" s="129">
        <f>$A190&amp;" "&amp;CF$2&amp;" "&amp;ROUND(CF190/30,6)&amp;" "</f>
      </c>
      <c r="LB190" s="129">
        <f>$A190&amp;" "&amp;CG$2&amp;" "&amp;ROUND(CG190/30,6)&amp;" "</f>
      </c>
      <c r="LC190" s="129">
        <f>$A190&amp;" "&amp;CH$2&amp;" "&amp;ROUND(CH190/30,6)&amp;" "</f>
      </c>
      <c r="LD190" s="129">
        <f>$A190&amp;" "&amp;CI$2&amp;" "&amp;ROUND(CI190/30,6)&amp;" "</f>
      </c>
      <c r="LE190" s="129">
        <f>$A190&amp;" "&amp;CJ$2&amp;" "&amp;ROUND(CJ190/30,6)&amp;" "</f>
      </c>
      <c r="LF190" s="129">
        <f>$A190&amp;" "&amp;CK$2&amp;" "&amp;ROUND(CK190/30,6)&amp;" "</f>
      </c>
      <c r="LG190" s="129">
        <f>$A190&amp;" "&amp;CL$2&amp;" "&amp;ROUND(CL190/30,6)&amp;" "</f>
      </c>
      <c r="LH190" s="129">
        <f>$A190&amp;" "&amp;CM$2&amp;" "&amp;ROUND(CM190/30,6)&amp;" "</f>
      </c>
      <c r="LI190" s="129">
        <f>$A190&amp;" "&amp;CN$2&amp;" "&amp;ROUND(CN190/30,6)&amp;" "</f>
      </c>
      <c r="LJ190" s="129">
        <f>$A190&amp;" "&amp;CO$2&amp;" "&amp;ROUND(CO190/30,6)&amp;" "</f>
      </c>
      <c r="LK190" s="129">
        <f>$A190&amp;" "&amp;CP$2&amp;" "&amp;ROUND(CP190/30,6)&amp;" "</f>
      </c>
      <c r="LL190" s="129">
        <f>$A190&amp;" "&amp;CQ$2&amp;" "&amp;ROUND(CQ190/30,6)&amp;" "</f>
      </c>
      <c r="LM190" s="129">
        <f>$A190&amp;" "&amp;CR$2&amp;" "&amp;ROUND(CR190/30,6)&amp;" "</f>
      </c>
      <c r="LN190" s="129">
        <f>$A190&amp;" "&amp;CS$2&amp;" "&amp;ROUND(CS190/30,6)&amp;" "</f>
      </c>
      <c r="LO190" s="129">
        <f>$A190&amp;" "&amp;CT$2&amp;" "&amp;ROUND(CT190/30,6)&amp;" "</f>
      </c>
      <c r="LP190" s="129">
        <f>$A190&amp;" "&amp;CU$2&amp;" "&amp;ROUND(CU190/30,6)&amp;" "</f>
      </c>
      <c r="LQ190" s="129">
        <f>$A190&amp;" "&amp;CV$2&amp;" "&amp;ROUND(CV190/30,6)&amp;" "</f>
      </c>
      <c r="LR190" s="129">
        <f>$A190&amp;" "&amp;CW$2&amp;" "&amp;ROUND(CW190/30,6)&amp;" "</f>
      </c>
      <c r="LS190" s="129">
        <f>$A190&amp;" "&amp;CX$2&amp;" "&amp;ROUND(CX190/30,6)&amp;" "</f>
      </c>
      <c r="LT190" s="129">
        <f>$A190&amp;" "&amp;CY$2&amp;" "&amp;ROUND(CY190/30,6)&amp;" "</f>
      </c>
      <c r="LU190" s="129">
        <f>$A190&amp;" "&amp;CZ$2&amp;" "&amp;ROUND(CZ190/30,6)&amp;" "</f>
      </c>
      <c r="LV190" s="129">
        <f>$A190&amp;" "&amp;DA$2&amp;" "&amp;ROUND(DA190/30,6)&amp;" "</f>
      </c>
      <c r="LW190" s="129">
        <f>$A190&amp;" "&amp;DB$2&amp;" "&amp;ROUND(DB190/30,6)&amp;" "</f>
      </c>
      <c r="LX190" s="129">
        <f>$A190&amp;" "&amp;DC$2&amp;" "&amp;ROUND(DC190/30,6)&amp;" "</f>
      </c>
      <c r="LY190" s="129">
        <f>$A190&amp;" "&amp;DD$2&amp;" "&amp;ROUND(DD190/30,6)&amp;" "</f>
      </c>
      <c r="LZ190" s="129">
        <f>$A190&amp;" "&amp;DE$2&amp;" "&amp;ROUND(DE190/30,6)&amp;" "</f>
      </c>
      <c r="MA190" s="129">
        <f>$A190&amp;" "&amp;DF$2&amp;" "&amp;ROUND(DF190/30,6)&amp;" "</f>
      </c>
      <c r="MB190" s="129">
        <f>$A190&amp;" "&amp;DG$2&amp;" "&amp;ROUND(DG190/30,6)&amp;" "</f>
      </c>
      <c r="MC190" s="129">
        <f>$A190&amp;" "&amp;DH$2&amp;" "&amp;ROUND(DH190/30,6)&amp;" "</f>
      </c>
      <c r="MD190" s="129">
        <f>$A190&amp;" "&amp;DI$2&amp;" "&amp;ROUND(DI190/30,6)&amp;" "</f>
      </c>
      <c r="ME190" s="129">
        <f>$A190&amp;" "&amp;DJ$2&amp;" "&amp;ROUND(DJ190/30,6)&amp;" "</f>
      </c>
      <c r="MF190" s="129">
        <f>$A190&amp;" "&amp;DK$2&amp;" "&amp;ROUND(DK190/30,6)&amp;" "</f>
      </c>
      <c r="MG190" s="129">
        <f>$A190&amp;" "&amp;DL$2&amp;" "&amp;ROUND(DL190/30,6)&amp;" "</f>
      </c>
      <c r="MH190" s="129">
        <f>$A190&amp;" "&amp;DM$2&amp;" "&amp;ROUND(DM190/30,6)&amp;" "</f>
      </c>
      <c r="MI190" s="129">
        <f>$A190&amp;" "&amp;DN$2&amp;" "&amp;ROUND(DN190/30,6)&amp;" "</f>
      </c>
      <c r="MJ190" s="129">
        <f>$A190&amp;" "&amp;DO$2&amp;" "&amp;ROUND(DO190/30,6)&amp;" "</f>
      </c>
      <c r="MK190" s="129">
        <f>$A190&amp;" "&amp;DP$2&amp;" "&amp;ROUND(DP190/30,6)&amp;" "</f>
      </c>
      <c r="ML190" s="129">
        <f>$A190&amp;" "&amp;DQ$2&amp;" "&amp;ROUND(DQ190/30,6)&amp;" "</f>
      </c>
      <c r="MM190" s="129">
        <f>$A190&amp;" "&amp;DR$2&amp;" "&amp;ROUND(DR190/30,6)&amp;" "</f>
      </c>
      <c r="MN190" s="129">
        <f>$A190&amp;" "&amp;DS$2&amp;" "&amp;ROUND(DS190/30,6)&amp;" "</f>
      </c>
      <c r="MO190" s="129">
        <f>$A190&amp;" "&amp;DT$2&amp;" "&amp;ROUND(DT190/30,6)&amp;" "</f>
      </c>
      <c r="MP190" s="129">
        <f>$A190&amp;" "&amp;DU$2&amp;" "&amp;ROUND(DU190/30,6)&amp;" "</f>
      </c>
      <c r="MQ190" s="129">
        <f>$A190&amp;" "&amp;DV$2&amp;" "&amp;ROUND(DV190/30,6)&amp;" "</f>
      </c>
      <c r="MR190" s="129">
        <f>$A190&amp;" "&amp;DW$2&amp;" "&amp;ROUND(DW190/30,6)&amp;" "</f>
      </c>
      <c r="MS190" s="129">
        <f>$A190&amp;" "&amp;DX$2&amp;" "&amp;ROUND(DX190/30,6)&amp;" "</f>
      </c>
      <c r="MT190" s="129">
        <f>$A190&amp;" "&amp;DY$2&amp;" "&amp;ROUND(DY190/30,6)&amp;" "</f>
      </c>
      <c r="MU190" s="129">
        <f>$A190&amp;" "&amp;DZ$2&amp;" "&amp;ROUND(DZ190/30,6)&amp;" "</f>
      </c>
      <c r="MV190" s="129">
        <f>$A190&amp;" "&amp;EA$2&amp;" "&amp;ROUND(EA190/30,6)&amp;" "</f>
      </c>
      <c r="MW190" s="129">
        <f>$A190&amp;" "&amp;EB$2&amp;" "&amp;ROUND(EB190/30,6)&amp;" "</f>
      </c>
      <c r="MX190" s="129">
        <f>$A190&amp;" "&amp;EC$2&amp;" "&amp;ROUND(EC190/30,6)&amp;" "</f>
      </c>
      <c r="MY190" s="129">
        <f>$A190&amp;" "&amp;ED$2&amp;" "&amp;ROUND(ED190/30,6)&amp;" "</f>
      </c>
      <c r="MZ190" s="129">
        <f>$A190&amp;" "&amp;EE$2&amp;" "&amp;ROUND(EE190/30,6)&amp;" "</f>
      </c>
      <c r="NA190" s="129">
        <f>$A190&amp;" "&amp;EF$2&amp;" "&amp;ROUND(EF190/30,6)&amp;" "</f>
      </c>
      <c r="NB190" s="129">
        <f>$A190&amp;" "&amp;EG$2&amp;" "&amp;ROUND(EG190/30,6)&amp;" "</f>
      </c>
      <c r="NC190" s="129">
        <f>$A190&amp;" "&amp;EH$2&amp;" "&amp;ROUND(EH190/30,6)&amp;" "</f>
      </c>
      <c r="ND190" s="129">
        <f>$A190&amp;" "&amp;EI$2&amp;" "&amp;ROUND(EI190/30,6)&amp;" "</f>
      </c>
      <c r="NE190" s="129">
        <f>$A190&amp;" "&amp;EJ$2&amp;" "&amp;ROUND(EJ190/30,6)&amp;" "</f>
      </c>
      <c r="NF190" s="129">
        <f>$A190&amp;" "&amp;EK$2&amp;" "&amp;ROUND(EK190/30,6)&amp;" "</f>
      </c>
      <c r="NG190" s="129">
        <f>$A190&amp;" "&amp;EL$2&amp;" "&amp;ROUND(EL190/30,6)&amp;" "</f>
      </c>
      <c r="NH190" s="129">
        <f>$A190&amp;" "&amp;EM$2&amp;" "&amp;ROUND(EM190/30,6)&amp;" "</f>
      </c>
      <c r="NI190" s="129">
        <f>$A190&amp;" "&amp;EN$2&amp;" "&amp;ROUND(EN190/30,6)&amp;" "</f>
      </c>
      <c r="NJ190" s="129">
        <f>$A190&amp;" "&amp;EO$2&amp;" "&amp;ROUND(EO190/30,6)&amp;" "</f>
      </c>
      <c r="NK190" s="129">
        <f>$A190&amp;" "&amp;EP$2&amp;" "&amp;ROUND(EP190/30,6)&amp;" "</f>
      </c>
      <c r="NL190" s="129">
        <f>$A190&amp;" "&amp;EQ$2&amp;" "&amp;ROUND(EQ190/30,6)&amp;" "</f>
      </c>
      <c r="NM190" s="129">
        <f>$A190&amp;" "&amp;ER$2&amp;" "&amp;ROUND(ER190/30,6)&amp;" "</f>
      </c>
      <c r="NN190" s="129">
        <f>$A190&amp;" "&amp;ES$2&amp;" "&amp;ROUND(ES190/30,6)&amp;" "</f>
      </c>
      <c r="NO190" s="129">
        <f>$A190&amp;" "&amp;ET$2&amp;" "&amp;ROUND(ET190/30,6)&amp;" "</f>
      </c>
      <c r="NP190" s="129">
        <f>$A190&amp;" "&amp;EU$2&amp;" "&amp;ROUND(EU190/30,6)&amp;" "</f>
      </c>
      <c r="NQ190" s="129">
        <f>$A190&amp;" "&amp;EV$2&amp;" "&amp;ROUND(EV190/30,6)&amp;" "</f>
      </c>
      <c r="NR190" s="129">
        <f>$A190&amp;" "&amp;EW$2&amp;" "&amp;ROUND(EW190/30,6)&amp;" "</f>
      </c>
      <c r="NS190" s="129">
        <f>$A190&amp;" "&amp;EX$2&amp;" "&amp;ROUND(EX190/30,6)&amp;" "</f>
      </c>
      <c r="NT190" s="129">
        <f>$A190&amp;" "&amp;EY$2&amp;" "&amp;ROUND(EY190/30,6)&amp;" "</f>
      </c>
      <c r="NU190" s="129">
        <f>$A190&amp;" "&amp;EZ$2&amp;" "&amp;ROUND(EZ190/30,6)&amp;" "</f>
      </c>
      <c r="NV190" s="129">
        <f>$A190&amp;" "&amp;FA$2&amp;" "&amp;ROUND(FA190/30,6)&amp;" "</f>
      </c>
      <c r="NW190" s="129">
        <f>$A190&amp;" "&amp;FB$2&amp;" "&amp;ROUND(FB190/30,6)&amp;" "</f>
      </c>
      <c r="NX190" s="129">
        <f>$A190&amp;" "&amp;FC$2&amp;" "&amp;ROUND(FC190/30,6)&amp;" "</f>
      </c>
      <c r="NY190" s="129">
        <f>$A190&amp;" "&amp;FD$2&amp;" "&amp;ROUND(FD190/30,6)&amp;" "</f>
      </c>
      <c r="NZ190" s="129">
        <f>$A190&amp;" "&amp;FE$2&amp;" "&amp;ROUND(FE190/30,6)&amp;" "</f>
      </c>
      <c r="OA190" s="129">
        <f>$A190&amp;" "&amp;FF$2&amp;" "&amp;ROUND(FF190/30,6)&amp;" "</f>
      </c>
      <c r="OB190" s="129">
        <f>$A190&amp;" "&amp;FG$2&amp;" "&amp;ROUND(FG190/30,6)&amp;" "</f>
      </c>
      <c r="OC190" s="129">
        <f>$A190&amp;" "&amp;FH$2&amp;" "&amp;ROUND(FH190/30,6)&amp;" "</f>
      </c>
      <c r="OD190" s="129">
        <f>$A190&amp;" "&amp;FI$2&amp;" "&amp;ROUND(FI190/30,6)&amp;" "</f>
      </c>
      <c r="OE190" s="129">
        <f>$A190&amp;" "&amp;FJ$2&amp;" "&amp;ROUND(FJ190/30,6)&amp;" "</f>
      </c>
      <c r="OF190" s="129">
        <f>$A190&amp;" "&amp;FK$2&amp;" "&amp;ROUND(FK190/30,6)&amp;" "</f>
      </c>
      <c r="OG190" s="129">
        <f>$A190&amp;" "&amp;FL$2&amp;" "&amp;ROUND(FL190/30,6)&amp;" "</f>
      </c>
      <c r="OH190" s="129">
        <f>$A190&amp;" "&amp;FM$2&amp;" "&amp;ROUND(FM190/30,6)&amp;" "</f>
      </c>
      <c r="OI190" s="129">
        <f>$A190&amp;" "&amp;FN$2&amp;" "&amp;ROUND(FN190/30,6)&amp;" "</f>
      </c>
      <c r="OJ190" s="129">
        <f>$A190&amp;" "&amp;FO$2&amp;" "&amp;ROUND(FO190/30,6)&amp;" "</f>
      </c>
      <c r="OK190" s="129">
        <f>$A190&amp;" "&amp;FP$2&amp;" "&amp;ROUND(FP190/30,6)&amp;" "</f>
      </c>
      <c r="OL190" s="129">
        <f>$A190&amp;" "&amp;FQ$2&amp;" "&amp;ROUND(FQ190/30,6)&amp;" "</f>
      </c>
      <c r="OM190" s="129">
        <f>$A190&amp;" "&amp;FR$2&amp;" "&amp;ROUND(FR190/30,6)&amp;" "</f>
      </c>
      <c r="ON190" s="129">
        <f>$A190&amp;" "&amp;FS$2&amp;" "&amp;ROUND(FS190/30,6)&amp;" "</f>
      </c>
      <c r="OO190" s="129">
        <f>$A190&amp;" "&amp;FT$2&amp;" "&amp;ROUND(FT190/30,6)&amp;" "</f>
      </c>
      <c r="OP190" s="129">
        <f>$A190&amp;" "&amp;FU$2&amp;" "&amp;ROUND(FU190/30,6)&amp;" "</f>
      </c>
      <c r="OQ190" s="129">
        <f>$A190&amp;" "&amp;FV$2&amp;" "&amp;ROUND(FV190/30,6)&amp;" "</f>
      </c>
      <c r="OR190" s="129">
        <f>$A190&amp;" "&amp;FW$2&amp;" "&amp;ROUND(FW190/30,6)&amp;" "</f>
      </c>
      <c r="OS190" s="129">
        <f>$A190&amp;" "&amp;FX$2&amp;" "&amp;ROUND(FX190/30,6)&amp;" "</f>
      </c>
      <c r="OT190" s="129">
        <f>$A190&amp;" "&amp;FY$2&amp;" "&amp;ROUND(FY190/30,6)&amp;" "</f>
      </c>
      <c r="OU190" s="129">
        <f>$A190&amp;" "&amp;FZ$2&amp;" "&amp;ROUND(FZ190/30,6)&amp;" "</f>
      </c>
      <c r="OV190" s="129">
        <f>$A190&amp;" "&amp;GA$2&amp;" "&amp;ROUND(GA190/30,6)&amp;" "</f>
      </c>
      <c r="OW190" s="129">
        <f>$A190&amp;" "&amp;GB$2&amp;" "&amp;ROUND(GB190/30,6)&amp;" "</f>
      </c>
      <c r="OX190" s="129">
        <f>$A190&amp;" "&amp;GC$2&amp;" "&amp;ROUND(GC190/30,6)&amp;" "</f>
      </c>
      <c r="OY190" s="129">
        <f>$A190&amp;" "&amp;GD$2&amp;" "&amp;ROUND(GD190/30,6)&amp;" "</f>
      </c>
      <c r="OZ190" s="129">
        <f>$A190&amp;" "&amp;GE$2&amp;" "&amp;ROUND(GE190/30,6)&amp;" "</f>
      </c>
      <c r="PA190" s="129">
        <f>$A190&amp;" "&amp;GF$2&amp;" "&amp;ROUND(GF190/30,6)&amp;" "</f>
      </c>
      <c r="PB190" s="129">
        <f>$A190&amp;" "&amp;GG$2&amp;" "&amp;ROUND(GG190/30,6)&amp;" "</f>
      </c>
      <c r="PC190" s="129">
        <f>$A190&amp;" "&amp;GH$2&amp;" "&amp;ROUND(GH190/30,6)&amp;" "</f>
      </c>
      <c r="PD190" s="129">
        <f>$A190&amp;" "&amp;GI$2&amp;" "&amp;ROUND(GI190/30,6)&amp;" "</f>
      </c>
      <c r="PE190" s="129">
        <f>$A190&amp;" "&amp;GJ$2&amp;" "&amp;ROUND(GJ190/30,6)&amp;" "</f>
      </c>
      <c r="PF190" s="129">
        <f>$A190&amp;" "&amp;GK$2&amp;" "&amp;ROUND(GK190/30,6)&amp;" "</f>
      </c>
      <c r="PG190" s="129">
        <f>$A190&amp;" "&amp;GL$2&amp;" "&amp;ROUND(GL190/30,6)&amp;" "</f>
      </c>
      <c r="PH190" s="129">
        <f>$A190&amp;" "&amp;GM$2&amp;" "&amp;ROUND(GM190/30,6)&amp;" "</f>
      </c>
      <c r="PI190" s="129">
        <f>$A190&amp;" "&amp;GN$2&amp;" "&amp;ROUND(GN190/30,6)&amp;" "</f>
      </c>
      <c r="PJ190" s="129">
        <f>$A190&amp;" "&amp;GO$2&amp;" "&amp;ROUND(GO190/30,6)&amp;" "</f>
      </c>
      <c r="PK190" s="129">
        <f>$A190&amp;" "&amp;GP$2&amp;" "&amp;ROUND(GP190/30,6)&amp;" "</f>
      </c>
      <c r="PL190" s="129">
        <f>$A190&amp;" "&amp;GQ$2&amp;" "&amp;ROUND(GQ190/30,6)&amp;" "</f>
      </c>
      <c r="PM190" s="129">
        <f>$A190&amp;" "&amp;GR$2&amp;" "&amp;ROUND(GR190/30,6)&amp;" "</f>
      </c>
      <c r="PN190" s="129">
        <f>$A190&amp;" "&amp;GS$2&amp;" "&amp;ROUND(GS190/30,6)&amp;" "</f>
      </c>
      <c r="PO190" s="129">
        <f>$A190&amp;" "&amp;GT$2&amp;" "&amp;ROUND(GT190/30,6)&amp;" "</f>
      </c>
      <c r="PP190" s="129">
        <f>$A190&amp;" "&amp;GU$2&amp;" "&amp;ROUND(GU190/30,6)&amp;" "</f>
      </c>
      <c r="PQ190" s="129">
        <f>$A190&amp;" "&amp;GV$2&amp;" "&amp;ROUND(GV190/30,6)&amp;" "</f>
      </c>
      <c r="PR190" s="129">
        <f>$A190&amp;" "&amp;GW$2&amp;" "&amp;ROUND(GW190/30,6)&amp;" "</f>
      </c>
      <c r="PS190" s="129">
        <f>$A190&amp;" "&amp;GX$2&amp;" "&amp;ROUND(GX190/30,6)&amp;" "</f>
      </c>
      <c r="PT190" s="129">
        <f>$A190&amp;" "&amp;GY$2&amp;" "&amp;ROUND(GY190/30,6)&amp;" "</f>
      </c>
      <c r="PU190" s="129">
        <f>$A190&amp;" "&amp;GZ$2&amp;" "&amp;ROUND(GZ190/30,6)&amp;" "</f>
      </c>
      <c r="PV190" s="129">
        <f>$A190&amp;" "&amp;HA$2&amp;" "&amp;ROUND(HA190/30,6)&amp;" "</f>
      </c>
      <c r="PW190" s="129">
        <f>$A190&amp;" "&amp;HB$2&amp;" "&amp;ROUND(HB190/30,6)&amp;" "</f>
      </c>
      <c r="PX190" s="129">
        <f>$A190&amp;" "&amp;HC$2&amp;" "&amp;ROUND(HC190/30,6)&amp;" "</f>
      </c>
      <c r="PY190" s="129">
        <f>$A190&amp;" "&amp;HD$2&amp;" "&amp;ROUND(HD190/30,6)&amp;" "</f>
      </c>
      <c r="PZ190" s="129">
        <f>$A190&amp;" "&amp;HE$2&amp;" "&amp;ROUND(HE190/30,6)&amp;" "</f>
      </c>
      <c r="QA190" s="129">
        <f>$A190&amp;" "&amp;HF$2&amp;" "&amp;ROUND(HF190/30,6)&amp;" "</f>
      </c>
      <c r="QB190" s="129">
        <f>$A190&amp;" "&amp;HG$2&amp;" "&amp;ROUND(HG190/30,6)&amp;" "</f>
      </c>
      <c r="QC190" s="129">
        <f>$A190&amp;" "&amp;HH$2&amp;" "&amp;ROUND(HH190/30,6)&amp;" "</f>
      </c>
      <c r="QD190" s="129">
        <f>$A190&amp;" "&amp;HI$2&amp;" "&amp;ROUND(HI190/30,6)&amp;" "</f>
      </c>
      <c r="QE190" s="129">
        <f>$A190&amp;" "&amp;HJ$2&amp;" "&amp;ROUND(HJ190/30,6)&amp;" "</f>
      </c>
      <c r="QF190" s="129">
        <f>$A190&amp;" "&amp;HK$2&amp;" "&amp;ROUND(HK190/30,6)&amp;" "</f>
      </c>
      <c r="QG190" s="129">
        <f>$A190&amp;" "&amp;HL$2&amp;" "&amp;ROUND(HL190/30,6)&amp;" "</f>
      </c>
      <c r="QH190" s="129">
        <f>$A190&amp;" "&amp;HM$2&amp;" "&amp;ROUND(HM190/30,6)&amp;" "</f>
      </c>
      <c r="QI190" s="129">
        <f>$A190&amp;" "&amp;HN$2&amp;" "&amp;ROUND(HN190/30,6)&amp;" "</f>
      </c>
      <c r="QJ190" s="129">
        <f>$A190&amp;" "&amp;HO$2&amp;" "&amp;ROUND(HO190/30,6)&amp;" "</f>
      </c>
      <c r="QK190" s="129">
        <f>$A190&amp;" "&amp;HP$2&amp;" "&amp;ROUND(HP190/30,6)&amp;" "</f>
      </c>
      <c r="QL190" s="129">
        <f>$A190&amp;" "&amp;HQ$2&amp;" "&amp;ROUND(HQ190/30,6)&amp;" "</f>
      </c>
      <c r="QM190" s="129">
        <f>$A190&amp;" "&amp;HR$2&amp;" "&amp;ROUND(HR190/30,6)&amp;" "</f>
      </c>
      <c r="QN190" s="129">
        <f>$A190&amp;" "&amp;HS$2&amp;" "&amp;ROUND(HS190/30,6)&amp;" "</f>
      </c>
      <c r="QO190" s="129">
        <f>$A190&amp;" "&amp;HT$2&amp;" "&amp;ROUND(HT190/30,6)&amp;" "</f>
      </c>
      <c r="QP190" s="129">
        <f>$A190&amp;" "&amp;HU$2&amp;" "&amp;ROUND(HU190/30,6)&amp;" "</f>
      </c>
      <c r="QQ190" s="129">
        <f>$A190&amp;" "&amp;HV$2&amp;" "&amp;ROUND(HV190/30,6)&amp;" "</f>
      </c>
      <c r="QR190" s="129">
        <f>$A190&amp;" "&amp;HW$2&amp;" "&amp;ROUND(HW190/30,6)&amp;" "</f>
      </c>
    </row>
    <row x14ac:dyDescent="0.25" r="191" customHeight="1" ht="18.75">
      <c r="A191" s="115">
        <v>189</v>
      </c>
      <c r="B191" s="116" t="s">
        <v>687</v>
      </c>
      <c r="C191" s="128" t="s">
        <v>647</v>
      </c>
      <c r="D191" s="41">
        <v>20.5</v>
      </c>
      <c r="E191" s="41">
        <v>20.2</v>
      </c>
      <c r="F191" s="41">
        <v>31.2</v>
      </c>
      <c r="G191" s="41">
        <v>27.9</v>
      </c>
      <c r="H191" s="41">
        <v>26.6</v>
      </c>
      <c r="I191" s="41">
        <v>26.6</v>
      </c>
      <c r="J191" s="41">
        <v>28.5</v>
      </c>
      <c r="K191" s="41">
        <v>28.2</v>
      </c>
      <c r="L191" s="41">
        <v>29.5</v>
      </c>
      <c r="M191" s="41">
        <v>37.1</v>
      </c>
      <c r="N191" s="41">
        <v>24.3</v>
      </c>
      <c r="O191" s="41">
        <v>4.5</v>
      </c>
      <c r="P191" s="41">
        <v>21.6</v>
      </c>
      <c r="Q191" s="41">
        <v>10.3</v>
      </c>
      <c r="R191" s="41">
        <v>10.6</v>
      </c>
      <c r="S191" s="41">
        <v>16.3</v>
      </c>
      <c r="T191" s="41">
        <v>12.2</v>
      </c>
      <c r="U191" s="41">
        <v>21.3</v>
      </c>
      <c r="V191" s="41">
        <v>6.7</v>
      </c>
      <c r="W191" s="41">
        <v>11.1</v>
      </c>
      <c r="X191" s="42">
        <v>17</v>
      </c>
      <c r="Y191" s="42">
        <v>33</v>
      </c>
      <c r="Z191" s="41">
        <v>19.5</v>
      </c>
      <c r="AA191" s="41">
        <v>34.6</v>
      </c>
      <c r="AB191" s="42">
        <v>52</v>
      </c>
      <c r="AC191" s="41">
        <v>18.2</v>
      </c>
      <c r="AD191" s="41">
        <v>7.7</v>
      </c>
      <c r="AE191" s="41">
        <v>16.5</v>
      </c>
      <c r="AF191" s="42">
        <v>15</v>
      </c>
      <c r="AG191" s="41">
        <v>38.8</v>
      </c>
      <c r="AH191" s="42">
        <v>20</v>
      </c>
      <c r="AI191" s="41">
        <v>23.3</v>
      </c>
      <c r="AJ191" s="41">
        <v>40.2</v>
      </c>
      <c r="AK191" s="41">
        <v>12.6</v>
      </c>
      <c r="AL191" s="41">
        <v>21.5</v>
      </c>
      <c r="AM191" s="41">
        <v>17.2</v>
      </c>
      <c r="AN191" s="41">
        <v>11.8</v>
      </c>
      <c r="AO191" s="41">
        <v>25.8</v>
      </c>
      <c r="AP191" s="41">
        <v>17.6</v>
      </c>
      <c r="AQ191" s="42">
        <v>27</v>
      </c>
      <c r="AR191" s="41">
        <v>12.6</v>
      </c>
      <c r="AS191" s="41">
        <v>4.7</v>
      </c>
      <c r="AT191" s="41">
        <v>7.8</v>
      </c>
      <c r="AU191" s="41">
        <v>10.5</v>
      </c>
      <c r="AV191" s="41">
        <v>37.9</v>
      </c>
      <c r="AW191" s="42">
        <v>31</v>
      </c>
      <c r="AX191" s="41">
        <v>10.1</v>
      </c>
      <c r="AY191" s="42">
        <v>25</v>
      </c>
      <c r="AZ191" s="41">
        <v>24.4</v>
      </c>
      <c r="BA191" s="41">
        <v>21.8</v>
      </c>
      <c r="BB191" s="41">
        <v>22.2</v>
      </c>
      <c r="BC191" s="42">
        <v>14</v>
      </c>
      <c r="BD191" s="41">
        <v>25.7</v>
      </c>
      <c r="BE191" s="41">
        <v>30.3</v>
      </c>
      <c r="BF191" s="42">
        <v>30</v>
      </c>
      <c r="BG191" s="41">
        <v>27.6</v>
      </c>
      <c r="BH191" s="41">
        <v>25.5</v>
      </c>
      <c r="BI191" s="41">
        <v>27.2</v>
      </c>
      <c r="BJ191" s="41">
        <v>23.5</v>
      </c>
      <c r="BK191" s="41">
        <v>11.8</v>
      </c>
      <c r="BL191" s="41">
        <v>26.2</v>
      </c>
      <c r="BM191" s="41">
        <v>34.1</v>
      </c>
      <c r="BN191" s="41">
        <v>15.1</v>
      </c>
      <c r="BO191" s="41">
        <v>22.9</v>
      </c>
      <c r="BP191" s="41">
        <v>19.4</v>
      </c>
      <c r="BQ191" s="41">
        <v>19.6</v>
      </c>
      <c r="BR191" s="42">
        <v>15</v>
      </c>
      <c r="BS191" s="41">
        <v>11.9</v>
      </c>
      <c r="BT191" s="41">
        <v>25.3</v>
      </c>
      <c r="BU191" s="41">
        <v>16.3</v>
      </c>
      <c r="BV191" s="41">
        <v>30.7</v>
      </c>
      <c r="BW191" s="41">
        <v>28.5</v>
      </c>
      <c r="BX191" s="42">
        <v>23</v>
      </c>
      <c r="BY191" s="41">
        <v>18.7</v>
      </c>
      <c r="BZ191" s="41">
        <v>23.4</v>
      </c>
      <c r="CA191" s="41">
        <v>16.1</v>
      </c>
      <c r="CB191" s="42">
        <v>33</v>
      </c>
      <c r="CC191" s="41">
        <v>15.1</v>
      </c>
      <c r="CD191" s="41">
        <v>26.2</v>
      </c>
      <c r="CE191" s="41">
        <v>25.3</v>
      </c>
      <c r="CF191" s="42">
        <v>30</v>
      </c>
      <c r="CG191" s="41">
        <v>35.2</v>
      </c>
      <c r="CH191" s="41">
        <v>25.3</v>
      </c>
      <c r="CI191" s="41">
        <v>30.2</v>
      </c>
      <c r="CJ191" s="41">
        <v>21.1</v>
      </c>
      <c r="CK191" s="41">
        <v>14.9</v>
      </c>
      <c r="CL191" s="41">
        <v>22.4</v>
      </c>
      <c r="CM191" s="41">
        <v>19.9</v>
      </c>
      <c r="CN191" s="41">
        <v>18.6</v>
      </c>
      <c r="CO191" s="41">
        <v>36.9</v>
      </c>
      <c r="CP191" s="41">
        <v>9.8</v>
      </c>
      <c r="CQ191" s="41">
        <v>28.2</v>
      </c>
      <c r="CR191" s="42">
        <v>28</v>
      </c>
      <c r="CS191" s="41">
        <v>30.9</v>
      </c>
      <c r="CT191" s="41">
        <v>22.5</v>
      </c>
      <c r="CU191" s="42">
        <v>36</v>
      </c>
      <c r="CV191" s="42">
        <v>8</v>
      </c>
      <c r="CW191" s="41">
        <v>25.1</v>
      </c>
      <c r="CX191" s="41">
        <v>12.8</v>
      </c>
      <c r="CY191" s="41">
        <v>34.5</v>
      </c>
      <c r="CZ191" s="41">
        <v>15.7</v>
      </c>
      <c r="DA191" s="41">
        <v>43.7</v>
      </c>
      <c r="DB191" s="41">
        <v>37.1</v>
      </c>
      <c r="DC191" s="41">
        <v>11.5</v>
      </c>
      <c r="DD191" s="41">
        <v>17.8</v>
      </c>
      <c r="DE191" s="41">
        <v>28.5</v>
      </c>
      <c r="DF191" s="41">
        <v>18.8</v>
      </c>
      <c r="DG191" s="41">
        <v>16.2</v>
      </c>
      <c r="DH191" s="41">
        <v>17.2</v>
      </c>
      <c r="DI191" s="41">
        <v>47.8</v>
      </c>
      <c r="DJ191" s="41">
        <v>26.4</v>
      </c>
      <c r="DK191" s="41">
        <v>16.1</v>
      </c>
      <c r="DL191" s="41">
        <v>0.4</v>
      </c>
      <c r="DM191" s="41">
        <v>23.8</v>
      </c>
      <c r="DN191" s="42">
        <v>5</v>
      </c>
      <c r="DO191" s="41">
        <v>24.3</v>
      </c>
      <c r="DP191" s="41">
        <v>21.3</v>
      </c>
      <c r="DQ191" s="41">
        <v>30.1</v>
      </c>
      <c r="DR191" s="41">
        <v>23.8</v>
      </c>
      <c r="DS191" s="41">
        <v>37.7</v>
      </c>
      <c r="DT191" s="41">
        <v>31.8</v>
      </c>
      <c r="DU191" s="41">
        <v>16.3</v>
      </c>
      <c r="DV191" s="41">
        <v>7.8</v>
      </c>
      <c r="DW191" s="41">
        <v>20.8</v>
      </c>
      <c r="DX191" s="41">
        <v>28.3</v>
      </c>
      <c r="DY191" s="41">
        <v>10.9</v>
      </c>
      <c r="DZ191" s="41">
        <v>15.3</v>
      </c>
      <c r="EA191" s="42">
        <v>34</v>
      </c>
      <c r="EB191" s="41">
        <v>21.2</v>
      </c>
      <c r="EC191" s="41">
        <v>14.7</v>
      </c>
      <c r="ED191" s="41">
        <v>10.6</v>
      </c>
      <c r="EE191" s="41">
        <v>10.3</v>
      </c>
      <c r="EF191" s="41">
        <v>6.8</v>
      </c>
      <c r="EG191" s="41">
        <v>18.6</v>
      </c>
      <c r="EH191" s="41">
        <v>16.2</v>
      </c>
      <c r="EI191" s="41">
        <v>32.4</v>
      </c>
      <c r="EJ191" s="42">
        <v>34</v>
      </c>
      <c r="EK191" s="41">
        <v>25.9</v>
      </c>
      <c r="EL191" s="41">
        <v>17.6</v>
      </c>
      <c r="EM191" s="41">
        <v>46.6</v>
      </c>
      <c r="EN191" s="41">
        <v>2.9</v>
      </c>
      <c r="EO191" s="41">
        <v>25.8</v>
      </c>
      <c r="EP191" s="41">
        <v>17.7</v>
      </c>
      <c r="EQ191" s="41">
        <v>13.9</v>
      </c>
      <c r="ER191" s="41">
        <v>36.9</v>
      </c>
      <c r="ES191" s="42">
        <v>12</v>
      </c>
      <c r="ET191" s="41">
        <v>36.5</v>
      </c>
      <c r="EU191" s="41">
        <v>26.8</v>
      </c>
      <c r="EV191" s="41">
        <v>31.2</v>
      </c>
      <c r="EW191" s="41">
        <v>23.6</v>
      </c>
      <c r="EX191" s="41">
        <v>43.7</v>
      </c>
      <c r="EY191" s="41">
        <v>33.9</v>
      </c>
      <c r="EZ191" s="41">
        <v>40.6</v>
      </c>
      <c r="FA191" s="41">
        <v>21.7</v>
      </c>
      <c r="FB191" s="41">
        <v>38.8</v>
      </c>
      <c r="FC191" s="42">
        <v>29</v>
      </c>
      <c r="FD191" s="41">
        <v>20.6</v>
      </c>
      <c r="FE191" s="42">
        <v>14</v>
      </c>
      <c r="FF191" s="41">
        <v>25.1</v>
      </c>
      <c r="FG191" s="41">
        <v>19.1</v>
      </c>
      <c r="FH191" s="41">
        <v>7.9</v>
      </c>
      <c r="FI191" s="41">
        <v>44.1</v>
      </c>
      <c r="FJ191" s="41">
        <v>16.9</v>
      </c>
      <c r="FK191" s="41">
        <v>26.7</v>
      </c>
      <c r="FL191" s="41">
        <v>38.3</v>
      </c>
      <c r="FM191" s="41">
        <v>24.5</v>
      </c>
      <c r="FN191" s="41">
        <v>21.2</v>
      </c>
      <c r="FO191" s="41">
        <v>23.8</v>
      </c>
      <c r="FP191" s="41">
        <v>20.9</v>
      </c>
      <c r="FQ191" s="41">
        <v>20.7</v>
      </c>
      <c r="FR191" s="41">
        <v>30.5</v>
      </c>
      <c r="FS191" s="41">
        <v>29.7</v>
      </c>
      <c r="FT191" s="41">
        <v>28.3</v>
      </c>
      <c r="FU191" s="41">
        <v>2.4</v>
      </c>
      <c r="FV191" s="42">
        <v>25</v>
      </c>
      <c r="FW191" s="42">
        <v>12</v>
      </c>
      <c r="FX191" s="41">
        <v>12.1</v>
      </c>
      <c r="FY191" s="41">
        <v>5.1</v>
      </c>
      <c r="FZ191" s="41">
        <v>20.2</v>
      </c>
      <c r="GA191" s="41">
        <v>27.4</v>
      </c>
      <c r="GB191" s="42">
        <v>11</v>
      </c>
      <c r="GC191" s="42">
        <v>20</v>
      </c>
      <c r="GD191" s="42">
        <v>14</v>
      </c>
      <c r="GE191" s="41">
        <v>28.9</v>
      </c>
      <c r="GF191" s="41">
        <v>29.9</v>
      </c>
      <c r="GG191" s="41">
        <v>29.8</v>
      </c>
      <c r="GH191" s="41">
        <v>29.8</v>
      </c>
      <c r="GI191" s="41">
        <v>18.7</v>
      </c>
      <c r="GJ191" s="42">
        <v>0</v>
      </c>
      <c r="GK191" s="42">
        <v>1</v>
      </c>
      <c r="GL191" s="42">
        <v>6</v>
      </c>
      <c r="GM191" s="41">
        <v>2.6</v>
      </c>
      <c r="GN191" s="41">
        <v>25.6</v>
      </c>
      <c r="GO191" s="42">
        <v>26</v>
      </c>
      <c r="GP191" s="41">
        <v>21.2</v>
      </c>
      <c r="GQ191" s="41">
        <v>44.1</v>
      </c>
      <c r="GR191" s="42">
        <v>13</v>
      </c>
      <c r="GS191" s="42">
        <v>12</v>
      </c>
      <c r="GT191" s="41">
        <v>14.5</v>
      </c>
      <c r="GU191" s="41">
        <v>16.2</v>
      </c>
      <c r="GV191" s="41">
        <v>30.4</v>
      </c>
      <c r="GW191" s="41">
        <v>10.6</v>
      </c>
      <c r="GX191" s="41">
        <v>22.6</v>
      </c>
      <c r="GY191" s="41">
        <v>10.7</v>
      </c>
      <c r="GZ191" s="41">
        <v>14.9</v>
      </c>
      <c r="HA191" s="41">
        <v>28.1</v>
      </c>
      <c r="HB191" s="41">
        <v>47.2</v>
      </c>
      <c r="HC191" s="41">
        <v>12.1</v>
      </c>
      <c r="HD191" s="41">
        <v>14.9</v>
      </c>
      <c r="HE191" s="41">
        <v>40.8</v>
      </c>
      <c r="HF191" s="41">
        <v>21.3</v>
      </c>
      <c r="HG191" s="42">
        <v>21</v>
      </c>
      <c r="HH191" s="41">
        <v>21.3</v>
      </c>
      <c r="HI191" s="41">
        <v>7.8</v>
      </c>
      <c r="HJ191" s="41">
        <v>43.2</v>
      </c>
      <c r="HK191" s="41">
        <v>16.8</v>
      </c>
      <c r="HL191" s="41">
        <v>15.2</v>
      </c>
      <c r="HM191" s="41">
        <v>21.8</v>
      </c>
      <c r="HN191" s="41">
        <v>11.8</v>
      </c>
      <c r="HO191" s="41">
        <v>16.4</v>
      </c>
      <c r="HP191" s="41">
        <v>26.1</v>
      </c>
      <c r="HQ191" s="42">
        <v>45</v>
      </c>
      <c r="HR191" s="41">
        <v>14.5</v>
      </c>
      <c r="HS191" s="41">
        <v>20.5</v>
      </c>
      <c r="HT191" s="42">
        <v>13</v>
      </c>
      <c r="HU191" s="41">
        <v>7.6</v>
      </c>
      <c r="HV191" s="41">
        <v>19.8</v>
      </c>
      <c r="HW191" s="41">
        <v>33.1</v>
      </c>
      <c r="HX191" s="117"/>
      <c r="HY191" s="129">
        <f>$A191&amp;" "&amp;D$2&amp;" "&amp;ROUND(D191/30,6)&amp;" "</f>
      </c>
      <c r="HZ191" s="129">
        <f>$A191&amp;" "&amp;E$2&amp;" "&amp;ROUND(E191/30,6)&amp;" "</f>
      </c>
      <c r="IA191" s="129">
        <f>$A191&amp;" "&amp;F$2&amp;" "&amp;ROUND(F191/30,6)&amp;" "</f>
      </c>
      <c r="IB191" s="129">
        <f>$A191&amp;" "&amp;G$2&amp;" "&amp;ROUND(G191/30,6)&amp;" "</f>
      </c>
      <c r="IC191" s="129">
        <f>$A191&amp;" "&amp;H$2&amp;" "&amp;ROUND(H191/30,6)&amp;" "</f>
      </c>
      <c r="ID191" s="129">
        <f>$A191&amp;" "&amp;I$2&amp;" "&amp;ROUND(I191/30,6)&amp;" "</f>
      </c>
      <c r="IE191" s="129">
        <f>$A191&amp;" "&amp;J$2&amp;" "&amp;ROUND(J191/30,6)&amp;" "</f>
      </c>
      <c r="IF191" s="129">
        <f>$A191&amp;" "&amp;K$2&amp;" "&amp;ROUND(K191/30,6)&amp;" "</f>
      </c>
      <c r="IG191" s="129">
        <f>$A191&amp;" "&amp;L$2&amp;" "&amp;ROUND(L191/30,6)&amp;" "</f>
      </c>
      <c r="IH191" s="129">
        <f>$A191&amp;" "&amp;M$2&amp;" "&amp;ROUND(M191/30,6)&amp;" "</f>
      </c>
      <c r="II191" s="129">
        <f>$A191&amp;" "&amp;N$2&amp;" "&amp;ROUND(N191/30,6)&amp;" "</f>
      </c>
      <c r="IJ191" s="129">
        <f>$A191&amp;" "&amp;O$2&amp;" "&amp;ROUND(O191/30,6)&amp;" "</f>
      </c>
      <c r="IK191" s="129">
        <f>$A191&amp;" "&amp;P$2&amp;" "&amp;ROUND(P191/30,6)&amp;" "</f>
      </c>
      <c r="IL191" s="129">
        <f>$A191&amp;" "&amp;Q$2&amp;" "&amp;ROUND(Q191/30,6)&amp;" "</f>
      </c>
      <c r="IM191" s="129">
        <f>$A191&amp;" "&amp;R$2&amp;" "&amp;ROUND(R191/30,6)&amp;" "</f>
      </c>
      <c r="IN191" s="129">
        <f>$A191&amp;" "&amp;S$2&amp;" "&amp;ROUND(S191/30,6)&amp;" "</f>
      </c>
      <c r="IO191" s="129">
        <f>$A191&amp;" "&amp;T$2&amp;" "&amp;ROUND(T191/30,6)&amp;" "</f>
      </c>
      <c r="IP191" s="129">
        <f>$A191&amp;" "&amp;U$2&amp;" "&amp;ROUND(U191/30,6)&amp;" "</f>
      </c>
      <c r="IQ191" s="129">
        <f>$A191&amp;" "&amp;V$2&amp;" "&amp;ROUND(V191/30,6)&amp;" "</f>
      </c>
      <c r="IR191" s="129">
        <f>$A191&amp;" "&amp;W$2&amp;" "&amp;ROUND(W191/30,6)&amp;" "</f>
      </c>
      <c r="IS191" s="129">
        <f>$A191&amp;" "&amp;X$2&amp;" "&amp;ROUND(X191/30,6)&amp;" "</f>
      </c>
      <c r="IT191" s="129">
        <f>$A191&amp;" "&amp;Y$2&amp;" "&amp;ROUND(Y191/30,6)&amp;" "</f>
      </c>
      <c r="IU191" s="129">
        <f>$A191&amp;" "&amp;Z$2&amp;" "&amp;ROUND(Z191/30,6)&amp;" "</f>
      </c>
      <c r="IV191" s="129">
        <f>$A191&amp;" "&amp;AA$2&amp;" "&amp;ROUND(AA191/30,6)&amp;" "</f>
      </c>
      <c r="IW191" s="129">
        <f>$A191&amp;" "&amp;AB$2&amp;" "&amp;ROUND(AB191/30,6)&amp;" "</f>
      </c>
      <c r="IX191" s="129">
        <f>$A191&amp;" "&amp;AC$2&amp;" "&amp;ROUND(AC191/30,6)&amp;" "</f>
      </c>
      <c r="IY191" s="129">
        <f>$A191&amp;" "&amp;AD$2&amp;" "&amp;ROUND(AD191/30,6)&amp;" "</f>
      </c>
      <c r="IZ191" s="129">
        <f>$A191&amp;" "&amp;AE$2&amp;" "&amp;ROUND(AE191/30,6)&amp;" "</f>
      </c>
      <c r="JA191" s="129">
        <f>$A191&amp;" "&amp;AF$2&amp;" "&amp;ROUND(AF191/30,6)&amp;" "</f>
      </c>
      <c r="JB191" s="129">
        <f>$A191&amp;" "&amp;AG$2&amp;" "&amp;ROUND(AG191/30,6)&amp;" "</f>
      </c>
      <c r="JC191" s="129">
        <f>$A191&amp;" "&amp;AH$2&amp;" "&amp;ROUND(AH191/30,6)&amp;" "</f>
      </c>
      <c r="JD191" s="129">
        <f>$A191&amp;" "&amp;AI$2&amp;" "&amp;ROUND(AI191/30,6)&amp;" "</f>
      </c>
      <c r="JE191" s="129">
        <f>$A191&amp;" "&amp;AJ$2&amp;" "&amp;ROUND(AJ191/30,6)&amp;" "</f>
      </c>
      <c r="JF191" s="129">
        <f>$A191&amp;" "&amp;AK$2&amp;" "&amp;ROUND(AK191/30,6)&amp;" "</f>
      </c>
      <c r="JG191" s="129">
        <f>$A191&amp;" "&amp;AL$2&amp;" "&amp;ROUND(AL191/30,6)&amp;" "</f>
      </c>
      <c r="JH191" s="129">
        <f>$A191&amp;" "&amp;AM$2&amp;" "&amp;ROUND(AM191/30,6)&amp;" "</f>
      </c>
      <c r="JI191" s="129">
        <f>$A191&amp;" "&amp;AN$2&amp;" "&amp;ROUND(AN191/30,6)&amp;" "</f>
      </c>
      <c r="JJ191" s="129">
        <f>$A191&amp;" "&amp;AO$2&amp;" "&amp;ROUND(AO191/30,6)&amp;" "</f>
      </c>
      <c r="JK191" s="129">
        <f>$A191&amp;" "&amp;AP$2&amp;" "&amp;ROUND(AP191/30,6)&amp;" "</f>
      </c>
      <c r="JL191" s="129">
        <f>$A191&amp;" "&amp;AQ$2&amp;" "&amp;ROUND(AQ191/30,6)&amp;" "</f>
      </c>
      <c r="JM191" s="129">
        <f>$A191&amp;" "&amp;AR$2&amp;" "&amp;ROUND(AR191/30,6)&amp;" "</f>
      </c>
      <c r="JN191" s="129">
        <f>$A191&amp;" "&amp;AS$2&amp;" "&amp;ROUND(AS191/30,6)&amp;" "</f>
      </c>
      <c r="JO191" s="129">
        <f>$A191&amp;" "&amp;AT$2&amp;" "&amp;ROUND(AT191/30,6)&amp;" "</f>
      </c>
      <c r="JP191" s="129">
        <f>$A191&amp;" "&amp;AU$2&amp;" "&amp;ROUND(AU191/30,6)&amp;" "</f>
      </c>
      <c r="JQ191" s="129">
        <f>$A191&amp;" "&amp;AV$2&amp;" "&amp;ROUND(AV191/30,6)&amp;" "</f>
      </c>
      <c r="JR191" s="129">
        <f>$A191&amp;" "&amp;AW$2&amp;" "&amp;ROUND(AW191/30,6)&amp;" "</f>
      </c>
      <c r="JS191" s="129">
        <f>$A191&amp;" "&amp;AX$2&amp;" "&amp;ROUND(AX191/30,6)&amp;" "</f>
      </c>
      <c r="JT191" s="129">
        <f>$A191&amp;" "&amp;AY$2&amp;" "&amp;ROUND(AY191/30,6)&amp;" "</f>
      </c>
      <c r="JU191" s="129">
        <f>$A191&amp;" "&amp;AZ$2&amp;" "&amp;ROUND(AZ191/30,6)&amp;" "</f>
      </c>
      <c r="JV191" s="129">
        <f>$A191&amp;" "&amp;BA$2&amp;" "&amp;ROUND(BA191/30,6)&amp;" "</f>
      </c>
      <c r="JW191" s="129">
        <f>$A191&amp;" "&amp;BB$2&amp;" "&amp;ROUND(BB191/30,6)&amp;" "</f>
      </c>
      <c r="JX191" s="129">
        <f>$A191&amp;" "&amp;BC$2&amp;" "&amp;ROUND(BC191/30,6)&amp;" "</f>
      </c>
      <c r="JY191" s="129">
        <f>$A191&amp;" "&amp;BD$2&amp;" "&amp;ROUND(BD191/30,6)&amp;" "</f>
      </c>
      <c r="JZ191" s="129">
        <f>$A191&amp;" "&amp;BE$2&amp;" "&amp;ROUND(BE191/30,6)&amp;" "</f>
      </c>
      <c r="KA191" s="129">
        <f>$A191&amp;" "&amp;BF$2&amp;" "&amp;ROUND(BF191/30,6)&amp;" "</f>
      </c>
      <c r="KB191" s="129">
        <f>$A191&amp;" "&amp;BG$2&amp;" "&amp;ROUND(BG191/30,6)&amp;" "</f>
      </c>
      <c r="KC191" s="129">
        <f>$A191&amp;" "&amp;BH$2&amp;" "&amp;ROUND(BH191/30,6)&amp;" "</f>
      </c>
      <c r="KD191" s="129">
        <f>$A191&amp;" "&amp;BI$2&amp;" "&amp;ROUND(BI191/30,6)&amp;" "</f>
      </c>
      <c r="KE191" s="129">
        <f>$A191&amp;" "&amp;BJ$2&amp;" "&amp;ROUND(BJ191/30,6)&amp;" "</f>
      </c>
      <c r="KF191" s="129">
        <f>$A191&amp;" "&amp;BK$2&amp;" "&amp;ROUND(BK191/30,6)&amp;" "</f>
      </c>
      <c r="KG191" s="129">
        <f>$A191&amp;" "&amp;BL$2&amp;" "&amp;ROUND(BL191/30,6)&amp;" "</f>
      </c>
      <c r="KH191" s="129">
        <f>$A191&amp;" "&amp;BM$2&amp;" "&amp;ROUND(BM191/30,6)&amp;" "</f>
      </c>
      <c r="KI191" s="129">
        <f>$A191&amp;" "&amp;BN$2&amp;" "&amp;ROUND(BN191/30,6)&amp;" "</f>
      </c>
      <c r="KJ191" s="129">
        <f>$A191&amp;" "&amp;BO$2&amp;" "&amp;ROUND(BO191/30,6)&amp;" "</f>
      </c>
      <c r="KK191" s="129">
        <f>$A191&amp;" "&amp;BP$2&amp;" "&amp;ROUND(BP191/30,6)&amp;" "</f>
      </c>
      <c r="KL191" s="129">
        <f>$A191&amp;" "&amp;BQ$2&amp;" "&amp;ROUND(BQ191/30,6)&amp;" "</f>
      </c>
      <c r="KM191" s="129">
        <f>$A191&amp;" "&amp;BR$2&amp;" "&amp;ROUND(BR191/30,6)&amp;" "</f>
      </c>
      <c r="KN191" s="129">
        <f>$A191&amp;" "&amp;BS$2&amp;" "&amp;ROUND(BS191/30,6)&amp;" "</f>
      </c>
      <c r="KO191" s="129">
        <f>$A191&amp;" "&amp;BT$2&amp;" "&amp;ROUND(BT191/30,6)&amp;" "</f>
      </c>
      <c r="KP191" s="129">
        <f>$A191&amp;" "&amp;BU$2&amp;" "&amp;ROUND(BU191/30,6)&amp;" "</f>
      </c>
      <c r="KQ191" s="129">
        <f>$A191&amp;" "&amp;BV$2&amp;" "&amp;ROUND(BV191/30,6)&amp;" "</f>
      </c>
      <c r="KR191" s="129">
        <f>$A191&amp;" "&amp;BW$2&amp;" "&amp;ROUND(BW191/30,6)&amp;" "</f>
      </c>
      <c r="KS191" s="129">
        <f>$A191&amp;" "&amp;BX$2&amp;" "&amp;ROUND(BX191/30,6)&amp;" "</f>
      </c>
      <c r="KT191" s="129">
        <f>$A191&amp;" "&amp;BY$2&amp;" "&amp;ROUND(BY191/30,6)&amp;" "</f>
      </c>
      <c r="KU191" s="129">
        <f>$A191&amp;" "&amp;BZ$2&amp;" "&amp;ROUND(BZ191/30,6)&amp;" "</f>
      </c>
      <c r="KV191" s="129">
        <f>$A191&amp;" "&amp;CA$2&amp;" "&amp;ROUND(CA191/30,6)&amp;" "</f>
      </c>
      <c r="KW191" s="129">
        <f>$A191&amp;" "&amp;CB$2&amp;" "&amp;ROUND(CB191/30,6)&amp;" "</f>
      </c>
      <c r="KX191" s="129">
        <f>$A191&amp;" "&amp;CC$2&amp;" "&amp;ROUND(CC191/30,6)&amp;" "</f>
      </c>
      <c r="KY191" s="129">
        <f>$A191&amp;" "&amp;CD$2&amp;" "&amp;ROUND(CD191/30,6)&amp;" "</f>
      </c>
      <c r="KZ191" s="129">
        <f>$A191&amp;" "&amp;CE$2&amp;" "&amp;ROUND(CE191/30,6)&amp;" "</f>
      </c>
      <c r="LA191" s="129">
        <f>$A191&amp;" "&amp;CF$2&amp;" "&amp;ROUND(CF191/30,6)&amp;" "</f>
      </c>
      <c r="LB191" s="129">
        <f>$A191&amp;" "&amp;CG$2&amp;" "&amp;ROUND(CG191/30,6)&amp;" "</f>
      </c>
      <c r="LC191" s="129">
        <f>$A191&amp;" "&amp;CH$2&amp;" "&amp;ROUND(CH191/30,6)&amp;" "</f>
      </c>
      <c r="LD191" s="129">
        <f>$A191&amp;" "&amp;CI$2&amp;" "&amp;ROUND(CI191/30,6)&amp;" "</f>
      </c>
      <c r="LE191" s="129">
        <f>$A191&amp;" "&amp;CJ$2&amp;" "&amp;ROUND(CJ191/30,6)&amp;" "</f>
      </c>
      <c r="LF191" s="129">
        <f>$A191&amp;" "&amp;CK$2&amp;" "&amp;ROUND(CK191/30,6)&amp;" "</f>
      </c>
      <c r="LG191" s="129">
        <f>$A191&amp;" "&amp;CL$2&amp;" "&amp;ROUND(CL191/30,6)&amp;" "</f>
      </c>
      <c r="LH191" s="129">
        <f>$A191&amp;" "&amp;CM$2&amp;" "&amp;ROUND(CM191/30,6)&amp;" "</f>
      </c>
      <c r="LI191" s="129">
        <f>$A191&amp;" "&amp;CN$2&amp;" "&amp;ROUND(CN191/30,6)&amp;" "</f>
      </c>
      <c r="LJ191" s="129">
        <f>$A191&amp;" "&amp;CO$2&amp;" "&amp;ROUND(CO191/30,6)&amp;" "</f>
      </c>
      <c r="LK191" s="129">
        <f>$A191&amp;" "&amp;CP$2&amp;" "&amp;ROUND(CP191/30,6)&amp;" "</f>
      </c>
      <c r="LL191" s="129">
        <f>$A191&amp;" "&amp;CQ$2&amp;" "&amp;ROUND(CQ191/30,6)&amp;" "</f>
      </c>
      <c r="LM191" s="129">
        <f>$A191&amp;" "&amp;CR$2&amp;" "&amp;ROUND(CR191/30,6)&amp;" "</f>
      </c>
      <c r="LN191" s="129">
        <f>$A191&amp;" "&amp;CS$2&amp;" "&amp;ROUND(CS191/30,6)&amp;" "</f>
      </c>
      <c r="LO191" s="129">
        <f>$A191&amp;" "&amp;CT$2&amp;" "&amp;ROUND(CT191/30,6)&amp;" "</f>
      </c>
      <c r="LP191" s="129">
        <f>$A191&amp;" "&amp;CU$2&amp;" "&amp;ROUND(CU191/30,6)&amp;" "</f>
      </c>
      <c r="LQ191" s="129">
        <f>$A191&amp;" "&amp;CV$2&amp;" "&amp;ROUND(CV191/30,6)&amp;" "</f>
      </c>
      <c r="LR191" s="129">
        <f>$A191&amp;" "&amp;CW$2&amp;" "&amp;ROUND(CW191/30,6)&amp;" "</f>
      </c>
      <c r="LS191" s="129">
        <f>$A191&amp;" "&amp;CX$2&amp;" "&amp;ROUND(CX191/30,6)&amp;" "</f>
      </c>
      <c r="LT191" s="129">
        <f>$A191&amp;" "&amp;CY$2&amp;" "&amp;ROUND(CY191/30,6)&amp;" "</f>
      </c>
      <c r="LU191" s="129">
        <f>$A191&amp;" "&amp;CZ$2&amp;" "&amp;ROUND(CZ191/30,6)&amp;" "</f>
      </c>
      <c r="LV191" s="129">
        <f>$A191&amp;" "&amp;DA$2&amp;" "&amp;ROUND(DA191/30,6)&amp;" "</f>
      </c>
      <c r="LW191" s="129">
        <f>$A191&amp;" "&amp;DB$2&amp;" "&amp;ROUND(DB191/30,6)&amp;" "</f>
      </c>
      <c r="LX191" s="129">
        <f>$A191&amp;" "&amp;DC$2&amp;" "&amp;ROUND(DC191/30,6)&amp;" "</f>
      </c>
      <c r="LY191" s="129">
        <f>$A191&amp;" "&amp;DD$2&amp;" "&amp;ROUND(DD191/30,6)&amp;" "</f>
      </c>
      <c r="LZ191" s="129">
        <f>$A191&amp;" "&amp;DE$2&amp;" "&amp;ROUND(DE191/30,6)&amp;" "</f>
      </c>
      <c r="MA191" s="129">
        <f>$A191&amp;" "&amp;DF$2&amp;" "&amp;ROUND(DF191/30,6)&amp;" "</f>
      </c>
      <c r="MB191" s="129">
        <f>$A191&amp;" "&amp;DG$2&amp;" "&amp;ROUND(DG191/30,6)&amp;" "</f>
      </c>
      <c r="MC191" s="129">
        <f>$A191&amp;" "&amp;DH$2&amp;" "&amp;ROUND(DH191/30,6)&amp;" "</f>
      </c>
      <c r="MD191" s="129">
        <f>$A191&amp;" "&amp;DI$2&amp;" "&amp;ROUND(DI191/30,6)&amp;" "</f>
      </c>
      <c r="ME191" s="129">
        <f>$A191&amp;" "&amp;DJ$2&amp;" "&amp;ROUND(DJ191/30,6)&amp;" "</f>
      </c>
      <c r="MF191" s="129">
        <f>$A191&amp;" "&amp;DK$2&amp;" "&amp;ROUND(DK191/30,6)&amp;" "</f>
      </c>
      <c r="MG191" s="129">
        <f>$A191&amp;" "&amp;DL$2&amp;" "&amp;ROUND(DL191/30,6)&amp;" "</f>
      </c>
      <c r="MH191" s="129">
        <f>$A191&amp;" "&amp;DM$2&amp;" "&amp;ROUND(DM191/30,6)&amp;" "</f>
      </c>
      <c r="MI191" s="129">
        <f>$A191&amp;" "&amp;DN$2&amp;" "&amp;ROUND(DN191/30,6)&amp;" "</f>
      </c>
      <c r="MJ191" s="129">
        <f>$A191&amp;" "&amp;DO$2&amp;" "&amp;ROUND(DO191/30,6)&amp;" "</f>
      </c>
      <c r="MK191" s="129">
        <f>$A191&amp;" "&amp;DP$2&amp;" "&amp;ROUND(DP191/30,6)&amp;" "</f>
      </c>
      <c r="ML191" s="129">
        <f>$A191&amp;" "&amp;DQ$2&amp;" "&amp;ROUND(DQ191/30,6)&amp;" "</f>
      </c>
      <c r="MM191" s="129">
        <f>$A191&amp;" "&amp;DR$2&amp;" "&amp;ROUND(DR191/30,6)&amp;" "</f>
      </c>
      <c r="MN191" s="129">
        <f>$A191&amp;" "&amp;DS$2&amp;" "&amp;ROUND(DS191/30,6)&amp;" "</f>
      </c>
      <c r="MO191" s="129">
        <f>$A191&amp;" "&amp;DT$2&amp;" "&amp;ROUND(DT191/30,6)&amp;" "</f>
      </c>
      <c r="MP191" s="129">
        <f>$A191&amp;" "&amp;DU$2&amp;" "&amp;ROUND(DU191/30,6)&amp;" "</f>
      </c>
      <c r="MQ191" s="129">
        <f>$A191&amp;" "&amp;DV$2&amp;" "&amp;ROUND(DV191/30,6)&amp;" "</f>
      </c>
      <c r="MR191" s="129">
        <f>$A191&amp;" "&amp;DW$2&amp;" "&amp;ROUND(DW191/30,6)&amp;" "</f>
      </c>
      <c r="MS191" s="129">
        <f>$A191&amp;" "&amp;DX$2&amp;" "&amp;ROUND(DX191/30,6)&amp;" "</f>
      </c>
      <c r="MT191" s="129">
        <f>$A191&amp;" "&amp;DY$2&amp;" "&amp;ROUND(DY191/30,6)&amp;" "</f>
      </c>
      <c r="MU191" s="129">
        <f>$A191&amp;" "&amp;DZ$2&amp;" "&amp;ROUND(DZ191/30,6)&amp;" "</f>
      </c>
      <c r="MV191" s="129">
        <f>$A191&amp;" "&amp;EA$2&amp;" "&amp;ROUND(EA191/30,6)&amp;" "</f>
      </c>
      <c r="MW191" s="129">
        <f>$A191&amp;" "&amp;EB$2&amp;" "&amp;ROUND(EB191/30,6)&amp;" "</f>
      </c>
      <c r="MX191" s="129">
        <f>$A191&amp;" "&amp;EC$2&amp;" "&amp;ROUND(EC191/30,6)&amp;" "</f>
      </c>
      <c r="MY191" s="129">
        <f>$A191&amp;" "&amp;ED$2&amp;" "&amp;ROUND(ED191/30,6)&amp;" "</f>
      </c>
      <c r="MZ191" s="129">
        <f>$A191&amp;" "&amp;EE$2&amp;" "&amp;ROUND(EE191/30,6)&amp;" "</f>
      </c>
      <c r="NA191" s="129">
        <f>$A191&amp;" "&amp;EF$2&amp;" "&amp;ROUND(EF191/30,6)&amp;" "</f>
      </c>
      <c r="NB191" s="129">
        <f>$A191&amp;" "&amp;EG$2&amp;" "&amp;ROUND(EG191/30,6)&amp;" "</f>
      </c>
      <c r="NC191" s="129">
        <f>$A191&amp;" "&amp;EH$2&amp;" "&amp;ROUND(EH191/30,6)&amp;" "</f>
      </c>
      <c r="ND191" s="129">
        <f>$A191&amp;" "&amp;EI$2&amp;" "&amp;ROUND(EI191/30,6)&amp;" "</f>
      </c>
      <c r="NE191" s="129">
        <f>$A191&amp;" "&amp;EJ$2&amp;" "&amp;ROUND(EJ191/30,6)&amp;" "</f>
      </c>
      <c r="NF191" s="129">
        <f>$A191&amp;" "&amp;EK$2&amp;" "&amp;ROUND(EK191/30,6)&amp;" "</f>
      </c>
      <c r="NG191" s="129">
        <f>$A191&amp;" "&amp;EL$2&amp;" "&amp;ROUND(EL191/30,6)&amp;" "</f>
      </c>
      <c r="NH191" s="129">
        <f>$A191&amp;" "&amp;EM$2&amp;" "&amp;ROUND(EM191/30,6)&amp;" "</f>
      </c>
      <c r="NI191" s="129">
        <f>$A191&amp;" "&amp;EN$2&amp;" "&amp;ROUND(EN191/30,6)&amp;" "</f>
      </c>
      <c r="NJ191" s="129">
        <f>$A191&amp;" "&amp;EO$2&amp;" "&amp;ROUND(EO191/30,6)&amp;" "</f>
      </c>
      <c r="NK191" s="129">
        <f>$A191&amp;" "&amp;EP$2&amp;" "&amp;ROUND(EP191/30,6)&amp;" "</f>
      </c>
      <c r="NL191" s="129">
        <f>$A191&amp;" "&amp;EQ$2&amp;" "&amp;ROUND(EQ191/30,6)&amp;" "</f>
      </c>
      <c r="NM191" s="129">
        <f>$A191&amp;" "&amp;ER$2&amp;" "&amp;ROUND(ER191/30,6)&amp;" "</f>
      </c>
      <c r="NN191" s="129">
        <f>$A191&amp;" "&amp;ES$2&amp;" "&amp;ROUND(ES191/30,6)&amp;" "</f>
      </c>
      <c r="NO191" s="129">
        <f>$A191&amp;" "&amp;ET$2&amp;" "&amp;ROUND(ET191/30,6)&amp;" "</f>
      </c>
      <c r="NP191" s="129">
        <f>$A191&amp;" "&amp;EU$2&amp;" "&amp;ROUND(EU191/30,6)&amp;" "</f>
      </c>
      <c r="NQ191" s="129">
        <f>$A191&amp;" "&amp;EV$2&amp;" "&amp;ROUND(EV191/30,6)&amp;" "</f>
      </c>
      <c r="NR191" s="129">
        <f>$A191&amp;" "&amp;EW$2&amp;" "&amp;ROUND(EW191/30,6)&amp;" "</f>
      </c>
      <c r="NS191" s="129">
        <f>$A191&amp;" "&amp;EX$2&amp;" "&amp;ROUND(EX191/30,6)&amp;" "</f>
      </c>
      <c r="NT191" s="129">
        <f>$A191&amp;" "&amp;EY$2&amp;" "&amp;ROUND(EY191/30,6)&amp;" "</f>
      </c>
      <c r="NU191" s="129">
        <f>$A191&amp;" "&amp;EZ$2&amp;" "&amp;ROUND(EZ191/30,6)&amp;" "</f>
      </c>
      <c r="NV191" s="129">
        <f>$A191&amp;" "&amp;FA$2&amp;" "&amp;ROUND(FA191/30,6)&amp;" "</f>
      </c>
      <c r="NW191" s="129">
        <f>$A191&amp;" "&amp;FB$2&amp;" "&amp;ROUND(FB191/30,6)&amp;" "</f>
      </c>
      <c r="NX191" s="129">
        <f>$A191&amp;" "&amp;FC$2&amp;" "&amp;ROUND(FC191/30,6)&amp;" "</f>
      </c>
      <c r="NY191" s="129">
        <f>$A191&amp;" "&amp;FD$2&amp;" "&amp;ROUND(FD191/30,6)&amp;" "</f>
      </c>
      <c r="NZ191" s="129">
        <f>$A191&amp;" "&amp;FE$2&amp;" "&amp;ROUND(FE191/30,6)&amp;" "</f>
      </c>
      <c r="OA191" s="129">
        <f>$A191&amp;" "&amp;FF$2&amp;" "&amp;ROUND(FF191/30,6)&amp;" "</f>
      </c>
      <c r="OB191" s="129">
        <f>$A191&amp;" "&amp;FG$2&amp;" "&amp;ROUND(FG191/30,6)&amp;" "</f>
      </c>
      <c r="OC191" s="129">
        <f>$A191&amp;" "&amp;FH$2&amp;" "&amp;ROUND(FH191/30,6)&amp;" "</f>
      </c>
      <c r="OD191" s="129">
        <f>$A191&amp;" "&amp;FI$2&amp;" "&amp;ROUND(FI191/30,6)&amp;" "</f>
      </c>
      <c r="OE191" s="129">
        <f>$A191&amp;" "&amp;FJ$2&amp;" "&amp;ROUND(FJ191/30,6)&amp;" "</f>
      </c>
      <c r="OF191" s="129">
        <f>$A191&amp;" "&amp;FK$2&amp;" "&amp;ROUND(FK191/30,6)&amp;" "</f>
      </c>
      <c r="OG191" s="129">
        <f>$A191&amp;" "&amp;FL$2&amp;" "&amp;ROUND(FL191/30,6)&amp;" "</f>
      </c>
      <c r="OH191" s="129">
        <f>$A191&amp;" "&amp;FM$2&amp;" "&amp;ROUND(FM191/30,6)&amp;" "</f>
      </c>
      <c r="OI191" s="129">
        <f>$A191&amp;" "&amp;FN$2&amp;" "&amp;ROUND(FN191/30,6)&amp;" "</f>
      </c>
      <c r="OJ191" s="129">
        <f>$A191&amp;" "&amp;FO$2&amp;" "&amp;ROUND(FO191/30,6)&amp;" "</f>
      </c>
      <c r="OK191" s="129">
        <f>$A191&amp;" "&amp;FP$2&amp;" "&amp;ROUND(FP191/30,6)&amp;" "</f>
      </c>
      <c r="OL191" s="129">
        <f>$A191&amp;" "&amp;FQ$2&amp;" "&amp;ROUND(FQ191/30,6)&amp;" "</f>
      </c>
      <c r="OM191" s="129">
        <f>$A191&amp;" "&amp;FR$2&amp;" "&amp;ROUND(FR191/30,6)&amp;" "</f>
      </c>
      <c r="ON191" s="129">
        <f>$A191&amp;" "&amp;FS$2&amp;" "&amp;ROUND(FS191/30,6)&amp;" "</f>
      </c>
      <c r="OO191" s="129">
        <f>$A191&amp;" "&amp;FT$2&amp;" "&amp;ROUND(FT191/30,6)&amp;" "</f>
      </c>
      <c r="OP191" s="129">
        <f>$A191&amp;" "&amp;FU$2&amp;" "&amp;ROUND(FU191/30,6)&amp;" "</f>
      </c>
      <c r="OQ191" s="129">
        <f>$A191&amp;" "&amp;FV$2&amp;" "&amp;ROUND(FV191/30,6)&amp;" "</f>
      </c>
      <c r="OR191" s="129">
        <f>$A191&amp;" "&amp;FW$2&amp;" "&amp;ROUND(FW191/30,6)&amp;" "</f>
      </c>
      <c r="OS191" s="129">
        <f>$A191&amp;" "&amp;FX$2&amp;" "&amp;ROUND(FX191/30,6)&amp;" "</f>
      </c>
      <c r="OT191" s="129">
        <f>$A191&amp;" "&amp;FY$2&amp;" "&amp;ROUND(FY191/30,6)&amp;" "</f>
      </c>
      <c r="OU191" s="129">
        <f>$A191&amp;" "&amp;FZ$2&amp;" "&amp;ROUND(FZ191/30,6)&amp;" "</f>
      </c>
      <c r="OV191" s="129">
        <f>$A191&amp;" "&amp;GA$2&amp;" "&amp;ROUND(GA191/30,6)&amp;" "</f>
      </c>
      <c r="OW191" s="129">
        <f>$A191&amp;" "&amp;GB$2&amp;" "&amp;ROUND(GB191/30,6)&amp;" "</f>
      </c>
      <c r="OX191" s="129">
        <f>$A191&amp;" "&amp;GC$2&amp;" "&amp;ROUND(GC191/30,6)&amp;" "</f>
      </c>
      <c r="OY191" s="129">
        <f>$A191&amp;" "&amp;GD$2&amp;" "&amp;ROUND(GD191/30,6)&amp;" "</f>
      </c>
      <c r="OZ191" s="129">
        <f>$A191&amp;" "&amp;GE$2&amp;" "&amp;ROUND(GE191/30,6)&amp;" "</f>
      </c>
      <c r="PA191" s="129">
        <f>$A191&amp;" "&amp;GF$2&amp;" "&amp;ROUND(GF191/30,6)&amp;" "</f>
      </c>
      <c r="PB191" s="129">
        <f>$A191&amp;" "&amp;GG$2&amp;" "&amp;ROUND(GG191/30,6)&amp;" "</f>
      </c>
      <c r="PC191" s="129">
        <f>$A191&amp;" "&amp;GH$2&amp;" "&amp;ROUND(GH191/30,6)&amp;" "</f>
      </c>
      <c r="PD191" s="129">
        <f>$A191&amp;" "&amp;GI$2&amp;" "&amp;ROUND(GI191/30,6)&amp;" "</f>
      </c>
      <c r="PE191" s="129">
        <f>$A191&amp;" "&amp;GJ$2&amp;" "&amp;ROUND(GJ191/30,6)&amp;" "</f>
      </c>
      <c r="PF191" s="129">
        <f>$A191&amp;" "&amp;GK$2&amp;" "&amp;ROUND(GK191/30,6)&amp;" "</f>
      </c>
      <c r="PG191" s="129">
        <f>$A191&amp;" "&amp;GL$2&amp;" "&amp;ROUND(GL191/30,6)&amp;" "</f>
      </c>
      <c r="PH191" s="129">
        <f>$A191&amp;" "&amp;GM$2&amp;" "&amp;ROUND(GM191/30,6)&amp;" "</f>
      </c>
      <c r="PI191" s="129">
        <f>$A191&amp;" "&amp;GN$2&amp;" "&amp;ROUND(GN191/30,6)&amp;" "</f>
      </c>
      <c r="PJ191" s="129">
        <f>$A191&amp;" "&amp;GO$2&amp;" "&amp;ROUND(GO191/30,6)&amp;" "</f>
      </c>
      <c r="PK191" s="129">
        <f>$A191&amp;" "&amp;GP$2&amp;" "&amp;ROUND(GP191/30,6)&amp;" "</f>
      </c>
      <c r="PL191" s="129">
        <f>$A191&amp;" "&amp;GQ$2&amp;" "&amp;ROUND(GQ191/30,6)&amp;" "</f>
      </c>
      <c r="PM191" s="129">
        <f>$A191&amp;" "&amp;GR$2&amp;" "&amp;ROUND(GR191/30,6)&amp;" "</f>
      </c>
      <c r="PN191" s="129">
        <f>$A191&amp;" "&amp;GS$2&amp;" "&amp;ROUND(GS191/30,6)&amp;" "</f>
      </c>
      <c r="PO191" s="129">
        <f>$A191&amp;" "&amp;GT$2&amp;" "&amp;ROUND(GT191/30,6)&amp;" "</f>
      </c>
      <c r="PP191" s="129">
        <f>$A191&amp;" "&amp;GU$2&amp;" "&amp;ROUND(GU191/30,6)&amp;" "</f>
      </c>
      <c r="PQ191" s="129">
        <f>$A191&amp;" "&amp;GV$2&amp;" "&amp;ROUND(GV191/30,6)&amp;" "</f>
      </c>
      <c r="PR191" s="129">
        <f>$A191&amp;" "&amp;GW$2&amp;" "&amp;ROUND(GW191/30,6)&amp;" "</f>
      </c>
      <c r="PS191" s="129">
        <f>$A191&amp;" "&amp;GX$2&amp;" "&amp;ROUND(GX191/30,6)&amp;" "</f>
      </c>
      <c r="PT191" s="129">
        <f>$A191&amp;" "&amp;GY$2&amp;" "&amp;ROUND(GY191/30,6)&amp;" "</f>
      </c>
      <c r="PU191" s="129">
        <f>$A191&amp;" "&amp;GZ$2&amp;" "&amp;ROUND(GZ191/30,6)&amp;" "</f>
      </c>
      <c r="PV191" s="129">
        <f>$A191&amp;" "&amp;HA$2&amp;" "&amp;ROUND(HA191/30,6)&amp;" "</f>
      </c>
      <c r="PW191" s="129">
        <f>$A191&amp;" "&amp;HB$2&amp;" "&amp;ROUND(HB191/30,6)&amp;" "</f>
      </c>
      <c r="PX191" s="129">
        <f>$A191&amp;" "&amp;HC$2&amp;" "&amp;ROUND(HC191/30,6)&amp;" "</f>
      </c>
      <c r="PY191" s="129">
        <f>$A191&amp;" "&amp;HD$2&amp;" "&amp;ROUND(HD191/30,6)&amp;" "</f>
      </c>
      <c r="PZ191" s="129">
        <f>$A191&amp;" "&amp;HE$2&amp;" "&amp;ROUND(HE191/30,6)&amp;" "</f>
      </c>
      <c r="QA191" s="129">
        <f>$A191&amp;" "&amp;HF$2&amp;" "&amp;ROUND(HF191/30,6)&amp;" "</f>
      </c>
      <c r="QB191" s="129">
        <f>$A191&amp;" "&amp;HG$2&amp;" "&amp;ROUND(HG191/30,6)&amp;" "</f>
      </c>
      <c r="QC191" s="129">
        <f>$A191&amp;" "&amp;HH$2&amp;" "&amp;ROUND(HH191/30,6)&amp;" "</f>
      </c>
      <c r="QD191" s="129">
        <f>$A191&amp;" "&amp;HI$2&amp;" "&amp;ROUND(HI191/30,6)&amp;" "</f>
      </c>
      <c r="QE191" s="129">
        <f>$A191&amp;" "&amp;HJ$2&amp;" "&amp;ROUND(HJ191/30,6)&amp;" "</f>
      </c>
      <c r="QF191" s="129">
        <f>$A191&amp;" "&amp;HK$2&amp;" "&amp;ROUND(HK191/30,6)&amp;" "</f>
      </c>
      <c r="QG191" s="129">
        <f>$A191&amp;" "&amp;HL$2&amp;" "&amp;ROUND(HL191/30,6)&amp;" "</f>
      </c>
      <c r="QH191" s="129">
        <f>$A191&amp;" "&amp;HM$2&amp;" "&amp;ROUND(HM191/30,6)&amp;" "</f>
      </c>
      <c r="QI191" s="129">
        <f>$A191&amp;" "&amp;HN$2&amp;" "&amp;ROUND(HN191/30,6)&amp;" "</f>
      </c>
      <c r="QJ191" s="129">
        <f>$A191&amp;" "&amp;HO$2&amp;" "&amp;ROUND(HO191/30,6)&amp;" "</f>
      </c>
      <c r="QK191" s="129">
        <f>$A191&amp;" "&amp;HP$2&amp;" "&amp;ROUND(HP191/30,6)&amp;" "</f>
      </c>
      <c r="QL191" s="129">
        <f>$A191&amp;" "&amp;HQ$2&amp;" "&amp;ROUND(HQ191/30,6)&amp;" "</f>
      </c>
      <c r="QM191" s="129">
        <f>$A191&amp;" "&amp;HR$2&amp;" "&amp;ROUND(HR191/30,6)&amp;" "</f>
      </c>
      <c r="QN191" s="129">
        <f>$A191&amp;" "&amp;HS$2&amp;" "&amp;ROUND(HS191/30,6)&amp;" "</f>
      </c>
      <c r="QO191" s="129">
        <f>$A191&amp;" "&amp;HT$2&amp;" "&amp;ROUND(HT191/30,6)&amp;" "</f>
      </c>
      <c r="QP191" s="129">
        <f>$A191&amp;" "&amp;HU$2&amp;" "&amp;ROUND(HU191/30,6)&amp;" "</f>
      </c>
      <c r="QQ191" s="129">
        <f>$A191&amp;" "&amp;HV$2&amp;" "&amp;ROUND(HV191/30,6)&amp;" "</f>
      </c>
      <c r="QR191" s="129">
        <f>$A191&amp;" "&amp;HW$2&amp;" "&amp;ROUND(HW191/30,6)&amp;" "</f>
      </c>
    </row>
    <row x14ac:dyDescent="0.25" r="192" customHeight="1" ht="18.75">
      <c r="A192" s="115">
        <v>190</v>
      </c>
      <c r="B192" s="116" t="s">
        <v>687</v>
      </c>
      <c r="C192" s="128" t="s">
        <v>648</v>
      </c>
      <c r="D192" s="41">
        <v>19.9</v>
      </c>
      <c r="E192" s="41">
        <v>19.6</v>
      </c>
      <c r="F192" s="41">
        <v>30.6</v>
      </c>
      <c r="G192" s="41">
        <v>30.7</v>
      </c>
      <c r="H192" s="41">
        <v>29.4</v>
      </c>
      <c r="I192" s="41">
        <v>29.4</v>
      </c>
      <c r="J192" s="41">
        <v>27.9</v>
      </c>
      <c r="K192" s="41">
        <v>27.6</v>
      </c>
      <c r="L192" s="41">
        <v>28.9</v>
      </c>
      <c r="M192" s="41">
        <v>36.5</v>
      </c>
      <c r="N192" s="41">
        <v>23.7</v>
      </c>
      <c r="O192" s="42">
        <v>4</v>
      </c>
      <c r="P192" s="42">
        <v>21</v>
      </c>
      <c r="Q192" s="41">
        <v>9.7</v>
      </c>
      <c r="R192" s="42">
        <v>10</v>
      </c>
      <c r="S192" s="41">
        <v>16.5</v>
      </c>
      <c r="T192" s="41">
        <v>11.6</v>
      </c>
      <c r="U192" s="41">
        <v>20.7</v>
      </c>
      <c r="V192" s="41">
        <v>6.1</v>
      </c>
      <c r="W192" s="41">
        <v>10.5</v>
      </c>
      <c r="X192" s="41">
        <v>16.4</v>
      </c>
      <c r="Y192" s="41">
        <v>32.4</v>
      </c>
      <c r="Z192" s="41">
        <v>18.9</v>
      </c>
      <c r="AA192" s="42">
        <v>34</v>
      </c>
      <c r="AB192" s="41">
        <v>51.4</v>
      </c>
      <c r="AC192" s="42">
        <v>21</v>
      </c>
      <c r="AD192" s="41">
        <v>7.1</v>
      </c>
      <c r="AE192" s="41">
        <v>15.9</v>
      </c>
      <c r="AF192" s="41">
        <v>14.4</v>
      </c>
      <c r="AG192" s="41">
        <v>38.2</v>
      </c>
      <c r="AH192" s="41">
        <v>20.2</v>
      </c>
      <c r="AI192" s="41">
        <v>22.7</v>
      </c>
      <c r="AJ192" s="41">
        <v>39.6</v>
      </c>
      <c r="AK192" s="42">
        <v>12</v>
      </c>
      <c r="AL192" s="41">
        <v>20.9</v>
      </c>
      <c r="AM192" s="41">
        <v>16.6</v>
      </c>
      <c r="AN192" s="41">
        <v>11.2</v>
      </c>
      <c r="AO192" s="41">
        <v>25.2</v>
      </c>
      <c r="AP192" s="41">
        <v>20.4</v>
      </c>
      <c r="AQ192" s="41">
        <v>26.4</v>
      </c>
      <c r="AR192" s="42">
        <v>12</v>
      </c>
      <c r="AS192" s="41">
        <v>4.3</v>
      </c>
      <c r="AT192" s="41">
        <v>7.2</v>
      </c>
      <c r="AU192" s="41">
        <v>9.9</v>
      </c>
      <c r="AV192" s="41">
        <v>37.3</v>
      </c>
      <c r="AW192" s="41">
        <v>30.4</v>
      </c>
      <c r="AX192" s="41">
        <v>9.5</v>
      </c>
      <c r="AY192" s="41">
        <v>24.4</v>
      </c>
      <c r="AZ192" s="41">
        <v>23.8</v>
      </c>
      <c r="BA192" s="41">
        <v>21.2</v>
      </c>
      <c r="BB192" s="41">
        <v>21.6</v>
      </c>
      <c r="BC192" s="41">
        <v>13.4</v>
      </c>
      <c r="BD192" s="41">
        <v>28.5</v>
      </c>
      <c r="BE192" s="41">
        <v>29.7</v>
      </c>
      <c r="BF192" s="41">
        <v>29.4</v>
      </c>
      <c r="BG192" s="42">
        <v>27</v>
      </c>
      <c r="BH192" s="41">
        <v>24.9</v>
      </c>
      <c r="BI192" s="41">
        <v>26.6</v>
      </c>
      <c r="BJ192" s="41">
        <v>22.9</v>
      </c>
      <c r="BK192" s="41">
        <v>11.2</v>
      </c>
      <c r="BL192" s="41">
        <v>25.6</v>
      </c>
      <c r="BM192" s="41">
        <v>33.5</v>
      </c>
      <c r="BN192" s="41">
        <v>14.5</v>
      </c>
      <c r="BO192" s="41">
        <v>22.3</v>
      </c>
      <c r="BP192" s="41">
        <v>18.8</v>
      </c>
      <c r="BQ192" s="42">
        <v>19</v>
      </c>
      <c r="BR192" s="41">
        <v>14.4</v>
      </c>
      <c r="BS192" s="41">
        <v>7.1</v>
      </c>
      <c r="BT192" s="41">
        <v>24.7</v>
      </c>
      <c r="BU192" s="41">
        <v>15.7</v>
      </c>
      <c r="BV192" s="41">
        <v>30.1</v>
      </c>
      <c r="BW192" s="41">
        <v>27.9</v>
      </c>
      <c r="BX192" s="41">
        <v>22.4</v>
      </c>
      <c r="BY192" s="41">
        <v>18.8</v>
      </c>
      <c r="BZ192" s="41">
        <v>22.8</v>
      </c>
      <c r="CA192" s="41">
        <v>15.5</v>
      </c>
      <c r="CB192" s="41">
        <v>32.4</v>
      </c>
      <c r="CC192" s="41">
        <v>14.5</v>
      </c>
      <c r="CD192" s="41">
        <v>25.6</v>
      </c>
      <c r="CE192" s="41">
        <v>24.7</v>
      </c>
      <c r="CF192" s="41">
        <v>29.4</v>
      </c>
      <c r="CG192" s="41">
        <v>34.6</v>
      </c>
      <c r="CH192" s="41">
        <v>24.7</v>
      </c>
      <c r="CI192" s="41">
        <v>29.6</v>
      </c>
      <c r="CJ192" s="41">
        <v>20.5</v>
      </c>
      <c r="CK192" s="41">
        <v>14.3</v>
      </c>
      <c r="CL192" s="41">
        <v>21.8</v>
      </c>
      <c r="CM192" s="41">
        <v>22.7</v>
      </c>
      <c r="CN192" s="42">
        <v>18</v>
      </c>
      <c r="CO192" s="41">
        <v>36.3</v>
      </c>
      <c r="CP192" s="42">
        <v>10</v>
      </c>
      <c r="CQ192" s="41">
        <v>27.6</v>
      </c>
      <c r="CR192" s="41">
        <v>27.4</v>
      </c>
      <c r="CS192" s="41">
        <v>30.3</v>
      </c>
      <c r="CT192" s="41">
        <v>21.9</v>
      </c>
      <c r="CU192" s="41">
        <v>35.4</v>
      </c>
      <c r="CV192" s="41">
        <v>7.4</v>
      </c>
      <c r="CW192" s="41">
        <v>24.5</v>
      </c>
      <c r="CX192" s="41">
        <v>12.2</v>
      </c>
      <c r="CY192" s="41">
        <v>33.9</v>
      </c>
      <c r="CZ192" s="41">
        <v>15.1</v>
      </c>
      <c r="DA192" s="41">
        <v>43.1</v>
      </c>
      <c r="DB192" s="41">
        <v>36.5</v>
      </c>
      <c r="DC192" s="41">
        <v>10.9</v>
      </c>
      <c r="DD192" s="41">
        <v>17.2</v>
      </c>
      <c r="DE192" s="41">
        <v>27.9</v>
      </c>
      <c r="DF192" s="41">
        <v>18.2</v>
      </c>
      <c r="DG192" s="41">
        <v>16.3</v>
      </c>
      <c r="DH192" s="41">
        <v>16.6</v>
      </c>
      <c r="DI192" s="41">
        <v>47.2</v>
      </c>
      <c r="DJ192" s="41">
        <v>25.8</v>
      </c>
      <c r="DK192" s="41">
        <v>15.5</v>
      </c>
      <c r="DL192" s="41">
        <v>0.6</v>
      </c>
      <c r="DM192" s="41">
        <v>23.2</v>
      </c>
      <c r="DN192" s="41">
        <v>4.4</v>
      </c>
      <c r="DO192" s="41">
        <v>23.7</v>
      </c>
      <c r="DP192" s="41">
        <v>20.7</v>
      </c>
      <c r="DQ192" s="41">
        <v>29.5</v>
      </c>
      <c r="DR192" s="41">
        <v>23.2</v>
      </c>
      <c r="DS192" s="41">
        <v>37.1</v>
      </c>
      <c r="DT192" s="41">
        <v>31.2</v>
      </c>
      <c r="DU192" s="41">
        <v>15.7</v>
      </c>
      <c r="DV192" s="41">
        <v>7.2</v>
      </c>
      <c r="DW192" s="42">
        <v>21</v>
      </c>
      <c r="DX192" s="41">
        <v>27.7</v>
      </c>
      <c r="DY192" s="41">
        <v>10.3</v>
      </c>
      <c r="DZ192" s="41">
        <v>14.7</v>
      </c>
      <c r="EA192" s="41">
        <v>33.4</v>
      </c>
      <c r="EB192" s="41">
        <v>20.6</v>
      </c>
      <c r="EC192" s="41">
        <v>14.1</v>
      </c>
      <c r="ED192" s="42">
        <v>10</v>
      </c>
      <c r="EE192" s="41">
        <v>10.5</v>
      </c>
      <c r="EF192" s="41">
        <v>6.5</v>
      </c>
      <c r="EG192" s="42">
        <v>18</v>
      </c>
      <c r="EH192" s="41">
        <v>15.6</v>
      </c>
      <c r="EI192" s="41">
        <v>31.8</v>
      </c>
      <c r="EJ192" s="41">
        <v>33.4</v>
      </c>
      <c r="EK192" s="41">
        <v>25.3</v>
      </c>
      <c r="EL192" s="41">
        <v>17.8</v>
      </c>
      <c r="EM192" s="42">
        <v>46</v>
      </c>
      <c r="EN192" s="41">
        <v>2.3</v>
      </c>
      <c r="EO192" s="41">
        <v>25.2</v>
      </c>
      <c r="EP192" s="41">
        <v>20.5</v>
      </c>
      <c r="EQ192" s="41">
        <v>13.3</v>
      </c>
      <c r="ER192" s="41">
        <v>36.3</v>
      </c>
      <c r="ES192" s="41">
        <v>11.4</v>
      </c>
      <c r="ET192" s="41">
        <v>35.9</v>
      </c>
      <c r="EU192" s="41">
        <v>26.2</v>
      </c>
      <c r="EV192" s="41">
        <v>30.6</v>
      </c>
      <c r="EW192" s="42">
        <v>23</v>
      </c>
      <c r="EX192" s="41">
        <v>43.1</v>
      </c>
      <c r="EY192" s="41">
        <v>33.3</v>
      </c>
      <c r="EZ192" s="42">
        <v>40</v>
      </c>
      <c r="FA192" s="41">
        <v>21.9</v>
      </c>
      <c r="FB192" s="41">
        <v>38.2</v>
      </c>
      <c r="FC192" s="41">
        <v>28.4</v>
      </c>
      <c r="FD192" s="42">
        <v>20</v>
      </c>
      <c r="FE192" s="41">
        <v>13.4</v>
      </c>
      <c r="FF192" s="41">
        <v>24.5</v>
      </c>
      <c r="FG192" s="41">
        <v>18.5</v>
      </c>
      <c r="FH192" s="41">
        <v>7.3</v>
      </c>
      <c r="FI192" s="41">
        <v>43.5</v>
      </c>
      <c r="FJ192" s="41">
        <v>19.7</v>
      </c>
      <c r="FK192" s="41">
        <v>26.1</v>
      </c>
      <c r="FL192" s="41">
        <v>37.7</v>
      </c>
      <c r="FM192" s="41">
        <v>23.9</v>
      </c>
      <c r="FN192" s="41">
        <v>21.3</v>
      </c>
      <c r="FO192" s="41">
        <v>23.2</v>
      </c>
      <c r="FP192" s="41">
        <v>23.7</v>
      </c>
      <c r="FQ192" s="41">
        <v>20.1</v>
      </c>
      <c r="FR192" s="41">
        <v>29.9</v>
      </c>
      <c r="FS192" s="41">
        <v>29.1</v>
      </c>
      <c r="FT192" s="41">
        <v>27.7</v>
      </c>
      <c r="FU192" s="41">
        <v>2.4</v>
      </c>
      <c r="FV192" s="41">
        <v>24.4</v>
      </c>
      <c r="FW192" s="41">
        <v>11.4</v>
      </c>
      <c r="FX192" s="41">
        <v>11.5</v>
      </c>
      <c r="FY192" s="41">
        <v>4.5</v>
      </c>
      <c r="FZ192" s="41">
        <v>19.6</v>
      </c>
      <c r="GA192" s="41">
        <v>26.8</v>
      </c>
      <c r="GB192" s="41">
        <v>11.1</v>
      </c>
      <c r="GC192" s="41">
        <v>19.4</v>
      </c>
      <c r="GD192" s="41">
        <v>13.4</v>
      </c>
      <c r="GE192" s="41">
        <v>28.3</v>
      </c>
      <c r="GF192" s="41">
        <v>29.3</v>
      </c>
      <c r="GG192" s="41">
        <v>29.2</v>
      </c>
      <c r="GH192" s="41">
        <v>29.2</v>
      </c>
      <c r="GI192" s="41">
        <v>18.8</v>
      </c>
      <c r="GJ192" s="42">
        <v>1</v>
      </c>
      <c r="GK192" s="42">
        <v>0</v>
      </c>
      <c r="GL192" s="41">
        <v>5.2</v>
      </c>
      <c r="GM192" s="41">
        <v>1.7</v>
      </c>
      <c r="GN192" s="41">
        <v>25.1</v>
      </c>
      <c r="GO192" s="41">
        <v>25.4</v>
      </c>
      <c r="GP192" s="41">
        <v>20.6</v>
      </c>
      <c r="GQ192" s="41">
        <v>43.6</v>
      </c>
      <c r="GR192" s="41">
        <v>12.5</v>
      </c>
      <c r="GS192" s="41">
        <v>11.5</v>
      </c>
      <c r="GT192" s="42">
        <v>14</v>
      </c>
      <c r="GU192" s="41">
        <v>15.7</v>
      </c>
      <c r="GV192" s="41">
        <v>29.9</v>
      </c>
      <c r="GW192" s="42">
        <v>10</v>
      </c>
      <c r="GX192" s="42">
        <v>22</v>
      </c>
      <c r="GY192" s="41">
        <v>10.1</v>
      </c>
      <c r="GZ192" s="41">
        <v>14.3</v>
      </c>
      <c r="HA192" s="41">
        <v>27.6</v>
      </c>
      <c r="HB192" s="41">
        <v>46.7</v>
      </c>
      <c r="HC192" s="41">
        <v>11.6</v>
      </c>
      <c r="HD192" s="41">
        <v>14.4</v>
      </c>
      <c r="HE192" s="41">
        <v>40.2</v>
      </c>
      <c r="HF192" s="41">
        <v>20.7</v>
      </c>
      <c r="HG192" s="41">
        <v>20.5</v>
      </c>
      <c r="HH192" s="41">
        <v>20.7</v>
      </c>
      <c r="HI192" s="41">
        <v>7.3</v>
      </c>
      <c r="HJ192" s="41">
        <v>42.7</v>
      </c>
      <c r="HK192" s="41">
        <v>16.2</v>
      </c>
      <c r="HL192" s="41">
        <v>14.7</v>
      </c>
      <c r="HM192" s="41">
        <v>21.2</v>
      </c>
      <c r="HN192" s="42">
        <v>12</v>
      </c>
      <c r="HO192" s="41">
        <v>15.8</v>
      </c>
      <c r="HP192" s="41">
        <v>25.6</v>
      </c>
      <c r="HQ192" s="41">
        <v>44.5</v>
      </c>
      <c r="HR192" s="41">
        <v>13.9</v>
      </c>
      <c r="HS192" s="42">
        <v>20</v>
      </c>
      <c r="HT192" s="41">
        <v>12.5</v>
      </c>
      <c r="HU192" s="42">
        <v>7</v>
      </c>
      <c r="HV192" s="41">
        <v>19.3</v>
      </c>
      <c r="HW192" s="41">
        <v>32.5</v>
      </c>
      <c r="HX192" s="117"/>
      <c r="HY192" s="129">
        <f>$A192&amp;" "&amp;D$2&amp;" "&amp;ROUND(D192/30,6)&amp;" "</f>
      </c>
      <c r="HZ192" s="129">
        <f>$A192&amp;" "&amp;E$2&amp;" "&amp;ROUND(E192/30,6)&amp;" "</f>
      </c>
      <c r="IA192" s="129">
        <f>$A192&amp;" "&amp;F$2&amp;" "&amp;ROUND(F192/30,6)&amp;" "</f>
      </c>
      <c r="IB192" s="129">
        <f>$A192&amp;" "&amp;G$2&amp;" "&amp;ROUND(G192/30,6)&amp;" "</f>
      </c>
      <c r="IC192" s="129">
        <f>$A192&amp;" "&amp;H$2&amp;" "&amp;ROUND(H192/30,6)&amp;" "</f>
      </c>
      <c r="ID192" s="129">
        <f>$A192&amp;" "&amp;I$2&amp;" "&amp;ROUND(I192/30,6)&amp;" "</f>
      </c>
      <c r="IE192" s="129">
        <f>$A192&amp;" "&amp;J$2&amp;" "&amp;ROUND(J192/30,6)&amp;" "</f>
      </c>
      <c r="IF192" s="129">
        <f>$A192&amp;" "&amp;K$2&amp;" "&amp;ROUND(K192/30,6)&amp;" "</f>
      </c>
      <c r="IG192" s="129">
        <f>$A192&amp;" "&amp;L$2&amp;" "&amp;ROUND(L192/30,6)&amp;" "</f>
      </c>
      <c r="IH192" s="129">
        <f>$A192&amp;" "&amp;M$2&amp;" "&amp;ROUND(M192/30,6)&amp;" "</f>
      </c>
      <c r="II192" s="129">
        <f>$A192&amp;" "&amp;N$2&amp;" "&amp;ROUND(N192/30,6)&amp;" "</f>
      </c>
      <c r="IJ192" s="129">
        <f>$A192&amp;" "&amp;O$2&amp;" "&amp;ROUND(O192/30,6)&amp;" "</f>
      </c>
      <c r="IK192" s="129">
        <f>$A192&amp;" "&amp;P$2&amp;" "&amp;ROUND(P192/30,6)&amp;" "</f>
      </c>
      <c r="IL192" s="129">
        <f>$A192&amp;" "&amp;Q$2&amp;" "&amp;ROUND(Q192/30,6)&amp;" "</f>
      </c>
      <c r="IM192" s="129">
        <f>$A192&amp;" "&amp;R$2&amp;" "&amp;ROUND(R192/30,6)&amp;" "</f>
      </c>
      <c r="IN192" s="129">
        <f>$A192&amp;" "&amp;S$2&amp;" "&amp;ROUND(S192/30,6)&amp;" "</f>
      </c>
      <c r="IO192" s="129">
        <f>$A192&amp;" "&amp;T$2&amp;" "&amp;ROUND(T192/30,6)&amp;" "</f>
      </c>
      <c r="IP192" s="129">
        <f>$A192&amp;" "&amp;U$2&amp;" "&amp;ROUND(U192/30,6)&amp;" "</f>
      </c>
      <c r="IQ192" s="129">
        <f>$A192&amp;" "&amp;V$2&amp;" "&amp;ROUND(V192/30,6)&amp;" "</f>
      </c>
      <c r="IR192" s="129">
        <f>$A192&amp;" "&amp;W$2&amp;" "&amp;ROUND(W192/30,6)&amp;" "</f>
      </c>
      <c r="IS192" s="129">
        <f>$A192&amp;" "&amp;X$2&amp;" "&amp;ROUND(X192/30,6)&amp;" "</f>
      </c>
      <c r="IT192" s="129">
        <f>$A192&amp;" "&amp;Y$2&amp;" "&amp;ROUND(Y192/30,6)&amp;" "</f>
      </c>
      <c r="IU192" s="129">
        <f>$A192&amp;" "&amp;Z$2&amp;" "&amp;ROUND(Z192/30,6)&amp;" "</f>
      </c>
      <c r="IV192" s="129">
        <f>$A192&amp;" "&amp;AA$2&amp;" "&amp;ROUND(AA192/30,6)&amp;" "</f>
      </c>
      <c r="IW192" s="129">
        <f>$A192&amp;" "&amp;AB$2&amp;" "&amp;ROUND(AB192/30,6)&amp;" "</f>
      </c>
      <c r="IX192" s="129">
        <f>$A192&amp;" "&amp;AC$2&amp;" "&amp;ROUND(AC192/30,6)&amp;" "</f>
      </c>
      <c r="IY192" s="129">
        <f>$A192&amp;" "&amp;AD$2&amp;" "&amp;ROUND(AD192/30,6)&amp;" "</f>
      </c>
      <c r="IZ192" s="129">
        <f>$A192&amp;" "&amp;AE$2&amp;" "&amp;ROUND(AE192/30,6)&amp;" "</f>
      </c>
      <c r="JA192" s="129">
        <f>$A192&amp;" "&amp;AF$2&amp;" "&amp;ROUND(AF192/30,6)&amp;" "</f>
      </c>
      <c r="JB192" s="129">
        <f>$A192&amp;" "&amp;AG$2&amp;" "&amp;ROUND(AG192/30,6)&amp;" "</f>
      </c>
      <c r="JC192" s="129">
        <f>$A192&amp;" "&amp;AH$2&amp;" "&amp;ROUND(AH192/30,6)&amp;" "</f>
      </c>
      <c r="JD192" s="129">
        <f>$A192&amp;" "&amp;AI$2&amp;" "&amp;ROUND(AI192/30,6)&amp;" "</f>
      </c>
      <c r="JE192" s="129">
        <f>$A192&amp;" "&amp;AJ$2&amp;" "&amp;ROUND(AJ192/30,6)&amp;" "</f>
      </c>
      <c r="JF192" s="129">
        <f>$A192&amp;" "&amp;AK$2&amp;" "&amp;ROUND(AK192/30,6)&amp;" "</f>
      </c>
      <c r="JG192" s="129">
        <f>$A192&amp;" "&amp;AL$2&amp;" "&amp;ROUND(AL192/30,6)&amp;" "</f>
      </c>
      <c r="JH192" s="129">
        <f>$A192&amp;" "&amp;AM$2&amp;" "&amp;ROUND(AM192/30,6)&amp;" "</f>
      </c>
      <c r="JI192" s="129">
        <f>$A192&amp;" "&amp;AN$2&amp;" "&amp;ROUND(AN192/30,6)&amp;" "</f>
      </c>
      <c r="JJ192" s="129">
        <f>$A192&amp;" "&amp;AO$2&amp;" "&amp;ROUND(AO192/30,6)&amp;" "</f>
      </c>
      <c r="JK192" s="129">
        <f>$A192&amp;" "&amp;AP$2&amp;" "&amp;ROUND(AP192/30,6)&amp;" "</f>
      </c>
      <c r="JL192" s="129">
        <f>$A192&amp;" "&amp;AQ$2&amp;" "&amp;ROUND(AQ192/30,6)&amp;" "</f>
      </c>
      <c r="JM192" s="129">
        <f>$A192&amp;" "&amp;AR$2&amp;" "&amp;ROUND(AR192/30,6)&amp;" "</f>
      </c>
      <c r="JN192" s="129">
        <f>$A192&amp;" "&amp;AS$2&amp;" "&amp;ROUND(AS192/30,6)&amp;" "</f>
      </c>
      <c r="JO192" s="129">
        <f>$A192&amp;" "&amp;AT$2&amp;" "&amp;ROUND(AT192/30,6)&amp;" "</f>
      </c>
      <c r="JP192" s="129">
        <f>$A192&amp;" "&amp;AU$2&amp;" "&amp;ROUND(AU192/30,6)&amp;" "</f>
      </c>
      <c r="JQ192" s="129">
        <f>$A192&amp;" "&amp;AV$2&amp;" "&amp;ROUND(AV192/30,6)&amp;" "</f>
      </c>
      <c r="JR192" s="129">
        <f>$A192&amp;" "&amp;AW$2&amp;" "&amp;ROUND(AW192/30,6)&amp;" "</f>
      </c>
      <c r="JS192" s="129">
        <f>$A192&amp;" "&amp;AX$2&amp;" "&amp;ROUND(AX192/30,6)&amp;" "</f>
      </c>
      <c r="JT192" s="129">
        <f>$A192&amp;" "&amp;AY$2&amp;" "&amp;ROUND(AY192/30,6)&amp;" "</f>
      </c>
      <c r="JU192" s="129">
        <f>$A192&amp;" "&amp;AZ$2&amp;" "&amp;ROUND(AZ192/30,6)&amp;" "</f>
      </c>
      <c r="JV192" s="129">
        <f>$A192&amp;" "&amp;BA$2&amp;" "&amp;ROUND(BA192/30,6)&amp;" "</f>
      </c>
      <c r="JW192" s="129">
        <f>$A192&amp;" "&amp;BB$2&amp;" "&amp;ROUND(BB192/30,6)&amp;" "</f>
      </c>
      <c r="JX192" s="129">
        <f>$A192&amp;" "&amp;BC$2&amp;" "&amp;ROUND(BC192/30,6)&amp;" "</f>
      </c>
      <c r="JY192" s="129">
        <f>$A192&amp;" "&amp;BD$2&amp;" "&amp;ROUND(BD192/30,6)&amp;" "</f>
      </c>
      <c r="JZ192" s="129">
        <f>$A192&amp;" "&amp;BE$2&amp;" "&amp;ROUND(BE192/30,6)&amp;" "</f>
      </c>
      <c r="KA192" s="129">
        <f>$A192&amp;" "&amp;BF$2&amp;" "&amp;ROUND(BF192/30,6)&amp;" "</f>
      </c>
      <c r="KB192" s="129">
        <f>$A192&amp;" "&amp;BG$2&amp;" "&amp;ROUND(BG192/30,6)&amp;" "</f>
      </c>
      <c r="KC192" s="129">
        <f>$A192&amp;" "&amp;BH$2&amp;" "&amp;ROUND(BH192/30,6)&amp;" "</f>
      </c>
      <c r="KD192" s="129">
        <f>$A192&amp;" "&amp;BI$2&amp;" "&amp;ROUND(BI192/30,6)&amp;" "</f>
      </c>
      <c r="KE192" s="129">
        <f>$A192&amp;" "&amp;BJ$2&amp;" "&amp;ROUND(BJ192/30,6)&amp;" "</f>
      </c>
      <c r="KF192" s="129">
        <f>$A192&amp;" "&amp;BK$2&amp;" "&amp;ROUND(BK192/30,6)&amp;" "</f>
      </c>
      <c r="KG192" s="129">
        <f>$A192&amp;" "&amp;BL$2&amp;" "&amp;ROUND(BL192/30,6)&amp;" "</f>
      </c>
      <c r="KH192" s="129">
        <f>$A192&amp;" "&amp;BM$2&amp;" "&amp;ROUND(BM192/30,6)&amp;" "</f>
      </c>
      <c r="KI192" s="129">
        <f>$A192&amp;" "&amp;BN$2&amp;" "&amp;ROUND(BN192/30,6)&amp;" "</f>
      </c>
      <c r="KJ192" s="129">
        <f>$A192&amp;" "&amp;BO$2&amp;" "&amp;ROUND(BO192/30,6)&amp;" "</f>
      </c>
      <c r="KK192" s="129">
        <f>$A192&amp;" "&amp;BP$2&amp;" "&amp;ROUND(BP192/30,6)&amp;" "</f>
      </c>
      <c r="KL192" s="129">
        <f>$A192&amp;" "&amp;BQ$2&amp;" "&amp;ROUND(BQ192/30,6)&amp;" "</f>
      </c>
      <c r="KM192" s="129">
        <f>$A192&amp;" "&amp;BR$2&amp;" "&amp;ROUND(BR192/30,6)&amp;" "</f>
      </c>
      <c r="KN192" s="129">
        <f>$A192&amp;" "&amp;BS$2&amp;" "&amp;ROUND(BS192/30,6)&amp;" "</f>
      </c>
      <c r="KO192" s="129">
        <f>$A192&amp;" "&amp;BT$2&amp;" "&amp;ROUND(BT192/30,6)&amp;" "</f>
      </c>
      <c r="KP192" s="129">
        <f>$A192&amp;" "&amp;BU$2&amp;" "&amp;ROUND(BU192/30,6)&amp;" "</f>
      </c>
      <c r="KQ192" s="129">
        <f>$A192&amp;" "&amp;BV$2&amp;" "&amp;ROUND(BV192/30,6)&amp;" "</f>
      </c>
      <c r="KR192" s="129">
        <f>$A192&amp;" "&amp;BW$2&amp;" "&amp;ROUND(BW192/30,6)&amp;" "</f>
      </c>
      <c r="KS192" s="129">
        <f>$A192&amp;" "&amp;BX$2&amp;" "&amp;ROUND(BX192/30,6)&amp;" "</f>
      </c>
      <c r="KT192" s="129">
        <f>$A192&amp;" "&amp;BY$2&amp;" "&amp;ROUND(BY192/30,6)&amp;" "</f>
      </c>
      <c r="KU192" s="129">
        <f>$A192&amp;" "&amp;BZ$2&amp;" "&amp;ROUND(BZ192/30,6)&amp;" "</f>
      </c>
      <c r="KV192" s="129">
        <f>$A192&amp;" "&amp;CA$2&amp;" "&amp;ROUND(CA192/30,6)&amp;" "</f>
      </c>
      <c r="KW192" s="129">
        <f>$A192&amp;" "&amp;CB$2&amp;" "&amp;ROUND(CB192/30,6)&amp;" "</f>
      </c>
      <c r="KX192" s="129">
        <f>$A192&amp;" "&amp;CC$2&amp;" "&amp;ROUND(CC192/30,6)&amp;" "</f>
      </c>
      <c r="KY192" s="129">
        <f>$A192&amp;" "&amp;CD$2&amp;" "&amp;ROUND(CD192/30,6)&amp;" "</f>
      </c>
      <c r="KZ192" s="129">
        <f>$A192&amp;" "&amp;CE$2&amp;" "&amp;ROUND(CE192/30,6)&amp;" "</f>
      </c>
      <c r="LA192" s="129">
        <f>$A192&amp;" "&amp;CF$2&amp;" "&amp;ROUND(CF192/30,6)&amp;" "</f>
      </c>
      <c r="LB192" s="129">
        <f>$A192&amp;" "&amp;CG$2&amp;" "&amp;ROUND(CG192/30,6)&amp;" "</f>
      </c>
      <c r="LC192" s="129">
        <f>$A192&amp;" "&amp;CH$2&amp;" "&amp;ROUND(CH192/30,6)&amp;" "</f>
      </c>
      <c r="LD192" s="129">
        <f>$A192&amp;" "&amp;CI$2&amp;" "&amp;ROUND(CI192/30,6)&amp;" "</f>
      </c>
      <c r="LE192" s="129">
        <f>$A192&amp;" "&amp;CJ$2&amp;" "&amp;ROUND(CJ192/30,6)&amp;" "</f>
      </c>
      <c r="LF192" s="129">
        <f>$A192&amp;" "&amp;CK$2&amp;" "&amp;ROUND(CK192/30,6)&amp;" "</f>
      </c>
      <c r="LG192" s="129">
        <f>$A192&amp;" "&amp;CL$2&amp;" "&amp;ROUND(CL192/30,6)&amp;" "</f>
      </c>
      <c r="LH192" s="129">
        <f>$A192&amp;" "&amp;CM$2&amp;" "&amp;ROUND(CM192/30,6)&amp;" "</f>
      </c>
      <c r="LI192" s="129">
        <f>$A192&amp;" "&amp;CN$2&amp;" "&amp;ROUND(CN192/30,6)&amp;" "</f>
      </c>
      <c r="LJ192" s="129">
        <f>$A192&amp;" "&amp;CO$2&amp;" "&amp;ROUND(CO192/30,6)&amp;" "</f>
      </c>
      <c r="LK192" s="129">
        <f>$A192&amp;" "&amp;CP$2&amp;" "&amp;ROUND(CP192/30,6)&amp;" "</f>
      </c>
      <c r="LL192" s="129">
        <f>$A192&amp;" "&amp;CQ$2&amp;" "&amp;ROUND(CQ192/30,6)&amp;" "</f>
      </c>
      <c r="LM192" s="129">
        <f>$A192&amp;" "&amp;CR$2&amp;" "&amp;ROUND(CR192/30,6)&amp;" "</f>
      </c>
      <c r="LN192" s="129">
        <f>$A192&amp;" "&amp;CS$2&amp;" "&amp;ROUND(CS192/30,6)&amp;" "</f>
      </c>
      <c r="LO192" s="129">
        <f>$A192&amp;" "&amp;CT$2&amp;" "&amp;ROUND(CT192/30,6)&amp;" "</f>
      </c>
      <c r="LP192" s="129">
        <f>$A192&amp;" "&amp;CU$2&amp;" "&amp;ROUND(CU192/30,6)&amp;" "</f>
      </c>
      <c r="LQ192" s="129">
        <f>$A192&amp;" "&amp;CV$2&amp;" "&amp;ROUND(CV192/30,6)&amp;" "</f>
      </c>
      <c r="LR192" s="129">
        <f>$A192&amp;" "&amp;CW$2&amp;" "&amp;ROUND(CW192/30,6)&amp;" "</f>
      </c>
      <c r="LS192" s="129">
        <f>$A192&amp;" "&amp;CX$2&amp;" "&amp;ROUND(CX192/30,6)&amp;" "</f>
      </c>
      <c r="LT192" s="129">
        <f>$A192&amp;" "&amp;CY$2&amp;" "&amp;ROUND(CY192/30,6)&amp;" "</f>
      </c>
      <c r="LU192" s="129">
        <f>$A192&amp;" "&amp;CZ$2&amp;" "&amp;ROUND(CZ192/30,6)&amp;" "</f>
      </c>
      <c r="LV192" s="129">
        <f>$A192&amp;" "&amp;DA$2&amp;" "&amp;ROUND(DA192/30,6)&amp;" "</f>
      </c>
      <c r="LW192" s="129">
        <f>$A192&amp;" "&amp;DB$2&amp;" "&amp;ROUND(DB192/30,6)&amp;" "</f>
      </c>
      <c r="LX192" s="129">
        <f>$A192&amp;" "&amp;DC$2&amp;" "&amp;ROUND(DC192/30,6)&amp;" "</f>
      </c>
      <c r="LY192" s="129">
        <f>$A192&amp;" "&amp;DD$2&amp;" "&amp;ROUND(DD192/30,6)&amp;" "</f>
      </c>
      <c r="LZ192" s="129">
        <f>$A192&amp;" "&amp;DE$2&amp;" "&amp;ROUND(DE192/30,6)&amp;" "</f>
      </c>
      <c r="MA192" s="129">
        <f>$A192&amp;" "&amp;DF$2&amp;" "&amp;ROUND(DF192/30,6)&amp;" "</f>
      </c>
      <c r="MB192" s="129">
        <f>$A192&amp;" "&amp;DG$2&amp;" "&amp;ROUND(DG192/30,6)&amp;" "</f>
      </c>
      <c r="MC192" s="129">
        <f>$A192&amp;" "&amp;DH$2&amp;" "&amp;ROUND(DH192/30,6)&amp;" "</f>
      </c>
      <c r="MD192" s="129">
        <f>$A192&amp;" "&amp;DI$2&amp;" "&amp;ROUND(DI192/30,6)&amp;" "</f>
      </c>
      <c r="ME192" s="129">
        <f>$A192&amp;" "&amp;DJ$2&amp;" "&amp;ROUND(DJ192/30,6)&amp;" "</f>
      </c>
      <c r="MF192" s="129">
        <f>$A192&amp;" "&amp;DK$2&amp;" "&amp;ROUND(DK192/30,6)&amp;" "</f>
      </c>
      <c r="MG192" s="129">
        <f>$A192&amp;" "&amp;DL$2&amp;" "&amp;ROUND(DL192/30,6)&amp;" "</f>
      </c>
      <c r="MH192" s="129">
        <f>$A192&amp;" "&amp;DM$2&amp;" "&amp;ROUND(DM192/30,6)&amp;" "</f>
      </c>
      <c r="MI192" s="129">
        <f>$A192&amp;" "&amp;DN$2&amp;" "&amp;ROUND(DN192/30,6)&amp;" "</f>
      </c>
      <c r="MJ192" s="129">
        <f>$A192&amp;" "&amp;DO$2&amp;" "&amp;ROUND(DO192/30,6)&amp;" "</f>
      </c>
      <c r="MK192" s="129">
        <f>$A192&amp;" "&amp;DP$2&amp;" "&amp;ROUND(DP192/30,6)&amp;" "</f>
      </c>
      <c r="ML192" s="129">
        <f>$A192&amp;" "&amp;DQ$2&amp;" "&amp;ROUND(DQ192/30,6)&amp;" "</f>
      </c>
      <c r="MM192" s="129">
        <f>$A192&amp;" "&amp;DR$2&amp;" "&amp;ROUND(DR192/30,6)&amp;" "</f>
      </c>
      <c r="MN192" s="129">
        <f>$A192&amp;" "&amp;DS$2&amp;" "&amp;ROUND(DS192/30,6)&amp;" "</f>
      </c>
      <c r="MO192" s="129">
        <f>$A192&amp;" "&amp;DT$2&amp;" "&amp;ROUND(DT192/30,6)&amp;" "</f>
      </c>
      <c r="MP192" s="129">
        <f>$A192&amp;" "&amp;DU$2&amp;" "&amp;ROUND(DU192/30,6)&amp;" "</f>
      </c>
      <c r="MQ192" s="129">
        <f>$A192&amp;" "&amp;DV$2&amp;" "&amp;ROUND(DV192/30,6)&amp;" "</f>
      </c>
      <c r="MR192" s="129">
        <f>$A192&amp;" "&amp;DW$2&amp;" "&amp;ROUND(DW192/30,6)&amp;" "</f>
      </c>
      <c r="MS192" s="129">
        <f>$A192&amp;" "&amp;DX$2&amp;" "&amp;ROUND(DX192/30,6)&amp;" "</f>
      </c>
      <c r="MT192" s="129">
        <f>$A192&amp;" "&amp;DY$2&amp;" "&amp;ROUND(DY192/30,6)&amp;" "</f>
      </c>
      <c r="MU192" s="129">
        <f>$A192&amp;" "&amp;DZ$2&amp;" "&amp;ROUND(DZ192/30,6)&amp;" "</f>
      </c>
      <c r="MV192" s="129">
        <f>$A192&amp;" "&amp;EA$2&amp;" "&amp;ROUND(EA192/30,6)&amp;" "</f>
      </c>
      <c r="MW192" s="129">
        <f>$A192&amp;" "&amp;EB$2&amp;" "&amp;ROUND(EB192/30,6)&amp;" "</f>
      </c>
      <c r="MX192" s="129">
        <f>$A192&amp;" "&amp;EC$2&amp;" "&amp;ROUND(EC192/30,6)&amp;" "</f>
      </c>
      <c r="MY192" s="129">
        <f>$A192&amp;" "&amp;ED$2&amp;" "&amp;ROUND(ED192/30,6)&amp;" "</f>
      </c>
      <c r="MZ192" s="129">
        <f>$A192&amp;" "&amp;EE$2&amp;" "&amp;ROUND(EE192/30,6)&amp;" "</f>
      </c>
      <c r="NA192" s="129">
        <f>$A192&amp;" "&amp;EF$2&amp;" "&amp;ROUND(EF192/30,6)&amp;" "</f>
      </c>
      <c r="NB192" s="129">
        <f>$A192&amp;" "&amp;EG$2&amp;" "&amp;ROUND(EG192/30,6)&amp;" "</f>
      </c>
      <c r="NC192" s="129">
        <f>$A192&amp;" "&amp;EH$2&amp;" "&amp;ROUND(EH192/30,6)&amp;" "</f>
      </c>
      <c r="ND192" s="129">
        <f>$A192&amp;" "&amp;EI$2&amp;" "&amp;ROUND(EI192/30,6)&amp;" "</f>
      </c>
      <c r="NE192" s="129">
        <f>$A192&amp;" "&amp;EJ$2&amp;" "&amp;ROUND(EJ192/30,6)&amp;" "</f>
      </c>
      <c r="NF192" s="129">
        <f>$A192&amp;" "&amp;EK$2&amp;" "&amp;ROUND(EK192/30,6)&amp;" "</f>
      </c>
      <c r="NG192" s="129">
        <f>$A192&amp;" "&amp;EL$2&amp;" "&amp;ROUND(EL192/30,6)&amp;" "</f>
      </c>
      <c r="NH192" s="129">
        <f>$A192&amp;" "&amp;EM$2&amp;" "&amp;ROUND(EM192/30,6)&amp;" "</f>
      </c>
      <c r="NI192" s="129">
        <f>$A192&amp;" "&amp;EN$2&amp;" "&amp;ROUND(EN192/30,6)&amp;" "</f>
      </c>
      <c r="NJ192" s="129">
        <f>$A192&amp;" "&amp;EO$2&amp;" "&amp;ROUND(EO192/30,6)&amp;" "</f>
      </c>
      <c r="NK192" s="129">
        <f>$A192&amp;" "&amp;EP$2&amp;" "&amp;ROUND(EP192/30,6)&amp;" "</f>
      </c>
      <c r="NL192" s="129">
        <f>$A192&amp;" "&amp;EQ$2&amp;" "&amp;ROUND(EQ192/30,6)&amp;" "</f>
      </c>
      <c r="NM192" s="129">
        <f>$A192&amp;" "&amp;ER$2&amp;" "&amp;ROUND(ER192/30,6)&amp;" "</f>
      </c>
      <c r="NN192" s="129">
        <f>$A192&amp;" "&amp;ES$2&amp;" "&amp;ROUND(ES192/30,6)&amp;" "</f>
      </c>
      <c r="NO192" s="129">
        <f>$A192&amp;" "&amp;ET$2&amp;" "&amp;ROUND(ET192/30,6)&amp;" "</f>
      </c>
      <c r="NP192" s="129">
        <f>$A192&amp;" "&amp;EU$2&amp;" "&amp;ROUND(EU192/30,6)&amp;" "</f>
      </c>
      <c r="NQ192" s="129">
        <f>$A192&amp;" "&amp;EV$2&amp;" "&amp;ROUND(EV192/30,6)&amp;" "</f>
      </c>
      <c r="NR192" s="129">
        <f>$A192&amp;" "&amp;EW$2&amp;" "&amp;ROUND(EW192/30,6)&amp;" "</f>
      </c>
      <c r="NS192" s="129">
        <f>$A192&amp;" "&amp;EX$2&amp;" "&amp;ROUND(EX192/30,6)&amp;" "</f>
      </c>
      <c r="NT192" s="129">
        <f>$A192&amp;" "&amp;EY$2&amp;" "&amp;ROUND(EY192/30,6)&amp;" "</f>
      </c>
      <c r="NU192" s="129">
        <f>$A192&amp;" "&amp;EZ$2&amp;" "&amp;ROUND(EZ192/30,6)&amp;" "</f>
      </c>
      <c r="NV192" s="129">
        <f>$A192&amp;" "&amp;FA$2&amp;" "&amp;ROUND(FA192/30,6)&amp;" "</f>
      </c>
      <c r="NW192" s="129">
        <f>$A192&amp;" "&amp;FB$2&amp;" "&amp;ROUND(FB192/30,6)&amp;" "</f>
      </c>
      <c r="NX192" s="129">
        <f>$A192&amp;" "&amp;FC$2&amp;" "&amp;ROUND(FC192/30,6)&amp;" "</f>
      </c>
      <c r="NY192" s="129">
        <f>$A192&amp;" "&amp;FD$2&amp;" "&amp;ROUND(FD192/30,6)&amp;" "</f>
      </c>
      <c r="NZ192" s="129">
        <f>$A192&amp;" "&amp;FE$2&amp;" "&amp;ROUND(FE192/30,6)&amp;" "</f>
      </c>
      <c r="OA192" s="129">
        <f>$A192&amp;" "&amp;FF$2&amp;" "&amp;ROUND(FF192/30,6)&amp;" "</f>
      </c>
      <c r="OB192" s="129">
        <f>$A192&amp;" "&amp;FG$2&amp;" "&amp;ROUND(FG192/30,6)&amp;" "</f>
      </c>
      <c r="OC192" s="129">
        <f>$A192&amp;" "&amp;FH$2&amp;" "&amp;ROUND(FH192/30,6)&amp;" "</f>
      </c>
      <c r="OD192" s="129">
        <f>$A192&amp;" "&amp;FI$2&amp;" "&amp;ROUND(FI192/30,6)&amp;" "</f>
      </c>
      <c r="OE192" s="129">
        <f>$A192&amp;" "&amp;FJ$2&amp;" "&amp;ROUND(FJ192/30,6)&amp;" "</f>
      </c>
      <c r="OF192" s="129">
        <f>$A192&amp;" "&amp;FK$2&amp;" "&amp;ROUND(FK192/30,6)&amp;" "</f>
      </c>
      <c r="OG192" s="129">
        <f>$A192&amp;" "&amp;FL$2&amp;" "&amp;ROUND(FL192/30,6)&amp;" "</f>
      </c>
      <c r="OH192" s="129">
        <f>$A192&amp;" "&amp;FM$2&amp;" "&amp;ROUND(FM192/30,6)&amp;" "</f>
      </c>
      <c r="OI192" s="129">
        <f>$A192&amp;" "&amp;FN$2&amp;" "&amp;ROUND(FN192/30,6)&amp;" "</f>
      </c>
      <c r="OJ192" s="129">
        <f>$A192&amp;" "&amp;FO$2&amp;" "&amp;ROUND(FO192/30,6)&amp;" "</f>
      </c>
      <c r="OK192" s="129">
        <f>$A192&amp;" "&amp;FP$2&amp;" "&amp;ROUND(FP192/30,6)&amp;" "</f>
      </c>
      <c r="OL192" s="129">
        <f>$A192&amp;" "&amp;FQ$2&amp;" "&amp;ROUND(FQ192/30,6)&amp;" "</f>
      </c>
      <c r="OM192" s="129">
        <f>$A192&amp;" "&amp;FR$2&amp;" "&amp;ROUND(FR192/30,6)&amp;" "</f>
      </c>
      <c r="ON192" s="129">
        <f>$A192&amp;" "&amp;FS$2&amp;" "&amp;ROUND(FS192/30,6)&amp;" "</f>
      </c>
      <c r="OO192" s="129">
        <f>$A192&amp;" "&amp;FT$2&amp;" "&amp;ROUND(FT192/30,6)&amp;" "</f>
      </c>
      <c r="OP192" s="129">
        <f>$A192&amp;" "&amp;FU$2&amp;" "&amp;ROUND(FU192/30,6)&amp;" "</f>
      </c>
      <c r="OQ192" s="129">
        <f>$A192&amp;" "&amp;FV$2&amp;" "&amp;ROUND(FV192/30,6)&amp;" "</f>
      </c>
      <c r="OR192" s="129">
        <f>$A192&amp;" "&amp;FW$2&amp;" "&amp;ROUND(FW192/30,6)&amp;" "</f>
      </c>
      <c r="OS192" s="129">
        <f>$A192&amp;" "&amp;FX$2&amp;" "&amp;ROUND(FX192/30,6)&amp;" "</f>
      </c>
      <c r="OT192" s="129">
        <f>$A192&amp;" "&amp;FY$2&amp;" "&amp;ROUND(FY192/30,6)&amp;" "</f>
      </c>
      <c r="OU192" s="129">
        <f>$A192&amp;" "&amp;FZ$2&amp;" "&amp;ROUND(FZ192/30,6)&amp;" "</f>
      </c>
      <c r="OV192" s="129">
        <f>$A192&amp;" "&amp;GA$2&amp;" "&amp;ROUND(GA192/30,6)&amp;" "</f>
      </c>
      <c r="OW192" s="129">
        <f>$A192&amp;" "&amp;GB$2&amp;" "&amp;ROUND(GB192/30,6)&amp;" "</f>
      </c>
      <c r="OX192" s="129">
        <f>$A192&amp;" "&amp;GC$2&amp;" "&amp;ROUND(GC192/30,6)&amp;" "</f>
      </c>
      <c r="OY192" s="129">
        <f>$A192&amp;" "&amp;GD$2&amp;" "&amp;ROUND(GD192/30,6)&amp;" "</f>
      </c>
      <c r="OZ192" s="129">
        <f>$A192&amp;" "&amp;GE$2&amp;" "&amp;ROUND(GE192/30,6)&amp;" "</f>
      </c>
      <c r="PA192" s="129">
        <f>$A192&amp;" "&amp;GF$2&amp;" "&amp;ROUND(GF192/30,6)&amp;" "</f>
      </c>
      <c r="PB192" s="129">
        <f>$A192&amp;" "&amp;GG$2&amp;" "&amp;ROUND(GG192/30,6)&amp;" "</f>
      </c>
      <c r="PC192" s="129">
        <f>$A192&amp;" "&amp;GH$2&amp;" "&amp;ROUND(GH192/30,6)&amp;" "</f>
      </c>
      <c r="PD192" s="129">
        <f>$A192&amp;" "&amp;GI$2&amp;" "&amp;ROUND(GI192/30,6)&amp;" "</f>
      </c>
      <c r="PE192" s="129">
        <f>$A192&amp;" "&amp;GJ$2&amp;" "&amp;ROUND(GJ192/30,6)&amp;" "</f>
      </c>
      <c r="PF192" s="129">
        <f>$A192&amp;" "&amp;GK$2&amp;" "&amp;ROUND(GK192/30,6)&amp;" "</f>
      </c>
      <c r="PG192" s="129">
        <f>$A192&amp;" "&amp;GL$2&amp;" "&amp;ROUND(GL192/30,6)&amp;" "</f>
      </c>
      <c r="PH192" s="129">
        <f>$A192&amp;" "&amp;GM$2&amp;" "&amp;ROUND(GM192/30,6)&amp;" "</f>
      </c>
      <c r="PI192" s="129">
        <f>$A192&amp;" "&amp;GN$2&amp;" "&amp;ROUND(GN192/30,6)&amp;" "</f>
      </c>
      <c r="PJ192" s="129">
        <f>$A192&amp;" "&amp;GO$2&amp;" "&amp;ROUND(GO192/30,6)&amp;" "</f>
      </c>
      <c r="PK192" s="129">
        <f>$A192&amp;" "&amp;GP$2&amp;" "&amp;ROUND(GP192/30,6)&amp;" "</f>
      </c>
      <c r="PL192" s="129">
        <f>$A192&amp;" "&amp;GQ$2&amp;" "&amp;ROUND(GQ192/30,6)&amp;" "</f>
      </c>
      <c r="PM192" s="129">
        <f>$A192&amp;" "&amp;GR$2&amp;" "&amp;ROUND(GR192/30,6)&amp;" "</f>
      </c>
      <c r="PN192" s="129">
        <f>$A192&amp;" "&amp;GS$2&amp;" "&amp;ROUND(GS192/30,6)&amp;" "</f>
      </c>
      <c r="PO192" s="129">
        <f>$A192&amp;" "&amp;GT$2&amp;" "&amp;ROUND(GT192/30,6)&amp;" "</f>
      </c>
      <c r="PP192" s="129">
        <f>$A192&amp;" "&amp;GU$2&amp;" "&amp;ROUND(GU192/30,6)&amp;" "</f>
      </c>
      <c r="PQ192" s="129">
        <f>$A192&amp;" "&amp;GV$2&amp;" "&amp;ROUND(GV192/30,6)&amp;" "</f>
      </c>
      <c r="PR192" s="129">
        <f>$A192&amp;" "&amp;GW$2&amp;" "&amp;ROUND(GW192/30,6)&amp;" "</f>
      </c>
      <c r="PS192" s="129">
        <f>$A192&amp;" "&amp;GX$2&amp;" "&amp;ROUND(GX192/30,6)&amp;" "</f>
      </c>
      <c r="PT192" s="129">
        <f>$A192&amp;" "&amp;GY$2&amp;" "&amp;ROUND(GY192/30,6)&amp;" "</f>
      </c>
      <c r="PU192" s="129">
        <f>$A192&amp;" "&amp;GZ$2&amp;" "&amp;ROUND(GZ192/30,6)&amp;" "</f>
      </c>
      <c r="PV192" s="129">
        <f>$A192&amp;" "&amp;HA$2&amp;" "&amp;ROUND(HA192/30,6)&amp;" "</f>
      </c>
      <c r="PW192" s="129">
        <f>$A192&amp;" "&amp;HB$2&amp;" "&amp;ROUND(HB192/30,6)&amp;" "</f>
      </c>
      <c r="PX192" s="129">
        <f>$A192&amp;" "&amp;HC$2&amp;" "&amp;ROUND(HC192/30,6)&amp;" "</f>
      </c>
      <c r="PY192" s="129">
        <f>$A192&amp;" "&amp;HD$2&amp;" "&amp;ROUND(HD192/30,6)&amp;" "</f>
      </c>
      <c r="PZ192" s="129">
        <f>$A192&amp;" "&amp;HE$2&amp;" "&amp;ROUND(HE192/30,6)&amp;" "</f>
      </c>
      <c r="QA192" s="129">
        <f>$A192&amp;" "&amp;HF$2&amp;" "&amp;ROUND(HF192/30,6)&amp;" "</f>
      </c>
      <c r="QB192" s="129">
        <f>$A192&amp;" "&amp;HG$2&amp;" "&amp;ROUND(HG192/30,6)&amp;" "</f>
      </c>
      <c r="QC192" s="129">
        <f>$A192&amp;" "&amp;HH$2&amp;" "&amp;ROUND(HH192/30,6)&amp;" "</f>
      </c>
      <c r="QD192" s="129">
        <f>$A192&amp;" "&amp;HI$2&amp;" "&amp;ROUND(HI192/30,6)&amp;" "</f>
      </c>
      <c r="QE192" s="129">
        <f>$A192&amp;" "&amp;HJ$2&amp;" "&amp;ROUND(HJ192/30,6)&amp;" "</f>
      </c>
      <c r="QF192" s="129">
        <f>$A192&amp;" "&amp;HK$2&amp;" "&amp;ROUND(HK192/30,6)&amp;" "</f>
      </c>
      <c r="QG192" s="129">
        <f>$A192&amp;" "&amp;HL$2&amp;" "&amp;ROUND(HL192/30,6)&amp;" "</f>
      </c>
      <c r="QH192" s="129">
        <f>$A192&amp;" "&amp;HM$2&amp;" "&amp;ROUND(HM192/30,6)&amp;" "</f>
      </c>
      <c r="QI192" s="129">
        <f>$A192&amp;" "&amp;HN$2&amp;" "&amp;ROUND(HN192/30,6)&amp;" "</f>
      </c>
      <c r="QJ192" s="129">
        <f>$A192&amp;" "&amp;HO$2&amp;" "&amp;ROUND(HO192/30,6)&amp;" "</f>
      </c>
      <c r="QK192" s="129">
        <f>$A192&amp;" "&amp;HP$2&amp;" "&amp;ROUND(HP192/30,6)&amp;" "</f>
      </c>
      <c r="QL192" s="129">
        <f>$A192&amp;" "&amp;HQ$2&amp;" "&amp;ROUND(HQ192/30,6)&amp;" "</f>
      </c>
      <c r="QM192" s="129">
        <f>$A192&amp;" "&amp;HR$2&amp;" "&amp;ROUND(HR192/30,6)&amp;" "</f>
      </c>
      <c r="QN192" s="129">
        <f>$A192&amp;" "&amp;HS$2&amp;" "&amp;ROUND(HS192/30,6)&amp;" "</f>
      </c>
      <c r="QO192" s="129">
        <f>$A192&amp;" "&amp;HT$2&amp;" "&amp;ROUND(HT192/30,6)&amp;" "</f>
      </c>
      <c r="QP192" s="129">
        <f>$A192&amp;" "&amp;HU$2&amp;" "&amp;ROUND(HU192/30,6)&amp;" "</f>
      </c>
      <c r="QQ192" s="129">
        <f>$A192&amp;" "&amp;HV$2&amp;" "&amp;ROUND(HV192/30,6)&amp;" "</f>
      </c>
      <c r="QR192" s="129">
        <f>$A192&amp;" "&amp;HW$2&amp;" "&amp;ROUND(HW192/30,6)&amp;" "</f>
      </c>
    </row>
    <row x14ac:dyDescent="0.25" r="193" customHeight="1" ht="18.75">
      <c r="A193" s="115">
        <v>191</v>
      </c>
      <c r="B193" s="116" t="s">
        <v>687</v>
      </c>
      <c r="C193" s="128" t="s">
        <v>649</v>
      </c>
      <c r="D193" s="41">
        <v>19.7</v>
      </c>
      <c r="E193" s="41">
        <v>17.2</v>
      </c>
      <c r="F193" s="41">
        <v>30.4</v>
      </c>
      <c r="G193" s="41">
        <v>22.3</v>
      </c>
      <c r="H193" s="41">
        <v>20.9</v>
      </c>
      <c r="I193" s="41">
        <v>20.9</v>
      </c>
      <c r="J193" s="41">
        <v>27.7</v>
      </c>
      <c r="K193" s="41">
        <v>26.7</v>
      </c>
      <c r="L193" s="41">
        <v>30.6</v>
      </c>
      <c r="M193" s="41">
        <v>35.6</v>
      </c>
      <c r="N193" s="41">
        <v>24.6</v>
      </c>
      <c r="O193" s="41">
        <v>2.4</v>
      </c>
      <c r="P193" s="41">
        <v>20.8</v>
      </c>
      <c r="Q193" s="41">
        <v>6.7</v>
      </c>
      <c r="R193" s="41">
        <v>11.8</v>
      </c>
      <c r="S193" s="41">
        <v>25.1</v>
      </c>
      <c r="T193" s="41">
        <v>11.4</v>
      </c>
      <c r="U193" s="41">
        <v>20.5</v>
      </c>
      <c r="V193" s="41">
        <v>1.6</v>
      </c>
      <c r="W193" s="41">
        <v>10.3</v>
      </c>
      <c r="X193" s="41">
        <v>16.1</v>
      </c>
      <c r="Y193" s="41">
        <v>31.4</v>
      </c>
      <c r="Z193" s="41">
        <v>18.7</v>
      </c>
      <c r="AA193" s="41">
        <v>33.8</v>
      </c>
      <c r="AB193" s="41">
        <v>49.9</v>
      </c>
      <c r="AC193" s="41">
        <v>12.6</v>
      </c>
      <c r="AD193" s="42">
        <v>5</v>
      </c>
      <c r="AE193" s="41">
        <v>15.7</v>
      </c>
      <c r="AF193" s="41">
        <v>12.7</v>
      </c>
      <c r="AG193" s="41">
        <v>44.1</v>
      </c>
      <c r="AH193" s="41">
        <v>28.8</v>
      </c>
      <c r="AI193" s="41">
        <v>24.3</v>
      </c>
      <c r="AJ193" s="42">
        <v>38</v>
      </c>
      <c r="AK193" s="41">
        <v>11.7</v>
      </c>
      <c r="AL193" s="41">
        <v>22.3</v>
      </c>
      <c r="AM193" s="41">
        <v>16.4</v>
      </c>
      <c r="AN193" s="42">
        <v>11</v>
      </c>
      <c r="AO193" s="42">
        <v>25</v>
      </c>
      <c r="AP193" s="41">
        <v>8.9</v>
      </c>
      <c r="AQ193" s="41">
        <v>27.7</v>
      </c>
      <c r="AR193" s="41">
        <v>11.9</v>
      </c>
      <c r="AS193" s="41">
        <v>11.3</v>
      </c>
      <c r="AT193" s="41">
        <v>9.3</v>
      </c>
      <c r="AU193" s="41">
        <v>12.7</v>
      </c>
      <c r="AV193" s="41">
        <v>36.3</v>
      </c>
      <c r="AW193" s="41">
        <v>30.3</v>
      </c>
      <c r="AX193" s="41">
        <v>10.5</v>
      </c>
      <c r="AY193" s="41">
        <v>24.2</v>
      </c>
      <c r="AZ193" s="41">
        <v>22.2</v>
      </c>
      <c r="BA193" s="42">
        <v>21</v>
      </c>
      <c r="BB193" s="41">
        <v>21.4</v>
      </c>
      <c r="BC193" s="41">
        <v>8.2</v>
      </c>
      <c r="BD193" s="42">
        <v>20</v>
      </c>
      <c r="BE193" s="41">
        <v>27.4</v>
      </c>
      <c r="BF193" s="41">
        <v>29.2</v>
      </c>
      <c r="BG193" s="41">
        <v>25.4</v>
      </c>
      <c r="BH193" s="41">
        <v>24.7</v>
      </c>
      <c r="BI193" s="41">
        <v>23.9</v>
      </c>
      <c r="BJ193" s="41">
        <v>24.6</v>
      </c>
      <c r="BK193" s="42">
        <v>11</v>
      </c>
      <c r="BL193" s="41">
        <v>23.3</v>
      </c>
      <c r="BM193" s="41">
        <v>34.8</v>
      </c>
      <c r="BN193" s="41">
        <v>14.2</v>
      </c>
      <c r="BO193" s="41">
        <v>22.1</v>
      </c>
      <c r="BP193" s="41">
        <v>17.2</v>
      </c>
      <c r="BQ193" s="41">
        <v>18.7</v>
      </c>
      <c r="BR193" s="41">
        <v>8.4</v>
      </c>
      <c r="BS193" s="41">
        <v>3.3</v>
      </c>
      <c r="BT193" s="41">
        <v>24.5</v>
      </c>
      <c r="BU193" s="41">
        <v>18.5</v>
      </c>
      <c r="BV193" s="41">
        <v>29.9</v>
      </c>
      <c r="BW193" s="41">
        <v>28.1</v>
      </c>
      <c r="BX193" s="41">
        <v>24.1</v>
      </c>
      <c r="BY193" s="41">
        <v>27.5</v>
      </c>
      <c r="BZ193" s="41">
        <v>22.6</v>
      </c>
      <c r="CA193" s="41">
        <v>15.3</v>
      </c>
      <c r="CB193" s="41">
        <v>33.5</v>
      </c>
      <c r="CC193" s="41">
        <v>14.3</v>
      </c>
      <c r="CD193" s="41">
        <v>30.1</v>
      </c>
      <c r="CE193" s="41">
        <v>23.1</v>
      </c>
      <c r="CF193" s="41">
        <v>27.8</v>
      </c>
      <c r="CG193" s="41">
        <v>33.6</v>
      </c>
      <c r="CH193" s="41">
        <v>23.1</v>
      </c>
      <c r="CI193" s="41">
        <v>31.3</v>
      </c>
      <c r="CJ193" s="41">
        <v>20.3</v>
      </c>
      <c r="CK193" s="41">
        <v>14.2</v>
      </c>
      <c r="CL193" s="41">
        <v>26.4</v>
      </c>
      <c r="CM193" s="42">
        <v>14</v>
      </c>
      <c r="CN193" s="41">
        <v>19.6</v>
      </c>
      <c r="CO193" s="41">
        <v>34.7</v>
      </c>
      <c r="CP193" s="41">
        <v>18.7</v>
      </c>
      <c r="CQ193" s="41">
        <v>27.4</v>
      </c>
      <c r="CR193" s="41">
        <v>23.8</v>
      </c>
      <c r="CS193" s="41">
        <v>30.1</v>
      </c>
      <c r="CT193" s="41">
        <v>21.7</v>
      </c>
      <c r="CU193" s="41">
        <v>34.5</v>
      </c>
      <c r="CV193" s="41">
        <v>9.3</v>
      </c>
      <c r="CW193" s="41">
        <v>22.1</v>
      </c>
      <c r="CX193" s="42">
        <v>12</v>
      </c>
      <c r="CY193" s="41">
        <v>35.6</v>
      </c>
      <c r="CZ193" s="41">
        <v>16.2</v>
      </c>
      <c r="DA193" s="41">
        <v>41.5</v>
      </c>
      <c r="DB193" s="41">
        <v>34.9</v>
      </c>
      <c r="DC193" s="41">
        <v>10.7</v>
      </c>
      <c r="DD193" s="42">
        <v>20</v>
      </c>
      <c r="DE193" s="41">
        <v>29.3</v>
      </c>
      <c r="DF193" s="41">
        <v>19.8</v>
      </c>
      <c r="DG193" s="41">
        <v>18.2</v>
      </c>
      <c r="DH193" s="41">
        <v>18.2</v>
      </c>
      <c r="DI193" s="42">
        <v>47</v>
      </c>
      <c r="DJ193" s="41">
        <v>27.3</v>
      </c>
      <c r="DK193" s="42">
        <v>14</v>
      </c>
      <c r="DL193" s="41">
        <v>5.7</v>
      </c>
      <c r="DM193" s="41">
        <v>20.6</v>
      </c>
      <c r="DN193" s="41">
        <v>3.7</v>
      </c>
      <c r="DO193" s="41">
        <v>23.5</v>
      </c>
      <c r="DP193" s="41">
        <v>20.4</v>
      </c>
      <c r="DQ193" s="41">
        <v>31.1</v>
      </c>
      <c r="DR193" s="42">
        <v>23</v>
      </c>
      <c r="DS193" s="41">
        <v>35.5</v>
      </c>
      <c r="DT193" s="41">
        <v>31.1</v>
      </c>
      <c r="DU193" s="42">
        <v>15</v>
      </c>
      <c r="DV193" s="41">
        <v>9.9</v>
      </c>
      <c r="DW193" s="41">
        <v>29.6</v>
      </c>
      <c r="DX193" s="41">
        <v>30.4</v>
      </c>
      <c r="DY193" s="42">
        <v>10</v>
      </c>
      <c r="DZ193" s="41">
        <v>14.4</v>
      </c>
      <c r="EA193" s="41">
        <v>33.2</v>
      </c>
      <c r="EB193" s="41">
        <v>20.4</v>
      </c>
      <c r="EC193" s="41">
        <v>16.9</v>
      </c>
      <c r="ED193" s="41">
        <v>9.8</v>
      </c>
      <c r="EE193" s="41">
        <v>19.1</v>
      </c>
      <c r="EF193" s="42">
        <v>16</v>
      </c>
      <c r="EG193" s="41">
        <v>19.7</v>
      </c>
      <c r="EH193" s="41">
        <v>18.4</v>
      </c>
      <c r="EI193" s="41">
        <v>33.5</v>
      </c>
      <c r="EJ193" s="41">
        <v>33.2</v>
      </c>
      <c r="EK193" s="41">
        <v>25.1</v>
      </c>
      <c r="EL193" s="41">
        <v>26.4</v>
      </c>
      <c r="EM193" s="41">
        <v>47.3</v>
      </c>
      <c r="EN193" s="41">
        <v>3.1</v>
      </c>
      <c r="EO193" s="41">
        <v>24.3</v>
      </c>
      <c r="EP193" s="41">
        <v>11.9</v>
      </c>
      <c r="EQ193" s="41">
        <v>11.2</v>
      </c>
      <c r="ER193" s="41">
        <v>36.1</v>
      </c>
      <c r="ES193" s="41">
        <v>11.3</v>
      </c>
      <c r="ET193" s="41">
        <v>34.9</v>
      </c>
      <c r="EU193" s="41">
        <v>27.9</v>
      </c>
      <c r="EV193" s="41">
        <v>30.5</v>
      </c>
      <c r="EW193" s="41">
        <v>25.5</v>
      </c>
      <c r="EX193" s="41">
        <v>41.5</v>
      </c>
      <c r="EY193" s="41">
        <v>33.2</v>
      </c>
      <c r="EZ193" s="41">
        <v>38.5</v>
      </c>
      <c r="FA193" s="41">
        <v>27.1</v>
      </c>
      <c r="FB193" s="41">
        <v>44.1</v>
      </c>
      <c r="FC193" s="41">
        <v>28.2</v>
      </c>
      <c r="FD193" s="41">
        <v>19.8</v>
      </c>
      <c r="FE193" s="41">
        <v>13.2</v>
      </c>
      <c r="FF193" s="41">
        <v>26.5</v>
      </c>
      <c r="FG193" s="41">
        <v>16.9</v>
      </c>
      <c r="FH193" s="41">
        <v>7.2</v>
      </c>
      <c r="FI193" s="41">
        <v>41.9</v>
      </c>
      <c r="FJ193" s="41">
        <v>8.2</v>
      </c>
      <c r="FK193" s="41">
        <v>25.1</v>
      </c>
      <c r="FL193" s="41">
        <v>43.5</v>
      </c>
      <c r="FM193" s="41">
        <v>26.3</v>
      </c>
      <c r="FN193" s="41">
        <v>26.6</v>
      </c>
      <c r="FO193" s="42">
        <v>23</v>
      </c>
      <c r="FP193" s="41">
        <v>15.3</v>
      </c>
      <c r="FQ193" s="41">
        <v>19.8</v>
      </c>
      <c r="FR193" s="42">
        <v>31</v>
      </c>
      <c r="FS193" s="41">
        <v>26.5</v>
      </c>
      <c r="FT193" s="41">
        <v>27.5</v>
      </c>
      <c r="FU193" s="42">
        <v>4</v>
      </c>
      <c r="FV193" s="41">
        <v>24.2</v>
      </c>
      <c r="FW193" s="41">
        <v>11.1</v>
      </c>
      <c r="FX193" s="41">
        <v>11.2</v>
      </c>
      <c r="FY193" s="41">
        <v>0.9</v>
      </c>
      <c r="FZ193" s="41">
        <v>19.3</v>
      </c>
      <c r="GA193" s="41">
        <v>24.8</v>
      </c>
      <c r="GB193" s="41">
        <v>19.8</v>
      </c>
      <c r="GC193" s="41">
        <v>20.9</v>
      </c>
      <c r="GD193" s="41">
        <v>13.2</v>
      </c>
      <c r="GE193" s="41">
        <v>28.1</v>
      </c>
      <c r="GF193" s="41">
        <v>30.9</v>
      </c>
      <c r="GG193" s="41">
        <v>28.2</v>
      </c>
      <c r="GH193" s="41">
        <v>28.2</v>
      </c>
      <c r="GI193" s="41">
        <v>27.5</v>
      </c>
      <c r="GJ193" s="42">
        <v>6</v>
      </c>
      <c r="GK193" s="41">
        <v>5.2</v>
      </c>
      <c r="GL193" s="42">
        <v>0</v>
      </c>
      <c r="GM193" s="41">
        <v>3.7</v>
      </c>
      <c r="GN193" s="41">
        <v>24.8</v>
      </c>
      <c r="GO193" s="41">
        <v>26.8</v>
      </c>
      <c r="GP193" s="41">
        <v>20.4</v>
      </c>
      <c r="GQ193" s="41">
        <v>43.3</v>
      </c>
      <c r="GR193" s="41">
        <v>15.3</v>
      </c>
      <c r="GS193" s="41">
        <v>14.4</v>
      </c>
      <c r="GT193" s="41">
        <v>16.8</v>
      </c>
      <c r="GU193" s="41">
        <v>18.5</v>
      </c>
      <c r="GV193" s="41">
        <v>30.5</v>
      </c>
      <c r="GW193" s="41">
        <v>12.9</v>
      </c>
      <c r="GX193" s="41">
        <v>21.3</v>
      </c>
      <c r="GY193" s="41">
        <v>9.9</v>
      </c>
      <c r="GZ193" s="41">
        <v>17.2</v>
      </c>
      <c r="HA193" s="41">
        <v>24.8</v>
      </c>
      <c r="HB193" s="41">
        <v>46.4</v>
      </c>
      <c r="HC193" s="41">
        <v>11.4</v>
      </c>
      <c r="HD193" s="41">
        <v>17.3</v>
      </c>
      <c r="HE193" s="41">
        <v>39.9</v>
      </c>
      <c r="HF193" s="41">
        <v>20.5</v>
      </c>
      <c r="HG193" s="41">
        <v>20.2</v>
      </c>
      <c r="HH193" s="41">
        <v>20.5</v>
      </c>
      <c r="HI193" s="41">
        <v>17.2</v>
      </c>
      <c r="HJ193" s="41">
        <v>43.6</v>
      </c>
      <c r="HK193" s="42">
        <v>16</v>
      </c>
      <c r="HL193" s="41">
        <v>17.5</v>
      </c>
      <c r="HM193" s="42">
        <v>21</v>
      </c>
      <c r="HN193" s="41">
        <v>20.1</v>
      </c>
      <c r="HO193" s="41">
        <v>14.9</v>
      </c>
      <c r="HP193" s="41">
        <v>25.3</v>
      </c>
      <c r="HQ193" s="42">
        <v>44</v>
      </c>
      <c r="HR193" s="41">
        <v>9.7</v>
      </c>
      <c r="HS193" s="41">
        <v>19.8</v>
      </c>
      <c r="HT193" s="41">
        <v>12.3</v>
      </c>
      <c r="HU193" s="41">
        <v>6.8</v>
      </c>
      <c r="HV193" s="41">
        <v>18.9</v>
      </c>
      <c r="HW193" s="41">
        <v>31.6</v>
      </c>
      <c r="HX193" s="117"/>
      <c r="HY193" s="129">
        <f>$A193&amp;" "&amp;D$2&amp;" "&amp;ROUND(D193/30,6)&amp;" "</f>
      </c>
      <c r="HZ193" s="129">
        <f>$A193&amp;" "&amp;E$2&amp;" "&amp;ROUND(E193/30,6)&amp;" "</f>
      </c>
      <c r="IA193" s="129">
        <f>$A193&amp;" "&amp;F$2&amp;" "&amp;ROUND(F193/30,6)&amp;" "</f>
      </c>
      <c r="IB193" s="129">
        <f>$A193&amp;" "&amp;G$2&amp;" "&amp;ROUND(G193/30,6)&amp;" "</f>
      </c>
      <c r="IC193" s="129">
        <f>$A193&amp;" "&amp;H$2&amp;" "&amp;ROUND(H193/30,6)&amp;" "</f>
      </c>
      <c r="ID193" s="129">
        <f>$A193&amp;" "&amp;I$2&amp;" "&amp;ROUND(I193/30,6)&amp;" "</f>
      </c>
      <c r="IE193" s="129">
        <f>$A193&amp;" "&amp;J$2&amp;" "&amp;ROUND(J193/30,6)&amp;" "</f>
      </c>
      <c r="IF193" s="129">
        <f>$A193&amp;" "&amp;K$2&amp;" "&amp;ROUND(K193/30,6)&amp;" "</f>
      </c>
      <c r="IG193" s="129">
        <f>$A193&amp;" "&amp;L$2&amp;" "&amp;ROUND(L193/30,6)&amp;" "</f>
      </c>
      <c r="IH193" s="129">
        <f>$A193&amp;" "&amp;M$2&amp;" "&amp;ROUND(M193/30,6)&amp;" "</f>
      </c>
      <c r="II193" s="129">
        <f>$A193&amp;" "&amp;N$2&amp;" "&amp;ROUND(N193/30,6)&amp;" "</f>
      </c>
      <c r="IJ193" s="129">
        <f>$A193&amp;" "&amp;O$2&amp;" "&amp;ROUND(O193/30,6)&amp;" "</f>
      </c>
      <c r="IK193" s="129">
        <f>$A193&amp;" "&amp;P$2&amp;" "&amp;ROUND(P193/30,6)&amp;" "</f>
      </c>
      <c r="IL193" s="129">
        <f>$A193&amp;" "&amp;Q$2&amp;" "&amp;ROUND(Q193/30,6)&amp;" "</f>
      </c>
      <c r="IM193" s="129">
        <f>$A193&amp;" "&amp;R$2&amp;" "&amp;ROUND(R193/30,6)&amp;" "</f>
      </c>
      <c r="IN193" s="129">
        <f>$A193&amp;" "&amp;S$2&amp;" "&amp;ROUND(S193/30,6)&amp;" "</f>
      </c>
      <c r="IO193" s="129">
        <f>$A193&amp;" "&amp;T$2&amp;" "&amp;ROUND(T193/30,6)&amp;" "</f>
      </c>
      <c r="IP193" s="129">
        <f>$A193&amp;" "&amp;U$2&amp;" "&amp;ROUND(U193/30,6)&amp;" "</f>
      </c>
      <c r="IQ193" s="129">
        <f>$A193&amp;" "&amp;V$2&amp;" "&amp;ROUND(V193/30,6)&amp;" "</f>
      </c>
      <c r="IR193" s="129">
        <f>$A193&amp;" "&amp;W$2&amp;" "&amp;ROUND(W193/30,6)&amp;" "</f>
      </c>
      <c r="IS193" s="129">
        <f>$A193&amp;" "&amp;X$2&amp;" "&amp;ROUND(X193/30,6)&amp;" "</f>
      </c>
      <c r="IT193" s="129">
        <f>$A193&amp;" "&amp;Y$2&amp;" "&amp;ROUND(Y193/30,6)&amp;" "</f>
      </c>
      <c r="IU193" s="129">
        <f>$A193&amp;" "&amp;Z$2&amp;" "&amp;ROUND(Z193/30,6)&amp;" "</f>
      </c>
      <c r="IV193" s="129">
        <f>$A193&amp;" "&amp;AA$2&amp;" "&amp;ROUND(AA193/30,6)&amp;" "</f>
      </c>
      <c r="IW193" s="129">
        <f>$A193&amp;" "&amp;AB$2&amp;" "&amp;ROUND(AB193/30,6)&amp;" "</f>
      </c>
      <c r="IX193" s="129">
        <f>$A193&amp;" "&amp;AC$2&amp;" "&amp;ROUND(AC193/30,6)&amp;" "</f>
      </c>
      <c r="IY193" s="129">
        <f>$A193&amp;" "&amp;AD$2&amp;" "&amp;ROUND(AD193/30,6)&amp;" "</f>
      </c>
      <c r="IZ193" s="129">
        <f>$A193&amp;" "&amp;AE$2&amp;" "&amp;ROUND(AE193/30,6)&amp;" "</f>
      </c>
      <c r="JA193" s="129">
        <f>$A193&amp;" "&amp;AF$2&amp;" "&amp;ROUND(AF193/30,6)&amp;" "</f>
      </c>
      <c r="JB193" s="129">
        <f>$A193&amp;" "&amp;AG$2&amp;" "&amp;ROUND(AG193/30,6)&amp;" "</f>
      </c>
      <c r="JC193" s="129">
        <f>$A193&amp;" "&amp;AH$2&amp;" "&amp;ROUND(AH193/30,6)&amp;" "</f>
      </c>
      <c r="JD193" s="129">
        <f>$A193&amp;" "&amp;AI$2&amp;" "&amp;ROUND(AI193/30,6)&amp;" "</f>
      </c>
      <c r="JE193" s="129">
        <f>$A193&amp;" "&amp;AJ$2&amp;" "&amp;ROUND(AJ193/30,6)&amp;" "</f>
      </c>
      <c r="JF193" s="129">
        <f>$A193&amp;" "&amp;AK$2&amp;" "&amp;ROUND(AK193/30,6)&amp;" "</f>
      </c>
      <c r="JG193" s="129">
        <f>$A193&amp;" "&amp;AL$2&amp;" "&amp;ROUND(AL193/30,6)&amp;" "</f>
      </c>
      <c r="JH193" s="129">
        <f>$A193&amp;" "&amp;AM$2&amp;" "&amp;ROUND(AM193/30,6)&amp;" "</f>
      </c>
      <c r="JI193" s="129">
        <f>$A193&amp;" "&amp;AN$2&amp;" "&amp;ROUND(AN193/30,6)&amp;" "</f>
      </c>
      <c r="JJ193" s="129">
        <f>$A193&amp;" "&amp;AO$2&amp;" "&amp;ROUND(AO193/30,6)&amp;" "</f>
      </c>
      <c r="JK193" s="129">
        <f>$A193&amp;" "&amp;AP$2&amp;" "&amp;ROUND(AP193/30,6)&amp;" "</f>
      </c>
      <c r="JL193" s="129">
        <f>$A193&amp;" "&amp;AQ$2&amp;" "&amp;ROUND(AQ193/30,6)&amp;" "</f>
      </c>
      <c r="JM193" s="129">
        <f>$A193&amp;" "&amp;AR$2&amp;" "&amp;ROUND(AR193/30,6)&amp;" "</f>
      </c>
      <c r="JN193" s="129">
        <f>$A193&amp;" "&amp;AS$2&amp;" "&amp;ROUND(AS193/30,6)&amp;" "</f>
      </c>
      <c r="JO193" s="129">
        <f>$A193&amp;" "&amp;AT$2&amp;" "&amp;ROUND(AT193/30,6)&amp;" "</f>
      </c>
      <c r="JP193" s="129">
        <f>$A193&amp;" "&amp;AU$2&amp;" "&amp;ROUND(AU193/30,6)&amp;" "</f>
      </c>
      <c r="JQ193" s="129">
        <f>$A193&amp;" "&amp;AV$2&amp;" "&amp;ROUND(AV193/30,6)&amp;" "</f>
      </c>
      <c r="JR193" s="129">
        <f>$A193&amp;" "&amp;AW$2&amp;" "&amp;ROUND(AW193/30,6)&amp;" "</f>
      </c>
      <c r="JS193" s="129">
        <f>$A193&amp;" "&amp;AX$2&amp;" "&amp;ROUND(AX193/30,6)&amp;" "</f>
      </c>
      <c r="JT193" s="129">
        <f>$A193&amp;" "&amp;AY$2&amp;" "&amp;ROUND(AY193/30,6)&amp;" "</f>
      </c>
      <c r="JU193" s="129">
        <f>$A193&amp;" "&amp;AZ$2&amp;" "&amp;ROUND(AZ193/30,6)&amp;" "</f>
      </c>
      <c r="JV193" s="129">
        <f>$A193&amp;" "&amp;BA$2&amp;" "&amp;ROUND(BA193/30,6)&amp;" "</f>
      </c>
      <c r="JW193" s="129">
        <f>$A193&amp;" "&amp;BB$2&amp;" "&amp;ROUND(BB193/30,6)&amp;" "</f>
      </c>
      <c r="JX193" s="129">
        <f>$A193&amp;" "&amp;BC$2&amp;" "&amp;ROUND(BC193/30,6)&amp;" "</f>
      </c>
      <c r="JY193" s="129">
        <f>$A193&amp;" "&amp;BD$2&amp;" "&amp;ROUND(BD193/30,6)&amp;" "</f>
      </c>
      <c r="JZ193" s="129">
        <f>$A193&amp;" "&amp;BE$2&amp;" "&amp;ROUND(BE193/30,6)&amp;" "</f>
      </c>
      <c r="KA193" s="129">
        <f>$A193&amp;" "&amp;BF$2&amp;" "&amp;ROUND(BF193/30,6)&amp;" "</f>
      </c>
      <c r="KB193" s="129">
        <f>$A193&amp;" "&amp;BG$2&amp;" "&amp;ROUND(BG193/30,6)&amp;" "</f>
      </c>
      <c r="KC193" s="129">
        <f>$A193&amp;" "&amp;BH$2&amp;" "&amp;ROUND(BH193/30,6)&amp;" "</f>
      </c>
      <c r="KD193" s="129">
        <f>$A193&amp;" "&amp;BI$2&amp;" "&amp;ROUND(BI193/30,6)&amp;" "</f>
      </c>
      <c r="KE193" s="129">
        <f>$A193&amp;" "&amp;BJ$2&amp;" "&amp;ROUND(BJ193/30,6)&amp;" "</f>
      </c>
      <c r="KF193" s="129">
        <f>$A193&amp;" "&amp;BK$2&amp;" "&amp;ROUND(BK193/30,6)&amp;" "</f>
      </c>
      <c r="KG193" s="129">
        <f>$A193&amp;" "&amp;BL$2&amp;" "&amp;ROUND(BL193/30,6)&amp;" "</f>
      </c>
      <c r="KH193" s="129">
        <f>$A193&amp;" "&amp;BM$2&amp;" "&amp;ROUND(BM193/30,6)&amp;" "</f>
      </c>
      <c r="KI193" s="129">
        <f>$A193&amp;" "&amp;BN$2&amp;" "&amp;ROUND(BN193/30,6)&amp;" "</f>
      </c>
      <c r="KJ193" s="129">
        <f>$A193&amp;" "&amp;BO$2&amp;" "&amp;ROUND(BO193/30,6)&amp;" "</f>
      </c>
      <c r="KK193" s="129">
        <f>$A193&amp;" "&amp;BP$2&amp;" "&amp;ROUND(BP193/30,6)&amp;" "</f>
      </c>
      <c r="KL193" s="129">
        <f>$A193&amp;" "&amp;BQ$2&amp;" "&amp;ROUND(BQ193/30,6)&amp;" "</f>
      </c>
      <c r="KM193" s="129">
        <f>$A193&amp;" "&amp;BR$2&amp;" "&amp;ROUND(BR193/30,6)&amp;" "</f>
      </c>
      <c r="KN193" s="129">
        <f>$A193&amp;" "&amp;BS$2&amp;" "&amp;ROUND(BS193/30,6)&amp;" "</f>
      </c>
      <c r="KO193" s="129">
        <f>$A193&amp;" "&amp;BT$2&amp;" "&amp;ROUND(BT193/30,6)&amp;" "</f>
      </c>
      <c r="KP193" s="129">
        <f>$A193&amp;" "&amp;BU$2&amp;" "&amp;ROUND(BU193/30,6)&amp;" "</f>
      </c>
      <c r="KQ193" s="129">
        <f>$A193&amp;" "&amp;BV$2&amp;" "&amp;ROUND(BV193/30,6)&amp;" "</f>
      </c>
      <c r="KR193" s="129">
        <f>$A193&amp;" "&amp;BW$2&amp;" "&amp;ROUND(BW193/30,6)&amp;" "</f>
      </c>
      <c r="KS193" s="129">
        <f>$A193&amp;" "&amp;BX$2&amp;" "&amp;ROUND(BX193/30,6)&amp;" "</f>
      </c>
      <c r="KT193" s="129">
        <f>$A193&amp;" "&amp;BY$2&amp;" "&amp;ROUND(BY193/30,6)&amp;" "</f>
      </c>
      <c r="KU193" s="129">
        <f>$A193&amp;" "&amp;BZ$2&amp;" "&amp;ROUND(BZ193/30,6)&amp;" "</f>
      </c>
      <c r="KV193" s="129">
        <f>$A193&amp;" "&amp;CA$2&amp;" "&amp;ROUND(CA193/30,6)&amp;" "</f>
      </c>
      <c r="KW193" s="129">
        <f>$A193&amp;" "&amp;CB$2&amp;" "&amp;ROUND(CB193/30,6)&amp;" "</f>
      </c>
      <c r="KX193" s="129">
        <f>$A193&amp;" "&amp;CC$2&amp;" "&amp;ROUND(CC193/30,6)&amp;" "</f>
      </c>
      <c r="KY193" s="129">
        <f>$A193&amp;" "&amp;CD$2&amp;" "&amp;ROUND(CD193/30,6)&amp;" "</f>
      </c>
      <c r="KZ193" s="129">
        <f>$A193&amp;" "&amp;CE$2&amp;" "&amp;ROUND(CE193/30,6)&amp;" "</f>
      </c>
      <c r="LA193" s="129">
        <f>$A193&amp;" "&amp;CF$2&amp;" "&amp;ROUND(CF193/30,6)&amp;" "</f>
      </c>
      <c r="LB193" s="129">
        <f>$A193&amp;" "&amp;CG$2&amp;" "&amp;ROUND(CG193/30,6)&amp;" "</f>
      </c>
      <c r="LC193" s="129">
        <f>$A193&amp;" "&amp;CH$2&amp;" "&amp;ROUND(CH193/30,6)&amp;" "</f>
      </c>
      <c r="LD193" s="129">
        <f>$A193&amp;" "&amp;CI$2&amp;" "&amp;ROUND(CI193/30,6)&amp;" "</f>
      </c>
      <c r="LE193" s="129">
        <f>$A193&amp;" "&amp;CJ$2&amp;" "&amp;ROUND(CJ193/30,6)&amp;" "</f>
      </c>
      <c r="LF193" s="129">
        <f>$A193&amp;" "&amp;CK$2&amp;" "&amp;ROUND(CK193/30,6)&amp;" "</f>
      </c>
      <c r="LG193" s="129">
        <f>$A193&amp;" "&amp;CL$2&amp;" "&amp;ROUND(CL193/30,6)&amp;" "</f>
      </c>
      <c r="LH193" s="129">
        <f>$A193&amp;" "&amp;CM$2&amp;" "&amp;ROUND(CM193/30,6)&amp;" "</f>
      </c>
      <c r="LI193" s="129">
        <f>$A193&amp;" "&amp;CN$2&amp;" "&amp;ROUND(CN193/30,6)&amp;" "</f>
      </c>
      <c r="LJ193" s="129">
        <f>$A193&amp;" "&amp;CO$2&amp;" "&amp;ROUND(CO193/30,6)&amp;" "</f>
      </c>
      <c r="LK193" s="129">
        <f>$A193&amp;" "&amp;CP$2&amp;" "&amp;ROUND(CP193/30,6)&amp;" "</f>
      </c>
      <c r="LL193" s="129">
        <f>$A193&amp;" "&amp;CQ$2&amp;" "&amp;ROUND(CQ193/30,6)&amp;" "</f>
      </c>
      <c r="LM193" s="129">
        <f>$A193&amp;" "&amp;CR$2&amp;" "&amp;ROUND(CR193/30,6)&amp;" "</f>
      </c>
      <c r="LN193" s="129">
        <f>$A193&amp;" "&amp;CS$2&amp;" "&amp;ROUND(CS193/30,6)&amp;" "</f>
      </c>
      <c r="LO193" s="129">
        <f>$A193&amp;" "&amp;CT$2&amp;" "&amp;ROUND(CT193/30,6)&amp;" "</f>
      </c>
      <c r="LP193" s="129">
        <f>$A193&amp;" "&amp;CU$2&amp;" "&amp;ROUND(CU193/30,6)&amp;" "</f>
      </c>
      <c r="LQ193" s="129">
        <f>$A193&amp;" "&amp;CV$2&amp;" "&amp;ROUND(CV193/30,6)&amp;" "</f>
      </c>
      <c r="LR193" s="129">
        <f>$A193&amp;" "&amp;CW$2&amp;" "&amp;ROUND(CW193/30,6)&amp;" "</f>
      </c>
      <c r="LS193" s="129">
        <f>$A193&amp;" "&amp;CX$2&amp;" "&amp;ROUND(CX193/30,6)&amp;" "</f>
      </c>
      <c r="LT193" s="129">
        <f>$A193&amp;" "&amp;CY$2&amp;" "&amp;ROUND(CY193/30,6)&amp;" "</f>
      </c>
      <c r="LU193" s="129">
        <f>$A193&amp;" "&amp;CZ$2&amp;" "&amp;ROUND(CZ193/30,6)&amp;" "</f>
      </c>
      <c r="LV193" s="129">
        <f>$A193&amp;" "&amp;DA$2&amp;" "&amp;ROUND(DA193/30,6)&amp;" "</f>
      </c>
      <c r="LW193" s="129">
        <f>$A193&amp;" "&amp;DB$2&amp;" "&amp;ROUND(DB193/30,6)&amp;" "</f>
      </c>
      <c r="LX193" s="129">
        <f>$A193&amp;" "&amp;DC$2&amp;" "&amp;ROUND(DC193/30,6)&amp;" "</f>
      </c>
      <c r="LY193" s="129">
        <f>$A193&amp;" "&amp;DD$2&amp;" "&amp;ROUND(DD193/30,6)&amp;" "</f>
      </c>
      <c r="LZ193" s="129">
        <f>$A193&amp;" "&amp;DE$2&amp;" "&amp;ROUND(DE193/30,6)&amp;" "</f>
      </c>
      <c r="MA193" s="129">
        <f>$A193&amp;" "&amp;DF$2&amp;" "&amp;ROUND(DF193/30,6)&amp;" "</f>
      </c>
      <c r="MB193" s="129">
        <f>$A193&amp;" "&amp;DG$2&amp;" "&amp;ROUND(DG193/30,6)&amp;" "</f>
      </c>
      <c r="MC193" s="129">
        <f>$A193&amp;" "&amp;DH$2&amp;" "&amp;ROUND(DH193/30,6)&amp;" "</f>
      </c>
      <c r="MD193" s="129">
        <f>$A193&amp;" "&amp;DI$2&amp;" "&amp;ROUND(DI193/30,6)&amp;" "</f>
      </c>
      <c r="ME193" s="129">
        <f>$A193&amp;" "&amp;DJ$2&amp;" "&amp;ROUND(DJ193/30,6)&amp;" "</f>
      </c>
      <c r="MF193" s="129">
        <f>$A193&amp;" "&amp;DK$2&amp;" "&amp;ROUND(DK193/30,6)&amp;" "</f>
      </c>
      <c r="MG193" s="129">
        <f>$A193&amp;" "&amp;DL$2&amp;" "&amp;ROUND(DL193/30,6)&amp;" "</f>
      </c>
      <c r="MH193" s="129">
        <f>$A193&amp;" "&amp;DM$2&amp;" "&amp;ROUND(DM193/30,6)&amp;" "</f>
      </c>
      <c r="MI193" s="129">
        <f>$A193&amp;" "&amp;DN$2&amp;" "&amp;ROUND(DN193/30,6)&amp;" "</f>
      </c>
      <c r="MJ193" s="129">
        <f>$A193&amp;" "&amp;DO$2&amp;" "&amp;ROUND(DO193/30,6)&amp;" "</f>
      </c>
      <c r="MK193" s="129">
        <f>$A193&amp;" "&amp;DP$2&amp;" "&amp;ROUND(DP193/30,6)&amp;" "</f>
      </c>
      <c r="ML193" s="129">
        <f>$A193&amp;" "&amp;DQ$2&amp;" "&amp;ROUND(DQ193/30,6)&amp;" "</f>
      </c>
      <c r="MM193" s="129">
        <f>$A193&amp;" "&amp;DR$2&amp;" "&amp;ROUND(DR193/30,6)&amp;" "</f>
      </c>
      <c r="MN193" s="129">
        <f>$A193&amp;" "&amp;DS$2&amp;" "&amp;ROUND(DS193/30,6)&amp;" "</f>
      </c>
      <c r="MO193" s="129">
        <f>$A193&amp;" "&amp;DT$2&amp;" "&amp;ROUND(DT193/30,6)&amp;" "</f>
      </c>
      <c r="MP193" s="129">
        <f>$A193&amp;" "&amp;DU$2&amp;" "&amp;ROUND(DU193/30,6)&amp;" "</f>
      </c>
      <c r="MQ193" s="129">
        <f>$A193&amp;" "&amp;DV$2&amp;" "&amp;ROUND(DV193/30,6)&amp;" "</f>
      </c>
      <c r="MR193" s="129">
        <f>$A193&amp;" "&amp;DW$2&amp;" "&amp;ROUND(DW193/30,6)&amp;" "</f>
      </c>
      <c r="MS193" s="129">
        <f>$A193&amp;" "&amp;DX$2&amp;" "&amp;ROUND(DX193/30,6)&amp;" "</f>
      </c>
      <c r="MT193" s="129">
        <f>$A193&amp;" "&amp;DY$2&amp;" "&amp;ROUND(DY193/30,6)&amp;" "</f>
      </c>
      <c r="MU193" s="129">
        <f>$A193&amp;" "&amp;DZ$2&amp;" "&amp;ROUND(DZ193/30,6)&amp;" "</f>
      </c>
      <c r="MV193" s="129">
        <f>$A193&amp;" "&amp;EA$2&amp;" "&amp;ROUND(EA193/30,6)&amp;" "</f>
      </c>
      <c r="MW193" s="129">
        <f>$A193&amp;" "&amp;EB$2&amp;" "&amp;ROUND(EB193/30,6)&amp;" "</f>
      </c>
      <c r="MX193" s="129">
        <f>$A193&amp;" "&amp;EC$2&amp;" "&amp;ROUND(EC193/30,6)&amp;" "</f>
      </c>
      <c r="MY193" s="129">
        <f>$A193&amp;" "&amp;ED$2&amp;" "&amp;ROUND(ED193/30,6)&amp;" "</f>
      </c>
      <c r="MZ193" s="129">
        <f>$A193&amp;" "&amp;EE$2&amp;" "&amp;ROUND(EE193/30,6)&amp;" "</f>
      </c>
      <c r="NA193" s="129">
        <f>$A193&amp;" "&amp;EF$2&amp;" "&amp;ROUND(EF193/30,6)&amp;" "</f>
      </c>
      <c r="NB193" s="129">
        <f>$A193&amp;" "&amp;EG$2&amp;" "&amp;ROUND(EG193/30,6)&amp;" "</f>
      </c>
      <c r="NC193" s="129">
        <f>$A193&amp;" "&amp;EH$2&amp;" "&amp;ROUND(EH193/30,6)&amp;" "</f>
      </c>
      <c r="ND193" s="129">
        <f>$A193&amp;" "&amp;EI$2&amp;" "&amp;ROUND(EI193/30,6)&amp;" "</f>
      </c>
      <c r="NE193" s="129">
        <f>$A193&amp;" "&amp;EJ$2&amp;" "&amp;ROUND(EJ193/30,6)&amp;" "</f>
      </c>
      <c r="NF193" s="129">
        <f>$A193&amp;" "&amp;EK$2&amp;" "&amp;ROUND(EK193/30,6)&amp;" "</f>
      </c>
      <c r="NG193" s="129">
        <f>$A193&amp;" "&amp;EL$2&amp;" "&amp;ROUND(EL193/30,6)&amp;" "</f>
      </c>
      <c r="NH193" s="129">
        <f>$A193&amp;" "&amp;EM$2&amp;" "&amp;ROUND(EM193/30,6)&amp;" "</f>
      </c>
      <c r="NI193" s="129">
        <f>$A193&amp;" "&amp;EN$2&amp;" "&amp;ROUND(EN193/30,6)&amp;" "</f>
      </c>
      <c r="NJ193" s="129">
        <f>$A193&amp;" "&amp;EO$2&amp;" "&amp;ROUND(EO193/30,6)&amp;" "</f>
      </c>
      <c r="NK193" s="129">
        <f>$A193&amp;" "&amp;EP$2&amp;" "&amp;ROUND(EP193/30,6)&amp;" "</f>
      </c>
      <c r="NL193" s="129">
        <f>$A193&amp;" "&amp;EQ$2&amp;" "&amp;ROUND(EQ193/30,6)&amp;" "</f>
      </c>
      <c r="NM193" s="129">
        <f>$A193&amp;" "&amp;ER$2&amp;" "&amp;ROUND(ER193/30,6)&amp;" "</f>
      </c>
      <c r="NN193" s="129">
        <f>$A193&amp;" "&amp;ES$2&amp;" "&amp;ROUND(ES193/30,6)&amp;" "</f>
      </c>
      <c r="NO193" s="129">
        <f>$A193&amp;" "&amp;ET$2&amp;" "&amp;ROUND(ET193/30,6)&amp;" "</f>
      </c>
      <c r="NP193" s="129">
        <f>$A193&amp;" "&amp;EU$2&amp;" "&amp;ROUND(EU193/30,6)&amp;" "</f>
      </c>
      <c r="NQ193" s="129">
        <f>$A193&amp;" "&amp;EV$2&amp;" "&amp;ROUND(EV193/30,6)&amp;" "</f>
      </c>
      <c r="NR193" s="129">
        <f>$A193&amp;" "&amp;EW$2&amp;" "&amp;ROUND(EW193/30,6)&amp;" "</f>
      </c>
      <c r="NS193" s="129">
        <f>$A193&amp;" "&amp;EX$2&amp;" "&amp;ROUND(EX193/30,6)&amp;" "</f>
      </c>
      <c r="NT193" s="129">
        <f>$A193&amp;" "&amp;EY$2&amp;" "&amp;ROUND(EY193/30,6)&amp;" "</f>
      </c>
      <c r="NU193" s="129">
        <f>$A193&amp;" "&amp;EZ$2&amp;" "&amp;ROUND(EZ193/30,6)&amp;" "</f>
      </c>
      <c r="NV193" s="129">
        <f>$A193&amp;" "&amp;FA$2&amp;" "&amp;ROUND(FA193/30,6)&amp;" "</f>
      </c>
      <c r="NW193" s="129">
        <f>$A193&amp;" "&amp;FB$2&amp;" "&amp;ROUND(FB193/30,6)&amp;" "</f>
      </c>
      <c r="NX193" s="129">
        <f>$A193&amp;" "&amp;FC$2&amp;" "&amp;ROUND(FC193/30,6)&amp;" "</f>
      </c>
      <c r="NY193" s="129">
        <f>$A193&amp;" "&amp;FD$2&amp;" "&amp;ROUND(FD193/30,6)&amp;" "</f>
      </c>
      <c r="NZ193" s="129">
        <f>$A193&amp;" "&amp;FE$2&amp;" "&amp;ROUND(FE193/30,6)&amp;" "</f>
      </c>
      <c r="OA193" s="129">
        <f>$A193&amp;" "&amp;FF$2&amp;" "&amp;ROUND(FF193/30,6)&amp;" "</f>
      </c>
      <c r="OB193" s="129">
        <f>$A193&amp;" "&amp;FG$2&amp;" "&amp;ROUND(FG193/30,6)&amp;" "</f>
      </c>
      <c r="OC193" s="129">
        <f>$A193&amp;" "&amp;FH$2&amp;" "&amp;ROUND(FH193/30,6)&amp;" "</f>
      </c>
      <c r="OD193" s="129">
        <f>$A193&amp;" "&amp;FI$2&amp;" "&amp;ROUND(FI193/30,6)&amp;" "</f>
      </c>
      <c r="OE193" s="129">
        <f>$A193&amp;" "&amp;FJ$2&amp;" "&amp;ROUND(FJ193/30,6)&amp;" "</f>
      </c>
      <c r="OF193" s="129">
        <f>$A193&amp;" "&amp;FK$2&amp;" "&amp;ROUND(FK193/30,6)&amp;" "</f>
      </c>
      <c r="OG193" s="129">
        <f>$A193&amp;" "&amp;FL$2&amp;" "&amp;ROUND(FL193/30,6)&amp;" "</f>
      </c>
      <c r="OH193" s="129">
        <f>$A193&amp;" "&amp;FM$2&amp;" "&amp;ROUND(FM193/30,6)&amp;" "</f>
      </c>
      <c r="OI193" s="129">
        <f>$A193&amp;" "&amp;FN$2&amp;" "&amp;ROUND(FN193/30,6)&amp;" "</f>
      </c>
      <c r="OJ193" s="129">
        <f>$A193&amp;" "&amp;FO$2&amp;" "&amp;ROUND(FO193/30,6)&amp;" "</f>
      </c>
      <c r="OK193" s="129">
        <f>$A193&amp;" "&amp;FP$2&amp;" "&amp;ROUND(FP193/30,6)&amp;" "</f>
      </c>
      <c r="OL193" s="129">
        <f>$A193&amp;" "&amp;FQ$2&amp;" "&amp;ROUND(FQ193/30,6)&amp;" "</f>
      </c>
      <c r="OM193" s="129">
        <f>$A193&amp;" "&amp;FR$2&amp;" "&amp;ROUND(FR193/30,6)&amp;" "</f>
      </c>
      <c r="ON193" s="129">
        <f>$A193&amp;" "&amp;FS$2&amp;" "&amp;ROUND(FS193/30,6)&amp;" "</f>
      </c>
      <c r="OO193" s="129">
        <f>$A193&amp;" "&amp;FT$2&amp;" "&amp;ROUND(FT193/30,6)&amp;" "</f>
      </c>
      <c r="OP193" s="129">
        <f>$A193&amp;" "&amp;FU$2&amp;" "&amp;ROUND(FU193/30,6)&amp;" "</f>
      </c>
      <c r="OQ193" s="129">
        <f>$A193&amp;" "&amp;FV$2&amp;" "&amp;ROUND(FV193/30,6)&amp;" "</f>
      </c>
      <c r="OR193" s="129">
        <f>$A193&amp;" "&amp;FW$2&amp;" "&amp;ROUND(FW193/30,6)&amp;" "</f>
      </c>
      <c r="OS193" s="129">
        <f>$A193&amp;" "&amp;FX$2&amp;" "&amp;ROUND(FX193/30,6)&amp;" "</f>
      </c>
      <c r="OT193" s="129">
        <f>$A193&amp;" "&amp;FY$2&amp;" "&amp;ROUND(FY193/30,6)&amp;" "</f>
      </c>
      <c r="OU193" s="129">
        <f>$A193&amp;" "&amp;FZ$2&amp;" "&amp;ROUND(FZ193/30,6)&amp;" "</f>
      </c>
      <c r="OV193" s="129">
        <f>$A193&amp;" "&amp;GA$2&amp;" "&amp;ROUND(GA193/30,6)&amp;" "</f>
      </c>
      <c r="OW193" s="129">
        <f>$A193&amp;" "&amp;GB$2&amp;" "&amp;ROUND(GB193/30,6)&amp;" "</f>
      </c>
      <c r="OX193" s="129">
        <f>$A193&amp;" "&amp;GC$2&amp;" "&amp;ROUND(GC193/30,6)&amp;" "</f>
      </c>
      <c r="OY193" s="129">
        <f>$A193&amp;" "&amp;GD$2&amp;" "&amp;ROUND(GD193/30,6)&amp;" "</f>
      </c>
      <c r="OZ193" s="129">
        <f>$A193&amp;" "&amp;GE$2&amp;" "&amp;ROUND(GE193/30,6)&amp;" "</f>
      </c>
      <c r="PA193" s="129">
        <f>$A193&amp;" "&amp;GF$2&amp;" "&amp;ROUND(GF193/30,6)&amp;" "</f>
      </c>
      <c r="PB193" s="129">
        <f>$A193&amp;" "&amp;GG$2&amp;" "&amp;ROUND(GG193/30,6)&amp;" "</f>
      </c>
      <c r="PC193" s="129">
        <f>$A193&amp;" "&amp;GH$2&amp;" "&amp;ROUND(GH193/30,6)&amp;" "</f>
      </c>
      <c r="PD193" s="129">
        <f>$A193&amp;" "&amp;GI$2&amp;" "&amp;ROUND(GI193/30,6)&amp;" "</f>
      </c>
      <c r="PE193" s="129">
        <f>$A193&amp;" "&amp;GJ$2&amp;" "&amp;ROUND(GJ193/30,6)&amp;" "</f>
      </c>
      <c r="PF193" s="129">
        <f>$A193&amp;" "&amp;GK$2&amp;" "&amp;ROUND(GK193/30,6)&amp;" "</f>
      </c>
      <c r="PG193" s="129">
        <f>$A193&amp;" "&amp;GL$2&amp;" "&amp;ROUND(GL193/30,6)&amp;" "</f>
      </c>
      <c r="PH193" s="129">
        <f>$A193&amp;" "&amp;GM$2&amp;" "&amp;ROUND(GM193/30,6)&amp;" "</f>
      </c>
      <c r="PI193" s="129">
        <f>$A193&amp;" "&amp;GN$2&amp;" "&amp;ROUND(GN193/30,6)&amp;" "</f>
      </c>
      <c r="PJ193" s="129">
        <f>$A193&amp;" "&amp;GO$2&amp;" "&amp;ROUND(GO193/30,6)&amp;" "</f>
      </c>
      <c r="PK193" s="129">
        <f>$A193&amp;" "&amp;GP$2&amp;" "&amp;ROUND(GP193/30,6)&amp;" "</f>
      </c>
      <c r="PL193" s="129">
        <f>$A193&amp;" "&amp;GQ$2&amp;" "&amp;ROUND(GQ193/30,6)&amp;" "</f>
      </c>
      <c r="PM193" s="129">
        <f>$A193&amp;" "&amp;GR$2&amp;" "&amp;ROUND(GR193/30,6)&amp;" "</f>
      </c>
      <c r="PN193" s="129">
        <f>$A193&amp;" "&amp;GS$2&amp;" "&amp;ROUND(GS193/30,6)&amp;" "</f>
      </c>
      <c r="PO193" s="129">
        <f>$A193&amp;" "&amp;GT$2&amp;" "&amp;ROUND(GT193/30,6)&amp;" "</f>
      </c>
      <c r="PP193" s="129">
        <f>$A193&amp;" "&amp;GU$2&amp;" "&amp;ROUND(GU193/30,6)&amp;" "</f>
      </c>
      <c r="PQ193" s="129">
        <f>$A193&amp;" "&amp;GV$2&amp;" "&amp;ROUND(GV193/30,6)&amp;" "</f>
      </c>
      <c r="PR193" s="129">
        <f>$A193&amp;" "&amp;GW$2&amp;" "&amp;ROUND(GW193/30,6)&amp;" "</f>
      </c>
      <c r="PS193" s="129">
        <f>$A193&amp;" "&amp;GX$2&amp;" "&amp;ROUND(GX193/30,6)&amp;" "</f>
      </c>
      <c r="PT193" s="129">
        <f>$A193&amp;" "&amp;GY$2&amp;" "&amp;ROUND(GY193/30,6)&amp;" "</f>
      </c>
      <c r="PU193" s="129">
        <f>$A193&amp;" "&amp;GZ$2&amp;" "&amp;ROUND(GZ193/30,6)&amp;" "</f>
      </c>
      <c r="PV193" s="129">
        <f>$A193&amp;" "&amp;HA$2&amp;" "&amp;ROUND(HA193/30,6)&amp;" "</f>
      </c>
      <c r="PW193" s="129">
        <f>$A193&amp;" "&amp;HB$2&amp;" "&amp;ROUND(HB193/30,6)&amp;" "</f>
      </c>
      <c r="PX193" s="129">
        <f>$A193&amp;" "&amp;HC$2&amp;" "&amp;ROUND(HC193/30,6)&amp;" "</f>
      </c>
      <c r="PY193" s="129">
        <f>$A193&amp;" "&amp;HD$2&amp;" "&amp;ROUND(HD193/30,6)&amp;" "</f>
      </c>
      <c r="PZ193" s="129">
        <f>$A193&amp;" "&amp;HE$2&amp;" "&amp;ROUND(HE193/30,6)&amp;" "</f>
      </c>
      <c r="QA193" s="129">
        <f>$A193&amp;" "&amp;HF$2&amp;" "&amp;ROUND(HF193/30,6)&amp;" "</f>
      </c>
      <c r="QB193" s="129">
        <f>$A193&amp;" "&amp;HG$2&amp;" "&amp;ROUND(HG193/30,6)&amp;" "</f>
      </c>
      <c r="QC193" s="129">
        <f>$A193&amp;" "&amp;HH$2&amp;" "&amp;ROUND(HH193/30,6)&amp;" "</f>
      </c>
      <c r="QD193" s="129">
        <f>$A193&amp;" "&amp;HI$2&amp;" "&amp;ROUND(HI193/30,6)&amp;" "</f>
      </c>
      <c r="QE193" s="129">
        <f>$A193&amp;" "&amp;HJ$2&amp;" "&amp;ROUND(HJ193/30,6)&amp;" "</f>
      </c>
      <c r="QF193" s="129">
        <f>$A193&amp;" "&amp;HK$2&amp;" "&amp;ROUND(HK193/30,6)&amp;" "</f>
      </c>
      <c r="QG193" s="129">
        <f>$A193&amp;" "&amp;HL$2&amp;" "&amp;ROUND(HL193/30,6)&amp;" "</f>
      </c>
      <c r="QH193" s="129">
        <f>$A193&amp;" "&amp;HM$2&amp;" "&amp;ROUND(HM193/30,6)&amp;" "</f>
      </c>
      <c r="QI193" s="129">
        <f>$A193&amp;" "&amp;HN$2&amp;" "&amp;ROUND(HN193/30,6)&amp;" "</f>
      </c>
      <c r="QJ193" s="129">
        <f>$A193&amp;" "&amp;HO$2&amp;" "&amp;ROUND(HO193/30,6)&amp;" "</f>
      </c>
      <c r="QK193" s="129">
        <f>$A193&amp;" "&amp;HP$2&amp;" "&amp;ROUND(HP193/30,6)&amp;" "</f>
      </c>
      <c r="QL193" s="129">
        <f>$A193&amp;" "&amp;HQ$2&amp;" "&amp;ROUND(HQ193/30,6)&amp;" "</f>
      </c>
      <c r="QM193" s="129">
        <f>$A193&amp;" "&amp;HR$2&amp;" "&amp;ROUND(HR193/30,6)&amp;" "</f>
      </c>
      <c r="QN193" s="129">
        <f>$A193&amp;" "&amp;HS$2&amp;" "&amp;ROUND(HS193/30,6)&amp;" "</f>
      </c>
      <c r="QO193" s="129">
        <f>$A193&amp;" "&amp;HT$2&amp;" "&amp;ROUND(HT193/30,6)&amp;" "</f>
      </c>
      <c r="QP193" s="129">
        <f>$A193&amp;" "&amp;HU$2&amp;" "&amp;ROUND(HU193/30,6)&amp;" "</f>
      </c>
      <c r="QQ193" s="129">
        <f>$A193&amp;" "&amp;HV$2&amp;" "&amp;ROUND(HV193/30,6)&amp;" "</f>
      </c>
      <c r="QR193" s="129">
        <f>$A193&amp;" "&amp;HW$2&amp;" "&amp;ROUND(HW193/30,6)&amp;" "</f>
      </c>
    </row>
    <row x14ac:dyDescent="0.25" r="194" customHeight="1" ht="18.75">
      <c r="A194" s="115">
        <v>192</v>
      </c>
      <c r="B194" s="116" t="s">
        <v>687</v>
      </c>
      <c r="C194" s="128" t="s">
        <v>650</v>
      </c>
      <c r="D194" s="41">
        <v>19.4</v>
      </c>
      <c r="E194" s="42">
        <v>19</v>
      </c>
      <c r="F194" s="41">
        <v>30.1</v>
      </c>
      <c r="G194" s="41">
        <v>25.7</v>
      </c>
      <c r="H194" s="41">
        <v>24.4</v>
      </c>
      <c r="I194" s="41">
        <v>24.4</v>
      </c>
      <c r="J194" s="41">
        <v>27.4</v>
      </c>
      <c r="K194" s="41">
        <v>27.1</v>
      </c>
      <c r="L194" s="41">
        <v>28.4</v>
      </c>
      <c r="M194" s="42">
        <v>36</v>
      </c>
      <c r="N194" s="41">
        <v>23.2</v>
      </c>
      <c r="O194" s="41">
        <v>2.9</v>
      </c>
      <c r="P194" s="41">
        <v>20.5</v>
      </c>
      <c r="Q194" s="42">
        <v>7</v>
      </c>
      <c r="R194" s="41">
        <v>9.5</v>
      </c>
      <c r="S194" s="41">
        <v>18.2</v>
      </c>
      <c r="T194" s="42">
        <v>11</v>
      </c>
      <c r="U194" s="41">
        <v>20.2</v>
      </c>
      <c r="V194" s="41">
        <v>5.1</v>
      </c>
      <c r="W194" s="42">
        <v>10</v>
      </c>
      <c r="X194" s="41">
        <v>15.9</v>
      </c>
      <c r="Y194" s="41">
        <v>31.8</v>
      </c>
      <c r="Z194" s="41">
        <v>18.4</v>
      </c>
      <c r="AA194" s="41">
        <v>33.4</v>
      </c>
      <c r="AB194" s="41">
        <v>50.9</v>
      </c>
      <c r="AC194" s="42">
        <v>16</v>
      </c>
      <c r="AD194" s="41">
        <v>4.6</v>
      </c>
      <c r="AE194" s="41">
        <v>15.4</v>
      </c>
      <c r="AF194" s="41">
        <v>13.8</v>
      </c>
      <c r="AG194" s="41">
        <v>37.7</v>
      </c>
      <c r="AH194" s="41">
        <v>21.9</v>
      </c>
      <c r="AI194" s="41">
        <v>22.2</v>
      </c>
      <c r="AJ194" s="42">
        <v>39</v>
      </c>
      <c r="AK194" s="41">
        <v>11.5</v>
      </c>
      <c r="AL194" s="41">
        <v>20.4</v>
      </c>
      <c r="AM194" s="41">
        <v>16.1</v>
      </c>
      <c r="AN194" s="41">
        <v>10.6</v>
      </c>
      <c r="AO194" s="41">
        <v>24.6</v>
      </c>
      <c r="AP194" s="41">
        <v>11.8</v>
      </c>
      <c r="AQ194" s="41">
        <v>25.9</v>
      </c>
      <c r="AR194" s="41">
        <v>11.5</v>
      </c>
      <c r="AS194" s="41">
        <v>5.7</v>
      </c>
      <c r="AT194" s="41">
        <v>6.7</v>
      </c>
      <c r="AU194" s="41">
        <v>9.4</v>
      </c>
      <c r="AV194" s="41">
        <v>36.7</v>
      </c>
      <c r="AW194" s="41">
        <v>29.9</v>
      </c>
      <c r="AX194" s="42">
        <v>9</v>
      </c>
      <c r="AY194" s="41">
        <v>23.9</v>
      </c>
      <c r="AZ194" s="41">
        <v>23.3</v>
      </c>
      <c r="BA194" s="41">
        <v>20.7</v>
      </c>
      <c r="BB194" s="41">
        <v>21.1</v>
      </c>
      <c r="BC194" s="41">
        <v>11.1</v>
      </c>
      <c r="BD194" s="41">
        <v>23.5</v>
      </c>
      <c r="BE194" s="41">
        <v>29.2</v>
      </c>
      <c r="BF194" s="41">
        <v>28.9</v>
      </c>
      <c r="BG194" s="41">
        <v>26.4</v>
      </c>
      <c r="BH194" s="41">
        <v>24.3</v>
      </c>
      <c r="BI194" s="42">
        <v>26</v>
      </c>
      <c r="BJ194" s="41">
        <v>22.4</v>
      </c>
      <c r="BK194" s="41">
        <v>10.7</v>
      </c>
      <c r="BL194" s="41">
        <v>25.1</v>
      </c>
      <c r="BM194" s="41">
        <v>32.9</v>
      </c>
      <c r="BN194" s="41">
        <v>13.9</v>
      </c>
      <c r="BO194" s="41">
        <v>21.7</v>
      </c>
      <c r="BP194" s="41">
        <v>18.3</v>
      </c>
      <c r="BQ194" s="41">
        <v>18.4</v>
      </c>
      <c r="BR194" s="41">
        <v>11.4</v>
      </c>
      <c r="BS194" s="41">
        <v>7.5</v>
      </c>
      <c r="BT194" s="41">
        <v>24.2</v>
      </c>
      <c r="BU194" s="41">
        <v>15.2</v>
      </c>
      <c r="BV194" s="41">
        <v>29.6</v>
      </c>
      <c r="BW194" s="41">
        <v>27.4</v>
      </c>
      <c r="BX194" s="41">
        <v>21.9</v>
      </c>
      <c r="BY194" s="41">
        <v>20.6</v>
      </c>
      <c r="BZ194" s="41">
        <v>22.3</v>
      </c>
      <c r="CA194" s="42">
        <v>15</v>
      </c>
      <c r="CB194" s="41">
        <v>31.8</v>
      </c>
      <c r="CC194" s="42">
        <v>14</v>
      </c>
      <c r="CD194" s="41">
        <v>25.1</v>
      </c>
      <c r="CE194" s="41">
        <v>24.2</v>
      </c>
      <c r="CF194" s="41">
        <v>28.9</v>
      </c>
      <c r="CG194" s="41">
        <v>34.1</v>
      </c>
      <c r="CH194" s="41">
        <v>24.2</v>
      </c>
      <c r="CI194" s="41">
        <v>29.1</v>
      </c>
      <c r="CJ194" s="42">
        <v>20</v>
      </c>
      <c r="CK194" s="41">
        <v>13.8</v>
      </c>
      <c r="CL194" s="41">
        <v>21.3</v>
      </c>
      <c r="CM194" s="41">
        <v>17.5</v>
      </c>
      <c r="CN194" s="41">
        <v>17.5</v>
      </c>
      <c r="CO194" s="41">
        <v>35.7</v>
      </c>
      <c r="CP194" s="41">
        <v>11.7</v>
      </c>
      <c r="CQ194" s="41">
        <v>27.1</v>
      </c>
      <c r="CR194" s="41">
        <v>26.9</v>
      </c>
      <c r="CS194" s="41">
        <v>29.8</v>
      </c>
      <c r="CT194" s="41">
        <v>21.4</v>
      </c>
      <c r="CU194" s="41">
        <v>34.9</v>
      </c>
      <c r="CV194" s="41">
        <v>6.8</v>
      </c>
      <c r="CW194" s="41">
        <v>23.9</v>
      </c>
      <c r="CX194" s="41">
        <v>11.6</v>
      </c>
      <c r="CY194" s="41">
        <v>33.4</v>
      </c>
      <c r="CZ194" s="41">
        <v>14.6</v>
      </c>
      <c r="DA194" s="41">
        <v>42.6</v>
      </c>
      <c r="DB194" s="42">
        <v>36</v>
      </c>
      <c r="DC194" s="41">
        <v>10.3</v>
      </c>
      <c r="DD194" s="41">
        <v>16.7</v>
      </c>
      <c r="DE194" s="41">
        <v>27.4</v>
      </c>
      <c r="DF194" s="41">
        <v>17.6</v>
      </c>
      <c r="DG194" s="41">
        <v>18.1</v>
      </c>
      <c r="DH194" s="42">
        <v>16</v>
      </c>
      <c r="DI194" s="41">
        <v>46.7</v>
      </c>
      <c r="DJ194" s="41">
        <v>25.2</v>
      </c>
      <c r="DK194" s="41">
        <v>14.9</v>
      </c>
      <c r="DL194" s="41">
        <v>2.2</v>
      </c>
      <c r="DM194" s="41">
        <v>22.7</v>
      </c>
      <c r="DN194" s="41">
        <v>3.2</v>
      </c>
      <c r="DO194" s="41">
        <v>23.2</v>
      </c>
      <c r="DP194" s="41">
        <v>20.1</v>
      </c>
      <c r="DQ194" s="41">
        <v>28.9</v>
      </c>
      <c r="DR194" s="41">
        <v>22.7</v>
      </c>
      <c r="DS194" s="41">
        <v>36.5</v>
      </c>
      <c r="DT194" s="41">
        <v>30.7</v>
      </c>
      <c r="DU194" s="41">
        <v>15.1</v>
      </c>
      <c r="DV194" s="41">
        <v>6.7</v>
      </c>
      <c r="DW194" s="41">
        <v>22.7</v>
      </c>
      <c r="DX194" s="41">
        <v>27.1</v>
      </c>
      <c r="DY194" s="41">
        <v>9.7</v>
      </c>
      <c r="DZ194" s="41">
        <v>14.2</v>
      </c>
      <c r="EA194" s="41">
        <v>32.8</v>
      </c>
      <c r="EB194" s="41">
        <v>20.1</v>
      </c>
      <c r="EC194" s="41">
        <v>13.6</v>
      </c>
      <c r="ED194" s="41">
        <v>9.5</v>
      </c>
      <c r="EE194" s="41">
        <v>12.2</v>
      </c>
      <c r="EF194" s="41">
        <v>7.9</v>
      </c>
      <c r="EG194" s="41">
        <v>17.5</v>
      </c>
      <c r="EH194" s="42">
        <v>15</v>
      </c>
      <c r="EI194" s="41">
        <v>31.3</v>
      </c>
      <c r="EJ194" s="41">
        <v>32.8</v>
      </c>
      <c r="EK194" s="41">
        <v>24.7</v>
      </c>
      <c r="EL194" s="41">
        <v>19.5</v>
      </c>
      <c r="EM194" s="41">
        <v>45.4</v>
      </c>
      <c r="EN194" s="41">
        <v>0.7</v>
      </c>
      <c r="EO194" s="41">
        <v>24.7</v>
      </c>
      <c r="EP194" s="41">
        <v>11.6</v>
      </c>
      <c r="EQ194" s="41">
        <v>12.7</v>
      </c>
      <c r="ER194" s="41">
        <v>35.7</v>
      </c>
      <c r="ES194" s="41">
        <v>10.9</v>
      </c>
      <c r="ET194" s="41">
        <v>35.4</v>
      </c>
      <c r="EU194" s="41">
        <v>25.7</v>
      </c>
      <c r="EV194" s="41">
        <v>30.1</v>
      </c>
      <c r="EW194" s="41">
        <v>22.5</v>
      </c>
      <c r="EX194" s="41">
        <v>42.5</v>
      </c>
      <c r="EY194" s="41">
        <v>32.8</v>
      </c>
      <c r="EZ194" s="41">
        <v>39.5</v>
      </c>
      <c r="FA194" s="41">
        <v>23.8</v>
      </c>
      <c r="FB194" s="41">
        <v>37.7</v>
      </c>
      <c r="FC194" s="41">
        <v>27.9</v>
      </c>
      <c r="FD194" s="41">
        <v>19.4</v>
      </c>
      <c r="FE194" s="41">
        <v>12.9</v>
      </c>
      <c r="FF194" s="42">
        <v>24</v>
      </c>
      <c r="FG194" s="41">
        <v>17.9</v>
      </c>
      <c r="FH194" s="41">
        <v>6.8</v>
      </c>
      <c r="FI194" s="42">
        <v>43</v>
      </c>
      <c r="FJ194" s="41">
        <v>11.1</v>
      </c>
      <c r="FK194" s="41">
        <v>25.6</v>
      </c>
      <c r="FL194" s="41">
        <v>37.2</v>
      </c>
      <c r="FM194" s="41">
        <v>23.4</v>
      </c>
      <c r="FN194" s="41">
        <v>23.2</v>
      </c>
      <c r="FO194" s="41">
        <v>22.6</v>
      </c>
      <c r="FP194" s="41">
        <v>18.7</v>
      </c>
      <c r="FQ194" s="41">
        <v>19.6</v>
      </c>
      <c r="FR194" s="41">
        <v>29.4</v>
      </c>
      <c r="FS194" s="41">
        <v>28.5</v>
      </c>
      <c r="FT194" s="41">
        <v>27.2</v>
      </c>
      <c r="FU194" s="41">
        <v>1.6</v>
      </c>
      <c r="FV194" s="41">
        <v>23.9</v>
      </c>
      <c r="FW194" s="41">
        <v>10.9</v>
      </c>
      <c r="FX194" s="41">
        <v>10.9</v>
      </c>
      <c r="FY194" s="41">
        <v>2.8</v>
      </c>
      <c r="FZ194" s="42">
        <v>19</v>
      </c>
      <c r="GA194" s="41">
        <v>26.2</v>
      </c>
      <c r="GB194" s="41">
        <v>12.9</v>
      </c>
      <c r="GC194" s="41">
        <v>18.9</v>
      </c>
      <c r="GD194" s="41">
        <v>12.9</v>
      </c>
      <c r="GE194" s="41">
        <v>27.8</v>
      </c>
      <c r="GF194" s="41">
        <v>28.8</v>
      </c>
      <c r="GG194" s="41">
        <v>28.6</v>
      </c>
      <c r="GH194" s="41">
        <v>28.6</v>
      </c>
      <c r="GI194" s="41">
        <v>20.6</v>
      </c>
      <c r="GJ194" s="41">
        <v>2.6</v>
      </c>
      <c r="GK194" s="41">
        <v>1.7</v>
      </c>
      <c r="GL194" s="41">
        <v>3.7</v>
      </c>
      <c r="GM194" s="42">
        <v>0</v>
      </c>
      <c r="GN194" s="41">
        <v>24.5</v>
      </c>
      <c r="GO194" s="41">
        <v>24.9</v>
      </c>
      <c r="GP194" s="41">
        <v>20.1</v>
      </c>
      <c r="GQ194" s="42">
        <v>43</v>
      </c>
      <c r="GR194" s="41">
        <v>11.9</v>
      </c>
      <c r="GS194" s="41">
        <v>10.9</v>
      </c>
      <c r="GT194" s="41">
        <v>13.4</v>
      </c>
      <c r="GU194" s="41">
        <v>15.1</v>
      </c>
      <c r="GV194" s="41">
        <v>29.3</v>
      </c>
      <c r="GW194" s="41">
        <v>9.5</v>
      </c>
      <c r="GX194" s="41">
        <v>21.5</v>
      </c>
      <c r="GY194" s="41">
        <v>9.6</v>
      </c>
      <c r="GZ194" s="41">
        <v>13.8</v>
      </c>
      <c r="HA194" s="42">
        <v>27</v>
      </c>
      <c r="HB194" s="41">
        <v>46.1</v>
      </c>
      <c r="HC194" s="42">
        <v>11</v>
      </c>
      <c r="HD194" s="41">
        <v>13.8</v>
      </c>
      <c r="HE194" s="41">
        <v>39.7</v>
      </c>
      <c r="HF194" s="41">
        <v>20.2</v>
      </c>
      <c r="HG194" s="41">
        <v>19.9</v>
      </c>
      <c r="HH194" s="41">
        <v>20.2</v>
      </c>
      <c r="HI194" s="41">
        <v>8.6</v>
      </c>
      <c r="HJ194" s="41">
        <v>42.1</v>
      </c>
      <c r="HK194" s="41">
        <v>15.7</v>
      </c>
      <c r="HL194" s="41">
        <v>14.1</v>
      </c>
      <c r="HM194" s="41">
        <v>20.7</v>
      </c>
      <c r="HN194" s="41">
        <v>13.7</v>
      </c>
      <c r="HO194" s="41">
        <v>15.3</v>
      </c>
      <c r="HP194" s="42">
        <v>25</v>
      </c>
      <c r="HQ194" s="41">
        <v>43.9</v>
      </c>
      <c r="HR194" s="41">
        <v>13.4</v>
      </c>
      <c r="HS194" s="41">
        <v>19.4</v>
      </c>
      <c r="HT194" s="41">
        <v>11.9</v>
      </c>
      <c r="HU194" s="41">
        <v>6.4</v>
      </c>
      <c r="HV194" s="41">
        <v>18.7</v>
      </c>
      <c r="HW194" s="42">
        <v>32</v>
      </c>
      <c r="HX194" s="117"/>
      <c r="HY194" s="129">
        <f>$A194&amp;" "&amp;D$2&amp;" "&amp;ROUND(D194/30,6)&amp;" "</f>
      </c>
      <c r="HZ194" s="129">
        <f>$A194&amp;" "&amp;E$2&amp;" "&amp;ROUND(E194/30,6)&amp;" "</f>
      </c>
      <c r="IA194" s="129">
        <f>$A194&amp;" "&amp;F$2&amp;" "&amp;ROUND(F194/30,6)&amp;" "</f>
      </c>
      <c r="IB194" s="129">
        <f>$A194&amp;" "&amp;G$2&amp;" "&amp;ROUND(G194/30,6)&amp;" "</f>
      </c>
      <c r="IC194" s="129">
        <f>$A194&amp;" "&amp;H$2&amp;" "&amp;ROUND(H194/30,6)&amp;" "</f>
      </c>
      <c r="ID194" s="129">
        <f>$A194&amp;" "&amp;I$2&amp;" "&amp;ROUND(I194/30,6)&amp;" "</f>
      </c>
      <c r="IE194" s="129">
        <f>$A194&amp;" "&amp;J$2&amp;" "&amp;ROUND(J194/30,6)&amp;" "</f>
      </c>
      <c r="IF194" s="129">
        <f>$A194&amp;" "&amp;K$2&amp;" "&amp;ROUND(K194/30,6)&amp;" "</f>
      </c>
      <c r="IG194" s="129">
        <f>$A194&amp;" "&amp;L$2&amp;" "&amp;ROUND(L194/30,6)&amp;" "</f>
      </c>
      <c r="IH194" s="129">
        <f>$A194&amp;" "&amp;M$2&amp;" "&amp;ROUND(M194/30,6)&amp;" "</f>
      </c>
      <c r="II194" s="129">
        <f>$A194&amp;" "&amp;N$2&amp;" "&amp;ROUND(N194/30,6)&amp;" "</f>
      </c>
      <c r="IJ194" s="129">
        <f>$A194&amp;" "&amp;O$2&amp;" "&amp;ROUND(O194/30,6)&amp;" "</f>
      </c>
      <c r="IK194" s="129">
        <f>$A194&amp;" "&amp;P$2&amp;" "&amp;ROUND(P194/30,6)&amp;" "</f>
      </c>
      <c r="IL194" s="129">
        <f>$A194&amp;" "&amp;Q$2&amp;" "&amp;ROUND(Q194/30,6)&amp;" "</f>
      </c>
      <c r="IM194" s="129">
        <f>$A194&amp;" "&amp;R$2&amp;" "&amp;ROUND(R194/30,6)&amp;" "</f>
      </c>
      <c r="IN194" s="129">
        <f>$A194&amp;" "&amp;S$2&amp;" "&amp;ROUND(S194/30,6)&amp;" "</f>
      </c>
      <c r="IO194" s="129">
        <f>$A194&amp;" "&amp;T$2&amp;" "&amp;ROUND(T194/30,6)&amp;" "</f>
      </c>
      <c r="IP194" s="129">
        <f>$A194&amp;" "&amp;U$2&amp;" "&amp;ROUND(U194/30,6)&amp;" "</f>
      </c>
      <c r="IQ194" s="129">
        <f>$A194&amp;" "&amp;V$2&amp;" "&amp;ROUND(V194/30,6)&amp;" "</f>
      </c>
      <c r="IR194" s="129">
        <f>$A194&amp;" "&amp;W$2&amp;" "&amp;ROUND(W194/30,6)&amp;" "</f>
      </c>
      <c r="IS194" s="129">
        <f>$A194&amp;" "&amp;X$2&amp;" "&amp;ROUND(X194/30,6)&amp;" "</f>
      </c>
      <c r="IT194" s="129">
        <f>$A194&amp;" "&amp;Y$2&amp;" "&amp;ROUND(Y194/30,6)&amp;" "</f>
      </c>
      <c r="IU194" s="129">
        <f>$A194&amp;" "&amp;Z$2&amp;" "&amp;ROUND(Z194/30,6)&amp;" "</f>
      </c>
      <c r="IV194" s="129">
        <f>$A194&amp;" "&amp;AA$2&amp;" "&amp;ROUND(AA194/30,6)&amp;" "</f>
      </c>
      <c r="IW194" s="129">
        <f>$A194&amp;" "&amp;AB$2&amp;" "&amp;ROUND(AB194/30,6)&amp;" "</f>
      </c>
      <c r="IX194" s="129">
        <f>$A194&amp;" "&amp;AC$2&amp;" "&amp;ROUND(AC194/30,6)&amp;" "</f>
      </c>
      <c r="IY194" s="129">
        <f>$A194&amp;" "&amp;AD$2&amp;" "&amp;ROUND(AD194/30,6)&amp;" "</f>
      </c>
      <c r="IZ194" s="129">
        <f>$A194&amp;" "&amp;AE$2&amp;" "&amp;ROUND(AE194/30,6)&amp;" "</f>
      </c>
      <c r="JA194" s="129">
        <f>$A194&amp;" "&amp;AF$2&amp;" "&amp;ROUND(AF194/30,6)&amp;" "</f>
      </c>
      <c r="JB194" s="129">
        <f>$A194&amp;" "&amp;AG$2&amp;" "&amp;ROUND(AG194/30,6)&amp;" "</f>
      </c>
      <c r="JC194" s="129">
        <f>$A194&amp;" "&amp;AH$2&amp;" "&amp;ROUND(AH194/30,6)&amp;" "</f>
      </c>
      <c r="JD194" s="129">
        <f>$A194&amp;" "&amp;AI$2&amp;" "&amp;ROUND(AI194/30,6)&amp;" "</f>
      </c>
      <c r="JE194" s="129">
        <f>$A194&amp;" "&amp;AJ$2&amp;" "&amp;ROUND(AJ194/30,6)&amp;" "</f>
      </c>
      <c r="JF194" s="129">
        <f>$A194&amp;" "&amp;AK$2&amp;" "&amp;ROUND(AK194/30,6)&amp;" "</f>
      </c>
      <c r="JG194" s="129">
        <f>$A194&amp;" "&amp;AL$2&amp;" "&amp;ROUND(AL194/30,6)&amp;" "</f>
      </c>
      <c r="JH194" s="129">
        <f>$A194&amp;" "&amp;AM$2&amp;" "&amp;ROUND(AM194/30,6)&amp;" "</f>
      </c>
      <c r="JI194" s="129">
        <f>$A194&amp;" "&amp;AN$2&amp;" "&amp;ROUND(AN194/30,6)&amp;" "</f>
      </c>
      <c r="JJ194" s="129">
        <f>$A194&amp;" "&amp;AO$2&amp;" "&amp;ROUND(AO194/30,6)&amp;" "</f>
      </c>
      <c r="JK194" s="129">
        <f>$A194&amp;" "&amp;AP$2&amp;" "&amp;ROUND(AP194/30,6)&amp;" "</f>
      </c>
      <c r="JL194" s="129">
        <f>$A194&amp;" "&amp;AQ$2&amp;" "&amp;ROUND(AQ194/30,6)&amp;" "</f>
      </c>
      <c r="JM194" s="129">
        <f>$A194&amp;" "&amp;AR$2&amp;" "&amp;ROUND(AR194/30,6)&amp;" "</f>
      </c>
      <c r="JN194" s="129">
        <f>$A194&amp;" "&amp;AS$2&amp;" "&amp;ROUND(AS194/30,6)&amp;" "</f>
      </c>
      <c r="JO194" s="129">
        <f>$A194&amp;" "&amp;AT$2&amp;" "&amp;ROUND(AT194/30,6)&amp;" "</f>
      </c>
      <c r="JP194" s="129">
        <f>$A194&amp;" "&amp;AU$2&amp;" "&amp;ROUND(AU194/30,6)&amp;" "</f>
      </c>
      <c r="JQ194" s="129">
        <f>$A194&amp;" "&amp;AV$2&amp;" "&amp;ROUND(AV194/30,6)&amp;" "</f>
      </c>
      <c r="JR194" s="129">
        <f>$A194&amp;" "&amp;AW$2&amp;" "&amp;ROUND(AW194/30,6)&amp;" "</f>
      </c>
      <c r="JS194" s="129">
        <f>$A194&amp;" "&amp;AX$2&amp;" "&amp;ROUND(AX194/30,6)&amp;" "</f>
      </c>
      <c r="JT194" s="129">
        <f>$A194&amp;" "&amp;AY$2&amp;" "&amp;ROUND(AY194/30,6)&amp;" "</f>
      </c>
      <c r="JU194" s="129">
        <f>$A194&amp;" "&amp;AZ$2&amp;" "&amp;ROUND(AZ194/30,6)&amp;" "</f>
      </c>
      <c r="JV194" s="129">
        <f>$A194&amp;" "&amp;BA$2&amp;" "&amp;ROUND(BA194/30,6)&amp;" "</f>
      </c>
      <c r="JW194" s="129">
        <f>$A194&amp;" "&amp;BB$2&amp;" "&amp;ROUND(BB194/30,6)&amp;" "</f>
      </c>
      <c r="JX194" s="129">
        <f>$A194&amp;" "&amp;BC$2&amp;" "&amp;ROUND(BC194/30,6)&amp;" "</f>
      </c>
      <c r="JY194" s="129">
        <f>$A194&amp;" "&amp;BD$2&amp;" "&amp;ROUND(BD194/30,6)&amp;" "</f>
      </c>
      <c r="JZ194" s="129">
        <f>$A194&amp;" "&amp;BE$2&amp;" "&amp;ROUND(BE194/30,6)&amp;" "</f>
      </c>
      <c r="KA194" s="129">
        <f>$A194&amp;" "&amp;BF$2&amp;" "&amp;ROUND(BF194/30,6)&amp;" "</f>
      </c>
      <c r="KB194" s="129">
        <f>$A194&amp;" "&amp;BG$2&amp;" "&amp;ROUND(BG194/30,6)&amp;" "</f>
      </c>
      <c r="KC194" s="129">
        <f>$A194&amp;" "&amp;BH$2&amp;" "&amp;ROUND(BH194/30,6)&amp;" "</f>
      </c>
      <c r="KD194" s="129">
        <f>$A194&amp;" "&amp;BI$2&amp;" "&amp;ROUND(BI194/30,6)&amp;" "</f>
      </c>
      <c r="KE194" s="129">
        <f>$A194&amp;" "&amp;BJ$2&amp;" "&amp;ROUND(BJ194/30,6)&amp;" "</f>
      </c>
      <c r="KF194" s="129">
        <f>$A194&amp;" "&amp;BK$2&amp;" "&amp;ROUND(BK194/30,6)&amp;" "</f>
      </c>
      <c r="KG194" s="129">
        <f>$A194&amp;" "&amp;BL$2&amp;" "&amp;ROUND(BL194/30,6)&amp;" "</f>
      </c>
      <c r="KH194" s="129">
        <f>$A194&amp;" "&amp;BM$2&amp;" "&amp;ROUND(BM194/30,6)&amp;" "</f>
      </c>
      <c r="KI194" s="129">
        <f>$A194&amp;" "&amp;BN$2&amp;" "&amp;ROUND(BN194/30,6)&amp;" "</f>
      </c>
      <c r="KJ194" s="129">
        <f>$A194&amp;" "&amp;BO$2&amp;" "&amp;ROUND(BO194/30,6)&amp;" "</f>
      </c>
      <c r="KK194" s="129">
        <f>$A194&amp;" "&amp;BP$2&amp;" "&amp;ROUND(BP194/30,6)&amp;" "</f>
      </c>
      <c r="KL194" s="129">
        <f>$A194&amp;" "&amp;BQ$2&amp;" "&amp;ROUND(BQ194/30,6)&amp;" "</f>
      </c>
      <c r="KM194" s="129">
        <f>$A194&amp;" "&amp;BR$2&amp;" "&amp;ROUND(BR194/30,6)&amp;" "</f>
      </c>
      <c r="KN194" s="129">
        <f>$A194&amp;" "&amp;BS$2&amp;" "&amp;ROUND(BS194/30,6)&amp;" "</f>
      </c>
      <c r="KO194" s="129">
        <f>$A194&amp;" "&amp;BT$2&amp;" "&amp;ROUND(BT194/30,6)&amp;" "</f>
      </c>
      <c r="KP194" s="129">
        <f>$A194&amp;" "&amp;BU$2&amp;" "&amp;ROUND(BU194/30,6)&amp;" "</f>
      </c>
      <c r="KQ194" s="129">
        <f>$A194&amp;" "&amp;BV$2&amp;" "&amp;ROUND(BV194/30,6)&amp;" "</f>
      </c>
      <c r="KR194" s="129">
        <f>$A194&amp;" "&amp;BW$2&amp;" "&amp;ROUND(BW194/30,6)&amp;" "</f>
      </c>
      <c r="KS194" s="129">
        <f>$A194&amp;" "&amp;BX$2&amp;" "&amp;ROUND(BX194/30,6)&amp;" "</f>
      </c>
      <c r="KT194" s="129">
        <f>$A194&amp;" "&amp;BY$2&amp;" "&amp;ROUND(BY194/30,6)&amp;" "</f>
      </c>
      <c r="KU194" s="129">
        <f>$A194&amp;" "&amp;BZ$2&amp;" "&amp;ROUND(BZ194/30,6)&amp;" "</f>
      </c>
      <c r="KV194" s="129">
        <f>$A194&amp;" "&amp;CA$2&amp;" "&amp;ROUND(CA194/30,6)&amp;" "</f>
      </c>
      <c r="KW194" s="129">
        <f>$A194&amp;" "&amp;CB$2&amp;" "&amp;ROUND(CB194/30,6)&amp;" "</f>
      </c>
      <c r="KX194" s="129">
        <f>$A194&amp;" "&amp;CC$2&amp;" "&amp;ROUND(CC194/30,6)&amp;" "</f>
      </c>
      <c r="KY194" s="129">
        <f>$A194&amp;" "&amp;CD$2&amp;" "&amp;ROUND(CD194/30,6)&amp;" "</f>
      </c>
      <c r="KZ194" s="129">
        <f>$A194&amp;" "&amp;CE$2&amp;" "&amp;ROUND(CE194/30,6)&amp;" "</f>
      </c>
      <c r="LA194" s="129">
        <f>$A194&amp;" "&amp;CF$2&amp;" "&amp;ROUND(CF194/30,6)&amp;" "</f>
      </c>
      <c r="LB194" s="129">
        <f>$A194&amp;" "&amp;CG$2&amp;" "&amp;ROUND(CG194/30,6)&amp;" "</f>
      </c>
      <c r="LC194" s="129">
        <f>$A194&amp;" "&amp;CH$2&amp;" "&amp;ROUND(CH194/30,6)&amp;" "</f>
      </c>
      <c r="LD194" s="129">
        <f>$A194&amp;" "&amp;CI$2&amp;" "&amp;ROUND(CI194/30,6)&amp;" "</f>
      </c>
      <c r="LE194" s="129">
        <f>$A194&amp;" "&amp;CJ$2&amp;" "&amp;ROUND(CJ194/30,6)&amp;" "</f>
      </c>
      <c r="LF194" s="129">
        <f>$A194&amp;" "&amp;CK$2&amp;" "&amp;ROUND(CK194/30,6)&amp;" "</f>
      </c>
      <c r="LG194" s="129">
        <f>$A194&amp;" "&amp;CL$2&amp;" "&amp;ROUND(CL194/30,6)&amp;" "</f>
      </c>
      <c r="LH194" s="129">
        <f>$A194&amp;" "&amp;CM$2&amp;" "&amp;ROUND(CM194/30,6)&amp;" "</f>
      </c>
      <c r="LI194" s="129">
        <f>$A194&amp;" "&amp;CN$2&amp;" "&amp;ROUND(CN194/30,6)&amp;" "</f>
      </c>
      <c r="LJ194" s="129">
        <f>$A194&amp;" "&amp;CO$2&amp;" "&amp;ROUND(CO194/30,6)&amp;" "</f>
      </c>
      <c r="LK194" s="129">
        <f>$A194&amp;" "&amp;CP$2&amp;" "&amp;ROUND(CP194/30,6)&amp;" "</f>
      </c>
      <c r="LL194" s="129">
        <f>$A194&amp;" "&amp;CQ$2&amp;" "&amp;ROUND(CQ194/30,6)&amp;" "</f>
      </c>
      <c r="LM194" s="129">
        <f>$A194&amp;" "&amp;CR$2&amp;" "&amp;ROUND(CR194/30,6)&amp;" "</f>
      </c>
      <c r="LN194" s="129">
        <f>$A194&amp;" "&amp;CS$2&amp;" "&amp;ROUND(CS194/30,6)&amp;" "</f>
      </c>
      <c r="LO194" s="129">
        <f>$A194&amp;" "&amp;CT$2&amp;" "&amp;ROUND(CT194/30,6)&amp;" "</f>
      </c>
      <c r="LP194" s="129">
        <f>$A194&amp;" "&amp;CU$2&amp;" "&amp;ROUND(CU194/30,6)&amp;" "</f>
      </c>
      <c r="LQ194" s="129">
        <f>$A194&amp;" "&amp;CV$2&amp;" "&amp;ROUND(CV194/30,6)&amp;" "</f>
      </c>
      <c r="LR194" s="129">
        <f>$A194&amp;" "&amp;CW$2&amp;" "&amp;ROUND(CW194/30,6)&amp;" "</f>
      </c>
      <c r="LS194" s="129">
        <f>$A194&amp;" "&amp;CX$2&amp;" "&amp;ROUND(CX194/30,6)&amp;" "</f>
      </c>
      <c r="LT194" s="129">
        <f>$A194&amp;" "&amp;CY$2&amp;" "&amp;ROUND(CY194/30,6)&amp;" "</f>
      </c>
      <c r="LU194" s="129">
        <f>$A194&amp;" "&amp;CZ$2&amp;" "&amp;ROUND(CZ194/30,6)&amp;" "</f>
      </c>
      <c r="LV194" s="129">
        <f>$A194&amp;" "&amp;DA$2&amp;" "&amp;ROUND(DA194/30,6)&amp;" "</f>
      </c>
      <c r="LW194" s="129">
        <f>$A194&amp;" "&amp;DB$2&amp;" "&amp;ROUND(DB194/30,6)&amp;" "</f>
      </c>
      <c r="LX194" s="129">
        <f>$A194&amp;" "&amp;DC$2&amp;" "&amp;ROUND(DC194/30,6)&amp;" "</f>
      </c>
      <c r="LY194" s="129">
        <f>$A194&amp;" "&amp;DD$2&amp;" "&amp;ROUND(DD194/30,6)&amp;" "</f>
      </c>
      <c r="LZ194" s="129">
        <f>$A194&amp;" "&amp;DE$2&amp;" "&amp;ROUND(DE194/30,6)&amp;" "</f>
      </c>
      <c r="MA194" s="129">
        <f>$A194&amp;" "&amp;DF$2&amp;" "&amp;ROUND(DF194/30,6)&amp;" "</f>
      </c>
      <c r="MB194" s="129">
        <f>$A194&amp;" "&amp;DG$2&amp;" "&amp;ROUND(DG194/30,6)&amp;" "</f>
      </c>
      <c r="MC194" s="129">
        <f>$A194&amp;" "&amp;DH$2&amp;" "&amp;ROUND(DH194/30,6)&amp;" "</f>
      </c>
      <c r="MD194" s="129">
        <f>$A194&amp;" "&amp;DI$2&amp;" "&amp;ROUND(DI194/30,6)&amp;" "</f>
      </c>
      <c r="ME194" s="129">
        <f>$A194&amp;" "&amp;DJ$2&amp;" "&amp;ROUND(DJ194/30,6)&amp;" "</f>
      </c>
      <c r="MF194" s="129">
        <f>$A194&amp;" "&amp;DK$2&amp;" "&amp;ROUND(DK194/30,6)&amp;" "</f>
      </c>
      <c r="MG194" s="129">
        <f>$A194&amp;" "&amp;DL$2&amp;" "&amp;ROUND(DL194/30,6)&amp;" "</f>
      </c>
      <c r="MH194" s="129">
        <f>$A194&amp;" "&amp;DM$2&amp;" "&amp;ROUND(DM194/30,6)&amp;" "</f>
      </c>
      <c r="MI194" s="129">
        <f>$A194&amp;" "&amp;DN$2&amp;" "&amp;ROUND(DN194/30,6)&amp;" "</f>
      </c>
      <c r="MJ194" s="129">
        <f>$A194&amp;" "&amp;DO$2&amp;" "&amp;ROUND(DO194/30,6)&amp;" "</f>
      </c>
      <c r="MK194" s="129">
        <f>$A194&amp;" "&amp;DP$2&amp;" "&amp;ROUND(DP194/30,6)&amp;" "</f>
      </c>
      <c r="ML194" s="129">
        <f>$A194&amp;" "&amp;DQ$2&amp;" "&amp;ROUND(DQ194/30,6)&amp;" "</f>
      </c>
      <c r="MM194" s="129">
        <f>$A194&amp;" "&amp;DR$2&amp;" "&amp;ROUND(DR194/30,6)&amp;" "</f>
      </c>
      <c r="MN194" s="129">
        <f>$A194&amp;" "&amp;DS$2&amp;" "&amp;ROUND(DS194/30,6)&amp;" "</f>
      </c>
      <c r="MO194" s="129">
        <f>$A194&amp;" "&amp;DT$2&amp;" "&amp;ROUND(DT194/30,6)&amp;" "</f>
      </c>
      <c r="MP194" s="129">
        <f>$A194&amp;" "&amp;DU$2&amp;" "&amp;ROUND(DU194/30,6)&amp;" "</f>
      </c>
      <c r="MQ194" s="129">
        <f>$A194&amp;" "&amp;DV$2&amp;" "&amp;ROUND(DV194/30,6)&amp;" "</f>
      </c>
      <c r="MR194" s="129">
        <f>$A194&amp;" "&amp;DW$2&amp;" "&amp;ROUND(DW194/30,6)&amp;" "</f>
      </c>
      <c r="MS194" s="129">
        <f>$A194&amp;" "&amp;DX$2&amp;" "&amp;ROUND(DX194/30,6)&amp;" "</f>
      </c>
      <c r="MT194" s="129">
        <f>$A194&amp;" "&amp;DY$2&amp;" "&amp;ROUND(DY194/30,6)&amp;" "</f>
      </c>
      <c r="MU194" s="129">
        <f>$A194&amp;" "&amp;DZ$2&amp;" "&amp;ROUND(DZ194/30,6)&amp;" "</f>
      </c>
      <c r="MV194" s="129">
        <f>$A194&amp;" "&amp;EA$2&amp;" "&amp;ROUND(EA194/30,6)&amp;" "</f>
      </c>
      <c r="MW194" s="129">
        <f>$A194&amp;" "&amp;EB$2&amp;" "&amp;ROUND(EB194/30,6)&amp;" "</f>
      </c>
      <c r="MX194" s="129">
        <f>$A194&amp;" "&amp;EC$2&amp;" "&amp;ROUND(EC194/30,6)&amp;" "</f>
      </c>
      <c r="MY194" s="129">
        <f>$A194&amp;" "&amp;ED$2&amp;" "&amp;ROUND(ED194/30,6)&amp;" "</f>
      </c>
      <c r="MZ194" s="129">
        <f>$A194&amp;" "&amp;EE$2&amp;" "&amp;ROUND(EE194/30,6)&amp;" "</f>
      </c>
      <c r="NA194" s="129">
        <f>$A194&amp;" "&amp;EF$2&amp;" "&amp;ROUND(EF194/30,6)&amp;" "</f>
      </c>
      <c r="NB194" s="129">
        <f>$A194&amp;" "&amp;EG$2&amp;" "&amp;ROUND(EG194/30,6)&amp;" "</f>
      </c>
      <c r="NC194" s="129">
        <f>$A194&amp;" "&amp;EH$2&amp;" "&amp;ROUND(EH194/30,6)&amp;" "</f>
      </c>
      <c r="ND194" s="129">
        <f>$A194&amp;" "&amp;EI$2&amp;" "&amp;ROUND(EI194/30,6)&amp;" "</f>
      </c>
      <c r="NE194" s="129">
        <f>$A194&amp;" "&amp;EJ$2&amp;" "&amp;ROUND(EJ194/30,6)&amp;" "</f>
      </c>
      <c r="NF194" s="129">
        <f>$A194&amp;" "&amp;EK$2&amp;" "&amp;ROUND(EK194/30,6)&amp;" "</f>
      </c>
      <c r="NG194" s="129">
        <f>$A194&amp;" "&amp;EL$2&amp;" "&amp;ROUND(EL194/30,6)&amp;" "</f>
      </c>
      <c r="NH194" s="129">
        <f>$A194&amp;" "&amp;EM$2&amp;" "&amp;ROUND(EM194/30,6)&amp;" "</f>
      </c>
      <c r="NI194" s="129">
        <f>$A194&amp;" "&amp;EN$2&amp;" "&amp;ROUND(EN194/30,6)&amp;" "</f>
      </c>
      <c r="NJ194" s="129">
        <f>$A194&amp;" "&amp;EO$2&amp;" "&amp;ROUND(EO194/30,6)&amp;" "</f>
      </c>
      <c r="NK194" s="129">
        <f>$A194&amp;" "&amp;EP$2&amp;" "&amp;ROUND(EP194/30,6)&amp;" "</f>
      </c>
      <c r="NL194" s="129">
        <f>$A194&amp;" "&amp;EQ$2&amp;" "&amp;ROUND(EQ194/30,6)&amp;" "</f>
      </c>
      <c r="NM194" s="129">
        <f>$A194&amp;" "&amp;ER$2&amp;" "&amp;ROUND(ER194/30,6)&amp;" "</f>
      </c>
      <c r="NN194" s="129">
        <f>$A194&amp;" "&amp;ES$2&amp;" "&amp;ROUND(ES194/30,6)&amp;" "</f>
      </c>
      <c r="NO194" s="129">
        <f>$A194&amp;" "&amp;ET$2&amp;" "&amp;ROUND(ET194/30,6)&amp;" "</f>
      </c>
      <c r="NP194" s="129">
        <f>$A194&amp;" "&amp;EU$2&amp;" "&amp;ROUND(EU194/30,6)&amp;" "</f>
      </c>
      <c r="NQ194" s="129">
        <f>$A194&amp;" "&amp;EV$2&amp;" "&amp;ROUND(EV194/30,6)&amp;" "</f>
      </c>
      <c r="NR194" s="129">
        <f>$A194&amp;" "&amp;EW$2&amp;" "&amp;ROUND(EW194/30,6)&amp;" "</f>
      </c>
      <c r="NS194" s="129">
        <f>$A194&amp;" "&amp;EX$2&amp;" "&amp;ROUND(EX194/30,6)&amp;" "</f>
      </c>
      <c r="NT194" s="129">
        <f>$A194&amp;" "&amp;EY$2&amp;" "&amp;ROUND(EY194/30,6)&amp;" "</f>
      </c>
      <c r="NU194" s="129">
        <f>$A194&amp;" "&amp;EZ$2&amp;" "&amp;ROUND(EZ194/30,6)&amp;" "</f>
      </c>
      <c r="NV194" s="129">
        <f>$A194&amp;" "&amp;FA$2&amp;" "&amp;ROUND(FA194/30,6)&amp;" "</f>
      </c>
      <c r="NW194" s="129">
        <f>$A194&amp;" "&amp;FB$2&amp;" "&amp;ROUND(FB194/30,6)&amp;" "</f>
      </c>
      <c r="NX194" s="129">
        <f>$A194&amp;" "&amp;FC$2&amp;" "&amp;ROUND(FC194/30,6)&amp;" "</f>
      </c>
      <c r="NY194" s="129">
        <f>$A194&amp;" "&amp;FD$2&amp;" "&amp;ROUND(FD194/30,6)&amp;" "</f>
      </c>
      <c r="NZ194" s="129">
        <f>$A194&amp;" "&amp;FE$2&amp;" "&amp;ROUND(FE194/30,6)&amp;" "</f>
      </c>
      <c r="OA194" s="129">
        <f>$A194&amp;" "&amp;FF$2&amp;" "&amp;ROUND(FF194/30,6)&amp;" "</f>
      </c>
      <c r="OB194" s="129">
        <f>$A194&amp;" "&amp;FG$2&amp;" "&amp;ROUND(FG194/30,6)&amp;" "</f>
      </c>
      <c r="OC194" s="129">
        <f>$A194&amp;" "&amp;FH$2&amp;" "&amp;ROUND(FH194/30,6)&amp;" "</f>
      </c>
      <c r="OD194" s="129">
        <f>$A194&amp;" "&amp;FI$2&amp;" "&amp;ROUND(FI194/30,6)&amp;" "</f>
      </c>
      <c r="OE194" s="129">
        <f>$A194&amp;" "&amp;FJ$2&amp;" "&amp;ROUND(FJ194/30,6)&amp;" "</f>
      </c>
      <c r="OF194" s="129">
        <f>$A194&amp;" "&amp;FK$2&amp;" "&amp;ROUND(FK194/30,6)&amp;" "</f>
      </c>
      <c r="OG194" s="129">
        <f>$A194&amp;" "&amp;FL$2&amp;" "&amp;ROUND(FL194/30,6)&amp;" "</f>
      </c>
      <c r="OH194" s="129">
        <f>$A194&amp;" "&amp;FM$2&amp;" "&amp;ROUND(FM194/30,6)&amp;" "</f>
      </c>
      <c r="OI194" s="129">
        <f>$A194&amp;" "&amp;FN$2&amp;" "&amp;ROUND(FN194/30,6)&amp;" "</f>
      </c>
      <c r="OJ194" s="129">
        <f>$A194&amp;" "&amp;FO$2&amp;" "&amp;ROUND(FO194/30,6)&amp;" "</f>
      </c>
      <c r="OK194" s="129">
        <f>$A194&amp;" "&amp;FP$2&amp;" "&amp;ROUND(FP194/30,6)&amp;" "</f>
      </c>
      <c r="OL194" s="129">
        <f>$A194&amp;" "&amp;FQ$2&amp;" "&amp;ROUND(FQ194/30,6)&amp;" "</f>
      </c>
      <c r="OM194" s="129">
        <f>$A194&amp;" "&amp;FR$2&amp;" "&amp;ROUND(FR194/30,6)&amp;" "</f>
      </c>
      <c r="ON194" s="129">
        <f>$A194&amp;" "&amp;FS$2&amp;" "&amp;ROUND(FS194/30,6)&amp;" "</f>
      </c>
      <c r="OO194" s="129">
        <f>$A194&amp;" "&amp;FT$2&amp;" "&amp;ROUND(FT194/30,6)&amp;" "</f>
      </c>
      <c r="OP194" s="129">
        <f>$A194&amp;" "&amp;FU$2&amp;" "&amp;ROUND(FU194/30,6)&amp;" "</f>
      </c>
      <c r="OQ194" s="129">
        <f>$A194&amp;" "&amp;FV$2&amp;" "&amp;ROUND(FV194/30,6)&amp;" "</f>
      </c>
      <c r="OR194" s="129">
        <f>$A194&amp;" "&amp;FW$2&amp;" "&amp;ROUND(FW194/30,6)&amp;" "</f>
      </c>
      <c r="OS194" s="129">
        <f>$A194&amp;" "&amp;FX$2&amp;" "&amp;ROUND(FX194/30,6)&amp;" "</f>
      </c>
      <c r="OT194" s="129">
        <f>$A194&amp;" "&amp;FY$2&amp;" "&amp;ROUND(FY194/30,6)&amp;" "</f>
      </c>
      <c r="OU194" s="129">
        <f>$A194&amp;" "&amp;FZ$2&amp;" "&amp;ROUND(FZ194/30,6)&amp;" "</f>
      </c>
      <c r="OV194" s="129">
        <f>$A194&amp;" "&amp;GA$2&amp;" "&amp;ROUND(GA194/30,6)&amp;" "</f>
      </c>
      <c r="OW194" s="129">
        <f>$A194&amp;" "&amp;GB$2&amp;" "&amp;ROUND(GB194/30,6)&amp;" "</f>
      </c>
      <c r="OX194" s="129">
        <f>$A194&amp;" "&amp;GC$2&amp;" "&amp;ROUND(GC194/30,6)&amp;" "</f>
      </c>
      <c r="OY194" s="129">
        <f>$A194&amp;" "&amp;GD$2&amp;" "&amp;ROUND(GD194/30,6)&amp;" "</f>
      </c>
      <c r="OZ194" s="129">
        <f>$A194&amp;" "&amp;GE$2&amp;" "&amp;ROUND(GE194/30,6)&amp;" "</f>
      </c>
      <c r="PA194" s="129">
        <f>$A194&amp;" "&amp;GF$2&amp;" "&amp;ROUND(GF194/30,6)&amp;" "</f>
      </c>
      <c r="PB194" s="129">
        <f>$A194&amp;" "&amp;GG$2&amp;" "&amp;ROUND(GG194/30,6)&amp;" "</f>
      </c>
      <c r="PC194" s="129">
        <f>$A194&amp;" "&amp;GH$2&amp;" "&amp;ROUND(GH194/30,6)&amp;" "</f>
      </c>
      <c r="PD194" s="129">
        <f>$A194&amp;" "&amp;GI$2&amp;" "&amp;ROUND(GI194/30,6)&amp;" "</f>
      </c>
      <c r="PE194" s="129">
        <f>$A194&amp;" "&amp;GJ$2&amp;" "&amp;ROUND(GJ194/30,6)&amp;" "</f>
      </c>
      <c r="PF194" s="129">
        <f>$A194&amp;" "&amp;GK$2&amp;" "&amp;ROUND(GK194/30,6)&amp;" "</f>
      </c>
      <c r="PG194" s="129">
        <f>$A194&amp;" "&amp;GL$2&amp;" "&amp;ROUND(GL194/30,6)&amp;" "</f>
      </c>
      <c r="PH194" s="129">
        <f>$A194&amp;" "&amp;GM$2&amp;" "&amp;ROUND(GM194/30,6)&amp;" "</f>
      </c>
      <c r="PI194" s="129">
        <f>$A194&amp;" "&amp;GN$2&amp;" "&amp;ROUND(GN194/30,6)&amp;" "</f>
      </c>
      <c r="PJ194" s="129">
        <f>$A194&amp;" "&amp;GO$2&amp;" "&amp;ROUND(GO194/30,6)&amp;" "</f>
      </c>
      <c r="PK194" s="129">
        <f>$A194&amp;" "&amp;GP$2&amp;" "&amp;ROUND(GP194/30,6)&amp;" "</f>
      </c>
      <c r="PL194" s="129">
        <f>$A194&amp;" "&amp;GQ$2&amp;" "&amp;ROUND(GQ194/30,6)&amp;" "</f>
      </c>
      <c r="PM194" s="129">
        <f>$A194&amp;" "&amp;GR$2&amp;" "&amp;ROUND(GR194/30,6)&amp;" "</f>
      </c>
      <c r="PN194" s="129">
        <f>$A194&amp;" "&amp;GS$2&amp;" "&amp;ROUND(GS194/30,6)&amp;" "</f>
      </c>
      <c r="PO194" s="129">
        <f>$A194&amp;" "&amp;GT$2&amp;" "&amp;ROUND(GT194/30,6)&amp;" "</f>
      </c>
      <c r="PP194" s="129">
        <f>$A194&amp;" "&amp;GU$2&amp;" "&amp;ROUND(GU194/30,6)&amp;" "</f>
      </c>
      <c r="PQ194" s="129">
        <f>$A194&amp;" "&amp;GV$2&amp;" "&amp;ROUND(GV194/30,6)&amp;" "</f>
      </c>
      <c r="PR194" s="129">
        <f>$A194&amp;" "&amp;GW$2&amp;" "&amp;ROUND(GW194/30,6)&amp;" "</f>
      </c>
      <c r="PS194" s="129">
        <f>$A194&amp;" "&amp;GX$2&amp;" "&amp;ROUND(GX194/30,6)&amp;" "</f>
      </c>
      <c r="PT194" s="129">
        <f>$A194&amp;" "&amp;GY$2&amp;" "&amp;ROUND(GY194/30,6)&amp;" "</f>
      </c>
      <c r="PU194" s="129">
        <f>$A194&amp;" "&amp;GZ$2&amp;" "&amp;ROUND(GZ194/30,6)&amp;" "</f>
      </c>
      <c r="PV194" s="129">
        <f>$A194&amp;" "&amp;HA$2&amp;" "&amp;ROUND(HA194/30,6)&amp;" "</f>
      </c>
      <c r="PW194" s="129">
        <f>$A194&amp;" "&amp;HB$2&amp;" "&amp;ROUND(HB194/30,6)&amp;" "</f>
      </c>
      <c r="PX194" s="129">
        <f>$A194&amp;" "&amp;HC$2&amp;" "&amp;ROUND(HC194/30,6)&amp;" "</f>
      </c>
      <c r="PY194" s="129">
        <f>$A194&amp;" "&amp;HD$2&amp;" "&amp;ROUND(HD194/30,6)&amp;" "</f>
      </c>
      <c r="PZ194" s="129">
        <f>$A194&amp;" "&amp;HE$2&amp;" "&amp;ROUND(HE194/30,6)&amp;" "</f>
      </c>
      <c r="QA194" s="129">
        <f>$A194&amp;" "&amp;HF$2&amp;" "&amp;ROUND(HF194/30,6)&amp;" "</f>
      </c>
      <c r="QB194" s="129">
        <f>$A194&amp;" "&amp;HG$2&amp;" "&amp;ROUND(HG194/30,6)&amp;" "</f>
      </c>
      <c r="QC194" s="129">
        <f>$A194&amp;" "&amp;HH$2&amp;" "&amp;ROUND(HH194/30,6)&amp;" "</f>
      </c>
      <c r="QD194" s="129">
        <f>$A194&amp;" "&amp;HI$2&amp;" "&amp;ROUND(HI194/30,6)&amp;" "</f>
      </c>
      <c r="QE194" s="129">
        <f>$A194&amp;" "&amp;HJ$2&amp;" "&amp;ROUND(HJ194/30,6)&amp;" "</f>
      </c>
      <c r="QF194" s="129">
        <f>$A194&amp;" "&amp;HK$2&amp;" "&amp;ROUND(HK194/30,6)&amp;" "</f>
      </c>
      <c r="QG194" s="129">
        <f>$A194&amp;" "&amp;HL$2&amp;" "&amp;ROUND(HL194/30,6)&amp;" "</f>
      </c>
      <c r="QH194" s="129">
        <f>$A194&amp;" "&amp;HM$2&amp;" "&amp;ROUND(HM194/30,6)&amp;" "</f>
      </c>
      <c r="QI194" s="129">
        <f>$A194&amp;" "&amp;HN$2&amp;" "&amp;ROUND(HN194/30,6)&amp;" "</f>
      </c>
      <c r="QJ194" s="129">
        <f>$A194&amp;" "&amp;HO$2&amp;" "&amp;ROUND(HO194/30,6)&amp;" "</f>
      </c>
      <c r="QK194" s="129">
        <f>$A194&amp;" "&amp;HP$2&amp;" "&amp;ROUND(HP194/30,6)&amp;" "</f>
      </c>
      <c r="QL194" s="129">
        <f>$A194&amp;" "&amp;HQ$2&amp;" "&amp;ROUND(HQ194/30,6)&amp;" "</f>
      </c>
      <c r="QM194" s="129">
        <f>$A194&amp;" "&amp;HR$2&amp;" "&amp;ROUND(HR194/30,6)&amp;" "</f>
      </c>
      <c r="QN194" s="129">
        <f>$A194&amp;" "&amp;HS$2&amp;" "&amp;ROUND(HS194/30,6)&amp;" "</f>
      </c>
      <c r="QO194" s="129">
        <f>$A194&amp;" "&amp;HT$2&amp;" "&amp;ROUND(HT194/30,6)&amp;" "</f>
      </c>
      <c r="QP194" s="129">
        <f>$A194&amp;" "&amp;HU$2&amp;" "&amp;ROUND(HU194/30,6)&amp;" "</f>
      </c>
      <c r="QQ194" s="129">
        <f>$A194&amp;" "&amp;HV$2&amp;" "&amp;ROUND(HV194/30,6)&amp;" "</f>
      </c>
      <c r="QR194" s="129">
        <f>$A194&amp;" "&amp;HW$2&amp;" "&amp;ROUND(HW194/30,6)&amp;" "</f>
      </c>
    </row>
    <row x14ac:dyDescent="0.25" r="195" customHeight="1" ht="18.75">
      <c r="A195" s="115">
        <v>193</v>
      </c>
      <c r="B195" s="116" t="s">
        <v>687</v>
      </c>
      <c r="C195" s="128" t="s">
        <v>651</v>
      </c>
      <c r="D195" s="41">
        <v>5.7</v>
      </c>
      <c r="E195" s="41">
        <v>12.2</v>
      </c>
      <c r="F195" s="41">
        <v>4.4</v>
      </c>
      <c r="G195" s="41">
        <v>35.4</v>
      </c>
      <c r="H195" s="41">
        <v>33.1</v>
      </c>
      <c r="I195" s="41">
        <v>33.1</v>
      </c>
      <c r="J195" s="41">
        <v>24.1</v>
      </c>
      <c r="K195" s="41">
        <v>18.4</v>
      </c>
      <c r="L195" s="42">
        <v>33</v>
      </c>
      <c r="M195" s="41">
        <v>20.9</v>
      </c>
      <c r="N195" s="42">
        <v>27</v>
      </c>
      <c r="O195" s="41">
        <v>29.3</v>
      </c>
      <c r="P195" s="41">
        <v>4.7</v>
      </c>
      <c r="Q195" s="41">
        <v>20.6</v>
      </c>
      <c r="R195" s="41">
        <v>16.3</v>
      </c>
      <c r="S195" s="41">
        <v>40.8</v>
      </c>
      <c r="T195" s="41">
        <v>13.6</v>
      </c>
      <c r="U195" s="41">
        <v>5.4</v>
      </c>
      <c r="V195" s="41">
        <v>26.9</v>
      </c>
      <c r="W195" s="41">
        <v>15.5</v>
      </c>
      <c r="X195" s="41">
        <v>6.9</v>
      </c>
      <c r="Y195" s="41">
        <v>15.3</v>
      </c>
      <c r="Z195" s="41">
        <v>11.9</v>
      </c>
      <c r="AA195" s="41">
        <v>23.6</v>
      </c>
      <c r="AB195" s="41">
        <v>32.1</v>
      </c>
      <c r="AC195" s="41">
        <v>32.9</v>
      </c>
      <c r="AD195" s="41">
        <v>20.2</v>
      </c>
      <c r="AE195" s="42">
        <v>14</v>
      </c>
      <c r="AF195" s="41">
        <v>15.3</v>
      </c>
      <c r="AG195" s="41">
        <v>19.1</v>
      </c>
      <c r="AH195" s="41">
        <v>41.7</v>
      </c>
      <c r="AI195" s="41">
        <v>26.6</v>
      </c>
      <c r="AJ195" s="41">
        <v>20.2</v>
      </c>
      <c r="AK195" s="41">
        <v>15.9</v>
      </c>
      <c r="AL195" s="41">
        <v>4.4</v>
      </c>
      <c r="AM195" s="41">
        <v>9.7</v>
      </c>
      <c r="AN195" s="41">
        <v>14.9</v>
      </c>
      <c r="AO195" s="41">
        <v>17.5</v>
      </c>
      <c r="AP195" s="41">
        <v>23.4</v>
      </c>
      <c r="AQ195" s="41">
        <v>1.9</v>
      </c>
      <c r="AR195" s="41">
        <v>14.2</v>
      </c>
      <c r="AS195" s="41">
        <v>24.5</v>
      </c>
      <c r="AT195" s="41">
        <v>20.1</v>
      </c>
      <c r="AU195" s="41">
        <v>20.6</v>
      </c>
      <c r="AV195" s="41">
        <v>21.9</v>
      </c>
      <c r="AW195" s="41">
        <v>5.8</v>
      </c>
      <c r="AX195" s="41">
        <v>20.9</v>
      </c>
      <c r="AY195" s="41">
        <v>7.6</v>
      </c>
      <c r="AZ195" s="41">
        <v>13.8</v>
      </c>
      <c r="BA195" s="41">
        <v>1.6</v>
      </c>
      <c r="BB195" s="41">
        <v>21.7</v>
      </c>
      <c r="BC195" s="41">
        <v>18.9</v>
      </c>
      <c r="BD195" s="41">
        <v>32.8</v>
      </c>
      <c r="BE195" s="41">
        <v>3.4</v>
      </c>
      <c r="BF195" s="41">
        <v>8.6</v>
      </c>
      <c r="BG195" s="41">
        <v>10.1</v>
      </c>
      <c r="BH195" s="41">
        <v>4.1</v>
      </c>
      <c r="BI195" s="41">
        <v>16.9</v>
      </c>
      <c r="BJ195" s="42">
        <v>27</v>
      </c>
      <c r="BK195" s="41">
        <v>17.3</v>
      </c>
      <c r="BL195" s="41">
        <v>8.3</v>
      </c>
      <c r="BM195" s="41">
        <v>9.8</v>
      </c>
      <c r="BN195" s="41">
        <v>13.9</v>
      </c>
      <c r="BO195" s="41">
        <v>18.9</v>
      </c>
      <c r="BP195" s="41">
        <v>15.5</v>
      </c>
      <c r="BQ195" s="41">
        <v>17.6</v>
      </c>
      <c r="BR195" s="41">
        <v>17.6</v>
      </c>
      <c r="BS195" s="41">
        <v>24.6</v>
      </c>
      <c r="BT195" s="41">
        <v>0.4</v>
      </c>
      <c r="BU195" s="42">
        <v>23</v>
      </c>
      <c r="BV195" s="41">
        <v>26.1</v>
      </c>
      <c r="BW195" s="41">
        <v>29.4</v>
      </c>
      <c r="BX195" s="41">
        <v>26.5</v>
      </c>
      <c r="BY195" s="41">
        <v>40.4</v>
      </c>
      <c r="BZ195" s="41">
        <v>18.1</v>
      </c>
      <c r="CA195" s="41">
        <v>17.6</v>
      </c>
      <c r="CB195" s="41">
        <v>34.5</v>
      </c>
      <c r="CC195" s="41">
        <v>14.9</v>
      </c>
      <c r="CD195" s="41">
        <v>2.6</v>
      </c>
      <c r="CE195" s="41">
        <v>13.8</v>
      </c>
      <c r="CF195" s="41">
        <v>11.1</v>
      </c>
      <c r="CG195" s="41">
        <v>19.7</v>
      </c>
      <c r="CH195" s="41">
        <v>13.8</v>
      </c>
      <c r="CI195" s="41">
        <v>33.6</v>
      </c>
      <c r="CJ195" s="42">
        <v>5</v>
      </c>
      <c r="CK195" s="41">
        <v>16.4</v>
      </c>
      <c r="CL195" s="42">
        <v>3</v>
      </c>
      <c r="CM195" s="41">
        <v>16.6</v>
      </c>
      <c r="CN195" s="41">
        <v>19.9</v>
      </c>
      <c r="CO195" s="41">
        <v>16.8</v>
      </c>
      <c r="CP195" s="41">
        <v>29.1</v>
      </c>
      <c r="CQ195" s="42">
        <v>26</v>
      </c>
      <c r="CR195" s="41">
        <v>7.9</v>
      </c>
      <c r="CS195" s="41">
        <v>10.6</v>
      </c>
      <c r="CT195" s="41">
        <v>22.1</v>
      </c>
      <c r="CU195" s="41">
        <v>20.5</v>
      </c>
      <c r="CV195" s="41">
        <v>19.1</v>
      </c>
      <c r="CW195" s="41">
        <v>9.5</v>
      </c>
      <c r="CX195" s="41">
        <v>14.5</v>
      </c>
      <c r="CY195" s="41">
        <v>37.9</v>
      </c>
      <c r="CZ195" s="41">
        <v>18.6</v>
      </c>
      <c r="DA195" s="41">
        <v>23.7</v>
      </c>
      <c r="DB195" s="41">
        <v>17.1</v>
      </c>
      <c r="DC195" s="42">
        <v>15</v>
      </c>
      <c r="DD195" s="41">
        <v>24.7</v>
      </c>
      <c r="DE195" s="41">
        <v>4.3</v>
      </c>
      <c r="DF195" s="41">
        <v>22.2</v>
      </c>
      <c r="DG195" s="41">
        <v>39.6</v>
      </c>
      <c r="DH195" s="41">
        <v>20.6</v>
      </c>
      <c r="DI195" s="41">
        <v>35.6</v>
      </c>
      <c r="DJ195" s="41">
        <v>30.8</v>
      </c>
      <c r="DK195" s="41">
        <v>14.4</v>
      </c>
      <c r="DL195" s="41">
        <v>25.6</v>
      </c>
      <c r="DM195" s="41">
        <v>19.2</v>
      </c>
      <c r="DN195" s="41">
        <v>21.5</v>
      </c>
      <c r="DO195" s="41">
        <v>23.8</v>
      </c>
      <c r="DP195" s="41">
        <v>14.2</v>
      </c>
      <c r="DQ195" s="41">
        <v>33.5</v>
      </c>
      <c r="DR195" s="41">
        <v>2.7</v>
      </c>
      <c r="DS195" s="41">
        <v>17.3</v>
      </c>
      <c r="DT195" s="41">
        <v>11.6</v>
      </c>
      <c r="DU195" s="41">
        <v>17.4</v>
      </c>
      <c r="DV195" s="41">
        <v>20.3</v>
      </c>
      <c r="DW195" s="41">
        <v>42.6</v>
      </c>
      <c r="DX195" s="41">
        <v>3.2</v>
      </c>
      <c r="DY195" s="41">
        <v>18.4</v>
      </c>
      <c r="DZ195" s="41">
        <v>13.3</v>
      </c>
      <c r="EA195" s="41">
        <v>28.1</v>
      </c>
      <c r="EB195" s="41">
        <v>3.6</v>
      </c>
      <c r="EC195" s="41">
        <v>20.3</v>
      </c>
      <c r="ED195" s="41">
        <v>17.8</v>
      </c>
      <c r="EE195" s="41">
        <v>26.2</v>
      </c>
      <c r="EF195" s="42">
        <v>25</v>
      </c>
      <c r="EG195" s="41">
        <v>22.1</v>
      </c>
      <c r="EH195" s="41">
        <v>23.1</v>
      </c>
      <c r="EI195" s="41">
        <v>35.8</v>
      </c>
      <c r="EJ195" s="41">
        <v>28.1</v>
      </c>
      <c r="EK195" s="41">
        <v>3.8</v>
      </c>
      <c r="EL195" s="41">
        <v>40.1</v>
      </c>
      <c r="EM195" s="41">
        <v>22.3</v>
      </c>
      <c r="EN195" s="41">
        <v>24.3</v>
      </c>
      <c r="EO195" s="41">
        <v>15.9</v>
      </c>
      <c r="EP195" s="41">
        <v>22.5</v>
      </c>
      <c r="EQ195" s="41">
        <v>15.9</v>
      </c>
      <c r="ER195" s="41">
        <v>24.6</v>
      </c>
      <c r="ES195" s="41">
        <v>14.5</v>
      </c>
      <c r="ET195" s="41">
        <v>19.5</v>
      </c>
      <c r="EU195" s="42">
        <v>1</v>
      </c>
      <c r="EV195" s="42">
        <v>11</v>
      </c>
      <c r="EW195" s="41">
        <v>4.6</v>
      </c>
      <c r="EX195" s="41">
        <v>23.7</v>
      </c>
      <c r="EY195" s="41">
        <v>8.4</v>
      </c>
      <c r="EZ195" s="41">
        <v>20.7</v>
      </c>
      <c r="FA195" s="41">
        <v>36.2</v>
      </c>
      <c r="FB195" s="41">
        <v>19.1</v>
      </c>
      <c r="FC195" s="41">
        <v>7.6</v>
      </c>
      <c r="FD195" s="41">
        <v>5.7</v>
      </c>
      <c r="FE195" s="41">
        <v>15.4</v>
      </c>
      <c r="FF195" s="41">
        <v>7.2</v>
      </c>
      <c r="FG195" s="41">
        <v>15.2</v>
      </c>
      <c r="FH195" s="42">
        <v>18</v>
      </c>
      <c r="FI195" s="41">
        <v>24.1</v>
      </c>
      <c r="FJ195" s="42">
        <v>23</v>
      </c>
      <c r="FK195" s="42">
        <v>14</v>
      </c>
      <c r="FL195" s="41">
        <v>18.6</v>
      </c>
      <c r="FM195" s="41">
        <v>28.7</v>
      </c>
      <c r="FN195" s="41">
        <v>35.6</v>
      </c>
      <c r="FO195" s="41">
        <v>19.2</v>
      </c>
      <c r="FP195" s="41">
        <v>35.6</v>
      </c>
      <c r="FQ195" s="41">
        <v>15.3</v>
      </c>
      <c r="FR195" s="41">
        <v>6.3</v>
      </c>
      <c r="FS195" s="42">
        <v>17</v>
      </c>
      <c r="FT195" s="41">
        <v>4.1</v>
      </c>
      <c r="FU195" s="41">
        <v>25.5</v>
      </c>
      <c r="FV195" s="41">
        <v>8.3</v>
      </c>
      <c r="FW195" s="41">
        <v>16.5</v>
      </c>
      <c r="FX195" s="41">
        <v>16.4</v>
      </c>
      <c r="FY195" s="41">
        <v>23.9</v>
      </c>
      <c r="FZ195" s="41">
        <v>11.1</v>
      </c>
      <c r="GA195" s="41">
        <v>15.5</v>
      </c>
      <c r="GB195" s="42">
        <v>30</v>
      </c>
      <c r="GC195" s="41">
        <v>21.1</v>
      </c>
      <c r="GD195" s="41">
        <v>15.4</v>
      </c>
      <c r="GE195" s="41">
        <v>8.6</v>
      </c>
      <c r="GF195" s="41">
        <v>33.3</v>
      </c>
      <c r="GG195" s="41">
        <v>19.9</v>
      </c>
      <c r="GH195" s="41">
        <v>19.9</v>
      </c>
      <c r="GI195" s="41">
        <v>40.4</v>
      </c>
      <c r="GJ195" s="41">
        <v>25.6</v>
      </c>
      <c r="GK195" s="41">
        <v>25.1</v>
      </c>
      <c r="GL195" s="41">
        <v>24.8</v>
      </c>
      <c r="GM195" s="41">
        <v>24.5</v>
      </c>
      <c r="GN195" s="42">
        <v>0</v>
      </c>
      <c r="GO195" s="42">
        <v>30</v>
      </c>
      <c r="GP195" s="41">
        <v>7.9</v>
      </c>
      <c r="GQ195" s="41">
        <v>23.5</v>
      </c>
      <c r="GR195" s="41">
        <v>22.4</v>
      </c>
      <c r="GS195" s="41">
        <v>17.9</v>
      </c>
      <c r="GT195" s="41">
        <v>19.9</v>
      </c>
      <c r="GU195" s="42">
        <v>23</v>
      </c>
      <c r="GV195" s="41">
        <v>5.1</v>
      </c>
      <c r="GW195" s="41">
        <v>18.8</v>
      </c>
      <c r="GX195" s="41">
        <v>17.3</v>
      </c>
      <c r="GY195" s="41">
        <v>17.1</v>
      </c>
      <c r="GZ195" s="41">
        <v>24.2</v>
      </c>
      <c r="HA195" s="41">
        <v>23.9</v>
      </c>
      <c r="HB195" s="41">
        <v>34.9</v>
      </c>
      <c r="HC195" s="41">
        <v>13.9</v>
      </c>
      <c r="HD195" s="41">
        <v>20.6</v>
      </c>
      <c r="HE195" s="41">
        <v>34.4</v>
      </c>
      <c r="HF195" s="41">
        <v>5.9</v>
      </c>
      <c r="HG195" s="41">
        <v>2.5</v>
      </c>
      <c r="HH195" s="41">
        <v>5.9</v>
      </c>
      <c r="HI195" s="41">
        <v>25.7</v>
      </c>
      <c r="HJ195" s="41">
        <v>19.2</v>
      </c>
      <c r="HK195" s="41">
        <v>17.4</v>
      </c>
      <c r="HL195" s="41">
        <v>21.2</v>
      </c>
      <c r="HM195" s="41">
        <v>5.3</v>
      </c>
      <c r="HN195" s="41">
        <v>26.7</v>
      </c>
      <c r="HO195" s="41">
        <v>17.1</v>
      </c>
      <c r="HP195" s="41">
        <v>5.7</v>
      </c>
      <c r="HQ195" s="42">
        <v>41</v>
      </c>
      <c r="HR195" s="42">
        <v>18</v>
      </c>
      <c r="HS195" s="41">
        <v>5.3</v>
      </c>
      <c r="HT195" s="41">
        <v>13.3</v>
      </c>
      <c r="HU195" s="41">
        <v>18.7</v>
      </c>
      <c r="HV195" s="41">
        <v>16.4</v>
      </c>
      <c r="HW195" s="41">
        <v>17.6</v>
      </c>
      <c r="HX195" s="117"/>
      <c r="HY195" s="129">
        <f>$A195&amp;" "&amp;D$2&amp;" "&amp;ROUND(D195/30,6)&amp;" "</f>
      </c>
      <c r="HZ195" s="129">
        <f>$A195&amp;" "&amp;E$2&amp;" "&amp;ROUND(E195/30,6)&amp;" "</f>
      </c>
      <c r="IA195" s="129">
        <f>$A195&amp;" "&amp;F$2&amp;" "&amp;ROUND(F195/30,6)&amp;" "</f>
      </c>
      <c r="IB195" s="129">
        <f>$A195&amp;" "&amp;G$2&amp;" "&amp;ROUND(G195/30,6)&amp;" "</f>
      </c>
      <c r="IC195" s="129">
        <f>$A195&amp;" "&amp;H$2&amp;" "&amp;ROUND(H195/30,6)&amp;" "</f>
      </c>
      <c r="ID195" s="129">
        <f>$A195&amp;" "&amp;I$2&amp;" "&amp;ROUND(I195/30,6)&amp;" "</f>
      </c>
      <c r="IE195" s="129">
        <f>$A195&amp;" "&amp;J$2&amp;" "&amp;ROUND(J195/30,6)&amp;" "</f>
      </c>
      <c r="IF195" s="129">
        <f>$A195&amp;" "&amp;K$2&amp;" "&amp;ROUND(K195/30,6)&amp;" "</f>
      </c>
      <c r="IG195" s="129">
        <f>$A195&amp;" "&amp;L$2&amp;" "&amp;ROUND(L195/30,6)&amp;" "</f>
      </c>
      <c r="IH195" s="129">
        <f>$A195&amp;" "&amp;M$2&amp;" "&amp;ROUND(M195/30,6)&amp;" "</f>
      </c>
      <c r="II195" s="129">
        <f>$A195&amp;" "&amp;N$2&amp;" "&amp;ROUND(N195/30,6)&amp;" "</f>
      </c>
      <c r="IJ195" s="129">
        <f>$A195&amp;" "&amp;O$2&amp;" "&amp;ROUND(O195/30,6)&amp;" "</f>
      </c>
      <c r="IK195" s="129">
        <f>$A195&amp;" "&amp;P$2&amp;" "&amp;ROUND(P195/30,6)&amp;" "</f>
      </c>
      <c r="IL195" s="129">
        <f>$A195&amp;" "&amp;Q$2&amp;" "&amp;ROUND(Q195/30,6)&amp;" "</f>
      </c>
      <c r="IM195" s="129">
        <f>$A195&amp;" "&amp;R$2&amp;" "&amp;ROUND(R195/30,6)&amp;" "</f>
      </c>
      <c r="IN195" s="129">
        <f>$A195&amp;" "&amp;S$2&amp;" "&amp;ROUND(S195/30,6)&amp;" "</f>
      </c>
      <c r="IO195" s="129">
        <f>$A195&amp;" "&amp;T$2&amp;" "&amp;ROUND(T195/30,6)&amp;" "</f>
      </c>
      <c r="IP195" s="129">
        <f>$A195&amp;" "&amp;U$2&amp;" "&amp;ROUND(U195/30,6)&amp;" "</f>
      </c>
      <c r="IQ195" s="129">
        <f>$A195&amp;" "&amp;V$2&amp;" "&amp;ROUND(V195/30,6)&amp;" "</f>
      </c>
      <c r="IR195" s="129">
        <f>$A195&amp;" "&amp;W$2&amp;" "&amp;ROUND(W195/30,6)&amp;" "</f>
      </c>
      <c r="IS195" s="129">
        <f>$A195&amp;" "&amp;X$2&amp;" "&amp;ROUND(X195/30,6)&amp;" "</f>
      </c>
      <c r="IT195" s="129">
        <f>$A195&amp;" "&amp;Y$2&amp;" "&amp;ROUND(Y195/30,6)&amp;" "</f>
      </c>
      <c r="IU195" s="129">
        <f>$A195&amp;" "&amp;Z$2&amp;" "&amp;ROUND(Z195/30,6)&amp;" "</f>
      </c>
      <c r="IV195" s="129">
        <f>$A195&amp;" "&amp;AA$2&amp;" "&amp;ROUND(AA195/30,6)&amp;" "</f>
      </c>
      <c r="IW195" s="129">
        <f>$A195&amp;" "&amp;AB$2&amp;" "&amp;ROUND(AB195/30,6)&amp;" "</f>
      </c>
      <c r="IX195" s="129">
        <f>$A195&amp;" "&amp;AC$2&amp;" "&amp;ROUND(AC195/30,6)&amp;" "</f>
      </c>
      <c r="IY195" s="129">
        <f>$A195&amp;" "&amp;AD$2&amp;" "&amp;ROUND(AD195/30,6)&amp;" "</f>
      </c>
      <c r="IZ195" s="129">
        <f>$A195&amp;" "&amp;AE$2&amp;" "&amp;ROUND(AE195/30,6)&amp;" "</f>
      </c>
      <c r="JA195" s="129">
        <f>$A195&amp;" "&amp;AF$2&amp;" "&amp;ROUND(AF195/30,6)&amp;" "</f>
      </c>
      <c r="JB195" s="129">
        <f>$A195&amp;" "&amp;AG$2&amp;" "&amp;ROUND(AG195/30,6)&amp;" "</f>
      </c>
      <c r="JC195" s="129">
        <f>$A195&amp;" "&amp;AH$2&amp;" "&amp;ROUND(AH195/30,6)&amp;" "</f>
      </c>
      <c r="JD195" s="129">
        <f>$A195&amp;" "&amp;AI$2&amp;" "&amp;ROUND(AI195/30,6)&amp;" "</f>
      </c>
      <c r="JE195" s="129">
        <f>$A195&amp;" "&amp;AJ$2&amp;" "&amp;ROUND(AJ195/30,6)&amp;" "</f>
      </c>
      <c r="JF195" s="129">
        <f>$A195&amp;" "&amp;AK$2&amp;" "&amp;ROUND(AK195/30,6)&amp;" "</f>
      </c>
      <c r="JG195" s="129">
        <f>$A195&amp;" "&amp;AL$2&amp;" "&amp;ROUND(AL195/30,6)&amp;" "</f>
      </c>
      <c r="JH195" s="129">
        <f>$A195&amp;" "&amp;AM$2&amp;" "&amp;ROUND(AM195/30,6)&amp;" "</f>
      </c>
      <c r="JI195" s="129">
        <f>$A195&amp;" "&amp;AN$2&amp;" "&amp;ROUND(AN195/30,6)&amp;" "</f>
      </c>
      <c r="JJ195" s="129">
        <f>$A195&amp;" "&amp;AO$2&amp;" "&amp;ROUND(AO195/30,6)&amp;" "</f>
      </c>
      <c r="JK195" s="129">
        <f>$A195&amp;" "&amp;AP$2&amp;" "&amp;ROUND(AP195/30,6)&amp;" "</f>
      </c>
      <c r="JL195" s="129">
        <f>$A195&amp;" "&amp;AQ$2&amp;" "&amp;ROUND(AQ195/30,6)&amp;" "</f>
      </c>
      <c r="JM195" s="129">
        <f>$A195&amp;" "&amp;AR$2&amp;" "&amp;ROUND(AR195/30,6)&amp;" "</f>
      </c>
      <c r="JN195" s="129">
        <f>$A195&amp;" "&amp;AS$2&amp;" "&amp;ROUND(AS195/30,6)&amp;" "</f>
      </c>
      <c r="JO195" s="129">
        <f>$A195&amp;" "&amp;AT$2&amp;" "&amp;ROUND(AT195/30,6)&amp;" "</f>
      </c>
      <c r="JP195" s="129">
        <f>$A195&amp;" "&amp;AU$2&amp;" "&amp;ROUND(AU195/30,6)&amp;" "</f>
      </c>
      <c r="JQ195" s="129">
        <f>$A195&amp;" "&amp;AV$2&amp;" "&amp;ROUND(AV195/30,6)&amp;" "</f>
      </c>
      <c r="JR195" s="129">
        <f>$A195&amp;" "&amp;AW$2&amp;" "&amp;ROUND(AW195/30,6)&amp;" "</f>
      </c>
      <c r="JS195" s="129">
        <f>$A195&amp;" "&amp;AX$2&amp;" "&amp;ROUND(AX195/30,6)&amp;" "</f>
      </c>
      <c r="JT195" s="129">
        <f>$A195&amp;" "&amp;AY$2&amp;" "&amp;ROUND(AY195/30,6)&amp;" "</f>
      </c>
      <c r="JU195" s="129">
        <f>$A195&amp;" "&amp;AZ$2&amp;" "&amp;ROUND(AZ195/30,6)&amp;" "</f>
      </c>
      <c r="JV195" s="129">
        <f>$A195&amp;" "&amp;BA$2&amp;" "&amp;ROUND(BA195/30,6)&amp;" "</f>
      </c>
      <c r="JW195" s="129">
        <f>$A195&amp;" "&amp;BB$2&amp;" "&amp;ROUND(BB195/30,6)&amp;" "</f>
      </c>
      <c r="JX195" s="129">
        <f>$A195&amp;" "&amp;BC$2&amp;" "&amp;ROUND(BC195/30,6)&amp;" "</f>
      </c>
      <c r="JY195" s="129">
        <f>$A195&amp;" "&amp;BD$2&amp;" "&amp;ROUND(BD195/30,6)&amp;" "</f>
      </c>
      <c r="JZ195" s="129">
        <f>$A195&amp;" "&amp;BE$2&amp;" "&amp;ROUND(BE195/30,6)&amp;" "</f>
      </c>
      <c r="KA195" s="129">
        <f>$A195&amp;" "&amp;BF$2&amp;" "&amp;ROUND(BF195/30,6)&amp;" "</f>
      </c>
      <c r="KB195" s="129">
        <f>$A195&amp;" "&amp;BG$2&amp;" "&amp;ROUND(BG195/30,6)&amp;" "</f>
      </c>
      <c r="KC195" s="129">
        <f>$A195&amp;" "&amp;BH$2&amp;" "&amp;ROUND(BH195/30,6)&amp;" "</f>
      </c>
      <c r="KD195" s="129">
        <f>$A195&amp;" "&amp;BI$2&amp;" "&amp;ROUND(BI195/30,6)&amp;" "</f>
      </c>
      <c r="KE195" s="129">
        <f>$A195&amp;" "&amp;BJ$2&amp;" "&amp;ROUND(BJ195/30,6)&amp;" "</f>
      </c>
      <c r="KF195" s="129">
        <f>$A195&amp;" "&amp;BK$2&amp;" "&amp;ROUND(BK195/30,6)&amp;" "</f>
      </c>
      <c r="KG195" s="129">
        <f>$A195&amp;" "&amp;BL$2&amp;" "&amp;ROUND(BL195/30,6)&amp;" "</f>
      </c>
      <c r="KH195" s="129">
        <f>$A195&amp;" "&amp;BM$2&amp;" "&amp;ROUND(BM195/30,6)&amp;" "</f>
      </c>
      <c r="KI195" s="129">
        <f>$A195&amp;" "&amp;BN$2&amp;" "&amp;ROUND(BN195/30,6)&amp;" "</f>
      </c>
      <c r="KJ195" s="129">
        <f>$A195&amp;" "&amp;BO$2&amp;" "&amp;ROUND(BO195/30,6)&amp;" "</f>
      </c>
      <c r="KK195" s="129">
        <f>$A195&amp;" "&amp;BP$2&amp;" "&amp;ROUND(BP195/30,6)&amp;" "</f>
      </c>
      <c r="KL195" s="129">
        <f>$A195&amp;" "&amp;BQ$2&amp;" "&amp;ROUND(BQ195/30,6)&amp;" "</f>
      </c>
      <c r="KM195" s="129">
        <f>$A195&amp;" "&amp;BR$2&amp;" "&amp;ROUND(BR195/30,6)&amp;" "</f>
      </c>
      <c r="KN195" s="129">
        <f>$A195&amp;" "&amp;BS$2&amp;" "&amp;ROUND(BS195/30,6)&amp;" "</f>
      </c>
      <c r="KO195" s="129">
        <f>$A195&amp;" "&amp;BT$2&amp;" "&amp;ROUND(BT195/30,6)&amp;" "</f>
      </c>
      <c r="KP195" s="129">
        <f>$A195&amp;" "&amp;BU$2&amp;" "&amp;ROUND(BU195/30,6)&amp;" "</f>
      </c>
      <c r="KQ195" s="129">
        <f>$A195&amp;" "&amp;BV$2&amp;" "&amp;ROUND(BV195/30,6)&amp;" "</f>
      </c>
      <c r="KR195" s="129">
        <f>$A195&amp;" "&amp;BW$2&amp;" "&amp;ROUND(BW195/30,6)&amp;" "</f>
      </c>
      <c r="KS195" s="129">
        <f>$A195&amp;" "&amp;BX$2&amp;" "&amp;ROUND(BX195/30,6)&amp;" "</f>
      </c>
      <c r="KT195" s="129">
        <f>$A195&amp;" "&amp;BY$2&amp;" "&amp;ROUND(BY195/30,6)&amp;" "</f>
      </c>
      <c r="KU195" s="129">
        <f>$A195&amp;" "&amp;BZ$2&amp;" "&amp;ROUND(BZ195/30,6)&amp;" "</f>
      </c>
      <c r="KV195" s="129">
        <f>$A195&amp;" "&amp;CA$2&amp;" "&amp;ROUND(CA195/30,6)&amp;" "</f>
      </c>
      <c r="KW195" s="129">
        <f>$A195&amp;" "&amp;CB$2&amp;" "&amp;ROUND(CB195/30,6)&amp;" "</f>
      </c>
      <c r="KX195" s="129">
        <f>$A195&amp;" "&amp;CC$2&amp;" "&amp;ROUND(CC195/30,6)&amp;" "</f>
      </c>
      <c r="KY195" s="129">
        <f>$A195&amp;" "&amp;CD$2&amp;" "&amp;ROUND(CD195/30,6)&amp;" "</f>
      </c>
      <c r="KZ195" s="129">
        <f>$A195&amp;" "&amp;CE$2&amp;" "&amp;ROUND(CE195/30,6)&amp;" "</f>
      </c>
      <c r="LA195" s="129">
        <f>$A195&amp;" "&amp;CF$2&amp;" "&amp;ROUND(CF195/30,6)&amp;" "</f>
      </c>
      <c r="LB195" s="129">
        <f>$A195&amp;" "&amp;CG$2&amp;" "&amp;ROUND(CG195/30,6)&amp;" "</f>
      </c>
      <c r="LC195" s="129">
        <f>$A195&amp;" "&amp;CH$2&amp;" "&amp;ROUND(CH195/30,6)&amp;" "</f>
      </c>
      <c r="LD195" s="129">
        <f>$A195&amp;" "&amp;CI$2&amp;" "&amp;ROUND(CI195/30,6)&amp;" "</f>
      </c>
      <c r="LE195" s="129">
        <f>$A195&amp;" "&amp;CJ$2&amp;" "&amp;ROUND(CJ195/30,6)&amp;" "</f>
      </c>
      <c r="LF195" s="129">
        <f>$A195&amp;" "&amp;CK$2&amp;" "&amp;ROUND(CK195/30,6)&amp;" "</f>
      </c>
      <c r="LG195" s="129">
        <f>$A195&amp;" "&amp;CL$2&amp;" "&amp;ROUND(CL195/30,6)&amp;" "</f>
      </c>
      <c r="LH195" s="129">
        <f>$A195&amp;" "&amp;CM$2&amp;" "&amp;ROUND(CM195/30,6)&amp;" "</f>
      </c>
      <c r="LI195" s="129">
        <f>$A195&amp;" "&amp;CN$2&amp;" "&amp;ROUND(CN195/30,6)&amp;" "</f>
      </c>
      <c r="LJ195" s="129">
        <f>$A195&amp;" "&amp;CO$2&amp;" "&amp;ROUND(CO195/30,6)&amp;" "</f>
      </c>
      <c r="LK195" s="129">
        <f>$A195&amp;" "&amp;CP$2&amp;" "&amp;ROUND(CP195/30,6)&amp;" "</f>
      </c>
      <c r="LL195" s="129">
        <f>$A195&amp;" "&amp;CQ$2&amp;" "&amp;ROUND(CQ195/30,6)&amp;" "</f>
      </c>
      <c r="LM195" s="129">
        <f>$A195&amp;" "&amp;CR$2&amp;" "&amp;ROUND(CR195/30,6)&amp;" "</f>
      </c>
      <c r="LN195" s="129">
        <f>$A195&amp;" "&amp;CS$2&amp;" "&amp;ROUND(CS195/30,6)&amp;" "</f>
      </c>
      <c r="LO195" s="129">
        <f>$A195&amp;" "&amp;CT$2&amp;" "&amp;ROUND(CT195/30,6)&amp;" "</f>
      </c>
      <c r="LP195" s="129">
        <f>$A195&amp;" "&amp;CU$2&amp;" "&amp;ROUND(CU195/30,6)&amp;" "</f>
      </c>
      <c r="LQ195" s="129">
        <f>$A195&amp;" "&amp;CV$2&amp;" "&amp;ROUND(CV195/30,6)&amp;" "</f>
      </c>
      <c r="LR195" s="129">
        <f>$A195&amp;" "&amp;CW$2&amp;" "&amp;ROUND(CW195/30,6)&amp;" "</f>
      </c>
      <c r="LS195" s="129">
        <f>$A195&amp;" "&amp;CX$2&amp;" "&amp;ROUND(CX195/30,6)&amp;" "</f>
      </c>
      <c r="LT195" s="129">
        <f>$A195&amp;" "&amp;CY$2&amp;" "&amp;ROUND(CY195/30,6)&amp;" "</f>
      </c>
      <c r="LU195" s="129">
        <f>$A195&amp;" "&amp;CZ$2&amp;" "&amp;ROUND(CZ195/30,6)&amp;" "</f>
      </c>
      <c r="LV195" s="129">
        <f>$A195&amp;" "&amp;DA$2&amp;" "&amp;ROUND(DA195/30,6)&amp;" "</f>
      </c>
      <c r="LW195" s="129">
        <f>$A195&amp;" "&amp;DB$2&amp;" "&amp;ROUND(DB195/30,6)&amp;" "</f>
      </c>
      <c r="LX195" s="129">
        <f>$A195&amp;" "&amp;DC$2&amp;" "&amp;ROUND(DC195/30,6)&amp;" "</f>
      </c>
      <c r="LY195" s="129">
        <f>$A195&amp;" "&amp;DD$2&amp;" "&amp;ROUND(DD195/30,6)&amp;" "</f>
      </c>
      <c r="LZ195" s="129">
        <f>$A195&amp;" "&amp;DE$2&amp;" "&amp;ROUND(DE195/30,6)&amp;" "</f>
      </c>
      <c r="MA195" s="129">
        <f>$A195&amp;" "&amp;DF$2&amp;" "&amp;ROUND(DF195/30,6)&amp;" "</f>
      </c>
      <c r="MB195" s="129">
        <f>$A195&amp;" "&amp;DG$2&amp;" "&amp;ROUND(DG195/30,6)&amp;" "</f>
      </c>
      <c r="MC195" s="129">
        <f>$A195&amp;" "&amp;DH$2&amp;" "&amp;ROUND(DH195/30,6)&amp;" "</f>
      </c>
      <c r="MD195" s="129">
        <f>$A195&amp;" "&amp;DI$2&amp;" "&amp;ROUND(DI195/30,6)&amp;" "</f>
      </c>
      <c r="ME195" s="129">
        <f>$A195&amp;" "&amp;DJ$2&amp;" "&amp;ROUND(DJ195/30,6)&amp;" "</f>
      </c>
      <c r="MF195" s="129">
        <f>$A195&amp;" "&amp;DK$2&amp;" "&amp;ROUND(DK195/30,6)&amp;" "</f>
      </c>
      <c r="MG195" s="129">
        <f>$A195&amp;" "&amp;DL$2&amp;" "&amp;ROUND(DL195/30,6)&amp;" "</f>
      </c>
      <c r="MH195" s="129">
        <f>$A195&amp;" "&amp;DM$2&amp;" "&amp;ROUND(DM195/30,6)&amp;" "</f>
      </c>
      <c r="MI195" s="129">
        <f>$A195&amp;" "&amp;DN$2&amp;" "&amp;ROUND(DN195/30,6)&amp;" "</f>
      </c>
      <c r="MJ195" s="129">
        <f>$A195&amp;" "&amp;DO$2&amp;" "&amp;ROUND(DO195/30,6)&amp;" "</f>
      </c>
      <c r="MK195" s="129">
        <f>$A195&amp;" "&amp;DP$2&amp;" "&amp;ROUND(DP195/30,6)&amp;" "</f>
      </c>
      <c r="ML195" s="129">
        <f>$A195&amp;" "&amp;DQ$2&amp;" "&amp;ROUND(DQ195/30,6)&amp;" "</f>
      </c>
      <c r="MM195" s="129">
        <f>$A195&amp;" "&amp;DR$2&amp;" "&amp;ROUND(DR195/30,6)&amp;" "</f>
      </c>
      <c r="MN195" s="129">
        <f>$A195&amp;" "&amp;DS$2&amp;" "&amp;ROUND(DS195/30,6)&amp;" "</f>
      </c>
      <c r="MO195" s="129">
        <f>$A195&amp;" "&amp;DT$2&amp;" "&amp;ROUND(DT195/30,6)&amp;" "</f>
      </c>
      <c r="MP195" s="129">
        <f>$A195&amp;" "&amp;DU$2&amp;" "&amp;ROUND(DU195/30,6)&amp;" "</f>
      </c>
      <c r="MQ195" s="129">
        <f>$A195&amp;" "&amp;DV$2&amp;" "&amp;ROUND(DV195/30,6)&amp;" "</f>
      </c>
      <c r="MR195" s="129">
        <f>$A195&amp;" "&amp;DW$2&amp;" "&amp;ROUND(DW195/30,6)&amp;" "</f>
      </c>
      <c r="MS195" s="129">
        <f>$A195&amp;" "&amp;DX$2&amp;" "&amp;ROUND(DX195/30,6)&amp;" "</f>
      </c>
      <c r="MT195" s="129">
        <f>$A195&amp;" "&amp;DY$2&amp;" "&amp;ROUND(DY195/30,6)&amp;" "</f>
      </c>
      <c r="MU195" s="129">
        <f>$A195&amp;" "&amp;DZ$2&amp;" "&amp;ROUND(DZ195/30,6)&amp;" "</f>
      </c>
      <c r="MV195" s="129">
        <f>$A195&amp;" "&amp;EA$2&amp;" "&amp;ROUND(EA195/30,6)&amp;" "</f>
      </c>
      <c r="MW195" s="129">
        <f>$A195&amp;" "&amp;EB$2&amp;" "&amp;ROUND(EB195/30,6)&amp;" "</f>
      </c>
      <c r="MX195" s="129">
        <f>$A195&amp;" "&amp;EC$2&amp;" "&amp;ROUND(EC195/30,6)&amp;" "</f>
      </c>
      <c r="MY195" s="129">
        <f>$A195&amp;" "&amp;ED$2&amp;" "&amp;ROUND(ED195/30,6)&amp;" "</f>
      </c>
      <c r="MZ195" s="129">
        <f>$A195&amp;" "&amp;EE$2&amp;" "&amp;ROUND(EE195/30,6)&amp;" "</f>
      </c>
      <c r="NA195" s="129">
        <f>$A195&amp;" "&amp;EF$2&amp;" "&amp;ROUND(EF195/30,6)&amp;" "</f>
      </c>
      <c r="NB195" s="129">
        <f>$A195&amp;" "&amp;EG$2&amp;" "&amp;ROUND(EG195/30,6)&amp;" "</f>
      </c>
      <c r="NC195" s="129">
        <f>$A195&amp;" "&amp;EH$2&amp;" "&amp;ROUND(EH195/30,6)&amp;" "</f>
      </c>
      <c r="ND195" s="129">
        <f>$A195&amp;" "&amp;EI$2&amp;" "&amp;ROUND(EI195/30,6)&amp;" "</f>
      </c>
      <c r="NE195" s="129">
        <f>$A195&amp;" "&amp;EJ$2&amp;" "&amp;ROUND(EJ195/30,6)&amp;" "</f>
      </c>
      <c r="NF195" s="129">
        <f>$A195&amp;" "&amp;EK$2&amp;" "&amp;ROUND(EK195/30,6)&amp;" "</f>
      </c>
      <c r="NG195" s="129">
        <f>$A195&amp;" "&amp;EL$2&amp;" "&amp;ROUND(EL195/30,6)&amp;" "</f>
      </c>
      <c r="NH195" s="129">
        <f>$A195&amp;" "&amp;EM$2&amp;" "&amp;ROUND(EM195/30,6)&amp;" "</f>
      </c>
      <c r="NI195" s="129">
        <f>$A195&amp;" "&amp;EN$2&amp;" "&amp;ROUND(EN195/30,6)&amp;" "</f>
      </c>
      <c r="NJ195" s="129">
        <f>$A195&amp;" "&amp;EO$2&amp;" "&amp;ROUND(EO195/30,6)&amp;" "</f>
      </c>
      <c r="NK195" s="129">
        <f>$A195&amp;" "&amp;EP$2&amp;" "&amp;ROUND(EP195/30,6)&amp;" "</f>
      </c>
      <c r="NL195" s="129">
        <f>$A195&amp;" "&amp;EQ$2&amp;" "&amp;ROUND(EQ195/30,6)&amp;" "</f>
      </c>
      <c r="NM195" s="129">
        <f>$A195&amp;" "&amp;ER$2&amp;" "&amp;ROUND(ER195/30,6)&amp;" "</f>
      </c>
      <c r="NN195" s="129">
        <f>$A195&amp;" "&amp;ES$2&amp;" "&amp;ROUND(ES195/30,6)&amp;" "</f>
      </c>
      <c r="NO195" s="129">
        <f>$A195&amp;" "&amp;ET$2&amp;" "&amp;ROUND(ET195/30,6)&amp;" "</f>
      </c>
      <c r="NP195" s="129">
        <f>$A195&amp;" "&amp;EU$2&amp;" "&amp;ROUND(EU195/30,6)&amp;" "</f>
      </c>
      <c r="NQ195" s="129">
        <f>$A195&amp;" "&amp;EV$2&amp;" "&amp;ROUND(EV195/30,6)&amp;" "</f>
      </c>
      <c r="NR195" s="129">
        <f>$A195&amp;" "&amp;EW$2&amp;" "&amp;ROUND(EW195/30,6)&amp;" "</f>
      </c>
      <c r="NS195" s="129">
        <f>$A195&amp;" "&amp;EX$2&amp;" "&amp;ROUND(EX195/30,6)&amp;" "</f>
      </c>
      <c r="NT195" s="129">
        <f>$A195&amp;" "&amp;EY$2&amp;" "&amp;ROUND(EY195/30,6)&amp;" "</f>
      </c>
      <c r="NU195" s="129">
        <f>$A195&amp;" "&amp;EZ$2&amp;" "&amp;ROUND(EZ195/30,6)&amp;" "</f>
      </c>
      <c r="NV195" s="129">
        <f>$A195&amp;" "&amp;FA$2&amp;" "&amp;ROUND(FA195/30,6)&amp;" "</f>
      </c>
      <c r="NW195" s="129">
        <f>$A195&amp;" "&amp;FB$2&amp;" "&amp;ROUND(FB195/30,6)&amp;" "</f>
      </c>
      <c r="NX195" s="129">
        <f>$A195&amp;" "&amp;FC$2&amp;" "&amp;ROUND(FC195/30,6)&amp;" "</f>
      </c>
      <c r="NY195" s="129">
        <f>$A195&amp;" "&amp;FD$2&amp;" "&amp;ROUND(FD195/30,6)&amp;" "</f>
      </c>
      <c r="NZ195" s="129">
        <f>$A195&amp;" "&amp;FE$2&amp;" "&amp;ROUND(FE195/30,6)&amp;" "</f>
      </c>
      <c r="OA195" s="129">
        <f>$A195&amp;" "&amp;FF$2&amp;" "&amp;ROUND(FF195/30,6)&amp;" "</f>
      </c>
      <c r="OB195" s="129">
        <f>$A195&amp;" "&amp;FG$2&amp;" "&amp;ROUND(FG195/30,6)&amp;" "</f>
      </c>
      <c r="OC195" s="129">
        <f>$A195&amp;" "&amp;FH$2&amp;" "&amp;ROUND(FH195/30,6)&amp;" "</f>
      </c>
      <c r="OD195" s="129">
        <f>$A195&amp;" "&amp;FI$2&amp;" "&amp;ROUND(FI195/30,6)&amp;" "</f>
      </c>
      <c r="OE195" s="129">
        <f>$A195&amp;" "&amp;FJ$2&amp;" "&amp;ROUND(FJ195/30,6)&amp;" "</f>
      </c>
      <c r="OF195" s="129">
        <f>$A195&amp;" "&amp;FK$2&amp;" "&amp;ROUND(FK195/30,6)&amp;" "</f>
      </c>
      <c r="OG195" s="129">
        <f>$A195&amp;" "&amp;FL$2&amp;" "&amp;ROUND(FL195/30,6)&amp;" "</f>
      </c>
      <c r="OH195" s="129">
        <f>$A195&amp;" "&amp;FM$2&amp;" "&amp;ROUND(FM195/30,6)&amp;" "</f>
      </c>
      <c r="OI195" s="129">
        <f>$A195&amp;" "&amp;FN$2&amp;" "&amp;ROUND(FN195/30,6)&amp;" "</f>
      </c>
      <c r="OJ195" s="129">
        <f>$A195&amp;" "&amp;FO$2&amp;" "&amp;ROUND(FO195/30,6)&amp;" "</f>
      </c>
      <c r="OK195" s="129">
        <f>$A195&amp;" "&amp;FP$2&amp;" "&amp;ROUND(FP195/30,6)&amp;" "</f>
      </c>
      <c r="OL195" s="129">
        <f>$A195&amp;" "&amp;FQ$2&amp;" "&amp;ROUND(FQ195/30,6)&amp;" "</f>
      </c>
      <c r="OM195" s="129">
        <f>$A195&amp;" "&amp;FR$2&amp;" "&amp;ROUND(FR195/30,6)&amp;" "</f>
      </c>
      <c r="ON195" s="129">
        <f>$A195&amp;" "&amp;FS$2&amp;" "&amp;ROUND(FS195/30,6)&amp;" "</f>
      </c>
      <c r="OO195" s="129">
        <f>$A195&amp;" "&amp;FT$2&amp;" "&amp;ROUND(FT195/30,6)&amp;" "</f>
      </c>
      <c r="OP195" s="129">
        <f>$A195&amp;" "&amp;FU$2&amp;" "&amp;ROUND(FU195/30,6)&amp;" "</f>
      </c>
      <c r="OQ195" s="129">
        <f>$A195&amp;" "&amp;FV$2&amp;" "&amp;ROUND(FV195/30,6)&amp;" "</f>
      </c>
      <c r="OR195" s="129">
        <f>$A195&amp;" "&amp;FW$2&amp;" "&amp;ROUND(FW195/30,6)&amp;" "</f>
      </c>
      <c r="OS195" s="129">
        <f>$A195&amp;" "&amp;FX$2&amp;" "&amp;ROUND(FX195/30,6)&amp;" "</f>
      </c>
      <c r="OT195" s="129">
        <f>$A195&amp;" "&amp;FY$2&amp;" "&amp;ROUND(FY195/30,6)&amp;" "</f>
      </c>
      <c r="OU195" s="129">
        <f>$A195&amp;" "&amp;FZ$2&amp;" "&amp;ROUND(FZ195/30,6)&amp;" "</f>
      </c>
      <c r="OV195" s="129">
        <f>$A195&amp;" "&amp;GA$2&amp;" "&amp;ROUND(GA195/30,6)&amp;" "</f>
      </c>
      <c r="OW195" s="129">
        <f>$A195&amp;" "&amp;GB$2&amp;" "&amp;ROUND(GB195/30,6)&amp;" "</f>
      </c>
      <c r="OX195" s="129">
        <f>$A195&amp;" "&amp;GC$2&amp;" "&amp;ROUND(GC195/30,6)&amp;" "</f>
      </c>
      <c r="OY195" s="129">
        <f>$A195&amp;" "&amp;GD$2&amp;" "&amp;ROUND(GD195/30,6)&amp;" "</f>
      </c>
      <c r="OZ195" s="129">
        <f>$A195&amp;" "&amp;GE$2&amp;" "&amp;ROUND(GE195/30,6)&amp;" "</f>
      </c>
      <c r="PA195" s="129">
        <f>$A195&amp;" "&amp;GF$2&amp;" "&amp;ROUND(GF195/30,6)&amp;" "</f>
      </c>
      <c r="PB195" s="129">
        <f>$A195&amp;" "&amp;GG$2&amp;" "&amp;ROUND(GG195/30,6)&amp;" "</f>
      </c>
      <c r="PC195" s="129">
        <f>$A195&amp;" "&amp;GH$2&amp;" "&amp;ROUND(GH195/30,6)&amp;" "</f>
      </c>
      <c r="PD195" s="129">
        <f>$A195&amp;" "&amp;GI$2&amp;" "&amp;ROUND(GI195/30,6)&amp;" "</f>
      </c>
      <c r="PE195" s="129">
        <f>$A195&amp;" "&amp;GJ$2&amp;" "&amp;ROUND(GJ195/30,6)&amp;" "</f>
      </c>
      <c r="PF195" s="129">
        <f>$A195&amp;" "&amp;GK$2&amp;" "&amp;ROUND(GK195/30,6)&amp;" "</f>
      </c>
      <c r="PG195" s="129">
        <f>$A195&amp;" "&amp;GL$2&amp;" "&amp;ROUND(GL195/30,6)&amp;" "</f>
      </c>
      <c r="PH195" s="129">
        <f>$A195&amp;" "&amp;GM$2&amp;" "&amp;ROUND(GM195/30,6)&amp;" "</f>
      </c>
      <c r="PI195" s="129">
        <f>$A195&amp;" "&amp;GN$2&amp;" "&amp;ROUND(GN195/30,6)&amp;" "</f>
      </c>
      <c r="PJ195" s="129">
        <f>$A195&amp;" "&amp;GO$2&amp;" "&amp;ROUND(GO195/30,6)&amp;" "</f>
      </c>
      <c r="PK195" s="129">
        <f>$A195&amp;" "&amp;GP$2&amp;" "&amp;ROUND(GP195/30,6)&amp;" "</f>
      </c>
      <c r="PL195" s="129">
        <f>$A195&amp;" "&amp;GQ$2&amp;" "&amp;ROUND(GQ195/30,6)&amp;" "</f>
      </c>
      <c r="PM195" s="129">
        <f>$A195&amp;" "&amp;GR$2&amp;" "&amp;ROUND(GR195/30,6)&amp;" "</f>
      </c>
      <c r="PN195" s="129">
        <f>$A195&amp;" "&amp;GS$2&amp;" "&amp;ROUND(GS195/30,6)&amp;" "</f>
      </c>
      <c r="PO195" s="129">
        <f>$A195&amp;" "&amp;GT$2&amp;" "&amp;ROUND(GT195/30,6)&amp;" "</f>
      </c>
      <c r="PP195" s="129">
        <f>$A195&amp;" "&amp;GU$2&amp;" "&amp;ROUND(GU195/30,6)&amp;" "</f>
      </c>
      <c r="PQ195" s="129">
        <f>$A195&amp;" "&amp;GV$2&amp;" "&amp;ROUND(GV195/30,6)&amp;" "</f>
      </c>
      <c r="PR195" s="129">
        <f>$A195&amp;" "&amp;GW$2&amp;" "&amp;ROUND(GW195/30,6)&amp;" "</f>
      </c>
      <c r="PS195" s="129">
        <f>$A195&amp;" "&amp;GX$2&amp;" "&amp;ROUND(GX195/30,6)&amp;" "</f>
      </c>
      <c r="PT195" s="129">
        <f>$A195&amp;" "&amp;GY$2&amp;" "&amp;ROUND(GY195/30,6)&amp;" "</f>
      </c>
      <c r="PU195" s="129">
        <f>$A195&amp;" "&amp;GZ$2&amp;" "&amp;ROUND(GZ195/30,6)&amp;" "</f>
      </c>
      <c r="PV195" s="129">
        <f>$A195&amp;" "&amp;HA$2&amp;" "&amp;ROUND(HA195/30,6)&amp;" "</f>
      </c>
      <c r="PW195" s="129">
        <f>$A195&amp;" "&amp;HB$2&amp;" "&amp;ROUND(HB195/30,6)&amp;" "</f>
      </c>
      <c r="PX195" s="129">
        <f>$A195&amp;" "&amp;HC$2&amp;" "&amp;ROUND(HC195/30,6)&amp;" "</f>
      </c>
      <c r="PY195" s="129">
        <f>$A195&amp;" "&amp;HD$2&amp;" "&amp;ROUND(HD195/30,6)&amp;" "</f>
      </c>
      <c r="PZ195" s="129">
        <f>$A195&amp;" "&amp;HE$2&amp;" "&amp;ROUND(HE195/30,6)&amp;" "</f>
      </c>
      <c r="QA195" s="129">
        <f>$A195&amp;" "&amp;HF$2&amp;" "&amp;ROUND(HF195/30,6)&amp;" "</f>
      </c>
      <c r="QB195" s="129">
        <f>$A195&amp;" "&amp;HG$2&amp;" "&amp;ROUND(HG195/30,6)&amp;" "</f>
      </c>
      <c r="QC195" s="129">
        <f>$A195&amp;" "&amp;HH$2&amp;" "&amp;ROUND(HH195/30,6)&amp;" "</f>
      </c>
      <c r="QD195" s="129">
        <f>$A195&amp;" "&amp;HI$2&amp;" "&amp;ROUND(HI195/30,6)&amp;" "</f>
      </c>
      <c r="QE195" s="129">
        <f>$A195&amp;" "&amp;HJ$2&amp;" "&amp;ROUND(HJ195/30,6)&amp;" "</f>
      </c>
      <c r="QF195" s="129">
        <f>$A195&amp;" "&amp;HK$2&amp;" "&amp;ROUND(HK195/30,6)&amp;" "</f>
      </c>
      <c r="QG195" s="129">
        <f>$A195&amp;" "&amp;HL$2&amp;" "&amp;ROUND(HL195/30,6)&amp;" "</f>
      </c>
      <c r="QH195" s="129">
        <f>$A195&amp;" "&amp;HM$2&amp;" "&amp;ROUND(HM195/30,6)&amp;" "</f>
      </c>
      <c r="QI195" s="129">
        <f>$A195&amp;" "&amp;HN$2&amp;" "&amp;ROUND(HN195/30,6)&amp;" "</f>
      </c>
      <c r="QJ195" s="129">
        <f>$A195&amp;" "&amp;HO$2&amp;" "&amp;ROUND(HO195/30,6)&amp;" "</f>
      </c>
      <c r="QK195" s="129">
        <f>$A195&amp;" "&amp;HP$2&amp;" "&amp;ROUND(HP195/30,6)&amp;" "</f>
      </c>
      <c r="QL195" s="129">
        <f>$A195&amp;" "&amp;HQ$2&amp;" "&amp;ROUND(HQ195/30,6)&amp;" "</f>
      </c>
      <c r="QM195" s="129">
        <f>$A195&amp;" "&amp;HR$2&amp;" "&amp;ROUND(HR195/30,6)&amp;" "</f>
      </c>
      <c r="QN195" s="129">
        <f>$A195&amp;" "&amp;HS$2&amp;" "&amp;ROUND(HS195/30,6)&amp;" "</f>
      </c>
      <c r="QO195" s="129">
        <f>$A195&amp;" "&amp;HT$2&amp;" "&amp;ROUND(HT195/30,6)&amp;" "</f>
      </c>
      <c r="QP195" s="129">
        <f>$A195&amp;" "&amp;HU$2&amp;" "&amp;ROUND(HU195/30,6)&amp;" "</f>
      </c>
      <c r="QQ195" s="129">
        <f>$A195&amp;" "&amp;HV$2&amp;" "&amp;ROUND(HV195/30,6)&amp;" "</f>
      </c>
      <c r="QR195" s="129">
        <f>$A195&amp;" "&amp;HW$2&amp;" "&amp;ROUND(HW195/30,6)&amp;" "</f>
      </c>
    </row>
    <row x14ac:dyDescent="0.25" r="196" customHeight="1" ht="18.75">
      <c r="A196" s="115">
        <v>194</v>
      </c>
      <c r="B196" s="116" t="s">
        <v>687</v>
      </c>
      <c r="C196" s="128" t="s">
        <v>652</v>
      </c>
      <c r="D196" s="42">
        <v>23</v>
      </c>
      <c r="E196" s="42">
        <v>28</v>
      </c>
      <c r="F196" s="42">
        <v>32</v>
      </c>
      <c r="G196" s="41">
        <v>47.8</v>
      </c>
      <c r="H196" s="41">
        <v>45.6</v>
      </c>
      <c r="I196" s="41">
        <v>45.6</v>
      </c>
      <c r="J196" s="41">
        <v>8.9</v>
      </c>
      <c r="K196" s="41">
        <v>12.5</v>
      </c>
      <c r="L196" s="41">
        <v>10.7</v>
      </c>
      <c r="M196" s="41">
        <v>22.9</v>
      </c>
      <c r="N196" s="41">
        <v>5.1</v>
      </c>
      <c r="O196" s="41">
        <v>28.5</v>
      </c>
      <c r="P196" s="41">
        <v>24.1</v>
      </c>
      <c r="Q196" s="41">
        <v>24.3</v>
      </c>
      <c r="R196" s="42">
        <v>16</v>
      </c>
      <c r="S196" s="41">
        <v>37.2</v>
      </c>
      <c r="T196" s="41">
        <v>16.2</v>
      </c>
      <c r="U196" s="41">
        <v>29.1</v>
      </c>
      <c r="V196" s="41">
        <v>27.3</v>
      </c>
      <c r="W196" s="41">
        <v>17.4</v>
      </c>
      <c r="X196" s="41">
        <v>24.7</v>
      </c>
      <c r="Y196" s="41">
        <v>17.1</v>
      </c>
      <c r="Z196" s="41">
        <v>27.4</v>
      </c>
      <c r="AA196" s="41">
        <v>10.2</v>
      </c>
      <c r="AB196" s="41">
        <v>45.2</v>
      </c>
      <c r="AC196" s="41">
        <v>37.2</v>
      </c>
      <c r="AD196" s="41">
        <v>22.1</v>
      </c>
      <c r="AE196" s="41">
        <v>17.4</v>
      </c>
      <c r="AF196" s="42">
        <v>14</v>
      </c>
      <c r="AG196" s="41">
        <v>47.2</v>
      </c>
      <c r="AH196" s="41">
        <v>38.1</v>
      </c>
      <c r="AI196" s="41">
        <v>3.5</v>
      </c>
      <c r="AJ196" s="41">
        <v>33.4</v>
      </c>
      <c r="AK196" s="41">
        <v>19.9</v>
      </c>
      <c r="AL196" s="41">
        <v>25.5</v>
      </c>
      <c r="AM196" s="41">
        <v>20.6</v>
      </c>
      <c r="AN196" s="41">
        <v>17.1</v>
      </c>
      <c r="AO196" s="41">
        <v>11.2</v>
      </c>
      <c r="AP196" s="41">
        <v>35.6</v>
      </c>
      <c r="AQ196" s="41">
        <v>30.2</v>
      </c>
      <c r="AR196" s="41">
        <v>16.8</v>
      </c>
      <c r="AS196" s="41">
        <v>21.1</v>
      </c>
      <c r="AT196" s="41">
        <v>20.2</v>
      </c>
      <c r="AU196" s="41">
        <v>17.2</v>
      </c>
      <c r="AV196" s="41">
        <v>22.4</v>
      </c>
      <c r="AW196" s="41">
        <v>32.8</v>
      </c>
      <c r="AX196" s="41">
        <v>18.4</v>
      </c>
      <c r="AY196" s="41">
        <v>36.4</v>
      </c>
      <c r="AZ196" s="41">
        <v>19.9</v>
      </c>
      <c r="BA196" s="41">
        <v>27.2</v>
      </c>
      <c r="BB196" s="41">
        <v>7.8</v>
      </c>
      <c r="BC196" s="41">
        <v>27.1</v>
      </c>
      <c r="BD196" s="41">
        <v>45.2</v>
      </c>
      <c r="BE196" s="41">
        <v>31.4</v>
      </c>
      <c r="BF196" s="41">
        <v>36.7</v>
      </c>
      <c r="BG196" s="41">
        <v>23.4</v>
      </c>
      <c r="BH196" s="41">
        <v>26.9</v>
      </c>
      <c r="BI196" s="41">
        <v>34.7</v>
      </c>
      <c r="BJ196" s="41">
        <v>5.8</v>
      </c>
      <c r="BK196" s="41">
        <v>22.5</v>
      </c>
      <c r="BL196" s="41">
        <v>36.4</v>
      </c>
      <c r="BM196" s="42">
        <v>38</v>
      </c>
      <c r="BN196" s="41">
        <v>22.8</v>
      </c>
      <c r="BO196" s="41">
        <v>8.6</v>
      </c>
      <c r="BP196" s="41">
        <v>13.8</v>
      </c>
      <c r="BQ196" s="42">
        <v>11</v>
      </c>
      <c r="BR196" s="41">
        <v>27.4</v>
      </c>
      <c r="BS196" s="41">
        <v>28.7</v>
      </c>
      <c r="BT196" s="41">
        <v>29.1</v>
      </c>
      <c r="BU196" s="41">
        <v>10.7</v>
      </c>
      <c r="BV196" s="41">
        <v>6.3</v>
      </c>
      <c r="BW196" s="41">
        <v>1.3</v>
      </c>
      <c r="BX196" s="41">
        <v>9.2</v>
      </c>
      <c r="BY196" s="41">
        <v>36.8</v>
      </c>
      <c r="BZ196" s="41">
        <v>8.4</v>
      </c>
      <c r="CA196" s="41">
        <v>13.6</v>
      </c>
      <c r="CB196" s="41">
        <v>8.7</v>
      </c>
      <c r="CC196" s="41">
        <v>18.8</v>
      </c>
      <c r="CD196" s="41">
        <v>29.1</v>
      </c>
      <c r="CE196" s="41">
        <v>20.9</v>
      </c>
      <c r="CF196" s="41">
        <v>20.4</v>
      </c>
      <c r="CG196" s="41">
        <v>12.5</v>
      </c>
      <c r="CH196" s="41">
        <v>20.9</v>
      </c>
      <c r="CI196" s="41">
        <v>11.4</v>
      </c>
      <c r="CJ196" s="41">
        <v>23.6</v>
      </c>
      <c r="CK196" s="41">
        <v>14.8</v>
      </c>
      <c r="CL196" s="42">
        <v>32</v>
      </c>
      <c r="CM196" s="42">
        <v>29</v>
      </c>
      <c r="CN196" s="41">
        <v>8.3</v>
      </c>
      <c r="CO196" s="41">
        <v>23.4</v>
      </c>
      <c r="CP196" s="41">
        <v>25.5</v>
      </c>
      <c r="CQ196" s="41">
        <v>6.7</v>
      </c>
      <c r="CR196" s="41">
        <v>26.4</v>
      </c>
      <c r="CS196" s="41">
        <v>27.6</v>
      </c>
      <c r="CT196" s="42">
        <v>8</v>
      </c>
      <c r="CU196" s="41">
        <v>12.7</v>
      </c>
      <c r="CV196" s="41">
        <v>20.1</v>
      </c>
      <c r="CW196" s="41">
        <v>32.9</v>
      </c>
      <c r="CX196" s="41">
        <v>16.5</v>
      </c>
      <c r="CY196" s="41">
        <v>15.7</v>
      </c>
      <c r="CZ196" s="41">
        <v>12.7</v>
      </c>
      <c r="DA196" s="41">
        <v>36.9</v>
      </c>
      <c r="DB196" s="41">
        <v>23.6</v>
      </c>
      <c r="DC196" s="42">
        <v>17</v>
      </c>
      <c r="DD196" s="41">
        <v>11.4</v>
      </c>
      <c r="DE196" s="41">
        <v>32.4</v>
      </c>
      <c r="DF196" s="42">
        <v>10</v>
      </c>
      <c r="DG196" s="42">
        <v>40</v>
      </c>
      <c r="DH196" s="41">
        <v>9.4</v>
      </c>
      <c r="DI196" s="41">
        <v>23.5</v>
      </c>
      <c r="DJ196" s="41">
        <v>2.4</v>
      </c>
      <c r="DK196" s="41">
        <v>18.3</v>
      </c>
      <c r="DL196" s="42">
        <v>26</v>
      </c>
      <c r="DM196" s="41">
        <v>31.6</v>
      </c>
      <c r="DN196" s="41">
        <v>23.4</v>
      </c>
      <c r="DO196" s="41">
        <v>7.1</v>
      </c>
      <c r="DP196" s="41">
        <v>14.6</v>
      </c>
      <c r="DQ196" s="41">
        <v>11.3</v>
      </c>
      <c r="DR196" s="41">
        <v>26.3</v>
      </c>
      <c r="DS196" s="41">
        <v>23.9</v>
      </c>
      <c r="DT196" s="41">
        <v>33.6</v>
      </c>
      <c r="DU196" s="41">
        <v>12.4</v>
      </c>
      <c r="DV196" s="41">
        <v>20.3</v>
      </c>
      <c r="DW196" s="41">
        <v>38.9</v>
      </c>
      <c r="DX196" s="41">
        <v>31.5</v>
      </c>
      <c r="DY196" s="41">
        <v>23.6</v>
      </c>
      <c r="DZ196" s="42">
        <v>23</v>
      </c>
      <c r="EA196" s="41">
        <v>9.5</v>
      </c>
      <c r="EB196" s="41">
        <v>33.2</v>
      </c>
      <c r="EC196" s="41">
        <v>12.5</v>
      </c>
      <c r="ED196" s="41">
        <v>20.6</v>
      </c>
      <c r="EE196" s="41">
        <v>25.1</v>
      </c>
      <c r="EF196" s="41">
        <v>20.9</v>
      </c>
      <c r="EG196" s="41">
        <v>8.6</v>
      </c>
      <c r="EH196" s="41">
        <v>10.9</v>
      </c>
      <c r="EI196" s="41">
        <v>9.3</v>
      </c>
      <c r="EJ196" s="41">
        <v>9.5</v>
      </c>
      <c r="EK196" s="41">
        <v>27.6</v>
      </c>
      <c r="EL196" s="41">
        <v>36.4</v>
      </c>
      <c r="EM196" s="41">
        <v>50.4</v>
      </c>
      <c r="EN196" s="42">
        <v>25</v>
      </c>
      <c r="EO196" s="41">
        <v>13.4</v>
      </c>
      <c r="EP196" s="41">
        <v>34.7</v>
      </c>
      <c r="EQ196" s="41">
        <v>19.5</v>
      </c>
      <c r="ER196" s="41">
        <v>12.5</v>
      </c>
      <c r="ES196" s="41">
        <v>16.4</v>
      </c>
      <c r="ET196" s="41">
        <v>22.3</v>
      </c>
      <c r="EU196" s="41">
        <v>30.9</v>
      </c>
      <c r="EV196" s="42">
        <v>33</v>
      </c>
      <c r="EW196" s="41">
        <v>32.8</v>
      </c>
      <c r="EX196" s="41">
        <v>36.9</v>
      </c>
      <c r="EY196" s="41">
        <v>35.7</v>
      </c>
      <c r="EZ196" s="41">
        <v>27.7</v>
      </c>
      <c r="FA196" s="41">
        <v>27.8</v>
      </c>
      <c r="FB196" s="41">
        <v>47.2</v>
      </c>
      <c r="FC196" s="41">
        <v>35.7</v>
      </c>
      <c r="FD196" s="42">
        <v>23</v>
      </c>
      <c r="FE196" s="41">
        <v>15.4</v>
      </c>
      <c r="FF196" s="41">
        <v>35.3</v>
      </c>
      <c r="FG196" s="42">
        <v>15</v>
      </c>
      <c r="FH196" s="41">
        <v>19.9</v>
      </c>
      <c r="FI196" s="41">
        <v>37.3</v>
      </c>
      <c r="FJ196" s="41">
        <v>35.2</v>
      </c>
      <c r="FK196" s="42">
        <v>21</v>
      </c>
      <c r="FL196" s="41">
        <v>46.7</v>
      </c>
      <c r="FM196" s="42">
        <v>4</v>
      </c>
      <c r="FN196" s="41">
        <v>27.2</v>
      </c>
      <c r="FO196" s="41">
        <v>8.8</v>
      </c>
      <c r="FP196" s="41">
        <v>39.9</v>
      </c>
      <c r="FQ196" s="41">
        <v>11.1</v>
      </c>
      <c r="FR196" s="41">
        <v>34.4</v>
      </c>
      <c r="FS196" s="41">
        <v>37.5</v>
      </c>
      <c r="FT196" s="41">
        <v>30.2</v>
      </c>
      <c r="FU196" s="41">
        <v>27.3</v>
      </c>
      <c r="FV196" s="41">
        <v>36.5</v>
      </c>
      <c r="FW196" s="41">
        <v>20.4</v>
      </c>
      <c r="FX196" s="41">
        <v>20.3</v>
      </c>
      <c r="FY196" s="41">
        <v>25.8</v>
      </c>
      <c r="FZ196" s="41">
        <v>28.9</v>
      </c>
      <c r="GA196" s="41">
        <v>20.4</v>
      </c>
      <c r="GB196" s="41">
        <v>24.5</v>
      </c>
      <c r="GC196" s="41">
        <v>7.7</v>
      </c>
      <c r="GD196" s="41">
        <v>15.4</v>
      </c>
      <c r="GE196" s="41">
        <v>30.7</v>
      </c>
      <c r="GF196" s="41">
        <v>11.1</v>
      </c>
      <c r="GG196" s="41">
        <v>12.6</v>
      </c>
      <c r="GH196" s="41">
        <v>12.6</v>
      </c>
      <c r="GI196" s="41">
        <v>36.8</v>
      </c>
      <c r="GJ196" s="42">
        <v>26</v>
      </c>
      <c r="GK196" s="41">
        <v>25.4</v>
      </c>
      <c r="GL196" s="41">
        <v>26.8</v>
      </c>
      <c r="GM196" s="41">
        <v>24.9</v>
      </c>
      <c r="GN196" s="42">
        <v>30</v>
      </c>
      <c r="GO196" s="42">
        <v>0</v>
      </c>
      <c r="GP196" s="41">
        <v>29.3</v>
      </c>
      <c r="GQ196" s="42">
        <v>46</v>
      </c>
      <c r="GR196" s="41">
        <v>14.8</v>
      </c>
      <c r="GS196" s="41">
        <v>15.8</v>
      </c>
      <c r="GT196" s="41">
        <v>12.4</v>
      </c>
      <c r="GU196" s="41">
        <v>10.6</v>
      </c>
      <c r="GV196" s="41">
        <v>33.6</v>
      </c>
      <c r="GW196" s="41">
        <v>16.6</v>
      </c>
      <c r="GX196" s="41">
        <v>10.1</v>
      </c>
      <c r="GY196" s="41">
        <v>19.5</v>
      </c>
      <c r="GZ196" s="41">
        <v>16.6</v>
      </c>
      <c r="HA196" s="41">
        <v>36.4</v>
      </c>
      <c r="HB196" s="41">
        <v>22.9</v>
      </c>
      <c r="HC196" s="41">
        <v>16.3</v>
      </c>
      <c r="HD196" s="42">
        <v>13</v>
      </c>
      <c r="HE196" s="41">
        <v>11.1</v>
      </c>
      <c r="HF196" s="42">
        <v>25</v>
      </c>
      <c r="HG196" s="41">
        <v>30.2</v>
      </c>
      <c r="HH196" s="42">
        <v>25</v>
      </c>
      <c r="HI196" s="41">
        <v>21.6</v>
      </c>
      <c r="HJ196" s="41">
        <v>47.2</v>
      </c>
      <c r="HK196" s="41">
        <v>12.1</v>
      </c>
      <c r="HL196" s="41">
        <v>12.9</v>
      </c>
      <c r="HM196" s="41">
        <v>25.4</v>
      </c>
      <c r="HN196" s="41">
        <v>21.5</v>
      </c>
      <c r="HO196" s="41">
        <v>12.5</v>
      </c>
      <c r="HP196" s="41">
        <v>25.5</v>
      </c>
      <c r="HQ196" s="41">
        <v>20.6</v>
      </c>
      <c r="HR196" s="41">
        <v>24.8</v>
      </c>
      <c r="HS196" s="41">
        <v>24.2</v>
      </c>
      <c r="HT196" s="41">
        <v>15.7</v>
      </c>
      <c r="HU196" s="42">
        <v>21</v>
      </c>
      <c r="HV196" s="41">
        <v>10.7</v>
      </c>
      <c r="HW196" s="41">
        <v>13.3</v>
      </c>
      <c r="HX196" s="117"/>
      <c r="HY196" s="129">
        <f>$A196&amp;" "&amp;D$2&amp;" "&amp;ROUND(D196/30,6)&amp;" "</f>
      </c>
      <c r="HZ196" s="129">
        <f>$A196&amp;" "&amp;E$2&amp;" "&amp;ROUND(E196/30,6)&amp;" "</f>
      </c>
      <c r="IA196" s="129">
        <f>$A196&amp;" "&amp;F$2&amp;" "&amp;ROUND(F196/30,6)&amp;" "</f>
      </c>
      <c r="IB196" s="129">
        <f>$A196&amp;" "&amp;G$2&amp;" "&amp;ROUND(G196/30,6)&amp;" "</f>
      </c>
      <c r="IC196" s="129">
        <f>$A196&amp;" "&amp;H$2&amp;" "&amp;ROUND(H196/30,6)&amp;" "</f>
      </c>
      <c r="ID196" s="129">
        <f>$A196&amp;" "&amp;I$2&amp;" "&amp;ROUND(I196/30,6)&amp;" "</f>
      </c>
      <c r="IE196" s="129">
        <f>$A196&amp;" "&amp;J$2&amp;" "&amp;ROUND(J196/30,6)&amp;" "</f>
      </c>
      <c r="IF196" s="129">
        <f>$A196&amp;" "&amp;K$2&amp;" "&amp;ROUND(K196/30,6)&amp;" "</f>
      </c>
      <c r="IG196" s="129">
        <f>$A196&amp;" "&amp;L$2&amp;" "&amp;ROUND(L196/30,6)&amp;" "</f>
      </c>
      <c r="IH196" s="129">
        <f>$A196&amp;" "&amp;M$2&amp;" "&amp;ROUND(M196/30,6)&amp;" "</f>
      </c>
      <c r="II196" s="129">
        <f>$A196&amp;" "&amp;N$2&amp;" "&amp;ROUND(N196/30,6)&amp;" "</f>
      </c>
      <c r="IJ196" s="129">
        <f>$A196&amp;" "&amp;O$2&amp;" "&amp;ROUND(O196/30,6)&amp;" "</f>
      </c>
      <c r="IK196" s="129">
        <f>$A196&amp;" "&amp;P$2&amp;" "&amp;ROUND(P196/30,6)&amp;" "</f>
      </c>
      <c r="IL196" s="129">
        <f>$A196&amp;" "&amp;Q$2&amp;" "&amp;ROUND(Q196/30,6)&amp;" "</f>
      </c>
      <c r="IM196" s="129">
        <f>$A196&amp;" "&amp;R$2&amp;" "&amp;ROUND(R196/30,6)&amp;" "</f>
      </c>
      <c r="IN196" s="129">
        <f>$A196&amp;" "&amp;S$2&amp;" "&amp;ROUND(S196/30,6)&amp;" "</f>
      </c>
      <c r="IO196" s="129">
        <f>$A196&amp;" "&amp;T$2&amp;" "&amp;ROUND(T196/30,6)&amp;" "</f>
      </c>
      <c r="IP196" s="129">
        <f>$A196&amp;" "&amp;U$2&amp;" "&amp;ROUND(U196/30,6)&amp;" "</f>
      </c>
      <c r="IQ196" s="129">
        <f>$A196&amp;" "&amp;V$2&amp;" "&amp;ROUND(V196/30,6)&amp;" "</f>
      </c>
      <c r="IR196" s="129">
        <f>$A196&amp;" "&amp;W$2&amp;" "&amp;ROUND(W196/30,6)&amp;" "</f>
      </c>
      <c r="IS196" s="129">
        <f>$A196&amp;" "&amp;X$2&amp;" "&amp;ROUND(X196/30,6)&amp;" "</f>
      </c>
      <c r="IT196" s="129">
        <f>$A196&amp;" "&amp;Y$2&amp;" "&amp;ROUND(Y196/30,6)&amp;" "</f>
      </c>
      <c r="IU196" s="129">
        <f>$A196&amp;" "&amp;Z$2&amp;" "&amp;ROUND(Z196/30,6)&amp;" "</f>
      </c>
      <c r="IV196" s="129">
        <f>$A196&amp;" "&amp;AA$2&amp;" "&amp;ROUND(AA196/30,6)&amp;" "</f>
      </c>
      <c r="IW196" s="129">
        <f>$A196&amp;" "&amp;AB$2&amp;" "&amp;ROUND(AB196/30,6)&amp;" "</f>
      </c>
      <c r="IX196" s="129">
        <f>$A196&amp;" "&amp;AC$2&amp;" "&amp;ROUND(AC196/30,6)&amp;" "</f>
      </c>
      <c r="IY196" s="129">
        <f>$A196&amp;" "&amp;AD$2&amp;" "&amp;ROUND(AD196/30,6)&amp;" "</f>
      </c>
      <c r="IZ196" s="129">
        <f>$A196&amp;" "&amp;AE$2&amp;" "&amp;ROUND(AE196/30,6)&amp;" "</f>
      </c>
      <c r="JA196" s="129">
        <f>$A196&amp;" "&amp;AF$2&amp;" "&amp;ROUND(AF196/30,6)&amp;" "</f>
      </c>
      <c r="JB196" s="129">
        <f>$A196&amp;" "&amp;AG$2&amp;" "&amp;ROUND(AG196/30,6)&amp;" "</f>
      </c>
      <c r="JC196" s="129">
        <f>$A196&amp;" "&amp;AH$2&amp;" "&amp;ROUND(AH196/30,6)&amp;" "</f>
      </c>
      <c r="JD196" s="129">
        <f>$A196&amp;" "&amp;AI$2&amp;" "&amp;ROUND(AI196/30,6)&amp;" "</f>
      </c>
      <c r="JE196" s="129">
        <f>$A196&amp;" "&amp;AJ$2&amp;" "&amp;ROUND(AJ196/30,6)&amp;" "</f>
      </c>
      <c r="JF196" s="129">
        <f>$A196&amp;" "&amp;AK$2&amp;" "&amp;ROUND(AK196/30,6)&amp;" "</f>
      </c>
      <c r="JG196" s="129">
        <f>$A196&amp;" "&amp;AL$2&amp;" "&amp;ROUND(AL196/30,6)&amp;" "</f>
      </c>
      <c r="JH196" s="129">
        <f>$A196&amp;" "&amp;AM$2&amp;" "&amp;ROUND(AM196/30,6)&amp;" "</f>
      </c>
      <c r="JI196" s="129">
        <f>$A196&amp;" "&amp;AN$2&amp;" "&amp;ROUND(AN196/30,6)&amp;" "</f>
      </c>
      <c r="JJ196" s="129">
        <f>$A196&amp;" "&amp;AO$2&amp;" "&amp;ROUND(AO196/30,6)&amp;" "</f>
      </c>
      <c r="JK196" s="129">
        <f>$A196&amp;" "&amp;AP$2&amp;" "&amp;ROUND(AP196/30,6)&amp;" "</f>
      </c>
      <c r="JL196" s="129">
        <f>$A196&amp;" "&amp;AQ$2&amp;" "&amp;ROUND(AQ196/30,6)&amp;" "</f>
      </c>
      <c r="JM196" s="129">
        <f>$A196&amp;" "&amp;AR$2&amp;" "&amp;ROUND(AR196/30,6)&amp;" "</f>
      </c>
      <c r="JN196" s="129">
        <f>$A196&amp;" "&amp;AS$2&amp;" "&amp;ROUND(AS196/30,6)&amp;" "</f>
      </c>
      <c r="JO196" s="129">
        <f>$A196&amp;" "&amp;AT$2&amp;" "&amp;ROUND(AT196/30,6)&amp;" "</f>
      </c>
      <c r="JP196" s="129">
        <f>$A196&amp;" "&amp;AU$2&amp;" "&amp;ROUND(AU196/30,6)&amp;" "</f>
      </c>
      <c r="JQ196" s="129">
        <f>$A196&amp;" "&amp;AV$2&amp;" "&amp;ROUND(AV196/30,6)&amp;" "</f>
      </c>
      <c r="JR196" s="129">
        <f>$A196&amp;" "&amp;AW$2&amp;" "&amp;ROUND(AW196/30,6)&amp;" "</f>
      </c>
      <c r="JS196" s="129">
        <f>$A196&amp;" "&amp;AX$2&amp;" "&amp;ROUND(AX196/30,6)&amp;" "</f>
      </c>
      <c r="JT196" s="129">
        <f>$A196&amp;" "&amp;AY$2&amp;" "&amp;ROUND(AY196/30,6)&amp;" "</f>
      </c>
      <c r="JU196" s="129">
        <f>$A196&amp;" "&amp;AZ$2&amp;" "&amp;ROUND(AZ196/30,6)&amp;" "</f>
      </c>
      <c r="JV196" s="129">
        <f>$A196&amp;" "&amp;BA$2&amp;" "&amp;ROUND(BA196/30,6)&amp;" "</f>
      </c>
      <c r="JW196" s="129">
        <f>$A196&amp;" "&amp;BB$2&amp;" "&amp;ROUND(BB196/30,6)&amp;" "</f>
      </c>
      <c r="JX196" s="129">
        <f>$A196&amp;" "&amp;BC$2&amp;" "&amp;ROUND(BC196/30,6)&amp;" "</f>
      </c>
      <c r="JY196" s="129">
        <f>$A196&amp;" "&amp;BD$2&amp;" "&amp;ROUND(BD196/30,6)&amp;" "</f>
      </c>
      <c r="JZ196" s="129">
        <f>$A196&amp;" "&amp;BE$2&amp;" "&amp;ROUND(BE196/30,6)&amp;" "</f>
      </c>
      <c r="KA196" s="129">
        <f>$A196&amp;" "&amp;BF$2&amp;" "&amp;ROUND(BF196/30,6)&amp;" "</f>
      </c>
      <c r="KB196" s="129">
        <f>$A196&amp;" "&amp;BG$2&amp;" "&amp;ROUND(BG196/30,6)&amp;" "</f>
      </c>
      <c r="KC196" s="129">
        <f>$A196&amp;" "&amp;BH$2&amp;" "&amp;ROUND(BH196/30,6)&amp;" "</f>
      </c>
      <c r="KD196" s="129">
        <f>$A196&amp;" "&amp;BI$2&amp;" "&amp;ROUND(BI196/30,6)&amp;" "</f>
      </c>
      <c r="KE196" s="129">
        <f>$A196&amp;" "&amp;BJ$2&amp;" "&amp;ROUND(BJ196/30,6)&amp;" "</f>
      </c>
      <c r="KF196" s="129">
        <f>$A196&amp;" "&amp;BK$2&amp;" "&amp;ROUND(BK196/30,6)&amp;" "</f>
      </c>
      <c r="KG196" s="129">
        <f>$A196&amp;" "&amp;BL$2&amp;" "&amp;ROUND(BL196/30,6)&amp;" "</f>
      </c>
      <c r="KH196" s="129">
        <f>$A196&amp;" "&amp;BM$2&amp;" "&amp;ROUND(BM196/30,6)&amp;" "</f>
      </c>
      <c r="KI196" s="129">
        <f>$A196&amp;" "&amp;BN$2&amp;" "&amp;ROUND(BN196/30,6)&amp;" "</f>
      </c>
      <c r="KJ196" s="129">
        <f>$A196&amp;" "&amp;BO$2&amp;" "&amp;ROUND(BO196/30,6)&amp;" "</f>
      </c>
      <c r="KK196" s="129">
        <f>$A196&amp;" "&amp;BP$2&amp;" "&amp;ROUND(BP196/30,6)&amp;" "</f>
      </c>
      <c r="KL196" s="129">
        <f>$A196&amp;" "&amp;BQ$2&amp;" "&amp;ROUND(BQ196/30,6)&amp;" "</f>
      </c>
      <c r="KM196" s="129">
        <f>$A196&amp;" "&amp;BR$2&amp;" "&amp;ROUND(BR196/30,6)&amp;" "</f>
      </c>
      <c r="KN196" s="129">
        <f>$A196&amp;" "&amp;BS$2&amp;" "&amp;ROUND(BS196/30,6)&amp;" "</f>
      </c>
      <c r="KO196" s="129">
        <f>$A196&amp;" "&amp;BT$2&amp;" "&amp;ROUND(BT196/30,6)&amp;" "</f>
      </c>
      <c r="KP196" s="129">
        <f>$A196&amp;" "&amp;BU$2&amp;" "&amp;ROUND(BU196/30,6)&amp;" "</f>
      </c>
      <c r="KQ196" s="129">
        <f>$A196&amp;" "&amp;BV$2&amp;" "&amp;ROUND(BV196/30,6)&amp;" "</f>
      </c>
      <c r="KR196" s="129">
        <f>$A196&amp;" "&amp;BW$2&amp;" "&amp;ROUND(BW196/30,6)&amp;" "</f>
      </c>
      <c r="KS196" s="129">
        <f>$A196&amp;" "&amp;BX$2&amp;" "&amp;ROUND(BX196/30,6)&amp;" "</f>
      </c>
      <c r="KT196" s="129">
        <f>$A196&amp;" "&amp;BY$2&amp;" "&amp;ROUND(BY196/30,6)&amp;" "</f>
      </c>
      <c r="KU196" s="129">
        <f>$A196&amp;" "&amp;BZ$2&amp;" "&amp;ROUND(BZ196/30,6)&amp;" "</f>
      </c>
      <c r="KV196" s="129">
        <f>$A196&amp;" "&amp;CA$2&amp;" "&amp;ROUND(CA196/30,6)&amp;" "</f>
      </c>
      <c r="KW196" s="129">
        <f>$A196&amp;" "&amp;CB$2&amp;" "&amp;ROUND(CB196/30,6)&amp;" "</f>
      </c>
      <c r="KX196" s="129">
        <f>$A196&amp;" "&amp;CC$2&amp;" "&amp;ROUND(CC196/30,6)&amp;" "</f>
      </c>
      <c r="KY196" s="129">
        <f>$A196&amp;" "&amp;CD$2&amp;" "&amp;ROUND(CD196/30,6)&amp;" "</f>
      </c>
      <c r="KZ196" s="129">
        <f>$A196&amp;" "&amp;CE$2&amp;" "&amp;ROUND(CE196/30,6)&amp;" "</f>
      </c>
      <c r="LA196" s="129">
        <f>$A196&amp;" "&amp;CF$2&amp;" "&amp;ROUND(CF196/30,6)&amp;" "</f>
      </c>
      <c r="LB196" s="129">
        <f>$A196&amp;" "&amp;CG$2&amp;" "&amp;ROUND(CG196/30,6)&amp;" "</f>
      </c>
      <c r="LC196" s="129">
        <f>$A196&amp;" "&amp;CH$2&amp;" "&amp;ROUND(CH196/30,6)&amp;" "</f>
      </c>
      <c r="LD196" s="129">
        <f>$A196&amp;" "&amp;CI$2&amp;" "&amp;ROUND(CI196/30,6)&amp;" "</f>
      </c>
      <c r="LE196" s="129">
        <f>$A196&amp;" "&amp;CJ$2&amp;" "&amp;ROUND(CJ196/30,6)&amp;" "</f>
      </c>
      <c r="LF196" s="129">
        <f>$A196&amp;" "&amp;CK$2&amp;" "&amp;ROUND(CK196/30,6)&amp;" "</f>
      </c>
      <c r="LG196" s="129">
        <f>$A196&amp;" "&amp;CL$2&amp;" "&amp;ROUND(CL196/30,6)&amp;" "</f>
      </c>
      <c r="LH196" s="129">
        <f>$A196&amp;" "&amp;CM$2&amp;" "&amp;ROUND(CM196/30,6)&amp;" "</f>
      </c>
      <c r="LI196" s="129">
        <f>$A196&amp;" "&amp;CN$2&amp;" "&amp;ROUND(CN196/30,6)&amp;" "</f>
      </c>
      <c r="LJ196" s="129">
        <f>$A196&amp;" "&amp;CO$2&amp;" "&amp;ROUND(CO196/30,6)&amp;" "</f>
      </c>
      <c r="LK196" s="129">
        <f>$A196&amp;" "&amp;CP$2&amp;" "&amp;ROUND(CP196/30,6)&amp;" "</f>
      </c>
      <c r="LL196" s="129">
        <f>$A196&amp;" "&amp;CQ$2&amp;" "&amp;ROUND(CQ196/30,6)&amp;" "</f>
      </c>
      <c r="LM196" s="129">
        <f>$A196&amp;" "&amp;CR$2&amp;" "&amp;ROUND(CR196/30,6)&amp;" "</f>
      </c>
      <c r="LN196" s="129">
        <f>$A196&amp;" "&amp;CS$2&amp;" "&amp;ROUND(CS196/30,6)&amp;" "</f>
      </c>
      <c r="LO196" s="129">
        <f>$A196&amp;" "&amp;CT$2&amp;" "&amp;ROUND(CT196/30,6)&amp;" "</f>
      </c>
      <c r="LP196" s="129">
        <f>$A196&amp;" "&amp;CU$2&amp;" "&amp;ROUND(CU196/30,6)&amp;" "</f>
      </c>
      <c r="LQ196" s="129">
        <f>$A196&amp;" "&amp;CV$2&amp;" "&amp;ROUND(CV196/30,6)&amp;" "</f>
      </c>
      <c r="LR196" s="129">
        <f>$A196&amp;" "&amp;CW$2&amp;" "&amp;ROUND(CW196/30,6)&amp;" "</f>
      </c>
      <c r="LS196" s="129">
        <f>$A196&amp;" "&amp;CX$2&amp;" "&amp;ROUND(CX196/30,6)&amp;" "</f>
      </c>
      <c r="LT196" s="129">
        <f>$A196&amp;" "&amp;CY$2&amp;" "&amp;ROUND(CY196/30,6)&amp;" "</f>
      </c>
      <c r="LU196" s="129">
        <f>$A196&amp;" "&amp;CZ$2&amp;" "&amp;ROUND(CZ196/30,6)&amp;" "</f>
      </c>
      <c r="LV196" s="129">
        <f>$A196&amp;" "&amp;DA$2&amp;" "&amp;ROUND(DA196/30,6)&amp;" "</f>
      </c>
      <c r="LW196" s="129">
        <f>$A196&amp;" "&amp;DB$2&amp;" "&amp;ROUND(DB196/30,6)&amp;" "</f>
      </c>
      <c r="LX196" s="129">
        <f>$A196&amp;" "&amp;DC$2&amp;" "&amp;ROUND(DC196/30,6)&amp;" "</f>
      </c>
      <c r="LY196" s="129">
        <f>$A196&amp;" "&amp;DD$2&amp;" "&amp;ROUND(DD196/30,6)&amp;" "</f>
      </c>
      <c r="LZ196" s="129">
        <f>$A196&amp;" "&amp;DE$2&amp;" "&amp;ROUND(DE196/30,6)&amp;" "</f>
      </c>
      <c r="MA196" s="129">
        <f>$A196&amp;" "&amp;DF$2&amp;" "&amp;ROUND(DF196/30,6)&amp;" "</f>
      </c>
      <c r="MB196" s="129">
        <f>$A196&amp;" "&amp;DG$2&amp;" "&amp;ROUND(DG196/30,6)&amp;" "</f>
      </c>
      <c r="MC196" s="129">
        <f>$A196&amp;" "&amp;DH$2&amp;" "&amp;ROUND(DH196/30,6)&amp;" "</f>
      </c>
      <c r="MD196" s="129">
        <f>$A196&amp;" "&amp;DI$2&amp;" "&amp;ROUND(DI196/30,6)&amp;" "</f>
      </c>
      <c r="ME196" s="129">
        <f>$A196&amp;" "&amp;DJ$2&amp;" "&amp;ROUND(DJ196/30,6)&amp;" "</f>
      </c>
      <c r="MF196" s="129">
        <f>$A196&amp;" "&amp;DK$2&amp;" "&amp;ROUND(DK196/30,6)&amp;" "</f>
      </c>
      <c r="MG196" s="129">
        <f>$A196&amp;" "&amp;DL$2&amp;" "&amp;ROUND(DL196/30,6)&amp;" "</f>
      </c>
      <c r="MH196" s="129">
        <f>$A196&amp;" "&amp;DM$2&amp;" "&amp;ROUND(DM196/30,6)&amp;" "</f>
      </c>
      <c r="MI196" s="129">
        <f>$A196&amp;" "&amp;DN$2&amp;" "&amp;ROUND(DN196/30,6)&amp;" "</f>
      </c>
      <c r="MJ196" s="129">
        <f>$A196&amp;" "&amp;DO$2&amp;" "&amp;ROUND(DO196/30,6)&amp;" "</f>
      </c>
      <c r="MK196" s="129">
        <f>$A196&amp;" "&amp;DP$2&amp;" "&amp;ROUND(DP196/30,6)&amp;" "</f>
      </c>
      <c r="ML196" s="129">
        <f>$A196&amp;" "&amp;DQ$2&amp;" "&amp;ROUND(DQ196/30,6)&amp;" "</f>
      </c>
      <c r="MM196" s="129">
        <f>$A196&amp;" "&amp;DR$2&amp;" "&amp;ROUND(DR196/30,6)&amp;" "</f>
      </c>
      <c r="MN196" s="129">
        <f>$A196&amp;" "&amp;DS$2&amp;" "&amp;ROUND(DS196/30,6)&amp;" "</f>
      </c>
      <c r="MO196" s="129">
        <f>$A196&amp;" "&amp;DT$2&amp;" "&amp;ROUND(DT196/30,6)&amp;" "</f>
      </c>
      <c r="MP196" s="129">
        <f>$A196&amp;" "&amp;DU$2&amp;" "&amp;ROUND(DU196/30,6)&amp;" "</f>
      </c>
      <c r="MQ196" s="129">
        <f>$A196&amp;" "&amp;DV$2&amp;" "&amp;ROUND(DV196/30,6)&amp;" "</f>
      </c>
      <c r="MR196" s="129">
        <f>$A196&amp;" "&amp;DW$2&amp;" "&amp;ROUND(DW196/30,6)&amp;" "</f>
      </c>
      <c r="MS196" s="129">
        <f>$A196&amp;" "&amp;DX$2&amp;" "&amp;ROUND(DX196/30,6)&amp;" "</f>
      </c>
      <c r="MT196" s="129">
        <f>$A196&amp;" "&amp;DY$2&amp;" "&amp;ROUND(DY196/30,6)&amp;" "</f>
      </c>
      <c r="MU196" s="129">
        <f>$A196&amp;" "&amp;DZ$2&amp;" "&amp;ROUND(DZ196/30,6)&amp;" "</f>
      </c>
      <c r="MV196" s="129">
        <f>$A196&amp;" "&amp;EA$2&amp;" "&amp;ROUND(EA196/30,6)&amp;" "</f>
      </c>
      <c r="MW196" s="129">
        <f>$A196&amp;" "&amp;EB$2&amp;" "&amp;ROUND(EB196/30,6)&amp;" "</f>
      </c>
      <c r="MX196" s="129">
        <f>$A196&amp;" "&amp;EC$2&amp;" "&amp;ROUND(EC196/30,6)&amp;" "</f>
      </c>
      <c r="MY196" s="129">
        <f>$A196&amp;" "&amp;ED$2&amp;" "&amp;ROUND(ED196/30,6)&amp;" "</f>
      </c>
      <c r="MZ196" s="129">
        <f>$A196&amp;" "&amp;EE$2&amp;" "&amp;ROUND(EE196/30,6)&amp;" "</f>
      </c>
      <c r="NA196" s="129">
        <f>$A196&amp;" "&amp;EF$2&amp;" "&amp;ROUND(EF196/30,6)&amp;" "</f>
      </c>
      <c r="NB196" s="129">
        <f>$A196&amp;" "&amp;EG$2&amp;" "&amp;ROUND(EG196/30,6)&amp;" "</f>
      </c>
      <c r="NC196" s="129">
        <f>$A196&amp;" "&amp;EH$2&amp;" "&amp;ROUND(EH196/30,6)&amp;" "</f>
      </c>
      <c r="ND196" s="129">
        <f>$A196&amp;" "&amp;EI$2&amp;" "&amp;ROUND(EI196/30,6)&amp;" "</f>
      </c>
      <c r="NE196" s="129">
        <f>$A196&amp;" "&amp;EJ$2&amp;" "&amp;ROUND(EJ196/30,6)&amp;" "</f>
      </c>
      <c r="NF196" s="129">
        <f>$A196&amp;" "&amp;EK$2&amp;" "&amp;ROUND(EK196/30,6)&amp;" "</f>
      </c>
      <c r="NG196" s="129">
        <f>$A196&amp;" "&amp;EL$2&amp;" "&amp;ROUND(EL196/30,6)&amp;" "</f>
      </c>
      <c r="NH196" s="129">
        <f>$A196&amp;" "&amp;EM$2&amp;" "&amp;ROUND(EM196/30,6)&amp;" "</f>
      </c>
      <c r="NI196" s="129">
        <f>$A196&amp;" "&amp;EN$2&amp;" "&amp;ROUND(EN196/30,6)&amp;" "</f>
      </c>
      <c r="NJ196" s="129">
        <f>$A196&amp;" "&amp;EO$2&amp;" "&amp;ROUND(EO196/30,6)&amp;" "</f>
      </c>
      <c r="NK196" s="129">
        <f>$A196&amp;" "&amp;EP$2&amp;" "&amp;ROUND(EP196/30,6)&amp;" "</f>
      </c>
      <c r="NL196" s="129">
        <f>$A196&amp;" "&amp;EQ$2&amp;" "&amp;ROUND(EQ196/30,6)&amp;" "</f>
      </c>
      <c r="NM196" s="129">
        <f>$A196&amp;" "&amp;ER$2&amp;" "&amp;ROUND(ER196/30,6)&amp;" "</f>
      </c>
      <c r="NN196" s="129">
        <f>$A196&amp;" "&amp;ES$2&amp;" "&amp;ROUND(ES196/30,6)&amp;" "</f>
      </c>
      <c r="NO196" s="129">
        <f>$A196&amp;" "&amp;ET$2&amp;" "&amp;ROUND(ET196/30,6)&amp;" "</f>
      </c>
      <c r="NP196" s="129">
        <f>$A196&amp;" "&amp;EU$2&amp;" "&amp;ROUND(EU196/30,6)&amp;" "</f>
      </c>
      <c r="NQ196" s="129">
        <f>$A196&amp;" "&amp;EV$2&amp;" "&amp;ROUND(EV196/30,6)&amp;" "</f>
      </c>
      <c r="NR196" s="129">
        <f>$A196&amp;" "&amp;EW$2&amp;" "&amp;ROUND(EW196/30,6)&amp;" "</f>
      </c>
      <c r="NS196" s="129">
        <f>$A196&amp;" "&amp;EX$2&amp;" "&amp;ROUND(EX196/30,6)&amp;" "</f>
      </c>
      <c r="NT196" s="129">
        <f>$A196&amp;" "&amp;EY$2&amp;" "&amp;ROUND(EY196/30,6)&amp;" "</f>
      </c>
      <c r="NU196" s="129">
        <f>$A196&amp;" "&amp;EZ$2&amp;" "&amp;ROUND(EZ196/30,6)&amp;" "</f>
      </c>
      <c r="NV196" s="129">
        <f>$A196&amp;" "&amp;FA$2&amp;" "&amp;ROUND(FA196/30,6)&amp;" "</f>
      </c>
      <c r="NW196" s="129">
        <f>$A196&amp;" "&amp;FB$2&amp;" "&amp;ROUND(FB196/30,6)&amp;" "</f>
      </c>
      <c r="NX196" s="129">
        <f>$A196&amp;" "&amp;FC$2&amp;" "&amp;ROUND(FC196/30,6)&amp;" "</f>
      </c>
      <c r="NY196" s="129">
        <f>$A196&amp;" "&amp;FD$2&amp;" "&amp;ROUND(FD196/30,6)&amp;" "</f>
      </c>
      <c r="NZ196" s="129">
        <f>$A196&amp;" "&amp;FE$2&amp;" "&amp;ROUND(FE196/30,6)&amp;" "</f>
      </c>
      <c r="OA196" s="129">
        <f>$A196&amp;" "&amp;FF$2&amp;" "&amp;ROUND(FF196/30,6)&amp;" "</f>
      </c>
      <c r="OB196" s="129">
        <f>$A196&amp;" "&amp;FG$2&amp;" "&amp;ROUND(FG196/30,6)&amp;" "</f>
      </c>
      <c r="OC196" s="129">
        <f>$A196&amp;" "&amp;FH$2&amp;" "&amp;ROUND(FH196/30,6)&amp;" "</f>
      </c>
      <c r="OD196" s="129">
        <f>$A196&amp;" "&amp;FI$2&amp;" "&amp;ROUND(FI196/30,6)&amp;" "</f>
      </c>
      <c r="OE196" s="129">
        <f>$A196&amp;" "&amp;FJ$2&amp;" "&amp;ROUND(FJ196/30,6)&amp;" "</f>
      </c>
      <c r="OF196" s="129">
        <f>$A196&amp;" "&amp;FK$2&amp;" "&amp;ROUND(FK196/30,6)&amp;" "</f>
      </c>
      <c r="OG196" s="129">
        <f>$A196&amp;" "&amp;FL$2&amp;" "&amp;ROUND(FL196/30,6)&amp;" "</f>
      </c>
      <c r="OH196" s="129">
        <f>$A196&amp;" "&amp;FM$2&amp;" "&amp;ROUND(FM196/30,6)&amp;" "</f>
      </c>
      <c r="OI196" s="129">
        <f>$A196&amp;" "&amp;FN$2&amp;" "&amp;ROUND(FN196/30,6)&amp;" "</f>
      </c>
      <c r="OJ196" s="129">
        <f>$A196&amp;" "&amp;FO$2&amp;" "&amp;ROUND(FO196/30,6)&amp;" "</f>
      </c>
      <c r="OK196" s="129">
        <f>$A196&amp;" "&amp;FP$2&amp;" "&amp;ROUND(FP196/30,6)&amp;" "</f>
      </c>
      <c r="OL196" s="129">
        <f>$A196&amp;" "&amp;FQ$2&amp;" "&amp;ROUND(FQ196/30,6)&amp;" "</f>
      </c>
      <c r="OM196" s="129">
        <f>$A196&amp;" "&amp;FR$2&amp;" "&amp;ROUND(FR196/30,6)&amp;" "</f>
      </c>
      <c r="ON196" s="129">
        <f>$A196&amp;" "&amp;FS$2&amp;" "&amp;ROUND(FS196/30,6)&amp;" "</f>
      </c>
      <c r="OO196" s="129">
        <f>$A196&amp;" "&amp;FT$2&amp;" "&amp;ROUND(FT196/30,6)&amp;" "</f>
      </c>
      <c r="OP196" s="129">
        <f>$A196&amp;" "&amp;FU$2&amp;" "&amp;ROUND(FU196/30,6)&amp;" "</f>
      </c>
      <c r="OQ196" s="129">
        <f>$A196&amp;" "&amp;FV$2&amp;" "&amp;ROUND(FV196/30,6)&amp;" "</f>
      </c>
      <c r="OR196" s="129">
        <f>$A196&amp;" "&amp;FW$2&amp;" "&amp;ROUND(FW196/30,6)&amp;" "</f>
      </c>
      <c r="OS196" s="129">
        <f>$A196&amp;" "&amp;FX$2&amp;" "&amp;ROUND(FX196/30,6)&amp;" "</f>
      </c>
      <c r="OT196" s="129">
        <f>$A196&amp;" "&amp;FY$2&amp;" "&amp;ROUND(FY196/30,6)&amp;" "</f>
      </c>
      <c r="OU196" s="129">
        <f>$A196&amp;" "&amp;FZ$2&amp;" "&amp;ROUND(FZ196/30,6)&amp;" "</f>
      </c>
      <c r="OV196" s="129">
        <f>$A196&amp;" "&amp;GA$2&amp;" "&amp;ROUND(GA196/30,6)&amp;" "</f>
      </c>
      <c r="OW196" s="129">
        <f>$A196&amp;" "&amp;GB$2&amp;" "&amp;ROUND(GB196/30,6)&amp;" "</f>
      </c>
      <c r="OX196" s="129">
        <f>$A196&amp;" "&amp;GC$2&amp;" "&amp;ROUND(GC196/30,6)&amp;" "</f>
      </c>
      <c r="OY196" s="129">
        <f>$A196&amp;" "&amp;GD$2&amp;" "&amp;ROUND(GD196/30,6)&amp;" "</f>
      </c>
      <c r="OZ196" s="129">
        <f>$A196&amp;" "&amp;GE$2&amp;" "&amp;ROUND(GE196/30,6)&amp;" "</f>
      </c>
      <c r="PA196" s="129">
        <f>$A196&amp;" "&amp;GF$2&amp;" "&amp;ROUND(GF196/30,6)&amp;" "</f>
      </c>
      <c r="PB196" s="129">
        <f>$A196&amp;" "&amp;GG$2&amp;" "&amp;ROUND(GG196/30,6)&amp;" "</f>
      </c>
      <c r="PC196" s="129">
        <f>$A196&amp;" "&amp;GH$2&amp;" "&amp;ROUND(GH196/30,6)&amp;" "</f>
      </c>
      <c r="PD196" s="129">
        <f>$A196&amp;" "&amp;GI$2&amp;" "&amp;ROUND(GI196/30,6)&amp;" "</f>
      </c>
      <c r="PE196" s="129">
        <f>$A196&amp;" "&amp;GJ$2&amp;" "&amp;ROUND(GJ196/30,6)&amp;" "</f>
      </c>
      <c r="PF196" s="129">
        <f>$A196&amp;" "&amp;GK$2&amp;" "&amp;ROUND(GK196/30,6)&amp;" "</f>
      </c>
      <c r="PG196" s="129">
        <f>$A196&amp;" "&amp;GL$2&amp;" "&amp;ROUND(GL196/30,6)&amp;" "</f>
      </c>
      <c r="PH196" s="129">
        <f>$A196&amp;" "&amp;GM$2&amp;" "&amp;ROUND(GM196/30,6)&amp;" "</f>
      </c>
      <c r="PI196" s="129">
        <f>$A196&amp;" "&amp;GN$2&amp;" "&amp;ROUND(GN196/30,6)&amp;" "</f>
      </c>
      <c r="PJ196" s="129">
        <f>$A196&amp;" "&amp;GO$2&amp;" "&amp;ROUND(GO196/30,6)&amp;" "</f>
      </c>
      <c r="PK196" s="129">
        <f>$A196&amp;" "&amp;GP$2&amp;" "&amp;ROUND(GP196/30,6)&amp;" "</f>
      </c>
      <c r="PL196" s="129">
        <f>$A196&amp;" "&amp;GQ$2&amp;" "&amp;ROUND(GQ196/30,6)&amp;" "</f>
      </c>
      <c r="PM196" s="129">
        <f>$A196&amp;" "&amp;GR$2&amp;" "&amp;ROUND(GR196/30,6)&amp;" "</f>
      </c>
      <c r="PN196" s="129">
        <f>$A196&amp;" "&amp;GS$2&amp;" "&amp;ROUND(GS196/30,6)&amp;" "</f>
      </c>
      <c r="PO196" s="129">
        <f>$A196&amp;" "&amp;GT$2&amp;" "&amp;ROUND(GT196/30,6)&amp;" "</f>
      </c>
      <c r="PP196" s="129">
        <f>$A196&amp;" "&amp;GU$2&amp;" "&amp;ROUND(GU196/30,6)&amp;" "</f>
      </c>
      <c r="PQ196" s="129">
        <f>$A196&amp;" "&amp;GV$2&amp;" "&amp;ROUND(GV196/30,6)&amp;" "</f>
      </c>
      <c r="PR196" s="129">
        <f>$A196&amp;" "&amp;GW$2&amp;" "&amp;ROUND(GW196/30,6)&amp;" "</f>
      </c>
      <c r="PS196" s="129">
        <f>$A196&amp;" "&amp;GX$2&amp;" "&amp;ROUND(GX196/30,6)&amp;" "</f>
      </c>
      <c r="PT196" s="129">
        <f>$A196&amp;" "&amp;GY$2&amp;" "&amp;ROUND(GY196/30,6)&amp;" "</f>
      </c>
      <c r="PU196" s="129">
        <f>$A196&amp;" "&amp;GZ$2&amp;" "&amp;ROUND(GZ196/30,6)&amp;" "</f>
      </c>
      <c r="PV196" s="129">
        <f>$A196&amp;" "&amp;HA$2&amp;" "&amp;ROUND(HA196/30,6)&amp;" "</f>
      </c>
      <c r="PW196" s="129">
        <f>$A196&amp;" "&amp;HB$2&amp;" "&amp;ROUND(HB196/30,6)&amp;" "</f>
      </c>
      <c r="PX196" s="129">
        <f>$A196&amp;" "&amp;HC$2&amp;" "&amp;ROUND(HC196/30,6)&amp;" "</f>
      </c>
      <c r="PY196" s="129">
        <f>$A196&amp;" "&amp;HD$2&amp;" "&amp;ROUND(HD196/30,6)&amp;" "</f>
      </c>
      <c r="PZ196" s="129">
        <f>$A196&amp;" "&amp;HE$2&amp;" "&amp;ROUND(HE196/30,6)&amp;" "</f>
      </c>
      <c r="QA196" s="129">
        <f>$A196&amp;" "&amp;HF$2&amp;" "&amp;ROUND(HF196/30,6)&amp;" "</f>
      </c>
      <c r="QB196" s="129">
        <f>$A196&amp;" "&amp;HG$2&amp;" "&amp;ROUND(HG196/30,6)&amp;" "</f>
      </c>
      <c r="QC196" s="129">
        <f>$A196&amp;" "&amp;HH$2&amp;" "&amp;ROUND(HH196/30,6)&amp;" "</f>
      </c>
      <c r="QD196" s="129">
        <f>$A196&amp;" "&amp;HI$2&amp;" "&amp;ROUND(HI196/30,6)&amp;" "</f>
      </c>
      <c r="QE196" s="129">
        <f>$A196&amp;" "&amp;HJ$2&amp;" "&amp;ROUND(HJ196/30,6)&amp;" "</f>
      </c>
      <c r="QF196" s="129">
        <f>$A196&amp;" "&amp;HK$2&amp;" "&amp;ROUND(HK196/30,6)&amp;" "</f>
      </c>
      <c r="QG196" s="129">
        <f>$A196&amp;" "&amp;HL$2&amp;" "&amp;ROUND(HL196/30,6)&amp;" "</f>
      </c>
      <c r="QH196" s="129">
        <f>$A196&amp;" "&amp;HM$2&amp;" "&amp;ROUND(HM196/30,6)&amp;" "</f>
      </c>
      <c r="QI196" s="129">
        <f>$A196&amp;" "&amp;HN$2&amp;" "&amp;ROUND(HN196/30,6)&amp;" "</f>
      </c>
      <c r="QJ196" s="129">
        <f>$A196&amp;" "&amp;HO$2&amp;" "&amp;ROUND(HO196/30,6)&amp;" "</f>
      </c>
      <c r="QK196" s="129">
        <f>$A196&amp;" "&amp;HP$2&amp;" "&amp;ROUND(HP196/30,6)&amp;" "</f>
      </c>
      <c r="QL196" s="129">
        <f>$A196&amp;" "&amp;HQ$2&amp;" "&amp;ROUND(HQ196/30,6)&amp;" "</f>
      </c>
      <c r="QM196" s="129">
        <f>$A196&amp;" "&amp;HR$2&amp;" "&amp;ROUND(HR196/30,6)&amp;" "</f>
      </c>
      <c r="QN196" s="129">
        <f>$A196&amp;" "&amp;HS$2&amp;" "&amp;ROUND(HS196/30,6)&amp;" "</f>
      </c>
      <c r="QO196" s="129">
        <f>$A196&amp;" "&amp;HT$2&amp;" "&amp;ROUND(HT196/30,6)&amp;" "</f>
      </c>
      <c r="QP196" s="129">
        <f>$A196&amp;" "&amp;HU$2&amp;" "&amp;ROUND(HU196/30,6)&amp;" "</f>
      </c>
      <c r="QQ196" s="129">
        <f>$A196&amp;" "&amp;HV$2&amp;" "&amp;ROUND(HV196/30,6)&amp;" "</f>
      </c>
      <c r="QR196" s="129">
        <f>$A196&amp;" "&amp;HW$2&amp;" "&amp;ROUND(HW196/30,6)&amp;" "</f>
      </c>
    </row>
    <row x14ac:dyDescent="0.25" r="197" customHeight="1" ht="18.75">
      <c r="A197" s="115">
        <v>195</v>
      </c>
      <c r="B197" s="116" t="s">
        <v>687</v>
      </c>
      <c r="C197" s="128" t="s">
        <v>653</v>
      </c>
      <c r="D197" s="42">
        <v>11</v>
      </c>
      <c r="E197" s="41">
        <v>7.3</v>
      </c>
      <c r="F197" s="41">
        <v>13.3</v>
      </c>
      <c r="G197" s="41">
        <v>30.5</v>
      </c>
      <c r="H197" s="41">
        <v>28.2</v>
      </c>
      <c r="I197" s="41">
        <v>28.2</v>
      </c>
      <c r="J197" s="41">
        <v>23.5</v>
      </c>
      <c r="K197" s="41">
        <v>20.1</v>
      </c>
      <c r="L197" s="42">
        <v>33</v>
      </c>
      <c r="M197" s="41">
        <v>27.2</v>
      </c>
      <c r="N197" s="42">
        <v>27</v>
      </c>
      <c r="O197" s="41">
        <v>22.1</v>
      </c>
      <c r="P197" s="42">
        <v>11</v>
      </c>
      <c r="Q197" s="41">
        <v>14.3</v>
      </c>
      <c r="R197" s="41">
        <v>16.3</v>
      </c>
      <c r="S197" s="41">
        <v>35.3</v>
      </c>
      <c r="T197" s="41">
        <v>13.6</v>
      </c>
      <c r="U197" s="41">
        <v>1.8</v>
      </c>
      <c r="V197" s="41">
        <v>20.9</v>
      </c>
      <c r="W197" s="41">
        <v>15.5</v>
      </c>
      <c r="X197" s="41">
        <v>6.1</v>
      </c>
      <c r="Y197" s="41">
        <v>21.6</v>
      </c>
      <c r="Z197" s="41">
        <v>5.8</v>
      </c>
      <c r="AA197" s="41">
        <v>29.9</v>
      </c>
      <c r="AB197" s="41">
        <v>38.4</v>
      </c>
      <c r="AC197" s="42">
        <v>28</v>
      </c>
      <c r="AD197" s="41">
        <v>15.8</v>
      </c>
      <c r="AE197" s="41">
        <v>15.7</v>
      </c>
      <c r="AF197" s="41">
        <v>15.3</v>
      </c>
      <c r="AG197" s="41">
        <v>19.3</v>
      </c>
      <c r="AH197" s="42">
        <v>39</v>
      </c>
      <c r="AI197" s="41">
        <v>26.6</v>
      </c>
      <c r="AJ197" s="41">
        <v>26.5</v>
      </c>
      <c r="AK197" s="41">
        <v>10.8</v>
      </c>
      <c r="AL197" s="41">
        <v>10.7</v>
      </c>
      <c r="AM197" s="41">
        <v>11.4</v>
      </c>
      <c r="AN197" s="41">
        <v>14.1</v>
      </c>
      <c r="AO197" s="41">
        <v>19.2</v>
      </c>
      <c r="AP197" s="41">
        <v>18.5</v>
      </c>
      <c r="AQ197" s="41">
        <v>6.6</v>
      </c>
      <c r="AR197" s="41">
        <v>14.2</v>
      </c>
      <c r="AS197" s="41">
        <v>20.4</v>
      </c>
      <c r="AT197" s="42">
        <v>19</v>
      </c>
      <c r="AU197" s="41">
        <v>20.6</v>
      </c>
      <c r="AV197" s="41">
        <v>28.2</v>
      </c>
      <c r="AW197" s="41">
        <v>12.5</v>
      </c>
      <c r="AX197" s="41">
        <v>20.9</v>
      </c>
      <c r="AY197" s="41">
        <v>5.5</v>
      </c>
      <c r="AZ197" s="41">
        <v>15.5</v>
      </c>
      <c r="BA197" s="41">
        <v>6.3</v>
      </c>
      <c r="BB197" s="41">
        <v>23.6</v>
      </c>
      <c r="BC197" s="42">
        <v>14</v>
      </c>
      <c r="BD197" s="41">
        <v>27.8</v>
      </c>
      <c r="BE197" s="41">
        <v>6.2</v>
      </c>
      <c r="BF197" s="41">
        <v>10.5</v>
      </c>
      <c r="BG197" s="41">
        <v>16.4</v>
      </c>
      <c r="BH197" s="41">
        <v>10.4</v>
      </c>
      <c r="BI197" s="42">
        <v>14</v>
      </c>
      <c r="BJ197" s="42">
        <v>27</v>
      </c>
      <c r="BK197" s="41">
        <v>11.1</v>
      </c>
      <c r="BL197" s="41">
        <v>2.6</v>
      </c>
      <c r="BM197" s="41">
        <v>13.7</v>
      </c>
      <c r="BN197" s="41">
        <v>7.2</v>
      </c>
      <c r="BO197" s="41">
        <v>20.6</v>
      </c>
      <c r="BP197" s="41">
        <v>17.2</v>
      </c>
      <c r="BQ197" s="41">
        <v>19.3</v>
      </c>
      <c r="BR197" s="41">
        <v>12.7</v>
      </c>
      <c r="BS197" s="41">
        <v>19.7</v>
      </c>
      <c r="BT197" s="41">
        <v>8.3</v>
      </c>
      <c r="BU197" s="42">
        <v>23</v>
      </c>
      <c r="BV197" s="41">
        <v>32.4</v>
      </c>
      <c r="BW197" s="41">
        <v>30.3</v>
      </c>
      <c r="BX197" s="41">
        <v>26.5</v>
      </c>
      <c r="BY197" s="41">
        <v>37.7</v>
      </c>
      <c r="BZ197" s="41">
        <v>24.8</v>
      </c>
      <c r="CA197" s="41">
        <v>17.6</v>
      </c>
      <c r="CB197" s="41">
        <v>35.7</v>
      </c>
      <c r="CC197" s="41">
        <v>11.7</v>
      </c>
      <c r="CD197" s="41">
        <v>8.9</v>
      </c>
      <c r="CE197" s="41">
        <v>16.4</v>
      </c>
      <c r="CF197" s="41">
        <v>17.4</v>
      </c>
      <c r="CG197" s="42">
        <v>26</v>
      </c>
      <c r="CH197" s="41">
        <v>16.4</v>
      </c>
      <c r="CI197" s="41">
        <v>33.6</v>
      </c>
      <c r="CJ197" s="41">
        <v>11.4</v>
      </c>
      <c r="CK197" s="41">
        <v>16.4</v>
      </c>
      <c r="CL197" s="41">
        <v>5.2</v>
      </c>
      <c r="CM197" s="41">
        <v>11.7</v>
      </c>
      <c r="CN197" s="42">
        <v>22</v>
      </c>
      <c r="CO197" s="41">
        <v>23.1</v>
      </c>
      <c r="CP197" s="41">
        <v>29.2</v>
      </c>
      <c r="CQ197" s="41">
        <v>32.3</v>
      </c>
      <c r="CR197" s="41">
        <v>14.1</v>
      </c>
      <c r="CS197" s="41">
        <v>16.9</v>
      </c>
      <c r="CT197" s="42">
        <v>24</v>
      </c>
      <c r="CU197" s="41">
        <v>26.8</v>
      </c>
      <c r="CV197" s="41">
        <v>19.1</v>
      </c>
      <c r="CW197" s="41">
        <v>3.9</v>
      </c>
      <c r="CX197" s="41">
        <v>13.4</v>
      </c>
      <c r="CY197" s="41">
        <v>37.9</v>
      </c>
      <c r="CZ197" s="41">
        <v>18.6</v>
      </c>
      <c r="DA197" s="42">
        <v>30</v>
      </c>
      <c r="DB197" s="41">
        <v>23.4</v>
      </c>
      <c r="DC197" s="41">
        <v>15.1</v>
      </c>
      <c r="DD197" s="41">
        <v>24.7</v>
      </c>
      <c r="DE197" s="41">
        <v>8.1</v>
      </c>
      <c r="DF197" s="41">
        <v>22.2</v>
      </c>
      <c r="DG197" s="41">
        <v>35.2</v>
      </c>
      <c r="DH197" s="41">
        <v>20.6</v>
      </c>
      <c r="DI197" s="41">
        <v>41.9</v>
      </c>
      <c r="DJ197" s="41">
        <v>29.7</v>
      </c>
      <c r="DK197" s="41">
        <v>12.7</v>
      </c>
      <c r="DL197" s="41">
        <v>21.2</v>
      </c>
      <c r="DM197" s="41">
        <v>14.3</v>
      </c>
      <c r="DN197" s="41">
        <v>17.1</v>
      </c>
      <c r="DO197" s="41">
        <v>25.7</v>
      </c>
      <c r="DP197" s="41">
        <v>15.9</v>
      </c>
      <c r="DQ197" s="41">
        <v>33.5</v>
      </c>
      <c r="DR197" s="41">
        <v>9.5</v>
      </c>
      <c r="DS197" s="41">
        <v>23.6</v>
      </c>
      <c r="DT197" s="41">
        <v>17.9</v>
      </c>
      <c r="DU197" s="41">
        <v>17.4</v>
      </c>
      <c r="DV197" s="41">
        <v>18.9</v>
      </c>
      <c r="DW197" s="41">
        <v>39.8</v>
      </c>
      <c r="DX197" s="41">
        <v>9.2</v>
      </c>
      <c r="DY197" s="41">
        <v>12.2</v>
      </c>
      <c r="DZ197" s="41">
        <v>7.1</v>
      </c>
      <c r="EA197" s="41">
        <v>35.4</v>
      </c>
      <c r="EB197" s="42">
        <v>4</v>
      </c>
      <c r="EC197" s="41">
        <v>20.3</v>
      </c>
      <c r="ED197" s="41">
        <v>11.5</v>
      </c>
      <c r="EE197" s="41">
        <v>26.3</v>
      </c>
      <c r="EF197" s="42">
        <v>25</v>
      </c>
      <c r="EG197" s="41">
        <v>22.1</v>
      </c>
      <c r="EH197" s="41">
        <v>23.1</v>
      </c>
      <c r="EI197" s="41">
        <v>35.8</v>
      </c>
      <c r="EJ197" s="41">
        <v>35.4</v>
      </c>
      <c r="EK197" s="41">
        <v>10.1</v>
      </c>
      <c r="EL197" s="41">
        <v>36.6</v>
      </c>
      <c r="EM197" s="41">
        <v>26.2</v>
      </c>
      <c r="EN197" s="41">
        <v>20.2</v>
      </c>
      <c r="EO197" s="41">
        <v>17.7</v>
      </c>
      <c r="EP197" s="41">
        <v>17.6</v>
      </c>
      <c r="EQ197" s="41">
        <v>12.7</v>
      </c>
      <c r="ER197" s="41">
        <v>30.9</v>
      </c>
      <c r="ES197" s="41">
        <v>13.7</v>
      </c>
      <c r="ET197" s="41">
        <v>25.8</v>
      </c>
      <c r="EU197" s="41">
        <v>6.7</v>
      </c>
      <c r="EV197" s="41">
        <v>17.3</v>
      </c>
      <c r="EW197" s="41">
        <v>4.1</v>
      </c>
      <c r="EX197" s="42">
        <v>30</v>
      </c>
      <c r="EY197" s="41">
        <v>14.8</v>
      </c>
      <c r="EZ197" s="42">
        <v>27</v>
      </c>
      <c r="FA197" s="41">
        <v>36.2</v>
      </c>
      <c r="FB197" s="41">
        <v>19.3</v>
      </c>
      <c r="FC197" s="41">
        <v>9.5</v>
      </c>
      <c r="FD197" s="42">
        <v>11</v>
      </c>
      <c r="FE197" s="41">
        <v>15.4</v>
      </c>
      <c r="FF197" s="41">
        <v>5.6</v>
      </c>
      <c r="FG197" s="41">
        <v>16.9</v>
      </c>
      <c r="FH197" s="41">
        <v>15.2</v>
      </c>
      <c r="FI197" s="41">
        <v>30.4</v>
      </c>
      <c r="FJ197" s="42">
        <v>18</v>
      </c>
      <c r="FK197" s="41">
        <v>18.5</v>
      </c>
      <c r="FL197" s="41">
        <v>18.8</v>
      </c>
      <c r="FM197" s="41">
        <v>28.6</v>
      </c>
      <c r="FN197" s="41">
        <v>35.7</v>
      </c>
      <c r="FO197" s="41">
        <v>20.9</v>
      </c>
      <c r="FP197" s="41">
        <v>30.7</v>
      </c>
      <c r="FQ197" s="42">
        <v>17</v>
      </c>
      <c r="FR197" s="42">
        <v>12</v>
      </c>
      <c r="FS197" s="41">
        <v>13.7</v>
      </c>
      <c r="FT197" s="41">
        <v>10.5</v>
      </c>
      <c r="FU197" s="41">
        <v>22.5</v>
      </c>
      <c r="FV197" s="41">
        <v>5.5</v>
      </c>
      <c r="FW197" s="41">
        <v>10.1</v>
      </c>
      <c r="FX197" s="41">
        <v>10.2</v>
      </c>
      <c r="FY197" s="41">
        <v>19.5</v>
      </c>
      <c r="FZ197" s="41">
        <v>3.6</v>
      </c>
      <c r="GA197" s="41">
        <v>19.2</v>
      </c>
      <c r="GB197" s="41">
        <v>30.1</v>
      </c>
      <c r="GC197" s="41">
        <v>23.3</v>
      </c>
      <c r="GD197" s="41">
        <v>15.4</v>
      </c>
      <c r="GE197" s="41">
        <v>14.9</v>
      </c>
      <c r="GF197" s="41">
        <v>33.3</v>
      </c>
      <c r="GG197" s="41">
        <v>21.6</v>
      </c>
      <c r="GH197" s="41">
        <v>21.6</v>
      </c>
      <c r="GI197" s="41">
        <v>37.7</v>
      </c>
      <c r="GJ197" s="41">
        <v>21.2</v>
      </c>
      <c r="GK197" s="41">
        <v>20.6</v>
      </c>
      <c r="GL197" s="41">
        <v>20.4</v>
      </c>
      <c r="GM197" s="41">
        <v>20.1</v>
      </c>
      <c r="GN197" s="41">
        <v>7.9</v>
      </c>
      <c r="GO197" s="41">
        <v>29.3</v>
      </c>
      <c r="GP197" s="42">
        <v>0</v>
      </c>
      <c r="GQ197" s="41">
        <v>28.3</v>
      </c>
      <c r="GR197" s="41">
        <v>24.9</v>
      </c>
      <c r="GS197" s="41">
        <v>18.7</v>
      </c>
      <c r="GT197" s="41">
        <v>20.7</v>
      </c>
      <c r="GU197" s="41">
        <v>23.7</v>
      </c>
      <c r="GV197" s="41">
        <v>10.6</v>
      </c>
      <c r="GW197" s="41">
        <v>19.5</v>
      </c>
      <c r="GX197" s="41">
        <v>19.4</v>
      </c>
      <c r="GY197" s="41">
        <v>13.7</v>
      </c>
      <c r="GZ197" s="41">
        <v>26.7</v>
      </c>
      <c r="HA197" s="41">
        <v>19.5</v>
      </c>
      <c r="HB197" s="41">
        <v>39.7</v>
      </c>
      <c r="HC197" s="41">
        <v>14.1</v>
      </c>
      <c r="HD197" s="41">
        <v>21.3</v>
      </c>
      <c r="HE197" s="41">
        <v>39.1</v>
      </c>
      <c r="HF197" s="41">
        <v>11.3</v>
      </c>
      <c r="HG197" s="41">
        <v>4.5</v>
      </c>
      <c r="HH197" s="41">
        <v>11.3</v>
      </c>
      <c r="HI197" s="41">
        <v>26.7</v>
      </c>
      <c r="HJ197" s="42">
        <v>20</v>
      </c>
      <c r="HK197" s="41">
        <v>18.6</v>
      </c>
      <c r="HL197" s="41">
        <v>21.9</v>
      </c>
      <c r="HM197" s="41">
        <v>10.8</v>
      </c>
      <c r="HN197" s="41">
        <v>36.8</v>
      </c>
      <c r="HO197" s="41">
        <v>17.5</v>
      </c>
      <c r="HP197" s="41">
        <v>10.4</v>
      </c>
      <c r="HQ197" s="41">
        <v>45.8</v>
      </c>
      <c r="HR197" s="41">
        <v>13.7</v>
      </c>
      <c r="HS197" s="41">
        <v>10.7</v>
      </c>
      <c r="HT197" s="42">
        <v>15</v>
      </c>
      <c r="HU197" s="41">
        <v>15.8</v>
      </c>
      <c r="HV197" s="41">
        <v>18.5</v>
      </c>
      <c r="HW197" s="41">
        <v>22.4</v>
      </c>
      <c r="HX197" s="117"/>
      <c r="HY197" s="129">
        <f>$A197&amp;" "&amp;D$2&amp;" "&amp;ROUND(D197/30,6)&amp;" "</f>
      </c>
      <c r="HZ197" s="129">
        <f>$A197&amp;" "&amp;E$2&amp;" "&amp;ROUND(E197/30,6)&amp;" "</f>
      </c>
      <c r="IA197" s="129">
        <f>$A197&amp;" "&amp;F$2&amp;" "&amp;ROUND(F197/30,6)&amp;" "</f>
      </c>
      <c r="IB197" s="129">
        <f>$A197&amp;" "&amp;G$2&amp;" "&amp;ROUND(G197/30,6)&amp;" "</f>
      </c>
      <c r="IC197" s="129">
        <f>$A197&amp;" "&amp;H$2&amp;" "&amp;ROUND(H197/30,6)&amp;" "</f>
      </c>
      <c r="ID197" s="129">
        <f>$A197&amp;" "&amp;I$2&amp;" "&amp;ROUND(I197/30,6)&amp;" "</f>
      </c>
      <c r="IE197" s="129">
        <f>$A197&amp;" "&amp;J$2&amp;" "&amp;ROUND(J197/30,6)&amp;" "</f>
      </c>
      <c r="IF197" s="129">
        <f>$A197&amp;" "&amp;K$2&amp;" "&amp;ROUND(K197/30,6)&amp;" "</f>
      </c>
      <c r="IG197" s="129">
        <f>$A197&amp;" "&amp;L$2&amp;" "&amp;ROUND(L197/30,6)&amp;" "</f>
      </c>
      <c r="IH197" s="129">
        <f>$A197&amp;" "&amp;M$2&amp;" "&amp;ROUND(M197/30,6)&amp;" "</f>
      </c>
      <c r="II197" s="129">
        <f>$A197&amp;" "&amp;N$2&amp;" "&amp;ROUND(N197/30,6)&amp;" "</f>
      </c>
      <c r="IJ197" s="129">
        <f>$A197&amp;" "&amp;O$2&amp;" "&amp;ROUND(O197/30,6)&amp;" "</f>
      </c>
      <c r="IK197" s="129">
        <f>$A197&amp;" "&amp;P$2&amp;" "&amp;ROUND(P197/30,6)&amp;" "</f>
      </c>
      <c r="IL197" s="129">
        <f>$A197&amp;" "&amp;Q$2&amp;" "&amp;ROUND(Q197/30,6)&amp;" "</f>
      </c>
      <c r="IM197" s="129">
        <f>$A197&amp;" "&amp;R$2&amp;" "&amp;ROUND(R197/30,6)&amp;" "</f>
      </c>
      <c r="IN197" s="129">
        <f>$A197&amp;" "&amp;S$2&amp;" "&amp;ROUND(S197/30,6)&amp;" "</f>
      </c>
      <c r="IO197" s="129">
        <f>$A197&amp;" "&amp;T$2&amp;" "&amp;ROUND(T197/30,6)&amp;" "</f>
      </c>
      <c r="IP197" s="129">
        <f>$A197&amp;" "&amp;U$2&amp;" "&amp;ROUND(U197/30,6)&amp;" "</f>
      </c>
      <c r="IQ197" s="129">
        <f>$A197&amp;" "&amp;V$2&amp;" "&amp;ROUND(V197/30,6)&amp;" "</f>
      </c>
      <c r="IR197" s="129">
        <f>$A197&amp;" "&amp;W$2&amp;" "&amp;ROUND(W197/30,6)&amp;" "</f>
      </c>
      <c r="IS197" s="129">
        <f>$A197&amp;" "&amp;X$2&amp;" "&amp;ROUND(X197/30,6)&amp;" "</f>
      </c>
      <c r="IT197" s="129">
        <f>$A197&amp;" "&amp;Y$2&amp;" "&amp;ROUND(Y197/30,6)&amp;" "</f>
      </c>
      <c r="IU197" s="129">
        <f>$A197&amp;" "&amp;Z$2&amp;" "&amp;ROUND(Z197/30,6)&amp;" "</f>
      </c>
      <c r="IV197" s="129">
        <f>$A197&amp;" "&amp;AA$2&amp;" "&amp;ROUND(AA197/30,6)&amp;" "</f>
      </c>
      <c r="IW197" s="129">
        <f>$A197&amp;" "&amp;AB$2&amp;" "&amp;ROUND(AB197/30,6)&amp;" "</f>
      </c>
      <c r="IX197" s="129">
        <f>$A197&amp;" "&amp;AC$2&amp;" "&amp;ROUND(AC197/30,6)&amp;" "</f>
      </c>
      <c r="IY197" s="129">
        <f>$A197&amp;" "&amp;AD$2&amp;" "&amp;ROUND(AD197/30,6)&amp;" "</f>
      </c>
      <c r="IZ197" s="129">
        <f>$A197&amp;" "&amp;AE$2&amp;" "&amp;ROUND(AE197/30,6)&amp;" "</f>
      </c>
      <c r="JA197" s="129">
        <f>$A197&amp;" "&amp;AF$2&amp;" "&amp;ROUND(AF197/30,6)&amp;" "</f>
      </c>
      <c r="JB197" s="129">
        <f>$A197&amp;" "&amp;AG$2&amp;" "&amp;ROUND(AG197/30,6)&amp;" "</f>
      </c>
      <c r="JC197" s="129">
        <f>$A197&amp;" "&amp;AH$2&amp;" "&amp;ROUND(AH197/30,6)&amp;" "</f>
      </c>
      <c r="JD197" s="129">
        <f>$A197&amp;" "&amp;AI$2&amp;" "&amp;ROUND(AI197/30,6)&amp;" "</f>
      </c>
      <c r="JE197" s="129">
        <f>$A197&amp;" "&amp;AJ$2&amp;" "&amp;ROUND(AJ197/30,6)&amp;" "</f>
      </c>
      <c r="JF197" s="129">
        <f>$A197&amp;" "&amp;AK$2&amp;" "&amp;ROUND(AK197/30,6)&amp;" "</f>
      </c>
      <c r="JG197" s="129">
        <f>$A197&amp;" "&amp;AL$2&amp;" "&amp;ROUND(AL197/30,6)&amp;" "</f>
      </c>
      <c r="JH197" s="129">
        <f>$A197&amp;" "&amp;AM$2&amp;" "&amp;ROUND(AM197/30,6)&amp;" "</f>
      </c>
      <c r="JI197" s="129">
        <f>$A197&amp;" "&amp;AN$2&amp;" "&amp;ROUND(AN197/30,6)&amp;" "</f>
      </c>
      <c r="JJ197" s="129">
        <f>$A197&amp;" "&amp;AO$2&amp;" "&amp;ROUND(AO197/30,6)&amp;" "</f>
      </c>
      <c r="JK197" s="129">
        <f>$A197&amp;" "&amp;AP$2&amp;" "&amp;ROUND(AP197/30,6)&amp;" "</f>
      </c>
      <c r="JL197" s="129">
        <f>$A197&amp;" "&amp;AQ$2&amp;" "&amp;ROUND(AQ197/30,6)&amp;" "</f>
      </c>
      <c r="JM197" s="129">
        <f>$A197&amp;" "&amp;AR$2&amp;" "&amp;ROUND(AR197/30,6)&amp;" "</f>
      </c>
      <c r="JN197" s="129">
        <f>$A197&amp;" "&amp;AS$2&amp;" "&amp;ROUND(AS197/30,6)&amp;" "</f>
      </c>
      <c r="JO197" s="129">
        <f>$A197&amp;" "&amp;AT$2&amp;" "&amp;ROUND(AT197/30,6)&amp;" "</f>
      </c>
      <c r="JP197" s="129">
        <f>$A197&amp;" "&amp;AU$2&amp;" "&amp;ROUND(AU197/30,6)&amp;" "</f>
      </c>
      <c r="JQ197" s="129">
        <f>$A197&amp;" "&amp;AV$2&amp;" "&amp;ROUND(AV197/30,6)&amp;" "</f>
      </c>
      <c r="JR197" s="129">
        <f>$A197&amp;" "&amp;AW$2&amp;" "&amp;ROUND(AW197/30,6)&amp;" "</f>
      </c>
      <c r="JS197" s="129">
        <f>$A197&amp;" "&amp;AX$2&amp;" "&amp;ROUND(AX197/30,6)&amp;" "</f>
      </c>
      <c r="JT197" s="129">
        <f>$A197&amp;" "&amp;AY$2&amp;" "&amp;ROUND(AY197/30,6)&amp;" "</f>
      </c>
      <c r="JU197" s="129">
        <f>$A197&amp;" "&amp;AZ$2&amp;" "&amp;ROUND(AZ197/30,6)&amp;" "</f>
      </c>
      <c r="JV197" s="129">
        <f>$A197&amp;" "&amp;BA$2&amp;" "&amp;ROUND(BA197/30,6)&amp;" "</f>
      </c>
      <c r="JW197" s="129">
        <f>$A197&amp;" "&amp;BB$2&amp;" "&amp;ROUND(BB197/30,6)&amp;" "</f>
      </c>
      <c r="JX197" s="129">
        <f>$A197&amp;" "&amp;BC$2&amp;" "&amp;ROUND(BC197/30,6)&amp;" "</f>
      </c>
      <c r="JY197" s="129">
        <f>$A197&amp;" "&amp;BD$2&amp;" "&amp;ROUND(BD197/30,6)&amp;" "</f>
      </c>
      <c r="JZ197" s="129">
        <f>$A197&amp;" "&amp;BE$2&amp;" "&amp;ROUND(BE197/30,6)&amp;" "</f>
      </c>
      <c r="KA197" s="129">
        <f>$A197&amp;" "&amp;BF$2&amp;" "&amp;ROUND(BF197/30,6)&amp;" "</f>
      </c>
      <c r="KB197" s="129">
        <f>$A197&amp;" "&amp;BG$2&amp;" "&amp;ROUND(BG197/30,6)&amp;" "</f>
      </c>
      <c r="KC197" s="129">
        <f>$A197&amp;" "&amp;BH$2&amp;" "&amp;ROUND(BH197/30,6)&amp;" "</f>
      </c>
      <c r="KD197" s="129">
        <f>$A197&amp;" "&amp;BI$2&amp;" "&amp;ROUND(BI197/30,6)&amp;" "</f>
      </c>
      <c r="KE197" s="129">
        <f>$A197&amp;" "&amp;BJ$2&amp;" "&amp;ROUND(BJ197/30,6)&amp;" "</f>
      </c>
      <c r="KF197" s="129">
        <f>$A197&amp;" "&amp;BK$2&amp;" "&amp;ROUND(BK197/30,6)&amp;" "</f>
      </c>
      <c r="KG197" s="129">
        <f>$A197&amp;" "&amp;BL$2&amp;" "&amp;ROUND(BL197/30,6)&amp;" "</f>
      </c>
      <c r="KH197" s="129">
        <f>$A197&amp;" "&amp;BM$2&amp;" "&amp;ROUND(BM197/30,6)&amp;" "</f>
      </c>
      <c r="KI197" s="129">
        <f>$A197&amp;" "&amp;BN$2&amp;" "&amp;ROUND(BN197/30,6)&amp;" "</f>
      </c>
      <c r="KJ197" s="129">
        <f>$A197&amp;" "&amp;BO$2&amp;" "&amp;ROUND(BO197/30,6)&amp;" "</f>
      </c>
      <c r="KK197" s="129">
        <f>$A197&amp;" "&amp;BP$2&amp;" "&amp;ROUND(BP197/30,6)&amp;" "</f>
      </c>
      <c r="KL197" s="129">
        <f>$A197&amp;" "&amp;BQ$2&amp;" "&amp;ROUND(BQ197/30,6)&amp;" "</f>
      </c>
      <c r="KM197" s="129">
        <f>$A197&amp;" "&amp;BR$2&amp;" "&amp;ROUND(BR197/30,6)&amp;" "</f>
      </c>
      <c r="KN197" s="129">
        <f>$A197&amp;" "&amp;BS$2&amp;" "&amp;ROUND(BS197/30,6)&amp;" "</f>
      </c>
      <c r="KO197" s="129">
        <f>$A197&amp;" "&amp;BT$2&amp;" "&amp;ROUND(BT197/30,6)&amp;" "</f>
      </c>
      <c r="KP197" s="129">
        <f>$A197&amp;" "&amp;BU$2&amp;" "&amp;ROUND(BU197/30,6)&amp;" "</f>
      </c>
      <c r="KQ197" s="129">
        <f>$A197&amp;" "&amp;BV$2&amp;" "&amp;ROUND(BV197/30,6)&amp;" "</f>
      </c>
      <c r="KR197" s="129">
        <f>$A197&amp;" "&amp;BW$2&amp;" "&amp;ROUND(BW197/30,6)&amp;" "</f>
      </c>
      <c r="KS197" s="129">
        <f>$A197&amp;" "&amp;BX$2&amp;" "&amp;ROUND(BX197/30,6)&amp;" "</f>
      </c>
      <c r="KT197" s="129">
        <f>$A197&amp;" "&amp;BY$2&amp;" "&amp;ROUND(BY197/30,6)&amp;" "</f>
      </c>
      <c r="KU197" s="129">
        <f>$A197&amp;" "&amp;BZ$2&amp;" "&amp;ROUND(BZ197/30,6)&amp;" "</f>
      </c>
      <c r="KV197" s="129">
        <f>$A197&amp;" "&amp;CA$2&amp;" "&amp;ROUND(CA197/30,6)&amp;" "</f>
      </c>
      <c r="KW197" s="129">
        <f>$A197&amp;" "&amp;CB$2&amp;" "&amp;ROUND(CB197/30,6)&amp;" "</f>
      </c>
      <c r="KX197" s="129">
        <f>$A197&amp;" "&amp;CC$2&amp;" "&amp;ROUND(CC197/30,6)&amp;" "</f>
      </c>
      <c r="KY197" s="129">
        <f>$A197&amp;" "&amp;CD$2&amp;" "&amp;ROUND(CD197/30,6)&amp;" "</f>
      </c>
      <c r="KZ197" s="129">
        <f>$A197&amp;" "&amp;CE$2&amp;" "&amp;ROUND(CE197/30,6)&amp;" "</f>
      </c>
      <c r="LA197" s="129">
        <f>$A197&amp;" "&amp;CF$2&amp;" "&amp;ROUND(CF197/30,6)&amp;" "</f>
      </c>
      <c r="LB197" s="129">
        <f>$A197&amp;" "&amp;CG$2&amp;" "&amp;ROUND(CG197/30,6)&amp;" "</f>
      </c>
      <c r="LC197" s="129">
        <f>$A197&amp;" "&amp;CH$2&amp;" "&amp;ROUND(CH197/30,6)&amp;" "</f>
      </c>
      <c r="LD197" s="129">
        <f>$A197&amp;" "&amp;CI$2&amp;" "&amp;ROUND(CI197/30,6)&amp;" "</f>
      </c>
      <c r="LE197" s="129">
        <f>$A197&amp;" "&amp;CJ$2&amp;" "&amp;ROUND(CJ197/30,6)&amp;" "</f>
      </c>
      <c r="LF197" s="129">
        <f>$A197&amp;" "&amp;CK$2&amp;" "&amp;ROUND(CK197/30,6)&amp;" "</f>
      </c>
      <c r="LG197" s="129">
        <f>$A197&amp;" "&amp;CL$2&amp;" "&amp;ROUND(CL197/30,6)&amp;" "</f>
      </c>
      <c r="LH197" s="129">
        <f>$A197&amp;" "&amp;CM$2&amp;" "&amp;ROUND(CM197/30,6)&amp;" "</f>
      </c>
      <c r="LI197" s="129">
        <f>$A197&amp;" "&amp;CN$2&amp;" "&amp;ROUND(CN197/30,6)&amp;" "</f>
      </c>
      <c r="LJ197" s="129">
        <f>$A197&amp;" "&amp;CO$2&amp;" "&amp;ROUND(CO197/30,6)&amp;" "</f>
      </c>
      <c r="LK197" s="129">
        <f>$A197&amp;" "&amp;CP$2&amp;" "&amp;ROUND(CP197/30,6)&amp;" "</f>
      </c>
      <c r="LL197" s="129">
        <f>$A197&amp;" "&amp;CQ$2&amp;" "&amp;ROUND(CQ197/30,6)&amp;" "</f>
      </c>
      <c r="LM197" s="129">
        <f>$A197&amp;" "&amp;CR$2&amp;" "&amp;ROUND(CR197/30,6)&amp;" "</f>
      </c>
      <c r="LN197" s="129">
        <f>$A197&amp;" "&amp;CS$2&amp;" "&amp;ROUND(CS197/30,6)&amp;" "</f>
      </c>
      <c r="LO197" s="129">
        <f>$A197&amp;" "&amp;CT$2&amp;" "&amp;ROUND(CT197/30,6)&amp;" "</f>
      </c>
      <c r="LP197" s="129">
        <f>$A197&amp;" "&amp;CU$2&amp;" "&amp;ROUND(CU197/30,6)&amp;" "</f>
      </c>
      <c r="LQ197" s="129">
        <f>$A197&amp;" "&amp;CV$2&amp;" "&amp;ROUND(CV197/30,6)&amp;" "</f>
      </c>
      <c r="LR197" s="129">
        <f>$A197&amp;" "&amp;CW$2&amp;" "&amp;ROUND(CW197/30,6)&amp;" "</f>
      </c>
      <c r="LS197" s="129">
        <f>$A197&amp;" "&amp;CX$2&amp;" "&amp;ROUND(CX197/30,6)&amp;" "</f>
      </c>
      <c r="LT197" s="129">
        <f>$A197&amp;" "&amp;CY$2&amp;" "&amp;ROUND(CY197/30,6)&amp;" "</f>
      </c>
      <c r="LU197" s="129">
        <f>$A197&amp;" "&amp;CZ$2&amp;" "&amp;ROUND(CZ197/30,6)&amp;" "</f>
      </c>
      <c r="LV197" s="129">
        <f>$A197&amp;" "&amp;DA$2&amp;" "&amp;ROUND(DA197/30,6)&amp;" "</f>
      </c>
      <c r="LW197" s="129">
        <f>$A197&amp;" "&amp;DB$2&amp;" "&amp;ROUND(DB197/30,6)&amp;" "</f>
      </c>
      <c r="LX197" s="129">
        <f>$A197&amp;" "&amp;DC$2&amp;" "&amp;ROUND(DC197/30,6)&amp;" "</f>
      </c>
      <c r="LY197" s="129">
        <f>$A197&amp;" "&amp;DD$2&amp;" "&amp;ROUND(DD197/30,6)&amp;" "</f>
      </c>
      <c r="LZ197" s="129">
        <f>$A197&amp;" "&amp;DE$2&amp;" "&amp;ROUND(DE197/30,6)&amp;" "</f>
      </c>
      <c r="MA197" s="129">
        <f>$A197&amp;" "&amp;DF$2&amp;" "&amp;ROUND(DF197/30,6)&amp;" "</f>
      </c>
      <c r="MB197" s="129">
        <f>$A197&amp;" "&amp;DG$2&amp;" "&amp;ROUND(DG197/30,6)&amp;" "</f>
      </c>
      <c r="MC197" s="129">
        <f>$A197&amp;" "&amp;DH$2&amp;" "&amp;ROUND(DH197/30,6)&amp;" "</f>
      </c>
      <c r="MD197" s="129">
        <f>$A197&amp;" "&amp;DI$2&amp;" "&amp;ROUND(DI197/30,6)&amp;" "</f>
      </c>
      <c r="ME197" s="129">
        <f>$A197&amp;" "&amp;DJ$2&amp;" "&amp;ROUND(DJ197/30,6)&amp;" "</f>
      </c>
      <c r="MF197" s="129">
        <f>$A197&amp;" "&amp;DK$2&amp;" "&amp;ROUND(DK197/30,6)&amp;" "</f>
      </c>
      <c r="MG197" s="129">
        <f>$A197&amp;" "&amp;DL$2&amp;" "&amp;ROUND(DL197/30,6)&amp;" "</f>
      </c>
      <c r="MH197" s="129">
        <f>$A197&amp;" "&amp;DM$2&amp;" "&amp;ROUND(DM197/30,6)&amp;" "</f>
      </c>
      <c r="MI197" s="129">
        <f>$A197&amp;" "&amp;DN$2&amp;" "&amp;ROUND(DN197/30,6)&amp;" "</f>
      </c>
      <c r="MJ197" s="129">
        <f>$A197&amp;" "&amp;DO$2&amp;" "&amp;ROUND(DO197/30,6)&amp;" "</f>
      </c>
      <c r="MK197" s="129">
        <f>$A197&amp;" "&amp;DP$2&amp;" "&amp;ROUND(DP197/30,6)&amp;" "</f>
      </c>
      <c r="ML197" s="129">
        <f>$A197&amp;" "&amp;DQ$2&amp;" "&amp;ROUND(DQ197/30,6)&amp;" "</f>
      </c>
      <c r="MM197" s="129">
        <f>$A197&amp;" "&amp;DR$2&amp;" "&amp;ROUND(DR197/30,6)&amp;" "</f>
      </c>
      <c r="MN197" s="129">
        <f>$A197&amp;" "&amp;DS$2&amp;" "&amp;ROUND(DS197/30,6)&amp;" "</f>
      </c>
      <c r="MO197" s="129">
        <f>$A197&amp;" "&amp;DT$2&amp;" "&amp;ROUND(DT197/30,6)&amp;" "</f>
      </c>
      <c r="MP197" s="129">
        <f>$A197&amp;" "&amp;DU$2&amp;" "&amp;ROUND(DU197/30,6)&amp;" "</f>
      </c>
      <c r="MQ197" s="129">
        <f>$A197&amp;" "&amp;DV$2&amp;" "&amp;ROUND(DV197/30,6)&amp;" "</f>
      </c>
      <c r="MR197" s="129">
        <f>$A197&amp;" "&amp;DW$2&amp;" "&amp;ROUND(DW197/30,6)&amp;" "</f>
      </c>
      <c r="MS197" s="129">
        <f>$A197&amp;" "&amp;DX$2&amp;" "&amp;ROUND(DX197/30,6)&amp;" "</f>
      </c>
      <c r="MT197" s="129">
        <f>$A197&amp;" "&amp;DY$2&amp;" "&amp;ROUND(DY197/30,6)&amp;" "</f>
      </c>
      <c r="MU197" s="129">
        <f>$A197&amp;" "&amp;DZ$2&amp;" "&amp;ROUND(DZ197/30,6)&amp;" "</f>
      </c>
      <c r="MV197" s="129">
        <f>$A197&amp;" "&amp;EA$2&amp;" "&amp;ROUND(EA197/30,6)&amp;" "</f>
      </c>
      <c r="MW197" s="129">
        <f>$A197&amp;" "&amp;EB$2&amp;" "&amp;ROUND(EB197/30,6)&amp;" "</f>
      </c>
      <c r="MX197" s="129">
        <f>$A197&amp;" "&amp;EC$2&amp;" "&amp;ROUND(EC197/30,6)&amp;" "</f>
      </c>
      <c r="MY197" s="129">
        <f>$A197&amp;" "&amp;ED$2&amp;" "&amp;ROUND(ED197/30,6)&amp;" "</f>
      </c>
      <c r="MZ197" s="129">
        <f>$A197&amp;" "&amp;EE$2&amp;" "&amp;ROUND(EE197/30,6)&amp;" "</f>
      </c>
      <c r="NA197" s="129">
        <f>$A197&amp;" "&amp;EF$2&amp;" "&amp;ROUND(EF197/30,6)&amp;" "</f>
      </c>
      <c r="NB197" s="129">
        <f>$A197&amp;" "&amp;EG$2&amp;" "&amp;ROUND(EG197/30,6)&amp;" "</f>
      </c>
      <c r="NC197" s="129">
        <f>$A197&amp;" "&amp;EH$2&amp;" "&amp;ROUND(EH197/30,6)&amp;" "</f>
      </c>
      <c r="ND197" s="129">
        <f>$A197&amp;" "&amp;EI$2&amp;" "&amp;ROUND(EI197/30,6)&amp;" "</f>
      </c>
      <c r="NE197" s="129">
        <f>$A197&amp;" "&amp;EJ$2&amp;" "&amp;ROUND(EJ197/30,6)&amp;" "</f>
      </c>
      <c r="NF197" s="129">
        <f>$A197&amp;" "&amp;EK$2&amp;" "&amp;ROUND(EK197/30,6)&amp;" "</f>
      </c>
      <c r="NG197" s="129">
        <f>$A197&amp;" "&amp;EL$2&amp;" "&amp;ROUND(EL197/30,6)&amp;" "</f>
      </c>
      <c r="NH197" s="129">
        <f>$A197&amp;" "&amp;EM$2&amp;" "&amp;ROUND(EM197/30,6)&amp;" "</f>
      </c>
      <c r="NI197" s="129">
        <f>$A197&amp;" "&amp;EN$2&amp;" "&amp;ROUND(EN197/30,6)&amp;" "</f>
      </c>
      <c r="NJ197" s="129">
        <f>$A197&amp;" "&amp;EO$2&amp;" "&amp;ROUND(EO197/30,6)&amp;" "</f>
      </c>
      <c r="NK197" s="129">
        <f>$A197&amp;" "&amp;EP$2&amp;" "&amp;ROUND(EP197/30,6)&amp;" "</f>
      </c>
      <c r="NL197" s="129">
        <f>$A197&amp;" "&amp;EQ$2&amp;" "&amp;ROUND(EQ197/30,6)&amp;" "</f>
      </c>
      <c r="NM197" s="129">
        <f>$A197&amp;" "&amp;ER$2&amp;" "&amp;ROUND(ER197/30,6)&amp;" "</f>
      </c>
      <c r="NN197" s="129">
        <f>$A197&amp;" "&amp;ES$2&amp;" "&amp;ROUND(ES197/30,6)&amp;" "</f>
      </c>
      <c r="NO197" s="129">
        <f>$A197&amp;" "&amp;ET$2&amp;" "&amp;ROUND(ET197/30,6)&amp;" "</f>
      </c>
      <c r="NP197" s="129">
        <f>$A197&amp;" "&amp;EU$2&amp;" "&amp;ROUND(EU197/30,6)&amp;" "</f>
      </c>
      <c r="NQ197" s="129">
        <f>$A197&amp;" "&amp;EV$2&amp;" "&amp;ROUND(EV197/30,6)&amp;" "</f>
      </c>
      <c r="NR197" s="129">
        <f>$A197&amp;" "&amp;EW$2&amp;" "&amp;ROUND(EW197/30,6)&amp;" "</f>
      </c>
      <c r="NS197" s="129">
        <f>$A197&amp;" "&amp;EX$2&amp;" "&amp;ROUND(EX197/30,6)&amp;" "</f>
      </c>
      <c r="NT197" s="129">
        <f>$A197&amp;" "&amp;EY$2&amp;" "&amp;ROUND(EY197/30,6)&amp;" "</f>
      </c>
      <c r="NU197" s="129">
        <f>$A197&amp;" "&amp;EZ$2&amp;" "&amp;ROUND(EZ197/30,6)&amp;" "</f>
      </c>
      <c r="NV197" s="129">
        <f>$A197&amp;" "&amp;FA$2&amp;" "&amp;ROUND(FA197/30,6)&amp;" "</f>
      </c>
      <c r="NW197" s="129">
        <f>$A197&amp;" "&amp;FB$2&amp;" "&amp;ROUND(FB197/30,6)&amp;" "</f>
      </c>
      <c r="NX197" s="129">
        <f>$A197&amp;" "&amp;FC$2&amp;" "&amp;ROUND(FC197/30,6)&amp;" "</f>
      </c>
      <c r="NY197" s="129">
        <f>$A197&amp;" "&amp;FD$2&amp;" "&amp;ROUND(FD197/30,6)&amp;" "</f>
      </c>
      <c r="NZ197" s="129">
        <f>$A197&amp;" "&amp;FE$2&amp;" "&amp;ROUND(FE197/30,6)&amp;" "</f>
      </c>
      <c r="OA197" s="129">
        <f>$A197&amp;" "&amp;FF$2&amp;" "&amp;ROUND(FF197/30,6)&amp;" "</f>
      </c>
      <c r="OB197" s="129">
        <f>$A197&amp;" "&amp;FG$2&amp;" "&amp;ROUND(FG197/30,6)&amp;" "</f>
      </c>
      <c r="OC197" s="129">
        <f>$A197&amp;" "&amp;FH$2&amp;" "&amp;ROUND(FH197/30,6)&amp;" "</f>
      </c>
      <c r="OD197" s="129">
        <f>$A197&amp;" "&amp;FI$2&amp;" "&amp;ROUND(FI197/30,6)&amp;" "</f>
      </c>
      <c r="OE197" s="129">
        <f>$A197&amp;" "&amp;FJ$2&amp;" "&amp;ROUND(FJ197/30,6)&amp;" "</f>
      </c>
      <c r="OF197" s="129">
        <f>$A197&amp;" "&amp;FK$2&amp;" "&amp;ROUND(FK197/30,6)&amp;" "</f>
      </c>
      <c r="OG197" s="129">
        <f>$A197&amp;" "&amp;FL$2&amp;" "&amp;ROUND(FL197/30,6)&amp;" "</f>
      </c>
      <c r="OH197" s="129">
        <f>$A197&amp;" "&amp;FM$2&amp;" "&amp;ROUND(FM197/30,6)&amp;" "</f>
      </c>
      <c r="OI197" s="129">
        <f>$A197&amp;" "&amp;FN$2&amp;" "&amp;ROUND(FN197/30,6)&amp;" "</f>
      </c>
      <c r="OJ197" s="129">
        <f>$A197&amp;" "&amp;FO$2&amp;" "&amp;ROUND(FO197/30,6)&amp;" "</f>
      </c>
      <c r="OK197" s="129">
        <f>$A197&amp;" "&amp;FP$2&amp;" "&amp;ROUND(FP197/30,6)&amp;" "</f>
      </c>
      <c r="OL197" s="129">
        <f>$A197&amp;" "&amp;FQ$2&amp;" "&amp;ROUND(FQ197/30,6)&amp;" "</f>
      </c>
      <c r="OM197" s="129">
        <f>$A197&amp;" "&amp;FR$2&amp;" "&amp;ROUND(FR197/30,6)&amp;" "</f>
      </c>
      <c r="ON197" s="129">
        <f>$A197&amp;" "&amp;FS$2&amp;" "&amp;ROUND(FS197/30,6)&amp;" "</f>
      </c>
      <c r="OO197" s="129">
        <f>$A197&amp;" "&amp;FT$2&amp;" "&amp;ROUND(FT197/30,6)&amp;" "</f>
      </c>
      <c r="OP197" s="129">
        <f>$A197&amp;" "&amp;FU$2&amp;" "&amp;ROUND(FU197/30,6)&amp;" "</f>
      </c>
      <c r="OQ197" s="129">
        <f>$A197&amp;" "&amp;FV$2&amp;" "&amp;ROUND(FV197/30,6)&amp;" "</f>
      </c>
      <c r="OR197" s="129">
        <f>$A197&amp;" "&amp;FW$2&amp;" "&amp;ROUND(FW197/30,6)&amp;" "</f>
      </c>
      <c r="OS197" s="129">
        <f>$A197&amp;" "&amp;FX$2&amp;" "&amp;ROUND(FX197/30,6)&amp;" "</f>
      </c>
      <c r="OT197" s="129">
        <f>$A197&amp;" "&amp;FY$2&amp;" "&amp;ROUND(FY197/30,6)&amp;" "</f>
      </c>
      <c r="OU197" s="129">
        <f>$A197&amp;" "&amp;FZ$2&amp;" "&amp;ROUND(FZ197/30,6)&amp;" "</f>
      </c>
      <c r="OV197" s="129">
        <f>$A197&amp;" "&amp;GA$2&amp;" "&amp;ROUND(GA197/30,6)&amp;" "</f>
      </c>
      <c r="OW197" s="129">
        <f>$A197&amp;" "&amp;GB$2&amp;" "&amp;ROUND(GB197/30,6)&amp;" "</f>
      </c>
      <c r="OX197" s="129">
        <f>$A197&amp;" "&amp;GC$2&amp;" "&amp;ROUND(GC197/30,6)&amp;" "</f>
      </c>
      <c r="OY197" s="129">
        <f>$A197&amp;" "&amp;GD$2&amp;" "&amp;ROUND(GD197/30,6)&amp;" "</f>
      </c>
      <c r="OZ197" s="129">
        <f>$A197&amp;" "&amp;GE$2&amp;" "&amp;ROUND(GE197/30,6)&amp;" "</f>
      </c>
      <c r="PA197" s="129">
        <f>$A197&amp;" "&amp;GF$2&amp;" "&amp;ROUND(GF197/30,6)&amp;" "</f>
      </c>
      <c r="PB197" s="129">
        <f>$A197&amp;" "&amp;GG$2&amp;" "&amp;ROUND(GG197/30,6)&amp;" "</f>
      </c>
      <c r="PC197" s="129">
        <f>$A197&amp;" "&amp;GH$2&amp;" "&amp;ROUND(GH197/30,6)&amp;" "</f>
      </c>
      <c r="PD197" s="129">
        <f>$A197&amp;" "&amp;GI$2&amp;" "&amp;ROUND(GI197/30,6)&amp;" "</f>
      </c>
      <c r="PE197" s="129">
        <f>$A197&amp;" "&amp;GJ$2&amp;" "&amp;ROUND(GJ197/30,6)&amp;" "</f>
      </c>
      <c r="PF197" s="129">
        <f>$A197&amp;" "&amp;GK$2&amp;" "&amp;ROUND(GK197/30,6)&amp;" "</f>
      </c>
      <c r="PG197" s="129">
        <f>$A197&amp;" "&amp;GL$2&amp;" "&amp;ROUND(GL197/30,6)&amp;" "</f>
      </c>
      <c r="PH197" s="129">
        <f>$A197&amp;" "&amp;GM$2&amp;" "&amp;ROUND(GM197/30,6)&amp;" "</f>
      </c>
      <c r="PI197" s="129">
        <f>$A197&amp;" "&amp;GN$2&amp;" "&amp;ROUND(GN197/30,6)&amp;" "</f>
      </c>
      <c r="PJ197" s="129">
        <f>$A197&amp;" "&amp;GO$2&amp;" "&amp;ROUND(GO197/30,6)&amp;" "</f>
      </c>
      <c r="PK197" s="129">
        <f>$A197&amp;" "&amp;GP$2&amp;" "&amp;ROUND(GP197/30,6)&amp;" "</f>
      </c>
      <c r="PL197" s="129">
        <f>$A197&amp;" "&amp;GQ$2&amp;" "&amp;ROUND(GQ197/30,6)&amp;" "</f>
      </c>
      <c r="PM197" s="129">
        <f>$A197&amp;" "&amp;GR$2&amp;" "&amp;ROUND(GR197/30,6)&amp;" "</f>
      </c>
      <c r="PN197" s="129">
        <f>$A197&amp;" "&amp;GS$2&amp;" "&amp;ROUND(GS197/30,6)&amp;" "</f>
      </c>
      <c r="PO197" s="129">
        <f>$A197&amp;" "&amp;GT$2&amp;" "&amp;ROUND(GT197/30,6)&amp;" "</f>
      </c>
      <c r="PP197" s="129">
        <f>$A197&amp;" "&amp;GU$2&amp;" "&amp;ROUND(GU197/30,6)&amp;" "</f>
      </c>
      <c r="PQ197" s="129">
        <f>$A197&amp;" "&amp;GV$2&amp;" "&amp;ROUND(GV197/30,6)&amp;" "</f>
      </c>
      <c r="PR197" s="129">
        <f>$A197&amp;" "&amp;GW$2&amp;" "&amp;ROUND(GW197/30,6)&amp;" "</f>
      </c>
      <c r="PS197" s="129">
        <f>$A197&amp;" "&amp;GX$2&amp;" "&amp;ROUND(GX197/30,6)&amp;" "</f>
      </c>
      <c r="PT197" s="129">
        <f>$A197&amp;" "&amp;GY$2&amp;" "&amp;ROUND(GY197/30,6)&amp;" "</f>
      </c>
      <c r="PU197" s="129">
        <f>$A197&amp;" "&amp;GZ$2&amp;" "&amp;ROUND(GZ197/30,6)&amp;" "</f>
      </c>
      <c r="PV197" s="129">
        <f>$A197&amp;" "&amp;HA$2&amp;" "&amp;ROUND(HA197/30,6)&amp;" "</f>
      </c>
      <c r="PW197" s="129">
        <f>$A197&amp;" "&amp;HB$2&amp;" "&amp;ROUND(HB197/30,6)&amp;" "</f>
      </c>
      <c r="PX197" s="129">
        <f>$A197&amp;" "&amp;HC$2&amp;" "&amp;ROUND(HC197/30,6)&amp;" "</f>
      </c>
      <c r="PY197" s="129">
        <f>$A197&amp;" "&amp;HD$2&amp;" "&amp;ROUND(HD197/30,6)&amp;" "</f>
      </c>
      <c r="PZ197" s="129">
        <f>$A197&amp;" "&amp;HE$2&amp;" "&amp;ROUND(HE197/30,6)&amp;" "</f>
      </c>
      <c r="QA197" s="129">
        <f>$A197&amp;" "&amp;HF$2&amp;" "&amp;ROUND(HF197/30,6)&amp;" "</f>
      </c>
      <c r="QB197" s="129">
        <f>$A197&amp;" "&amp;HG$2&amp;" "&amp;ROUND(HG197/30,6)&amp;" "</f>
      </c>
      <c r="QC197" s="129">
        <f>$A197&amp;" "&amp;HH$2&amp;" "&amp;ROUND(HH197/30,6)&amp;" "</f>
      </c>
      <c r="QD197" s="129">
        <f>$A197&amp;" "&amp;HI$2&amp;" "&amp;ROUND(HI197/30,6)&amp;" "</f>
      </c>
      <c r="QE197" s="129">
        <f>$A197&amp;" "&amp;HJ$2&amp;" "&amp;ROUND(HJ197/30,6)&amp;" "</f>
      </c>
      <c r="QF197" s="129">
        <f>$A197&amp;" "&amp;HK$2&amp;" "&amp;ROUND(HK197/30,6)&amp;" "</f>
      </c>
      <c r="QG197" s="129">
        <f>$A197&amp;" "&amp;HL$2&amp;" "&amp;ROUND(HL197/30,6)&amp;" "</f>
      </c>
      <c r="QH197" s="129">
        <f>$A197&amp;" "&amp;HM$2&amp;" "&amp;ROUND(HM197/30,6)&amp;" "</f>
      </c>
      <c r="QI197" s="129">
        <f>$A197&amp;" "&amp;HN$2&amp;" "&amp;ROUND(HN197/30,6)&amp;" "</f>
      </c>
      <c r="QJ197" s="129">
        <f>$A197&amp;" "&amp;HO$2&amp;" "&amp;ROUND(HO197/30,6)&amp;" "</f>
      </c>
      <c r="QK197" s="129">
        <f>$A197&amp;" "&amp;HP$2&amp;" "&amp;ROUND(HP197/30,6)&amp;" "</f>
      </c>
      <c r="QL197" s="129">
        <f>$A197&amp;" "&amp;HQ$2&amp;" "&amp;ROUND(HQ197/30,6)&amp;" "</f>
      </c>
      <c r="QM197" s="129">
        <f>$A197&amp;" "&amp;HR$2&amp;" "&amp;ROUND(HR197/30,6)&amp;" "</f>
      </c>
      <c r="QN197" s="129">
        <f>$A197&amp;" "&amp;HS$2&amp;" "&amp;ROUND(HS197/30,6)&amp;" "</f>
      </c>
      <c r="QO197" s="129">
        <f>$A197&amp;" "&amp;HT$2&amp;" "&amp;ROUND(HT197/30,6)&amp;" "</f>
      </c>
      <c r="QP197" s="129">
        <f>$A197&amp;" "&amp;HU$2&amp;" "&amp;ROUND(HU197/30,6)&amp;" "</f>
      </c>
      <c r="QQ197" s="129">
        <f>$A197&amp;" "&amp;HV$2&amp;" "&amp;ROUND(HV197/30,6)&amp;" "</f>
      </c>
      <c r="QR197" s="129">
        <f>$A197&amp;" "&amp;HW$2&amp;" "&amp;ROUND(HW197/30,6)&amp;" "</f>
      </c>
    </row>
    <row x14ac:dyDescent="0.25" r="198" customHeight="1" ht="18.75">
      <c r="A198" s="115">
        <v>196</v>
      </c>
      <c r="B198" s="116" t="s">
        <v>687</v>
      </c>
      <c r="C198" s="128" t="s">
        <v>654</v>
      </c>
      <c r="D198" s="41">
        <v>23.6</v>
      </c>
      <c r="E198" s="41">
        <v>33.9</v>
      </c>
      <c r="F198" s="41">
        <v>20.8</v>
      </c>
      <c r="G198" s="41">
        <v>57.1</v>
      </c>
      <c r="H198" s="41">
        <v>54.8</v>
      </c>
      <c r="I198" s="41">
        <v>54.8</v>
      </c>
      <c r="J198" s="41">
        <v>40.3</v>
      </c>
      <c r="K198" s="41">
        <v>36.8</v>
      </c>
      <c r="L198" s="41">
        <v>51.4</v>
      </c>
      <c r="M198" s="41">
        <v>25.4</v>
      </c>
      <c r="N198" s="41">
        <v>45.5</v>
      </c>
      <c r="O198" s="42">
        <v>45</v>
      </c>
      <c r="P198" s="41">
        <v>24.3</v>
      </c>
      <c r="Q198" s="42">
        <v>39</v>
      </c>
      <c r="R198" s="41">
        <v>34.8</v>
      </c>
      <c r="S198" s="41">
        <v>59.3</v>
      </c>
      <c r="T198" s="41">
        <v>32.1</v>
      </c>
      <c r="U198" s="42">
        <v>28</v>
      </c>
      <c r="V198" s="41">
        <v>43.8</v>
      </c>
      <c r="W198" s="42">
        <v>34</v>
      </c>
      <c r="X198" s="41">
        <v>30.9</v>
      </c>
      <c r="Y198" s="41">
        <v>31.6</v>
      </c>
      <c r="Z198" s="41">
        <v>33.6</v>
      </c>
      <c r="AA198" s="41">
        <v>39.9</v>
      </c>
      <c r="AB198" s="41">
        <v>15.9</v>
      </c>
      <c r="AC198" s="41">
        <v>54.6</v>
      </c>
      <c r="AD198" s="41">
        <v>38.7</v>
      </c>
      <c r="AE198" s="41">
        <v>32.5</v>
      </c>
      <c r="AF198" s="41">
        <v>33.8</v>
      </c>
      <c r="AG198" s="41">
        <v>9.3</v>
      </c>
      <c r="AH198" s="41">
        <v>60.2</v>
      </c>
      <c r="AI198" s="41">
        <v>45.1</v>
      </c>
      <c r="AJ198" s="41">
        <v>17.9</v>
      </c>
      <c r="AK198" s="41">
        <v>34.4</v>
      </c>
      <c r="AL198" s="41">
        <v>28.4</v>
      </c>
      <c r="AM198" s="41">
        <v>28.2</v>
      </c>
      <c r="AN198" s="41">
        <v>33.4</v>
      </c>
      <c r="AO198" s="42">
        <v>36</v>
      </c>
      <c r="AP198" s="41">
        <v>45.1</v>
      </c>
      <c r="AQ198" s="41">
        <v>23.8</v>
      </c>
      <c r="AR198" s="41">
        <v>32.7</v>
      </c>
      <c r="AS198" s="41">
        <v>42.9</v>
      </c>
      <c r="AT198" s="41">
        <v>38.6</v>
      </c>
      <c r="AU198" s="41">
        <v>39.1</v>
      </c>
      <c r="AV198" s="41">
        <v>30.2</v>
      </c>
      <c r="AW198" s="41">
        <v>16.8</v>
      </c>
      <c r="AX198" s="41">
        <v>39.4</v>
      </c>
      <c r="AY198" s="41">
        <v>18.5</v>
      </c>
      <c r="AZ198" s="41">
        <v>30.1</v>
      </c>
      <c r="BA198" s="41">
        <v>25.9</v>
      </c>
      <c r="BB198" s="41">
        <v>40.2</v>
      </c>
      <c r="BC198" s="41">
        <v>40.6</v>
      </c>
      <c r="BD198" s="41">
        <v>54.5</v>
      </c>
      <c r="BE198" s="42">
        <v>25</v>
      </c>
      <c r="BF198" s="41">
        <v>14.3</v>
      </c>
      <c r="BG198" s="41">
        <v>26.4</v>
      </c>
      <c r="BH198" s="41">
        <v>20.5</v>
      </c>
      <c r="BI198" s="41">
        <v>38.6</v>
      </c>
      <c r="BJ198" s="41">
        <v>45.4</v>
      </c>
      <c r="BK198" s="41">
        <v>35.8</v>
      </c>
      <c r="BL198" s="42">
        <v>30</v>
      </c>
      <c r="BM198" s="41">
        <v>15.9</v>
      </c>
      <c r="BN198" s="41">
        <v>32.4</v>
      </c>
      <c r="BO198" s="41">
        <v>37.3</v>
      </c>
      <c r="BP198" s="42">
        <v>34</v>
      </c>
      <c r="BQ198" s="41">
        <v>36.1</v>
      </c>
      <c r="BR198" s="41">
        <v>39.3</v>
      </c>
      <c r="BS198" s="41">
        <v>46.3</v>
      </c>
      <c r="BT198" s="41">
        <v>22.7</v>
      </c>
      <c r="BU198" s="41">
        <v>41.4</v>
      </c>
      <c r="BV198" s="41">
        <v>42.3</v>
      </c>
      <c r="BW198" s="41">
        <v>45.7</v>
      </c>
      <c r="BX198" s="41">
        <v>44.9</v>
      </c>
      <c r="BY198" s="41">
        <v>58.9</v>
      </c>
      <c r="BZ198" s="41">
        <v>36.6</v>
      </c>
      <c r="CA198" s="42">
        <v>36</v>
      </c>
      <c r="CB198" s="41">
        <v>50.7</v>
      </c>
      <c r="CC198" s="41">
        <v>33.3</v>
      </c>
      <c r="CD198" s="41">
        <v>22.7</v>
      </c>
      <c r="CE198" s="41">
        <v>30.1</v>
      </c>
      <c r="CF198" s="41">
        <v>27.4</v>
      </c>
      <c r="CG198" s="41">
        <v>35.9</v>
      </c>
      <c r="CH198" s="41">
        <v>30.1</v>
      </c>
      <c r="CI198" s="41">
        <v>52.1</v>
      </c>
      <c r="CJ198" s="41">
        <v>23.5</v>
      </c>
      <c r="CK198" s="41">
        <v>34.8</v>
      </c>
      <c r="CL198" s="41">
        <v>25.5</v>
      </c>
      <c r="CM198" s="41">
        <v>38.4</v>
      </c>
      <c r="CN198" s="41">
        <v>38.3</v>
      </c>
      <c r="CO198" s="41">
        <v>22.5</v>
      </c>
      <c r="CP198" s="41">
        <v>47.6</v>
      </c>
      <c r="CQ198" s="41">
        <v>42.2</v>
      </c>
      <c r="CR198" s="41">
        <v>24.1</v>
      </c>
      <c r="CS198" s="41">
        <v>17.2</v>
      </c>
      <c r="CT198" s="41">
        <v>40.6</v>
      </c>
      <c r="CU198" s="41">
        <v>36.7</v>
      </c>
      <c r="CV198" s="41">
        <v>37.6</v>
      </c>
      <c r="CW198" s="41">
        <v>31.2</v>
      </c>
      <c r="CX198" s="42">
        <v>33</v>
      </c>
      <c r="CY198" s="41">
        <v>56.4</v>
      </c>
      <c r="CZ198" s="41">
        <v>37.1</v>
      </c>
      <c r="DA198" s="41">
        <v>15.8</v>
      </c>
      <c r="DB198" s="41">
        <v>23.1</v>
      </c>
      <c r="DC198" s="41">
        <v>33.5</v>
      </c>
      <c r="DD198" s="41">
        <v>43.2</v>
      </c>
      <c r="DE198" s="41">
        <v>17.5</v>
      </c>
      <c r="DF198" s="41">
        <v>40.7</v>
      </c>
      <c r="DG198" s="41">
        <v>58.1</v>
      </c>
      <c r="DH198" s="41">
        <v>39.1</v>
      </c>
      <c r="DI198" s="41">
        <v>41.9</v>
      </c>
      <c r="DJ198" s="42">
        <v>47</v>
      </c>
      <c r="DK198" s="41">
        <v>32.8</v>
      </c>
      <c r="DL198" s="41">
        <v>44.1</v>
      </c>
      <c r="DM198" s="41">
        <v>40.9</v>
      </c>
      <c r="DN198" s="42">
        <v>40</v>
      </c>
      <c r="DO198" s="41">
        <v>42.3</v>
      </c>
      <c r="DP198" s="41">
        <v>32.6</v>
      </c>
      <c r="DQ198" s="42">
        <v>52</v>
      </c>
      <c r="DR198" s="42">
        <v>24</v>
      </c>
      <c r="DS198" s="41">
        <v>23.3</v>
      </c>
      <c r="DT198" s="41">
        <v>14.3</v>
      </c>
      <c r="DU198" s="41">
        <v>35.9</v>
      </c>
      <c r="DV198" s="41">
        <v>38.8</v>
      </c>
      <c r="DW198" s="42">
        <v>61</v>
      </c>
      <c r="DX198" s="41">
        <v>20.3</v>
      </c>
      <c r="DY198" s="41">
        <v>36.9</v>
      </c>
      <c r="DZ198" s="41">
        <v>31.9</v>
      </c>
      <c r="EA198" s="41">
        <v>44.4</v>
      </c>
      <c r="EB198" s="41">
        <v>26.7</v>
      </c>
      <c r="EC198" s="41">
        <v>38.8</v>
      </c>
      <c r="ED198" s="41">
        <v>36.2</v>
      </c>
      <c r="EE198" s="41">
        <v>44.7</v>
      </c>
      <c r="EF198" s="41">
        <v>43.4</v>
      </c>
      <c r="EG198" s="41">
        <v>40.6</v>
      </c>
      <c r="EH198" s="41">
        <v>41.6</v>
      </c>
      <c r="EI198" s="41">
        <v>54.3</v>
      </c>
      <c r="EJ198" s="41">
        <v>44.4</v>
      </c>
      <c r="EK198" s="41">
        <v>19.5</v>
      </c>
      <c r="EL198" s="41">
        <v>58.5</v>
      </c>
      <c r="EM198" s="41">
        <v>5.2</v>
      </c>
      <c r="EN198" s="41">
        <v>42.7</v>
      </c>
      <c r="EO198" s="41">
        <v>34.4</v>
      </c>
      <c r="EP198" s="41">
        <v>44.2</v>
      </c>
      <c r="EQ198" s="41">
        <v>34.4</v>
      </c>
      <c r="ER198" s="41">
        <v>40.9</v>
      </c>
      <c r="ES198" s="41">
        <v>32.9</v>
      </c>
      <c r="ET198" s="41">
        <v>24.9</v>
      </c>
      <c r="EU198" s="41">
        <v>24.5</v>
      </c>
      <c r="EV198" s="41">
        <v>15.8</v>
      </c>
      <c r="EW198" s="41">
        <v>26.3</v>
      </c>
      <c r="EX198" s="41">
        <v>15.8</v>
      </c>
      <c r="EY198" s="41">
        <v>14.9</v>
      </c>
      <c r="EZ198" s="41">
        <v>19.3</v>
      </c>
      <c r="FA198" s="41">
        <v>54.6</v>
      </c>
      <c r="FB198" s="41">
        <v>9.3</v>
      </c>
      <c r="FC198" s="41">
        <v>15.1</v>
      </c>
      <c r="FD198" s="41">
        <v>23.7</v>
      </c>
      <c r="FE198" s="41">
        <v>33.9</v>
      </c>
      <c r="FF198" s="41">
        <v>19.6</v>
      </c>
      <c r="FG198" s="41">
        <v>33.7</v>
      </c>
      <c r="FH198" s="41">
        <v>36.4</v>
      </c>
      <c r="FI198" s="41">
        <v>16.2</v>
      </c>
      <c r="FJ198" s="41">
        <v>44.7</v>
      </c>
      <c r="FK198" s="41">
        <v>30.2</v>
      </c>
      <c r="FL198" s="41">
        <v>8.8</v>
      </c>
      <c r="FM198" s="41">
        <v>47.1</v>
      </c>
      <c r="FN198" s="41">
        <v>54.1</v>
      </c>
      <c r="FO198" s="41">
        <v>37.7</v>
      </c>
      <c r="FP198" s="41">
        <v>57.4</v>
      </c>
      <c r="FQ198" s="41">
        <v>33.8</v>
      </c>
      <c r="FR198" s="41">
        <v>17.3</v>
      </c>
      <c r="FS198" s="41">
        <v>27.1</v>
      </c>
      <c r="FT198" s="41">
        <v>19.1</v>
      </c>
      <c r="FU198" s="42">
        <v>44</v>
      </c>
      <c r="FV198" s="41">
        <v>20.3</v>
      </c>
      <c r="FW198" s="42">
        <v>35</v>
      </c>
      <c r="FX198" s="41">
        <v>34.9</v>
      </c>
      <c r="FY198" s="41">
        <v>42.4</v>
      </c>
      <c r="FZ198" s="41">
        <v>32.8</v>
      </c>
      <c r="GA198" s="41">
        <v>31.8</v>
      </c>
      <c r="GB198" s="41">
        <v>48.5</v>
      </c>
      <c r="GC198" s="41">
        <v>39.6</v>
      </c>
      <c r="GD198" s="41">
        <v>33.9</v>
      </c>
      <c r="GE198" s="41">
        <v>16.3</v>
      </c>
      <c r="GF198" s="41">
        <v>51.8</v>
      </c>
      <c r="GG198" s="41">
        <v>38.4</v>
      </c>
      <c r="GH198" s="41">
        <v>38.4</v>
      </c>
      <c r="GI198" s="41">
        <v>58.9</v>
      </c>
      <c r="GJ198" s="41">
        <v>44.1</v>
      </c>
      <c r="GK198" s="41">
        <v>43.6</v>
      </c>
      <c r="GL198" s="41">
        <v>43.3</v>
      </c>
      <c r="GM198" s="42">
        <v>43</v>
      </c>
      <c r="GN198" s="41">
        <v>23.5</v>
      </c>
      <c r="GO198" s="42">
        <v>46</v>
      </c>
      <c r="GP198" s="41">
        <v>28.3</v>
      </c>
      <c r="GQ198" s="42">
        <v>0</v>
      </c>
      <c r="GR198" s="41">
        <v>41.1</v>
      </c>
      <c r="GS198" s="41">
        <v>36.6</v>
      </c>
      <c r="GT198" s="41">
        <v>38.6</v>
      </c>
      <c r="GU198" s="41">
        <v>41.6</v>
      </c>
      <c r="GV198" s="41">
        <v>20.1</v>
      </c>
      <c r="GW198" s="41">
        <v>37.5</v>
      </c>
      <c r="GX198" s="42">
        <v>36</v>
      </c>
      <c r="GY198" s="41">
        <v>35.8</v>
      </c>
      <c r="GZ198" s="41">
        <v>42.9</v>
      </c>
      <c r="HA198" s="42">
        <v>46</v>
      </c>
      <c r="HB198" s="41">
        <v>43.7</v>
      </c>
      <c r="HC198" s="41">
        <v>32.6</v>
      </c>
      <c r="HD198" s="41">
        <v>39.3</v>
      </c>
      <c r="HE198" s="41">
        <v>48.9</v>
      </c>
      <c r="HF198" s="41">
        <v>24.2</v>
      </c>
      <c r="HG198" s="41">
        <v>27.2</v>
      </c>
      <c r="HH198" s="41">
        <v>24.2</v>
      </c>
      <c r="HI198" s="41">
        <v>44.3</v>
      </c>
      <c r="HJ198" s="41">
        <v>8.9</v>
      </c>
      <c r="HK198" s="41">
        <v>36.1</v>
      </c>
      <c r="HL198" s="41">
        <v>39.8</v>
      </c>
      <c r="HM198" s="41">
        <v>23.9</v>
      </c>
      <c r="HN198" s="41">
        <v>45.3</v>
      </c>
      <c r="HO198" s="41">
        <v>35.8</v>
      </c>
      <c r="HP198" s="41">
        <v>20.5</v>
      </c>
      <c r="HQ198" s="41">
        <v>50.1</v>
      </c>
      <c r="HR198" s="41">
        <v>40.2</v>
      </c>
      <c r="HS198" s="41">
        <v>23.8</v>
      </c>
      <c r="HT198" s="41">
        <v>31.9</v>
      </c>
      <c r="HU198" s="41">
        <v>37.4</v>
      </c>
      <c r="HV198" s="41">
        <v>35.1</v>
      </c>
      <c r="HW198" s="41">
        <v>33.5</v>
      </c>
      <c r="HX198" s="117"/>
      <c r="HY198" s="129">
        <f>$A198&amp;" "&amp;D$2&amp;" "&amp;ROUND(D198/30,6)&amp;" "</f>
      </c>
      <c r="HZ198" s="129">
        <f>$A198&amp;" "&amp;E$2&amp;" "&amp;ROUND(E198/30,6)&amp;" "</f>
      </c>
      <c r="IA198" s="129">
        <f>$A198&amp;" "&amp;F$2&amp;" "&amp;ROUND(F198/30,6)&amp;" "</f>
      </c>
      <c r="IB198" s="129">
        <f>$A198&amp;" "&amp;G$2&amp;" "&amp;ROUND(G198/30,6)&amp;" "</f>
      </c>
      <c r="IC198" s="129">
        <f>$A198&amp;" "&amp;H$2&amp;" "&amp;ROUND(H198/30,6)&amp;" "</f>
      </c>
      <c r="ID198" s="129">
        <f>$A198&amp;" "&amp;I$2&amp;" "&amp;ROUND(I198/30,6)&amp;" "</f>
      </c>
      <c r="IE198" s="129">
        <f>$A198&amp;" "&amp;J$2&amp;" "&amp;ROUND(J198/30,6)&amp;" "</f>
      </c>
      <c r="IF198" s="129">
        <f>$A198&amp;" "&amp;K$2&amp;" "&amp;ROUND(K198/30,6)&amp;" "</f>
      </c>
      <c r="IG198" s="129">
        <f>$A198&amp;" "&amp;L$2&amp;" "&amp;ROUND(L198/30,6)&amp;" "</f>
      </c>
      <c r="IH198" s="129">
        <f>$A198&amp;" "&amp;M$2&amp;" "&amp;ROUND(M198/30,6)&amp;" "</f>
      </c>
      <c r="II198" s="129">
        <f>$A198&amp;" "&amp;N$2&amp;" "&amp;ROUND(N198/30,6)&amp;" "</f>
      </c>
      <c r="IJ198" s="129">
        <f>$A198&amp;" "&amp;O$2&amp;" "&amp;ROUND(O198/30,6)&amp;" "</f>
      </c>
      <c r="IK198" s="129">
        <f>$A198&amp;" "&amp;P$2&amp;" "&amp;ROUND(P198/30,6)&amp;" "</f>
      </c>
      <c r="IL198" s="129">
        <f>$A198&amp;" "&amp;Q$2&amp;" "&amp;ROUND(Q198/30,6)&amp;" "</f>
      </c>
      <c r="IM198" s="129">
        <f>$A198&amp;" "&amp;R$2&amp;" "&amp;ROUND(R198/30,6)&amp;" "</f>
      </c>
      <c r="IN198" s="129">
        <f>$A198&amp;" "&amp;S$2&amp;" "&amp;ROUND(S198/30,6)&amp;" "</f>
      </c>
      <c r="IO198" s="129">
        <f>$A198&amp;" "&amp;T$2&amp;" "&amp;ROUND(T198/30,6)&amp;" "</f>
      </c>
      <c r="IP198" s="129">
        <f>$A198&amp;" "&amp;U$2&amp;" "&amp;ROUND(U198/30,6)&amp;" "</f>
      </c>
      <c r="IQ198" s="129">
        <f>$A198&amp;" "&amp;V$2&amp;" "&amp;ROUND(V198/30,6)&amp;" "</f>
      </c>
      <c r="IR198" s="129">
        <f>$A198&amp;" "&amp;W$2&amp;" "&amp;ROUND(W198/30,6)&amp;" "</f>
      </c>
      <c r="IS198" s="129">
        <f>$A198&amp;" "&amp;X$2&amp;" "&amp;ROUND(X198/30,6)&amp;" "</f>
      </c>
      <c r="IT198" s="129">
        <f>$A198&amp;" "&amp;Y$2&amp;" "&amp;ROUND(Y198/30,6)&amp;" "</f>
      </c>
      <c r="IU198" s="129">
        <f>$A198&amp;" "&amp;Z$2&amp;" "&amp;ROUND(Z198/30,6)&amp;" "</f>
      </c>
      <c r="IV198" s="129">
        <f>$A198&amp;" "&amp;AA$2&amp;" "&amp;ROUND(AA198/30,6)&amp;" "</f>
      </c>
      <c r="IW198" s="129">
        <f>$A198&amp;" "&amp;AB$2&amp;" "&amp;ROUND(AB198/30,6)&amp;" "</f>
      </c>
      <c r="IX198" s="129">
        <f>$A198&amp;" "&amp;AC$2&amp;" "&amp;ROUND(AC198/30,6)&amp;" "</f>
      </c>
      <c r="IY198" s="129">
        <f>$A198&amp;" "&amp;AD$2&amp;" "&amp;ROUND(AD198/30,6)&amp;" "</f>
      </c>
      <c r="IZ198" s="129">
        <f>$A198&amp;" "&amp;AE$2&amp;" "&amp;ROUND(AE198/30,6)&amp;" "</f>
      </c>
      <c r="JA198" s="129">
        <f>$A198&amp;" "&amp;AF$2&amp;" "&amp;ROUND(AF198/30,6)&amp;" "</f>
      </c>
      <c r="JB198" s="129">
        <f>$A198&amp;" "&amp;AG$2&amp;" "&amp;ROUND(AG198/30,6)&amp;" "</f>
      </c>
      <c r="JC198" s="129">
        <f>$A198&amp;" "&amp;AH$2&amp;" "&amp;ROUND(AH198/30,6)&amp;" "</f>
      </c>
      <c r="JD198" s="129">
        <f>$A198&amp;" "&amp;AI$2&amp;" "&amp;ROUND(AI198/30,6)&amp;" "</f>
      </c>
      <c r="JE198" s="129">
        <f>$A198&amp;" "&amp;AJ$2&amp;" "&amp;ROUND(AJ198/30,6)&amp;" "</f>
      </c>
      <c r="JF198" s="129">
        <f>$A198&amp;" "&amp;AK$2&amp;" "&amp;ROUND(AK198/30,6)&amp;" "</f>
      </c>
      <c r="JG198" s="129">
        <f>$A198&amp;" "&amp;AL$2&amp;" "&amp;ROUND(AL198/30,6)&amp;" "</f>
      </c>
      <c r="JH198" s="129">
        <f>$A198&amp;" "&amp;AM$2&amp;" "&amp;ROUND(AM198/30,6)&amp;" "</f>
      </c>
      <c r="JI198" s="129">
        <f>$A198&amp;" "&amp;AN$2&amp;" "&amp;ROUND(AN198/30,6)&amp;" "</f>
      </c>
      <c r="JJ198" s="129">
        <f>$A198&amp;" "&amp;AO$2&amp;" "&amp;ROUND(AO198/30,6)&amp;" "</f>
      </c>
      <c r="JK198" s="129">
        <f>$A198&amp;" "&amp;AP$2&amp;" "&amp;ROUND(AP198/30,6)&amp;" "</f>
      </c>
      <c r="JL198" s="129">
        <f>$A198&amp;" "&amp;AQ$2&amp;" "&amp;ROUND(AQ198/30,6)&amp;" "</f>
      </c>
      <c r="JM198" s="129">
        <f>$A198&amp;" "&amp;AR$2&amp;" "&amp;ROUND(AR198/30,6)&amp;" "</f>
      </c>
      <c r="JN198" s="129">
        <f>$A198&amp;" "&amp;AS$2&amp;" "&amp;ROUND(AS198/30,6)&amp;" "</f>
      </c>
      <c r="JO198" s="129">
        <f>$A198&amp;" "&amp;AT$2&amp;" "&amp;ROUND(AT198/30,6)&amp;" "</f>
      </c>
      <c r="JP198" s="129">
        <f>$A198&amp;" "&amp;AU$2&amp;" "&amp;ROUND(AU198/30,6)&amp;" "</f>
      </c>
      <c r="JQ198" s="129">
        <f>$A198&amp;" "&amp;AV$2&amp;" "&amp;ROUND(AV198/30,6)&amp;" "</f>
      </c>
      <c r="JR198" s="129">
        <f>$A198&amp;" "&amp;AW$2&amp;" "&amp;ROUND(AW198/30,6)&amp;" "</f>
      </c>
      <c r="JS198" s="129">
        <f>$A198&amp;" "&amp;AX$2&amp;" "&amp;ROUND(AX198/30,6)&amp;" "</f>
      </c>
      <c r="JT198" s="129">
        <f>$A198&amp;" "&amp;AY$2&amp;" "&amp;ROUND(AY198/30,6)&amp;" "</f>
      </c>
      <c r="JU198" s="129">
        <f>$A198&amp;" "&amp;AZ$2&amp;" "&amp;ROUND(AZ198/30,6)&amp;" "</f>
      </c>
      <c r="JV198" s="129">
        <f>$A198&amp;" "&amp;BA$2&amp;" "&amp;ROUND(BA198/30,6)&amp;" "</f>
      </c>
      <c r="JW198" s="129">
        <f>$A198&amp;" "&amp;BB$2&amp;" "&amp;ROUND(BB198/30,6)&amp;" "</f>
      </c>
      <c r="JX198" s="129">
        <f>$A198&amp;" "&amp;BC$2&amp;" "&amp;ROUND(BC198/30,6)&amp;" "</f>
      </c>
      <c r="JY198" s="129">
        <f>$A198&amp;" "&amp;BD$2&amp;" "&amp;ROUND(BD198/30,6)&amp;" "</f>
      </c>
      <c r="JZ198" s="129">
        <f>$A198&amp;" "&amp;BE$2&amp;" "&amp;ROUND(BE198/30,6)&amp;" "</f>
      </c>
      <c r="KA198" s="129">
        <f>$A198&amp;" "&amp;BF$2&amp;" "&amp;ROUND(BF198/30,6)&amp;" "</f>
      </c>
      <c r="KB198" s="129">
        <f>$A198&amp;" "&amp;BG$2&amp;" "&amp;ROUND(BG198/30,6)&amp;" "</f>
      </c>
      <c r="KC198" s="129">
        <f>$A198&amp;" "&amp;BH$2&amp;" "&amp;ROUND(BH198/30,6)&amp;" "</f>
      </c>
      <c r="KD198" s="129">
        <f>$A198&amp;" "&amp;BI$2&amp;" "&amp;ROUND(BI198/30,6)&amp;" "</f>
      </c>
      <c r="KE198" s="129">
        <f>$A198&amp;" "&amp;BJ$2&amp;" "&amp;ROUND(BJ198/30,6)&amp;" "</f>
      </c>
      <c r="KF198" s="129">
        <f>$A198&amp;" "&amp;BK$2&amp;" "&amp;ROUND(BK198/30,6)&amp;" "</f>
      </c>
      <c r="KG198" s="129">
        <f>$A198&amp;" "&amp;BL$2&amp;" "&amp;ROUND(BL198/30,6)&amp;" "</f>
      </c>
      <c r="KH198" s="129">
        <f>$A198&amp;" "&amp;BM$2&amp;" "&amp;ROUND(BM198/30,6)&amp;" "</f>
      </c>
      <c r="KI198" s="129">
        <f>$A198&amp;" "&amp;BN$2&amp;" "&amp;ROUND(BN198/30,6)&amp;" "</f>
      </c>
      <c r="KJ198" s="129">
        <f>$A198&amp;" "&amp;BO$2&amp;" "&amp;ROUND(BO198/30,6)&amp;" "</f>
      </c>
      <c r="KK198" s="129">
        <f>$A198&amp;" "&amp;BP$2&amp;" "&amp;ROUND(BP198/30,6)&amp;" "</f>
      </c>
      <c r="KL198" s="129">
        <f>$A198&amp;" "&amp;BQ$2&amp;" "&amp;ROUND(BQ198/30,6)&amp;" "</f>
      </c>
      <c r="KM198" s="129">
        <f>$A198&amp;" "&amp;BR$2&amp;" "&amp;ROUND(BR198/30,6)&amp;" "</f>
      </c>
      <c r="KN198" s="129">
        <f>$A198&amp;" "&amp;BS$2&amp;" "&amp;ROUND(BS198/30,6)&amp;" "</f>
      </c>
      <c r="KO198" s="129">
        <f>$A198&amp;" "&amp;BT$2&amp;" "&amp;ROUND(BT198/30,6)&amp;" "</f>
      </c>
      <c r="KP198" s="129">
        <f>$A198&amp;" "&amp;BU$2&amp;" "&amp;ROUND(BU198/30,6)&amp;" "</f>
      </c>
      <c r="KQ198" s="129">
        <f>$A198&amp;" "&amp;BV$2&amp;" "&amp;ROUND(BV198/30,6)&amp;" "</f>
      </c>
      <c r="KR198" s="129">
        <f>$A198&amp;" "&amp;BW$2&amp;" "&amp;ROUND(BW198/30,6)&amp;" "</f>
      </c>
      <c r="KS198" s="129">
        <f>$A198&amp;" "&amp;BX$2&amp;" "&amp;ROUND(BX198/30,6)&amp;" "</f>
      </c>
      <c r="KT198" s="129">
        <f>$A198&amp;" "&amp;BY$2&amp;" "&amp;ROUND(BY198/30,6)&amp;" "</f>
      </c>
      <c r="KU198" s="129">
        <f>$A198&amp;" "&amp;BZ$2&amp;" "&amp;ROUND(BZ198/30,6)&amp;" "</f>
      </c>
      <c r="KV198" s="129">
        <f>$A198&amp;" "&amp;CA$2&amp;" "&amp;ROUND(CA198/30,6)&amp;" "</f>
      </c>
      <c r="KW198" s="129">
        <f>$A198&amp;" "&amp;CB$2&amp;" "&amp;ROUND(CB198/30,6)&amp;" "</f>
      </c>
      <c r="KX198" s="129">
        <f>$A198&amp;" "&amp;CC$2&amp;" "&amp;ROUND(CC198/30,6)&amp;" "</f>
      </c>
      <c r="KY198" s="129">
        <f>$A198&amp;" "&amp;CD$2&amp;" "&amp;ROUND(CD198/30,6)&amp;" "</f>
      </c>
      <c r="KZ198" s="129">
        <f>$A198&amp;" "&amp;CE$2&amp;" "&amp;ROUND(CE198/30,6)&amp;" "</f>
      </c>
      <c r="LA198" s="129">
        <f>$A198&amp;" "&amp;CF$2&amp;" "&amp;ROUND(CF198/30,6)&amp;" "</f>
      </c>
      <c r="LB198" s="129">
        <f>$A198&amp;" "&amp;CG$2&amp;" "&amp;ROUND(CG198/30,6)&amp;" "</f>
      </c>
      <c r="LC198" s="129">
        <f>$A198&amp;" "&amp;CH$2&amp;" "&amp;ROUND(CH198/30,6)&amp;" "</f>
      </c>
      <c r="LD198" s="129">
        <f>$A198&amp;" "&amp;CI$2&amp;" "&amp;ROUND(CI198/30,6)&amp;" "</f>
      </c>
      <c r="LE198" s="129">
        <f>$A198&amp;" "&amp;CJ$2&amp;" "&amp;ROUND(CJ198/30,6)&amp;" "</f>
      </c>
      <c r="LF198" s="129">
        <f>$A198&amp;" "&amp;CK$2&amp;" "&amp;ROUND(CK198/30,6)&amp;" "</f>
      </c>
      <c r="LG198" s="129">
        <f>$A198&amp;" "&amp;CL$2&amp;" "&amp;ROUND(CL198/30,6)&amp;" "</f>
      </c>
      <c r="LH198" s="129">
        <f>$A198&amp;" "&amp;CM$2&amp;" "&amp;ROUND(CM198/30,6)&amp;" "</f>
      </c>
      <c r="LI198" s="129">
        <f>$A198&amp;" "&amp;CN$2&amp;" "&amp;ROUND(CN198/30,6)&amp;" "</f>
      </c>
      <c r="LJ198" s="129">
        <f>$A198&amp;" "&amp;CO$2&amp;" "&amp;ROUND(CO198/30,6)&amp;" "</f>
      </c>
      <c r="LK198" s="129">
        <f>$A198&amp;" "&amp;CP$2&amp;" "&amp;ROUND(CP198/30,6)&amp;" "</f>
      </c>
      <c r="LL198" s="129">
        <f>$A198&amp;" "&amp;CQ$2&amp;" "&amp;ROUND(CQ198/30,6)&amp;" "</f>
      </c>
      <c r="LM198" s="129">
        <f>$A198&amp;" "&amp;CR$2&amp;" "&amp;ROUND(CR198/30,6)&amp;" "</f>
      </c>
      <c r="LN198" s="129">
        <f>$A198&amp;" "&amp;CS$2&amp;" "&amp;ROUND(CS198/30,6)&amp;" "</f>
      </c>
      <c r="LO198" s="129">
        <f>$A198&amp;" "&amp;CT$2&amp;" "&amp;ROUND(CT198/30,6)&amp;" "</f>
      </c>
      <c r="LP198" s="129">
        <f>$A198&amp;" "&amp;CU$2&amp;" "&amp;ROUND(CU198/30,6)&amp;" "</f>
      </c>
      <c r="LQ198" s="129">
        <f>$A198&amp;" "&amp;CV$2&amp;" "&amp;ROUND(CV198/30,6)&amp;" "</f>
      </c>
      <c r="LR198" s="129">
        <f>$A198&amp;" "&amp;CW$2&amp;" "&amp;ROUND(CW198/30,6)&amp;" "</f>
      </c>
      <c r="LS198" s="129">
        <f>$A198&amp;" "&amp;CX$2&amp;" "&amp;ROUND(CX198/30,6)&amp;" "</f>
      </c>
      <c r="LT198" s="129">
        <f>$A198&amp;" "&amp;CY$2&amp;" "&amp;ROUND(CY198/30,6)&amp;" "</f>
      </c>
      <c r="LU198" s="129">
        <f>$A198&amp;" "&amp;CZ$2&amp;" "&amp;ROUND(CZ198/30,6)&amp;" "</f>
      </c>
      <c r="LV198" s="129">
        <f>$A198&amp;" "&amp;DA$2&amp;" "&amp;ROUND(DA198/30,6)&amp;" "</f>
      </c>
      <c r="LW198" s="129">
        <f>$A198&amp;" "&amp;DB$2&amp;" "&amp;ROUND(DB198/30,6)&amp;" "</f>
      </c>
      <c r="LX198" s="129">
        <f>$A198&amp;" "&amp;DC$2&amp;" "&amp;ROUND(DC198/30,6)&amp;" "</f>
      </c>
      <c r="LY198" s="129">
        <f>$A198&amp;" "&amp;DD$2&amp;" "&amp;ROUND(DD198/30,6)&amp;" "</f>
      </c>
      <c r="LZ198" s="129">
        <f>$A198&amp;" "&amp;DE$2&amp;" "&amp;ROUND(DE198/30,6)&amp;" "</f>
      </c>
      <c r="MA198" s="129">
        <f>$A198&amp;" "&amp;DF$2&amp;" "&amp;ROUND(DF198/30,6)&amp;" "</f>
      </c>
      <c r="MB198" s="129">
        <f>$A198&amp;" "&amp;DG$2&amp;" "&amp;ROUND(DG198/30,6)&amp;" "</f>
      </c>
      <c r="MC198" s="129">
        <f>$A198&amp;" "&amp;DH$2&amp;" "&amp;ROUND(DH198/30,6)&amp;" "</f>
      </c>
      <c r="MD198" s="129">
        <f>$A198&amp;" "&amp;DI$2&amp;" "&amp;ROUND(DI198/30,6)&amp;" "</f>
      </c>
      <c r="ME198" s="129">
        <f>$A198&amp;" "&amp;DJ$2&amp;" "&amp;ROUND(DJ198/30,6)&amp;" "</f>
      </c>
      <c r="MF198" s="129">
        <f>$A198&amp;" "&amp;DK$2&amp;" "&amp;ROUND(DK198/30,6)&amp;" "</f>
      </c>
      <c r="MG198" s="129">
        <f>$A198&amp;" "&amp;DL$2&amp;" "&amp;ROUND(DL198/30,6)&amp;" "</f>
      </c>
      <c r="MH198" s="129">
        <f>$A198&amp;" "&amp;DM$2&amp;" "&amp;ROUND(DM198/30,6)&amp;" "</f>
      </c>
      <c r="MI198" s="129">
        <f>$A198&amp;" "&amp;DN$2&amp;" "&amp;ROUND(DN198/30,6)&amp;" "</f>
      </c>
      <c r="MJ198" s="129">
        <f>$A198&amp;" "&amp;DO$2&amp;" "&amp;ROUND(DO198/30,6)&amp;" "</f>
      </c>
      <c r="MK198" s="129">
        <f>$A198&amp;" "&amp;DP$2&amp;" "&amp;ROUND(DP198/30,6)&amp;" "</f>
      </c>
      <c r="ML198" s="129">
        <f>$A198&amp;" "&amp;DQ$2&amp;" "&amp;ROUND(DQ198/30,6)&amp;" "</f>
      </c>
      <c r="MM198" s="129">
        <f>$A198&amp;" "&amp;DR$2&amp;" "&amp;ROUND(DR198/30,6)&amp;" "</f>
      </c>
      <c r="MN198" s="129">
        <f>$A198&amp;" "&amp;DS$2&amp;" "&amp;ROUND(DS198/30,6)&amp;" "</f>
      </c>
      <c r="MO198" s="129">
        <f>$A198&amp;" "&amp;DT$2&amp;" "&amp;ROUND(DT198/30,6)&amp;" "</f>
      </c>
      <c r="MP198" s="129">
        <f>$A198&amp;" "&amp;DU$2&amp;" "&amp;ROUND(DU198/30,6)&amp;" "</f>
      </c>
      <c r="MQ198" s="129">
        <f>$A198&amp;" "&amp;DV$2&amp;" "&amp;ROUND(DV198/30,6)&amp;" "</f>
      </c>
      <c r="MR198" s="129">
        <f>$A198&amp;" "&amp;DW$2&amp;" "&amp;ROUND(DW198/30,6)&amp;" "</f>
      </c>
      <c r="MS198" s="129">
        <f>$A198&amp;" "&amp;DX$2&amp;" "&amp;ROUND(DX198/30,6)&amp;" "</f>
      </c>
      <c r="MT198" s="129">
        <f>$A198&amp;" "&amp;DY$2&amp;" "&amp;ROUND(DY198/30,6)&amp;" "</f>
      </c>
      <c r="MU198" s="129">
        <f>$A198&amp;" "&amp;DZ$2&amp;" "&amp;ROUND(DZ198/30,6)&amp;" "</f>
      </c>
      <c r="MV198" s="129">
        <f>$A198&amp;" "&amp;EA$2&amp;" "&amp;ROUND(EA198/30,6)&amp;" "</f>
      </c>
      <c r="MW198" s="129">
        <f>$A198&amp;" "&amp;EB$2&amp;" "&amp;ROUND(EB198/30,6)&amp;" "</f>
      </c>
      <c r="MX198" s="129">
        <f>$A198&amp;" "&amp;EC$2&amp;" "&amp;ROUND(EC198/30,6)&amp;" "</f>
      </c>
      <c r="MY198" s="129">
        <f>$A198&amp;" "&amp;ED$2&amp;" "&amp;ROUND(ED198/30,6)&amp;" "</f>
      </c>
      <c r="MZ198" s="129">
        <f>$A198&amp;" "&amp;EE$2&amp;" "&amp;ROUND(EE198/30,6)&amp;" "</f>
      </c>
      <c r="NA198" s="129">
        <f>$A198&amp;" "&amp;EF$2&amp;" "&amp;ROUND(EF198/30,6)&amp;" "</f>
      </c>
      <c r="NB198" s="129">
        <f>$A198&amp;" "&amp;EG$2&amp;" "&amp;ROUND(EG198/30,6)&amp;" "</f>
      </c>
      <c r="NC198" s="129">
        <f>$A198&amp;" "&amp;EH$2&amp;" "&amp;ROUND(EH198/30,6)&amp;" "</f>
      </c>
      <c r="ND198" s="129">
        <f>$A198&amp;" "&amp;EI$2&amp;" "&amp;ROUND(EI198/30,6)&amp;" "</f>
      </c>
      <c r="NE198" s="129">
        <f>$A198&amp;" "&amp;EJ$2&amp;" "&amp;ROUND(EJ198/30,6)&amp;" "</f>
      </c>
      <c r="NF198" s="129">
        <f>$A198&amp;" "&amp;EK$2&amp;" "&amp;ROUND(EK198/30,6)&amp;" "</f>
      </c>
      <c r="NG198" s="129">
        <f>$A198&amp;" "&amp;EL$2&amp;" "&amp;ROUND(EL198/30,6)&amp;" "</f>
      </c>
      <c r="NH198" s="129">
        <f>$A198&amp;" "&amp;EM$2&amp;" "&amp;ROUND(EM198/30,6)&amp;" "</f>
      </c>
      <c r="NI198" s="129">
        <f>$A198&amp;" "&amp;EN$2&amp;" "&amp;ROUND(EN198/30,6)&amp;" "</f>
      </c>
      <c r="NJ198" s="129">
        <f>$A198&amp;" "&amp;EO$2&amp;" "&amp;ROUND(EO198/30,6)&amp;" "</f>
      </c>
      <c r="NK198" s="129">
        <f>$A198&amp;" "&amp;EP$2&amp;" "&amp;ROUND(EP198/30,6)&amp;" "</f>
      </c>
      <c r="NL198" s="129">
        <f>$A198&amp;" "&amp;EQ$2&amp;" "&amp;ROUND(EQ198/30,6)&amp;" "</f>
      </c>
      <c r="NM198" s="129">
        <f>$A198&amp;" "&amp;ER$2&amp;" "&amp;ROUND(ER198/30,6)&amp;" "</f>
      </c>
      <c r="NN198" s="129">
        <f>$A198&amp;" "&amp;ES$2&amp;" "&amp;ROUND(ES198/30,6)&amp;" "</f>
      </c>
      <c r="NO198" s="129">
        <f>$A198&amp;" "&amp;ET$2&amp;" "&amp;ROUND(ET198/30,6)&amp;" "</f>
      </c>
      <c r="NP198" s="129">
        <f>$A198&amp;" "&amp;EU$2&amp;" "&amp;ROUND(EU198/30,6)&amp;" "</f>
      </c>
      <c r="NQ198" s="129">
        <f>$A198&amp;" "&amp;EV$2&amp;" "&amp;ROUND(EV198/30,6)&amp;" "</f>
      </c>
      <c r="NR198" s="129">
        <f>$A198&amp;" "&amp;EW$2&amp;" "&amp;ROUND(EW198/30,6)&amp;" "</f>
      </c>
      <c r="NS198" s="129">
        <f>$A198&amp;" "&amp;EX$2&amp;" "&amp;ROUND(EX198/30,6)&amp;" "</f>
      </c>
      <c r="NT198" s="129">
        <f>$A198&amp;" "&amp;EY$2&amp;" "&amp;ROUND(EY198/30,6)&amp;" "</f>
      </c>
      <c r="NU198" s="129">
        <f>$A198&amp;" "&amp;EZ$2&amp;" "&amp;ROUND(EZ198/30,6)&amp;" "</f>
      </c>
      <c r="NV198" s="129">
        <f>$A198&amp;" "&amp;FA$2&amp;" "&amp;ROUND(FA198/30,6)&amp;" "</f>
      </c>
      <c r="NW198" s="129">
        <f>$A198&amp;" "&amp;FB$2&amp;" "&amp;ROUND(FB198/30,6)&amp;" "</f>
      </c>
      <c r="NX198" s="129">
        <f>$A198&amp;" "&amp;FC$2&amp;" "&amp;ROUND(FC198/30,6)&amp;" "</f>
      </c>
      <c r="NY198" s="129">
        <f>$A198&amp;" "&amp;FD$2&amp;" "&amp;ROUND(FD198/30,6)&amp;" "</f>
      </c>
      <c r="NZ198" s="129">
        <f>$A198&amp;" "&amp;FE$2&amp;" "&amp;ROUND(FE198/30,6)&amp;" "</f>
      </c>
      <c r="OA198" s="129">
        <f>$A198&amp;" "&amp;FF$2&amp;" "&amp;ROUND(FF198/30,6)&amp;" "</f>
      </c>
      <c r="OB198" s="129">
        <f>$A198&amp;" "&amp;FG$2&amp;" "&amp;ROUND(FG198/30,6)&amp;" "</f>
      </c>
      <c r="OC198" s="129">
        <f>$A198&amp;" "&amp;FH$2&amp;" "&amp;ROUND(FH198/30,6)&amp;" "</f>
      </c>
      <c r="OD198" s="129">
        <f>$A198&amp;" "&amp;FI$2&amp;" "&amp;ROUND(FI198/30,6)&amp;" "</f>
      </c>
      <c r="OE198" s="129">
        <f>$A198&amp;" "&amp;FJ$2&amp;" "&amp;ROUND(FJ198/30,6)&amp;" "</f>
      </c>
      <c r="OF198" s="129">
        <f>$A198&amp;" "&amp;FK$2&amp;" "&amp;ROUND(FK198/30,6)&amp;" "</f>
      </c>
      <c r="OG198" s="129">
        <f>$A198&amp;" "&amp;FL$2&amp;" "&amp;ROUND(FL198/30,6)&amp;" "</f>
      </c>
      <c r="OH198" s="129">
        <f>$A198&amp;" "&amp;FM$2&amp;" "&amp;ROUND(FM198/30,6)&amp;" "</f>
      </c>
      <c r="OI198" s="129">
        <f>$A198&amp;" "&amp;FN$2&amp;" "&amp;ROUND(FN198/30,6)&amp;" "</f>
      </c>
      <c r="OJ198" s="129">
        <f>$A198&amp;" "&amp;FO$2&amp;" "&amp;ROUND(FO198/30,6)&amp;" "</f>
      </c>
      <c r="OK198" s="129">
        <f>$A198&amp;" "&amp;FP$2&amp;" "&amp;ROUND(FP198/30,6)&amp;" "</f>
      </c>
      <c r="OL198" s="129">
        <f>$A198&amp;" "&amp;FQ$2&amp;" "&amp;ROUND(FQ198/30,6)&amp;" "</f>
      </c>
      <c r="OM198" s="129">
        <f>$A198&amp;" "&amp;FR$2&amp;" "&amp;ROUND(FR198/30,6)&amp;" "</f>
      </c>
      <c r="ON198" s="129">
        <f>$A198&amp;" "&amp;FS$2&amp;" "&amp;ROUND(FS198/30,6)&amp;" "</f>
      </c>
      <c r="OO198" s="129">
        <f>$A198&amp;" "&amp;FT$2&amp;" "&amp;ROUND(FT198/30,6)&amp;" "</f>
      </c>
      <c r="OP198" s="129">
        <f>$A198&amp;" "&amp;FU$2&amp;" "&amp;ROUND(FU198/30,6)&amp;" "</f>
      </c>
      <c r="OQ198" s="129">
        <f>$A198&amp;" "&amp;FV$2&amp;" "&amp;ROUND(FV198/30,6)&amp;" "</f>
      </c>
      <c r="OR198" s="129">
        <f>$A198&amp;" "&amp;FW$2&amp;" "&amp;ROUND(FW198/30,6)&amp;" "</f>
      </c>
      <c r="OS198" s="129">
        <f>$A198&amp;" "&amp;FX$2&amp;" "&amp;ROUND(FX198/30,6)&amp;" "</f>
      </c>
      <c r="OT198" s="129">
        <f>$A198&amp;" "&amp;FY$2&amp;" "&amp;ROUND(FY198/30,6)&amp;" "</f>
      </c>
      <c r="OU198" s="129">
        <f>$A198&amp;" "&amp;FZ$2&amp;" "&amp;ROUND(FZ198/30,6)&amp;" "</f>
      </c>
      <c r="OV198" s="129">
        <f>$A198&amp;" "&amp;GA$2&amp;" "&amp;ROUND(GA198/30,6)&amp;" "</f>
      </c>
      <c r="OW198" s="129">
        <f>$A198&amp;" "&amp;GB$2&amp;" "&amp;ROUND(GB198/30,6)&amp;" "</f>
      </c>
      <c r="OX198" s="129">
        <f>$A198&amp;" "&amp;GC$2&amp;" "&amp;ROUND(GC198/30,6)&amp;" "</f>
      </c>
      <c r="OY198" s="129">
        <f>$A198&amp;" "&amp;GD$2&amp;" "&amp;ROUND(GD198/30,6)&amp;" "</f>
      </c>
      <c r="OZ198" s="129">
        <f>$A198&amp;" "&amp;GE$2&amp;" "&amp;ROUND(GE198/30,6)&amp;" "</f>
      </c>
      <c r="PA198" s="129">
        <f>$A198&amp;" "&amp;GF$2&amp;" "&amp;ROUND(GF198/30,6)&amp;" "</f>
      </c>
      <c r="PB198" s="129">
        <f>$A198&amp;" "&amp;GG$2&amp;" "&amp;ROUND(GG198/30,6)&amp;" "</f>
      </c>
      <c r="PC198" s="129">
        <f>$A198&amp;" "&amp;GH$2&amp;" "&amp;ROUND(GH198/30,6)&amp;" "</f>
      </c>
      <c r="PD198" s="129">
        <f>$A198&amp;" "&amp;GI$2&amp;" "&amp;ROUND(GI198/30,6)&amp;" "</f>
      </c>
      <c r="PE198" s="129">
        <f>$A198&amp;" "&amp;GJ$2&amp;" "&amp;ROUND(GJ198/30,6)&amp;" "</f>
      </c>
      <c r="PF198" s="129">
        <f>$A198&amp;" "&amp;GK$2&amp;" "&amp;ROUND(GK198/30,6)&amp;" "</f>
      </c>
      <c r="PG198" s="129">
        <f>$A198&amp;" "&amp;GL$2&amp;" "&amp;ROUND(GL198/30,6)&amp;" "</f>
      </c>
      <c r="PH198" s="129">
        <f>$A198&amp;" "&amp;GM$2&amp;" "&amp;ROUND(GM198/30,6)&amp;" "</f>
      </c>
      <c r="PI198" s="129">
        <f>$A198&amp;" "&amp;GN$2&amp;" "&amp;ROUND(GN198/30,6)&amp;" "</f>
      </c>
      <c r="PJ198" s="129">
        <f>$A198&amp;" "&amp;GO$2&amp;" "&amp;ROUND(GO198/30,6)&amp;" "</f>
      </c>
      <c r="PK198" s="129">
        <f>$A198&amp;" "&amp;GP$2&amp;" "&amp;ROUND(GP198/30,6)&amp;" "</f>
      </c>
      <c r="PL198" s="129">
        <f>$A198&amp;" "&amp;GQ$2&amp;" "&amp;ROUND(GQ198/30,6)&amp;" "</f>
      </c>
      <c r="PM198" s="129">
        <f>$A198&amp;" "&amp;GR$2&amp;" "&amp;ROUND(GR198/30,6)&amp;" "</f>
      </c>
      <c r="PN198" s="129">
        <f>$A198&amp;" "&amp;GS$2&amp;" "&amp;ROUND(GS198/30,6)&amp;" "</f>
      </c>
      <c r="PO198" s="129">
        <f>$A198&amp;" "&amp;GT$2&amp;" "&amp;ROUND(GT198/30,6)&amp;" "</f>
      </c>
      <c r="PP198" s="129">
        <f>$A198&amp;" "&amp;GU$2&amp;" "&amp;ROUND(GU198/30,6)&amp;" "</f>
      </c>
      <c r="PQ198" s="129">
        <f>$A198&amp;" "&amp;GV$2&amp;" "&amp;ROUND(GV198/30,6)&amp;" "</f>
      </c>
      <c r="PR198" s="129">
        <f>$A198&amp;" "&amp;GW$2&amp;" "&amp;ROUND(GW198/30,6)&amp;" "</f>
      </c>
      <c r="PS198" s="129">
        <f>$A198&amp;" "&amp;GX$2&amp;" "&amp;ROUND(GX198/30,6)&amp;" "</f>
      </c>
      <c r="PT198" s="129">
        <f>$A198&amp;" "&amp;GY$2&amp;" "&amp;ROUND(GY198/30,6)&amp;" "</f>
      </c>
      <c r="PU198" s="129">
        <f>$A198&amp;" "&amp;GZ$2&amp;" "&amp;ROUND(GZ198/30,6)&amp;" "</f>
      </c>
      <c r="PV198" s="129">
        <f>$A198&amp;" "&amp;HA$2&amp;" "&amp;ROUND(HA198/30,6)&amp;" "</f>
      </c>
      <c r="PW198" s="129">
        <f>$A198&amp;" "&amp;HB$2&amp;" "&amp;ROUND(HB198/30,6)&amp;" "</f>
      </c>
      <c r="PX198" s="129">
        <f>$A198&amp;" "&amp;HC$2&amp;" "&amp;ROUND(HC198/30,6)&amp;" "</f>
      </c>
      <c r="PY198" s="129">
        <f>$A198&amp;" "&amp;HD$2&amp;" "&amp;ROUND(HD198/30,6)&amp;" "</f>
      </c>
      <c r="PZ198" s="129">
        <f>$A198&amp;" "&amp;HE$2&amp;" "&amp;ROUND(HE198/30,6)&amp;" "</f>
      </c>
      <c r="QA198" s="129">
        <f>$A198&amp;" "&amp;HF$2&amp;" "&amp;ROUND(HF198/30,6)&amp;" "</f>
      </c>
      <c r="QB198" s="129">
        <f>$A198&amp;" "&amp;HG$2&amp;" "&amp;ROUND(HG198/30,6)&amp;" "</f>
      </c>
      <c r="QC198" s="129">
        <f>$A198&amp;" "&amp;HH$2&amp;" "&amp;ROUND(HH198/30,6)&amp;" "</f>
      </c>
      <c r="QD198" s="129">
        <f>$A198&amp;" "&amp;HI$2&amp;" "&amp;ROUND(HI198/30,6)&amp;" "</f>
      </c>
      <c r="QE198" s="129">
        <f>$A198&amp;" "&amp;HJ$2&amp;" "&amp;ROUND(HJ198/30,6)&amp;" "</f>
      </c>
      <c r="QF198" s="129">
        <f>$A198&amp;" "&amp;HK$2&amp;" "&amp;ROUND(HK198/30,6)&amp;" "</f>
      </c>
      <c r="QG198" s="129">
        <f>$A198&amp;" "&amp;HL$2&amp;" "&amp;ROUND(HL198/30,6)&amp;" "</f>
      </c>
      <c r="QH198" s="129">
        <f>$A198&amp;" "&amp;HM$2&amp;" "&amp;ROUND(HM198/30,6)&amp;" "</f>
      </c>
      <c r="QI198" s="129">
        <f>$A198&amp;" "&amp;HN$2&amp;" "&amp;ROUND(HN198/30,6)&amp;" "</f>
      </c>
      <c r="QJ198" s="129">
        <f>$A198&amp;" "&amp;HO$2&amp;" "&amp;ROUND(HO198/30,6)&amp;" "</f>
      </c>
      <c r="QK198" s="129">
        <f>$A198&amp;" "&amp;HP$2&amp;" "&amp;ROUND(HP198/30,6)&amp;" "</f>
      </c>
      <c r="QL198" s="129">
        <f>$A198&amp;" "&amp;HQ$2&amp;" "&amp;ROUND(HQ198/30,6)&amp;" "</f>
      </c>
      <c r="QM198" s="129">
        <f>$A198&amp;" "&amp;HR$2&amp;" "&amp;ROUND(HR198/30,6)&amp;" "</f>
      </c>
      <c r="QN198" s="129">
        <f>$A198&amp;" "&amp;HS$2&amp;" "&amp;ROUND(HS198/30,6)&amp;" "</f>
      </c>
      <c r="QO198" s="129">
        <f>$A198&amp;" "&amp;HT$2&amp;" "&amp;ROUND(HT198/30,6)&amp;" "</f>
      </c>
      <c r="QP198" s="129">
        <f>$A198&amp;" "&amp;HU$2&amp;" "&amp;ROUND(HU198/30,6)&amp;" "</f>
      </c>
      <c r="QQ198" s="129">
        <f>$A198&amp;" "&amp;HV$2&amp;" "&amp;ROUND(HV198/30,6)&amp;" "</f>
      </c>
      <c r="QR198" s="129">
        <f>$A198&amp;" "&amp;HW$2&amp;" "&amp;ROUND(HW198/30,6)&amp;" "</f>
      </c>
    </row>
    <row x14ac:dyDescent="0.25" r="199" customHeight="1" ht="18.75">
      <c r="A199" s="115">
        <v>197</v>
      </c>
      <c r="B199" s="116" t="s">
        <v>687</v>
      </c>
      <c r="C199" s="128" t="s">
        <v>655</v>
      </c>
      <c r="D199" s="41">
        <v>17.5</v>
      </c>
      <c r="E199" s="41">
        <v>23.2</v>
      </c>
      <c r="F199" s="41">
        <v>28.2</v>
      </c>
      <c r="G199" s="41">
        <v>35.5</v>
      </c>
      <c r="H199" s="41">
        <v>34.1</v>
      </c>
      <c r="I199" s="41">
        <v>34.1</v>
      </c>
      <c r="J199" s="41">
        <v>17.3</v>
      </c>
      <c r="K199" s="41">
        <v>17.1</v>
      </c>
      <c r="L199" s="41">
        <v>18.3</v>
      </c>
      <c r="M199" s="41">
        <v>25.9</v>
      </c>
      <c r="N199" s="41">
        <v>13.1</v>
      </c>
      <c r="O199" s="42">
        <v>17</v>
      </c>
      <c r="P199" s="41">
        <v>18.6</v>
      </c>
      <c r="Q199" s="41">
        <v>13.3</v>
      </c>
      <c r="R199" s="41">
        <v>6.8</v>
      </c>
      <c r="S199" s="41">
        <v>23.8</v>
      </c>
      <c r="T199" s="41">
        <v>9.8</v>
      </c>
      <c r="U199" s="41">
        <v>24.4</v>
      </c>
      <c r="V199" s="41">
        <v>15.8</v>
      </c>
      <c r="W199" s="42">
        <v>11</v>
      </c>
      <c r="X199" s="42">
        <v>20</v>
      </c>
      <c r="Y199" s="41">
        <v>21.8</v>
      </c>
      <c r="Z199" s="41">
        <v>22.5</v>
      </c>
      <c r="AA199" s="41">
        <v>23.4</v>
      </c>
      <c r="AB199" s="41">
        <v>43.1</v>
      </c>
      <c r="AC199" s="41">
        <v>25.8</v>
      </c>
      <c r="AD199" s="41">
        <v>10.7</v>
      </c>
      <c r="AE199" s="41">
        <v>12.2</v>
      </c>
      <c r="AF199" s="41">
        <v>6.6</v>
      </c>
      <c r="AG199" s="41">
        <v>40.3</v>
      </c>
      <c r="AH199" s="41">
        <v>24.7</v>
      </c>
      <c r="AI199" s="41">
        <v>12.1</v>
      </c>
      <c r="AJ199" s="41">
        <v>31.2</v>
      </c>
      <c r="AK199" s="41">
        <v>13.4</v>
      </c>
      <c r="AL199" s="42">
        <v>20</v>
      </c>
      <c r="AM199" s="41">
        <v>14.2</v>
      </c>
      <c r="AN199" s="41">
        <v>10.6</v>
      </c>
      <c r="AO199" s="41">
        <v>14.6</v>
      </c>
      <c r="AP199" s="42">
        <v>25</v>
      </c>
      <c r="AQ199" s="42">
        <v>24</v>
      </c>
      <c r="AR199" s="41">
        <v>9.4</v>
      </c>
      <c r="AS199" s="41">
        <v>8.1</v>
      </c>
      <c r="AT199" s="41">
        <v>6.7</v>
      </c>
      <c r="AU199" s="41">
        <v>4.3</v>
      </c>
      <c r="AV199" s="41">
        <v>26.7</v>
      </c>
      <c r="AW199" s="42">
        <v>28</v>
      </c>
      <c r="AX199" s="42">
        <v>5</v>
      </c>
      <c r="AY199" s="42">
        <v>28</v>
      </c>
      <c r="AZ199" s="41">
        <v>15.5</v>
      </c>
      <c r="BA199" s="41">
        <v>21.7</v>
      </c>
      <c r="BB199" s="42">
        <v>11</v>
      </c>
      <c r="BC199" s="42">
        <v>17</v>
      </c>
      <c r="BD199" s="41">
        <v>33.2</v>
      </c>
      <c r="BE199" s="41">
        <v>24.6</v>
      </c>
      <c r="BF199" s="41">
        <v>29.8</v>
      </c>
      <c r="BG199" s="41">
        <v>18.6</v>
      </c>
      <c r="BH199" s="41">
        <v>22.5</v>
      </c>
      <c r="BI199" s="41">
        <v>28.2</v>
      </c>
      <c r="BJ199" s="41">
        <v>12.3</v>
      </c>
      <c r="BK199" s="41">
        <v>14.8</v>
      </c>
      <c r="BL199" s="41">
        <v>27.6</v>
      </c>
      <c r="BM199" s="41">
        <v>31.1</v>
      </c>
      <c r="BN199" s="41">
        <v>18.1</v>
      </c>
      <c r="BO199" s="41">
        <v>11.7</v>
      </c>
      <c r="BP199" s="41">
        <v>9.4</v>
      </c>
      <c r="BQ199" s="41">
        <v>8.4</v>
      </c>
      <c r="BR199" s="42">
        <v>18</v>
      </c>
      <c r="BS199" s="41">
        <v>17.2</v>
      </c>
      <c r="BT199" s="41">
        <v>22.3</v>
      </c>
      <c r="BU199" s="41">
        <v>3.7</v>
      </c>
      <c r="BV199" s="41">
        <v>19.5</v>
      </c>
      <c r="BW199" s="41">
        <v>17.3</v>
      </c>
      <c r="BX199" s="41">
        <v>7.5</v>
      </c>
      <c r="BY199" s="41">
        <v>23.4</v>
      </c>
      <c r="BZ199" s="41">
        <v>12.2</v>
      </c>
      <c r="CA199" s="41">
        <v>8.4</v>
      </c>
      <c r="CB199" s="41">
        <v>21.8</v>
      </c>
      <c r="CC199" s="41">
        <v>12.3</v>
      </c>
      <c r="CD199" s="41">
        <v>26.9</v>
      </c>
      <c r="CE199" s="41">
        <v>16.4</v>
      </c>
      <c r="CF199" s="41">
        <v>21.1</v>
      </c>
      <c r="CG199" s="42">
        <v>24</v>
      </c>
      <c r="CH199" s="41">
        <v>16.4</v>
      </c>
      <c r="CI199" s="42">
        <v>19</v>
      </c>
      <c r="CJ199" s="41">
        <v>18.1</v>
      </c>
      <c r="CK199" s="41">
        <v>9.6</v>
      </c>
      <c r="CL199" s="41">
        <v>25.1</v>
      </c>
      <c r="CM199" s="41">
        <v>24.2</v>
      </c>
      <c r="CN199" s="41">
        <v>7.5</v>
      </c>
      <c r="CO199" s="41">
        <v>27.6</v>
      </c>
      <c r="CP199" s="41">
        <v>12.1</v>
      </c>
      <c r="CQ199" s="42">
        <v>17</v>
      </c>
      <c r="CR199" s="41">
        <v>19.1</v>
      </c>
      <c r="CS199" s="41">
        <v>25.5</v>
      </c>
      <c r="CT199" s="41">
        <v>11.4</v>
      </c>
      <c r="CU199" s="41">
        <v>24.8</v>
      </c>
      <c r="CV199" s="41">
        <v>6.6</v>
      </c>
      <c r="CW199" s="41">
        <v>26.5</v>
      </c>
      <c r="CX199" s="42">
        <v>10</v>
      </c>
      <c r="CY199" s="41">
        <v>23.3</v>
      </c>
      <c r="CZ199" s="41">
        <v>4.5</v>
      </c>
      <c r="DA199" s="41">
        <v>34.8</v>
      </c>
      <c r="DB199" s="41">
        <v>27.9</v>
      </c>
      <c r="DC199" s="41">
        <v>10.6</v>
      </c>
      <c r="DD199" s="41">
        <v>5.2</v>
      </c>
      <c r="DE199" s="41">
        <v>25.5</v>
      </c>
      <c r="DF199" s="41">
        <v>4.6</v>
      </c>
      <c r="DG199" s="42">
        <v>27</v>
      </c>
      <c r="DH199" s="42">
        <v>6</v>
      </c>
      <c r="DI199" s="41">
        <v>36.7</v>
      </c>
      <c r="DJ199" s="41">
        <v>15.2</v>
      </c>
      <c r="DK199" s="41">
        <v>11.8</v>
      </c>
      <c r="DL199" s="42">
        <v>13</v>
      </c>
      <c r="DM199" s="41">
        <v>26.8</v>
      </c>
      <c r="DN199" s="42">
        <v>12</v>
      </c>
      <c r="DO199" s="41">
        <v>13.1</v>
      </c>
      <c r="DP199" s="41">
        <v>10.1</v>
      </c>
      <c r="DQ199" s="41">
        <v>18.9</v>
      </c>
      <c r="DR199" s="41">
        <v>20.8</v>
      </c>
      <c r="DS199" s="41">
        <v>28.1</v>
      </c>
      <c r="DT199" s="41">
        <v>28.8</v>
      </c>
      <c r="DU199" s="41">
        <v>7.1</v>
      </c>
      <c r="DV199" s="41">
        <v>6.8</v>
      </c>
      <c r="DW199" s="41">
        <v>25.5</v>
      </c>
      <c r="DX199" s="41">
        <v>25.3</v>
      </c>
      <c r="DY199" s="41">
        <v>13.9</v>
      </c>
      <c r="DZ199" s="41">
        <v>18.3</v>
      </c>
      <c r="EA199" s="41">
        <v>22.8</v>
      </c>
      <c r="EB199" s="41">
        <v>24.3</v>
      </c>
      <c r="EC199" s="41">
        <v>3.5</v>
      </c>
      <c r="ED199" s="41">
        <v>13.6</v>
      </c>
      <c r="EE199" s="41">
        <v>9.2</v>
      </c>
      <c r="EF199" s="41">
        <v>7.9</v>
      </c>
      <c r="EG199" s="41">
        <v>7.5</v>
      </c>
      <c r="EH199" s="41">
        <v>3.5</v>
      </c>
      <c r="EI199" s="41">
        <v>21.2</v>
      </c>
      <c r="EJ199" s="41">
        <v>22.8</v>
      </c>
      <c r="EK199" s="41">
        <v>22.9</v>
      </c>
      <c r="EL199" s="42">
        <v>23</v>
      </c>
      <c r="EM199" s="41">
        <v>43.6</v>
      </c>
      <c r="EN199" s="42">
        <v>12</v>
      </c>
      <c r="EO199" s="41">
        <v>14.6</v>
      </c>
      <c r="EP199" s="41">
        <v>25.1</v>
      </c>
      <c r="EQ199" s="42">
        <v>13</v>
      </c>
      <c r="ER199" s="41">
        <v>25.7</v>
      </c>
      <c r="ES199" s="42">
        <v>10</v>
      </c>
      <c r="ET199" s="41">
        <v>25.3</v>
      </c>
      <c r="EU199" s="41">
        <v>23.8</v>
      </c>
      <c r="EV199" s="41">
        <v>28.2</v>
      </c>
      <c r="EW199" s="41">
        <v>25.8</v>
      </c>
      <c r="EX199" s="41">
        <v>34.7</v>
      </c>
      <c r="EY199" s="41">
        <v>30.9</v>
      </c>
      <c r="EZ199" s="41">
        <v>31.7</v>
      </c>
      <c r="FA199" s="41">
        <v>17.5</v>
      </c>
      <c r="FB199" s="41">
        <v>40.3</v>
      </c>
      <c r="FC199" s="41">
        <v>28.8</v>
      </c>
      <c r="FD199" s="41">
        <v>17.6</v>
      </c>
      <c r="FE199" s="41">
        <v>10.9</v>
      </c>
      <c r="FF199" s="41">
        <v>28.1</v>
      </c>
      <c r="FG199" s="41">
        <v>9.8</v>
      </c>
      <c r="FH199" s="42">
        <v>11</v>
      </c>
      <c r="FI199" s="41">
        <v>35.2</v>
      </c>
      <c r="FJ199" s="41">
        <v>24.3</v>
      </c>
      <c r="FK199" s="41">
        <v>15.5</v>
      </c>
      <c r="FL199" s="41">
        <v>39.8</v>
      </c>
      <c r="FM199" s="41">
        <v>13.4</v>
      </c>
      <c r="FN199" s="42">
        <v>17</v>
      </c>
      <c r="FO199" s="41">
        <v>12.6</v>
      </c>
      <c r="FP199" s="41">
        <v>28.5</v>
      </c>
      <c r="FQ199" s="41">
        <v>9.5</v>
      </c>
      <c r="FR199" s="41">
        <v>27.5</v>
      </c>
      <c r="FS199" s="41">
        <v>31.1</v>
      </c>
      <c r="FT199" s="41">
        <v>25.3</v>
      </c>
      <c r="FU199" s="41">
        <v>14.3</v>
      </c>
      <c r="FV199" s="41">
        <v>28.1</v>
      </c>
      <c r="FW199" s="42">
        <v>15</v>
      </c>
      <c r="FX199" s="41">
        <v>15.1</v>
      </c>
      <c r="FY199" s="41">
        <v>14.4</v>
      </c>
      <c r="FZ199" s="41">
        <v>23.2</v>
      </c>
      <c r="GA199" s="41">
        <v>16.2</v>
      </c>
      <c r="GB199" s="42">
        <v>13</v>
      </c>
      <c r="GC199" s="41">
        <v>8.8</v>
      </c>
      <c r="GD199" s="41">
        <v>10.9</v>
      </c>
      <c r="GE199" s="41">
        <v>25.9</v>
      </c>
      <c r="GF199" s="41">
        <v>18.7</v>
      </c>
      <c r="GG199" s="41">
        <v>18.6</v>
      </c>
      <c r="GH199" s="41">
        <v>18.6</v>
      </c>
      <c r="GI199" s="41">
        <v>23.4</v>
      </c>
      <c r="GJ199" s="42">
        <v>13</v>
      </c>
      <c r="GK199" s="41">
        <v>12.5</v>
      </c>
      <c r="GL199" s="41">
        <v>15.3</v>
      </c>
      <c r="GM199" s="41">
        <v>11.9</v>
      </c>
      <c r="GN199" s="41">
        <v>22.4</v>
      </c>
      <c r="GO199" s="41">
        <v>14.8</v>
      </c>
      <c r="GP199" s="41">
        <v>24.9</v>
      </c>
      <c r="GQ199" s="41">
        <v>41.1</v>
      </c>
      <c r="GR199" s="42">
        <v>0</v>
      </c>
      <c r="GS199" s="42">
        <v>4</v>
      </c>
      <c r="GT199" s="41">
        <v>3.5</v>
      </c>
      <c r="GU199" s="41">
        <v>3.5</v>
      </c>
      <c r="GV199" s="41">
        <v>27.5</v>
      </c>
      <c r="GW199" s="41">
        <v>5.1</v>
      </c>
      <c r="GX199" s="41">
        <v>11.5</v>
      </c>
      <c r="GY199" s="41">
        <v>12.9</v>
      </c>
      <c r="GZ199" s="42">
        <v>2</v>
      </c>
      <c r="HA199" s="41">
        <v>29.8</v>
      </c>
      <c r="HB199" s="41">
        <v>36.2</v>
      </c>
      <c r="HC199" s="41">
        <v>9.8</v>
      </c>
      <c r="HD199" s="41">
        <v>4.2</v>
      </c>
      <c r="HE199" s="41">
        <v>29.7</v>
      </c>
      <c r="HF199" s="41">
        <v>18.4</v>
      </c>
      <c r="HG199" s="41">
        <v>23.6</v>
      </c>
      <c r="HH199" s="41">
        <v>18.4</v>
      </c>
      <c r="HI199" s="41">
        <v>8.7</v>
      </c>
      <c r="HJ199" s="41">
        <v>40.3</v>
      </c>
      <c r="HK199" s="41">
        <v>7.6</v>
      </c>
      <c r="HL199" s="41">
        <v>3.8</v>
      </c>
      <c r="HM199" s="41">
        <v>18.9</v>
      </c>
      <c r="HN199" s="41">
        <v>13.1</v>
      </c>
      <c r="HO199" s="41">
        <v>7.2</v>
      </c>
      <c r="HP199" s="41">
        <v>23.4</v>
      </c>
      <c r="HQ199" s="42">
        <v>34</v>
      </c>
      <c r="HR199" s="41">
        <v>17.6</v>
      </c>
      <c r="HS199" s="41">
        <v>17.7</v>
      </c>
      <c r="HT199" s="41">
        <v>9.9</v>
      </c>
      <c r="HU199" s="41">
        <v>10.7</v>
      </c>
      <c r="HV199" s="41">
        <v>8.8</v>
      </c>
      <c r="HW199" s="42">
        <v>22</v>
      </c>
      <c r="HX199" s="117"/>
      <c r="HY199" s="129">
        <f>$A199&amp;" "&amp;D$2&amp;" "&amp;ROUND(D199/30,6)&amp;" "</f>
      </c>
      <c r="HZ199" s="129">
        <f>$A199&amp;" "&amp;E$2&amp;" "&amp;ROUND(E199/30,6)&amp;" "</f>
      </c>
      <c r="IA199" s="129">
        <f>$A199&amp;" "&amp;F$2&amp;" "&amp;ROUND(F199/30,6)&amp;" "</f>
      </c>
      <c r="IB199" s="129">
        <f>$A199&amp;" "&amp;G$2&amp;" "&amp;ROUND(G199/30,6)&amp;" "</f>
      </c>
      <c r="IC199" s="129">
        <f>$A199&amp;" "&amp;H$2&amp;" "&amp;ROUND(H199/30,6)&amp;" "</f>
      </c>
      <c r="ID199" s="129">
        <f>$A199&amp;" "&amp;I$2&amp;" "&amp;ROUND(I199/30,6)&amp;" "</f>
      </c>
      <c r="IE199" s="129">
        <f>$A199&amp;" "&amp;J$2&amp;" "&amp;ROUND(J199/30,6)&amp;" "</f>
      </c>
      <c r="IF199" s="129">
        <f>$A199&amp;" "&amp;K$2&amp;" "&amp;ROUND(K199/30,6)&amp;" "</f>
      </c>
      <c r="IG199" s="129">
        <f>$A199&amp;" "&amp;L$2&amp;" "&amp;ROUND(L199/30,6)&amp;" "</f>
      </c>
      <c r="IH199" s="129">
        <f>$A199&amp;" "&amp;M$2&amp;" "&amp;ROUND(M199/30,6)&amp;" "</f>
      </c>
      <c r="II199" s="129">
        <f>$A199&amp;" "&amp;N$2&amp;" "&amp;ROUND(N199/30,6)&amp;" "</f>
      </c>
      <c r="IJ199" s="129">
        <f>$A199&amp;" "&amp;O$2&amp;" "&amp;ROUND(O199/30,6)&amp;" "</f>
      </c>
      <c r="IK199" s="129">
        <f>$A199&amp;" "&amp;P$2&amp;" "&amp;ROUND(P199/30,6)&amp;" "</f>
      </c>
      <c r="IL199" s="129">
        <f>$A199&amp;" "&amp;Q$2&amp;" "&amp;ROUND(Q199/30,6)&amp;" "</f>
      </c>
      <c r="IM199" s="129">
        <f>$A199&amp;" "&amp;R$2&amp;" "&amp;ROUND(R199/30,6)&amp;" "</f>
      </c>
      <c r="IN199" s="129">
        <f>$A199&amp;" "&amp;S$2&amp;" "&amp;ROUND(S199/30,6)&amp;" "</f>
      </c>
      <c r="IO199" s="129">
        <f>$A199&amp;" "&amp;T$2&amp;" "&amp;ROUND(T199/30,6)&amp;" "</f>
      </c>
      <c r="IP199" s="129">
        <f>$A199&amp;" "&amp;U$2&amp;" "&amp;ROUND(U199/30,6)&amp;" "</f>
      </c>
      <c r="IQ199" s="129">
        <f>$A199&amp;" "&amp;V$2&amp;" "&amp;ROUND(V199/30,6)&amp;" "</f>
      </c>
      <c r="IR199" s="129">
        <f>$A199&amp;" "&amp;W$2&amp;" "&amp;ROUND(W199/30,6)&amp;" "</f>
      </c>
      <c r="IS199" s="129">
        <f>$A199&amp;" "&amp;X$2&amp;" "&amp;ROUND(X199/30,6)&amp;" "</f>
      </c>
      <c r="IT199" s="129">
        <f>$A199&amp;" "&amp;Y$2&amp;" "&amp;ROUND(Y199/30,6)&amp;" "</f>
      </c>
      <c r="IU199" s="129">
        <f>$A199&amp;" "&amp;Z$2&amp;" "&amp;ROUND(Z199/30,6)&amp;" "</f>
      </c>
      <c r="IV199" s="129">
        <f>$A199&amp;" "&amp;AA$2&amp;" "&amp;ROUND(AA199/30,6)&amp;" "</f>
      </c>
      <c r="IW199" s="129">
        <f>$A199&amp;" "&amp;AB$2&amp;" "&amp;ROUND(AB199/30,6)&amp;" "</f>
      </c>
      <c r="IX199" s="129">
        <f>$A199&amp;" "&amp;AC$2&amp;" "&amp;ROUND(AC199/30,6)&amp;" "</f>
      </c>
      <c r="IY199" s="129">
        <f>$A199&amp;" "&amp;AD$2&amp;" "&amp;ROUND(AD199/30,6)&amp;" "</f>
      </c>
      <c r="IZ199" s="129">
        <f>$A199&amp;" "&amp;AE$2&amp;" "&amp;ROUND(AE199/30,6)&amp;" "</f>
      </c>
      <c r="JA199" s="129">
        <f>$A199&amp;" "&amp;AF$2&amp;" "&amp;ROUND(AF199/30,6)&amp;" "</f>
      </c>
      <c r="JB199" s="129">
        <f>$A199&amp;" "&amp;AG$2&amp;" "&amp;ROUND(AG199/30,6)&amp;" "</f>
      </c>
      <c r="JC199" s="129">
        <f>$A199&amp;" "&amp;AH$2&amp;" "&amp;ROUND(AH199/30,6)&amp;" "</f>
      </c>
      <c r="JD199" s="129">
        <f>$A199&amp;" "&amp;AI$2&amp;" "&amp;ROUND(AI199/30,6)&amp;" "</f>
      </c>
      <c r="JE199" s="129">
        <f>$A199&amp;" "&amp;AJ$2&amp;" "&amp;ROUND(AJ199/30,6)&amp;" "</f>
      </c>
      <c r="JF199" s="129">
        <f>$A199&amp;" "&amp;AK$2&amp;" "&amp;ROUND(AK199/30,6)&amp;" "</f>
      </c>
      <c r="JG199" s="129">
        <f>$A199&amp;" "&amp;AL$2&amp;" "&amp;ROUND(AL199/30,6)&amp;" "</f>
      </c>
      <c r="JH199" s="129">
        <f>$A199&amp;" "&amp;AM$2&amp;" "&amp;ROUND(AM199/30,6)&amp;" "</f>
      </c>
      <c r="JI199" s="129">
        <f>$A199&amp;" "&amp;AN$2&amp;" "&amp;ROUND(AN199/30,6)&amp;" "</f>
      </c>
      <c r="JJ199" s="129">
        <f>$A199&amp;" "&amp;AO$2&amp;" "&amp;ROUND(AO199/30,6)&amp;" "</f>
      </c>
      <c r="JK199" s="129">
        <f>$A199&amp;" "&amp;AP$2&amp;" "&amp;ROUND(AP199/30,6)&amp;" "</f>
      </c>
      <c r="JL199" s="129">
        <f>$A199&amp;" "&amp;AQ$2&amp;" "&amp;ROUND(AQ199/30,6)&amp;" "</f>
      </c>
      <c r="JM199" s="129">
        <f>$A199&amp;" "&amp;AR$2&amp;" "&amp;ROUND(AR199/30,6)&amp;" "</f>
      </c>
      <c r="JN199" s="129">
        <f>$A199&amp;" "&amp;AS$2&amp;" "&amp;ROUND(AS199/30,6)&amp;" "</f>
      </c>
      <c r="JO199" s="129">
        <f>$A199&amp;" "&amp;AT$2&amp;" "&amp;ROUND(AT199/30,6)&amp;" "</f>
      </c>
      <c r="JP199" s="129">
        <f>$A199&amp;" "&amp;AU$2&amp;" "&amp;ROUND(AU199/30,6)&amp;" "</f>
      </c>
      <c r="JQ199" s="129">
        <f>$A199&amp;" "&amp;AV$2&amp;" "&amp;ROUND(AV199/30,6)&amp;" "</f>
      </c>
      <c r="JR199" s="129">
        <f>$A199&amp;" "&amp;AW$2&amp;" "&amp;ROUND(AW199/30,6)&amp;" "</f>
      </c>
      <c r="JS199" s="129">
        <f>$A199&amp;" "&amp;AX$2&amp;" "&amp;ROUND(AX199/30,6)&amp;" "</f>
      </c>
      <c r="JT199" s="129">
        <f>$A199&amp;" "&amp;AY$2&amp;" "&amp;ROUND(AY199/30,6)&amp;" "</f>
      </c>
      <c r="JU199" s="129">
        <f>$A199&amp;" "&amp;AZ$2&amp;" "&amp;ROUND(AZ199/30,6)&amp;" "</f>
      </c>
      <c r="JV199" s="129">
        <f>$A199&amp;" "&amp;BA$2&amp;" "&amp;ROUND(BA199/30,6)&amp;" "</f>
      </c>
      <c r="JW199" s="129">
        <f>$A199&amp;" "&amp;BB$2&amp;" "&amp;ROUND(BB199/30,6)&amp;" "</f>
      </c>
      <c r="JX199" s="129">
        <f>$A199&amp;" "&amp;BC$2&amp;" "&amp;ROUND(BC199/30,6)&amp;" "</f>
      </c>
      <c r="JY199" s="129">
        <f>$A199&amp;" "&amp;BD$2&amp;" "&amp;ROUND(BD199/30,6)&amp;" "</f>
      </c>
      <c r="JZ199" s="129">
        <f>$A199&amp;" "&amp;BE$2&amp;" "&amp;ROUND(BE199/30,6)&amp;" "</f>
      </c>
      <c r="KA199" s="129">
        <f>$A199&amp;" "&amp;BF$2&amp;" "&amp;ROUND(BF199/30,6)&amp;" "</f>
      </c>
      <c r="KB199" s="129">
        <f>$A199&amp;" "&amp;BG$2&amp;" "&amp;ROUND(BG199/30,6)&amp;" "</f>
      </c>
      <c r="KC199" s="129">
        <f>$A199&amp;" "&amp;BH$2&amp;" "&amp;ROUND(BH199/30,6)&amp;" "</f>
      </c>
      <c r="KD199" s="129">
        <f>$A199&amp;" "&amp;BI$2&amp;" "&amp;ROUND(BI199/30,6)&amp;" "</f>
      </c>
      <c r="KE199" s="129">
        <f>$A199&amp;" "&amp;BJ$2&amp;" "&amp;ROUND(BJ199/30,6)&amp;" "</f>
      </c>
      <c r="KF199" s="129">
        <f>$A199&amp;" "&amp;BK$2&amp;" "&amp;ROUND(BK199/30,6)&amp;" "</f>
      </c>
      <c r="KG199" s="129">
        <f>$A199&amp;" "&amp;BL$2&amp;" "&amp;ROUND(BL199/30,6)&amp;" "</f>
      </c>
      <c r="KH199" s="129">
        <f>$A199&amp;" "&amp;BM$2&amp;" "&amp;ROUND(BM199/30,6)&amp;" "</f>
      </c>
      <c r="KI199" s="129">
        <f>$A199&amp;" "&amp;BN$2&amp;" "&amp;ROUND(BN199/30,6)&amp;" "</f>
      </c>
      <c r="KJ199" s="129">
        <f>$A199&amp;" "&amp;BO$2&amp;" "&amp;ROUND(BO199/30,6)&amp;" "</f>
      </c>
      <c r="KK199" s="129">
        <f>$A199&amp;" "&amp;BP$2&amp;" "&amp;ROUND(BP199/30,6)&amp;" "</f>
      </c>
      <c r="KL199" s="129">
        <f>$A199&amp;" "&amp;BQ$2&amp;" "&amp;ROUND(BQ199/30,6)&amp;" "</f>
      </c>
      <c r="KM199" s="129">
        <f>$A199&amp;" "&amp;BR$2&amp;" "&amp;ROUND(BR199/30,6)&amp;" "</f>
      </c>
      <c r="KN199" s="129">
        <f>$A199&amp;" "&amp;BS$2&amp;" "&amp;ROUND(BS199/30,6)&amp;" "</f>
      </c>
      <c r="KO199" s="129">
        <f>$A199&amp;" "&amp;BT$2&amp;" "&amp;ROUND(BT199/30,6)&amp;" "</f>
      </c>
      <c r="KP199" s="129">
        <f>$A199&amp;" "&amp;BU$2&amp;" "&amp;ROUND(BU199/30,6)&amp;" "</f>
      </c>
      <c r="KQ199" s="129">
        <f>$A199&amp;" "&amp;BV$2&amp;" "&amp;ROUND(BV199/30,6)&amp;" "</f>
      </c>
      <c r="KR199" s="129">
        <f>$A199&amp;" "&amp;BW$2&amp;" "&amp;ROUND(BW199/30,6)&amp;" "</f>
      </c>
      <c r="KS199" s="129">
        <f>$A199&amp;" "&amp;BX$2&amp;" "&amp;ROUND(BX199/30,6)&amp;" "</f>
      </c>
      <c r="KT199" s="129">
        <f>$A199&amp;" "&amp;BY$2&amp;" "&amp;ROUND(BY199/30,6)&amp;" "</f>
      </c>
      <c r="KU199" s="129">
        <f>$A199&amp;" "&amp;BZ$2&amp;" "&amp;ROUND(BZ199/30,6)&amp;" "</f>
      </c>
      <c r="KV199" s="129">
        <f>$A199&amp;" "&amp;CA$2&amp;" "&amp;ROUND(CA199/30,6)&amp;" "</f>
      </c>
      <c r="KW199" s="129">
        <f>$A199&amp;" "&amp;CB$2&amp;" "&amp;ROUND(CB199/30,6)&amp;" "</f>
      </c>
      <c r="KX199" s="129">
        <f>$A199&amp;" "&amp;CC$2&amp;" "&amp;ROUND(CC199/30,6)&amp;" "</f>
      </c>
      <c r="KY199" s="129">
        <f>$A199&amp;" "&amp;CD$2&amp;" "&amp;ROUND(CD199/30,6)&amp;" "</f>
      </c>
      <c r="KZ199" s="129">
        <f>$A199&amp;" "&amp;CE$2&amp;" "&amp;ROUND(CE199/30,6)&amp;" "</f>
      </c>
      <c r="LA199" s="129">
        <f>$A199&amp;" "&amp;CF$2&amp;" "&amp;ROUND(CF199/30,6)&amp;" "</f>
      </c>
      <c r="LB199" s="129">
        <f>$A199&amp;" "&amp;CG$2&amp;" "&amp;ROUND(CG199/30,6)&amp;" "</f>
      </c>
      <c r="LC199" s="129">
        <f>$A199&amp;" "&amp;CH$2&amp;" "&amp;ROUND(CH199/30,6)&amp;" "</f>
      </c>
      <c r="LD199" s="129">
        <f>$A199&amp;" "&amp;CI$2&amp;" "&amp;ROUND(CI199/30,6)&amp;" "</f>
      </c>
      <c r="LE199" s="129">
        <f>$A199&amp;" "&amp;CJ$2&amp;" "&amp;ROUND(CJ199/30,6)&amp;" "</f>
      </c>
      <c r="LF199" s="129">
        <f>$A199&amp;" "&amp;CK$2&amp;" "&amp;ROUND(CK199/30,6)&amp;" "</f>
      </c>
      <c r="LG199" s="129">
        <f>$A199&amp;" "&amp;CL$2&amp;" "&amp;ROUND(CL199/30,6)&amp;" "</f>
      </c>
      <c r="LH199" s="129">
        <f>$A199&amp;" "&amp;CM$2&amp;" "&amp;ROUND(CM199/30,6)&amp;" "</f>
      </c>
      <c r="LI199" s="129">
        <f>$A199&amp;" "&amp;CN$2&amp;" "&amp;ROUND(CN199/30,6)&amp;" "</f>
      </c>
      <c r="LJ199" s="129">
        <f>$A199&amp;" "&amp;CO$2&amp;" "&amp;ROUND(CO199/30,6)&amp;" "</f>
      </c>
      <c r="LK199" s="129">
        <f>$A199&amp;" "&amp;CP$2&amp;" "&amp;ROUND(CP199/30,6)&amp;" "</f>
      </c>
      <c r="LL199" s="129">
        <f>$A199&amp;" "&amp;CQ$2&amp;" "&amp;ROUND(CQ199/30,6)&amp;" "</f>
      </c>
      <c r="LM199" s="129">
        <f>$A199&amp;" "&amp;CR$2&amp;" "&amp;ROUND(CR199/30,6)&amp;" "</f>
      </c>
      <c r="LN199" s="129">
        <f>$A199&amp;" "&amp;CS$2&amp;" "&amp;ROUND(CS199/30,6)&amp;" "</f>
      </c>
      <c r="LO199" s="129">
        <f>$A199&amp;" "&amp;CT$2&amp;" "&amp;ROUND(CT199/30,6)&amp;" "</f>
      </c>
      <c r="LP199" s="129">
        <f>$A199&amp;" "&amp;CU$2&amp;" "&amp;ROUND(CU199/30,6)&amp;" "</f>
      </c>
      <c r="LQ199" s="129">
        <f>$A199&amp;" "&amp;CV$2&amp;" "&amp;ROUND(CV199/30,6)&amp;" "</f>
      </c>
      <c r="LR199" s="129">
        <f>$A199&amp;" "&amp;CW$2&amp;" "&amp;ROUND(CW199/30,6)&amp;" "</f>
      </c>
      <c r="LS199" s="129">
        <f>$A199&amp;" "&amp;CX$2&amp;" "&amp;ROUND(CX199/30,6)&amp;" "</f>
      </c>
      <c r="LT199" s="129">
        <f>$A199&amp;" "&amp;CY$2&amp;" "&amp;ROUND(CY199/30,6)&amp;" "</f>
      </c>
      <c r="LU199" s="129">
        <f>$A199&amp;" "&amp;CZ$2&amp;" "&amp;ROUND(CZ199/30,6)&amp;" "</f>
      </c>
      <c r="LV199" s="129">
        <f>$A199&amp;" "&amp;DA$2&amp;" "&amp;ROUND(DA199/30,6)&amp;" "</f>
      </c>
      <c r="LW199" s="129">
        <f>$A199&amp;" "&amp;DB$2&amp;" "&amp;ROUND(DB199/30,6)&amp;" "</f>
      </c>
      <c r="LX199" s="129">
        <f>$A199&amp;" "&amp;DC$2&amp;" "&amp;ROUND(DC199/30,6)&amp;" "</f>
      </c>
      <c r="LY199" s="129">
        <f>$A199&amp;" "&amp;DD$2&amp;" "&amp;ROUND(DD199/30,6)&amp;" "</f>
      </c>
      <c r="LZ199" s="129">
        <f>$A199&amp;" "&amp;DE$2&amp;" "&amp;ROUND(DE199/30,6)&amp;" "</f>
      </c>
      <c r="MA199" s="129">
        <f>$A199&amp;" "&amp;DF$2&amp;" "&amp;ROUND(DF199/30,6)&amp;" "</f>
      </c>
      <c r="MB199" s="129">
        <f>$A199&amp;" "&amp;DG$2&amp;" "&amp;ROUND(DG199/30,6)&amp;" "</f>
      </c>
      <c r="MC199" s="129">
        <f>$A199&amp;" "&amp;DH$2&amp;" "&amp;ROUND(DH199/30,6)&amp;" "</f>
      </c>
      <c r="MD199" s="129">
        <f>$A199&amp;" "&amp;DI$2&amp;" "&amp;ROUND(DI199/30,6)&amp;" "</f>
      </c>
      <c r="ME199" s="129">
        <f>$A199&amp;" "&amp;DJ$2&amp;" "&amp;ROUND(DJ199/30,6)&amp;" "</f>
      </c>
      <c r="MF199" s="129">
        <f>$A199&amp;" "&amp;DK$2&amp;" "&amp;ROUND(DK199/30,6)&amp;" "</f>
      </c>
      <c r="MG199" s="129">
        <f>$A199&amp;" "&amp;DL$2&amp;" "&amp;ROUND(DL199/30,6)&amp;" "</f>
      </c>
      <c r="MH199" s="129">
        <f>$A199&amp;" "&amp;DM$2&amp;" "&amp;ROUND(DM199/30,6)&amp;" "</f>
      </c>
      <c r="MI199" s="129">
        <f>$A199&amp;" "&amp;DN$2&amp;" "&amp;ROUND(DN199/30,6)&amp;" "</f>
      </c>
      <c r="MJ199" s="129">
        <f>$A199&amp;" "&amp;DO$2&amp;" "&amp;ROUND(DO199/30,6)&amp;" "</f>
      </c>
      <c r="MK199" s="129">
        <f>$A199&amp;" "&amp;DP$2&amp;" "&amp;ROUND(DP199/30,6)&amp;" "</f>
      </c>
      <c r="ML199" s="129">
        <f>$A199&amp;" "&amp;DQ$2&amp;" "&amp;ROUND(DQ199/30,6)&amp;" "</f>
      </c>
      <c r="MM199" s="129">
        <f>$A199&amp;" "&amp;DR$2&amp;" "&amp;ROUND(DR199/30,6)&amp;" "</f>
      </c>
      <c r="MN199" s="129">
        <f>$A199&amp;" "&amp;DS$2&amp;" "&amp;ROUND(DS199/30,6)&amp;" "</f>
      </c>
      <c r="MO199" s="129">
        <f>$A199&amp;" "&amp;DT$2&amp;" "&amp;ROUND(DT199/30,6)&amp;" "</f>
      </c>
      <c r="MP199" s="129">
        <f>$A199&amp;" "&amp;DU$2&amp;" "&amp;ROUND(DU199/30,6)&amp;" "</f>
      </c>
      <c r="MQ199" s="129">
        <f>$A199&amp;" "&amp;DV$2&amp;" "&amp;ROUND(DV199/30,6)&amp;" "</f>
      </c>
      <c r="MR199" s="129">
        <f>$A199&amp;" "&amp;DW$2&amp;" "&amp;ROUND(DW199/30,6)&amp;" "</f>
      </c>
      <c r="MS199" s="129">
        <f>$A199&amp;" "&amp;DX$2&amp;" "&amp;ROUND(DX199/30,6)&amp;" "</f>
      </c>
      <c r="MT199" s="129">
        <f>$A199&amp;" "&amp;DY$2&amp;" "&amp;ROUND(DY199/30,6)&amp;" "</f>
      </c>
      <c r="MU199" s="129">
        <f>$A199&amp;" "&amp;DZ$2&amp;" "&amp;ROUND(DZ199/30,6)&amp;" "</f>
      </c>
      <c r="MV199" s="129">
        <f>$A199&amp;" "&amp;EA$2&amp;" "&amp;ROUND(EA199/30,6)&amp;" "</f>
      </c>
      <c r="MW199" s="129">
        <f>$A199&amp;" "&amp;EB$2&amp;" "&amp;ROUND(EB199/30,6)&amp;" "</f>
      </c>
      <c r="MX199" s="129">
        <f>$A199&amp;" "&amp;EC$2&amp;" "&amp;ROUND(EC199/30,6)&amp;" "</f>
      </c>
      <c r="MY199" s="129">
        <f>$A199&amp;" "&amp;ED$2&amp;" "&amp;ROUND(ED199/30,6)&amp;" "</f>
      </c>
      <c r="MZ199" s="129">
        <f>$A199&amp;" "&amp;EE$2&amp;" "&amp;ROUND(EE199/30,6)&amp;" "</f>
      </c>
      <c r="NA199" s="129">
        <f>$A199&amp;" "&amp;EF$2&amp;" "&amp;ROUND(EF199/30,6)&amp;" "</f>
      </c>
      <c r="NB199" s="129">
        <f>$A199&amp;" "&amp;EG$2&amp;" "&amp;ROUND(EG199/30,6)&amp;" "</f>
      </c>
      <c r="NC199" s="129">
        <f>$A199&amp;" "&amp;EH$2&amp;" "&amp;ROUND(EH199/30,6)&amp;" "</f>
      </c>
      <c r="ND199" s="129">
        <f>$A199&amp;" "&amp;EI$2&amp;" "&amp;ROUND(EI199/30,6)&amp;" "</f>
      </c>
      <c r="NE199" s="129">
        <f>$A199&amp;" "&amp;EJ$2&amp;" "&amp;ROUND(EJ199/30,6)&amp;" "</f>
      </c>
      <c r="NF199" s="129">
        <f>$A199&amp;" "&amp;EK$2&amp;" "&amp;ROUND(EK199/30,6)&amp;" "</f>
      </c>
      <c r="NG199" s="129">
        <f>$A199&amp;" "&amp;EL$2&amp;" "&amp;ROUND(EL199/30,6)&amp;" "</f>
      </c>
      <c r="NH199" s="129">
        <f>$A199&amp;" "&amp;EM$2&amp;" "&amp;ROUND(EM199/30,6)&amp;" "</f>
      </c>
      <c r="NI199" s="129">
        <f>$A199&amp;" "&amp;EN$2&amp;" "&amp;ROUND(EN199/30,6)&amp;" "</f>
      </c>
      <c r="NJ199" s="129">
        <f>$A199&amp;" "&amp;EO$2&amp;" "&amp;ROUND(EO199/30,6)&amp;" "</f>
      </c>
      <c r="NK199" s="129">
        <f>$A199&amp;" "&amp;EP$2&amp;" "&amp;ROUND(EP199/30,6)&amp;" "</f>
      </c>
      <c r="NL199" s="129">
        <f>$A199&amp;" "&amp;EQ$2&amp;" "&amp;ROUND(EQ199/30,6)&amp;" "</f>
      </c>
      <c r="NM199" s="129">
        <f>$A199&amp;" "&amp;ER$2&amp;" "&amp;ROUND(ER199/30,6)&amp;" "</f>
      </c>
      <c r="NN199" s="129">
        <f>$A199&amp;" "&amp;ES$2&amp;" "&amp;ROUND(ES199/30,6)&amp;" "</f>
      </c>
      <c r="NO199" s="129">
        <f>$A199&amp;" "&amp;ET$2&amp;" "&amp;ROUND(ET199/30,6)&amp;" "</f>
      </c>
      <c r="NP199" s="129">
        <f>$A199&amp;" "&amp;EU$2&amp;" "&amp;ROUND(EU199/30,6)&amp;" "</f>
      </c>
      <c r="NQ199" s="129">
        <f>$A199&amp;" "&amp;EV$2&amp;" "&amp;ROUND(EV199/30,6)&amp;" "</f>
      </c>
      <c r="NR199" s="129">
        <f>$A199&amp;" "&amp;EW$2&amp;" "&amp;ROUND(EW199/30,6)&amp;" "</f>
      </c>
      <c r="NS199" s="129">
        <f>$A199&amp;" "&amp;EX$2&amp;" "&amp;ROUND(EX199/30,6)&amp;" "</f>
      </c>
      <c r="NT199" s="129">
        <f>$A199&amp;" "&amp;EY$2&amp;" "&amp;ROUND(EY199/30,6)&amp;" "</f>
      </c>
      <c r="NU199" s="129">
        <f>$A199&amp;" "&amp;EZ$2&amp;" "&amp;ROUND(EZ199/30,6)&amp;" "</f>
      </c>
      <c r="NV199" s="129">
        <f>$A199&amp;" "&amp;FA$2&amp;" "&amp;ROUND(FA199/30,6)&amp;" "</f>
      </c>
      <c r="NW199" s="129">
        <f>$A199&amp;" "&amp;FB$2&amp;" "&amp;ROUND(FB199/30,6)&amp;" "</f>
      </c>
      <c r="NX199" s="129">
        <f>$A199&amp;" "&amp;FC$2&amp;" "&amp;ROUND(FC199/30,6)&amp;" "</f>
      </c>
      <c r="NY199" s="129">
        <f>$A199&amp;" "&amp;FD$2&amp;" "&amp;ROUND(FD199/30,6)&amp;" "</f>
      </c>
      <c r="NZ199" s="129">
        <f>$A199&amp;" "&amp;FE$2&amp;" "&amp;ROUND(FE199/30,6)&amp;" "</f>
      </c>
      <c r="OA199" s="129">
        <f>$A199&amp;" "&amp;FF$2&amp;" "&amp;ROUND(FF199/30,6)&amp;" "</f>
      </c>
      <c r="OB199" s="129">
        <f>$A199&amp;" "&amp;FG$2&amp;" "&amp;ROUND(FG199/30,6)&amp;" "</f>
      </c>
      <c r="OC199" s="129">
        <f>$A199&amp;" "&amp;FH$2&amp;" "&amp;ROUND(FH199/30,6)&amp;" "</f>
      </c>
      <c r="OD199" s="129">
        <f>$A199&amp;" "&amp;FI$2&amp;" "&amp;ROUND(FI199/30,6)&amp;" "</f>
      </c>
      <c r="OE199" s="129">
        <f>$A199&amp;" "&amp;FJ$2&amp;" "&amp;ROUND(FJ199/30,6)&amp;" "</f>
      </c>
      <c r="OF199" s="129">
        <f>$A199&amp;" "&amp;FK$2&amp;" "&amp;ROUND(FK199/30,6)&amp;" "</f>
      </c>
      <c r="OG199" s="129">
        <f>$A199&amp;" "&amp;FL$2&amp;" "&amp;ROUND(FL199/30,6)&amp;" "</f>
      </c>
      <c r="OH199" s="129">
        <f>$A199&amp;" "&amp;FM$2&amp;" "&amp;ROUND(FM199/30,6)&amp;" "</f>
      </c>
      <c r="OI199" s="129">
        <f>$A199&amp;" "&amp;FN$2&amp;" "&amp;ROUND(FN199/30,6)&amp;" "</f>
      </c>
      <c r="OJ199" s="129">
        <f>$A199&amp;" "&amp;FO$2&amp;" "&amp;ROUND(FO199/30,6)&amp;" "</f>
      </c>
      <c r="OK199" s="129">
        <f>$A199&amp;" "&amp;FP$2&amp;" "&amp;ROUND(FP199/30,6)&amp;" "</f>
      </c>
      <c r="OL199" s="129">
        <f>$A199&amp;" "&amp;FQ$2&amp;" "&amp;ROUND(FQ199/30,6)&amp;" "</f>
      </c>
      <c r="OM199" s="129">
        <f>$A199&amp;" "&amp;FR$2&amp;" "&amp;ROUND(FR199/30,6)&amp;" "</f>
      </c>
      <c r="ON199" s="129">
        <f>$A199&amp;" "&amp;FS$2&amp;" "&amp;ROUND(FS199/30,6)&amp;" "</f>
      </c>
      <c r="OO199" s="129">
        <f>$A199&amp;" "&amp;FT$2&amp;" "&amp;ROUND(FT199/30,6)&amp;" "</f>
      </c>
      <c r="OP199" s="129">
        <f>$A199&amp;" "&amp;FU$2&amp;" "&amp;ROUND(FU199/30,6)&amp;" "</f>
      </c>
      <c r="OQ199" s="129">
        <f>$A199&amp;" "&amp;FV$2&amp;" "&amp;ROUND(FV199/30,6)&amp;" "</f>
      </c>
      <c r="OR199" s="129">
        <f>$A199&amp;" "&amp;FW$2&amp;" "&amp;ROUND(FW199/30,6)&amp;" "</f>
      </c>
      <c r="OS199" s="129">
        <f>$A199&amp;" "&amp;FX$2&amp;" "&amp;ROUND(FX199/30,6)&amp;" "</f>
      </c>
      <c r="OT199" s="129">
        <f>$A199&amp;" "&amp;FY$2&amp;" "&amp;ROUND(FY199/30,6)&amp;" "</f>
      </c>
      <c r="OU199" s="129">
        <f>$A199&amp;" "&amp;FZ$2&amp;" "&amp;ROUND(FZ199/30,6)&amp;" "</f>
      </c>
      <c r="OV199" s="129">
        <f>$A199&amp;" "&amp;GA$2&amp;" "&amp;ROUND(GA199/30,6)&amp;" "</f>
      </c>
      <c r="OW199" s="129">
        <f>$A199&amp;" "&amp;GB$2&amp;" "&amp;ROUND(GB199/30,6)&amp;" "</f>
      </c>
      <c r="OX199" s="129">
        <f>$A199&amp;" "&amp;GC$2&amp;" "&amp;ROUND(GC199/30,6)&amp;" "</f>
      </c>
      <c r="OY199" s="129">
        <f>$A199&amp;" "&amp;GD$2&amp;" "&amp;ROUND(GD199/30,6)&amp;" "</f>
      </c>
      <c r="OZ199" s="129">
        <f>$A199&amp;" "&amp;GE$2&amp;" "&amp;ROUND(GE199/30,6)&amp;" "</f>
      </c>
      <c r="PA199" s="129">
        <f>$A199&amp;" "&amp;GF$2&amp;" "&amp;ROUND(GF199/30,6)&amp;" "</f>
      </c>
      <c r="PB199" s="129">
        <f>$A199&amp;" "&amp;GG$2&amp;" "&amp;ROUND(GG199/30,6)&amp;" "</f>
      </c>
      <c r="PC199" s="129">
        <f>$A199&amp;" "&amp;GH$2&amp;" "&amp;ROUND(GH199/30,6)&amp;" "</f>
      </c>
      <c r="PD199" s="129">
        <f>$A199&amp;" "&amp;GI$2&amp;" "&amp;ROUND(GI199/30,6)&amp;" "</f>
      </c>
      <c r="PE199" s="129">
        <f>$A199&amp;" "&amp;GJ$2&amp;" "&amp;ROUND(GJ199/30,6)&amp;" "</f>
      </c>
      <c r="PF199" s="129">
        <f>$A199&amp;" "&amp;GK$2&amp;" "&amp;ROUND(GK199/30,6)&amp;" "</f>
      </c>
      <c r="PG199" s="129">
        <f>$A199&amp;" "&amp;GL$2&amp;" "&amp;ROUND(GL199/30,6)&amp;" "</f>
      </c>
      <c r="PH199" s="129">
        <f>$A199&amp;" "&amp;GM$2&amp;" "&amp;ROUND(GM199/30,6)&amp;" "</f>
      </c>
      <c r="PI199" s="129">
        <f>$A199&amp;" "&amp;GN$2&amp;" "&amp;ROUND(GN199/30,6)&amp;" "</f>
      </c>
      <c r="PJ199" s="129">
        <f>$A199&amp;" "&amp;GO$2&amp;" "&amp;ROUND(GO199/30,6)&amp;" "</f>
      </c>
      <c r="PK199" s="129">
        <f>$A199&amp;" "&amp;GP$2&amp;" "&amp;ROUND(GP199/30,6)&amp;" "</f>
      </c>
      <c r="PL199" s="129">
        <f>$A199&amp;" "&amp;GQ$2&amp;" "&amp;ROUND(GQ199/30,6)&amp;" "</f>
      </c>
      <c r="PM199" s="129">
        <f>$A199&amp;" "&amp;GR$2&amp;" "&amp;ROUND(GR199/30,6)&amp;" "</f>
      </c>
      <c r="PN199" s="129">
        <f>$A199&amp;" "&amp;GS$2&amp;" "&amp;ROUND(GS199/30,6)&amp;" "</f>
      </c>
      <c r="PO199" s="129">
        <f>$A199&amp;" "&amp;GT$2&amp;" "&amp;ROUND(GT199/30,6)&amp;" "</f>
      </c>
      <c r="PP199" s="129">
        <f>$A199&amp;" "&amp;GU$2&amp;" "&amp;ROUND(GU199/30,6)&amp;" "</f>
      </c>
      <c r="PQ199" s="129">
        <f>$A199&amp;" "&amp;GV$2&amp;" "&amp;ROUND(GV199/30,6)&amp;" "</f>
      </c>
      <c r="PR199" s="129">
        <f>$A199&amp;" "&amp;GW$2&amp;" "&amp;ROUND(GW199/30,6)&amp;" "</f>
      </c>
      <c r="PS199" s="129">
        <f>$A199&amp;" "&amp;GX$2&amp;" "&amp;ROUND(GX199/30,6)&amp;" "</f>
      </c>
      <c r="PT199" s="129">
        <f>$A199&amp;" "&amp;GY$2&amp;" "&amp;ROUND(GY199/30,6)&amp;" "</f>
      </c>
      <c r="PU199" s="129">
        <f>$A199&amp;" "&amp;GZ$2&amp;" "&amp;ROUND(GZ199/30,6)&amp;" "</f>
      </c>
      <c r="PV199" s="129">
        <f>$A199&amp;" "&amp;HA$2&amp;" "&amp;ROUND(HA199/30,6)&amp;" "</f>
      </c>
      <c r="PW199" s="129">
        <f>$A199&amp;" "&amp;HB$2&amp;" "&amp;ROUND(HB199/30,6)&amp;" "</f>
      </c>
      <c r="PX199" s="129">
        <f>$A199&amp;" "&amp;HC$2&amp;" "&amp;ROUND(HC199/30,6)&amp;" "</f>
      </c>
      <c r="PY199" s="129">
        <f>$A199&amp;" "&amp;HD$2&amp;" "&amp;ROUND(HD199/30,6)&amp;" "</f>
      </c>
      <c r="PZ199" s="129">
        <f>$A199&amp;" "&amp;HE$2&amp;" "&amp;ROUND(HE199/30,6)&amp;" "</f>
      </c>
      <c r="QA199" s="129">
        <f>$A199&amp;" "&amp;HF$2&amp;" "&amp;ROUND(HF199/30,6)&amp;" "</f>
      </c>
      <c r="QB199" s="129">
        <f>$A199&amp;" "&amp;HG$2&amp;" "&amp;ROUND(HG199/30,6)&amp;" "</f>
      </c>
      <c r="QC199" s="129">
        <f>$A199&amp;" "&amp;HH$2&amp;" "&amp;ROUND(HH199/30,6)&amp;" "</f>
      </c>
      <c r="QD199" s="129">
        <f>$A199&amp;" "&amp;HI$2&amp;" "&amp;ROUND(HI199/30,6)&amp;" "</f>
      </c>
      <c r="QE199" s="129">
        <f>$A199&amp;" "&amp;HJ$2&amp;" "&amp;ROUND(HJ199/30,6)&amp;" "</f>
      </c>
      <c r="QF199" s="129">
        <f>$A199&amp;" "&amp;HK$2&amp;" "&amp;ROUND(HK199/30,6)&amp;" "</f>
      </c>
      <c r="QG199" s="129">
        <f>$A199&amp;" "&amp;HL$2&amp;" "&amp;ROUND(HL199/30,6)&amp;" "</f>
      </c>
      <c r="QH199" s="129">
        <f>$A199&amp;" "&amp;HM$2&amp;" "&amp;ROUND(HM199/30,6)&amp;" "</f>
      </c>
      <c r="QI199" s="129">
        <f>$A199&amp;" "&amp;HN$2&amp;" "&amp;ROUND(HN199/30,6)&amp;" "</f>
      </c>
      <c r="QJ199" s="129">
        <f>$A199&amp;" "&amp;HO$2&amp;" "&amp;ROUND(HO199/30,6)&amp;" "</f>
      </c>
      <c r="QK199" s="129">
        <f>$A199&amp;" "&amp;HP$2&amp;" "&amp;ROUND(HP199/30,6)&amp;" "</f>
      </c>
      <c r="QL199" s="129">
        <f>$A199&amp;" "&amp;HQ$2&amp;" "&amp;ROUND(HQ199/30,6)&amp;" "</f>
      </c>
      <c r="QM199" s="129">
        <f>$A199&amp;" "&amp;HR$2&amp;" "&amp;ROUND(HR199/30,6)&amp;" "</f>
      </c>
      <c r="QN199" s="129">
        <f>$A199&amp;" "&amp;HS$2&amp;" "&amp;ROUND(HS199/30,6)&amp;" "</f>
      </c>
      <c r="QO199" s="129">
        <f>$A199&amp;" "&amp;HT$2&amp;" "&amp;ROUND(HT199/30,6)&amp;" "</f>
      </c>
      <c r="QP199" s="129">
        <f>$A199&amp;" "&amp;HU$2&amp;" "&amp;ROUND(HU199/30,6)&amp;" "</f>
      </c>
      <c r="QQ199" s="129">
        <f>$A199&amp;" "&amp;HV$2&amp;" "&amp;ROUND(HV199/30,6)&amp;" "</f>
      </c>
      <c r="QR199" s="129">
        <f>$A199&amp;" "&amp;HW$2&amp;" "&amp;ROUND(HW199/30,6)&amp;" "</f>
      </c>
    </row>
    <row x14ac:dyDescent="0.25" r="200" customHeight="1" ht="18.75">
      <c r="A200" s="115">
        <v>198</v>
      </c>
      <c r="B200" s="116" t="s">
        <v>687</v>
      </c>
      <c r="C200" s="128" t="s">
        <v>656</v>
      </c>
      <c r="D200" s="41">
        <v>13.1</v>
      </c>
      <c r="E200" s="41">
        <v>17.1</v>
      </c>
      <c r="F200" s="41">
        <v>23.8</v>
      </c>
      <c r="G200" s="41">
        <v>36.9</v>
      </c>
      <c r="H200" s="41">
        <v>34.7</v>
      </c>
      <c r="I200" s="41">
        <v>34.7</v>
      </c>
      <c r="J200" s="41">
        <v>17.9</v>
      </c>
      <c r="K200" s="41">
        <v>16.9</v>
      </c>
      <c r="L200" s="41">
        <v>19.4</v>
      </c>
      <c r="M200" s="41">
        <v>25.8</v>
      </c>
      <c r="N200" s="41">
        <v>13.5</v>
      </c>
      <c r="O200" s="42">
        <v>16</v>
      </c>
      <c r="P200" s="41">
        <v>14.1</v>
      </c>
      <c r="Q200" s="41">
        <v>12.3</v>
      </c>
      <c r="R200" s="41">
        <v>2.7</v>
      </c>
      <c r="S200" s="41">
        <v>22.9</v>
      </c>
      <c r="T200" s="41">
        <v>5.3</v>
      </c>
      <c r="U200" s="41">
        <v>18.2</v>
      </c>
      <c r="V200" s="41">
        <v>14.8</v>
      </c>
      <c r="W200" s="41">
        <v>6.5</v>
      </c>
      <c r="X200" s="41">
        <v>13.8</v>
      </c>
      <c r="Y200" s="41">
        <v>21.7</v>
      </c>
      <c r="Z200" s="41">
        <v>16.5</v>
      </c>
      <c r="AA200" s="42">
        <v>24</v>
      </c>
      <c r="AB200" s="41">
        <v>40.1</v>
      </c>
      <c r="AC200" s="41">
        <v>24.8</v>
      </c>
      <c r="AD200" s="41">
        <v>9.7</v>
      </c>
      <c r="AE200" s="41">
        <v>7.6</v>
      </c>
      <c r="AF200" s="42">
        <v>3</v>
      </c>
      <c r="AG200" s="41">
        <v>35.9</v>
      </c>
      <c r="AH200" s="41">
        <v>23.9</v>
      </c>
      <c r="AI200" s="41">
        <v>13.1</v>
      </c>
      <c r="AJ200" s="41">
        <v>28.2</v>
      </c>
      <c r="AK200" s="42">
        <v>9</v>
      </c>
      <c r="AL200" s="41">
        <v>15.6</v>
      </c>
      <c r="AM200" s="41">
        <v>9.7</v>
      </c>
      <c r="AN200" s="41">
        <v>6.2</v>
      </c>
      <c r="AO200" s="41">
        <v>15.2</v>
      </c>
      <c r="AP200" s="41">
        <v>24.7</v>
      </c>
      <c r="AQ200" s="41">
        <v>19.6</v>
      </c>
      <c r="AR200" s="41">
        <v>5.8</v>
      </c>
      <c r="AS200" s="41">
        <v>6.6</v>
      </c>
      <c r="AT200" s="41">
        <v>4.3</v>
      </c>
      <c r="AU200" s="41">
        <v>2.7</v>
      </c>
      <c r="AV200" s="41">
        <v>26.6</v>
      </c>
      <c r="AW200" s="41">
        <v>23.6</v>
      </c>
      <c r="AX200" s="41">
        <v>2.6</v>
      </c>
      <c r="AY200" s="41">
        <v>21.8</v>
      </c>
      <c r="AZ200" s="41">
        <v>12.5</v>
      </c>
      <c r="BA200" s="41">
        <v>17.3</v>
      </c>
      <c r="BB200" s="41">
        <v>11.6</v>
      </c>
      <c r="BC200" s="41">
        <v>16.1</v>
      </c>
      <c r="BD200" s="41">
        <v>34.3</v>
      </c>
      <c r="BE200" s="41">
        <v>20.2</v>
      </c>
      <c r="BF200" s="41">
        <v>25.3</v>
      </c>
      <c r="BG200" s="41">
        <v>15.6</v>
      </c>
      <c r="BH200" s="42">
        <v>18</v>
      </c>
      <c r="BI200" s="41">
        <v>23.8</v>
      </c>
      <c r="BJ200" s="41">
        <v>13.4</v>
      </c>
      <c r="BK200" s="41">
        <v>11.6</v>
      </c>
      <c r="BL200" s="41">
        <v>23.2</v>
      </c>
      <c r="BM200" s="41">
        <v>26.6</v>
      </c>
      <c r="BN200" s="41">
        <v>11.9</v>
      </c>
      <c r="BO200" s="41">
        <v>12.3</v>
      </c>
      <c r="BP200" s="41">
        <v>7.5</v>
      </c>
      <c r="BQ200" s="42">
        <v>9</v>
      </c>
      <c r="BR200" s="41">
        <v>16.6</v>
      </c>
      <c r="BS200" s="41">
        <v>16.3</v>
      </c>
      <c r="BT200" s="41">
        <v>17.8</v>
      </c>
      <c r="BU200" s="41">
        <v>9.4</v>
      </c>
      <c r="BV200" s="41">
        <v>20.1</v>
      </c>
      <c r="BW200" s="41">
        <v>18.3</v>
      </c>
      <c r="BX200" s="41">
        <v>12.9</v>
      </c>
      <c r="BY200" s="41">
        <v>22.5</v>
      </c>
      <c r="BZ200" s="41">
        <v>12.9</v>
      </c>
      <c r="CA200" s="41">
        <v>5.6</v>
      </c>
      <c r="CB200" s="41">
        <v>22.7</v>
      </c>
      <c r="CC200" s="41">
        <v>7.9</v>
      </c>
      <c r="CD200" s="41">
        <v>18.8</v>
      </c>
      <c r="CE200" s="41">
        <v>13.4</v>
      </c>
      <c r="CF200" s="41">
        <v>18.1</v>
      </c>
      <c r="CG200" s="41">
        <v>23.9</v>
      </c>
      <c r="CH200" s="41">
        <v>13.4</v>
      </c>
      <c r="CI200" s="41">
        <v>20.1</v>
      </c>
      <c r="CJ200" s="41">
        <v>13.7</v>
      </c>
      <c r="CK200" s="41">
        <v>5.2</v>
      </c>
      <c r="CL200" s="41">
        <v>20.6</v>
      </c>
      <c r="CM200" s="41">
        <v>18.1</v>
      </c>
      <c r="CN200" s="41">
        <v>8.4</v>
      </c>
      <c r="CO200" s="41">
        <v>24.9</v>
      </c>
      <c r="CP200" s="41">
        <v>11.3</v>
      </c>
      <c r="CQ200" s="41">
        <v>17.7</v>
      </c>
      <c r="CR200" s="41">
        <v>16.1</v>
      </c>
      <c r="CS200" s="41">
        <v>22.5</v>
      </c>
      <c r="CT200" s="42">
        <v>12</v>
      </c>
      <c r="CU200" s="41">
        <v>24.7</v>
      </c>
      <c r="CV200" s="41">
        <v>4.2</v>
      </c>
      <c r="CW200" s="42">
        <v>22</v>
      </c>
      <c r="CX200" s="41">
        <v>5.6</v>
      </c>
      <c r="CY200" s="41">
        <v>24.4</v>
      </c>
      <c r="CZ200" s="41">
        <v>5.1</v>
      </c>
      <c r="DA200" s="41">
        <v>31.8</v>
      </c>
      <c r="DB200" s="41">
        <v>25.2</v>
      </c>
      <c r="DC200" s="41">
        <v>4.1</v>
      </c>
      <c r="DD200" s="41">
        <v>11.2</v>
      </c>
      <c r="DE200" s="41">
        <v>21.1</v>
      </c>
      <c r="DF200" s="41">
        <v>8.7</v>
      </c>
      <c r="DG200" s="42">
        <v>26</v>
      </c>
      <c r="DH200" s="41">
        <v>7.1</v>
      </c>
      <c r="DI200" s="41">
        <v>37.3</v>
      </c>
      <c r="DJ200" s="41">
        <v>16.2</v>
      </c>
      <c r="DK200" s="41">
        <v>7.4</v>
      </c>
      <c r="DL200" s="41">
        <v>12.1</v>
      </c>
      <c r="DM200" s="41">
        <v>20.7</v>
      </c>
      <c r="DN200" s="42">
        <v>11</v>
      </c>
      <c r="DO200" s="41">
        <v>13.7</v>
      </c>
      <c r="DP200" s="41">
        <v>10.7</v>
      </c>
      <c r="DQ200" s="42">
        <v>20</v>
      </c>
      <c r="DR200" s="41">
        <v>16.4</v>
      </c>
      <c r="DS200" s="41">
        <v>25.7</v>
      </c>
      <c r="DT200" s="41">
        <v>24.4</v>
      </c>
      <c r="DU200" s="41">
        <v>4.3</v>
      </c>
      <c r="DV200" s="41">
        <v>4.4</v>
      </c>
      <c r="DW200" s="41">
        <v>24.7</v>
      </c>
      <c r="DX200" s="41">
        <v>20.8</v>
      </c>
      <c r="DY200" s="41">
        <v>12.9</v>
      </c>
      <c r="DZ200" s="41">
        <v>12.1</v>
      </c>
      <c r="EA200" s="41">
        <v>23.4</v>
      </c>
      <c r="EB200" s="41">
        <v>18.1</v>
      </c>
      <c r="EC200" s="41">
        <v>3.8</v>
      </c>
      <c r="ED200" s="41">
        <v>12.7</v>
      </c>
      <c r="EE200" s="41">
        <v>8.3</v>
      </c>
      <c r="EF200" s="41">
        <v>7.1</v>
      </c>
      <c r="EG200" s="41">
        <v>8.5</v>
      </c>
      <c r="EH200" s="41">
        <v>9.6</v>
      </c>
      <c r="EI200" s="41">
        <v>22.3</v>
      </c>
      <c r="EJ200" s="41">
        <v>23.4</v>
      </c>
      <c r="EK200" s="41">
        <v>18.4</v>
      </c>
      <c r="EL200" s="41">
        <v>22.2</v>
      </c>
      <c r="EM200" s="41">
        <v>39.1</v>
      </c>
      <c r="EN200" s="41">
        <v>11.1</v>
      </c>
      <c r="EO200" s="41">
        <v>14.5</v>
      </c>
      <c r="EP200" s="41">
        <v>23.8</v>
      </c>
      <c r="EQ200" s="41">
        <v>8.6</v>
      </c>
      <c r="ER200" s="41">
        <v>26.3</v>
      </c>
      <c r="ES200" s="41">
        <v>5.5</v>
      </c>
      <c r="ET200" s="41">
        <v>25.2</v>
      </c>
      <c r="EU200" s="41">
        <v>19.3</v>
      </c>
      <c r="EV200" s="41">
        <v>23.8</v>
      </c>
      <c r="EW200" s="41">
        <v>21.4</v>
      </c>
      <c r="EX200" s="41">
        <v>31.7</v>
      </c>
      <c r="EY200" s="41">
        <v>26.5</v>
      </c>
      <c r="EZ200" s="41">
        <v>28.7</v>
      </c>
      <c r="FA200" s="41">
        <v>18.3</v>
      </c>
      <c r="FB200" s="41">
        <v>35.9</v>
      </c>
      <c r="FC200" s="41">
        <v>24.4</v>
      </c>
      <c r="FD200" s="41">
        <v>13.1</v>
      </c>
      <c r="FE200" s="41">
        <v>5.5</v>
      </c>
      <c r="FF200" s="41">
        <v>21.9</v>
      </c>
      <c r="FG200" s="41">
        <v>7.1</v>
      </c>
      <c r="FH200" s="42">
        <v>9</v>
      </c>
      <c r="FI200" s="41">
        <v>32.2</v>
      </c>
      <c r="FJ200" s="41">
        <v>23.4</v>
      </c>
      <c r="FK200" s="41">
        <v>15.4</v>
      </c>
      <c r="FL200" s="41">
        <v>35.4</v>
      </c>
      <c r="FM200" s="41">
        <v>15.1</v>
      </c>
      <c r="FN200" s="41">
        <v>17.7</v>
      </c>
      <c r="FO200" s="41">
        <v>13.2</v>
      </c>
      <c r="FP200" s="41">
        <v>27.5</v>
      </c>
      <c r="FQ200" s="41">
        <v>10.1</v>
      </c>
      <c r="FR200" s="41">
        <v>23.1</v>
      </c>
      <c r="FS200" s="41">
        <v>26.6</v>
      </c>
      <c r="FT200" s="41">
        <v>20.9</v>
      </c>
      <c r="FU200" s="41">
        <v>13.4</v>
      </c>
      <c r="FV200" s="41">
        <v>21.9</v>
      </c>
      <c r="FW200" s="41">
        <v>9.5</v>
      </c>
      <c r="FX200" s="41">
        <v>9.4</v>
      </c>
      <c r="FY200" s="41">
        <v>13.4</v>
      </c>
      <c r="FZ200" s="41">
        <v>17.1</v>
      </c>
      <c r="GA200" s="42">
        <v>15</v>
      </c>
      <c r="GB200" s="41">
        <v>12.1</v>
      </c>
      <c r="GC200" s="41">
        <v>9.8</v>
      </c>
      <c r="GD200" s="41">
        <v>5.5</v>
      </c>
      <c r="GE200" s="41">
        <v>21.5</v>
      </c>
      <c r="GF200" s="41">
        <v>19.8</v>
      </c>
      <c r="GG200" s="41">
        <v>18.5</v>
      </c>
      <c r="GH200" s="41">
        <v>18.5</v>
      </c>
      <c r="GI200" s="41">
        <v>22.5</v>
      </c>
      <c r="GJ200" s="42">
        <v>12</v>
      </c>
      <c r="GK200" s="41">
        <v>11.5</v>
      </c>
      <c r="GL200" s="41">
        <v>14.4</v>
      </c>
      <c r="GM200" s="41">
        <v>10.9</v>
      </c>
      <c r="GN200" s="41">
        <v>17.9</v>
      </c>
      <c r="GO200" s="41">
        <v>15.8</v>
      </c>
      <c r="GP200" s="41">
        <v>18.7</v>
      </c>
      <c r="GQ200" s="41">
        <v>36.6</v>
      </c>
      <c r="GR200" s="42">
        <v>4</v>
      </c>
      <c r="GS200" s="42">
        <v>0</v>
      </c>
      <c r="GT200" s="41">
        <v>2.9</v>
      </c>
      <c r="GU200" s="41">
        <v>9.8</v>
      </c>
      <c r="GV200" s="41">
        <v>22.9</v>
      </c>
      <c r="GW200" s="41">
        <v>1.2</v>
      </c>
      <c r="GX200" s="41">
        <v>11.5</v>
      </c>
      <c r="GY200" s="41">
        <v>8.2</v>
      </c>
      <c r="GZ200" s="41">
        <v>5.7</v>
      </c>
      <c r="HA200" s="41">
        <v>25.1</v>
      </c>
      <c r="HB200" s="41">
        <v>36.6</v>
      </c>
      <c r="HC200" s="41">
        <v>5.1</v>
      </c>
      <c r="HD200" s="41">
        <v>4.4</v>
      </c>
      <c r="HE200" s="41">
        <v>30.1</v>
      </c>
      <c r="HF200" s="41">
        <v>13.7</v>
      </c>
      <c r="HG200" s="42">
        <v>19</v>
      </c>
      <c r="HH200" s="41">
        <v>13.7</v>
      </c>
      <c r="HI200" s="42">
        <v>8</v>
      </c>
      <c r="HJ200" s="41">
        <v>35.7</v>
      </c>
      <c r="HK200" s="41">
        <v>6.2</v>
      </c>
      <c r="HL200" s="41">
        <v>4.3</v>
      </c>
      <c r="HM200" s="41">
        <v>14.2</v>
      </c>
      <c r="HN200" s="42">
        <v>9</v>
      </c>
      <c r="HO200" s="41">
        <v>4.5</v>
      </c>
      <c r="HP200" s="41">
        <v>18.5</v>
      </c>
      <c r="HQ200" s="41">
        <v>34.7</v>
      </c>
      <c r="HR200" s="41">
        <v>13.6</v>
      </c>
      <c r="HS200" s="42">
        <v>13</v>
      </c>
      <c r="HT200" s="41">
        <v>5.3</v>
      </c>
      <c r="HU200" s="41">
        <v>9.9</v>
      </c>
      <c r="HV200" s="41">
        <v>9.1</v>
      </c>
      <c r="HW200" s="41">
        <v>21.8</v>
      </c>
      <c r="HX200" s="117"/>
      <c r="HY200" s="129">
        <f>$A200&amp;" "&amp;D$2&amp;" "&amp;ROUND(D200/30,6)&amp;" "</f>
      </c>
      <c r="HZ200" s="129">
        <f>$A200&amp;" "&amp;E$2&amp;" "&amp;ROUND(E200/30,6)&amp;" "</f>
      </c>
      <c r="IA200" s="129">
        <f>$A200&amp;" "&amp;F$2&amp;" "&amp;ROUND(F200/30,6)&amp;" "</f>
      </c>
      <c r="IB200" s="129">
        <f>$A200&amp;" "&amp;G$2&amp;" "&amp;ROUND(G200/30,6)&amp;" "</f>
      </c>
      <c r="IC200" s="129">
        <f>$A200&amp;" "&amp;H$2&amp;" "&amp;ROUND(H200/30,6)&amp;" "</f>
      </c>
      <c r="ID200" s="129">
        <f>$A200&amp;" "&amp;I$2&amp;" "&amp;ROUND(I200/30,6)&amp;" "</f>
      </c>
      <c r="IE200" s="129">
        <f>$A200&amp;" "&amp;J$2&amp;" "&amp;ROUND(J200/30,6)&amp;" "</f>
      </c>
      <c r="IF200" s="129">
        <f>$A200&amp;" "&amp;K$2&amp;" "&amp;ROUND(K200/30,6)&amp;" "</f>
      </c>
      <c r="IG200" s="129">
        <f>$A200&amp;" "&amp;L$2&amp;" "&amp;ROUND(L200/30,6)&amp;" "</f>
      </c>
      <c r="IH200" s="129">
        <f>$A200&amp;" "&amp;M$2&amp;" "&amp;ROUND(M200/30,6)&amp;" "</f>
      </c>
      <c r="II200" s="129">
        <f>$A200&amp;" "&amp;N$2&amp;" "&amp;ROUND(N200/30,6)&amp;" "</f>
      </c>
      <c r="IJ200" s="129">
        <f>$A200&amp;" "&amp;O$2&amp;" "&amp;ROUND(O200/30,6)&amp;" "</f>
      </c>
      <c r="IK200" s="129">
        <f>$A200&amp;" "&amp;P$2&amp;" "&amp;ROUND(P200/30,6)&amp;" "</f>
      </c>
      <c r="IL200" s="129">
        <f>$A200&amp;" "&amp;Q$2&amp;" "&amp;ROUND(Q200/30,6)&amp;" "</f>
      </c>
      <c r="IM200" s="129">
        <f>$A200&amp;" "&amp;R$2&amp;" "&amp;ROUND(R200/30,6)&amp;" "</f>
      </c>
      <c r="IN200" s="129">
        <f>$A200&amp;" "&amp;S$2&amp;" "&amp;ROUND(S200/30,6)&amp;" "</f>
      </c>
      <c r="IO200" s="129">
        <f>$A200&amp;" "&amp;T$2&amp;" "&amp;ROUND(T200/30,6)&amp;" "</f>
      </c>
      <c r="IP200" s="129">
        <f>$A200&amp;" "&amp;U$2&amp;" "&amp;ROUND(U200/30,6)&amp;" "</f>
      </c>
      <c r="IQ200" s="129">
        <f>$A200&amp;" "&amp;V$2&amp;" "&amp;ROUND(V200/30,6)&amp;" "</f>
      </c>
      <c r="IR200" s="129">
        <f>$A200&amp;" "&amp;W$2&amp;" "&amp;ROUND(W200/30,6)&amp;" "</f>
      </c>
      <c r="IS200" s="129">
        <f>$A200&amp;" "&amp;X$2&amp;" "&amp;ROUND(X200/30,6)&amp;" "</f>
      </c>
      <c r="IT200" s="129">
        <f>$A200&amp;" "&amp;Y$2&amp;" "&amp;ROUND(Y200/30,6)&amp;" "</f>
      </c>
      <c r="IU200" s="129">
        <f>$A200&amp;" "&amp;Z$2&amp;" "&amp;ROUND(Z200/30,6)&amp;" "</f>
      </c>
      <c r="IV200" s="129">
        <f>$A200&amp;" "&amp;AA$2&amp;" "&amp;ROUND(AA200/30,6)&amp;" "</f>
      </c>
      <c r="IW200" s="129">
        <f>$A200&amp;" "&amp;AB$2&amp;" "&amp;ROUND(AB200/30,6)&amp;" "</f>
      </c>
      <c r="IX200" s="129">
        <f>$A200&amp;" "&amp;AC$2&amp;" "&amp;ROUND(AC200/30,6)&amp;" "</f>
      </c>
      <c r="IY200" s="129">
        <f>$A200&amp;" "&amp;AD$2&amp;" "&amp;ROUND(AD200/30,6)&amp;" "</f>
      </c>
      <c r="IZ200" s="129">
        <f>$A200&amp;" "&amp;AE$2&amp;" "&amp;ROUND(AE200/30,6)&amp;" "</f>
      </c>
      <c r="JA200" s="129">
        <f>$A200&amp;" "&amp;AF$2&amp;" "&amp;ROUND(AF200/30,6)&amp;" "</f>
      </c>
      <c r="JB200" s="129">
        <f>$A200&amp;" "&amp;AG$2&amp;" "&amp;ROUND(AG200/30,6)&amp;" "</f>
      </c>
      <c r="JC200" s="129">
        <f>$A200&amp;" "&amp;AH$2&amp;" "&amp;ROUND(AH200/30,6)&amp;" "</f>
      </c>
      <c r="JD200" s="129">
        <f>$A200&amp;" "&amp;AI$2&amp;" "&amp;ROUND(AI200/30,6)&amp;" "</f>
      </c>
      <c r="JE200" s="129">
        <f>$A200&amp;" "&amp;AJ$2&amp;" "&amp;ROUND(AJ200/30,6)&amp;" "</f>
      </c>
      <c r="JF200" s="129">
        <f>$A200&amp;" "&amp;AK$2&amp;" "&amp;ROUND(AK200/30,6)&amp;" "</f>
      </c>
      <c r="JG200" s="129">
        <f>$A200&amp;" "&amp;AL$2&amp;" "&amp;ROUND(AL200/30,6)&amp;" "</f>
      </c>
      <c r="JH200" s="129">
        <f>$A200&amp;" "&amp;AM$2&amp;" "&amp;ROUND(AM200/30,6)&amp;" "</f>
      </c>
      <c r="JI200" s="129">
        <f>$A200&amp;" "&amp;AN$2&amp;" "&amp;ROUND(AN200/30,6)&amp;" "</f>
      </c>
      <c r="JJ200" s="129">
        <f>$A200&amp;" "&amp;AO$2&amp;" "&amp;ROUND(AO200/30,6)&amp;" "</f>
      </c>
      <c r="JK200" s="129">
        <f>$A200&amp;" "&amp;AP$2&amp;" "&amp;ROUND(AP200/30,6)&amp;" "</f>
      </c>
      <c r="JL200" s="129">
        <f>$A200&amp;" "&amp;AQ$2&amp;" "&amp;ROUND(AQ200/30,6)&amp;" "</f>
      </c>
      <c r="JM200" s="129">
        <f>$A200&amp;" "&amp;AR$2&amp;" "&amp;ROUND(AR200/30,6)&amp;" "</f>
      </c>
      <c r="JN200" s="129">
        <f>$A200&amp;" "&amp;AS$2&amp;" "&amp;ROUND(AS200/30,6)&amp;" "</f>
      </c>
      <c r="JO200" s="129">
        <f>$A200&amp;" "&amp;AT$2&amp;" "&amp;ROUND(AT200/30,6)&amp;" "</f>
      </c>
      <c r="JP200" s="129">
        <f>$A200&amp;" "&amp;AU$2&amp;" "&amp;ROUND(AU200/30,6)&amp;" "</f>
      </c>
      <c r="JQ200" s="129">
        <f>$A200&amp;" "&amp;AV$2&amp;" "&amp;ROUND(AV200/30,6)&amp;" "</f>
      </c>
      <c r="JR200" s="129">
        <f>$A200&amp;" "&amp;AW$2&amp;" "&amp;ROUND(AW200/30,6)&amp;" "</f>
      </c>
      <c r="JS200" s="129">
        <f>$A200&amp;" "&amp;AX$2&amp;" "&amp;ROUND(AX200/30,6)&amp;" "</f>
      </c>
      <c r="JT200" s="129">
        <f>$A200&amp;" "&amp;AY$2&amp;" "&amp;ROUND(AY200/30,6)&amp;" "</f>
      </c>
      <c r="JU200" s="129">
        <f>$A200&amp;" "&amp;AZ$2&amp;" "&amp;ROUND(AZ200/30,6)&amp;" "</f>
      </c>
      <c r="JV200" s="129">
        <f>$A200&amp;" "&amp;BA$2&amp;" "&amp;ROUND(BA200/30,6)&amp;" "</f>
      </c>
      <c r="JW200" s="129">
        <f>$A200&amp;" "&amp;BB$2&amp;" "&amp;ROUND(BB200/30,6)&amp;" "</f>
      </c>
      <c r="JX200" s="129">
        <f>$A200&amp;" "&amp;BC$2&amp;" "&amp;ROUND(BC200/30,6)&amp;" "</f>
      </c>
      <c r="JY200" s="129">
        <f>$A200&amp;" "&amp;BD$2&amp;" "&amp;ROUND(BD200/30,6)&amp;" "</f>
      </c>
      <c r="JZ200" s="129">
        <f>$A200&amp;" "&amp;BE$2&amp;" "&amp;ROUND(BE200/30,6)&amp;" "</f>
      </c>
      <c r="KA200" s="129">
        <f>$A200&amp;" "&amp;BF$2&amp;" "&amp;ROUND(BF200/30,6)&amp;" "</f>
      </c>
      <c r="KB200" s="129">
        <f>$A200&amp;" "&amp;BG$2&amp;" "&amp;ROUND(BG200/30,6)&amp;" "</f>
      </c>
      <c r="KC200" s="129">
        <f>$A200&amp;" "&amp;BH$2&amp;" "&amp;ROUND(BH200/30,6)&amp;" "</f>
      </c>
      <c r="KD200" s="129">
        <f>$A200&amp;" "&amp;BI$2&amp;" "&amp;ROUND(BI200/30,6)&amp;" "</f>
      </c>
      <c r="KE200" s="129">
        <f>$A200&amp;" "&amp;BJ$2&amp;" "&amp;ROUND(BJ200/30,6)&amp;" "</f>
      </c>
      <c r="KF200" s="129">
        <f>$A200&amp;" "&amp;BK$2&amp;" "&amp;ROUND(BK200/30,6)&amp;" "</f>
      </c>
      <c r="KG200" s="129">
        <f>$A200&amp;" "&amp;BL$2&amp;" "&amp;ROUND(BL200/30,6)&amp;" "</f>
      </c>
      <c r="KH200" s="129">
        <f>$A200&amp;" "&amp;BM$2&amp;" "&amp;ROUND(BM200/30,6)&amp;" "</f>
      </c>
      <c r="KI200" s="129">
        <f>$A200&amp;" "&amp;BN$2&amp;" "&amp;ROUND(BN200/30,6)&amp;" "</f>
      </c>
      <c r="KJ200" s="129">
        <f>$A200&amp;" "&amp;BO$2&amp;" "&amp;ROUND(BO200/30,6)&amp;" "</f>
      </c>
      <c r="KK200" s="129">
        <f>$A200&amp;" "&amp;BP$2&amp;" "&amp;ROUND(BP200/30,6)&amp;" "</f>
      </c>
      <c r="KL200" s="129">
        <f>$A200&amp;" "&amp;BQ$2&amp;" "&amp;ROUND(BQ200/30,6)&amp;" "</f>
      </c>
      <c r="KM200" s="129">
        <f>$A200&amp;" "&amp;BR$2&amp;" "&amp;ROUND(BR200/30,6)&amp;" "</f>
      </c>
      <c r="KN200" s="129">
        <f>$A200&amp;" "&amp;BS$2&amp;" "&amp;ROUND(BS200/30,6)&amp;" "</f>
      </c>
      <c r="KO200" s="129">
        <f>$A200&amp;" "&amp;BT$2&amp;" "&amp;ROUND(BT200/30,6)&amp;" "</f>
      </c>
      <c r="KP200" s="129">
        <f>$A200&amp;" "&amp;BU$2&amp;" "&amp;ROUND(BU200/30,6)&amp;" "</f>
      </c>
      <c r="KQ200" s="129">
        <f>$A200&amp;" "&amp;BV$2&amp;" "&amp;ROUND(BV200/30,6)&amp;" "</f>
      </c>
      <c r="KR200" s="129">
        <f>$A200&amp;" "&amp;BW$2&amp;" "&amp;ROUND(BW200/30,6)&amp;" "</f>
      </c>
      <c r="KS200" s="129">
        <f>$A200&amp;" "&amp;BX$2&amp;" "&amp;ROUND(BX200/30,6)&amp;" "</f>
      </c>
      <c r="KT200" s="129">
        <f>$A200&amp;" "&amp;BY$2&amp;" "&amp;ROUND(BY200/30,6)&amp;" "</f>
      </c>
      <c r="KU200" s="129">
        <f>$A200&amp;" "&amp;BZ$2&amp;" "&amp;ROUND(BZ200/30,6)&amp;" "</f>
      </c>
      <c r="KV200" s="129">
        <f>$A200&amp;" "&amp;CA$2&amp;" "&amp;ROUND(CA200/30,6)&amp;" "</f>
      </c>
      <c r="KW200" s="129">
        <f>$A200&amp;" "&amp;CB$2&amp;" "&amp;ROUND(CB200/30,6)&amp;" "</f>
      </c>
      <c r="KX200" s="129">
        <f>$A200&amp;" "&amp;CC$2&amp;" "&amp;ROUND(CC200/30,6)&amp;" "</f>
      </c>
      <c r="KY200" s="129">
        <f>$A200&amp;" "&amp;CD$2&amp;" "&amp;ROUND(CD200/30,6)&amp;" "</f>
      </c>
      <c r="KZ200" s="129">
        <f>$A200&amp;" "&amp;CE$2&amp;" "&amp;ROUND(CE200/30,6)&amp;" "</f>
      </c>
      <c r="LA200" s="129">
        <f>$A200&amp;" "&amp;CF$2&amp;" "&amp;ROUND(CF200/30,6)&amp;" "</f>
      </c>
      <c r="LB200" s="129">
        <f>$A200&amp;" "&amp;CG$2&amp;" "&amp;ROUND(CG200/30,6)&amp;" "</f>
      </c>
      <c r="LC200" s="129">
        <f>$A200&amp;" "&amp;CH$2&amp;" "&amp;ROUND(CH200/30,6)&amp;" "</f>
      </c>
      <c r="LD200" s="129">
        <f>$A200&amp;" "&amp;CI$2&amp;" "&amp;ROUND(CI200/30,6)&amp;" "</f>
      </c>
      <c r="LE200" s="129">
        <f>$A200&amp;" "&amp;CJ$2&amp;" "&amp;ROUND(CJ200/30,6)&amp;" "</f>
      </c>
      <c r="LF200" s="129">
        <f>$A200&amp;" "&amp;CK$2&amp;" "&amp;ROUND(CK200/30,6)&amp;" "</f>
      </c>
      <c r="LG200" s="129">
        <f>$A200&amp;" "&amp;CL$2&amp;" "&amp;ROUND(CL200/30,6)&amp;" "</f>
      </c>
      <c r="LH200" s="129">
        <f>$A200&amp;" "&amp;CM$2&amp;" "&amp;ROUND(CM200/30,6)&amp;" "</f>
      </c>
      <c r="LI200" s="129">
        <f>$A200&amp;" "&amp;CN$2&amp;" "&amp;ROUND(CN200/30,6)&amp;" "</f>
      </c>
      <c r="LJ200" s="129">
        <f>$A200&amp;" "&amp;CO$2&amp;" "&amp;ROUND(CO200/30,6)&amp;" "</f>
      </c>
      <c r="LK200" s="129">
        <f>$A200&amp;" "&amp;CP$2&amp;" "&amp;ROUND(CP200/30,6)&amp;" "</f>
      </c>
      <c r="LL200" s="129">
        <f>$A200&amp;" "&amp;CQ$2&amp;" "&amp;ROUND(CQ200/30,6)&amp;" "</f>
      </c>
      <c r="LM200" s="129">
        <f>$A200&amp;" "&amp;CR$2&amp;" "&amp;ROUND(CR200/30,6)&amp;" "</f>
      </c>
      <c r="LN200" s="129">
        <f>$A200&amp;" "&amp;CS$2&amp;" "&amp;ROUND(CS200/30,6)&amp;" "</f>
      </c>
      <c r="LO200" s="129">
        <f>$A200&amp;" "&amp;CT$2&amp;" "&amp;ROUND(CT200/30,6)&amp;" "</f>
      </c>
      <c r="LP200" s="129">
        <f>$A200&amp;" "&amp;CU$2&amp;" "&amp;ROUND(CU200/30,6)&amp;" "</f>
      </c>
      <c r="LQ200" s="129">
        <f>$A200&amp;" "&amp;CV$2&amp;" "&amp;ROUND(CV200/30,6)&amp;" "</f>
      </c>
      <c r="LR200" s="129">
        <f>$A200&amp;" "&amp;CW$2&amp;" "&amp;ROUND(CW200/30,6)&amp;" "</f>
      </c>
      <c r="LS200" s="129">
        <f>$A200&amp;" "&amp;CX$2&amp;" "&amp;ROUND(CX200/30,6)&amp;" "</f>
      </c>
      <c r="LT200" s="129">
        <f>$A200&amp;" "&amp;CY$2&amp;" "&amp;ROUND(CY200/30,6)&amp;" "</f>
      </c>
      <c r="LU200" s="129">
        <f>$A200&amp;" "&amp;CZ$2&amp;" "&amp;ROUND(CZ200/30,6)&amp;" "</f>
      </c>
      <c r="LV200" s="129">
        <f>$A200&amp;" "&amp;DA$2&amp;" "&amp;ROUND(DA200/30,6)&amp;" "</f>
      </c>
      <c r="LW200" s="129">
        <f>$A200&amp;" "&amp;DB$2&amp;" "&amp;ROUND(DB200/30,6)&amp;" "</f>
      </c>
      <c r="LX200" s="129">
        <f>$A200&amp;" "&amp;DC$2&amp;" "&amp;ROUND(DC200/30,6)&amp;" "</f>
      </c>
      <c r="LY200" s="129">
        <f>$A200&amp;" "&amp;DD$2&amp;" "&amp;ROUND(DD200/30,6)&amp;" "</f>
      </c>
      <c r="LZ200" s="129">
        <f>$A200&amp;" "&amp;DE$2&amp;" "&amp;ROUND(DE200/30,6)&amp;" "</f>
      </c>
      <c r="MA200" s="129">
        <f>$A200&amp;" "&amp;DF$2&amp;" "&amp;ROUND(DF200/30,6)&amp;" "</f>
      </c>
      <c r="MB200" s="129">
        <f>$A200&amp;" "&amp;DG$2&amp;" "&amp;ROUND(DG200/30,6)&amp;" "</f>
      </c>
      <c r="MC200" s="129">
        <f>$A200&amp;" "&amp;DH$2&amp;" "&amp;ROUND(DH200/30,6)&amp;" "</f>
      </c>
      <c r="MD200" s="129">
        <f>$A200&amp;" "&amp;DI$2&amp;" "&amp;ROUND(DI200/30,6)&amp;" "</f>
      </c>
      <c r="ME200" s="129">
        <f>$A200&amp;" "&amp;DJ$2&amp;" "&amp;ROUND(DJ200/30,6)&amp;" "</f>
      </c>
      <c r="MF200" s="129">
        <f>$A200&amp;" "&amp;DK$2&amp;" "&amp;ROUND(DK200/30,6)&amp;" "</f>
      </c>
      <c r="MG200" s="129">
        <f>$A200&amp;" "&amp;DL$2&amp;" "&amp;ROUND(DL200/30,6)&amp;" "</f>
      </c>
      <c r="MH200" s="129">
        <f>$A200&amp;" "&amp;DM$2&amp;" "&amp;ROUND(DM200/30,6)&amp;" "</f>
      </c>
      <c r="MI200" s="129">
        <f>$A200&amp;" "&amp;DN$2&amp;" "&amp;ROUND(DN200/30,6)&amp;" "</f>
      </c>
      <c r="MJ200" s="129">
        <f>$A200&amp;" "&amp;DO$2&amp;" "&amp;ROUND(DO200/30,6)&amp;" "</f>
      </c>
      <c r="MK200" s="129">
        <f>$A200&amp;" "&amp;DP$2&amp;" "&amp;ROUND(DP200/30,6)&amp;" "</f>
      </c>
      <c r="ML200" s="129">
        <f>$A200&amp;" "&amp;DQ$2&amp;" "&amp;ROUND(DQ200/30,6)&amp;" "</f>
      </c>
      <c r="MM200" s="129">
        <f>$A200&amp;" "&amp;DR$2&amp;" "&amp;ROUND(DR200/30,6)&amp;" "</f>
      </c>
      <c r="MN200" s="129">
        <f>$A200&amp;" "&amp;DS$2&amp;" "&amp;ROUND(DS200/30,6)&amp;" "</f>
      </c>
      <c r="MO200" s="129">
        <f>$A200&amp;" "&amp;DT$2&amp;" "&amp;ROUND(DT200/30,6)&amp;" "</f>
      </c>
      <c r="MP200" s="129">
        <f>$A200&amp;" "&amp;DU$2&amp;" "&amp;ROUND(DU200/30,6)&amp;" "</f>
      </c>
      <c r="MQ200" s="129">
        <f>$A200&amp;" "&amp;DV$2&amp;" "&amp;ROUND(DV200/30,6)&amp;" "</f>
      </c>
      <c r="MR200" s="129">
        <f>$A200&amp;" "&amp;DW$2&amp;" "&amp;ROUND(DW200/30,6)&amp;" "</f>
      </c>
      <c r="MS200" s="129">
        <f>$A200&amp;" "&amp;DX$2&amp;" "&amp;ROUND(DX200/30,6)&amp;" "</f>
      </c>
      <c r="MT200" s="129">
        <f>$A200&amp;" "&amp;DY$2&amp;" "&amp;ROUND(DY200/30,6)&amp;" "</f>
      </c>
      <c r="MU200" s="129">
        <f>$A200&amp;" "&amp;DZ$2&amp;" "&amp;ROUND(DZ200/30,6)&amp;" "</f>
      </c>
      <c r="MV200" s="129">
        <f>$A200&amp;" "&amp;EA$2&amp;" "&amp;ROUND(EA200/30,6)&amp;" "</f>
      </c>
      <c r="MW200" s="129">
        <f>$A200&amp;" "&amp;EB$2&amp;" "&amp;ROUND(EB200/30,6)&amp;" "</f>
      </c>
      <c r="MX200" s="129">
        <f>$A200&amp;" "&amp;EC$2&amp;" "&amp;ROUND(EC200/30,6)&amp;" "</f>
      </c>
      <c r="MY200" s="129">
        <f>$A200&amp;" "&amp;ED$2&amp;" "&amp;ROUND(ED200/30,6)&amp;" "</f>
      </c>
      <c r="MZ200" s="129">
        <f>$A200&amp;" "&amp;EE$2&amp;" "&amp;ROUND(EE200/30,6)&amp;" "</f>
      </c>
      <c r="NA200" s="129">
        <f>$A200&amp;" "&amp;EF$2&amp;" "&amp;ROUND(EF200/30,6)&amp;" "</f>
      </c>
      <c r="NB200" s="129">
        <f>$A200&amp;" "&amp;EG$2&amp;" "&amp;ROUND(EG200/30,6)&amp;" "</f>
      </c>
      <c r="NC200" s="129">
        <f>$A200&amp;" "&amp;EH$2&amp;" "&amp;ROUND(EH200/30,6)&amp;" "</f>
      </c>
      <c r="ND200" s="129">
        <f>$A200&amp;" "&amp;EI$2&amp;" "&amp;ROUND(EI200/30,6)&amp;" "</f>
      </c>
      <c r="NE200" s="129">
        <f>$A200&amp;" "&amp;EJ$2&amp;" "&amp;ROUND(EJ200/30,6)&amp;" "</f>
      </c>
      <c r="NF200" s="129">
        <f>$A200&amp;" "&amp;EK$2&amp;" "&amp;ROUND(EK200/30,6)&amp;" "</f>
      </c>
      <c r="NG200" s="129">
        <f>$A200&amp;" "&amp;EL$2&amp;" "&amp;ROUND(EL200/30,6)&amp;" "</f>
      </c>
      <c r="NH200" s="129">
        <f>$A200&amp;" "&amp;EM$2&amp;" "&amp;ROUND(EM200/30,6)&amp;" "</f>
      </c>
      <c r="NI200" s="129">
        <f>$A200&amp;" "&amp;EN$2&amp;" "&amp;ROUND(EN200/30,6)&amp;" "</f>
      </c>
      <c r="NJ200" s="129">
        <f>$A200&amp;" "&amp;EO$2&amp;" "&amp;ROUND(EO200/30,6)&amp;" "</f>
      </c>
      <c r="NK200" s="129">
        <f>$A200&amp;" "&amp;EP$2&amp;" "&amp;ROUND(EP200/30,6)&amp;" "</f>
      </c>
      <c r="NL200" s="129">
        <f>$A200&amp;" "&amp;EQ$2&amp;" "&amp;ROUND(EQ200/30,6)&amp;" "</f>
      </c>
      <c r="NM200" s="129">
        <f>$A200&amp;" "&amp;ER$2&amp;" "&amp;ROUND(ER200/30,6)&amp;" "</f>
      </c>
      <c r="NN200" s="129">
        <f>$A200&amp;" "&amp;ES$2&amp;" "&amp;ROUND(ES200/30,6)&amp;" "</f>
      </c>
      <c r="NO200" s="129">
        <f>$A200&amp;" "&amp;ET$2&amp;" "&amp;ROUND(ET200/30,6)&amp;" "</f>
      </c>
      <c r="NP200" s="129">
        <f>$A200&amp;" "&amp;EU$2&amp;" "&amp;ROUND(EU200/30,6)&amp;" "</f>
      </c>
      <c r="NQ200" s="129">
        <f>$A200&amp;" "&amp;EV$2&amp;" "&amp;ROUND(EV200/30,6)&amp;" "</f>
      </c>
      <c r="NR200" s="129">
        <f>$A200&amp;" "&amp;EW$2&amp;" "&amp;ROUND(EW200/30,6)&amp;" "</f>
      </c>
      <c r="NS200" s="129">
        <f>$A200&amp;" "&amp;EX$2&amp;" "&amp;ROUND(EX200/30,6)&amp;" "</f>
      </c>
      <c r="NT200" s="129">
        <f>$A200&amp;" "&amp;EY$2&amp;" "&amp;ROUND(EY200/30,6)&amp;" "</f>
      </c>
      <c r="NU200" s="129">
        <f>$A200&amp;" "&amp;EZ$2&amp;" "&amp;ROUND(EZ200/30,6)&amp;" "</f>
      </c>
      <c r="NV200" s="129">
        <f>$A200&amp;" "&amp;FA$2&amp;" "&amp;ROUND(FA200/30,6)&amp;" "</f>
      </c>
      <c r="NW200" s="129">
        <f>$A200&amp;" "&amp;FB$2&amp;" "&amp;ROUND(FB200/30,6)&amp;" "</f>
      </c>
      <c r="NX200" s="129">
        <f>$A200&amp;" "&amp;FC$2&amp;" "&amp;ROUND(FC200/30,6)&amp;" "</f>
      </c>
      <c r="NY200" s="129">
        <f>$A200&amp;" "&amp;FD$2&amp;" "&amp;ROUND(FD200/30,6)&amp;" "</f>
      </c>
      <c r="NZ200" s="129">
        <f>$A200&amp;" "&amp;FE$2&amp;" "&amp;ROUND(FE200/30,6)&amp;" "</f>
      </c>
      <c r="OA200" s="129">
        <f>$A200&amp;" "&amp;FF$2&amp;" "&amp;ROUND(FF200/30,6)&amp;" "</f>
      </c>
      <c r="OB200" s="129">
        <f>$A200&amp;" "&amp;FG$2&amp;" "&amp;ROUND(FG200/30,6)&amp;" "</f>
      </c>
      <c r="OC200" s="129">
        <f>$A200&amp;" "&amp;FH$2&amp;" "&amp;ROUND(FH200/30,6)&amp;" "</f>
      </c>
      <c r="OD200" s="129">
        <f>$A200&amp;" "&amp;FI$2&amp;" "&amp;ROUND(FI200/30,6)&amp;" "</f>
      </c>
      <c r="OE200" s="129">
        <f>$A200&amp;" "&amp;FJ$2&amp;" "&amp;ROUND(FJ200/30,6)&amp;" "</f>
      </c>
      <c r="OF200" s="129">
        <f>$A200&amp;" "&amp;FK$2&amp;" "&amp;ROUND(FK200/30,6)&amp;" "</f>
      </c>
      <c r="OG200" s="129">
        <f>$A200&amp;" "&amp;FL$2&amp;" "&amp;ROUND(FL200/30,6)&amp;" "</f>
      </c>
      <c r="OH200" s="129">
        <f>$A200&amp;" "&amp;FM$2&amp;" "&amp;ROUND(FM200/30,6)&amp;" "</f>
      </c>
      <c r="OI200" s="129">
        <f>$A200&amp;" "&amp;FN$2&amp;" "&amp;ROUND(FN200/30,6)&amp;" "</f>
      </c>
      <c r="OJ200" s="129">
        <f>$A200&amp;" "&amp;FO$2&amp;" "&amp;ROUND(FO200/30,6)&amp;" "</f>
      </c>
      <c r="OK200" s="129">
        <f>$A200&amp;" "&amp;FP$2&amp;" "&amp;ROUND(FP200/30,6)&amp;" "</f>
      </c>
      <c r="OL200" s="129">
        <f>$A200&amp;" "&amp;FQ$2&amp;" "&amp;ROUND(FQ200/30,6)&amp;" "</f>
      </c>
      <c r="OM200" s="129">
        <f>$A200&amp;" "&amp;FR$2&amp;" "&amp;ROUND(FR200/30,6)&amp;" "</f>
      </c>
      <c r="ON200" s="129">
        <f>$A200&amp;" "&amp;FS$2&amp;" "&amp;ROUND(FS200/30,6)&amp;" "</f>
      </c>
      <c r="OO200" s="129">
        <f>$A200&amp;" "&amp;FT$2&amp;" "&amp;ROUND(FT200/30,6)&amp;" "</f>
      </c>
      <c r="OP200" s="129">
        <f>$A200&amp;" "&amp;FU$2&amp;" "&amp;ROUND(FU200/30,6)&amp;" "</f>
      </c>
      <c r="OQ200" s="129">
        <f>$A200&amp;" "&amp;FV$2&amp;" "&amp;ROUND(FV200/30,6)&amp;" "</f>
      </c>
      <c r="OR200" s="129">
        <f>$A200&amp;" "&amp;FW$2&amp;" "&amp;ROUND(FW200/30,6)&amp;" "</f>
      </c>
      <c r="OS200" s="129">
        <f>$A200&amp;" "&amp;FX$2&amp;" "&amp;ROUND(FX200/30,6)&amp;" "</f>
      </c>
      <c r="OT200" s="129">
        <f>$A200&amp;" "&amp;FY$2&amp;" "&amp;ROUND(FY200/30,6)&amp;" "</f>
      </c>
      <c r="OU200" s="129">
        <f>$A200&amp;" "&amp;FZ$2&amp;" "&amp;ROUND(FZ200/30,6)&amp;" "</f>
      </c>
      <c r="OV200" s="129">
        <f>$A200&amp;" "&amp;GA$2&amp;" "&amp;ROUND(GA200/30,6)&amp;" "</f>
      </c>
      <c r="OW200" s="129">
        <f>$A200&amp;" "&amp;GB$2&amp;" "&amp;ROUND(GB200/30,6)&amp;" "</f>
      </c>
      <c r="OX200" s="129">
        <f>$A200&amp;" "&amp;GC$2&amp;" "&amp;ROUND(GC200/30,6)&amp;" "</f>
      </c>
      <c r="OY200" s="129">
        <f>$A200&amp;" "&amp;GD$2&amp;" "&amp;ROUND(GD200/30,6)&amp;" "</f>
      </c>
      <c r="OZ200" s="129">
        <f>$A200&amp;" "&amp;GE$2&amp;" "&amp;ROUND(GE200/30,6)&amp;" "</f>
      </c>
      <c r="PA200" s="129">
        <f>$A200&amp;" "&amp;GF$2&amp;" "&amp;ROUND(GF200/30,6)&amp;" "</f>
      </c>
      <c r="PB200" s="129">
        <f>$A200&amp;" "&amp;GG$2&amp;" "&amp;ROUND(GG200/30,6)&amp;" "</f>
      </c>
      <c r="PC200" s="129">
        <f>$A200&amp;" "&amp;GH$2&amp;" "&amp;ROUND(GH200/30,6)&amp;" "</f>
      </c>
      <c r="PD200" s="129">
        <f>$A200&amp;" "&amp;GI$2&amp;" "&amp;ROUND(GI200/30,6)&amp;" "</f>
      </c>
      <c r="PE200" s="129">
        <f>$A200&amp;" "&amp;GJ$2&amp;" "&amp;ROUND(GJ200/30,6)&amp;" "</f>
      </c>
      <c r="PF200" s="129">
        <f>$A200&amp;" "&amp;GK$2&amp;" "&amp;ROUND(GK200/30,6)&amp;" "</f>
      </c>
      <c r="PG200" s="129">
        <f>$A200&amp;" "&amp;GL$2&amp;" "&amp;ROUND(GL200/30,6)&amp;" "</f>
      </c>
      <c r="PH200" s="129">
        <f>$A200&amp;" "&amp;GM$2&amp;" "&amp;ROUND(GM200/30,6)&amp;" "</f>
      </c>
      <c r="PI200" s="129">
        <f>$A200&amp;" "&amp;GN$2&amp;" "&amp;ROUND(GN200/30,6)&amp;" "</f>
      </c>
      <c r="PJ200" s="129">
        <f>$A200&amp;" "&amp;GO$2&amp;" "&amp;ROUND(GO200/30,6)&amp;" "</f>
      </c>
      <c r="PK200" s="129">
        <f>$A200&amp;" "&amp;GP$2&amp;" "&amp;ROUND(GP200/30,6)&amp;" "</f>
      </c>
      <c r="PL200" s="129">
        <f>$A200&amp;" "&amp;GQ$2&amp;" "&amp;ROUND(GQ200/30,6)&amp;" "</f>
      </c>
      <c r="PM200" s="129">
        <f>$A200&amp;" "&amp;GR$2&amp;" "&amp;ROUND(GR200/30,6)&amp;" "</f>
      </c>
      <c r="PN200" s="129">
        <f>$A200&amp;" "&amp;GS$2&amp;" "&amp;ROUND(GS200/30,6)&amp;" "</f>
      </c>
      <c r="PO200" s="129">
        <f>$A200&amp;" "&amp;GT$2&amp;" "&amp;ROUND(GT200/30,6)&amp;" "</f>
      </c>
      <c r="PP200" s="129">
        <f>$A200&amp;" "&amp;GU$2&amp;" "&amp;ROUND(GU200/30,6)&amp;" "</f>
      </c>
      <c r="PQ200" s="129">
        <f>$A200&amp;" "&amp;GV$2&amp;" "&amp;ROUND(GV200/30,6)&amp;" "</f>
      </c>
      <c r="PR200" s="129">
        <f>$A200&amp;" "&amp;GW$2&amp;" "&amp;ROUND(GW200/30,6)&amp;" "</f>
      </c>
      <c r="PS200" s="129">
        <f>$A200&amp;" "&amp;GX$2&amp;" "&amp;ROUND(GX200/30,6)&amp;" "</f>
      </c>
      <c r="PT200" s="129">
        <f>$A200&amp;" "&amp;GY$2&amp;" "&amp;ROUND(GY200/30,6)&amp;" "</f>
      </c>
      <c r="PU200" s="129">
        <f>$A200&amp;" "&amp;GZ$2&amp;" "&amp;ROUND(GZ200/30,6)&amp;" "</f>
      </c>
      <c r="PV200" s="129">
        <f>$A200&amp;" "&amp;HA$2&amp;" "&amp;ROUND(HA200/30,6)&amp;" "</f>
      </c>
      <c r="PW200" s="129">
        <f>$A200&amp;" "&amp;HB$2&amp;" "&amp;ROUND(HB200/30,6)&amp;" "</f>
      </c>
      <c r="PX200" s="129">
        <f>$A200&amp;" "&amp;HC$2&amp;" "&amp;ROUND(HC200/30,6)&amp;" "</f>
      </c>
      <c r="PY200" s="129">
        <f>$A200&amp;" "&amp;HD$2&amp;" "&amp;ROUND(HD200/30,6)&amp;" "</f>
      </c>
      <c r="PZ200" s="129">
        <f>$A200&amp;" "&amp;HE$2&amp;" "&amp;ROUND(HE200/30,6)&amp;" "</f>
      </c>
      <c r="QA200" s="129">
        <f>$A200&amp;" "&amp;HF$2&amp;" "&amp;ROUND(HF200/30,6)&amp;" "</f>
      </c>
      <c r="QB200" s="129">
        <f>$A200&amp;" "&amp;HG$2&amp;" "&amp;ROUND(HG200/30,6)&amp;" "</f>
      </c>
      <c r="QC200" s="129">
        <f>$A200&amp;" "&amp;HH$2&amp;" "&amp;ROUND(HH200/30,6)&amp;" "</f>
      </c>
      <c r="QD200" s="129">
        <f>$A200&amp;" "&amp;HI$2&amp;" "&amp;ROUND(HI200/30,6)&amp;" "</f>
      </c>
      <c r="QE200" s="129">
        <f>$A200&amp;" "&amp;HJ$2&amp;" "&amp;ROUND(HJ200/30,6)&amp;" "</f>
      </c>
      <c r="QF200" s="129">
        <f>$A200&amp;" "&amp;HK$2&amp;" "&amp;ROUND(HK200/30,6)&amp;" "</f>
      </c>
      <c r="QG200" s="129">
        <f>$A200&amp;" "&amp;HL$2&amp;" "&amp;ROUND(HL200/30,6)&amp;" "</f>
      </c>
      <c r="QH200" s="129">
        <f>$A200&amp;" "&amp;HM$2&amp;" "&amp;ROUND(HM200/30,6)&amp;" "</f>
      </c>
      <c r="QI200" s="129">
        <f>$A200&amp;" "&amp;HN$2&amp;" "&amp;ROUND(HN200/30,6)&amp;" "</f>
      </c>
      <c r="QJ200" s="129">
        <f>$A200&amp;" "&amp;HO$2&amp;" "&amp;ROUND(HO200/30,6)&amp;" "</f>
      </c>
      <c r="QK200" s="129">
        <f>$A200&amp;" "&amp;HP$2&amp;" "&amp;ROUND(HP200/30,6)&amp;" "</f>
      </c>
      <c r="QL200" s="129">
        <f>$A200&amp;" "&amp;HQ$2&amp;" "&amp;ROUND(HQ200/30,6)&amp;" "</f>
      </c>
      <c r="QM200" s="129">
        <f>$A200&amp;" "&amp;HR$2&amp;" "&amp;ROUND(HR200/30,6)&amp;" "</f>
      </c>
      <c r="QN200" s="129">
        <f>$A200&amp;" "&amp;HS$2&amp;" "&amp;ROUND(HS200/30,6)&amp;" "</f>
      </c>
      <c r="QO200" s="129">
        <f>$A200&amp;" "&amp;HT$2&amp;" "&amp;ROUND(HT200/30,6)&amp;" "</f>
      </c>
      <c r="QP200" s="129">
        <f>$A200&amp;" "&amp;HU$2&amp;" "&amp;ROUND(HU200/30,6)&amp;" "</f>
      </c>
      <c r="QQ200" s="129">
        <f>$A200&amp;" "&amp;HV$2&amp;" "&amp;ROUND(HV200/30,6)&amp;" "</f>
      </c>
      <c r="QR200" s="129">
        <f>$A200&amp;" "&amp;HW$2&amp;" "&amp;ROUND(HW200/30,6)&amp;" "</f>
      </c>
    </row>
    <row x14ac:dyDescent="0.25" r="201" customHeight="1" ht="18.75">
      <c r="A201" s="115">
        <v>199</v>
      </c>
      <c r="B201" s="116" t="s">
        <v>687</v>
      </c>
      <c r="C201" s="128" t="s">
        <v>657</v>
      </c>
      <c r="D201" s="41">
        <v>15.1</v>
      </c>
      <c r="E201" s="41">
        <v>19.1</v>
      </c>
      <c r="F201" s="41">
        <v>25.8</v>
      </c>
      <c r="G201" s="42">
        <v>37</v>
      </c>
      <c r="H201" s="41">
        <v>36.7</v>
      </c>
      <c r="I201" s="41">
        <v>36.7</v>
      </c>
      <c r="J201" s="41">
        <v>14.9</v>
      </c>
      <c r="K201" s="41">
        <v>14.6</v>
      </c>
      <c r="L201" s="41">
        <v>15.9</v>
      </c>
      <c r="M201" s="41">
        <v>23.5</v>
      </c>
      <c r="N201" s="41">
        <v>10.7</v>
      </c>
      <c r="O201" s="41">
        <v>18.5</v>
      </c>
      <c r="P201" s="41">
        <v>16.2</v>
      </c>
      <c r="Q201" s="41">
        <v>14.8</v>
      </c>
      <c r="R201" s="41">
        <v>4.3</v>
      </c>
      <c r="S201" s="41">
        <v>25.3</v>
      </c>
      <c r="T201" s="41">
        <v>7.3</v>
      </c>
      <c r="U201" s="41">
        <v>20.2</v>
      </c>
      <c r="V201" s="41">
        <v>17.3</v>
      </c>
      <c r="W201" s="41">
        <v>8.5</v>
      </c>
      <c r="X201" s="41">
        <v>15.8</v>
      </c>
      <c r="Y201" s="41">
        <v>19.4</v>
      </c>
      <c r="Z201" s="41">
        <v>18.5</v>
      </c>
      <c r="AA201" s="41">
        <v>20.9</v>
      </c>
      <c r="AB201" s="41">
        <v>40.7</v>
      </c>
      <c r="AC201" s="41">
        <v>27.3</v>
      </c>
      <c r="AD201" s="41">
        <v>12.2</v>
      </c>
      <c r="AE201" s="41">
        <v>9.8</v>
      </c>
      <c r="AF201" s="41">
        <v>5.1</v>
      </c>
      <c r="AG201" s="41">
        <v>37.9</v>
      </c>
      <c r="AH201" s="41">
        <v>26.2</v>
      </c>
      <c r="AI201" s="41">
        <v>9.7</v>
      </c>
      <c r="AJ201" s="41">
        <v>28.8</v>
      </c>
      <c r="AK201" s="42">
        <v>11</v>
      </c>
      <c r="AL201" s="41">
        <v>17.6</v>
      </c>
      <c r="AM201" s="41">
        <v>11.8</v>
      </c>
      <c r="AN201" s="41">
        <v>8.2</v>
      </c>
      <c r="AO201" s="41">
        <v>12.1</v>
      </c>
      <c r="AP201" s="41">
        <v>26.5</v>
      </c>
      <c r="AQ201" s="41">
        <v>21.6</v>
      </c>
      <c r="AR201" s="41">
        <v>7.7</v>
      </c>
      <c r="AS201" s="41">
        <v>9.6</v>
      </c>
      <c r="AT201" s="41">
        <v>8.2</v>
      </c>
      <c r="AU201" s="41">
        <v>5.8</v>
      </c>
      <c r="AV201" s="41">
        <v>24.2</v>
      </c>
      <c r="AW201" s="41">
        <v>25.6</v>
      </c>
      <c r="AX201" s="41">
        <v>6.5</v>
      </c>
      <c r="AY201" s="41">
        <v>23.9</v>
      </c>
      <c r="AZ201" s="42">
        <v>13</v>
      </c>
      <c r="BA201" s="41">
        <v>19.3</v>
      </c>
      <c r="BB201" s="41">
        <v>8.6</v>
      </c>
      <c r="BC201" s="41">
        <v>18.5</v>
      </c>
      <c r="BD201" s="41">
        <v>36.3</v>
      </c>
      <c r="BE201" s="41">
        <v>22.2</v>
      </c>
      <c r="BF201" s="41">
        <v>27.4</v>
      </c>
      <c r="BG201" s="41">
        <v>16.2</v>
      </c>
      <c r="BH201" s="42">
        <v>20</v>
      </c>
      <c r="BI201" s="41">
        <v>25.8</v>
      </c>
      <c r="BJ201" s="41">
        <v>9.9</v>
      </c>
      <c r="BK201" s="41">
        <v>13.6</v>
      </c>
      <c r="BL201" s="41">
        <v>25.2</v>
      </c>
      <c r="BM201" s="41">
        <v>28.6</v>
      </c>
      <c r="BN201" s="41">
        <v>13.9</v>
      </c>
      <c r="BO201" s="41">
        <v>9.2</v>
      </c>
      <c r="BP201" s="41">
        <v>6.9</v>
      </c>
      <c r="BQ201" s="41">
        <v>5.9</v>
      </c>
      <c r="BR201" s="41">
        <v>18.6</v>
      </c>
      <c r="BS201" s="41">
        <v>18.7</v>
      </c>
      <c r="BT201" s="41">
        <v>19.9</v>
      </c>
      <c r="BU201" s="41">
        <v>3.9</v>
      </c>
      <c r="BV201" s="41">
        <v>17.1</v>
      </c>
      <c r="BW201" s="41">
        <v>14.9</v>
      </c>
      <c r="BX201" s="41">
        <v>9.4</v>
      </c>
      <c r="BY201" s="41">
        <v>24.9</v>
      </c>
      <c r="BZ201" s="41">
        <v>9.8</v>
      </c>
      <c r="CA201" s="42">
        <v>6</v>
      </c>
      <c r="CB201" s="41">
        <v>19.3</v>
      </c>
      <c r="CC201" s="41">
        <v>9.9</v>
      </c>
      <c r="CD201" s="41">
        <v>24.4</v>
      </c>
      <c r="CE201" s="41">
        <v>13.9</v>
      </c>
      <c r="CF201" s="41">
        <v>18.6</v>
      </c>
      <c r="CG201" s="41">
        <v>21.6</v>
      </c>
      <c r="CH201" s="41">
        <v>13.9</v>
      </c>
      <c r="CI201" s="41">
        <v>16.6</v>
      </c>
      <c r="CJ201" s="41">
        <v>15.7</v>
      </c>
      <c r="CK201" s="41">
        <v>7.2</v>
      </c>
      <c r="CL201" s="41">
        <v>22.6</v>
      </c>
      <c r="CM201" s="41">
        <v>20.1</v>
      </c>
      <c r="CN201" s="42">
        <v>5</v>
      </c>
      <c r="CO201" s="41">
        <v>25.2</v>
      </c>
      <c r="CP201" s="41">
        <v>13.6</v>
      </c>
      <c r="CQ201" s="41">
        <v>14.6</v>
      </c>
      <c r="CR201" s="41">
        <v>16.6</v>
      </c>
      <c r="CS201" s="41">
        <v>23.1</v>
      </c>
      <c r="CT201" s="41">
        <v>8.9</v>
      </c>
      <c r="CU201" s="41">
        <v>22.4</v>
      </c>
      <c r="CV201" s="41">
        <v>8.1</v>
      </c>
      <c r="CW201" s="42">
        <v>24</v>
      </c>
      <c r="CX201" s="41">
        <v>7.6</v>
      </c>
      <c r="CY201" s="41">
        <v>20.9</v>
      </c>
      <c r="CZ201" s="41">
        <v>1.3</v>
      </c>
      <c r="DA201" s="41">
        <v>32.4</v>
      </c>
      <c r="DB201" s="41">
        <v>25.4</v>
      </c>
      <c r="DC201" s="41">
        <v>8.2</v>
      </c>
      <c r="DD201" s="41">
        <v>7.7</v>
      </c>
      <c r="DE201" s="41">
        <v>23.1</v>
      </c>
      <c r="DF201" s="41">
        <v>3.2</v>
      </c>
      <c r="DG201" s="41">
        <v>28.5</v>
      </c>
      <c r="DH201" s="41">
        <v>3.6</v>
      </c>
      <c r="DI201" s="41">
        <v>34.2</v>
      </c>
      <c r="DJ201" s="41">
        <v>12.8</v>
      </c>
      <c r="DK201" s="41">
        <v>9.4</v>
      </c>
      <c r="DL201" s="41">
        <v>14.5</v>
      </c>
      <c r="DM201" s="41">
        <v>22.8</v>
      </c>
      <c r="DN201" s="41">
        <v>13.5</v>
      </c>
      <c r="DO201" s="41">
        <v>10.7</v>
      </c>
      <c r="DP201" s="41">
        <v>7.7</v>
      </c>
      <c r="DQ201" s="41">
        <v>16.4</v>
      </c>
      <c r="DR201" s="41">
        <v>18.4</v>
      </c>
      <c r="DS201" s="41">
        <v>25.6</v>
      </c>
      <c r="DT201" s="41">
        <v>26.4</v>
      </c>
      <c r="DU201" s="41">
        <v>4.6</v>
      </c>
      <c r="DV201" s="41">
        <v>8.3</v>
      </c>
      <c r="DW201" s="42">
        <v>27</v>
      </c>
      <c r="DX201" s="41">
        <v>22.8</v>
      </c>
      <c r="DY201" s="41">
        <v>15.4</v>
      </c>
      <c r="DZ201" s="41">
        <v>14.1</v>
      </c>
      <c r="EA201" s="41">
        <v>20.4</v>
      </c>
      <c r="EB201" s="41">
        <v>20.1</v>
      </c>
      <c r="EC201" s="41">
        <v>1.1</v>
      </c>
      <c r="ED201" s="41">
        <v>15.1</v>
      </c>
      <c r="EE201" s="41">
        <v>10.7</v>
      </c>
      <c r="EF201" s="41">
        <v>9.4</v>
      </c>
      <c r="EG201" s="42">
        <v>5</v>
      </c>
      <c r="EH201" s="41">
        <v>4.1</v>
      </c>
      <c r="EI201" s="41">
        <v>18.8</v>
      </c>
      <c r="EJ201" s="41">
        <v>20.4</v>
      </c>
      <c r="EK201" s="41">
        <v>20.4</v>
      </c>
      <c r="EL201" s="41">
        <v>24.5</v>
      </c>
      <c r="EM201" s="41">
        <v>41.1</v>
      </c>
      <c r="EN201" s="41">
        <v>13.5</v>
      </c>
      <c r="EO201" s="41">
        <v>12.2</v>
      </c>
      <c r="EP201" s="41">
        <v>25.8</v>
      </c>
      <c r="EQ201" s="41">
        <v>10.6</v>
      </c>
      <c r="ER201" s="41">
        <v>23.3</v>
      </c>
      <c r="ES201" s="41">
        <v>7.5</v>
      </c>
      <c r="ET201" s="41">
        <v>22.9</v>
      </c>
      <c r="EU201" s="41">
        <v>21.4</v>
      </c>
      <c r="EV201" s="41">
        <v>25.8</v>
      </c>
      <c r="EW201" s="41">
        <v>23.4</v>
      </c>
      <c r="EX201" s="41">
        <v>32.3</v>
      </c>
      <c r="EY201" s="41">
        <v>28.5</v>
      </c>
      <c r="EZ201" s="41">
        <v>29.3</v>
      </c>
      <c r="FA201" s="42">
        <v>21</v>
      </c>
      <c r="FB201" s="41">
        <v>37.9</v>
      </c>
      <c r="FC201" s="41">
        <v>26.4</v>
      </c>
      <c r="FD201" s="41">
        <v>15.1</v>
      </c>
      <c r="FE201" s="41">
        <v>8.5</v>
      </c>
      <c r="FF201" s="41">
        <v>23.9</v>
      </c>
      <c r="FG201" s="41">
        <v>7.3</v>
      </c>
      <c r="FH201" s="42">
        <v>11</v>
      </c>
      <c r="FI201" s="41">
        <v>32.7</v>
      </c>
      <c r="FJ201" s="41">
        <v>25.8</v>
      </c>
      <c r="FK201" s="41">
        <v>13.1</v>
      </c>
      <c r="FL201" s="41">
        <v>37.4</v>
      </c>
      <c r="FM201" s="41">
        <v>10.9</v>
      </c>
      <c r="FN201" s="41">
        <v>20.4</v>
      </c>
      <c r="FO201" s="41">
        <v>10.1</v>
      </c>
      <c r="FP201" s="42">
        <v>30</v>
      </c>
      <c r="FQ201" s="41">
        <v>7.1</v>
      </c>
      <c r="FR201" s="41">
        <v>25.1</v>
      </c>
      <c r="FS201" s="41">
        <v>28.6</v>
      </c>
      <c r="FT201" s="41">
        <v>22.9</v>
      </c>
      <c r="FU201" s="41">
        <v>15.8</v>
      </c>
      <c r="FV201" s="41">
        <v>23.9</v>
      </c>
      <c r="FW201" s="41">
        <v>11.5</v>
      </c>
      <c r="FX201" s="41">
        <v>11.4</v>
      </c>
      <c r="FY201" s="41">
        <v>15.9</v>
      </c>
      <c r="FZ201" s="41">
        <v>19.1</v>
      </c>
      <c r="GA201" s="41">
        <v>13.7</v>
      </c>
      <c r="GB201" s="41">
        <v>14.5</v>
      </c>
      <c r="GC201" s="41">
        <v>6.4</v>
      </c>
      <c r="GD201" s="41">
        <v>8.5</v>
      </c>
      <c r="GE201" s="41">
        <v>23.5</v>
      </c>
      <c r="GF201" s="41">
        <v>16.3</v>
      </c>
      <c r="GG201" s="41">
        <v>16.2</v>
      </c>
      <c r="GH201" s="41">
        <v>16.2</v>
      </c>
      <c r="GI201" s="41">
        <v>24.9</v>
      </c>
      <c r="GJ201" s="41">
        <v>14.5</v>
      </c>
      <c r="GK201" s="42">
        <v>14</v>
      </c>
      <c r="GL201" s="41">
        <v>16.8</v>
      </c>
      <c r="GM201" s="41">
        <v>13.4</v>
      </c>
      <c r="GN201" s="41">
        <v>19.9</v>
      </c>
      <c r="GO201" s="41">
        <v>12.4</v>
      </c>
      <c r="GP201" s="41">
        <v>20.7</v>
      </c>
      <c r="GQ201" s="41">
        <v>38.6</v>
      </c>
      <c r="GR201" s="41">
        <v>3.5</v>
      </c>
      <c r="GS201" s="41">
        <v>2.9</v>
      </c>
      <c r="GT201" s="42">
        <v>0</v>
      </c>
      <c r="GU201" s="41">
        <v>4.1</v>
      </c>
      <c r="GV201" s="41">
        <v>24.9</v>
      </c>
      <c r="GW201" s="41">
        <v>3.1</v>
      </c>
      <c r="GX201" s="41">
        <v>8.9</v>
      </c>
      <c r="GY201" s="41">
        <v>10.2</v>
      </c>
      <c r="GZ201" s="41">
        <v>5.2</v>
      </c>
      <c r="HA201" s="41">
        <v>27.1</v>
      </c>
      <c r="HB201" s="41">
        <v>33.5</v>
      </c>
      <c r="HC201" s="41">
        <v>7.1</v>
      </c>
      <c r="HD201" s="41">
        <v>1.6</v>
      </c>
      <c r="HE201" s="41">
        <v>27.1</v>
      </c>
      <c r="HF201" s="41">
        <v>15.7</v>
      </c>
      <c r="HG201" s="42">
        <v>21</v>
      </c>
      <c r="HH201" s="41">
        <v>15.7</v>
      </c>
      <c r="HI201" s="41">
        <v>10.2</v>
      </c>
      <c r="HJ201" s="41">
        <v>37.7</v>
      </c>
      <c r="HK201" s="42">
        <v>5</v>
      </c>
      <c r="HL201" s="41">
        <v>1.5</v>
      </c>
      <c r="HM201" s="41">
        <v>16.2</v>
      </c>
      <c r="HN201" s="41">
        <v>14.6</v>
      </c>
      <c r="HO201" s="41">
        <v>4.5</v>
      </c>
      <c r="HP201" s="41">
        <v>20.7</v>
      </c>
      <c r="HQ201" s="41">
        <v>31.3</v>
      </c>
      <c r="HR201" s="41">
        <v>15.5</v>
      </c>
      <c r="HS201" s="42">
        <v>15</v>
      </c>
      <c r="HT201" s="41">
        <v>7.2</v>
      </c>
      <c r="HU201" s="41">
        <v>12.3</v>
      </c>
      <c r="HV201" s="41">
        <v>6.1</v>
      </c>
      <c r="HW201" s="41">
        <v>19.4</v>
      </c>
      <c r="HX201" s="117"/>
      <c r="HY201" s="129">
        <f>$A201&amp;" "&amp;D$2&amp;" "&amp;ROUND(D201/30,6)&amp;" "</f>
      </c>
      <c r="HZ201" s="129">
        <f>$A201&amp;" "&amp;E$2&amp;" "&amp;ROUND(E201/30,6)&amp;" "</f>
      </c>
      <c r="IA201" s="129">
        <f>$A201&amp;" "&amp;F$2&amp;" "&amp;ROUND(F201/30,6)&amp;" "</f>
      </c>
      <c r="IB201" s="129">
        <f>$A201&amp;" "&amp;G$2&amp;" "&amp;ROUND(G201/30,6)&amp;" "</f>
      </c>
      <c r="IC201" s="129">
        <f>$A201&amp;" "&amp;H$2&amp;" "&amp;ROUND(H201/30,6)&amp;" "</f>
      </c>
      <c r="ID201" s="129">
        <f>$A201&amp;" "&amp;I$2&amp;" "&amp;ROUND(I201/30,6)&amp;" "</f>
      </c>
      <c r="IE201" s="129">
        <f>$A201&amp;" "&amp;J$2&amp;" "&amp;ROUND(J201/30,6)&amp;" "</f>
      </c>
      <c r="IF201" s="129">
        <f>$A201&amp;" "&amp;K$2&amp;" "&amp;ROUND(K201/30,6)&amp;" "</f>
      </c>
      <c r="IG201" s="129">
        <f>$A201&amp;" "&amp;L$2&amp;" "&amp;ROUND(L201/30,6)&amp;" "</f>
      </c>
      <c r="IH201" s="129">
        <f>$A201&amp;" "&amp;M$2&amp;" "&amp;ROUND(M201/30,6)&amp;" "</f>
      </c>
      <c r="II201" s="129">
        <f>$A201&amp;" "&amp;N$2&amp;" "&amp;ROUND(N201/30,6)&amp;" "</f>
      </c>
      <c r="IJ201" s="129">
        <f>$A201&amp;" "&amp;O$2&amp;" "&amp;ROUND(O201/30,6)&amp;" "</f>
      </c>
      <c r="IK201" s="129">
        <f>$A201&amp;" "&amp;P$2&amp;" "&amp;ROUND(P201/30,6)&amp;" "</f>
      </c>
      <c r="IL201" s="129">
        <f>$A201&amp;" "&amp;Q$2&amp;" "&amp;ROUND(Q201/30,6)&amp;" "</f>
      </c>
      <c r="IM201" s="129">
        <f>$A201&amp;" "&amp;R$2&amp;" "&amp;ROUND(R201/30,6)&amp;" "</f>
      </c>
      <c r="IN201" s="129">
        <f>$A201&amp;" "&amp;S$2&amp;" "&amp;ROUND(S201/30,6)&amp;" "</f>
      </c>
      <c r="IO201" s="129">
        <f>$A201&amp;" "&amp;T$2&amp;" "&amp;ROUND(T201/30,6)&amp;" "</f>
      </c>
      <c r="IP201" s="129">
        <f>$A201&amp;" "&amp;U$2&amp;" "&amp;ROUND(U201/30,6)&amp;" "</f>
      </c>
      <c r="IQ201" s="129">
        <f>$A201&amp;" "&amp;V$2&amp;" "&amp;ROUND(V201/30,6)&amp;" "</f>
      </c>
      <c r="IR201" s="129">
        <f>$A201&amp;" "&amp;W$2&amp;" "&amp;ROUND(W201/30,6)&amp;" "</f>
      </c>
      <c r="IS201" s="129">
        <f>$A201&amp;" "&amp;X$2&amp;" "&amp;ROUND(X201/30,6)&amp;" "</f>
      </c>
      <c r="IT201" s="129">
        <f>$A201&amp;" "&amp;Y$2&amp;" "&amp;ROUND(Y201/30,6)&amp;" "</f>
      </c>
      <c r="IU201" s="129">
        <f>$A201&amp;" "&amp;Z$2&amp;" "&amp;ROUND(Z201/30,6)&amp;" "</f>
      </c>
      <c r="IV201" s="129">
        <f>$A201&amp;" "&amp;AA$2&amp;" "&amp;ROUND(AA201/30,6)&amp;" "</f>
      </c>
      <c r="IW201" s="129">
        <f>$A201&amp;" "&amp;AB$2&amp;" "&amp;ROUND(AB201/30,6)&amp;" "</f>
      </c>
      <c r="IX201" s="129">
        <f>$A201&amp;" "&amp;AC$2&amp;" "&amp;ROUND(AC201/30,6)&amp;" "</f>
      </c>
      <c r="IY201" s="129">
        <f>$A201&amp;" "&amp;AD$2&amp;" "&amp;ROUND(AD201/30,6)&amp;" "</f>
      </c>
      <c r="IZ201" s="129">
        <f>$A201&amp;" "&amp;AE$2&amp;" "&amp;ROUND(AE201/30,6)&amp;" "</f>
      </c>
      <c r="JA201" s="129">
        <f>$A201&amp;" "&amp;AF$2&amp;" "&amp;ROUND(AF201/30,6)&amp;" "</f>
      </c>
      <c r="JB201" s="129">
        <f>$A201&amp;" "&amp;AG$2&amp;" "&amp;ROUND(AG201/30,6)&amp;" "</f>
      </c>
      <c r="JC201" s="129">
        <f>$A201&amp;" "&amp;AH$2&amp;" "&amp;ROUND(AH201/30,6)&amp;" "</f>
      </c>
      <c r="JD201" s="129">
        <f>$A201&amp;" "&amp;AI$2&amp;" "&amp;ROUND(AI201/30,6)&amp;" "</f>
      </c>
      <c r="JE201" s="129">
        <f>$A201&amp;" "&amp;AJ$2&amp;" "&amp;ROUND(AJ201/30,6)&amp;" "</f>
      </c>
      <c r="JF201" s="129">
        <f>$A201&amp;" "&amp;AK$2&amp;" "&amp;ROUND(AK201/30,6)&amp;" "</f>
      </c>
      <c r="JG201" s="129">
        <f>$A201&amp;" "&amp;AL$2&amp;" "&amp;ROUND(AL201/30,6)&amp;" "</f>
      </c>
      <c r="JH201" s="129">
        <f>$A201&amp;" "&amp;AM$2&amp;" "&amp;ROUND(AM201/30,6)&amp;" "</f>
      </c>
      <c r="JI201" s="129">
        <f>$A201&amp;" "&amp;AN$2&amp;" "&amp;ROUND(AN201/30,6)&amp;" "</f>
      </c>
      <c r="JJ201" s="129">
        <f>$A201&amp;" "&amp;AO$2&amp;" "&amp;ROUND(AO201/30,6)&amp;" "</f>
      </c>
      <c r="JK201" s="129">
        <f>$A201&amp;" "&amp;AP$2&amp;" "&amp;ROUND(AP201/30,6)&amp;" "</f>
      </c>
      <c r="JL201" s="129">
        <f>$A201&amp;" "&amp;AQ$2&amp;" "&amp;ROUND(AQ201/30,6)&amp;" "</f>
      </c>
      <c r="JM201" s="129">
        <f>$A201&amp;" "&amp;AR$2&amp;" "&amp;ROUND(AR201/30,6)&amp;" "</f>
      </c>
      <c r="JN201" s="129">
        <f>$A201&amp;" "&amp;AS$2&amp;" "&amp;ROUND(AS201/30,6)&amp;" "</f>
      </c>
      <c r="JO201" s="129">
        <f>$A201&amp;" "&amp;AT$2&amp;" "&amp;ROUND(AT201/30,6)&amp;" "</f>
      </c>
      <c r="JP201" s="129">
        <f>$A201&amp;" "&amp;AU$2&amp;" "&amp;ROUND(AU201/30,6)&amp;" "</f>
      </c>
      <c r="JQ201" s="129">
        <f>$A201&amp;" "&amp;AV$2&amp;" "&amp;ROUND(AV201/30,6)&amp;" "</f>
      </c>
      <c r="JR201" s="129">
        <f>$A201&amp;" "&amp;AW$2&amp;" "&amp;ROUND(AW201/30,6)&amp;" "</f>
      </c>
      <c r="JS201" s="129">
        <f>$A201&amp;" "&amp;AX$2&amp;" "&amp;ROUND(AX201/30,6)&amp;" "</f>
      </c>
      <c r="JT201" s="129">
        <f>$A201&amp;" "&amp;AY$2&amp;" "&amp;ROUND(AY201/30,6)&amp;" "</f>
      </c>
      <c r="JU201" s="129">
        <f>$A201&amp;" "&amp;AZ$2&amp;" "&amp;ROUND(AZ201/30,6)&amp;" "</f>
      </c>
      <c r="JV201" s="129">
        <f>$A201&amp;" "&amp;BA$2&amp;" "&amp;ROUND(BA201/30,6)&amp;" "</f>
      </c>
      <c r="JW201" s="129">
        <f>$A201&amp;" "&amp;BB$2&amp;" "&amp;ROUND(BB201/30,6)&amp;" "</f>
      </c>
      <c r="JX201" s="129">
        <f>$A201&amp;" "&amp;BC$2&amp;" "&amp;ROUND(BC201/30,6)&amp;" "</f>
      </c>
      <c r="JY201" s="129">
        <f>$A201&amp;" "&amp;BD$2&amp;" "&amp;ROUND(BD201/30,6)&amp;" "</f>
      </c>
      <c r="JZ201" s="129">
        <f>$A201&amp;" "&amp;BE$2&amp;" "&amp;ROUND(BE201/30,6)&amp;" "</f>
      </c>
      <c r="KA201" s="129">
        <f>$A201&amp;" "&amp;BF$2&amp;" "&amp;ROUND(BF201/30,6)&amp;" "</f>
      </c>
      <c r="KB201" s="129">
        <f>$A201&amp;" "&amp;BG$2&amp;" "&amp;ROUND(BG201/30,6)&amp;" "</f>
      </c>
      <c r="KC201" s="129">
        <f>$A201&amp;" "&amp;BH$2&amp;" "&amp;ROUND(BH201/30,6)&amp;" "</f>
      </c>
      <c r="KD201" s="129">
        <f>$A201&amp;" "&amp;BI$2&amp;" "&amp;ROUND(BI201/30,6)&amp;" "</f>
      </c>
      <c r="KE201" s="129">
        <f>$A201&amp;" "&amp;BJ$2&amp;" "&amp;ROUND(BJ201/30,6)&amp;" "</f>
      </c>
      <c r="KF201" s="129">
        <f>$A201&amp;" "&amp;BK$2&amp;" "&amp;ROUND(BK201/30,6)&amp;" "</f>
      </c>
      <c r="KG201" s="129">
        <f>$A201&amp;" "&amp;BL$2&amp;" "&amp;ROUND(BL201/30,6)&amp;" "</f>
      </c>
      <c r="KH201" s="129">
        <f>$A201&amp;" "&amp;BM$2&amp;" "&amp;ROUND(BM201/30,6)&amp;" "</f>
      </c>
      <c r="KI201" s="129">
        <f>$A201&amp;" "&amp;BN$2&amp;" "&amp;ROUND(BN201/30,6)&amp;" "</f>
      </c>
      <c r="KJ201" s="129">
        <f>$A201&amp;" "&amp;BO$2&amp;" "&amp;ROUND(BO201/30,6)&amp;" "</f>
      </c>
      <c r="KK201" s="129">
        <f>$A201&amp;" "&amp;BP$2&amp;" "&amp;ROUND(BP201/30,6)&amp;" "</f>
      </c>
      <c r="KL201" s="129">
        <f>$A201&amp;" "&amp;BQ$2&amp;" "&amp;ROUND(BQ201/30,6)&amp;" "</f>
      </c>
      <c r="KM201" s="129">
        <f>$A201&amp;" "&amp;BR$2&amp;" "&amp;ROUND(BR201/30,6)&amp;" "</f>
      </c>
      <c r="KN201" s="129">
        <f>$A201&amp;" "&amp;BS$2&amp;" "&amp;ROUND(BS201/30,6)&amp;" "</f>
      </c>
      <c r="KO201" s="129">
        <f>$A201&amp;" "&amp;BT$2&amp;" "&amp;ROUND(BT201/30,6)&amp;" "</f>
      </c>
      <c r="KP201" s="129">
        <f>$A201&amp;" "&amp;BU$2&amp;" "&amp;ROUND(BU201/30,6)&amp;" "</f>
      </c>
      <c r="KQ201" s="129">
        <f>$A201&amp;" "&amp;BV$2&amp;" "&amp;ROUND(BV201/30,6)&amp;" "</f>
      </c>
      <c r="KR201" s="129">
        <f>$A201&amp;" "&amp;BW$2&amp;" "&amp;ROUND(BW201/30,6)&amp;" "</f>
      </c>
      <c r="KS201" s="129">
        <f>$A201&amp;" "&amp;BX$2&amp;" "&amp;ROUND(BX201/30,6)&amp;" "</f>
      </c>
      <c r="KT201" s="129">
        <f>$A201&amp;" "&amp;BY$2&amp;" "&amp;ROUND(BY201/30,6)&amp;" "</f>
      </c>
      <c r="KU201" s="129">
        <f>$A201&amp;" "&amp;BZ$2&amp;" "&amp;ROUND(BZ201/30,6)&amp;" "</f>
      </c>
      <c r="KV201" s="129">
        <f>$A201&amp;" "&amp;CA$2&amp;" "&amp;ROUND(CA201/30,6)&amp;" "</f>
      </c>
      <c r="KW201" s="129">
        <f>$A201&amp;" "&amp;CB$2&amp;" "&amp;ROUND(CB201/30,6)&amp;" "</f>
      </c>
      <c r="KX201" s="129">
        <f>$A201&amp;" "&amp;CC$2&amp;" "&amp;ROUND(CC201/30,6)&amp;" "</f>
      </c>
      <c r="KY201" s="129">
        <f>$A201&amp;" "&amp;CD$2&amp;" "&amp;ROUND(CD201/30,6)&amp;" "</f>
      </c>
      <c r="KZ201" s="129">
        <f>$A201&amp;" "&amp;CE$2&amp;" "&amp;ROUND(CE201/30,6)&amp;" "</f>
      </c>
      <c r="LA201" s="129">
        <f>$A201&amp;" "&amp;CF$2&amp;" "&amp;ROUND(CF201/30,6)&amp;" "</f>
      </c>
      <c r="LB201" s="129">
        <f>$A201&amp;" "&amp;CG$2&amp;" "&amp;ROUND(CG201/30,6)&amp;" "</f>
      </c>
      <c r="LC201" s="129">
        <f>$A201&amp;" "&amp;CH$2&amp;" "&amp;ROUND(CH201/30,6)&amp;" "</f>
      </c>
      <c r="LD201" s="129">
        <f>$A201&amp;" "&amp;CI$2&amp;" "&amp;ROUND(CI201/30,6)&amp;" "</f>
      </c>
      <c r="LE201" s="129">
        <f>$A201&amp;" "&amp;CJ$2&amp;" "&amp;ROUND(CJ201/30,6)&amp;" "</f>
      </c>
      <c r="LF201" s="129">
        <f>$A201&amp;" "&amp;CK$2&amp;" "&amp;ROUND(CK201/30,6)&amp;" "</f>
      </c>
      <c r="LG201" s="129">
        <f>$A201&amp;" "&amp;CL$2&amp;" "&amp;ROUND(CL201/30,6)&amp;" "</f>
      </c>
      <c r="LH201" s="129">
        <f>$A201&amp;" "&amp;CM$2&amp;" "&amp;ROUND(CM201/30,6)&amp;" "</f>
      </c>
      <c r="LI201" s="129">
        <f>$A201&amp;" "&amp;CN$2&amp;" "&amp;ROUND(CN201/30,6)&amp;" "</f>
      </c>
      <c r="LJ201" s="129">
        <f>$A201&amp;" "&amp;CO$2&amp;" "&amp;ROUND(CO201/30,6)&amp;" "</f>
      </c>
      <c r="LK201" s="129">
        <f>$A201&amp;" "&amp;CP$2&amp;" "&amp;ROUND(CP201/30,6)&amp;" "</f>
      </c>
      <c r="LL201" s="129">
        <f>$A201&amp;" "&amp;CQ$2&amp;" "&amp;ROUND(CQ201/30,6)&amp;" "</f>
      </c>
      <c r="LM201" s="129">
        <f>$A201&amp;" "&amp;CR$2&amp;" "&amp;ROUND(CR201/30,6)&amp;" "</f>
      </c>
      <c r="LN201" s="129">
        <f>$A201&amp;" "&amp;CS$2&amp;" "&amp;ROUND(CS201/30,6)&amp;" "</f>
      </c>
      <c r="LO201" s="129">
        <f>$A201&amp;" "&amp;CT$2&amp;" "&amp;ROUND(CT201/30,6)&amp;" "</f>
      </c>
      <c r="LP201" s="129">
        <f>$A201&amp;" "&amp;CU$2&amp;" "&amp;ROUND(CU201/30,6)&amp;" "</f>
      </c>
      <c r="LQ201" s="129">
        <f>$A201&amp;" "&amp;CV$2&amp;" "&amp;ROUND(CV201/30,6)&amp;" "</f>
      </c>
      <c r="LR201" s="129">
        <f>$A201&amp;" "&amp;CW$2&amp;" "&amp;ROUND(CW201/30,6)&amp;" "</f>
      </c>
      <c r="LS201" s="129">
        <f>$A201&amp;" "&amp;CX$2&amp;" "&amp;ROUND(CX201/30,6)&amp;" "</f>
      </c>
      <c r="LT201" s="129">
        <f>$A201&amp;" "&amp;CY$2&amp;" "&amp;ROUND(CY201/30,6)&amp;" "</f>
      </c>
      <c r="LU201" s="129">
        <f>$A201&amp;" "&amp;CZ$2&amp;" "&amp;ROUND(CZ201/30,6)&amp;" "</f>
      </c>
      <c r="LV201" s="129">
        <f>$A201&amp;" "&amp;DA$2&amp;" "&amp;ROUND(DA201/30,6)&amp;" "</f>
      </c>
      <c r="LW201" s="129">
        <f>$A201&amp;" "&amp;DB$2&amp;" "&amp;ROUND(DB201/30,6)&amp;" "</f>
      </c>
      <c r="LX201" s="129">
        <f>$A201&amp;" "&amp;DC$2&amp;" "&amp;ROUND(DC201/30,6)&amp;" "</f>
      </c>
      <c r="LY201" s="129">
        <f>$A201&amp;" "&amp;DD$2&amp;" "&amp;ROUND(DD201/30,6)&amp;" "</f>
      </c>
      <c r="LZ201" s="129">
        <f>$A201&amp;" "&amp;DE$2&amp;" "&amp;ROUND(DE201/30,6)&amp;" "</f>
      </c>
      <c r="MA201" s="129">
        <f>$A201&amp;" "&amp;DF$2&amp;" "&amp;ROUND(DF201/30,6)&amp;" "</f>
      </c>
      <c r="MB201" s="129">
        <f>$A201&amp;" "&amp;DG$2&amp;" "&amp;ROUND(DG201/30,6)&amp;" "</f>
      </c>
      <c r="MC201" s="129">
        <f>$A201&amp;" "&amp;DH$2&amp;" "&amp;ROUND(DH201/30,6)&amp;" "</f>
      </c>
      <c r="MD201" s="129">
        <f>$A201&amp;" "&amp;DI$2&amp;" "&amp;ROUND(DI201/30,6)&amp;" "</f>
      </c>
      <c r="ME201" s="129">
        <f>$A201&amp;" "&amp;DJ$2&amp;" "&amp;ROUND(DJ201/30,6)&amp;" "</f>
      </c>
      <c r="MF201" s="129">
        <f>$A201&amp;" "&amp;DK$2&amp;" "&amp;ROUND(DK201/30,6)&amp;" "</f>
      </c>
      <c r="MG201" s="129">
        <f>$A201&amp;" "&amp;DL$2&amp;" "&amp;ROUND(DL201/30,6)&amp;" "</f>
      </c>
      <c r="MH201" s="129">
        <f>$A201&amp;" "&amp;DM$2&amp;" "&amp;ROUND(DM201/30,6)&amp;" "</f>
      </c>
      <c r="MI201" s="129">
        <f>$A201&amp;" "&amp;DN$2&amp;" "&amp;ROUND(DN201/30,6)&amp;" "</f>
      </c>
      <c r="MJ201" s="129">
        <f>$A201&amp;" "&amp;DO$2&amp;" "&amp;ROUND(DO201/30,6)&amp;" "</f>
      </c>
      <c r="MK201" s="129">
        <f>$A201&amp;" "&amp;DP$2&amp;" "&amp;ROUND(DP201/30,6)&amp;" "</f>
      </c>
      <c r="ML201" s="129">
        <f>$A201&amp;" "&amp;DQ$2&amp;" "&amp;ROUND(DQ201/30,6)&amp;" "</f>
      </c>
      <c r="MM201" s="129">
        <f>$A201&amp;" "&amp;DR$2&amp;" "&amp;ROUND(DR201/30,6)&amp;" "</f>
      </c>
      <c r="MN201" s="129">
        <f>$A201&amp;" "&amp;DS$2&amp;" "&amp;ROUND(DS201/30,6)&amp;" "</f>
      </c>
      <c r="MO201" s="129">
        <f>$A201&amp;" "&amp;DT$2&amp;" "&amp;ROUND(DT201/30,6)&amp;" "</f>
      </c>
      <c r="MP201" s="129">
        <f>$A201&amp;" "&amp;DU$2&amp;" "&amp;ROUND(DU201/30,6)&amp;" "</f>
      </c>
      <c r="MQ201" s="129">
        <f>$A201&amp;" "&amp;DV$2&amp;" "&amp;ROUND(DV201/30,6)&amp;" "</f>
      </c>
      <c r="MR201" s="129">
        <f>$A201&amp;" "&amp;DW$2&amp;" "&amp;ROUND(DW201/30,6)&amp;" "</f>
      </c>
      <c r="MS201" s="129">
        <f>$A201&amp;" "&amp;DX$2&amp;" "&amp;ROUND(DX201/30,6)&amp;" "</f>
      </c>
      <c r="MT201" s="129">
        <f>$A201&amp;" "&amp;DY$2&amp;" "&amp;ROUND(DY201/30,6)&amp;" "</f>
      </c>
      <c r="MU201" s="129">
        <f>$A201&amp;" "&amp;DZ$2&amp;" "&amp;ROUND(DZ201/30,6)&amp;" "</f>
      </c>
      <c r="MV201" s="129">
        <f>$A201&amp;" "&amp;EA$2&amp;" "&amp;ROUND(EA201/30,6)&amp;" "</f>
      </c>
      <c r="MW201" s="129">
        <f>$A201&amp;" "&amp;EB$2&amp;" "&amp;ROUND(EB201/30,6)&amp;" "</f>
      </c>
      <c r="MX201" s="129">
        <f>$A201&amp;" "&amp;EC$2&amp;" "&amp;ROUND(EC201/30,6)&amp;" "</f>
      </c>
      <c r="MY201" s="129">
        <f>$A201&amp;" "&amp;ED$2&amp;" "&amp;ROUND(ED201/30,6)&amp;" "</f>
      </c>
      <c r="MZ201" s="129">
        <f>$A201&amp;" "&amp;EE$2&amp;" "&amp;ROUND(EE201/30,6)&amp;" "</f>
      </c>
      <c r="NA201" s="129">
        <f>$A201&amp;" "&amp;EF$2&amp;" "&amp;ROUND(EF201/30,6)&amp;" "</f>
      </c>
      <c r="NB201" s="129">
        <f>$A201&amp;" "&amp;EG$2&amp;" "&amp;ROUND(EG201/30,6)&amp;" "</f>
      </c>
      <c r="NC201" s="129">
        <f>$A201&amp;" "&amp;EH$2&amp;" "&amp;ROUND(EH201/30,6)&amp;" "</f>
      </c>
      <c r="ND201" s="129">
        <f>$A201&amp;" "&amp;EI$2&amp;" "&amp;ROUND(EI201/30,6)&amp;" "</f>
      </c>
      <c r="NE201" s="129">
        <f>$A201&amp;" "&amp;EJ$2&amp;" "&amp;ROUND(EJ201/30,6)&amp;" "</f>
      </c>
      <c r="NF201" s="129">
        <f>$A201&amp;" "&amp;EK$2&amp;" "&amp;ROUND(EK201/30,6)&amp;" "</f>
      </c>
      <c r="NG201" s="129">
        <f>$A201&amp;" "&amp;EL$2&amp;" "&amp;ROUND(EL201/30,6)&amp;" "</f>
      </c>
      <c r="NH201" s="129">
        <f>$A201&amp;" "&amp;EM$2&amp;" "&amp;ROUND(EM201/30,6)&amp;" "</f>
      </c>
      <c r="NI201" s="129">
        <f>$A201&amp;" "&amp;EN$2&amp;" "&amp;ROUND(EN201/30,6)&amp;" "</f>
      </c>
      <c r="NJ201" s="129">
        <f>$A201&amp;" "&amp;EO$2&amp;" "&amp;ROUND(EO201/30,6)&amp;" "</f>
      </c>
      <c r="NK201" s="129">
        <f>$A201&amp;" "&amp;EP$2&amp;" "&amp;ROUND(EP201/30,6)&amp;" "</f>
      </c>
      <c r="NL201" s="129">
        <f>$A201&amp;" "&amp;EQ$2&amp;" "&amp;ROUND(EQ201/30,6)&amp;" "</f>
      </c>
      <c r="NM201" s="129">
        <f>$A201&amp;" "&amp;ER$2&amp;" "&amp;ROUND(ER201/30,6)&amp;" "</f>
      </c>
      <c r="NN201" s="129">
        <f>$A201&amp;" "&amp;ES$2&amp;" "&amp;ROUND(ES201/30,6)&amp;" "</f>
      </c>
      <c r="NO201" s="129">
        <f>$A201&amp;" "&amp;ET$2&amp;" "&amp;ROUND(ET201/30,6)&amp;" "</f>
      </c>
      <c r="NP201" s="129">
        <f>$A201&amp;" "&amp;EU$2&amp;" "&amp;ROUND(EU201/30,6)&amp;" "</f>
      </c>
      <c r="NQ201" s="129">
        <f>$A201&amp;" "&amp;EV$2&amp;" "&amp;ROUND(EV201/30,6)&amp;" "</f>
      </c>
      <c r="NR201" s="129">
        <f>$A201&amp;" "&amp;EW$2&amp;" "&amp;ROUND(EW201/30,6)&amp;" "</f>
      </c>
      <c r="NS201" s="129">
        <f>$A201&amp;" "&amp;EX$2&amp;" "&amp;ROUND(EX201/30,6)&amp;" "</f>
      </c>
      <c r="NT201" s="129">
        <f>$A201&amp;" "&amp;EY$2&amp;" "&amp;ROUND(EY201/30,6)&amp;" "</f>
      </c>
      <c r="NU201" s="129">
        <f>$A201&amp;" "&amp;EZ$2&amp;" "&amp;ROUND(EZ201/30,6)&amp;" "</f>
      </c>
      <c r="NV201" s="129">
        <f>$A201&amp;" "&amp;FA$2&amp;" "&amp;ROUND(FA201/30,6)&amp;" "</f>
      </c>
      <c r="NW201" s="129">
        <f>$A201&amp;" "&amp;FB$2&amp;" "&amp;ROUND(FB201/30,6)&amp;" "</f>
      </c>
      <c r="NX201" s="129">
        <f>$A201&amp;" "&amp;FC$2&amp;" "&amp;ROUND(FC201/30,6)&amp;" "</f>
      </c>
      <c r="NY201" s="129">
        <f>$A201&amp;" "&amp;FD$2&amp;" "&amp;ROUND(FD201/30,6)&amp;" "</f>
      </c>
      <c r="NZ201" s="129">
        <f>$A201&amp;" "&amp;FE$2&amp;" "&amp;ROUND(FE201/30,6)&amp;" "</f>
      </c>
      <c r="OA201" s="129">
        <f>$A201&amp;" "&amp;FF$2&amp;" "&amp;ROUND(FF201/30,6)&amp;" "</f>
      </c>
      <c r="OB201" s="129">
        <f>$A201&amp;" "&amp;FG$2&amp;" "&amp;ROUND(FG201/30,6)&amp;" "</f>
      </c>
      <c r="OC201" s="129">
        <f>$A201&amp;" "&amp;FH$2&amp;" "&amp;ROUND(FH201/30,6)&amp;" "</f>
      </c>
      <c r="OD201" s="129">
        <f>$A201&amp;" "&amp;FI$2&amp;" "&amp;ROUND(FI201/30,6)&amp;" "</f>
      </c>
      <c r="OE201" s="129">
        <f>$A201&amp;" "&amp;FJ$2&amp;" "&amp;ROUND(FJ201/30,6)&amp;" "</f>
      </c>
      <c r="OF201" s="129">
        <f>$A201&amp;" "&amp;FK$2&amp;" "&amp;ROUND(FK201/30,6)&amp;" "</f>
      </c>
      <c r="OG201" s="129">
        <f>$A201&amp;" "&amp;FL$2&amp;" "&amp;ROUND(FL201/30,6)&amp;" "</f>
      </c>
      <c r="OH201" s="129">
        <f>$A201&amp;" "&amp;FM$2&amp;" "&amp;ROUND(FM201/30,6)&amp;" "</f>
      </c>
      <c r="OI201" s="129">
        <f>$A201&amp;" "&amp;FN$2&amp;" "&amp;ROUND(FN201/30,6)&amp;" "</f>
      </c>
      <c r="OJ201" s="129">
        <f>$A201&amp;" "&amp;FO$2&amp;" "&amp;ROUND(FO201/30,6)&amp;" "</f>
      </c>
      <c r="OK201" s="129">
        <f>$A201&amp;" "&amp;FP$2&amp;" "&amp;ROUND(FP201/30,6)&amp;" "</f>
      </c>
      <c r="OL201" s="129">
        <f>$A201&amp;" "&amp;FQ$2&amp;" "&amp;ROUND(FQ201/30,6)&amp;" "</f>
      </c>
      <c r="OM201" s="129">
        <f>$A201&amp;" "&amp;FR$2&amp;" "&amp;ROUND(FR201/30,6)&amp;" "</f>
      </c>
      <c r="ON201" s="129">
        <f>$A201&amp;" "&amp;FS$2&amp;" "&amp;ROUND(FS201/30,6)&amp;" "</f>
      </c>
      <c r="OO201" s="129">
        <f>$A201&amp;" "&amp;FT$2&amp;" "&amp;ROUND(FT201/30,6)&amp;" "</f>
      </c>
      <c r="OP201" s="129">
        <f>$A201&amp;" "&amp;FU$2&amp;" "&amp;ROUND(FU201/30,6)&amp;" "</f>
      </c>
      <c r="OQ201" s="129">
        <f>$A201&amp;" "&amp;FV$2&amp;" "&amp;ROUND(FV201/30,6)&amp;" "</f>
      </c>
      <c r="OR201" s="129">
        <f>$A201&amp;" "&amp;FW$2&amp;" "&amp;ROUND(FW201/30,6)&amp;" "</f>
      </c>
      <c r="OS201" s="129">
        <f>$A201&amp;" "&amp;FX$2&amp;" "&amp;ROUND(FX201/30,6)&amp;" "</f>
      </c>
      <c r="OT201" s="129">
        <f>$A201&amp;" "&amp;FY$2&amp;" "&amp;ROUND(FY201/30,6)&amp;" "</f>
      </c>
      <c r="OU201" s="129">
        <f>$A201&amp;" "&amp;FZ$2&amp;" "&amp;ROUND(FZ201/30,6)&amp;" "</f>
      </c>
      <c r="OV201" s="129">
        <f>$A201&amp;" "&amp;GA$2&amp;" "&amp;ROUND(GA201/30,6)&amp;" "</f>
      </c>
      <c r="OW201" s="129">
        <f>$A201&amp;" "&amp;GB$2&amp;" "&amp;ROUND(GB201/30,6)&amp;" "</f>
      </c>
      <c r="OX201" s="129">
        <f>$A201&amp;" "&amp;GC$2&amp;" "&amp;ROUND(GC201/30,6)&amp;" "</f>
      </c>
      <c r="OY201" s="129">
        <f>$A201&amp;" "&amp;GD$2&amp;" "&amp;ROUND(GD201/30,6)&amp;" "</f>
      </c>
      <c r="OZ201" s="129">
        <f>$A201&amp;" "&amp;GE$2&amp;" "&amp;ROUND(GE201/30,6)&amp;" "</f>
      </c>
      <c r="PA201" s="129">
        <f>$A201&amp;" "&amp;GF$2&amp;" "&amp;ROUND(GF201/30,6)&amp;" "</f>
      </c>
      <c r="PB201" s="129">
        <f>$A201&amp;" "&amp;GG$2&amp;" "&amp;ROUND(GG201/30,6)&amp;" "</f>
      </c>
      <c r="PC201" s="129">
        <f>$A201&amp;" "&amp;GH$2&amp;" "&amp;ROUND(GH201/30,6)&amp;" "</f>
      </c>
      <c r="PD201" s="129">
        <f>$A201&amp;" "&amp;GI$2&amp;" "&amp;ROUND(GI201/30,6)&amp;" "</f>
      </c>
      <c r="PE201" s="129">
        <f>$A201&amp;" "&amp;GJ$2&amp;" "&amp;ROUND(GJ201/30,6)&amp;" "</f>
      </c>
      <c r="PF201" s="129">
        <f>$A201&amp;" "&amp;GK$2&amp;" "&amp;ROUND(GK201/30,6)&amp;" "</f>
      </c>
      <c r="PG201" s="129">
        <f>$A201&amp;" "&amp;GL$2&amp;" "&amp;ROUND(GL201/30,6)&amp;" "</f>
      </c>
      <c r="PH201" s="129">
        <f>$A201&amp;" "&amp;GM$2&amp;" "&amp;ROUND(GM201/30,6)&amp;" "</f>
      </c>
      <c r="PI201" s="129">
        <f>$A201&amp;" "&amp;GN$2&amp;" "&amp;ROUND(GN201/30,6)&amp;" "</f>
      </c>
      <c r="PJ201" s="129">
        <f>$A201&amp;" "&amp;GO$2&amp;" "&amp;ROUND(GO201/30,6)&amp;" "</f>
      </c>
      <c r="PK201" s="129">
        <f>$A201&amp;" "&amp;GP$2&amp;" "&amp;ROUND(GP201/30,6)&amp;" "</f>
      </c>
      <c r="PL201" s="129">
        <f>$A201&amp;" "&amp;GQ$2&amp;" "&amp;ROUND(GQ201/30,6)&amp;" "</f>
      </c>
      <c r="PM201" s="129">
        <f>$A201&amp;" "&amp;GR$2&amp;" "&amp;ROUND(GR201/30,6)&amp;" "</f>
      </c>
      <c r="PN201" s="129">
        <f>$A201&amp;" "&amp;GS$2&amp;" "&amp;ROUND(GS201/30,6)&amp;" "</f>
      </c>
      <c r="PO201" s="129">
        <f>$A201&amp;" "&amp;GT$2&amp;" "&amp;ROUND(GT201/30,6)&amp;" "</f>
      </c>
      <c r="PP201" s="129">
        <f>$A201&amp;" "&amp;GU$2&amp;" "&amp;ROUND(GU201/30,6)&amp;" "</f>
      </c>
      <c r="PQ201" s="129">
        <f>$A201&amp;" "&amp;GV$2&amp;" "&amp;ROUND(GV201/30,6)&amp;" "</f>
      </c>
      <c r="PR201" s="129">
        <f>$A201&amp;" "&amp;GW$2&amp;" "&amp;ROUND(GW201/30,6)&amp;" "</f>
      </c>
      <c r="PS201" s="129">
        <f>$A201&amp;" "&amp;GX$2&amp;" "&amp;ROUND(GX201/30,6)&amp;" "</f>
      </c>
      <c r="PT201" s="129">
        <f>$A201&amp;" "&amp;GY$2&amp;" "&amp;ROUND(GY201/30,6)&amp;" "</f>
      </c>
      <c r="PU201" s="129">
        <f>$A201&amp;" "&amp;GZ$2&amp;" "&amp;ROUND(GZ201/30,6)&amp;" "</f>
      </c>
      <c r="PV201" s="129">
        <f>$A201&amp;" "&amp;HA$2&amp;" "&amp;ROUND(HA201/30,6)&amp;" "</f>
      </c>
      <c r="PW201" s="129">
        <f>$A201&amp;" "&amp;HB$2&amp;" "&amp;ROUND(HB201/30,6)&amp;" "</f>
      </c>
      <c r="PX201" s="129">
        <f>$A201&amp;" "&amp;HC$2&amp;" "&amp;ROUND(HC201/30,6)&amp;" "</f>
      </c>
      <c r="PY201" s="129">
        <f>$A201&amp;" "&amp;HD$2&amp;" "&amp;ROUND(HD201/30,6)&amp;" "</f>
      </c>
      <c r="PZ201" s="129">
        <f>$A201&amp;" "&amp;HE$2&amp;" "&amp;ROUND(HE201/30,6)&amp;" "</f>
      </c>
      <c r="QA201" s="129">
        <f>$A201&amp;" "&amp;HF$2&amp;" "&amp;ROUND(HF201/30,6)&amp;" "</f>
      </c>
      <c r="QB201" s="129">
        <f>$A201&amp;" "&amp;HG$2&amp;" "&amp;ROUND(HG201/30,6)&amp;" "</f>
      </c>
      <c r="QC201" s="129">
        <f>$A201&amp;" "&amp;HH$2&amp;" "&amp;ROUND(HH201/30,6)&amp;" "</f>
      </c>
      <c r="QD201" s="129">
        <f>$A201&amp;" "&amp;HI$2&amp;" "&amp;ROUND(HI201/30,6)&amp;" "</f>
      </c>
      <c r="QE201" s="129">
        <f>$A201&amp;" "&amp;HJ$2&amp;" "&amp;ROUND(HJ201/30,6)&amp;" "</f>
      </c>
      <c r="QF201" s="129">
        <f>$A201&amp;" "&amp;HK$2&amp;" "&amp;ROUND(HK201/30,6)&amp;" "</f>
      </c>
      <c r="QG201" s="129">
        <f>$A201&amp;" "&amp;HL$2&amp;" "&amp;ROUND(HL201/30,6)&amp;" "</f>
      </c>
      <c r="QH201" s="129">
        <f>$A201&amp;" "&amp;HM$2&amp;" "&amp;ROUND(HM201/30,6)&amp;" "</f>
      </c>
      <c r="QI201" s="129">
        <f>$A201&amp;" "&amp;HN$2&amp;" "&amp;ROUND(HN201/30,6)&amp;" "</f>
      </c>
      <c r="QJ201" s="129">
        <f>$A201&amp;" "&amp;HO$2&amp;" "&amp;ROUND(HO201/30,6)&amp;" "</f>
      </c>
      <c r="QK201" s="129">
        <f>$A201&amp;" "&amp;HP$2&amp;" "&amp;ROUND(HP201/30,6)&amp;" "</f>
      </c>
      <c r="QL201" s="129">
        <f>$A201&amp;" "&amp;HQ$2&amp;" "&amp;ROUND(HQ201/30,6)&amp;" "</f>
      </c>
      <c r="QM201" s="129">
        <f>$A201&amp;" "&amp;HR$2&amp;" "&amp;ROUND(HR201/30,6)&amp;" "</f>
      </c>
      <c r="QN201" s="129">
        <f>$A201&amp;" "&amp;HS$2&amp;" "&amp;ROUND(HS201/30,6)&amp;" "</f>
      </c>
      <c r="QO201" s="129">
        <f>$A201&amp;" "&amp;HT$2&amp;" "&amp;ROUND(HT201/30,6)&amp;" "</f>
      </c>
      <c r="QP201" s="129">
        <f>$A201&amp;" "&amp;HU$2&amp;" "&amp;ROUND(HU201/30,6)&amp;" "</f>
      </c>
      <c r="QQ201" s="129">
        <f>$A201&amp;" "&amp;HV$2&amp;" "&amp;ROUND(HV201/30,6)&amp;" "</f>
      </c>
      <c r="QR201" s="129">
        <f>$A201&amp;" "&amp;HW$2&amp;" "&amp;ROUND(HW201/30,6)&amp;" "</f>
      </c>
    </row>
    <row x14ac:dyDescent="0.25" r="202" customHeight="1" ht="18.75">
      <c r="A202" s="115">
        <v>200</v>
      </c>
      <c r="B202" s="116" t="s">
        <v>687</v>
      </c>
      <c r="C202" s="128" t="s">
        <v>658</v>
      </c>
      <c r="D202" s="41">
        <v>18.1</v>
      </c>
      <c r="E202" s="41">
        <v>22.1</v>
      </c>
      <c r="F202" s="41">
        <v>28.8</v>
      </c>
      <c r="G202" s="42">
        <v>42</v>
      </c>
      <c r="H202" s="41">
        <v>39.7</v>
      </c>
      <c r="I202" s="41">
        <v>39.7</v>
      </c>
      <c r="J202" s="41">
        <v>17.8</v>
      </c>
      <c r="K202" s="41">
        <v>17.6</v>
      </c>
      <c r="L202" s="41">
        <v>13.3</v>
      </c>
      <c r="M202" s="41">
        <v>26.5</v>
      </c>
      <c r="N202" s="41">
        <v>7.4</v>
      </c>
      <c r="O202" s="41">
        <v>20.2</v>
      </c>
      <c r="P202" s="41">
        <v>19.2</v>
      </c>
      <c r="Q202" s="41">
        <v>16.5</v>
      </c>
      <c r="R202" s="41">
        <v>10.1</v>
      </c>
      <c r="S202" s="42">
        <v>27</v>
      </c>
      <c r="T202" s="41">
        <v>10.3</v>
      </c>
      <c r="U202" s="41">
        <v>23.2</v>
      </c>
      <c r="V202" s="42">
        <v>19</v>
      </c>
      <c r="W202" s="41">
        <v>11.5</v>
      </c>
      <c r="X202" s="41">
        <v>18.9</v>
      </c>
      <c r="Y202" s="41">
        <v>22.3</v>
      </c>
      <c r="Z202" s="41">
        <v>21.5</v>
      </c>
      <c r="AA202" s="41">
        <v>23.3</v>
      </c>
      <c r="AB202" s="41">
        <v>43.6</v>
      </c>
      <c r="AC202" s="42">
        <v>29</v>
      </c>
      <c r="AD202" s="41">
        <v>13.9</v>
      </c>
      <c r="AE202" s="41">
        <v>12.6</v>
      </c>
      <c r="AF202" s="41">
        <v>8.1</v>
      </c>
      <c r="AG202" s="41">
        <v>40.9</v>
      </c>
      <c r="AH202" s="41">
        <v>27.9</v>
      </c>
      <c r="AI202" s="41">
        <v>7.9</v>
      </c>
      <c r="AJ202" s="41">
        <v>31.8</v>
      </c>
      <c r="AK202" s="42">
        <v>14</v>
      </c>
      <c r="AL202" s="41">
        <v>20.6</v>
      </c>
      <c r="AM202" s="41">
        <v>14.8</v>
      </c>
      <c r="AN202" s="41">
        <v>11.2</v>
      </c>
      <c r="AO202" s="41">
        <v>15.1</v>
      </c>
      <c r="AP202" s="41">
        <v>29.7</v>
      </c>
      <c r="AQ202" s="41">
        <v>24.6</v>
      </c>
      <c r="AR202" s="41">
        <v>10.7</v>
      </c>
      <c r="AS202" s="41">
        <v>11.3</v>
      </c>
      <c r="AT202" s="41">
        <v>10.1</v>
      </c>
      <c r="AU202" s="41">
        <v>7.5</v>
      </c>
      <c r="AV202" s="41">
        <v>27.2</v>
      </c>
      <c r="AW202" s="41">
        <v>28.6</v>
      </c>
      <c r="AX202" s="41">
        <v>8.4</v>
      </c>
      <c r="AY202" s="41">
        <v>26.9</v>
      </c>
      <c r="AZ202" s="42">
        <v>16</v>
      </c>
      <c r="BA202" s="41">
        <v>22.3</v>
      </c>
      <c r="BB202" s="41">
        <v>6.5</v>
      </c>
      <c r="BC202" s="41">
        <v>20.2</v>
      </c>
      <c r="BD202" s="41">
        <v>39.3</v>
      </c>
      <c r="BE202" s="41">
        <v>25.2</v>
      </c>
      <c r="BF202" s="41">
        <v>30.4</v>
      </c>
      <c r="BG202" s="41">
        <v>19.2</v>
      </c>
      <c r="BH202" s="41">
        <v>23.1</v>
      </c>
      <c r="BI202" s="41">
        <v>28.8</v>
      </c>
      <c r="BJ202" s="41">
        <v>6.7</v>
      </c>
      <c r="BK202" s="41">
        <v>16.6</v>
      </c>
      <c r="BL202" s="41">
        <v>28.2</v>
      </c>
      <c r="BM202" s="41">
        <v>31.7</v>
      </c>
      <c r="BN202" s="41">
        <v>16.9</v>
      </c>
      <c r="BO202" s="41">
        <v>7.9</v>
      </c>
      <c r="BP202" s="41">
        <v>9.9</v>
      </c>
      <c r="BQ202" s="41">
        <v>8.9</v>
      </c>
      <c r="BR202" s="41">
        <v>21.6</v>
      </c>
      <c r="BS202" s="41">
        <v>20.5</v>
      </c>
      <c r="BT202" s="41">
        <v>22.9</v>
      </c>
      <c r="BU202" s="41">
        <v>0.3</v>
      </c>
      <c r="BV202" s="41">
        <v>19.4</v>
      </c>
      <c r="BW202" s="41">
        <v>15.8</v>
      </c>
      <c r="BX202" s="41">
        <v>4.3</v>
      </c>
      <c r="BY202" s="41">
        <v>26.6</v>
      </c>
      <c r="BZ202" s="41">
        <v>12.8</v>
      </c>
      <c r="CA202" s="41">
        <v>8.9</v>
      </c>
      <c r="CB202" s="41">
        <v>17.6</v>
      </c>
      <c r="CC202" s="41">
        <v>12.9</v>
      </c>
      <c r="CD202" s="41">
        <v>23.8</v>
      </c>
      <c r="CE202" s="41">
        <v>16.9</v>
      </c>
      <c r="CF202" s="41">
        <v>21.6</v>
      </c>
      <c r="CG202" s="41">
        <v>25.5</v>
      </c>
      <c r="CH202" s="41">
        <v>16.9</v>
      </c>
      <c r="CI202" s="42">
        <v>14</v>
      </c>
      <c r="CJ202" s="41">
        <v>18.7</v>
      </c>
      <c r="CK202" s="41">
        <v>10.2</v>
      </c>
      <c r="CL202" s="41">
        <v>25.7</v>
      </c>
      <c r="CM202" s="41">
        <v>23.2</v>
      </c>
      <c r="CN202" s="41">
        <v>4.2</v>
      </c>
      <c r="CO202" s="41">
        <v>28.1</v>
      </c>
      <c r="CP202" s="41">
        <v>15.3</v>
      </c>
      <c r="CQ202" s="41">
        <v>17.6</v>
      </c>
      <c r="CR202" s="41">
        <v>19.6</v>
      </c>
      <c r="CS202" s="42">
        <v>26</v>
      </c>
      <c r="CT202" s="41">
        <v>11.9</v>
      </c>
      <c r="CU202" s="41">
        <v>25.8</v>
      </c>
      <c r="CV202" s="42">
        <v>10</v>
      </c>
      <c r="CW202" s="42">
        <v>27</v>
      </c>
      <c r="CX202" s="41">
        <v>10.6</v>
      </c>
      <c r="CY202" s="41">
        <v>18.3</v>
      </c>
      <c r="CZ202" s="41">
        <v>5.9</v>
      </c>
      <c r="DA202" s="41">
        <v>35.3</v>
      </c>
      <c r="DB202" s="41">
        <v>28.4</v>
      </c>
      <c r="DC202" s="41">
        <v>11.2</v>
      </c>
      <c r="DD202" s="42">
        <v>2</v>
      </c>
      <c r="DE202" s="41">
        <v>26.1</v>
      </c>
      <c r="DF202" s="41">
        <v>1.2</v>
      </c>
      <c r="DG202" s="41">
        <v>30.2</v>
      </c>
      <c r="DH202" s="41">
        <v>3.7</v>
      </c>
      <c r="DI202" s="41">
        <v>36.5</v>
      </c>
      <c r="DJ202" s="41">
        <v>9.4</v>
      </c>
      <c r="DK202" s="41">
        <v>12.4</v>
      </c>
      <c r="DL202" s="41">
        <v>16.2</v>
      </c>
      <c r="DM202" s="41">
        <v>25.8</v>
      </c>
      <c r="DN202" s="41">
        <v>15.2</v>
      </c>
      <c r="DO202" s="41">
        <v>8.3</v>
      </c>
      <c r="DP202" s="41">
        <v>10.6</v>
      </c>
      <c r="DQ202" s="41">
        <v>13.9</v>
      </c>
      <c r="DR202" s="41">
        <v>21.4</v>
      </c>
      <c r="DS202" s="41">
        <v>28.6</v>
      </c>
      <c r="DT202" s="41">
        <v>29.4</v>
      </c>
      <c r="DU202" s="41">
        <v>7.7</v>
      </c>
      <c r="DV202" s="41">
        <v>10.2</v>
      </c>
      <c r="DW202" s="41">
        <v>28.7</v>
      </c>
      <c r="DX202" s="41">
        <v>25.9</v>
      </c>
      <c r="DY202" s="41">
        <v>17.1</v>
      </c>
      <c r="DZ202" s="41">
        <v>17.2</v>
      </c>
      <c r="EA202" s="41">
        <v>22.6</v>
      </c>
      <c r="EB202" s="41">
        <v>23.1</v>
      </c>
      <c r="EC202" s="41">
        <v>3.7</v>
      </c>
      <c r="ED202" s="41">
        <v>16.8</v>
      </c>
      <c r="EE202" s="41">
        <v>12.4</v>
      </c>
      <c r="EF202" s="41">
        <v>11.1</v>
      </c>
      <c r="EG202" s="41">
        <v>2.4</v>
      </c>
      <c r="EH202" s="42">
        <v>1</v>
      </c>
      <c r="EI202" s="41">
        <v>16.2</v>
      </c>
      <c r="EJ202" s="41">
        <v>22.6</v>
      </c>
      <c r="EK202" s="41">
        <v>23.5</v>
      </c>
      <c r="EL202" s="41">
        <v>26.3</v>
      </c>
      <c r="EM202" s="41">
        <v>44.2</v>
      </c>
      <c r="EN202" s="41">
        <v>15.3</v>
      </c>
      <c r="EO202" s="41">
        <v>15.2</v>
      </c>
      <c r="EP202" s="41">
        <v>28.8</v>
      </c>
      <c r="EQ202" s="41">
        <v>13.6</v>
      </c>
      <c r="ER202" s="41">
        <v>25.6</v>
      </c>
      <c r="ES202" s="41">
        <v>10.6</v>
      </c>
      <c r="ET202" s="41">
        <v>25.8</v>
      </c>
      <c r="EU202" s="41">
        <v>24.4</v>
      </c>
      <c r="EV202" s="41">
        <v>28.8</v>
      </c>
      <c r="EW202" s="41">
        <v>26.4</v>
      </c>
      <c r="EX202" s="41">
        <v>35.3</v>
      </c>
      <c r="EY202" s="41">
        <v>31.5</v>
      </c>
      <c r="EZ202" s="41">
        <v>32.3</v>
      </c>
      <c r="FA202" s="41">
        <v>17.6</v>
      </c>
      <c r="FB202" s="41">
        <v>40.9</v>
      </c>
      <c r="FC202" s="41">
        <v>29.4</v>
      </c>
      <c r="FD202" s="41">
        <v>18.2</v>
      </c>
      <c r="FE202" s="41">
        <v>11.5</v>
      </c>
      <c r="FF202" s="42">
        <v>27</v>
      </c>
      <c r="FG202" s="41">
        <v>12.1</v>
      </c>
      <c r="FH202" s="42">
        <v>14</v>
      </c>
      <c r="FI202" s="41">
        <v>35.7</v>
      </c>
      <c r="FJ202" s="41">
        <v>27.5</v>
      </c>
      <c r="FK202" s="42">
        <v>16</v>
      </c>
      <c r="FL202" s="41">
        <v>40.4</v>
      </c>
      <c r="FM202" s="41">
        <v>7.7</v>
      </c>
      <c r="FN202" s="41">
        <v>17.1</v>
      </c>
      <c r="FO202" s="41">
        <v>13.1</v>
      </c>
      <c r="FP202" s="41">
        <v>31.7</v>
      </c>
      <c r="FQ202" s="41">
        <v>10.1</v>
      </c>
      <c r="FR202" s="41">
        <v>28.1</v>
      </c>
      <c r="FS202" s="41">
        <v>31.6</v>
      </c>
      <c r="FT202" s="41">
        <v>25.9</v>
      </c>
      <c r="FU202" s="41">
        <v>17.6</v>
      </c>
      <c r="FV202" s="41">
        <v>26.9</v>
      </c>
      <c r="FW202" s="41">
        <v>14.6</v>
      </c>
      <c r="FX202" s="41">
        <v>14.5</v>
      </c>
      <c r="FY202" s="41">
        <v>17.6</v>
      </c>
      <c r="FZ202" s="41">
        <v>22.2</v>
      </c>
      <c r="GA202" s="41">
        <v>16.7</v>
      </c>
      <c r="GB202" s="41">
        <v>16.2</v>
      </c>
      <c r="GC202" s="42">
        <v>4</v>
      </c>
      <c r="GD202" s="41">
        <v>11.5</v>
      </c>
      <c r="GE202" s="41">
        <v>26.5</v>
      </c>
      <c r="GF202" s="41">
        <v>13.7</v>
      </c>
      <c r="GG202" s="41">
        <v>19.1</v>
      </c>
      <c r="GH202" s="41">
        <v>19.1</v>
      </c>
      <c r="GI202" s="41">
        <v>26.6</v>
      </c>
      <c r="GJ202" s="41">
        <v>16.2</v>
      </c>
      <c r="GK202" s="41">
        <v>15.7</v>
      </c>
      <c r="GL202" s="41">
        <v>18.5</v>
      </c>
      <c r="GM202" s="41">
        <v>15.1</v>
      </c>
      <c r="GN202" s="42">
        <v>23</v>
      </c>
      <c r="GO202" s="41">
        <v>10.6</v>
      </c>
      <c r="GP202" s="41">
        <v>23.7</v>
      </c>
      <c r="GQ202" s="41">
        <v>41.6</v>
      </c>
      <c r="GR202" s="41">
        <v>3.5</v>
      </c>
      <c r="GS202" s="41">
        <v>9.8</v>
      </c>
      <c r="GT202" s="41">
        <v>4.1</v>
      </c>
      <c r="GU202" s="42">
        <v>0</v>
      </c>
      <c r="GV202" s="42">
        <v>28</v>
      </c>
      <c r="GW202" s="41">
        <v>10.5</v>
      </c>
      <c r="GX202" s="41">
        <v>7.4</v>
      </c>
      <c r="GY202" s="41">
        <v>13.3</v>
      </c>
      <c r="GZ202" s="41">
        <v>1.6</v>
      </c>
      <c r="HA202" s="41">
        <v>30.2</v>
      </c>
      <c r="HB202" s="41">
        <v>35.8</v>
      </c>
      <c r="HC202" s="41">
        <v>10.2</v>
      </c>
      <c r="HD202" s="41">
        <v>2.9</v>
      </c>
      <c r="HE202" s="41">
        <v>29.3</v>
      </c>
      <c r="HF202" s="41">
        <v>18.8</v>
      </c>
      <c r="HG202" s="41">
        <v>24.1</v>
      </c>
      <c r="HH202" s="41">
        <v>18.8</v>
      </c>
      <c r="HI202" s="41">
        <v>11.8</v>
      </c>
      <c r="HJ202" s="41">
        <v>40.8</v>
      </c>
      <c r="HK202" s="42">
        <v>8</v>
      </c>
      <c r="HL202" s="41">
        <v>2.7</v>
      </c>
      <c r="HM202" s="41">
        <v>19.3</v>
      </c>
      <c r="HN202" s="41">
        <v>11.5</v>
      </c>
      <c r="HO202" s="41">
        <v>7.6</v>
      </c>
      <c r="HP202" s="41">
        <v>23.6</v>
      </c>
      <c r="HQ202" s="42">
        <v>30</v>
      </c>
      <c r="HR202" s="41">
        <v>18.6</v>
      </c>
      <c r="HS202" s="41">
        <v>18.1</v>
      </c>
      <c r="HT202" s="41">
        <v>10.3</v>
      </c>
      <c r="HU202" s="41">
        <v>13.9</v>
      </c>
      <c r="HV202" s="41">
        <v>9.2</v>
      </c>
      <c r="HW202" s="41">
        <v>22.4</v>
      </c>
      <c r="HX202" s="117"/>
      <c r="HY202" s="129">
        <f>$A202&amp;" "&amp;D$2&amp;" "&amp;ROUND(D202/30,6)&amp;" "</f>
      </c>
      <c r="HZ202" s="129">
        <f>$A202&amp;" "&amp;E$2&amp;" "&amp;ROUND(E202/30,6)&amp;" "</f>
      </c>
      <c r="IA202" s="129">
        <f>$A202&amp;" "&amp;F$2&amp;" "&amp;ROUND(F202/30,6)&amp;" "</f>
      </c>
      <c r="IB202" s="129">
        <f>$A202&amp;" "&amp;G$2&amp;" "&amp;ROUND(G202/30,6)&amp;" "</f>
      </c>
      <c r="IC202" s="129">
        <f>$A202&amp;" "&amp;H$2&amp;" "&amp;ROUND(H202/30,6)&amp;" "</f>
      </c>
      <c r="ID202" s="129">
        <f>$A202&amp;" "&amp;I$2&amp;" "&amp;ROUND(I202/30,6)&amp;" "</f>
      </c>
      <c r="IE202" s="129">
        <f>$A202&amp;" "&amp;J$2&amp;" "&amp;ROUND(J202/30,6)&amp;" "</f>
      </c>
      <c r="IF202" s="129">
        <f>$A202&amp;" "&amp;K$2&amp;" "&amp;ROUND(K202/30,6)&amp;" "</f>
      </c>
      <c r="IG202" s="129">
        <f>$A202&amp;" "&amp;L$2&amp;" "&amp;ROUND(L202/30,6)&amp;" "</f>
      </c>
      <c r="IH202" s="129">
        <f>$A202&amp;" "&amp;M$2&amp;" "&amp;ROUND(M202/30,6)&amp;" "</f>
      </c>
      <c r="II202" s="129">
        <f>$A202&amp;" "&amp;N$2&amp;" "&amp;ROUND(N202/30,6)&amp;" "</f>
      </c>
      <c r="IJ202" s="129">
        <f>$A202&amp;" "&amp;O$2&amp;" "&amp;ROUND(O202/30,6)&amp;" "</f>
      </c>
      <c r="IK202" s="129">
        <f>$A202&amp;" "&amp;P$2&amp;" "&amp;ROUND(P202/30,6)&amp;" "</f>
      </c>
      <c r="IL202" s="129">
        <f>$A202&amp;" "&amp;Q$2&amp;" "&amp;ROUND(Q202/30,6)&amp;" "</f>
      </c>
      <c r="IM202" s="129">
        <f>$A202&amp;" "&amp;R$2&amp;" "&amp;ROUND(R202/30,6)&amp;" "</f>
      </c>
      <c r="IN202" s="129">
        <f>$A202&amp;" "&amp;S$2&amp;" "&amp;ROUND(S202/30,6)&amp;" "</f>
      </c>
      <c r="IO202" s="129">
        <f>$A202&amp;" "&amp;T$2&amp;" "&amp;ROUND(T202/30,6)&amp;" "</f>
      </c>
      <c r="IP202" s="129">
        <f>$A202&amp;" "&amp;U$2&amp;" "&amp;ROUND(U202/30,6)&amp;" "</f>
      </c>
      <c r="IQ202" s="129">
        <f>$A202&amp;" "&amp;V$2&amp;" "&amp;ROUND(V202/30,6)&amp;" "</f>
      </c>
      <c r="IR202" s="129">
        <f>$A202&amp;" "&amp;W$2&amp;" "&amp;ROUND(W202/30,6)&amp;" "</f>
      </c>
      <c r="IS202" s="129">
        <f>$A202&amp;" "&amp;X$2&amp;" "&amp;ROUND(X202/30,6)&amp;" "</f>
      </c>
      <c r="IT202" s="129">
        <f>$A202&amp;" "&amp;Y$2&amp;" "&amp;ROUND(Y202/30,6)&amp;" "</f>
      </c>
      <c r="IU202" s="129">
        <f>$A202&amp;" "&amp;Z$2&amp;" "&amp;ROUND(Z202/30,6)&amp;" "</f>
      </c>
      <c r="IV202" s="129">
        <f>$A202&amp;" "&amp;AA$2&amp;" "&amp;ROUND(AA202/30,6)&amp;" "</f>
      </c>
      <c r="IW202" s="129">
        <f>$A202&amp;" "&amp;AB$2&amp;" "&amp;ROUND(AB202/30,6)&amp;" "</f>
      </c>
      <c r="IX202" s="129">
        <f>$A202&amp;" "&amp;AC$2&amp;" "&amp;ROUND(AC202/30,6)&amp;" "</f>
      </c>
      <c r="IY202" s="129">
        <f>$A202&amp;" "&amp;AD$2&amp;" "&amp;ROUND(AD202/30,6)&amp;" "</f>
      </c>
      <c r="IZ202" s="129">
        <f>$A202&amp;" "&amp;AE$2&amp;" "&amp;ROUND(AE202/30,6)&amp;" "</f>
      </c>
      <c r="JA202" s="129">
        <f>$A202&amp;" "&amp;AF$2&amp;" "&amp;ROUND(AF202/30,6)&amp;" "</f>
      </c>
      <c r="JB202" s="129">
        <f>$A202&amp;" "&amp;AG$2&amp;" "&amp;ROUND(AG202/30,6)&amp;" "</f>
      </c>
      <c r="JC202" s="129">
        <f>$A202&amp;" "&amp;AH$2&amp;" "&amp;ROUND(AH202/30,6)&amp;" "</f>
      </c>
      <c r="JD202" s="129">
        <f>$A202&amp;" "&amp;AI$2&amp;" "&amp;ROUND(AI202/30,6)&amp;" "</f>
      </c>
      <c r="JE202" s="129">
        <f>$A202&amp;" "&amp;AJ$2&amp;" "&amp;ROUND(AJ202/30,6)&amp;" "</f>
      </c>
      <c r="JF202" s="129">
        <f>$A202&amp;" "&amp;AK$2&amp;" "&amp;ROUND(AK202/30,6)&amp;" "</f>
      </c>
      <c r="JG202" s="129">
        <f>$A202&amp;" "&amp;AL$2&amp;" "&amp;ROUND(AL202/30,6)&amp;" "</f>
      </c>
      <c r="JH202" s="129">
        <f>$A202&amp;" "&amp;AM$2&amp;" "&amp;ROUND(AM202/30,6)&amp;" "</f>
      </c>
      <c r="JI202" s="129">
        <f>$A202&amp;" "&amp;AN$2&amp;" "&amp;ROUND(AN202/30,6)&amp;" "</f>
      </c>
      <c r="JJ202" s="129">
        <f>$A202&amp;" "&amp;AO$2&amp;" "&amp;ROUND(AO202/30,6)&amp;" "</f>
      </c>
      <c r="JK202" s="129">
        <f>$A202&amp;" "&amp;AP$2&amp;" "&amp;ROUND(AP202/30,6)&amp;" "</f>
      </c>
      <c r="JL202" s="129">
        <f>$A202&amp;" "&amp;AQ$2&amp;" "&amp;ROUND(AQ202/30,6)&amp;" "</f>
      </c>
      <c r="JM202" s="129">
        <f>$A202&amp;" "&amp;AR$2&amp;" "&amp;ROUND(AR202/30,6)&amp;" "</f>
      </c>
      <c r="JN202" s="129">
        <f>$A202&amp;" "&amp;AS$2&amp;" "&amp;ROUND(AS202/30,6)&amp;" "</f>
      </c>
      <c r="JO202" s="129">
        <f>$A202&amp;" "&amp;AT$2&amp;" "&amp;ROUND(AT202/30,6)&amp;" "</f>
      </c>
      <c r="JP202" s="129">
        <f>$A202&amp;" "&amp;AU$2&amp;" "&amp;ROUND(AU202/30,6)&amp;" "</f>
      </c>
      <c r="JQ202" s="129">
        <f>$A202&amp;" "&amp;AV$2&amp;" "&amp;ROUND(AV202/30,6)&amp;" "</f>
      </c>
      <c r="JR202" s="129">
        <f>$A202&amp;" "&amp;AW$2&amp;" "&amp;ROUND(AW202/30,6)&amp;" "</f>
      </c>
      <c r="JS202" s="129">
        <f>$A202&amp;" "&amp;AX$2&amp;" "&amp;ROUND(AX202/30,6)&amp;" "</f>
      </c>
      <c r="JT202" s="129">
        <f>$A202&amp;" "&amp;AY$2&amp;" "&amp;ROUND(AY202/30,6)&amp;" "</f>
      </c>
      <c r="JU202" s="129">
        <f>$A202&amp;" "&amp;AZ$2&amp;" "&amp;ROUND(AZ202/30,6)&amp;" "</f>
      </c>
      <c r="JV202" s="129">
        <f>$A202&amp;" "&amp;BA$2&amp;" "&amp;ROUND(BA202/30,6)&amp;" "</f>
      </c>
      <c r="JW202" s="129">
        <f>$A202&amp;" "&amp;BB$2&amp;" "&amp;ROUND(BB202/30,6)&amp;" "</f>
      </c>
      <c r="JX202" s="129">
        <f>$A202&amp;" "&amp;BC$2&amp;" "&amp;ROUND(BC202/30,6)&amp;" "</f>
      </c>
      <c r="JY202" s="129">
        <f>$A202&amp;" "&amp;BD$2&amp;" "&amp;ROUND(BD202/30,6)&amp;" "</f>
      </c>
      <c r="JZ202" s="129">
        <f>$A202&amp;" "&amp;BE$2&amp;" "&amp;ROUND(BE202/30,6)&amp;" "</f>
      </c>
      <c r="KA202" s="129">
        <f>$A202&amp;" "&amp;BF$2&amp;" "&amp;ROUND(BF202/30,6)&amp;" "</f>
      </c>
      <c r="KB202" s="129">
        <f>$A202&amp;" "&amp;BG$2&amp;" "&amp;ROUND(BG202/30,6)&amp;" "</f>
      </c>
      <c r="KC202" s="129">
        <f>$A202&amp;" "&amp;BH$2&amp;" "&amp;ROUND(BH202/30,6)&amp;" "</f>
      </c>
      <c r="KD202" s="129">
        <f>$A202&amp;" "&amp;BI$2&amp;" "&amp;ROUND(BI202/30,6)&amp;" "</f>
      </c>
      <c r="KE202" s="129">
        <f>$A202&amp;" "&amp;BJ$2&amp;" "&amp;ROUND(BJ202/30,6)&amp;" "</f>
      </c>
      <c r="KF202" s="129">
        <f>$A202&amp;" "&amp;BK$2&amp;" "&amp;ROUND(BK202/30,6)&amp;" "</f>
      </c>
      <c r="KG202" s="129">
        <f>$A202&amp;" "&amp;BL$2&amp;" "&amp;ROUND(BL202/30,6)&amp;" "</f>
      </c>
      <c r="KH202" s="129">
        <f>$A202&amp;" "&amp;BM$2&amp;" "&amp;ROUND(BM202/30,6)&amp;" "</f>
      </c>
      <c r="KI202" s="129">
        <f>$A202&amp;" "&amp;BN$2&amp;" "&amp;ROUND(BN202/30,6)&amp;" "</f>
      </c>
      <c r="KJ202" s="129">
        <f>$A202&amp;" "&amp;BO$2&amp;" "&amp;ROUND(BO202/30,6)&amp;" "</f>
      </c>
      <c r="KK202" s="129">
        <f>$A202&amp;" "&amp;BP$2&amp;" "&amp;ROUND(BP202/30,6)&amp;" "</f>
      </c>
      <c r="KL202" s="129">
        <f>$A202&amp;" "&amp;BQ$2&amp;" "&amp;ROUND(BQ202/30,6)&amp;" "</f>
      </c>
      <c r="KM202" s="129">
        <f>$A202&amp;" "&amp;BR$2&amp;" "&amp;ROUND(BR202/30,6)&amp;" "</f>
      </c>
      <c r="KN202" s="129">
        <f>$A202&amp;" "&amp;BS$2&amp;" "&amp;ROUND(BS202/30,6)&amp;" "</f>
      </c>
      <c r="KO202" s="129">
        <f>$A202&amp;" "&amp;BT$2&amp;" "&amp;ROUND(BT202/30,6)&amp;" "</f>
      </c>
      <c r="KP202" s="129">
        <f>$A202&amp;" "&amp;BU$2&amp;" "&amp;ROUND(BU202/30,6)&amp;" "</f>
      </c>
      <c r="KQ202" s="129">
        <f>$A202&amp;" "&amp;BV$2&amp;" "&amp;ROUND(BV202/30,6)&amp;" "</f>
      </c>
      <c r="KR202" s="129">
        <f>$A202&amp;" "&amp;BW$2&amp;" "&amp;ROUND(BW202/30,6)&amp;" "</f>
      </c>
      <c r="KS202" s="129">
        <f>$A202&amp;" "&amp;BX$2&amp;" "&amp;ROUND(BX202/30,6)&amp;" "</f>
      </c>
      <c r="KT202" s="129">
        <f>$A202&amp;" "&amp;BY$2&amp;" "&amp;ROUND(BY202/30,6)&amp;" "</f>
      </c>
      <c r="KU202" s="129">
        <f>$A202&amp;" "&amp;BZ$2&amp;" "&amp;ROUND(BZ202/30,6)&amp;" "</f>
      </c>
      <c r="KV202" s="129">
        <f>$A202&amp;" "&amp;CA$2&amp;" "&amp;ROUND(CA202/30,6)&amp;" "</f>
      </c>
      <c r="KW202" s="129">
        <f>$A202&amp;" "&amp;CB$2&amp;" "&amp;ROUND(CB202/30,6)&amp;" "</f>
      </c>
      <c r="KX202" s="129">
        <f>$A202&amp;" "&amp;CC$2&amp;" "&amp;ROUND(CC202/30,6)&amp;" "</f>
      </c>
      <c r="KY202" s="129">
        <f>$A202&amp;" "&amp;CD$2&amp;" "&amp;ROUND(CD202/30,6)&amp;" "</f>
      </c>
      <c r="KZ202" s="129">
        <f>$A202&amp;" "&amp;CE$2&amp;" "&amp;ROUND(CE202/30,6)&amp;" "</f>
      </c>
      <c r="LA202" s="129">
        <f>$A202&amp;" "&amp;CF$2&amp;" "&amp;ROUND(CF202/30,6)&amp;" "</f>
      </c>
      <c r="LB202" s="129">
        <f>$A202&amp;" "&amp;CG$2&amp;" "&amp;ROUND(CG202/30,6)&amp;" "</f>
      </c>
      <c r="LC202" s="129">
        <f>$A202&amp;" "&amp;CH$2&amp;" "&amp;ROUND(CH202/30,6)&amp;" "</f>
      </c>
      <c r="LD202" s="129">
        <f>$A202&amp;" "&amp;CI$2&amp;" "&amp;ROUND(CI202/30,6)&amp;" "</f>
      </c>
      <c r="LE202" s="129">
        <f>$A202&amp;" "&amp;CJ$2&amp;" "&amp;ROUND(CJ202/30,6)&amp;" "</f>
      </c>
      <c r="LF202" s="129">
        <f>$A202&amp;" "&amp;CK$2&amp;" "&amp;ROUND(CK202/30,6)&amp;" "</f>
      </c>
      <c r="LG202" s="129">
        <f>$A202&amp;" "&amp;CL$2&amp;" "&amp;ROUND(CL202/30,6)&amp;" "</f>
      </c>
      <c r="LH202" s="129">
        <f>$A202&amp;" "&amp;CM$2&amp;" "&amp;ROUND(CM202/30,6)&amp;" "</f>
      </c>
      <c r="LI202" s="129">
        <f>$A202&amp;" "&amp;CN$2&amp;" "&amp;ROUND(CN202/30,6)&amp;" "</f>
      </c>
      <c r="LJ202" s="129">
        <f>$A202&amp;" "&amp;CO$2&amp;" "&amp;ROUND(CO202/30,6)&amp;" "</f>
      </c>
      <c r="LK202" s="129">
        <f>$A202&amp;" "&amp;CP$2&amp;" "&amp;ROUND(CP202/30,6)&amp;" "</f>
      </c>
      <c r="LL202" s="129">
        <f>$A202&amp;" "&amp;CQ$2&amp;" "&amp;ROUND(CQ202/30,6)&amp;" "</f>
      </c>
      <c r="LM202" s="129">
        <f>$A202&amp;" "&amp;CR$2&amp;" "&amp;ROUND(CR202/30,6)&amp;" "</f>
      </c>
      <c r="LN202" s="129">
        <f>$A202&amp;" "&amp;CS$2&amp;" "&amp;ROUND(CS202/30,6)&amp;" "</f>
      </c>
      <c r="LO202" s="129">
        <f>$A202&amp;" "&amp;CT$2&amp;" "&amp;ROUND(CT202/30,6)&amp;" "</f>
      </c>
      <c r="LP202" s="129">
        <f>$A202&amp;" "&amp;CU$2&amp;" "&amp;ROUND(CU202/30,6)&amp;" "</f>
      </c>
      <c r="LQ202" s="129">
        <f>$A202&amp;" "&amp;CV$2&amp;" "&amp;ROUND(CV202/30,6)&amp;" "</f>
      </c>
      <c r="LR202" s="129">
        <f>$A202&amp;" "&amp;CW$2&amp;" "&amp;ROUND(CW202/30,6)&amp;" "</f>
      </c>
      <c r="LS202" s="129">
        <f>$A202&amp;" "&amp;CX$2&amp;" "&amp;ROUND(CX202/30,6)&amp;" "</f>
      </c>
      <c r="LT202" s="129">
        <f>$A202&amp;" "&amp;CY$2&amp;" "&amp;ROUND(CY202/30,6)&amp;" "</f>
      </c>
      <c r="LU202" s="129">
        <f>$A202&amp;" "&amp;CZ$2&amp;" "&amp;ROUND(CZ202/30,6)&amp;" "</f>
      </c>
      <c r="LV202" s="129">
        <f>$A202&amp;" "&amp;DA$2&amp;" "&amp;ROUND(DA202/30,6)&amp;" "</f>
      </c>
      <c r="LW202" s="129">
        <f>$A202&amp;" "&amp;DB$2&amp;" "&amp;ROUND(DB202/30,6)&amp;" "</f>
      </c>
      <c r="LX202" s="129">
        <f>$A202&amp;" "&amp;DC$2&amp;" "&amp;ROUND(DC202/30,6)&amp;" "</f>
      </c>
      <c r="LY202" s="129">
        <f>$A202&amp;" "&amp;DD$2&amp;" "&amp;ROUND(DD202/30,6)&amp;" "</f>
      </c>
      <c r="LZ202" s="129">
        <f>$A202&amp;" "&amp;DE$2&amp;" "&amp;ROUND(DE202/30,6)&amp;" "</f>
      </c>
      <c r="MA202" s="129">
        <f>$A202&amp;" "&amp;DF$2&amp;" "&amp;ROUND(DF202/30,6)&amp;" "</f>
      </c>
      <c r="MB202" s="129">
        <f>$A202&amp;" "&amp;DG$2&amp;" "&amp;ROUND(DG202/30,6)&amp;" "</f>
      </c>
      <c r="MC202" s="129">
        <f>$A202&amp;" "&amp;DH$2&amp;" "&amp;ROUND(DH202/30,6)&amp;" "</f>
      </c>
      <c r="MD202" s="129">
        <f>$A202&amp;" "&amp;DI$2&amp;" "&amp;ROUND(DI202/30,6)&amp;" "</f>
      </c>
      <c r="ME202" s="129">
        <f>$A202&amp;" "&amp;DJ$2&amp;" "&amp;ROUND(DJ202/30,6)&amp;" "</f>
      </c>
      <c r="MF202" s="129">
        <f>$A202&amp;" "&amp;DK$2&amp;" "&amp;ROUND(DK202/30,6)&amp;" "</f>
      </c>
      <c r="MG202" s="129">
        <f>$A202&amp;" "&amp;DL$2&amp;" "&amp;ROUND(DL202/30,6)&amp;" "</f>
      </c>
      <c r="MH202" s="129">
        <f>$A202&amp;" "&amp;DM$2&amp;" "&amp;ROUND(DM202/30,6)&amp;" "</f>
      </c>
      <c r="MI202" s="129">
        <f>$A202&amp;" "&amp;DN$2&amp;" "&amp;ROUND(DN202/30,6)&amp;" "</f>
      </c>
      <c r="MJ202" s="129">
        <f>$A202&amp;" "&amp;DO$2&amp;" "&amp;ROUND(DO202/30,6)&amp;" "</f>
      </c>
      <c r="MK202" s="129">
        <f>$A202&amp;" "&amp;DP$2&amp;" "&amp;ROUND(DP202/30,6)&amp;" "</f>
      </c>
      <c r="ML202" s="129">
        <f>$A202&amp;" "&amp;DQ$2&amp;" "&amp;ROUND(DQ202/30,6)&amp;" "</f>
      </c>
      <c r="MM202" s="129">
        <f>$A202&amp;" "&amp;DR$2&amp;" "&amp;ROUND(DR202/30,6)&amp;" "</f>
      </c>
      <c r="MN202" s="129">
        <f>$A202&amp;" "&amp;DS$2&amp;" "&amp;ROUND(DS202/30,6)&amp;" "</f>
      </c>
      <c r="MO202" s="129">
        <f>$A202&amp;" "&amp;DT$2&amp;" "&amp;ROUND(DT202/30,6)&amp;" "</f>
      </c>
      <c r="MP202" s="129">
        <f>$A202&amp;" "&amp;DU$2&amp;" "&amp;ROUND(DU202/30,6)&amp;" "</f>
      </c>
      <c r="MQ202" s="129">
        <f>$A202&amp;" "&amp;DV$2&amp;" "&amp;ROUND(DV202/30,6)&amp;" "</f>
      </c>
      <c r="MR202" s="129">
        <f>$A202&amp;" "&amp;DW$2&amp;" "&amp;ROUND(DW202/30,6)&amp;" "</f>
      </c>
      <c r="MS202" s="129">
        <f>$A202&amp;" "&amp;DX$2&amp;" "&amp;ROUND(DX202/30,6)&amp;" "</f>
      </c>
      <c r="MT202" s="129">
        <f>$A202&amp;" "&amp;DY$2&amp;" "&amp;ROUND(DY202/30,6)&amp;" "</f>
      </c>
      <c r="MU202" s="129">
        <f>$A202&amp;" "&amp;DZ$2&amp;" "&amp;ROUND(DZ202/30,6)&amp;" "</f>
      </c>
      <c r="MV202" s="129">
        <f>$A202&amp;" "&amp;EA$2&amp;" "&amp;ROUND(EA202/30,6)&amp;" "</f>
      </c>
      <c r="MW202" s="129">
        <f>$A202&amp;" "&amp;EB$2&amp;" "&amp;ROUND(EB202/30,6)&amp;" "</f>
      </c>
      <c r="MX202" s="129">
        <f>$A202&amp;" "&amp;EC$2&amp;" "&amp;ROUND(EC202/30,6)&amp;" "</f>
      </c>
      <c r="MY202" s="129">
        <f>$A202&amp;" "&amp;ED$2&amp;" "&amp;ROUND(ED202/30,6)&amp;" "</f>
      </c>
      <c r="MZ202" s="129">
        <f>$A202&amp;" "&amp;EE$2&amp;" "&amp;ROUND(EE202/30,6)&amp;" "</f>
      </c>
      <c r="NA202" s="129">
        <f>$A202&amp;" "&amp;EF$2&amp;" "&amp;ROUND(EF202/30,6)&amp;" "</f>
      </c>
      <c r="NB202" s="129">
        <f>$A202&amp;" "&amp;EG$2&amp;" "&amp;ROUND(EG202/30,6)&amp;" "</f>
      </c>
      <c r="NC202" s="129">
        <f>$A202&amp;" "&amp;EH$2&amp;" "&amp;ROUND(EH202/30,6)&amp;" "</f>
      </c>
      <c r="ND202" s="129">
        <f>$A202&amp;" "&amp;EI$2&amp;" "&amp;ROUND(EI202/30,6)&amp;" "</f>
      </c>
      <c r="NE202" s="129">
        <f>$A202&amp;" "&amp;EJ$2&amp;" "&amp;ROUND(EJ202/30,6)&amp;" "</f>
      </c>
      <c r="NF202" s="129">
        <f>$A202&amp;" "&amp;EK$2&amp;" "&amp;ROUND(EK202/30,6)&amp;" "</f>
      </c>
      <c r="NG202" s="129">
        <f>$A202&amp;" "&amp;EL$2&amp;" "&amp;ROUND(EL202/30,6)&amp;" "</f>
      </c>
      <c r="NH202" s="129">
        <f>$A202&amp;" "&amp;EM$2&amp;" "&amp;ROUND(EM202/30,6)&amp;" "</f>
      </c>
      <c r="NI202" s="129">
        <f>$A202&amp;" "&amp;EN$2&amp;" "&amp;ROUND(EN202/30,6)&amp;" "</f>
      </c>
      <c r="NJ202" s="129">
        <f>$A202&amp;" "&amp;EO$2&amp;" "&amp;ROUND(EO202/30,6)&amp;" "</f>
      </c>
      <c r="NK202" s="129">
        <f>$A202&amp;" "&amp;EP$2&amp;" "&amp;ROUND(EP202/30,6)&amp;" "</f>
      </c>
      <c r="NL202" s="129">
        <f>$A202&amp;" "&amp;EQ$2&amp;" "&amp;ROUND(EQ202/30,6)&amp;" "</f>
      </c>
      <c r="NM202" s="129">
        <f>$A202&amp;" "&amp;ER$2&amp;" "&amp;ROUND(ER202/30,6)&amp;" "</f>
      </c>
      <c r="NN202" s="129">
        <f>$A202&amp;" "&amp;ES$2&amp;" "&amp;ROUND(ES202/30,6)&amp;" "</f>
      </c>
      <c r="NO202" s="129">
        <f>$A202&amp;" "&amp;ET$2&amp;" "&amp;ROUND(ET202/30,6)&amp;" "</f>
      </c>
      <c r="NP202" s="129">
        <f>$A202&amp;" "&amp;EU$2&amp;" "&amp;ROUND(EU202/30,6)&amp;" "</f>
      </c>
      <c r="NQ202" s="129">
        <f>$A202&amp;" "&amp;EV$2&amp;" "&amp;ROUND(EV202/30,6)&amp;" "</f>
      </c>
      <c r="NR202" s="129">
        <f>$A202&amp;" "&amp;EW$2&amp;" "&amp;ROUND(EW202/30,6)&amp;" "</f>
      </c>
      <c r="NS202" s="129">
        <f>$A202&amp;" "&amp;EX$2&amp;" "&amp;ROUND(EX202/30,6)&amp;" "</f>
      </c>
      <c r="NT202" s="129">
        <f>$A202&amp;" "&amp;EY$2&amp;" "&amp;ROUND(EY202/30,6)&amp;" "</f>
      </c>
      <c r="NU202" s="129">
        <f>$A202&amp;" "&amp;EZ$2&amp;" "&amp;ROUND(EZ202/30,6)&amp;" "</f>
      </c>
      <c r="NV202" s="129">
        <f>$A202&amp;" "&amp;FA$2&amp;" "&amp;ROUND(FA202/30,6)&amp;" "</f>
      </c>
      <c r="NW202" s="129">
        <f>$A202&amp;" "&amp;FB$2&amp;" "&amp;ROUND(FB202/30,6)&amp;" "</f>
      </c>
      <c r="NX202" s="129">
        <f>$A202&amp;" "&amp;FC$2&amp;" "&amp;ROUND(FC202/30,6)&amp;" "</f>
      </c>
      <c r="NY202" s="129">
        <f>$A202&amp;" "&amp;FD$2&amp;" "&amp;ROUND(FD202/30,6)&amp;" "</f>
      </c>
      <c r="NZ202" s="129">
        <f>$A202&amp;" "&amp;FE$2&amp;" "&amp;ROUND(FE202/30,6)&amp;" "</f>
      </c>
      <c r="OA202" s="129">
        <f>$A202&amp;" "&amp;FF$2&amp;" "&amp;ROUND(FF202/30,6)&amp;" "</f>
      </c>
      <c r="OB202" s="129">
        <f>$A202&amp;" "&amp;FG$2&amp;" "&amp;ROUND(FG202/30,6)&amp;" "</f>
      </c>
      <c r="OC202" s="129">
        <f>$A202&amp;" "&amp;FH$2&amp;" "&amp;ROUND(FH202/30,6)&amp;" "</f>
      </c>
      <c r="OD202" s="129">
        <f>$A202&amp;" "&amp;FI$2&amp;" "&amp;ROUND(FI202/30,6)&amp;" "</f>
      </c>
      <c r="OE202" s="129">
        <f>$A202&amp;" "&amp;FJ$2&amp;" "&amp;ROUND(FJ202/30,6)&amp;" "</f>
      </c>
      <c r="OF202" s="129">
        <f>$A202&amp;" "&amp;FK$2&amp;" "&amp;ROUND(FK202/30,6)&amp;" "</f>
      </c>
      <c r="OG202" s="129">
        <f>$A202&amp;" "&amp;FL$2&amp;" "&amp;ROUND(FL202/30,6)&amp;" "</f>
      </c>
      <c r="OH202" s="129">
        <f>$A202&amp;" "&amp;FM$2&amp;" "&amp;ROUND(FM202/30,6)&amp;" "</f>
      </c>
      <c r="OI202" s="129">
        <f>$A202&amp;" "&amp;FN$2&amp;" "&amp;ROUND(FN202/30,6)&amp;" "</f>
      </c>
      <c r="OJ202" s="129">
        <f>$A202&amp;" "&amp;FO$2&amp;" "&amp;ROUND(FO202/30,6)&amp;" "</f>
      </c>
      <c r="OK202" s="129">
        <f>$A202&amp;" "&amp;FP$2&amp;" "&amp;ROUND(FP202/30,6)&amp;" "</f>
      </c>
      <c r="OL202" s="129">
        <f>$A202&amp;" "&amp;FQ$2&amp;" "&amp;ROUND(FQ202/30,6)&amp;" "</f>
      </c>
      <c r="OM202" s="129">
        <f>$A202&amp;" "&amp;FR$2&amp;" "&amp;ROUND(FR202/30,6)&amp;" "</f>
      </c>
      <c r="ON202" s="129">
        <f>$A202&amp;" "&amp;FS$2&amp;" "&amp;ROUND(FS202/30,6)&amp;" "</f>
      </c>
      <c r="OO202" s="129">
        <f>$A202&amp;" "&amp;FT$2&amp;" "&amp;ROUND(FT202/30,6)&amp;" "</f>
      </c>
      <c r="OP202" s="129">
        <f>$A202&amp;" "&amp;FU$2&amp;" "&amp;ROUND(FU202/30,6)&amp;" "</f>
      </c>
      <c r="OQ202" s="129">
        <f>$A202&amp;" "&amp;FV$2&amp;" "&amp;ROUND(FV202/30,6)&amp;" "</f>
      </c>
      <c r="OR202" s="129">
        <f>$A202&amp;" "&amp;FW$2&amp;" "&amp;ROUND(FW202/30,6)&amp;" "</f>
      </c>
      <c r="OS202" s="129">
        <f>$A202&amp;" "&amp;FX$2&amp;" "&amp;ROUND(FX202/30,6)&amp;" "</f>
      </c>
      <c r="OT202" s="129">
        <f>$A202&amp;" "&amp;FY$2&amp;" "&amp;ROUND(FY202/30,6)&amp;" "</f>
      </c>
      <c r="OU202" s="129">
        <f>$A202&amp;" "&amp;FZ$2&amp;" "&amp;ROUND(FZ202/30,6)&amp;" "</f>
      </c>
      <c r="OV202" s="129">
        <f>$A202&amp;" "&amp;GA$2&amp;" "&amp;ROUND(GA202/30,6)&amp;" "</f>
      </c>
      <c r="OW202" s="129">
        <f>$A202&amp;" "&amp;GB$2&amp;" "&amp;ROUND(GB202/30,6)&amp;" "</f>
      </c>
      <c r="OX202" s="129">
        <f>$A202&amp;" "&amp;GC$2&amp;" "&amp;ROUND(GC202/30,6)&amp;" "</f>
      </c>
      <c r="OY202" s="129">
        <f>$A202&amp;" "&amp;GD$2&amp;" "&amp;ROUND(GD202/30,6)&amp;" "</f>
      </c>
      <c r="OZ202" s="129">
        <f>$A202&amp;" "&amp;GE$2&amp;" "&amp;ROUND(GE202/30,6)&amp;" "</f>
      </c>
      <c r="PA202" s="129">
        <f>$A202&amp;" "&amp;GF$2&amp;" "&amp;ROUND(GF202/30,6)&amp;" "</f>
      </c>
      <c r="PB202" s="129">
        <f>$A202&amp;" "&amp;GG$2&amp;" "&amp;ROUND(GG202/30,6)&amp;" "</f>
      </c>
      <c r="PC202" s="129">
        <f>$A202&amp;" "&amp;GH$2&amp;" "&amp;ROUND(GH202/30,6)&amp;" "</f>
      </c>
      <c r="PD202" s="129">
        <f>$A202&amp;" "&amp;GI$2&amp;" "&amp;ROUND(GI202/30,6)&amp;" "</f>
      </c>
      <c r="PE202" s="129">
        <f>$A202&amp;" "&amp;GJ$2&amp;" "&amp;ROUND(GJ202/30,6)&amp;" "</f>
      </c>
      <c r="PF202" s="129">
        <f>$A202&amp;" "&amp;GK$2&amp;" "&amp;ROUND(GK202/30,6)&amp;" "</f>
      </c>
      <c r="PG202" s="129">
        <f>$A202&amp;" "&amp;GL$2&amp;" "&amp;ROUND(GL202/30,6)&amp;" "</f>
      </c>
      <c r="PH202" s="129">
        <f>$A202&amp;" "&amp;GM$2&amp;" "&amp;ROUND(GM202/30,6)&amp;" "</f>
      </c>
      <c r="PI202" s="129">
        <f>$A202&amp;" "&amp;GN$2&amp;" "&amp;ROUND(GN202/30,6)&amp;" "</f>
      </c>
      <c r="PJ202" s="129">
        <f>$A202&amp;" "&amp;GO$2&amp;" "&amp;ROUND(GO202/30,6)&amp;" "</f>
      </c>
      <c r="PK202" s="129">
        <f>$A202&amp;" "&amp;GP$2&amp;" "&amp;ROUND(GP202/30,6)&amp;" "</f>
      </c>
      <c r="PL202" s="129">
        <f>$A202&amp;" "&amp;GQ$2&amp;" "&amp;ROUND(GQ202/30,6)&amp;" "</f>
      </c>
      <c r="PM202" s="129">
        <f>$A202&amp;" "&amp;GR$2&amp;" "&amp;ROUND(GR202/30,6)&amp;" "</f>
      </c>
      <c r="PN202" s="129">
        <f>$A202&amp;" "&amp;GS$2&amp;" "&amp;ROUND(GS202/30,6)&amp;" "</f>
      </c>
      <c r="PO202" s="129">
        <f>$A202&amp;" "&amp;GT$2&amp;" "&amp;ROUND(GT202/30,6)&amp;" "</f>
      </c>
      <c r="PP202" s="129">
        <f>$A202&amp;" "&amp;GU$2&amp;" "&amp;ROUND(GU202/30,6)&amp;" "</f>
      </c>
      <c r="PQ202" s="129">
        <f>$A202&amp;" "&amp;GV$2&amp;" "&amp;ROUND(GV202/30,6)&amp;" "</f>
      </c>
      <c r="PR202" s="129">
        <f>$A202&amp;" "&amp;GW$2&amp;" "&amp;ROUND(GW202/30,6)&amp;" "</f>
      </c>
      <c r="PS202" s="129">
        <f>$A202&amp;" "&amp;GX$2&amp;" "&amp;ROUND(GX202/30,6)&amp;" "</f>
      </c>
      <c r="PT202" s="129">
        <f>$A202&amp;" "&amp;GY$2&amp;" "&amp;ROUND(GY202/30,6)&amp;" "</f>
      </c>
      <c r="PU202" s="129">
        <f>$A202&amp;" "&amp;GZ$2&amp;" "&amp;ROUND(GZ202/30,6)&amp;" "</f>
      </c>
      <c r="PV202" s="129">
        <f>$A202&amp;" "&amp;HA$2&amp;" "&amp;ROUND(HA202/30,6)&amp;" "</f>
      </c>
      <c r="PW202" s="129">
        <f>$A202&amp;" "&amp;HB$2&amp;" "&amp;ROUND(HB202/30,6)&amp;" "</f>
      </c>
      <c r="PX202" s="129">
        <f>$A202&amp;" "&amp;HC$2&amp;" "&amp;ROUND(HC202/30,6)&amp;" "</f>
      </c>
      <c r="PY202" s="129">
        <f>$A202&amp;" "&amp;HD$2&amp;" "&amp;ROUND(HD202/30,6)&amp;" "</f>
      </c>
      <c r="PZ202" s="129">
        <f>$A202&amp;" "&amp;HE$2&amp;" "&amp;ROUND(HE202/30,6)&amp;" "</f>
      </c>
      <c r="QA202" s="129">
        <f>$A202&amp;" "&amp;HF$2&amp;" "&amp;ROUND(HF202/30,6)&amp;" "</f>
      </c>
      <c r="QB202" s="129">
        <f>$A202&amp;" "&amp;HG$2&amp;" "&amp;ROUND(HG202/30,6)&amp;" "</f>
      </c>
      <c r="QC202" s="129">
        <f>$A202&amp;" "&amp;HH$2&amp;" "&amp;ROUND(HH202/30,6)&amp;" "</f>
      </c>
      <c r="QD202" s="129">
        <f>$A202&amp;" "&amp;HI$2&amp;" "&amp;ROUND(HI202/30,6)&amp;" "</f>
      </c>
      <c r="QE202" s="129">
        <f>$A202&amp;" "&amp;HJ$2&amp;" "&amp;ROUND(HJ202/30,6)&amp;" "</f>
      </c>
      <c r="QF202" s="129">
        <f>$A202&amp;" "&amp;HK$2&amp;" "&amp;ROUND(HK202/30,6)&amp;" "</f>
      </c>
      <c r="QG202" s="129">
        <f>$A202&amp;" "&amp;HL$2&amp;" "&amp;ROUND(HL202/30,6)&amp;" "</f>
      </c>
      <c r="QH202" s="129">
        <f>$A202&amp;" "&amp;HM$2&amp;" "&amp;ROUND(HM202/30,6)&amp;" "</f>
      </c>
      <c r="QI202" s="129">
        <f>$A202&amp;" "&amp;HN$2&amp;" "&amp;ROUND(HN202/30,6)&amp;" "</f>
      </c>
      <c r="QJ202" s="129">
        <f>$A202&amp;" "&amp;HO$2&amp;" "&amp;ROUND(HO202/30,6)&amp;" "</f>
      </c>
      <c r="QK202" s="129">
        <f>$A202&amp;" "&amp;HP$2&amp;" "&amp;ROUND(HP202/30,6)&amp;" "</f>
      </c>
      <c r="QL202" s="129">
        <f>$A202&amp;" "&amp;HQ$2&amp;" "&amp;ROUND(HQ202/30,6)&amp;" "</f>
      </c>
      <c r="QM202" s="129">
        <f>$A202&amp;" "&amp;HR$2&amp;" "&amp;ROUND(HR202/30,6)&amp;" "</f>
      </c>
      <c r="QN202" s="129">
        <f>$A202&amp;" "&amp;HS$2&amp;" "&amp;ROUND(HS202/30,6)&amp;" "</f>
      </c>
      <c r="QO202" s="129">
        <f>$A202&amp;" "&amp;HT$2&amp;" "&amp;ROUND(HT202/30,6)&amp;" "</f>
      </c>
      <c r="QP202" s="129">
        <f>$A202&amp;" "&amp;HU$2&amp;" "&amp;ROUND(HU202/30,6)&amp;" "</f>
      </c>
      <c r="QQ202" s="129">
        <f>$A202&amp;" "&amp;HV$2&amp;" "&amp;ROUND(HV202/30,6)&amp;" "</f>
      </c>
      <c r="QR202" s="129">
        <f>$A202&amp;" "&amp;HW$2&amp;" "&amp;ROUND(HW202/30,6)&amp;" "</f>
      </c>
    </row>
    <row x14ac:dyDescent="0.25" r="203" customHeight="1" ht="18.75">
      <c r="A203" s="115">
        <v>201</v>
      </c>
      <c r="B203" s="116" t="s">
        <v>687</v>
      </c>
      <c r="C203" s="128" t="s">
        <v>659</v>
      </c>
      <c r="D203" s="41">
        <v>10.5</v>
      </c>
      <c r="E203" s="42">
        <v>14</v>
      </c>
      <c r="F203" s="41">
        <v>1.6</v>
      </c>
      <c r="G203" s="41">
        <v>37.2</v>
      </c>
      <c r="H203" s="41">
        <v>34.9</v>
      </c>
      <c r="I203" s="41">
        <v>34.9</v>
      </c>
      <c r="J203" s="41">
        <v>27.9</v>
      </c>
      <c r="K203" s="41">
        <v>23.2</v>
      </c>
      <c r="L203" s="41">
        <v>37.8</v>
      </c>
      <c r="M203" s="41">
        <v>18.5</v>
      </c>
      <c r="N203" s="41">
        <v>31.8</v>
      </c>
      <c r="O203" s="41">
        <v>31.1</v>
      </c>
      <c r="P203" s="41">
        <v>9.5</v>
      </c>
      <c r="Q203" s="41">
        <v>24.5</v>
      </c>
      <c r="R203" s="41">
        <v>21.1</v>
      </c>
      <c r="S203" s="41">
        <v>47.4</v>
      </c>
      <c r="T203" s="41">
        <v>18.4</v>
      </c>
      <c r="U203" s="41">
        <v>8.1</v>
      </c>
      <c r="V203" s="41">
        <v>28.8</v>
      </c>
      <c r="W203" s="41">
        <v>20.3</v>
      </c>
      <c r="X203" s="41">
        <v>16.3</v>
      </c>
      <c r="Y203" s="41">
        <v>19.1</v>
      </c>
      <c r="Z203" s="42">
        <v>16</v>
      </c>
      <c r="AA203" s="41">
        <v>27.4</v>
      </c>
      <c r="AB203" s="41">
        <v>27.8</v>
      </c>
      <c r="AC203" s="41">
        <v>34.7</v>
      </c>
      <c r="AD203" s="42">
        <v>25</v>
      </c>
      <c r="AE203" s="41">
        <v>18.8</v>
      </c>
      <c r="AF203" s="41">
        <v>20.1</v>
      </c>
      <c r="AG203" s="41">
        <v>13.3</v>
      </c>
      <c r="AH203" s="41">
        <v>46.6</v>
      </c>
      <c r="AI203" s="41">
        <v>31.4</v>
      </c>
      <c r="AJ203" s="41">
        <v>17.3</v>
      </c>
      <c r="AK203" s="42">
        <v>21</v>
      </c>
      <c r="AL203" s="41">
        <v>9.2</v>
      </c>
      <c r="AM203" s="41">
        <v>14.5</v>
      </c>
      <c r="AN203" s="41">
        <v>19.8</v>
      </c>
      <c r="AO203" s="41">
        <v>22.3</v>
      </c>
      <c r="AP203" s="41">
        <v>25.2</v>
      </c>
      <c r="AQ203" s="41">
        <v>4.3</v>
      </c>
      <c r="AR203" s="41">
        <v>19.1</v>
      </c>
      <c r="AS203" s="41">
        <v>29.3</v>
      </c>
      <c r="AT203" s="41">
        <v>24.9</v>
      </c>
      <c r="AU203" s="41">
        <v>25.4</v>
      </c>
      <c r="AV203" s="41">
        <v>25.7</v>
      </c>
      <c r="AW203" s="41">
        <v>2.9</v>
      </c>
      <c r="AX203" s="41">
        <v>25.7</v>
      </c>
      <c r="AY203" s="41">
        <v>6.9</v>
      </c>
      <c r="AZ203" s="41">
        <v>17.6</v>
      </c>
      <c r="BA203" s="41">
        <v>6.6</v>
      </c>
      <c r="BB203" s="41">
        <v>26.6</v>
      </c>
      <c r="BC203" s="41">
        <v>20.7</v>
      </c>
      <c r="BD203" s="41">
        <v>34.6</v>
      </c>
      <c r="BE203" s="41">
        <v>4.3</v>
      </c>
      <c r="BF203" s="41">
        <v>3.2</v>
      </c>
      <c r="BG203" s="41">
        <v>13.9</v>
      </c>
      <c r="BH203" s="41">
        <v>8.7</v>
      </c>
      <c r="BI203" s="41">
        <v>18.7</v>
      </c>
      <c r="BJ203" s="41">
        <v>31.8</v>
      </c>
      <c r="BK203" s="41">
        <v>21.3</v>
      </c>
      <c r="BL203" s="41">
        <v>10.1</v>
      </c>
      <c r="BM203" s="41">
        <v>7.8</v>
      </c>
      <c r="BN203" s="41">
        <v>17.4</v>
      </c>
      <c r="BO203" s="41">
        <v>23.7</v>
      </c>
      <c r="BP203" s="41">
        <v>20.3</v>
      </c>
      <c r="BQ203" s="41">
        <v>22.4</v>
      </c>
      <c r="BR203" s="41">
        <v>19.4</v>
      </c>
      <c r="BS203" s="41">
        <v>26.4</v>
      </c>
      <c r="BT203" s="41">
        <v>5.4</v>
      </c>
      <c r="BU203" s="41">
        <v>27.8</v>
      </c>
      <c r="BV203" s="41">
        <v>29.9</v>
      </c>
      <c r="BW203" s="41">
        <v>33.2</v>
      </c>
      <c r="BX203" s="41">
        <v>31.3</v>
      </c>
      <c r="BY203" s="41">
        <v>45.2</v>
      </c>
      <c r="BZ203" s="41">
        <v>22.9</v>
      </c>
      <c r="CA203" s="41">
        <v>22.4</v>
      </c>
      <c r="CB203" s="41">
        <v>38.3</v>
      </c>
      <c r="CC203" s="41">
        <v>19.7</v>
      </c>
      <c r="CD203" s="41">
        <v>4.2</v>
      </c>
      <c r="CE203" s="41">
        <v>17.6</v>
      </c>
      <c r="CF203" s="41">
        <v>14.9</v>
      </c>
      <c r="CG203" s="41">
        <v>23.5</v>
      </c>
      <c r="CH203" s="41">
        <v>17.6</v>
      </c>
      <c r="CI203" s="41">
        <v>38.5</v>
      </c>
      <c r="CJ203" s="41">
        <v>9.9</v>
      </c>
      <c r="CK203" s="41">
        <v>21.2</v>
      </c>
      <c r="CL203" s="41">
        <v>5.6</v>
      </c>
      <c r="CM203" s="41">
        <v>18.5</v>
      </c>
      <c r="CN203" s="41">
        <v>24.7</v>
      </c>
      <c r="CO203" s="42">
        <v>14</v>
      </c>
      <c r="CP203" s="42">
        <v>34</v>
      </c>
      <c r="CQ203" s="41">
        <v>29.8</v>
      </c>
      <c r="CR203" s="41">
        <v>11.7</v>
      </c>
      <c r="CS203" s="41">
        <v>6.3</v>
      </c>
      <c r="CT203" s="41">
        <v>26.9</v>
      </c>
      <c r="CU203" s="41">
        <v>24.3</v>
      </c>
      <c r="CV203" s="41">
        <v>23.9</v>
      </c>
      <c r="CW203" s="41">
        <v>11.3</v>
      </c>
      <c r="CX203" s="41">
        <v>19.3</v>
      </c>
      <c r="CY203" s="41">
        <v>42.8</v>
      </c>
      <c r="CZ203" s="41">
        <v>23.4</v>
      </c>
      <c r="DA203" s="42">
        <v>20</v>
      </c>
      <c r="DB203" s="41">
        <v>14.2</v>
      </c>
      <c r="DC203" s="41">
        <v>19.8</v>
      </c>
      <c r="DD203" s="41">
        <v>29.5</v>
      </c>
      <c r="DE203" s="41">
        <v>3.4</v>
      </c>
      <c r="DF203" s="42">
        <v>27</v>
      </c>
      <c r="DG203" s="41">
        <v>40.5</v>
      </c>
      <c r="DH203" s="41">
        <v>25.4</v>
      </c>
      <c r="DI203" s="41">
        <v>39.4</v>
      </c>
      <c r="DJ203" s="41">
        <v>34.6</v>
      </c>
      <c r="DK203" s="41">
        <v>19.2</v>
      </c>
      <c r="DL203" s="41">
        <v>30.4</v>
      </c>
      <c r="DM203" s="42">
        <v>21</v>
      </c>
      <c r="DN203" s="41">
        <v>26.3</v>
      </c>
      <c r="DO203" s="41">
        <v>28.7</v>
      </c>
      <c r="DP203" s="42">
        <v>19</v>
      </c>
      <c r="DQ203" s="41">
        <v>38.3</v>
      </c>
      <c r="DR203" s="41">
        <v>7.9</v>
      </c>
      <c r="DS203" s="41">
        <v>14.8</v>
      </c>
      <c r="DT203" s="41">
        <v>5.1</v>
      </c>
      <c r="DU203" s="41">
        <v>22.2</v>
      </c>
      <c r="DV203" s="41">
        <v>25.1</v>
      </c>
      <c r="DW203" s="41">
        <v>47.4</v>
      </c>
      <c r="DX203" s="42">
        <v>2</v>
      </c>
      <c r="DY203" s="41">
        <v>22.4</v>
      </c>
      <c r="DZ203" s="41">
        <v>17.3</v>
      </c>
      <c r="EA203" s="41">
        <v>31.9</v>
      </c>
      <c r="EB203" s="41">
        <v>6.8</v>
      </c>
      <c r="EC203" s="41">
        <v>25.1</v>
      </c>
      <c r="ED203" s="41">
        <v>21.7</v>
      </c>
      <c r="EE203" s="42">
        <v>31</v>
      </c>
      <c r="EF203" s="41">
        <v>29.8</v>
      </c>
      <c r="EG203" s="41">
        <v>26.9</v>
      </c>
      <c r="EH203" s="42">
        <v>28</v>
      </c>
      <c r="EI203" s="41">
        <v>40.7</v>
      </c>
      <c r="EJ203" s="41">
        <v>31.9</v>
      </c>
      <c r="EK203" s="41">
        <v>5.8</v>
      </c>
      <c r="EL203" s="41">
        <v>44.9</v>
      </c>
      <c r="EM203" s="41">
        <v>16.1</v>
      </c>
      <c r="EN203" s="41">
        <v>29.1</v>
      </c>
      <c r="EO203" s="41">
        <v>20.8</v>
      </c>
      <c r="EP203" s="41">
        <v>24.3</v>
      </c>
      <c r="EQ203" s="41">
        <v>20.7</v>
      </c>
      <c r="ER203" s="41">
        <v>28.4</v>
      </c>
      <c r="ES203" s="41">
        <v>19.3</v>
      </c>
      <c r="ET203" s="41">
        <v>16.4</v>
      </c>
      <c r="EU203" s="41">
        <v>5.4</v>
      </c>
      <c r="EV203" s="41">
        <v>6.9</v>
      </c>
      <c r="EW203" s="41">
        <v>6.4</v>
      </c>
      <c r="EX203" s="41">
        <v>19.9</v>
      </c>
      <c r="EY203" s="41">
        <v>2.7</v>
      </c>
      <c r="EZ203" s="41">
        <v>17.9</v>
      </c>
      <c r="FA203" s="42">
        <v>41</v>
      </c>
      <c r="FB203" s="41">
        <v>13.3</v>
      </c>
      <c r="FC203" s="41">
        <v>2.6</v>
      </c>
      <c r="FD203" s="41">
        <v>10.5</v>
      </c>
      <c r="FE203" s="41">
        <v>20.3</v>
      </c>
      <c r="FF203" s="42">
        <v>8</v>
      </c>
      <c r="FG203" s="42">
        <v>20</v>
      </c>
      <c r="FH203" s="41">
        <v>22.8</v>
      </c>
      <c r="FI203" s="41">
        <v>20.4</v>
      </c>
      <c r="FJ203" s="41">
        <v>24.8</v>
      </c>
      <c r="FK203" s="41">
        <v>17.8</v>
      </c>
      <c r="FL203" s="41">
        <v>12.7</v>
      </c>
      <c r="FM203" s="41">
        <v>33.5</v>
      </c>
      <c r="FN203" s="41">
        <v>40.4</v>
      </c>
      <c r="FO203" s="42">
        <v>24</v>
      </c>
      <c r="FP203" s="41">
        <v>37.5</v>
      </c>
      <c r="FQ203" s="41">
        <v>20.1</v>
      </c>
      <c r="FR203" s="41">
        <v>0.3</v>
      </c>
      <c r="FS203" s="41">
        <v>18.8</v>
      </c>
      <c r="FT203" s="41">
        <v>3.2</v>
      </c>
      <c r="FU203" s="41">
        <v>30.3</v>
      </c>
      <c r="FV203" s="41">
        <v>8.7</v>
      </c>
      <c r="FW203" s="41">
        <v>20.3</v>
      </c>
      <c r="FX203" s="41">
        <v>20.4</v>
      </c>
      <c r="FY203" s="41">
        <v>28.7</v>
      </c>
      <c r="FZ203" s="41">
        <v>14.4</v>
      </c>
      <c r="GA203" s="41">
        <v>19.3</v>
      </c>
      <c r="GB203" s="41">
        <v>34.8</v>
      </c>
      <c r="GC203" s="41">
        <v>25.9</v>
      </c>
      <c r="GD203" s="41">
        <v>20.3</v>
      </c>
      <c r="GE203" s="41">
        <v>3.8</v>
      </c>
      <c r="GF203" s="41">
        <v>38.1</v>
      </c>
      <c r="GG203" s="41">
        <v>24.7</v>
      </c>
      <c r="GH203" s="41">
        <v>24.7</v>
      </c>
      <c r="GI203" s="41">
        <v>45.2</v>
      </c>
      <c r="GJ203" s="41">
        <v>30.4</v>
      </c>
      <c r="GK203" s="41">
        <v>29.9</v>
      </c>
      <c r="GL203" s="41">
        <v>30.5</v>
      </c>
      <c r="GM203" s="41">
        <v>29.3</v>
      </c>
      <c r="GN203" s="41">
        <v>5.1</v>
      </c>
      <c r="GO203" s="41">
        <v>33.6</v>
      </c>
      <c r="GP203" s="41">
        <v>10.6</v>
      </c>
      <c r="GQ203" s="41">
        <v>20.1</v>
      </c>
      <c r="GR203" s="41">
        <v>27.5</v>
      </c>
      <c r="GS203" s="41">
        <v>22.9</v>
      </c>
      <c r="GT203" s="41">
        <v>24.9</v>
      </c>
      <c r="GU203" s="42">
        <v>28</v>
      </c>
      <c r="GV203" s="42">
        <v>0</v>
      </c>
      <c r="GW203" s="41">
        <v>23.8</v>
      </c>
      <c r="GX203" s="41">
        <v>22.3</v>
      </c>
      <c r="GY203" s="41">
        <v>22.1</v>
      </c>
      <c r="GZ203" s="41">
        <v>29.2</v>
      </c>
      <c r="HA203" s="41">
        <v>25.6</v>
      </c>
      <c r="HB203" s="41">
        <v>39.2</v>
      </c>
      <c r="HC203" s="41">
        <v>18.9</v>
      </c>
      <c r="HD203" s="41">
        <v>25.6</v>
      </c>
      <c r="HE203" s="41">
        <v>38.7</v>
      </c>
      <c r="HF203" s="41">
        <v>10.9</v>
      </c>
      <c r="HG203" s="41">
        <v>7.5</v>
      </c>
      <c r="HH203" s="41">
        <v>10.9</v>
      </c>
      <c r="HI203" s="41">
        <v>30.7</v>
      </c>
      <c r="HJ203" s="41">
        <v>17.5</v>
      </c>
      <c r="HK203" s="41">
        <v>22.4</v>
      </c>
      <c r="HL203" s="41">
        <v>26.2</v>
      </c>
      <c r="HM203" s="41">
        <v>10.3</v>
      </c>
      <c r="HN203" s="41">
        <v>31.7</v>
      </c>
      <c r="HO203" s="41">
        <v>22.1</v>
      </c>
      <c r="HP203" s="41">
        <v>9.1</v>
      </c>
      <c r="HQ203" s="41">
        <v>45.3</v>
      </c>
      <c r="HR203" s="41">
        <v>19.8</v>
      </c>
      <c r="HS203" s="41">
        <v>10.3</v>
      </c>
      <c r="HT203" s="41">
        <v>18.3</v>
      </c>
      <c r="HU203" s="41">
        <v>23.7</v>
      </c>
      <c r="HV203" s="41">
        <v>21.4</v>
      </c>
      <c r="HW203" s="41">
        <v>21.9</v>
      </c>
      <c r="HX203" s="117"/>
      <c r="HY203" s="129">
        <f>$A203&amp;" "&amp;D$2&amp;" "&amp;ROUND(D203/30,6)&amp;" "</f>
      </c>
      <c r="HZ203" s="129">
        <f>$A203&amp;" "&amp;E$2&amp;" "&amp;ROUND(E203/30,6)&amp;" "</f>
      </c>
      <c r="IA203" s="129">
        <f>$A203&amp;" "&amp;F$2&amp;" "&amp;ROUND(F203/30,6)&amp;" "</f>
      </c>
      <c r="IB203" s="129">
        <f>$A203&amp;" "&amp;G$2&amp;" "&amp;ROUND(G203/30,6)&amp;" "</f>
      </c>
      <c r="IC203" s="129">
        <f>$A203&amp;" "&amp;H$2&amp;" "&amp;ROUND(H203/30,6)&amp;" "</f>
      </c>
      <c r="ID203" s="129">
        <f>$A203&amp;" "&amp;I$2&amp;" "&amp;ROUND(I203/30,6)&amp;" "</f>
      </c>
      <c r="IE203" s="129">
        <f>$A203&amp;" "&amp;J$2&amp;" "&amp;ROUND(J203/30,6)&amp;" "</f>
      </c>
      <c r="IF203" s="129">
        <f>$A203&amp;" "&amp;K$2&amp;" "&amp;ROUND(K203/30,6)&amp;" "</f>
      </c>
      <c r="IG203" s="129">
        <f>$A203&amp;" "&amp;L$2&amp;" "&amp;ROUND(L203/30,6)&amp;" "</f>
      </c>
      <c r="IH203" s="129">
        <f>$A203&amp;" "&amp;M$2&amp;" "&amp;ROUND(M203/30,6)&amp;" "</f>
      </c>
      <c r="II203" s="129">
        <f>$A203&amp;" "&amp;N$2&amp;" "&amp;ROUND(N203/30,6)&amp;" "</f>
      </c>
      <c r="IJ203" s="129">
        <f>$A203&amp;" "&amp;O$2&amp;" "&amp;ROUND(O203/30,6)&amp;" "</f>
      </c>
      <c r="IK203" s="129">
        <f>$A203&amp;" "&amp;P$2&amp;" "&amp;ROUND(P203/30,6)&amp;" "</f>
      </c>
      <c r="IL203" s="129">
        <f>$A203&amp;" "&amp;Q$2&amp;" "&amp;ROUND(Q203/30,6)&amp;" "</f>
      </c>
      <c r="IM203" s="129">
        <f>$A203&amp;" "&amp;R$2&amp;" "&amp;ROUND(R203/30,6)&amp;" "</f>
      </c>
      <c r="IN203" s="129">
        <f>$A203&amp;" "&amp;S$2&amp;" "&amp;ROUND(S203/30,6)&amp;" "</f>
      </c>
      <c r="IO203" s="129">
        <f>$A203&amp;" "&amp;T$2&amp;" "&amp;ROUND(T203/30,6)&amp;" "</f>
      </c>
      <c r="IP203" s="129">
        <f>$A203&amp;" "&amp;U$2&amp;" "&amp;ROUND(U203/30,6)&amp;" "</f>
      </c>
      <c r="IQ203" s="129">
        <f>$A203&amp;" "&amp;V$2&amp;" "&amp;ROUND(V203/30,6)&amp;" "</f>
      </c>
      <c r="IR203" s="129">
        <f>$A203&amp;" "&amp;W$2&amp;" "&amp;ROUND(W203/30,6)&amp;" "</f>
      </c>
      <c r="IS203" s="129">
        <f>$A203&amp;" "&amp;X$2&amp;" "&amp;ROUND(X203/30,6)&amp;" "</f>
      </c>
      <c r="IT203" s="129">
        <f>$A203&amp;" "&amp;Y$2&amp;" "&amp;ROUND(Y203/30,6)&amp;" "</f>
      </c>
      <c r="IU203" s="129">
        <f>$A203&amp;" "&amp;Z$2&amp;" "&amp;ROUND(Z203/30,6)&amp;" "</f>
      </c>
      <c r="IV203" s="129">
        <f>$A203&amp;" "&amp;AA$2&amp;" "&amp;ROUND(AA203/30,6)&amp;" "</f>
      </c>
      <c r="IW203" s="129">
        <f>$A203&amp;" "&amp;AB$2&amp;" "&amp;ROUND(AB203/30,6)&amp;" "</f>
      </c>
      <c r="IX203" s="129">
        <f>$A203&amp;" "&amp;AC$2&amp;" "&amp;ROUND(AC203/30,6)&amp;" "</f>
      </c>
      <c r="IY203" s="129">
        <f>$A203&amp;" "&amp;AD$2&amp;" "&amp;ROUND(AD203/30,6)&amp;" "</f>
      </c>
      <c r="IZ203" s="129">
        <f>$A203&amp;" "&amp;AE$2&amp;" "&amp;ROUND(AE203/30,6)&amp;" "</f>
      </c>
      <c r="JA203" s="129">
        <f>$A203&amp;" "&amp;AF$2&amp;" "&amp;ROUND(AF203/30,6)&amp;" "</f>
      </c>
      <c r="JB203" s="129">
        <f>$A203&amp;" "&amp;AG$2&amp;" "&amp;ROUND(AG203/30,6)&amp;" "</f>
      </c>
      <c r="JC203" s="129">
        <f>$A203&amp;" "&amp;AH$2&amp;" "&amp;ROUND(AH203/30,6)&amp;" "</f>
      </c>
      <c r="JD203" s="129">
        <f>$A203&amp;" "&amp;AI$2&amp;" "&amp;ROUND(AI203/30,6)&amp;" "</f>
      </c>
      <c r="JE203" s="129">
        <f>$A203&amp;" "&amp;AJ$2&amp;" "&amp;ROUND(AJ203/30,6)&amp;" "</f>
      </c>
      <c r="JF203" s="129">
        <f>$A203&amp;" "&amp;AK$2&amp;" "&amp;ROUND(AK203/30,6)&amp;" "</f>
      </c>
      <c r="JG203" s="129">
        <f>$A203&amp;" "&amp;AL$2&amp;" "&amp;ROUND(AL203/30,6)&amp;" "</f>
      </c>
      <c r="JH203" s="129">
        <f>$A203&amp;" "&amp;AM$2&amp;" "&amp;ROUND(AM203/30,6)&amp;" "</f>
      </c>
      <c r="JI203" s="129">
        <f>$A203&amp;" "&amp;AN$2&amp;" "&amp;ROUND(AN203/30,6)&amp;" "</f>
      </c>
      <c r="JJ203" s="129">
        <f>$A203&amp;" "&amp;AO$2&amp;" "&amp;ROUND(AO203/30,6)&amp;" "</f>
      </c>
      <c r="JK203" s="129">
        <f>$A203&amp;" "&amp;AP$2&amp;" "&amp;ROUND(AP203/30,6)&amp;" "</f>
      </c>
      <c r="JL203" s="129">
        <f>$A203&amp;" "&amp;AQ$2&amp;" "&amp;ROUND(AQ203/30,6)&amp;" "</f>
      </c>
      <c r="JM203" s="129">
        <f>$A203&amp;" "&amp;AR$2&amp;" "&amp;ROUND(AR203/30,6)&amp;" "</f>
      </c>
      <c r="JN203" s="129">
        <f>$A203&amp;" "&amp;AS$2&amp;" "&amp;ROUND(AS203/30,6)&amp;" "</f>
      </c>
      <c r="JO203" s="129">
        <f>$A203&amp;" "&amp;AT$2&amp;" "&amp;ROUND(AT203/30,6)&amp;" "</f>
      </c>
      <c r="JP203" s="129">
        <f>$A203&amp;" "&amp;AU$2&amp;" "&amp;ROUND(AU203/30,6)&amp;" "</f>
      </c>
      <c r="JQ203" s="129">
        <f>$A203&amp;" "&amp;AV$2&amp;" "&amp;ROUND(AV203/30,6)&amp;" "</f>
      </c>
      <c r="JR203" s="129">
        <f>$A203&amp;" "&amp;AW$2&amp;" "&amp;ROUND(AW203/30,6)&amp;" "</f>
      </c>
      <c r="JS203" s="129">
        <f>$A203&amp;" "&amp;AX$2&amp;" "&amp;ROUND(AX203/30,6)&amp;" "</f>
      </c>
      <c r="JT203" s="129">
        <f>$A203&amp;" "&amp;AY$2&amp;" "&amp;ROUND(AY203/30,6)&amp;" "</f>
      </c>
      <c r="JU203" s="129">
        <f>$A203&amp;" "&amp;AZ$2&amp;" "&amp;ROUND(AZ203/30,6)&amp;" "</f>
      </c>
      <c r="JV203" s="129">
        <f>$A203&amp;" "&amp;BA$2&amp;" "&amp;ROUND(BA203/30,6)&amp;" "</f>
      </c>
      <c r="JW203" s="129">
        <f>$A203&amp;" "&amp;BB$2&amp;" "&amp;ROUND(BB203/30,6)&amp;" "</f>
      </c>
      <c r="JX203" s="129">
        <f>$A203&amp;" "&amp;BC$2&amp;" "&amp;ROUND(BC203/30,6)&amp;" "</f>
      </c>
      <c r="JY203" s="129">
        <f>$A203&amp;" "&amp;BD$2&amp;" "&amp;ROUND(BD203/30,6)&amp;" "</f>
      </c>
      <c r="JZ203" s="129">
        <f>$A203&amp;" "&amp;BE$2&amp;" "&amp;ROUND(BE203/30,6)&amp;" "</f>
      </c>
      <c r="KA203" s="129">
        <f>$A203&amp;" "&amp;BF$2&amp;" "&amp;ROUND(BF203/30,6)&amp;" "</f>
      </c>
      <c r="KB203" s="129">
        <f>$A203&amp;" "&amp;BG$2&amp;" "&amp;ROUND(BG203/30,6)&amp;" "</f>
      </c>
      <c r="KC203" s="129">
        <f>$A203&amp;" "&amp;BH$2&amp;" "&amp;ROUND(BH203/30,6)&amp;" "</f>
      </c>
      <c r="KD203" s="129">
        <f>$A203&amp;" "&amp;BI$2&amp;" "&amp;ROUND(BI203/30,6)&amp;" "</f>
      </c>
      <c r="KE203" s="129">
        <f>$A203&amp;" "&amp;BJ$2&amp;" "&amp;ROUND(BJ203/30,6)&amp;" "</f>
      </c>
      <c r="KF203" s="129">
        <f>$A203&amp;" "&amp;BK$2&amp;" "&amp;ROUND(BK203/30,6)&amp;" "</f>
      </c>
      <c r="KG203" s="129">
        <f>$A203&amp;" "&amp;BL$2&amp;" "&amp;ROUND(BL203/30,6)&amp;" "</f>
      </c>
      <c r="KH203" s="129">
        <f>$A203&amp;" "&amp;BM$2&amp;" "&amp;ROUND(BM203/30,6)&amp;" "</f>
      </c>
      <c r="KI203" s="129">
        <f>$A203&amp;" "&amp;BN$2&amp;" "&amp;ROUND(BN203/30,6)&amp;" "</f>
      </c>
      <c r="KJ203" s="129">
        <f>$A203&amp;" "&amp;BO$2&amp;" "&amp;ROUND(BO203/30,6)&amp;" "</f>
      </c>
      <c r="KK203" s="129">
        <f>$A203&amp;" "&amp;BP$2&amp;" "&amp;ROUND(BP203/30,6)&amp;" "</f>
      </c>
      <c r="KL203" s="129">
        <f>$A203&amp;" "&amp;BQ$2&amp;" "&amp;ROUND(BQ203/30,6)&amp;" "</f>
      </c>
      <c r="KM203" s="129">
        <f>$A203&amp;" "&amp;BR$2&amp;" "&amp;ROUND(BR203/30,6)&amp;" "</f>
      </c>
      <c r="KN203" s="129">
        <f>$A203&amp;" "&amp;BS$2&amp;" "&amp;ROUND(BS203/30,6)&amp;" "</f>
      </c>
      <c r="KO203" s="129">
        <f>$A203&amp;" "&amp;BT$2&amp;" "&amp;ROUND(BT203/30,6)&amp;" "</f>
      </c>
      <c r="KP203" s="129">
        <f>$A203&amp;" "&amp;BU$2&amp;" "&amp;ROUND(BU203/30,6)&amp;" "</f>
      </c>
      <c r="KQ203" s="129">
        <f>$A203&amp;" "&amp;BV$2&amp;" "&amp;ROUND(BV203/30,6)&amp;" "</f>
      </c>
      <c r="KR203" s="129">
        <f>$A203&amp;" "&amp;BW$2&amp;" "&amp;ROUND(BW203/30,6)&amp;" "</f>
      </c>
      <c r="KS203" s="129">
        <f>$A203&amp;" "&amp;BX$2&amp;" "&amp;ROUND(BX203/30,6)&amp;" "</f>
      </c>
      <c r="KT203" s="129">
        <f>$A203&amp;" "&amp;BY$2&amp;" "&amp;ROUND(BY203/30,6)&amp;" "</f>
      </c>
      <c r="KU203" s="129">
        <f>$A203&amp;" "&amp;BZ$2&amp;" "&amp;ROUND(BZ203/30,6)&amp;" "</f>
      </c>
      <c r="KV203" s="129">
        <f>$A203&amp;" "&amp;CA$2&amp;" "&amp;ROUND(CA203/30,6)&amp;" "</f>
      </c>
      <c r="KW203" s="129">
        <f>$A203&amp;" "&amp;CB$2&amp;" "&amp;ROUND(CB203/30,6)&amp;" "</f>
      </c>
      <c r="KX203" s="129">
        <f>$A203&amp;" "&amp;CC$2&amp;" "&amp;ROUND(CC203/30,6)&amp;" "</f>
      </c>
      <c r="KY203" s="129">
        <f>$A203&amp;" "&amp;CD$2&amp;" "&amp;ROUND(CD203/30,6)&amp;" "</f>
      </c>
      <c r="KZ203" s="129">
        <f>$A203&amp;" "&amp;CE$2&amp;" "&amp;ROUND(CE203/30,6)&amp;" "</f>
      </c>
      <c r="LA203" s="129">
        <f>$A203&amp;" "&amp;CF$2&amp;" "&amp;ROUND(CF203/30,6)&amp;" "</f>
      </c>
      <c r="LB203" s="129">
        <f>$A203&amp;" "&amp;CG$2&amp;" "&amp;ROUND(CG203/30,6)&amp;" "</f>
      </c>
      <c r="LC203" s="129">
        <f>$A203&amp;" "&amp;CH$2&amp;" "&amp;ROUND(CH203/30,6)&amp;" "</f>
      </c>
      <c r="LD203" s="129">
        <f>$A203&amp;" "&amp;CI$2&amp;" "&amp;ROUND(CI203/30,6)&amp;" "</f>
      </c>
      <c r="LE203" s="129">
        <f>$A203&amp;" "&amp;CJ$2&amp;" "&amp;ROUND(CJ203/30,6)&amp;" "</f>
      </c>
      <c r="LF203" s="129">
        <f>$A203&amp;" "&amp;CK$2&amp;" "&amp;ROUND(CK203/30,6)&amp;" "</f>
      </c>
      <c r="LG203" s="129">
        <f>$A203&amp;" "&amp;CL$2&amp;" "&amp;ROUND(CL203/30,6)&amp;" "</f>
      </c>
      <c r="LH203" s="129">
        <f>$A203&amp;" "&amp;CM$2&amp;" "&amp;ROUND(CM203/30,6)&amp;" "</f>
      </c>
      <c r="LI203" s="129">
        <f>$A203&amp;" "&amp;CN$2&amp;" "&amp;ROUND(CN203/30,6)&amp;" "</f>
      </c>
      <c r="LJ203" s="129">
        <f>$A203&amp;" "&amp;CO$2&amp;" "&amp;ROUND(CO203/30,6)&amp;" "</f>
      </c>
      <c r="LK203" s="129">
        <f>$A203&amp;" "&amp;CP$2&amp;" "&amp;ROUND(CP203/30,6)&amp;" "</f>
      </c>
      <c r="LL203" s="129">
        <f>$A203&amp;" "&amp;CQ$2&amp;" "&amp;ROUND(CQ203/30,6)&amp;" "</f>
      </c>
      <c r="LM203" s="129">
        <f>$A203&amp;" "&amp;CR$2&amp;" "&amp;ROUND(CR203/30,6)&amp;" "</f>
      </c>
      <c r="LN203" s="129">
        <f>$A203&amp;" "&amp;CS$2&amp;" "&amp;ROUND(CS203/30,6)&amp;" "</f>
      </c>
      <c r="LO203" s="129">
        <f>$A203&amp;" "&amp;CT$2&amp;" "&amp;ROUND(CT203/30,6)&amp;" "</f>
      </c>
      <c r="LP203" s="129">
        <f>$A203&amp;" "&amp;CU$2&amp;" "&amp;ROUND(CU203/30,6)&amp;" "</f>
      </c>
      <c r="LQ203" s="129">
        <f>$A203&amp;" "&amp;CV$2&amp;" "&amp;ROUND(CV203/30,6)&amp;" "</f>
      </c>
      <c r="LR203" s="129">
        <f>$A203&amp;" "&amp;CW$2&amp;" "&amp;ROUND(CW203/30,6)&amp;" "</f>
      </c>
      <c r="LS203" s="129">
        <f>$A203&amp;" "&amp;CX$2&amp;" "&amp;ROUND(CX203/30,6)&amp;" "</f>
      </c>
      <c r="LT203" s="129">
        <f>$A203&amp;" "&amp;CY$2&amp;" "&amp;ROUND(CY203/30,6)&amp;" "</f>
      </c>
      <c r="LU203" s="129">
        <f>$A203&amp;" "&amp;CZ$2&amp;" "&amp;ROUND(CZ203/30,6)&amp;" "</f>
      </c>
      <c r="LV203" s="129">
        <f>$A203&amp;" "&amp;DA$2&amp;" "&amp;ROUND(DA203/30,6)&amp;" "</f>
      </c>
      <c r="LW203" s="129">
        <f>$A203&amp;" "&amp;DB$2&amp;" "&amp;ROUND(DB203/30,6)&amp;" "</f>
      </c>
      <c r="LX203" s="129">
        <f>$A203&amp;" "&amp;DC$2&amp;" "&amp;ROUND(DC203/30,6)&amp;" "</f>
      </c>
      <c r="LY203" s="129">
        <f>$A203&amp;" "&amp;DD$2&amp;" "&amp;ROUND(DD203/30,6)&amp;" "</f>
      </c>
      <c r="LZ203" s="129">
        <f>$A203&amp;" "&amp;DE$2&amp;" "&amp;ROUND(DE203/30,6)&amp;" "</f>
      </c>
      <c r="MA203" s="129">
        <f>$A203&amp;" "&amp;DF$2&amp;" "&amp;ROUND(DF203/30,6)&amp;" "</f>
      </c>
      <c r="MB203" s="129">
        <f>$A203&amp;" "&amp;DG$2&amp;" "&amp;ROUND(DG203/30,6)&amp;" "</f>
      </c>
      <c r="MC203" s="129">
        <f>$A203&amp;" "&amp;DH$2&amp;" "&amp;ROUND(DH203/30,6)&amp;" "</f>
      </c>
      <c r="MD203" s="129">
        <f>$A203&amp;" "&amp;DI$2&amp;" "&amp;ROUND(DI203/30,6)&amp;" "</f>
      </c>
      <c r="ME203" s="129">
        <f>$A203&amp;" "&amp;DJ$2&amp;" "&amp;ROUND(DJ203/30,6)&amp;" "</f>
      </c>
      <c r="MF203" s="129">
        <f>$A203&amp;" "&amp;DK$2&amp;" "&amp;ROUND(DK203/30,6)&amp;" "</f>
      </c>
      <c r="MG203" s="129">
        <f>$A203&amp;" "&amp;DL$2&amp;" "&amp;ROUND(DL203/30,6)&amp;" "</f>
      </c>
      <c r="MH203" s="129">
        <f>$A203&amp;" "&amp;DM$2&amp;" "&amp;ROUND(DM203/30,6)&amp;" "</f>
      </c>
      <c r="MI203" s="129">
        <f>$A203&amp;" "&amp;DN$2&amp;" "&amp;ROUND(DN203/30,6)&amp;" "</f>
      </c>
      <c r="MJ203" s="129">
        <f>$A203&amp;" "&amp;DO$2&amp;" "&amp;ROUND(DO203/30,6)&amp;" "</f>
      </c>
      <c r="MK203" s="129">
        <f>$A203&amp;" "&amp;DP$2&amp;" "&amp;ROUND(DP203/30,6)&amp;" "</f>
      </c>
      <c r="ML203" s="129">
        <f>$A203&amp;" "&amp;DQ$2&amp;" "&amp;ROUND(DQ203/30,6)&amp;" "</f>
      </c>
      <c r="MM203" s="129">
        <f>$A203&amp;" "&amp;DR$2&amp;" "&amp;ROUND(DR203/30,6)&amp;" "</f>
      </c>
      <c r="MN203" s="129">
        <f>$A203&amp;" "&amp;DS$2&amp;" "&amp;ROUND(DS203/30,6)&amp;" "</f>
      </c>
      <c r="MO203" s="129">
        <f>$A203&amp;" "&amp;DT$2&amp;" "&amp;ROUND(DT203/30,6)&amp;" "</f>
      </c>
      <c r="MP203" s="129">
        <f>$A203&amp;" "&amp;DU$2&amp;" "&amp;ROUND(DU203/30,6)&amp;" "</f>
      </c>
      <c r="MQ203" s="129">
        <f>$A203&amp;" "&amp;DV$2&amp;" "&amp;ROUND(DV203/30,6)&amp;" "</f>
      </c>
      <c r="MR203" s="129">
        <f>$A203&amp;" "&amp;DW$2&amp;" "&amp;ROUND(DW203/30,6)&amp;" "</f>
      </c>
      <c r="MS203" s="129">
        <f>$A203&amp;" "&amp;DX$2&amp;" "&amp;ROUND(DX203/30,6)&amp;" "</f>
      </c>
      <c r="MT203" s="129">
        <f>$A203&amp;" "&amp;DY$2&amp;" "&amp;ROUND(DY203/30,6)&amp;" "</f>
      </c>
      <c r="MU203" s="129">
        <f>$A203&amp;" "&amp;DZ$2&amp;" "&amp;ROUND(DZ203/30,6)&amp;" "</f>
      </c>
      <c r="MV203" s="129">
        <f>$A203&amp;" "&amp;EA$2&amp;" "&amp;ROUND(EA203/30,6)&amp;" "</f>
      </c>
      <c r="MW203" s="129">
        <f>$A203&amp;" "&amp;EB$2&amp;" "&amp;ROUND(EB203/30,6)&amp;" "</f>
      </c>
      <c r="MX203" s="129">
        <f>$A203&amp;" "&amp;EC$2&amp;" "&amp;ROUND(EC203/30,6)&amp;" "</f>
      </c>
      <c r="MY203" s="129">
        <f>$A203&amp;" "&amp;ED$2&amp;" "&amp;ROUND(ED203/30,6)&amp;" "</f>
      </c>
      <c r="MZ203" s="129">
        <f>$A203&amp;" "&amp;EE$2&amp;" "&amp;ROUND(EE203/30,6)&amp;" "</f>
      </c>
      <c r="NA203" s="129">
        <f>$A203&amp;" "&amp;EF$2&amp;" "&amp;ROUND(EF203/30,6)&amp;" "</f>
      </c>
      <c r="NB203" s="129">
        <f>$A203&amp;" "&amp;EG$2&amp;" "&amp;ROUND(EG203/30,6)&amp;" "</f>
      </c>
      <c r="NC203" s="129">
        <f>$A203&amp;" "&amp;EH$2&amp;" "&amp;ROUND(EH203/30,6)&amp;" "</f>
      </c>
      <c r="ND203" s="129">
        <f>$A203&amp;" "&amp;EI$2&amp;" "&amp;ROUND(EI203/30,6)&amp;" "</f>
      </c>
      <c r="NE203" s="129">
        <f>$A203&amp;" "&amp;EJ$2&amp;" "&amp;ROUND(EJ203/30,6)&amp;" "</f>
      </c>
      <c r="NF203" s="129">
        <f>$A203&amp;" "&amp;EK$2&amp;" "&amp;ROUND(EK203/30,6)&amp;" "</f>
      </c>
      <c r="NG203" s="129">
        <f>$A203&amp;" "&amp;EL$2&amp;" "&amp;ROUND(EL203/30,6)&amp;" "</f>
      </c>
      <c r="NH203" s="129">
        <f>$A203&amp;" "&amp;EM$2&amp;" "&amp;ROUND(EM203/30,6)&amp;" "</f>
      </c>
      <c r="NI203" s="129">
        <f>$A203&amp;" "&amp;EN$2&amp;" "&amp;ROUND(EN203/30,6)&amp;" "</f>
      </c>
      <c r="NJ203" s="129">
        <f>$A203&amp;" "&amp;EO$2&amp;" "&amp;ROUND(EO203/30,6)&amp;" "</f>
      </c>
      <c r="NK203" s="129">
        <f>$A203&amp;" "&amp;EP$2&amp;" "&amp;ROUND(EP203/30,6)&amp;" "</f>
      </c>
      <c r="NL203" s="129">
        <f>$A203&amp;" "&amp;EQ$2&amp;" "&amp;ROUND(EQ203/30,6)&amp;" "</f>
      </c>
      <c r="NM203" s="129">
        <f>$A203&amp;" "&amp;ER$2&amp;" "&amp;ROUND(ER203/30,6)&amp;" "</f>
      </c>
      <c r="NN203" s="129">
        <f>$A203&amp;" "&amp;ES$2&amp;" "&amp;ROUND(ES203/30,6)&amp;" "</f>
      </c>
      <c r="NO203" s="129">
        <f>$A203&amp;" "&amp;ET$2&amp;" "&amp;ROUND(ET203/30,6)&amp;" "</f>
      </c>
      <c r="NP203" s="129">
        <f>$A203&amp;" "&amp;EU$2&amp;" "&amp;ROUND(EU203/30,6)&amp;" "</f>
      </c>
      <c r="NQ203" s="129">
        <f>$A203&amp;" "&amp;EV$2&amp;" "&amp;ROUND(EV203/30,6)&amp;" "</f>
      </c>
      <c r="NR203" s="129">
        <f>$A203&amp;" "&amp;EW$2&amp;" "&amp;ROUND(EW203/30,6)&amp;" "</f>
      </c>
      <c r="NS203" s="129">
        <f>$A203&amp;" "&amp;EX$2&amp;" "&amp;ROUND(EX203/30,6)&amp;" "</f>
      </c>
      <c r="NT203" s="129">
        <f>$A203&amp;" "&amp;EY$2&amp;" "&amp;ROUND(EY203/30,6)&amp;" "</f>
      </c>
      <c r="NU203" s="129">
        <f>$A203&amp;" "&amp;EZ$2&amp;" "&amp;ROUND(EZ203/30,6)&amp;" "</f>
      </c>
      <c r="NV203" s="129">
        <f>$A203&amp;" "&amp;FA$2&amp;" "&amp;ROUND(FA203/30,6)&amp;" "</f>
      </c>
      <c r="NW203" s="129">
        <f>$A203&amp;" "&amp;FB$2&amp;" "&amp;ROUND(FB203/30,6)&amp;" "</f>
      </c>
      <c r="NX203" s="129">
        <f>$A203&amp;" "&amp;FC$2&amp;" "&amp;ROUND(FC203/30,6)&amp;" "</f>
      </c>
      <c r="NY203" s="129">
        <f>$A203&amp;" "&amp;FD$2&amp;" "&amp;ROUND(FD203/30,6)&amp;" "</f>
      </c>
      <c r="NZ203" s="129">
        <f>$A203&amp;" "&amp;FE$2&amp;" "&amp;ROUND(FE203/30,6)&amp;" "</f>
      </c>
      <c r="OA203" s="129">
        <f>$A203&amp;" "&amp;FF$2&amp;" "&amp;ROUND(FF203/30,6)&amp;" "</f>
      </c>
      <c r="OB203" s="129">
        <f>$A203&amp;" "&amp;FG$2&amp;" "&amp;ROUND(FG203/30,6)&amp;" "</f>
      </c>
      <c r="OC203" s="129">
        <f>$A203&amp;" "&amp;FH$2&amp;" "&amp;ROUND(FH203/30,6)&amp;" "</f>
      </c>
      <c r="OD203" s="129">
        <f>$A203&amp;" "&amp;FI$2&amp;" "&amp;ROUND(FI203/30,6)&amp;" "</f>
      </c>
      <c r="OE203" s="129">
        <f>$A203&amp;" "&amp;FJ$2&amp;" "&amp;ROUND(FJ203/30,6)&amp;" "</f>
      </c>
      <c r="OF203" s="129">
        <f>$A203&amp;" "&amp;FK$2&amp;" "&amp;ROUND(FK203/30,6)&amp;" "</f>
      </c>
      <c r="OG203" s="129">
        <f>$A203&amp;" "&amp;FL$2&amp;" "&amp;ROUND(FL203/30,6)&amp;" "</f>
      </c>
      <c r="OH203" s="129">
        <f>$A203&amp;" "&amp;FM$2&amp;" "&amp;ROUND(FM203/30,6)&amp;" "</f>
      </c>
      <c r="OI203" s="129">
        <f>$A203&amp;" "&amp;FN$2&amp;" "&amp;ROUND(FN203/30,6)&amp;" "</f>
      </c>
      <c r="OJ203" s="129">
        <f>$A203&amp;" "&amp;FO$2&amp;" "&amp;ROUND(FO203/30,6)&amp;" "</f>
      </c>
      <c r="OK203" s="129">
        <f>$A203&amp;" "&amp;FP$2&amp;" "&amp;ROUND(FP203/30,6)&amp;" "</f>
      </c>
      <c r="OL203" s="129">
        <f>$A203&amp;" "&amp;FQ$2&amp;" "&amp;ROUND(FQ203/30,6)&amp;" "</f>
      </c>
      <c r="OM203" s="129">
        <f>$A203&amp;" "&amp;FR$2&amp;" "&amp;ROUND(FR203/30,6)&amp;" "</f>
      </c>
      <c r="ON203" s="129">
        <f>$A203&amp;" "&amp;FS$2&amp;" "&amp;ROUND(FS203/30,6)&amp;" "</f>
      </c>
      <c r="OO203" s="129">
        <f>$A203&amp;" "&amp;FT$2&amp;" "&amp;ROUND(FT203/30,6)&amp;" "</f>
      </c>
      <c r="OP203" s="129">
        <f>$A203&amp;" "&amp;FU$2&amp;" "&amp;ROUND(FU203/30,6)&amp;" "</f>
      </c>
      <c r="OQ203" s="129">
        <f>$A203&amp;" "&amp;FV$2&amp;" "&amp;ROUND(FV203/30,6)&amp;" "</f>
      </c>
      <c r="OR203" s="129">
        <f>$A203&amp;" "&amp;FW$2&amp;" "&amp;ROUND(FW203/30,6)&amp;" "</f>
      </c>
      <c r="OS203" s="129">
        <f>$A203&amp;" "&amp;FX$2&amp;" "&amp;ROUND(FX203/30,6)&amp;" "</f>
      </c>
      <c r="OT203" s="129">
        <f>$A203&amp;" "&amp;FY$2&amp;" "&amp;ROUND(FY203/30,6)&amp;" "</f>
      </c>
      <c r="OU203" s="129">
        <f>$A203&amp;" "&amp;FZ$2&amp;" "&amp;ROUND(FZ203/30,6)&amp;" "</f>
      </c>
      <c r="OV203" s="129">
        <f>$A203&amp;" "&amp;GA$2&amp;" "&amp;ROUND(GA203/30,6)&amp;" "</f>
      </c>
      <c r="OW203" s="129">
        <f>$A203&amp;" "&amp;GB$2&amp;" "&amp;ROUND(GB203/30,6)&amp;" "</f>
      </c>
      <c r="OX203" s="129">
        <f>$A203&amp;" "&amp;GC$2&amp;" "&amp;ROUND(GC203/30,6)&amp;" "</f>
      </c>
      <c r="OY203" s="129">
        <f>$A203&amp;" "&amp;GD$2&amp;" "&amp;ROUND(GD203/30,6)&amp;" "</f>
      </c>
      <c r="OZ203" s="129">
        <f>$A203&amp;" "&amp;GE$2&amp;" "&amp;ROUND(GE203/30,6)&amp;" "</f>
      </c>
      <c r="PA203" s="129">
        <f>$A203&amp;" "&amp;GF$2&amp;" "&amp;ROUND(GF203/30,6)&amp;" "</f>
      </c>
      <c r="PB203" s="129">
        <f>$A203&amp;" "&amp;GG$2&amp;" "&amp;ROUND(GG203/30,6)&amp;" "</f>
      </c>
      <c r="PC203" s="129">
        <f>$A203&amp;" "&amp;GH$2&amp;" "&amp;ROUND(GH203/30,6)&amp;" "</f>
      </c>
      <c r="PD203" s="129">
        <f>$A203&amp;" "&amp;GI$2&amp;" "&amp;ROUND(GI203/30,6)&amp;" "</f>
      </c>
      <c r="PE203" s="129">
        <f>$A203&amp;" "&amp;GJ$2&amp;" "&amp;ROUND(GJ203/30,6)&amp;" "</f>
      </c>
      <c r="PF203" s="129">
        <f>$A203&amp;" "&amp;GK$2&amp;" "&amp;ROUND(GK203/30,6)&amp;" "</f>
      </c>
      <c r="PG203" s="129">
        <f>$A203&amp;" "&amp;GL$2&amp;" "&amp;ROUND(GL203/30,6)&amp;" "</f>
      </c>
      <c r="PH203" s="129">
        <f>$A203&amp;" "&amp;GM$2&amp;" "&amp;ROUND(GM203/30,6)&amp;" "</f>
      </c>
      <c r="PI203" s="129">
        <f>$A203&amp;" "&amp;GN$2&amp;" "&amp;ROUND(GN203/30,6)&amp;" "</f>
      </c>
      <c r="PJ203" s="129">
        <f>$A203&amp;" "&amp;GO$2&amp;" "&amp;ROUND(GO203/30,6)&amp;" "</f>
      </c>
      <c r="PK203" s="129">
        <f>$A203&amp;" "&amp;GP$2&amp;" "&amp;ROUND(GP203/30,6)&amp;" "</f>
      </c>
      <c r="PL203" s="129">
        <f>$A203&amp;" "&amp;GQ$2&amp;" "&amp;ROUND(GQ203/30,6)&amp;" "</f>
      </c>
      <c r="PM203" s="129">
        <f>$A203&amp;" "&amp;GR$2&amp;" "&amp;ROUND(GR203/30,6)&amp;" "</f>
      </c>
      <c r="PN203" s="129">
        <f>$A203&amp;" "&amp;GS$2&amp;" "&amp;ROUND(GS203/30,6)&amp;" "</f>
      </c>
      <c r="PO203" s="129">
        <f>$A203&amp;" "&amp;GT$2&amp;" "&amp;ROUND(GT203/30,6)&amp;" "</f>
      </c>
      <c r="PP203" s="129">
        <f>$A203&amp;" "&amp;GU$2&amp;" "&amp;ROUND(GU203/30,6)&amp;" "</f>
      </c>
      <c r="PQ203" s="129">
        <f>$A203&amp;" "&amp;GV$2&amp;" "&amp;ROUND(GV203/30,6)&amp;" "</f>
      </c>
      <c r="PR203" s="129">
        <f>$A203&amp;" "&amp;GW$2&amp;" "&amp;ROUND(GW203/30,6)&amp;" "</f>
      </c>
      <c r="PS203" s="129">
        <f>$A203&amp;" "&amp;GX$2&amp;" "&amp;ROUND(GX203/30,6)&amp;" "</f>
      </c>
      <c r="PT203" s="129">
        <f>$A203&amp;" "&amp;GY$2&amp;" "&amp;ROUND(GY203/30,6)&amp;" "</f>
      </c>
      <c r="PU203" s="129">
        <f>$A203&amp;" "&amp;GZ$2&amp;" "&amp;ROUND(GZ203/30,6)&amp;" "</f>
      </c>
      <c r="PV203" s="129">
        <f>$A203&amp;" "&amp;HA$2&amp;" "&amp;ROUND(HA203/30,6)&amp;" "</f>
      </c>
      <c r="PW203" s="129">
        <f>$A203&amp;" "&amp;HB$2&amp;" "&amp;ROUND(HB203/30,6)&amp;" "</f>
      </c>
      <c r="PX203" s="129">
        <f>$A203&amp;" "&amp;HC$2&amp;" "&amp;ROUND(HC203/30,6)&amp;" "</f>
      </c>
      <c r="PY203" s="129">
        <f>$A203&amp;" "&amp;HD$2&amp;" "&amp;ROUND(HD203/30,6)&amp;" "</f>
      </c>
      <c r="PZ203" s="129">
        <f>$A203&amp;" "&amp;HE$2&amp;" "&amp;ROUND(HE203/30,6)&amp;" "</f>
      </c>
      <c r="QA203" s="129">
        <f>$A203&amp;" "&amp;HF$2&amp;" "&amp;ROUND(HF203/30,6)&amp;" "</f>
      </c>
      <c r="QB203" s="129">
        <f>$A203&amp;" "&amp;HG$2&amp;" "&amp;ROUND(HG203/30,6)&amp;" "</f>
      </c>
      <c r="QC203" s="129">
        <f>$A203&amp;" "&amp;HH$2&amp;" "&amp;ROUND(HH203/30,6)&amp;" "</f>
      </c>
      <c r="QD203" s="129">
        <f>$A203&amp;" "&amp;HI$2&amp;" "&amp;ROUND(HI203/30,6)&amp;" "</f>
      </c>
      <c r="QE203" s="129">
        <f>$A203&amp;" "&amp;HJ$2&amp;" "&amp;ROUND(HJ203/30,6)&amp;" "</f>
      </c>
      <c r="QF203" s="129">
        <f>$A203&amp;" "&amp;HK$2&amp;" "&amp;ROUND(HK203/30,6)&amp;" "</f>
      </c>
      <c r="QG203" s="129">
        <f>$A203&amp;" "&amp;HL$2&amp;" "&amp;ROUND(HL203/30,6)&amp;" "</f>
      </c>
      <c r="QH203" s="129">
        <f>$A203&amp;" "&amp;HM$2&amp;" "&amp;ROUND(HM203/30,6)&amp;" "</f>
      </c>
      <c r="QI203" s="129">
        <f>$A203&amp;" "&amp;HN$2&amp;" "&amp;ROUND(HN203/30,6)&amp;" "</f>
      </c>
      <c r="QJ203" s="129">
        <f>$A203&amp;" "&amp;HO$2&amp;" "&amp;ROUND(HO203/30,6)&amp;" "</f>
      </c>
      <c r="QK203" s="129">
        <f>$A203&amp;" "&amp;HP$2&amp;" "&amp;ROUND(HP203/30,6)&amp;" "</f>
      </c>
      <c r="QL203" s="129">
        <f>$A203&amp;" "&amp;HQ$2&amp;" "&amp;ROUND(HQ203/30,6)&amp;" "</f>
      </c>
      <c r="QM203" s="129">
        <f>$A203&amp;" "&amp;HR$2&amp;" "&amp;ROUND(HR203/30,6)&amp;" "</f>
      </c>
      <c r="QN203" s="129">
        <f>$A203&amp;" "&amp;HS$2&amp;" "&amp;ROUND(HS203/30,6)&amp;" "</f>
      </c>
      <c r="QO203" s="129">
        <f>$A203&amp;" "&amp;HT$2&amp;" "&amp;ROUND(HT203/30,6)&amp;" "</f>
      </c>
      <c r="QP203" s="129">
        <f>$A203&amp;" "&amp;HU$2&amp;" "&amp;ROUND(HU203/30,6)&amp;" "</f>
      </c>
      <c r="QQ203" s="129">
        <f>$A203&amp;" "&amp;HV$2&amp;" "&amp;ROUND(HV203/30,6)&amp;" "</f>
      </c>
      <c r="QR203" s="129">
        <f>$A203&amp;" "&amp;HW$2&amp;" "&amp;ROUND(HW203/30,6)&amp;" "</f>
      </c>
    </row>
    <row x14ac:dyDescent="0.25" r="204" customHeight="1" ht="18.75">
      <c r="A204" s="115">
        <v>202</v>
      </c>
      <c r="B204" s="116" t="s">
        <v>687</v>
      </c>
      <c r="C204" s="128" t="s">
        <v>660</v>
      </c>
      <c r="D204" s="42">
        <v>14</v>
      </c>
      <c r="E204" s="42">
        <v>18</v>
      </c>
      <c r="F204" s="41">
        <v>24.6</v>
      </c>
      <c r="G204" s="41">
        <v>33.1</v>
      </c>
      <c r="H204" s="41">
        <v>35.5</v>
      </c>
      <c r="I204" s="41">
        <v>35.5</v>
      </c>
      <c r="J204" s="41">
        <v>18.8</v>
      </c>
      <c r="K204" s="41">
        <v>17.8</v>
      </c>
      <c r="L204" s="41">
        <v>20.3</v>
      </c>
      <c r="M204" s="41">
        <v>26.7</v>
      </c>
      <c r="N204" s="41">
        <v>14.3</v>
      </c>
      <c r="O204" s="41">
        <v>14.6</v>
      </c>
      <c r="P204" s="42">
        <v>15</v>
      </c>
      <c r="Q204" s="41">
        <v>10.9</v>
      </c>
      <c r="R204" s="41">
        <v>2.3</v>
      </c>
      <c r="S204" s="42">
        <v>24</v>
      </c>
      <c r="T204" s="41">
        <v>6.2</v>
      </c>
      <c r="U204" s="41">
        <v>19.1</v>
      </c>
      <c r="V204" s="41">
        <v>13.4</v>
      </c>
      <c r="W204" s="41">
        <v>4.6</v>
      </c>
      <c r="X204" s="41">
        <v>14.7</v>
      </c>
      <c r="Y204" s="41">
        <v>22.5</v>
      </c>
      <c r="Z204" s="41">
        <v>17.4</v>
      </c>
      <c r="AA204" s="41">
        <v>24.9</v>
      </c>
      <c r="AB204" s="42">
        <v>41</v>
      </c>
      <c r="AC204" s="41">
        <v>23.3</v>
      </c>
      <c r="AD204" s="41">
        <v>8.2</v>
      </c>
      <c r="AE204" s="41">
        <v>8.5</v>
      </c>
      <c r="AF204" s="41">
        <v>2.8</v>
      </c>
      <c r="AG204" s="41">
        <v>36.8</v>
      </c>
      <c r="AH204" s="42">
        <v>25</v>
      </c>
      <c r="AI204" s="42">
        <v>14</v>
      </c>
      <c r="AJ204" s="41">
        <v>29.1</v>
      </c>
      <c r="AK204" s="41">
        <v>9.8</v>
      </c>
      <c r="AL204" s="41">
        <v>16.5</v>
      </c>
      <c r="AM204" s="41">
        <v>10.6</v>
      </c>
      <c r="AN204" s="42">
        <v>7</v>
      </c>
      <c r="AO204" s="41">
        <v>16.1</v>
      </c>
      <c r="AP204" s="41">
        <v>22.6</v>
      </c>
      <c r="AQ204" s="41">
        <v>20.5</v>
      </c>
      <c r="AR204" s="41">
        <v>6.6</v>
      </c>
      <c r="AS204" s="41">
        <v>5.4</v>
      </c>
      <c r="AT204" s="41">
        <v>3.5</v>
      </c>
      <c r="AU204" s="41">
        <v>3.8</v>
      </c>
      <c r="AV204" s="41">
        <v>27.4</v>
      </c>
      <c r="AW204" s="41">
        <v>24.5</v>
      </c>
      <c r="AX204" s="41">
        <v>1.8</v>
      </c>
      <c r="AY204" s="41">
        <v>22.7</v>
      </c>
      <c r="AZ204" s="41">
        <v>13.3</v>
      </c>
      <c r="BA204" s="41">
        <v>18.1</v>
      </c>
      <c r="BB204" s="41">
        <v>12.5</v>
      </c>
      <c r="BC204" s="41">
        <v>14.6</v>
      </c>
      <c r="BD204" s="41">
        <v>35.2</v>
      </c>
      <c r="BE204" s="41">
        <v>21.1</v>
      </c>
      <c r="BF204" s="41">
        <v>26.2</v>
      </c>
      <c r="BG204" s="41">
        <v>16.5</v>
      </c>
      <c r="BH204" s="41">
        <v>18.9</v>
      </c>
      <c r="BI204" s="41">
        <v>24.7</v>
      </c>
      <c r="BJ204" s="41">
        <v>14.3</v>
      </c>
      <c r="BK204" s="41">
        <v>12.4</v>
      </c>
      <c r="BL204" s="41">
        <v>24.1</v>
      </c>
      <c r="BM204" s="41">
        <v>27.5</v>
      </c>
      <c r="BN204" s="41">
        <v>12.8</v>
      </c>
      <c r="BO204" s="41">
        <v>13.2</v>
      </c>
      <c r="BP204" s="41">
        <v>8.3</v>
      </c>
      <c r="BQ204" s="41">
        <v>9.9</v>
      </c>
      <c r="BR204" s="41">
        <v>15.6</v>
      </c>
      <c r="BS204" s="41">
        <v>14.8</v>
      </c>
      <c r="BT204" s="41">
        <v>18.7</v>
      </c>
      <c r="BU204" s="41">
        <v>10.3</v>
      </c>
      <c r="BV204" s="42">
        <v>21</v>
      </c>
      <c r="BW204" s="41">
        <v>19.1</v>
      </c>
      <c r="BX204" s="41">
        <v>13.8</v>
      </c>
      <c r="BY204" s="41">
        <v>23.6</v>
      </c>
      <c r="BZ204" s="41">
        <v>13.7</v>
      </c>
      <c r="CA204" s="41">
        <v>6.5</v>
      </c>
      <c r="CB204" s="41">
        <v>23.6</v>
      </c>
      <c r="CC204" s="41">
        <v>8.8</v>
      </c>
      <c r="CD204" s="41">
        <v>19.7</v>
      </c>
      <c r="CE204" s="41">
        <v>14.3</v>
      </c>
      <c r="CF204" s="42">
        <v>19</v>
      </c>
      <c r="CG204" s="41">
        <v>24.8</v>
      </c>
      <c r="CH204" s="41">
        <v>14.3</v>
      </c>
      <c r="CI204" s="42">
        <v>21</v>
      </c>
      <c r="CJ204" s="41">
        <v>14.6</v>
      </c>
      <c r="CK204" s="41">
        <v>6.1</v>
      </c>
      <c r="CL204" s="41">
        <v>21.5</v>
      </c>
      <c r="CM204" s="42">
        <v>19</v>
      </c>
      <c r="CN204" s="41">
        <v>9.3</v>
      </c>
      <c r="CO204" s="41">
        <v>25.8</v>
      </c>
      <c r="CP204" s="41">
        <v>12.4</v>
      </c>
      <c r="CQ204" s="41">
        <v>18.6</v>
      </c>
      <c r="CR204" s="41">
        <v>16.9</v>
      </c>
      <c r="CS204" s="41">
        <v>23.4</v>
      </c>
      <c r="CT204" s="41">
        <v>12.9</v>
      </c>
      <c r="CU204" s="41">
        <v>25.6</v>
      </c>
      <c r="CV204" s="41">
        <v>3.4</v>
      </c>
      <c r="CW204" s="41">
        <v>22.9</v>
      </c>
      <c r="CX204" s="41">
        <v>6.5</v>
      </c>
      <c r="CY204" s="41">
        <v>25.3</v>
      </c>
      <c r="CZ204" s="41">
        <v>3.8</v>
      </c>
      <c r="DA204" s="41">
        <v>32.7</v>
      </c>
      <c r="DB204" s="41">
        <v>26.1</v>
      </c>
      <c r="DC204" s="41">
        <v>3.7</v>
      </c>
      <c r="DD204" s="41">
        <v>12.1</v>
      </c>
      <c r="DE204" s="41">
        <v>21.9</v>
      </c>
      <c r="DF204" s="41">
        <v>9.5</v>
      </c>
      <c r="DG204" s="41">
        <v>24.6</v>
      </c>
      <c r="DH204" s="42">
        <v>8</v>
      </c>
      <c r="DI204" s="41">
        <v>38.2</v>
      </c>
      <c r="DJ204" s="42">
        <v>17</v>
      </c>
      <c r="DK204" s="41">
        <v>8.3</v>
      </c>
      <c r="DL204" s="41">
        <v>10.6</v>
      </c>
      <c r="DM204" s="41">
        <v>21.6</v>
      </c>
      <c r="DN204" s="41">
        <v>9.5</v>
      </c>
      <c r="DO204" s="41">
        <v>14.6</v>
      </c>
      <c r="DP204" s="41">
        <v>11.5</v>
      </c>
      <c r="DQ204" s="41">
        <v>20.8</v>
      </c>
      <c r="DR204" s="41">
        <v>17.2</v>
      </c>
      <c r="DS204" s="41">
        <v>26.6</v>
      </c>
      <c r="DT204" s="41">
        <v>25.3</v>
      </c>
      <c r="DU204" s="41">
        <v>5.2</v>
      </c>
      <c r="DV204" s="41">
        <v>3.6</v>
      </c>
      <c r="DW204" s="41">
        <v>25.8</v>
      </c>
      <c r="DX204" s="41">
        <v>21.7</v>
      </c>
      <c r="DY204" s="41">
        <v>11.5</v>
      </c>
      <c r="DZ204" s="42">
        <v>13</v>
      </c>
      <c r="EA204" s="41">
        <v>24.3</v>
      </c>
      <c r="EB204" s="42">
        <v>19</v>
      </c>
      <c r="EC204" s="42">
        <v>4</v>
      </c>
      <c r="ED204" s="41">
        <v>11.2</v>
      </c>
      <c r="EE204" s="41">
        <v>9.4</v>
      </c>
      <c r="EF204" s="41">
        <v>8.2</v>
      </c>
      <c r="EG204" s="41">
        <v>9.4</v>
      </c>
      <c r="EH204" s="41">
        <v>10.5</v>
      </c>
      <c r="EI204" s="41">
        <v>23.2</v>
      </c>
      <c r="EJ204" s="41">
        <v>24.3</v>
      </c>
      <c r="EK204" s="41">
        <v>19.3</v>
      </c>
      <c r="EL204" s="41">
        <v>23.3</v>
      </c>
      <c r="EM204" s="42">
        <v>40</v>
      </c>
      <c r="EN204" s="41">
        <v>9.6</v>
      </c>
      <c r="EO204" s="41">
        <v>15.4</v>
      </c>
      <c r="EP204" s="41">
        <v>22.6</v>
      </c>
      <c r="EQ204" s="41">
        <v>9.5</v>
      </c>
      <c r="ER204" s="41">
        <v>27.2</v>
      </c>
      <c r="ES204" s="41">
        <v>6.4</v>
      </c>
      <c r="ET204" s="41">
        <v>26.1</v>
      </c>
      <c r="EU204" s="41">
        <v>20.2</v>
      </c>
      <c r="EV204" s="41">
        <v>24.7</v>
      </c>
      <c r="EW204" s="41">
        <v>22.3</v>
      </c>
      <c r="EX204" s="41">
        <v>32.6</v>
      </c>
      <c r="EY204" s="41">
        <v>27.4</v>
      </c>
      <c r="EZ204" s="41">
        <v>29.6</v>
      </c>
      <c r="FA204" s="41">
        <v>19.4</v>
      </c>
      <c r="FB204" s="41">
        <v>36.8</v>
      </c>
      <c r="FC204" s="41">
        <v>25.3</v>
      </c>
      <c r="FD204" s="42">
        <v>14</v>
      </c>
      <c r="FE204" s="41">
        <v>6.3</v>
      </c>
      <c r="FF204" s="41">
        <v>22.8</v>
      </c>
      <c r="FG204" s="42">
        <v>8</v>
      </c>
      <c r="FH204" s="41">
        <v>5.4</v>
      </c>
      <c r="FI204" s="42">
        <v>33</v>
      </c>
      <c r="FJ204" s="41">
        <v>21.9</v>
      </c>
      <c r="FK204" s="41">
        <v>16.3</v>
      </c>
      <c r="FL204" s="41">
        <v>36.2</v>
      </c>
      <c r="FM204" s="42">
        <v>16</v>
      </c>
      <c r="FN204" s="41">
        <v>18.8</v>
      </c>
      <c r="FO204" s="41">
        <v>14.1</v>
      </c>
      <c r="FP204" s="41">
        <v>26.1</v>
      </c>
      <c r="FQ204" s="42">
        <v>11</v>
      </c>
      <c r="FR204" s="42">
        <v>24</v>
      </c>
      <c r="FS204" s="41">
        <v>27.5</v>
      </c>
      <c r="FT204" s="41">
        <v>21.7</v>
      </c>
      <c r="FU204" s="41">
        <v>11.9</v>
      </c>
      <c r="FV204" s="41">
        <v>22.8</v>
      </c>
      <c r="FW204" s="41">
        <v>10.4</v>
      </c>
      <c r="FX204" s="41">
        <v>10.3</v>
      </c>
      <c r="FY204" s="41">
        <v>11.9</v>
      </c>
      <c r="FZ204" s="42">
        <v>18</v>
      </c>
      <c r="GA204" s="41">
        <v>15.9</v>
      </c>
      <c r="GB204" s="41">
        <v>13.2</v>
      </c>
      <c r="GC204" s="41">
        <v>10.6</v>
      </c>
      <c r="GD204" s="41">
        <v>6.3</v>
      </c>
      <c r="GE204" s="41">
        <v>22.3</v>
      </c>
      <c r="GF204" s="41">
        <v>20.7</v>
      </c>
      <c r="GG204" s="41">
        <v>19.3</v>
      </c>
      <c r="GH204" s="41">
        <v>19.3</v>
      </c>
      <c r="GI204" s="41">
        <v>23.6</v>
      </c>
      <c r="GJ204" s="41">
        <v>10.6</v>
      </c>
      <c r="GK204" s="42">
        <v>10</v>
      </c>
      <c r="GL204" s="41">
        <v>12.9</v>
      </c>
      <c r="GM204" s="41">
        <v>9.5</v>
      </c>
      <c r="GN204" s="41">
        <v>18.8</v>
      </c>
      <c r="GO204" s="41">
        <v>16.6</v>
      </c>
      <c r="GP204" s="41">
        <v>19.5</v>
      </c>
      <c r="GQ204" s="41">
        <v>37.5</v>
      </c>
      <c r="GR204" s="41">
        <v>5.1</v>
      </c>
      <c r="GS204" s="41">
        <v>1.2</v>
      </c>
      <c r="GT204" s="41">
        <v>3.1</v>
      </c>
      <c r="GU204" s="41">
        <v>10.5</v>
      </c>
      <c r="GV204" s="41">
        <v>23.8</v>
      </c>
      <c r="GW204" s="42">
        <v>0</v>
      </c>
      <c r="GX204" s="41">
        <v>12.2</v>
      </c>
      <c r="GY204" s="41">
        <v>5.6</v>
      </c>
      <c r="GZ204" s="41">
        <v>6.8</v>
      </c>
      <c r="HA204" s="41">
        <v>25.8</v>
      </c>
      <c r="HB204" s="41">
        <v>37.3</v>
      </c>
      <c r="HC204" s="41">
        <v>5.8</v>
      </c>
      <c r="HD204" s="41">
        <v>4.5</v>
      </c>
      <c r="HE204" s="41">
        <v>30.8</v>
      </c>
      <c r="HF204" s="41">
        <v>14.4</v>
      </c>
      <c r="HG204" s="41">
        <v>19.7</v>
      </c>
      <c r="HH204" s="41">
        <v>14.4</v>
      </c>
      <c r="HI204" s="42">
        <v>9</v>
      </c>
      <c r="HJ204" s="41">
        <v>36.4</v>
      </c>
      <c r="HK204" s="41">
        <v>6.9</v>
      </c>
      <c r="HL204" s="41">
        <v>4.5</v>
      </c>
      <c r="HM204" s="41">
        <v>14.9</v>
      </c>
      <c r="HN204" s="42">
        <v>10</v>
      </c>
      <c r="HO204" s="41">
        <v>5.2</v>
      </c>
      <c r="HP204" s="41">
        <v>19.2</v>
      </c>
      <c r="HQ204" s="41">
        <v>35.4</v>
      </c>
      <c r="HR204" s="41">
        <v>14.2</v>
      </c>
      <c r="HS204" s="41">
        <v>13.7</v>
      </c>
      <c r="HT204" s="42">
        <v>6</v>
      </c>
      <c r="HU204" s="41">
        <v>8.4</v>
      </c>
      <c r="HV204" s="41">
        <v>9.8</v>
      </c>
      <c r="HW204" s="41">
        <v>22.4</v>
      </c>
      <c r="HX204" s="117"/>
      <c r="HY204" s="129">
        <f>$A204&amp;" "&amp;D$2&amp;" "&amp;ROUND(D204/30,6)&amp;" "</f>
      </c>
      <c r="HZ204" s="129">
        <f>$A204&amp;" "&amp;E$2&amp;" "&amp;ROUND(E204/30,6)&amp;" "</f>
      </c>
      <c r="IA204" s="129">
        <f>$A204&amp;" "&amp;F$2&amp;" "&amp;ROUND(F204/30,6)&amp;" "</f>
      </c>
      <c r="IB204" s="129">
        <f>$A204&amp;" "&amp;G$2&amp;" "&amp;ROUND(G204/30,6)&amp;" "</f>
      </c>
      <c r="IC204" s="129">
        <f>$A204&amp;" "&amp;H$2&amp;" "&amp;ROUND(H204/30,6)&amp;" "</f>
      </c>
      <c r="ID204" s="129">
        <f>$A204&amp;" "&amp;I$2&amp;" "&amp;ROUND(I204/30,6)&amp;" "</f>
      </c>
      <c r="IE204" s="129">
        <f>$A204&amp;" "&amp;J$2&amp;" "&amp;ROUND(J204/30,6)&amp;" "</f>
      </c>
      <c r="IF204" s="129">
        <f>$A204&amp;" "&amp;K$2&amp;" "&amp;ROUND(K204/30,6)&amp;" "</f>
      </c>
      <c r="IG204" s="129">
        <f>$A204&amp;" "&amp;L$2&amp;" "&amp;ROUND(L204/30,6)&amp;" "</f>
      </c>
      <c r="IH204" s="129">
        <f>$A204&amp;" "&amp;M$2&amp;" "&amp;ROUND(M204/30,6)&amp;" "</f>
      </c>
      <c r="II204" s="129">
        <f>$A204&amp;" "&amp;N$2&amp;" "&amp;ROUND(N204/30,6)&amp;" "</f>
      </c>
      <c r="IJ204" s="129">
        <f>$A204&amp;" "&amp;O$2&amp;" "&amp;ROUND(O204/30,6)&amp;" "</f>
      </c>
      <c r="IK204" s="129">
        <f>$A204&amp;" "&amp;P$2&amp;" "&amp;ROUND(P204/30,6)&amp;" "</f>
      </c>
      <c r="IL204" s="129">
        <f>$A204&amp;" "&amp;Q$2&amp;" "&amp;ROUND(Q204/30,6)&amp;" "</f>
      </c>
      <c r="IM204" s="129">
        <f>$A204&amp;" "&amp;R$2&amp;" "&amp;ROUND(R204/30,6)&amp;" "</f>
      </c>
      <c r="IN204" s="129">
        <f>$A204&amp;" "&amp;S$2&amp;" "&amp;ROUND(S204/30,6)&amp;" "</f>
      </c>
      <c r="IO204" s="129">
        <f>$A204&amp;" "&amp;T$2&amp;" "&amp;ROUND(T204/30,6)&amp;" "</f>
      </c>
      <c r="IP204" s="129">
        <f>$A204&amp;" "&amp;U$2&amp;" "&amp;ROUND(U204/30,6)&amp;" "</f>
      </c>
      <c r="IQ204" s="129">
        <f>$A204&amp;" "&amp;V$2&amp;" "&amp;ROUND(V204/30,6)&amp;" "</f>
      </c>
      <c r="IR204" s="129">
        <f>$A204&amp;" "&amp;W$2&amp;" "&amp;ROUND(W204/30,6)&amp;" "</f>
      </c>
      <c r="IS204" s="129">
        <f>$A204&amp;" "&amp;X$2&amp;" "&amp;ROUND(X204/30,6)&amp;" "</f>
      </c>
      <c r="IT204" s="129">
        <f>$A204&amp;" "&amp;Y$2&amp;" "&amp;ROUND(Y204/30,6)&amp;" "</f>
      </c>
      <c r="IU204" s="129">
        <f>$A204&amp;" "&amp;Z$2&amp;" "&amp;ROUND(Z204/30,6)&amp;" "</f>
      </c>
      <c r="IV204" s="129">
        <f>$A204&amp;" "&amp;AA$2&amp;" "&amp;ROUND(AA204/30,6)&amp;" "</f>
      </c>
      <c r="IW204" s="129">
        <f>$A204&amp;" "&amp;AB$2&amp;" "&amp;ROUND(AB204/30,6)&amp;" "</f>
      </c>
      <c r="IX204" s="129">
        <f>$A204&amp;" "&amp;AC$2&amp;" "&amp;ROUND(AC204/30,6)&amp;" "</f>
      </c>
      <c r="IY204" s="129">
        <f>$A204&amp;" "&amp;AD$2&amp;" "&amp;ROUND(AD204/30,6)&amp;" "</f>
      </c>
      <c r="IZ204" s="129">
        <f>$A204&amp;" "&amp;AE$2&amp;" "&amp;ROUND(AE204/30,6)&amp;" "</f>
      </c>
      <c r="JA204" s="129">
        <f>$A204&amp;" "&amp;AF$2&amp;" "&amp;ROUND(AF204/30,6)&amp;" "</f>
      </c>
      <c r="JB204" s="129">
        <f>$A204&amp;" "&amp;AG$2&amp;" "&amp;ROUND(AG204/30,6)&amp;" "</f>
      </c>
      <c r="JC204" s="129">
        <f>$A204&amp;" "&amp;AH$2&amp;" "&amp;ROUND(AH204/30,6)&amp;" "</f>
      </c>
      <c r="JD204" s="129">
        <f>$A204&amp;" "&amp;AI$2&amp;" "&amp;ROUND(AI204/30,6)&amp;" "</f>
      </c>
      <c r="JE204" s="129">
        <f>$A204&amp;" "&amp;AJ$2&amp;" "&amp;ROUND(AJ204/30,6)&amp;" "</f>
      </c>
      <c r="JF204" s="129">
        <f>$A204&amp;" "&amp;AK$2&amp;" "&amp;ROUND(AK204/30,6)&amp;" "</f>
      </c>
      <c r="JG204" s="129">
        <f>$A204&amp;" "&amp;AL$2&amp;" "&amp;ROUND(AL204/30,6)&amp;" "</f>
      </c>
      <c r="JH204" s="129">
        <f>$A204&amp;" "&amp;AM$2&amp;" "&amp;ROUND(AM204/30,6)&amp;" "</f>
      </c>
      <c r="JI204" s="129">
        <f>$A204&amp;" "&amp;AN$2&amp;" "&amp;ROUND(AN204/30,6)&amp;" "</f>
      </c>
      <c r="JJ204" s="129">
        <f>$A204&amp;" "&amp;AO$2&amp;" "&amp;ROUND(AO204/30,6)&amp;" "</f>
      </c>
      <c r="JK204" s="129">
        <f>$A204&amp;" "&amp;AP$2&amp;" "&amp;ROUND(AP204/30,6)&amp;" "</f>
      </c>
      <c r="JL204" s="129">
        <f>$A204&amp;" "&amp;AQ$2&amp;" "&amp;ROUND(AQ204/30,6)&amp;" "</f>
      </c>
      <c r="JM204" s="129">
        <f>$A204&amp;" "&amp;AR$2&amp;" "&amp;ROUND(AR204/30,6)&amp;" "</f>
      </c>
      <c r="JN204" s="129">
        <f>$A204&amp;" "&amp;AS$2&amp;" "&amp;ROUND(AS204/30,6)&amp;" "</f>
      </c>
      <c r="JO204" s="129">
        <f>$A204&amp;" "&amp;AT$2&amp;" "&amp;ROUND(AT204/30,6)&amp;" "</f>
      </c>
      <c r="JP204" s="129">
        <f>$A204&amp;" "&amp;AU$2&amp;" "&amp;ROUND(AU204/30,6)&amp;" "</f>
      </c>
      <c r="JQ204" s="129">
        <f>$A204&amp;" "&amp;AV$2&amp;" "&amp;ROUND(AV204/30,6)&amp;" "</f>
      </c>
      <c r="JR204" s="129">
        <f>$A204&amp;" "&amp;AW$2&amp;" "&amp;ROUND(AW204/30,6)&amp;" "</f>
      </c>
      <c r="JS204" s="129">
        <f>$A204&amp;" "&amp;AX$2&amp;" "&amp;ROUND(AX204/30,6)&amp;" "</f>
      </c>
      <c r="JT204" s="129">
        <f>$A204&amp;" "&amp;AY$2&amp;" "&amp;ROUND(AY204/30,6)&amp;" "</f>
      </c>
      <c r="JU204" s="129">
        <f>$A204&amp;" "&amp;AZ$2&amp;" "&amp;ROUND(AZ204/30,6)&amp;" "</f>
      </c>
      <c r="JV204" s="129">
        <f>$A204&amp;" "&amp;BA$2&amp;" "&amp;ROUND(BA204/30,6)&amp;" "</f>
      </c>
      <c r="JW204" s="129">
        <f>$A204&amp;" "&amp;BB$2&amp;" "&amp;ROUND(BB204/30,6)&amp;" "</f>
      </c>
      <c r="JX204" s="129">
        <f>$A204&amp;" "&amp;BC$2&amp;" "&amp;ROUND(BC204/30,6)&amp;" "</f>
      </c>
      <c r="JY204" s="129">
        <f>$A204&amp;" "&amp;BD$2&amp;" "&amp;ROUND(BD204/30,6)&amp;" "</f>
      </c>
      <c r="JZ204" s="129">
        <f>$A204&amp;" "&amp;BE$2&amp;" "&amp;ROUND(BE204/30,6)&amp;" "</f>
      </c>
      <c r="KA204" s="129">
        <f>$A204&amp;" "&amp;BF$2&amp;" "&amp;ROUND(BF204/30,6)&amp;" "</f>
      </c>
      <c r="KB204" s="129">
        <f>$A204&amp;" "&amp;BG$2&amp;" "&amp;ROUND(BG204/30,6)&amp;" "</f>
      </c>
      <c r="KC204" s="129">
        <f>$A204&amp;" "&amp;BH$2&amp;" "&amp;ROUND(BH204/30,6)&amp;" "</f>
      </c>
      <c r="KD204" s="129">
        <f>$A204&amp;" "&amp;BI$2&amp;" "&amp;ROUND(BI204/30,6)&amp;" "</f>
      </c>
      <c r="KE204" s="129">
        <f>$A204&amp;" "&amp;BJ$2&amp;" "&amp;ROUND(BJ204/30,6)&amp;" "</f>
      </c>
      <c r="KF204" s="129">
        <f>$A204&amp;" "&amp;BK$2&amp;" "&amp;ROUND(BK204/30,6)&amp;" "</f>
      </c>
      <c r="KG204" s="129">
        <f>$A204&amp;" "&amp;BL$2&amp;" "&amp;ROUND(BL204/30,6)&amp;" "</f>
      </c>
      <c r="KH204" s="129">
        <f>$A204&amp;" "&amp;BM$2&amp;" "&amp;ROUND(BM204/30,6)&amp;" "</f>
      </c>
      <c r="KI204" s="129">
        <f>$A204&amp;" "&amp;BN$2&amp;" "&amp;ROUND(BN204/30,6)&amp;" "</f>
      </c>
      <c r="KJ204" s="129">
        <f>$A204&amp;" "&amp;BO$2&amp;" "&amp;ROUND(BO204/30,6)&amp;" "</f>
      </c>
      <c r="KK204" s="129">
        <f>$A204&amp;" "&amp;BP$2&amp;" "&amp;ROUND(BP204/30,6)&amp;" "</f>
      </c>
      <c r="KL204" s="129">
        <f>$A204&amp;" "&amp;BQ$2&amp;" "&amp;ROUND(BQ204/30,6)&amp;" "</f>
      </c>
      <c r="KM204" s="129">
        <f>$A204&amp;" "&amp;BR$2&amp;" "&amp;ROUND(BR204/30,6)&amp;" "</f>
      </c>
      <c r="KN204" s="129">
        <f>$A204&amp;" "&amp;BS$2&amp;" "&amp;ROUND(BS204/30,6)&amp;" "</f>
      </c>
      <c r="KO204" s="129">
        <f>$A204&amp;" "&amp;BT$2&amp;" "&amp;ROUND(BT204/30,6)&amp;" "</f>
      </c>
      <c r="KP204" s="129">
        <f>$A204&amp;" "&amp;BU$2&amp;" "&amp;ROUND(BU204/30,6)&amp;" "</f>
      </c>
      <c r="KQ204" s="129">
        <f>$A204&amp;" "&amp;BV$2&amp;" "&amp;ROUND(BV204/30,6)&amp;" "</f>
      </c>
      <c r="KR204" s="129">
        <f>$A204&amp;" "&amp;BW$2&amp;" "&amp;ROUND(BW204/30,6)&amp;" "</f>
      </c>
      <c r="KS204" s="129">
        <f>$A204&amp;" "&amp;BX$2&amp;" "&amp;ROUND(BX204/30,6)&amp;" "</f>
      </c>
      <c r="KT204" s="129">
        <f>$A204&amp;" "&amp;BY$2&amp;" "&amp;ROUND(BY204/30,6)&amp;" "</f>
      </c>
      <c r="KU204" s="129">
        <f>$A204&amp;" "&amp;BZ$2&amp;" "&amp;ROUND(BZ204/30,6)&amp;" "</f>
      </c>
      <c r="KV204" s="129">
        <f>$A204&amp;" "&amp;CA$2&amp;" "&amp;ROUND(CA204/30,6)&amp;" "</f>
      </c>
      <c r="KW204" s="129">
        <f>$A204&amp;" "&amp;CB$2&amp;" "&amp;ROUND(CB204/30,6)&amp;" "</f>
      </c>
      <c r="KX204" s="129">
        <f>$A204&amp;" "&amp;CC$2&amp;" "&amp;ROUND(CC204/30,6)&amp;" "</f>
      </c>
      <c r="KY204" s="129">
        <f>$A204&amp;" "&amp;CD$2&amp;" "&amp;ROUND(CD204/30,6)&amp;" "</f>
      </c>
      <c r="KZ204" s="129">
        <f>$A204&amp;" "&amp;CE$2&amp;" "&amp;ROUND(CE204/30,6)&amp;" "</f>
      </c>
      <c r="LA204" s="129">
        <f>$A204&amp;" "&amp;CF$2&amp;" "&amp;ROUND(CF204/30,6)&amp;" "</f>
      </c>
      <c r="LB204" s="129">
        <f>$A204&amp;" "&amp;CG$2&amp;" "&amp;ROUND(CG204/30,6)&amp;" "</f>
      </c>
      <c r="LC204" s="129">
        <f>$A204&amp;" "&amp;CH$2&amp;" "&amp;ROUND(CH204/30,6)&amp;" "</f>
      </c>
      <c r="LD204" s="129">
        <f>$A204&amp;" "&amp;CI$2&amp;" "&amp;ROUND(CI204/30,6)&amp;" "</f>
      </c>
      <c r="LE204" s="129">
        <f>$A204&amp;" "&amp;CJ$2&amp;" "&amp;ROUND(CJ204/30,6)&amp;" "</f>
      </c>
      <c r="LF204" s="129">
        <f>$A204&amp;" "&amp;CK$2&amp;" "&amp;ROUND(CK204/30,6)&amp;" "</f>
      </c>
      <c r="LG204" s="129">
        <f>$A204&amp;" "&amp;CL$2&amp;" "&amp;ROUND(CL204/30,6)&amp;" "</f>
      </c>
      <c r="LH204" s="129">
        <f>$A204&amp;" "&amp;CM$2&amp;" "&amp;ROUND(CM204/30,6)&amp;" "</f>
      </c>
      <c r="LI204" s="129">
        <f>$A204&amp;" "&amp;CN$2&amp;" "&amp;ROUND(CN204/30,6)&amp;" "</f>
      </c>
      <c r="LJ204" s="129">
        <f>$A204&amp;" "&amp;CO$2&amp;" "&amp;ROUND(CO204/30,6)&amp;" "</f>
      </c>
      <c r="LK204" s="129">
        <f>$A204&amp;" "&amp;CP$2&amp;" "&amp;ROUND(CP204/30,6)&amp;" "</f>
      </c>
      <c r="LL204" s="129">
        <f>$A204&amp;" "&amp;CQ$2&amp;" "&amp;ROUND(CQ204/30,6)&amp;" "</f>
      </c>
      <c r="LM204" s="129">
        <f>$A204&amp;" "&amp;CR$2&amp;" "&amp;ROUND(CR204/30,6)&amp;" "</f>
      </c>
      <c r="LN204" s="129">
        <f>$A204&amp;" "&amp;CS$2&amp;" "&amp;ROUND(CS204/30,6)&amp;" "</f>
      </c>
      <c r="LO204" s="129">
        <f>$A204&amp;" "&amp;CT$2&amp;" "&amp;ROUND(CT204/30,6)&amp;" "</f>
      </c>
      <c r="LP204" s="129">
        <f>$A204&amp;" "&amp;CU$2&amp;" "&amp;ROUND(CU204/30,6)&amp;" "</f>
      </c>
      <c r="LQ204" s="129">
        <f>$A204&amp;" "&amp;CV$2&amp;" "&amp;ROUND(CV204/30,6)&amp;" "</f>
      </c>
      <c r="LR204" s="129">
        <f>$A204&amp;" "&amp;CW$2&amp;" "&amp;ROUND(CW204/30,6)&amp;" "</f>
      </c>
      <c r="LS204" s="129">
        <f>$A204&amp;" "&amp;CX$2&amp;" "&amp;ROUND(CX204/30,6)&amp;" "</f>
      </c>
      <c r="LT204" s="129">
        <f>$A204&amp;" "&amp;CY$2&amp;" "&amp;ROUND(CY204/30,6)&amp;" "</f>
      </c>
      <c r="LU204" s="129">
        <f>$A204&amp;" "&amp;CZ$2&amp;" "&amp;ROUND(CZ204/30,6)&amp;" "</f>
      </c>
      <c r="LV204" s="129">
        <f>$A204&amp;" "&amp;DA$2&amp;" "&amp;ROUND(DA204/30,6)&amp;" "</f>
      </c>
      <c r="LW204" s="129">
        <f>$A204&amp;" "&amp;DB$2&amp;" "&amp;ROUND(DB204/30,6)&amp;" "</f>
      </c>
      <c r="LX204" s="129">
        <f>$A204&amp;" "&amp;DC$2&amp;" "&amp;ROUND(DC204/30,6)&amp;" "</f>
      </c>
      <c r="LY204" s="129">
        <f>$A204&amp;" "&amp;DD$2&amp;" "&amp;ROUND(DD204/30,6)&amp;" "</f>
      </c>
      <c r="LZ204" s="129">
        <f>$A204&amp;" "&amp;DE$2&amp;" "&amp;ROUND(DE204/30,6)&amp;" "</f>
      </c>
      <c r="MA204" s="129">
        <f>$A204&amp;" "&amp;DF$2&amp;" "&amp;ROUND(DF204/30,6)&amp;" "</f>
      </c>
      <c r="MB204" s="129">
        <f>$A204&amp;" "&amp;DG$2&amp;" "&amp;ROUND(DG204/30,6)&amp;" "</f>
      </c>
      <c r="MC204" s="129">
        <f>$A204&amp;" "&amp;DH$2&amp;" "&amp;ROUND(DH204/30,6)&amp;" "</f>
      </c>
      <c r="MD204" s="129">
        <f>$A204&amp;" "&amp;DI$2&amp;" "&amp;ROUND(DI204/30,6)&amp;" "</f>
      </c>
      <c r="ME204" s="129">
        <f>$A204&amp;" "&amp;DJ$2&amp;" "&amp;ROUND(DJ204/30,6)&amp;" "</f>
      </c>
      <c r="MF204" s="129">
        <f>$A204&amp;" "&amp;DK$2&amp;" "&amp;ROUND(DK204/30,6)&amp;" "</f>
      </c>
      <c r="MG204" s="129">
        <f>$A204&amp;" "&amp;DL$2&amp;" "&amp;ROUND(DL204/30,6)&amp;" "</f>
      </c>
      <c r="MH204" s="129">
        <f>$A204&amp;" "&amp;DM$2&amp;" "&amp;ROUND(DM204/30,6)&amp;" "</f>
      </c>
      <c r="MI204" s="129">
        <f>$A204&amp;" "&amp;DN$2&amp;" "&amp;ROUND(DN204/30,6)&amp;" "</f>
      </c>
      <c r="MJ204" s="129">
        <f>$A204&amp;" "&amp;DO$2&amp;" "&amp;ROUND(DO204/30,6)&amp;" "</f>
      </c>
      <c r="MK204" s="129">
        <f>$A204&amp;" "&amp;DP$2&amp;" "&amp;ROUND(DP204/30,6)&amp;" "</f>
      </c>
      <c r="ML204" s="129">
        <f>$A204&amp;" "&amp;DQ$2&amp;" "&amp;ROUND(DQ204/30,6)&amp;" "</f>
      </c>
      <c r="MM204" s="129">
        <f>$A204&amp;" "&amp;DR$2&amp;" "&amp;ROUND(DR204/30,6)&amp;" "</f>
      </c>
      <c r="MN204" s="129">
        <f>$A204&amp;" "&amp;DS$2&amp;" "&amp;ROUND(DS204/30,6)&amp;" "</f>
      </c>
      <c r="MO204" s="129">
        <f>$A204&amp;" "&amp;DT$2&amp;" "&amp;ROUND(DT204/30,6)&amp;" "</f>
      </c>
      <c r="MP204" s="129">
        <f>$A204&amp;" "&amp;DU$2&amp;" "&amp;ROUND(DU204/30,6)&amp;" "</f>
      </c>
      <c r="MQ204" s="129">
        <f>$A204&amp;" "&amp;DV$2&amp;" "&amp;ROUND(DV204/30,6)&amp;" "</f>
      </c>
      <c r="MR204" s="129">
        <f>$A204&amp;" "&amp;DW$2&amp;" "&amp;ROUND(DW204/30,6)&amp;" "</f>
      </c>
      <c r="MS204" s="129">
        <f>$A204&amp;" "&amp;DX$2&amp;" "&amp;ROUND(DX204/30,6)&amp;" "</f>
      </c>
      <c r="MT204" s="129">
        <f>$A204&amp;" "&amp;DY$2&amp;" "&amp;ROUND(DY204/30,6)&amp;" "</f>
      </c>
      <c r="MU204" s="129">
        <f>$A204&amp;" "&amp;DZ$2&amp;" "&amp;ROUND(DZ204/30,6)&amp;" "</f>
      </c>
      <c r="MV204" s="129">
        <f>$A204&amp;" "&amp;EA$2&amp;" "&amp;ROUND(EA204/30,6)&amp;" "</f>
      </c>
      <c r="MW204" s="129">
        <f>$A204&amp;" "&amp;EB$2&amp;" "&amp;ROUND(EB204/30,6)&amp;" "</f>
      </c>
      <c r="MX204" s="129">
        <f>$A204&amp;" "&amp;EC$2&amp;" "&amp;ROUND(EC204/30,6)&amp;" "</f>
      </c>
      <c r="MY204" s="129">
        <f>$A204&amp;" "&amp;ED$2&amp;" "&amp;ROUND(ED204/30,6)&amp;" "</f>
      </c>
      <c r="MZ204" s="129">
        <f>$A204&amp;" "&amp;EE$2&amp;" "&amp;ROUND(EE204/30,6)&amp;" "</f>
      </c>
      <c r="NA204" s="129">
        <f>$A204&amp;" "&amp;EF$2&amp;" "&amp;ROUND(EF204/30,6)&amp;" "</f>
      </c>
      <c r="NB204" s="129">
        <f>$A204&amp;" "&amp;EG$2&amp;" "&amp;ROUND(EG204/30,6)&amp;" "</f>
      </c>
      <c r="NC204" s="129">
        <f>$A204&amp;" "&amp;EH$2&amp;" "&amp;ROUND(EH204/30,6)&amp;" "</f>
      </c>
      <c r="ND204" s="129">
        <f>$A204&amp;" "&amp;EI$2&amp;" "&amp;ROUND(EI204/30,6)&amp;" "</f>
      </c>
      <c r="NE204" s="129">
        <f>$A204&amp;" "&amp;EJ$2&amp;" "&amp;ROUND(EJ204/30,6)&amp;" "</f>
      </c>
      <c r="NF204" s="129">
        <f>$A204&amp;" "&amp;EK$2&amp;" "&amp;ROUND(EK204/30,6)&amp;" "</f>
      </c>
      <c r="NG204" s="129">
        <f>$A204&amp;" "&amp;EL$2&amp;" "&amp;ROUND(EL204/30,6)&amp;" "</f>
      </c>
      <c r="NH204" s="129">
        <f>$A204&amp;" "&amp;EM$2&amp;" "&amp;ROUND(EM204/30,6)&amp;" "</f>
      </c>
      <c r="NI204" s="129">
        <f>$A204&amp;" "&amp;EN$2&amp;" "&amp;ROUND(EN204/30,6)&amp;" "</f>
      </c>
      <c r="NJ204" s="129">
        <f>$A204&amp;" "&amp;EO$2&amp;" "&amp;ROUND(EO204/30,6)&amp;" "</f>
      </c>
      <c r="NK204" s="129">
        <f>$A204&amp;" "&amp;EP$2&amp;" "&amp;ROUND(EP204/30,6)&amp;" "</f>
      </c>
      <c r="NL204" s="129">
        <f>$A204&amp;" "&amp;EQ$2&amp;" "&amp;ROUND(EQ204/30,6)&amp;" "</f>
      </c>
      <c r="NM204" s="129">
        <f>$A204&amp;" "&amp;ER$2&amp;" "&amp;ROUND(ER204/30,6)&amp;" "</f>
      </c>
      <c r="NN204" s="129">
        <f>$A204&amp;" "&amp;ES$2&amp;" "&amp;ROUND(ES204/30,6)&amp;" "</f>
      </c>
      <c r="NO204" s="129">
        <f>$A204&amp;" "&amp;ET$2&amp;" "&amp;ROUND(ET204/30,6)&amp;" "</f>
      </c>
      <c r="NP204" s="129">
        <f>$A204&amp;" "&amp;EU$2&amp;" "&amp;ROUND(EU204/30,6)&amp;" "</f>
      </c>
      <c r="NQ204" s="129">
        <f>$A204&amp;" "&amp;EV$2&amp;" "&amp;ROUND(EV204/30,6)&amp;" "</f>
      </c>
      <c r="NR204" s="129">
        <f>$A204&amp;" "&amp;EW$2&amp;" "&amp;ROUND(EW204/30,6)&amp;" "</f>
      </c>
      <c r="NS204" s="129">
        <f>$A204&amp;" "&amp;EX$2&amp;" "&amp;ROUND(EX204/30,6)&amp;" "</f>
      </c>
      <c r="NT204" s="129">
        <f>$A204&amp;" "&amp;EY$2&amp;" "&amp;ROUND(EY204/30,6)&amp;" "</f>
      </c>
      <c r="NU204" s="129">
        <f>$A204&amp;" "&amp;EZ$2&amp;" "&amp;ROUND(EZ204/30,6)&amp;" "</f>
      </c>
      <c r="NV204" s="129">
        <f>$A204&amp;" "&amp;FA$2&amp;" "&amp;ROUND(FA204/30,6)&amp;" "</f>
      </c>
      <c r="NW204" s="129">
        <f>$A204&amp;" "&amp;FB$2&amp;" "&amp;ROUND(FB204/30,6)&amp;" "</f>
      </c>
      <c r="NX204" s="129">
        <f>$A204&amp;" "&amp;FC$2&amp;" "&amp;ROUND(FC204/30,6)&amp;" "</f>
      </c>
      <c r="NY204" s="129">
        <f>$A204&amp;" "&amp;FD$2&amp;" "&amp;ROUND(FD204/30,6)&amp;" "</f>
      </c>
      <c r="NZ204" s="129">
        <f>$A204&amp;" "&amp;FE$2&amp;" "&amp;ROUND(FE204/30,6)&amp;" "</f>
      </c>
      <c r="OA204" s="129">
        <f>$A204&amp;" "&amp;FF$2&amp;" "&amp;ROUND(FF204/30,6)&amp;" "</f>
      </c>
      <c r="OB204" s="129">
        <f>$A204&amp;" "&amp;FG$2&amp;" "&amp;ROUND(FG204/30,6)&amp;" "</f>
      </c>
      <c r="OC204" s="129">
        <f>$A204&amp;" "&amp;FH$2&amp;" "&amp;ROUND(FH204/30,6)&amp;" "</f>
      </c>
      <c r="OD204" s="129">
        <f>$A204&amp;" "&amp;FI$2&amp;" "&amp;ROUND(FI204/30,6)&amp;" "</f>
      </c>
      <c r="OE204" s="129">
        <f>$A204&amp;" "&amp;FJ$2&amp;" "&amp;ROUND(FJ204/30,6)&amp;" "</f>
      </c>
      <c r="OF204" s="129">
        <f>$A204&amp;" "&amp;FK$2&amp;" "&amp;ROUND(FK204/30,6)&amp;" "</f>
      </c>
      <c r="OG204" s="129">
        <f>$A204&amp;" "&amp;FL$2&amp;" "&amp;ROUND(FL204/30,6)&amp;" "</f>
      </c>
      <c r="OH204" s="129">
        <f>$A204&amp;" "&amp;FM$2&amp;" "&amp;ROUND(FM204/30,6)&amp;" "</f>
      </c>
      <c r="OI204" s="129">
        <f>$A204&amp;" "&amp;FN$2&amp;" "&amp;ROUND(FN204/30,6)&amp;" "</f>
      </c>
      <c r="OJ204" s="129">
        <f>$A204&amp;" "&amp;FO$2&amp;" "&amp;ROUND(FO204/30,6)&amp;" "</f>
      </c>
      <c r="OK204" s="129">
        <f>$A204&amp;" "&amp;FP$2&amp;" "&amp;ROUND(FP204/30,6)&amp;" "</f>
      </c>
      <c r="OL204" s="129">
        <f>$A204&amp;" "&amp;FQ$2&amp;" "&amp;ROUND(FQ204/30,6)&amp;" "</f>
      </c>
      <c r="OM204" s="129">
        <f>$A204&amp;" "&amp;FR$2&amp;" "&amp;ROUND(FR204/30,6)&amp;" "</f>
      </c>
      <c r="ON204" s="129">
        <f>$A204&amp;" "&amp;FS$2&amp;" "&amp;ROUND(FS204/30,6)&amp;" "</f>
      </c>
      <c r="OO204" s="129">
        <f>$A204&amp;" "&amp;FT$2&amp;" "&amp;ROUND(FT204/30,6)&amp;" "</f>
      </c>
      <c r="OP204" s="129">
        <f>$A204&amp;" "&amp;FU$2&amp;" "&amp;ROUND(FU204/30,6)&amp;" "</f>
      </c>
      <c r="OQ204" s="129">
        <f>$A204&amp;" "&amp;FV$2&amp;" "&amp;ROUND(FV204/30,6)&amp;" "</f>
      </c>
      <c r="OR204" s="129">
        <f>$A204&amp;" "&amp;FW$2&amp;" "&amp;ROUND(FW204/30,6)&amp;" "</f>
      </c>
      <c r="OS204" s="129">
        <f>$A204&amp;" "&amp;FX$2&amp;" "&amp;ROUND(FX204/30,6)&amp;" "</f>
      </c>
      <c r="OT204" s="129">
        <f>$A204&amp;" "&amp;FY$2&amp;" "&amp;ROUND(FY204/30,6)&amp;" "</f>
      </c>
      <c r="OU204" s="129">
        <f>$A204&amp;" "&amp;FZ$2&amp;" "&amp;ROUND(FZ204/30,6)&amp;" "</f>
      </c>
      <c r="OV204" s="129">
        <f>$A204&amp;" "&amp;GA$2&amp;" "&amp;ROUND(GA204/30,6)&amp;" "</f>
      </c>
      <c r="OW204" s="129">
        <f>$A204&amp;" "&amp;GB$2&amp;" "&amp;ROUND(GB204/30,6)&amp;" "</f>
      </c>
      <c r="OX204" s="129">
        <f>$A204&amp;" "&amp;GC$2&amp;" "&amp;ROUND(GC204/30,6)&amp;" "</f>
      </c>
      <c r="OY204" s="129">
        <f>$A204&amp;" "&amp;GD$2&amp;" "&amp;ROUND(GD204/30,6)&amp;" "</f>
      </c>
      <c r="OZ204" s="129">
        <f>$A204&amp;" "&amp;GE$2&amp;" "&amp;ROUND(GE204/30,6)&amp;" "</f>
      </c>
      <c r="PA204" s="129">
        <f>$A204&amp;" "&amp;GF$2&amp;" "&amp;ROUND(GF204/30,6)&amp;" "</f>
      </c>
      <c r="PB204" s="129">
        <f>$A204&amp;" "&amp;GG$2&amp;" "&amp;ROUND(GG204/30,6)&amp;" "</f>
      </c>
      <c r="PC204" s="129">
        <f>$A204&amp;" "&amp;GH$2&amp;" "&amp;ROUND(GH204/30,6)&amp;" "</f>
      </c>
      <c r="PD204" s="129">
        <f>$A204&amp;" "&amp;GI$2&amp;" "&amp;ROUND(GI204/30,6)&amp;" "</f>
      </c>
      <c r="PE204" s="129">
        <f>$A204&amp;" "&amp;GJ$2&amp;" "&amp;ROUND(GJ204/30,6)&amp;" "</f>
      </c>
      <c r="PF204" s="129">
        <f>$A204&amp;" "&amp;GK$2&amp;" "&amp;ROUND(GK204/30,6)&amp;" "</f>
      </c>
      <c r="PG204" s="129">
        <f>$A204&amp;" "&amp;GL$2&amp;" "&amp;ROUND(GL204/30,6)&amp;" "</f>
      </c>
      <c r="PH204" s="129">
        <f>$A204&amp;" "&amp;GM$2&amp;" "&amp;ROUND(GM204/30,6)&amp;" "</f>
      </c>
      <c r="PI204" s="129">
        <f>$A204&amp;" "&amp;GN$2&amp;" "&amp;ROUND(GN204/30,6)&amp;" "</f>
      </c>
      <c r="PJ204" s="129">
        <f>$A204&amp;" "&amp;GO$2&amp;" "&amp;ROUND(GO204/30,6)&amp;" "</f>
      </c>
      <c r="PK204" s="129">
        <f>$A204&amp;" "&amp;GP$2&amp;" "&amp;ROUND(GP204/30,6)&amp;" "</f>
      </c>
      <c r="PL204" s="129">
        <f>$A204&amp;" "&amp;GQ$2&amp;" "&amp;ROUND(GQ204/30,6)&amp;" "</f>
      </c>
      <c r="PM204" s="129">
        <f>$A204&amp;" "&amp;GR$2&amp;" "&amp;ROUND(GR204/30,6)&amp;" "</f>
      </c>
      <c r="PN204" s="129">
        <f>$A204&amp;" "&amp;GS$2&amp;" "&amp;ROUND(GS204/30,6)&amp;" "</f>
      </c>
      <c r="PO204" s="129">
        <f>$A204&amp;" "&amp;GT$2&amp;" "&amp;ROUND(GT204/30,6)&amp;" "</f>
      </c>
      <c r="PP204" s="129">
        <f>$A204&amp;" "&amp;GU$2&amp;" "&amp;ROUND(GU204/30,6)&amp;" "</f>
      </c>
      <c r="PQ204" s="129">
        <f>$A204&amp;" "&amp;GV$2&amp;" "&amp;ROUND(GV204/30,6)&amp;" "</f>
      </c>
      <c r="PR204" s="129">
        <f>$A204&amp;" "&amp;GW$2&amp;" "&amp;ROUND(GW204/30,6)&amp;" "</f>
      </c>
      <c r="PS204" s="129">
        <f>$A204&amp;" "&amp;GX$2&amp;" "&amp;ROUND(GX204/30,6)&amp;" "</f>
      </c>
      <c r="PT204" s="129">
        <f>$A204&amp;" "&amp;GY$2&amp;" "&amp;ROUND(GY204/30,6)&amp;" "</f>
      </c>
      <c r="PU204" s="129">
        <f>$A204&amp;" "&amp;GZ$2&amp;" "&amp;ROUND(GZ204/30,6)&amp;" "</f>
      </c>
      <c r="PV204" s="129">
        <f>$A204&amp;" "&amp;HA$2&amp;" "&amp;ROUND(HA204/30,6)&amp;" "</f>
      </c>
      <c r="PW204" s="129">
        <f>$A204&amp;" "&amp;HB$2&amp;" "&amp;ROUND(HB204/30,6)&amp;" "</f>
      </c>
      <c r="PX204" s="129">
        <f>$A204&amp;" "&amp;HC$2&amp;" "&amp;ROUND(HC204/30,6)&amp;" "</f>
      </c>
      <c r="PY204" s="129">
        <f>$A204&amp;" "&amp;HD$2&amp;" "&amp;ROUND(HD204/30,6)&amp;" "</f>
      </c>
      <c r="PZ204" s="129">
        <f>$A204&amp;" "&amp;HE$2&amp;" "&amp;ROUND(HE204/30,6)&amp;" "</f>
      </c>
      <c r="QA204" s="129">
        <f>$A204&amp;" "&amp;HF$2&amp;" "&amp;ROUND(HF204/30,6)&amp;" "</f>
      </c>
      <c r="QB204" s="129">
        <f>$A204&amp;" "&amp;HG$2&amp;" "&amp;ROUND(HG204/30,6)&amp;" "</f>
      </c>
      <c r="QC204" s="129">
        <f>$A204&amp;" "&amp;HH$2&amp;" "&amp;ROUND(HH204/30,6)&amp;" "</f>
      </c>
      <c r="QD204" s="129">
        <f>$A204&amp;" "&amp;HI$2&amp;" "&amp;ROUND(HI204/30,6)&amp;" "</f>
      </c>
      <c r="QE204" s="129">
        <f>$A204&amp;" "&amp;HJ$2&amp;" "&amp;ROUND(HJ204/30,6)&amp;" "</f>
      </c>
      <c r="QF204" s="129">
        <f>$A204&amp;" "&amp;HK$2&amp;" "&amp;ROUND(HK204/30,6)&amp;" "</f>
      </c>
      <c r="QG204" s="129">
        <f>$A204&amp;" "&amp;HL$2&amp;" "&amp;ROUND(HL204/30,6)&amp;" "</f>
      </c>
      <c r="QH204" s="129">
        <f>$A204&amp;" "&amp;HM$2&amp;" "&amp;ROUND(HM204/30,6)&amp;" "</f>
      </c>
      <c r="QI204" s="129">
        <f>$A204&amp;" "&amp;HN$2&amp;" "&amp;ROUND(HN204/30,6)&amp;" "</f>
      </c>
      <c r="QJ204" s="129">
        <f>$A204&amp;" "&amp;HO$2&amp;" "&amp;ROUND(HO204/30,6)&amp;" "</f>
      </c>
      <c r="QK204" s="129">
        <f>$A204&amp;" "&amp;HP$2&amp;" "&amp;ROUND(HP204/30,6)&amp;" "</f>
      </c>
      <c r="QL204" s="129">
        <f>$A204&amp;" "&amp;HQ$2&amp;" "&amp;ROUND(HQ204/30,6)&amp;" "</f>
      </c>
      <c r="QM204" s="129">
        <f>$A204&amp;" "&amp;HR$2&amp;" "&amp;ROUND(HR204/30,6)&amp;" "</f>
      </c>
      <c r="QN204" s="129">
        <f>$A204&amp;" "&amp;HS$2&amp;" "&amp;ROUND(HS204/30,6)&amp;" "</f>
      </c>
      <c r="QO204" s="129">
        <f>$A204&amp;" "&amp;HT$2&amp;" "&amp;ROUND(HT204/30,6)&amp;" "</f>
      </c>
      <c r="QP204" s="129">
        <f>$A204&amp;" "&amp;HU$2&amp;" "&amp;ROUND(HU204/30,6)&amp;" "</f>
      </c>
      <c r="QQ204" s="129">
        <f>$A204&amp;" "&amp;HV$2&amp;" "&amp;ROUND(HV204/30,6)&amp;" "</f>
      </c>
      <c r="QR204" s="129">
        <f>$A204&amp;" "&amp;HW$2&amp;" "&amp;ROUND(HW204/30,6)&amp;" "</f>
      </c>
    </row>
    <row x14ac:dyDescent="0.25" r="205" customHeight="1" ht="18.75">
      <c r="A205" s="115">
        <v>203</v>
      </c>
      <c r="B205" s="116" t="s">
        <v>687</v>
      </c>
      <c r="C205" s="128" t="s">
        <v>661</v>
      </c>
      <c r="D205" s="41">
        <v>12.4</v>
      </c>
      <c r="E205" s="41">
        <v>22.4</v>
      </c>
      <c r="F205" s="41">
        <v>23.1</v>
      </c>
      <c r="G205" s="41">
        <v>42.2</v>
      </c>
      <c r="H205" s="41">
        <v>39.9</v>
      </c>
      <c r="I205" s="41">
        <v>39.9</v>
      </c>
      <c r="J205" s="41">
        <v>6.8</v>
      </c>
      <c r="K205" s="41">
        <v>5.6</v>
      </c>
      <c r="L205" s="41">
        <v>19.3</v>
      </c>
      <c r="M205" s="41">
        <v>15.4</v>
      </c>
      <c r="N205" s="41">
        <v>9.4</v>
      </c>
      <c r="O205" s="42">
        <v>23</v>
      </c>
      <c r="P205" s="41">
        <v>13.5</v>
      </c>
      <c r="Q205" s="41">
        <v>18.9</v>
      </c>
      <c r="R205" s="42">
        <v>11</v>
      </c>
      <c r="S205" s="41">
        <v>33.3</v>
      </c>
      <c r="T205" s="41">
        <v>10.3</v>
      </c>
      <c r="U205" s="41">
        <v>18.9</v>
      </c>
      <c r="V205" s="41">
        <v>21.8</v>
      </c>
      <c r="W205" s="42">
        <v>12</v>
      </c>
      <c r="X205" s="41">
        <v>15.7</v>
      </c>
      <c r="Y205" s="41">
        <v>11.3</v>
      </c>
      <c r="Z205" s="41">
        <v>18.5</v>
      </c>
      <c r="AA205" s="41">
        <v>15.3</v>
      </c>
      <c r="AB205" s="42">
        <v>37</v>
      </c>
      <c r="AC205" s="41">
        <v>31.8</v>
      </c>
      <c r="AD205" s="41">
        <v>16.7</v>
      </c>
      <c r="AE205" s="41">
        <v>5.7</v>
      </c>
      <c r="AF205" s="41">
        <v>9.6</v>
      </c>
      <c r="AG205" s="41">
        <v>35.3</v>
      </c>
      <c r="AH205" s="41">
        <v>34.3</v>
      </c>
      <c r="AI205" s="41">
        <v>8.4</v>
      </c>
      <c r="AJ205" s="41">
        <v>25.2</v>
      </c>
      <c r="AK205" s="41">
        <v>14.2</v>
      </c>
      <c r="AL205" s="42">
        <v>15</v>
      </c>
      <c r="AM205" s="41">
        <v>12.7</v>
      </c>
      <c r="AN205" s="41">
        <v>11.6</v>
      </c>
      <c r="AO205" s="41">
        <v>4.4</v>
      </c>
      <c r="AP205" s="42">
        <v>30</v>
      </c>
      <c r="AQ205" s="41">
        <v>18.9</v>
      </c>
      <c r="AR205" s="41">
        <v>9.5</v>
      </c>
      <c r="AS205" s="41">
        <v>17.6</v>
      </c>
      <c r="AT205" s="41">
        <v>16.1</v>
      </c>
      <c r="AU205" s="41">
        <v>13.8</v>
      </c>
      <c r="AV205" s="41">
        <v>16.2</v>
      </c>
      <c r="AW205" s="42">
        <v>23</v>
      </c>
      <c r="AX205" s="41">
        <v>14.3</v>
      </c>
      <c r="AY205" s="41">
        <v>23.7</v>
      </c>
      <c r="AZ205" s="41">
        <v>9.4</v>
      </c>
      <c r="BA205" s="41">
        <v>16.6</v>
      </c>
      <c r="BB205" s="41">
        <v>3.4</v>
      </c>
      <c r="BC205" s="41">
        <v>21.5</v>
      </c>
      <c r="BD205" s="41">
        <v>39.6</v>
      </c>
      <c r="BE205" s="41">
        <v>19.6</v>
      </c>
      <c r="BF205" s="41">
        <v>24.7</v>
      </c>
      <c r="BG205" s="41">
        <v>12.6</v>
      </c>
      <c r="BH205" s="41">
        <v>18.6</v>
      </c>
      <c r="BI205" s="41">
        <v>29.1</v>
      </c>
      <c r="BJ205" s="41">
        <v>14.4</v>
      </c>
      <c r="BK205" s="41">
        <v>16.8</v>
      </c>
      <c r="BL205" s="41">
        <v>24.4</v>
      </c>
      <c r="BM205" s="42">
        <v>26</v>
      </c>
      <c r="BN205" s="41">
        <v>17.2</v>
      </c>
      <c r="BO205" s="41">
        <v>2.2</v>
      </c>
      <c r="BP205" s="41">
        <v>4.5</v>
      </c>
      <c r="BQ205" s="41">
        <v>2.5</v>
      </c>
      <c r="BR205" s="41">
        <v>21.8</v>
      </c>
      <c r="BS205" s="41">
        <v>23.2</v>
      </c>
      <c r="BT205" s="41">
        <v>17.2</v>
      </c>
      <c r="BU205" s="41">
        <v>7.2</v>
      </c>
      <c r="BV205" s="41">
        <v>11.4</v>
      </c>
      <c r="BW205" s="41">
        <v>9.6</v>
      </c>
      <c r="BX205" s="41">
        <v>15.2</v>
      </c>
      <c r="BY205" s="41">
        <v>32.9</v>
      </c>
      <c r="BZ205" s="41">
        <v>2.7</v>
      </c>
      <c r="CA205" s="41">
        <v>6.3</v>
      </c>
      <c r="CB205" s="42">
        <v>15</v>
      </c>
      <c r="CC205" s="41">
        <v>13.2</v>
      </c>
      <c r="CD205" s="41">
        <v>20.8</v>
      </c>
      <c r="CE205" s="41">
        <v>6.8</v>
      </c>
      <c r="CF205" s="42">
        <v>15</v>
      </c>
      <c r="CG205" s="41">
        <v>13.5</v>
      </c>
      <c r="CH205" s="41">
        <v>6.8</v>
      </c>
      <c r="CI205" s="42">
        <v>20</v>
      </c>
      <c r="CJ205" s="42">
        <v>13</v>
      </c>
      <c r="CK205" s="41">
        <v>7.6</v>
      </c>
      <c r="CL205" s="42">
        <v>20</v>
      </c>
      <c r="CM205" s="41">
        <v>23.4</v>
      </c>
      <c r="CN205" s="41">
        <v>4.3</v>
      </c>
      <c r="CO205" s="41">
        <v>17.1</v>
      </c>
      <c r="CP205" s="41">
        <v>21.7</v>
      </c>
      <c r="CQ205" s="41">
        <v>7.3</v>
      </c>
      <c r="CR205" s="42">
        <v>13</v>
      </c>
      <c r="CS205" s="41">
        <v>19.4</v>
      </c>
      <c r="CT205" s="41">
        <v>2.6</v>
      </c>
      <c r="CU205" s="41">
        <v>14.3</v>
      </c>
      <c r="CV205" s="41">
        <v>15.6</v>
      </c>
      <c r="CW205" s="41">
        <v>25.7</v>
      </c>
      <c r="CX205" s="41">
        <v>11.8</v>
      </c>
      <c r="CY205" s="41">
        <v>24.3</v>
      </c>
      <c r="CZ205" s="41">
        <v>9.3</v>
      </c>
      <c r="DA205" s="41">
        <v>28.7</v>
      </c>
      <c r="DB205" s="41">
        <v>17.3</v>
      </c>
      <c r="DC205" s="41">
        <v>11.6</v>
      </c>
      <c r="DD205" s="41">
        <v>13.5</v>
      </c>
      <c r="DE205" s="41">
        <v>20.4</v>
      </c>
      <c r="DF205" s="41">
        <v>6.5</v>
      </c>
      <c r="DG205" s="41">
        <v>36.5</v>
      </c>
      <c r="DH205" s="41">
        <v>8.2</v>
      </c>
      <c r="DI205" s="41">
        <v>28.5</v>
      </c>
      <c r="DJ205" s="41">
        <v>11.1</v>
      </c>
      <c r="DK205" s="41">
        <v>12.7</v>
      </c>
      <c r="DL205" s="41">
        <v>22.6</v>
      </c>
      <c r="DM205" s="42">
        <v>26</v>
      </c>
      <c r="DN205" s="42">
        <v>18</v>
      </c>
      <c r="DO205" s="41">
        <v>5.3</v>
      </c>
      <c r="DP205" s="41">
        <v>2.8</v>
      </c>
      <c r="DQ205" s="41">
        <v>19.8</v>
      </c>
      <c r="DR205" s="41">
        <v>15.7</v>
      </c>
      <c r="DS205" s="41">
        <v>17.6</v>
      </c>
      <c r="DT205" s="41">
        <v>23.8</v>
      </c>
      <c r="DU205" s="41">
        <v>8.1</v>
      </c>
      <c r="DV205" s="41">
        <v>16.2</v>
      </c>
      <c r="DW205" s="41">
        <v>35.1</v>
      </c>
      <c r="DX205" s="41">
        <v>20.2</v>
      </c>
      <c r="DY205" s="42">
        <v>18</v>
      </c>
      <c r="DZ205" s="41">
        <v>16.7</v>
      </c>
      <c r="EA205" s="41">
        <v>14.7</v>
      </c>
      <c r="EB205" s="41">
        <v>17.9</v>
      </c>
      <c r="EC205" s="41">
        <v>9.1</v>
      </c>
      <c r="ED205" s="41">
        <v>15.3</v>
      </c>
      <c r="EE205" s="41">
        <v>18.7</v>
      </c>
      <c r="EF205" s="41">
        <v>18.4</v>
      </c>
      <c r="EG205" s="41">
        <v>10.8</v>
      </c>
      <c r="EH205" s="41">
        <v>7.4</v>
      </c>
      <c r="EI205" s="41">
        <v>19.6</v>
      </c>
      <c r="EJ205" s="41">
        <v>14.7</v>
      </c>
      <c r="EK205" s="41">
        <v>19.3</v>
      </c>
      <c r="EL205" s="41">
        <v>32.6</v>
      </c>
      <c r="EM205" s="41">
        <v>38.5</v>
      </c>
      <c r="EN205" s="41">
        <v>21.6</v>
      </c>
      <c r="EO205" s="41">
        <v>3.4</v>
      </c>
      <c r="EP205" s="41">
        <v>29.1</v>
      </c>
      <c r="EQ205" s="41">
        <v>14.1</v>
      </c>
      <c r="ER205" s="41">
        <v>17.6</v>
      </c>
      <c r="ES205" s="41">
        <v>11.9</v>
      </c>
      <c r="ET205" s="41">
        <v>14.8</v>
      </c>
      <c r="EU205" s="41">
        <v>18.7</v>
      </c>
      <c r="EV205" s="41">
        <v>23.2</v>
      </c>
      <c r="EW205" s="41">
        <v>20.8</v>
      </c>
      <c r="EX205" s="41">
        <v>28.7</v>
      </c>
      <c r="EY205" s="41">
        <v>25.9</v>
      </c>
      <c r="EZ205" s="41">
        <v>25.6</v>
      </c>
      <c r="FA205" s="41">
        <v>29.6</v>
      </c>
      <c r="FB205" s="41">
        <v>35.3</v>
      </c>
      <c r="FC205" s="41">
        <v>23.7</v>
      </c>
      <c r="FD205" s="41">
        <v>12.5</v>
      </c>
      <c r="FE205" s="41">
        <v>8.2</v>
      </c>
      <c r="FF205" s="41">
        <v>23.3</v>
      </c>
      <c r="FG205" s="42">
        <v>5</v>
      </c>
      <c r="FH205" s="41">
        <v>14.5</v>
      </c>
      <c r="FI205" s="41">
        <v>29.1</v>
      </c>
      <c r="FJ205" s="41">
        <v>29.5</v>
      </c>
      <c r="FK205" s="41">
        <v>6.8</v>
      </c>
      <c r="FL205" s="41">
        <v>34.7</v>
      </c>
      <c r="FM205" s="41">
        <v>12.8</v>
      </c>
      <c r="FN205" s="41">
        <v>29.1</v>
      </c>
      <c r="FO205" s="41">
        <v>2.9</v>
      </c>
      <c r="FP205" s="41">
        <v>34.5</v>
      </c>
      <c r="FQ205" s="41">
        <v>2.4</v>
      </c>
      <c r="FR205" s="41">
        <v>22.5</v>
      </c>
      <c r="FS205" s="41">
        <v>31.9</v>
      </c>
      <c r="FT205" s="41">
        <v>20.2</v>
      </c>
      <c r="FU205" s="41">
        <v>23.9</v>
      </c>
      <c r="FV205" s="41">
        <v>22.6</v>
      </c>
      <c r="FW205" s="41">
        <v>14.8</v>
      </c>
      <c r="FX205" s="41">
        <v>14.7</v>
      </c>
      <c r="FY205" s="41">
        <v>20.4</v>
      </c>
      <c r="FZ205" s="41">
        <v>18.4</v>
      </c>
      <c r="GA205" s="41">
        <v>6.2</v>
      </c>
      <c r="GB205" s="41">
        <v>22.5</v>
      </c>
      <c r="GC205" s="41">
        <v>3.6</v>
      </c>
      <c r="GD205" s="41">
        <v>8.2</v>
      </c>
      <c r="GE205" s="41">
        <v>20.8</v>
      </c>
      <c r="GF205" s="41">
        <v>19.7</v>
      </c>
      <c r="GG205" s="41">
        <v>7.1</v>
      </c>
      <c r="GH205" s="41">
        <v>7.1</v>
      </c>
      <c r="GI205" s="41">
        <v>32.9</v>
      </c>
      <c r="GJ205" s="41">
        <v>22.6</v>
      </c>
      <c r="GK205" s="42">
        <v>22</v>
      </c>
      <c r="GL205" s="41">
        <v>21.3</v>
      </c>
      <c r="GM205" s="41">
        <v>21.5</v>
      </c>
      <c r="GN205" s="41">
        <v>17.3</v>
      </c>
      <c r="GO205" s="41">
        <v>10.1</v>
      </c>
      <c r="GP205" s="41">
        <v>19.4</v>
      </c>
      <c r="GQ205" s="42">
        <v>36</v>
      </c>
      <c r="GR205" s="41">
        <v>11.5</v>
      </c>
      <c r="GS205" s="41">
        <v>11.5</v>
      </c>
      <c r="GT205" s="41">
        <v>8.9</v>
      </c>
      <c r="GU205" s="41">
        <v>7.4</v>
      </c>
      <c r="GV205" s="41">
        <v>22.3</v>
      </c>
      <c r="GW205" s="41">
        <v>12.2</v>
      </c>
      <c r="GX205" s="42">
        <v>0</v>
      </c>
      <c r="GY205" s="41">
        <v>14.1</v>
      </c>
      <c r="GZ205" s="41">
        <v>13.1</v>
      </c>
      <c r="HA205" s="41">
        <v>30.8</v>
      </c>
      <c r="HB205" s="41">
        <v>27.8</v>
      </c>
      <c r="HC205" s="41">
        <v>12.8</v>
      </c>
      <c r="HD205" s="41">
        <v>9.4</v>
      </c>
      <c r="HE205" s="41">
        <v>21.3</v>
      </c>
      <c r="HF205" s="42">
        <v>12</v>
      </c>
      <c r="HG205" s="41">
        <v>17.3</v>
      </c>
      <c r="HH205" s="42">
        <v>12</v>
      </c>
      <c r="HI205" s="42">
        <v>18</v>
      </c>
      <c r="HJ205" s="42">
        <v>34</v>
      </c>
      <c r="HK205" s="41">
        <v>5.9</v>
      </c>
      <c r="HL205" s="41">
        <v>9.4</v>
      </c>
      <c r="HM205" s="41">
        <v>12.5</v>
      </c>
      <c r="HN205" s="41">
        <v>22.5</v>
      </c>
      <c r="HO205" s="41">
        <v>8.2</v>
      </c>
      <c r="HP205" s="41">
        <v>15.9</v>
      </c>
      <c r="HQ205" s="41">
        <v>25.3</v>
      </c>
      <c r="HR205" s="41">
        <v>19.2</v>
      </c>
      <c r="HS205" s="41">
        <v>11.3</v>
      </c>
      <c r="HT205" s="41">
        <v>9.5</v>
      </c>
      <c r="HU205" s="41">
        <v>15.7</v>
      </c>
      <c r="HV205" s="41">
        <v>2.3</v>
      </c>
      <c r="HW205" s="41">
        <v>11.6</v>
      </c>
      <c r="HX205" s="117"/>
      <c r="HY205" s="129">
        <f>$A205&amp;" "&amp;D$2&amp;" "&amp;ROUND(D205/30,6)&amp;" "</f>
      </c>
      <c r="HZ205" s="129">
        <f>$A205&amp;" "&amp;E$2&amp;" "&amp;ROUND(E205/30,6)&amp;" "</f>
      </c>
      <c r="IA205" s="129">
        <f>$A205&amp;" "&amp;F$2&amp;" "&amp;ROUND(F205/30,6)&amp;" "</f>
      </c>
      <c r="IB205" s="129">
        <f>$A205&amp;" "&amp;G$2&amp;" "&amp;ROUND(G205/30,6)&amp;" "</f>
      </c>
      <c r="IC205" s="129">
        <f>$A205&amp;" "&amp;H$2&amp;" "&amp;ROUND(H205/30,6)&amp;" "</f>
      </c>
      <c r="ID205" s="129">
        <f>$A205&amp;" "&amp;I$2&amp;" "&amp;ROUND(I205/30,6)&amp;" "</f>
      </c>
      <c r="IE205" s="129">
        <f>$A205&amp;" "&amp;J$2&amp;" "&amp;ROUND(J205/30,6)&amp;" "</f>
      </c>
      <c r="IF205" s="129">
        <f>$A205&amp;" "&amp;K$2&amp;" "&amp;ROUND(K205/30,6)&amp;" "</f>
      </c>
      <c r="IG205" s="129">
        <f>$A205&amp;" "&amp;L$2&amp;" "&amp;ROUND(L205/30,6)&amp;" "</f>
      </c>
      <c r="IH205" s="129">
        <f>$A205&amp;" "&amp;M$2&amp;" "&amp;ROUND(M205/30,6)&amp;" "</f>
      </c>
      <c r="II205" s="129">
        <f>$A205&amp;" "&amp;N$2&amp;" "&amp;ROUND(N205/30,6)&amp;" "</f>
      </c>
      <c r="IJ205" s="129">
        <f>$A205&amp;" "&amp;O$2&amp;" "&amp;ROUND(O205/30,6)&amp;" "</f>
      </c>
      <c r="IK205" s="129">
        <f>$A205&amp;" "&amp;P$2&amp;" "&amp;ROUND(P205/30,6)&amp;" "</f>
      </c>
      <c r="IL205" s="129">
        <f>$A205&amp;" "&amp;Q$2&amp;" "&amp;ROUND(Q205/30,6)&amp;" "</f>
      </c>
      <c r="IM205" s="129">
        <f>$A205&amp;" "&amp;R$2&amp;" "&amp;ROUND(R205/30,6)&amp;" "</f>
      </c>
      <c r="IN205" s="129">
        <f>$A205&amp;" "&amp;S$2&amp;" "&amp;ROUND(S205/30,6)&amp;" "</f>
      </c>
      <c r="IO205" s="129">
        <f>$A205&amp;" "&amp;T$2&amp;" "&amp;ROUND(T205/30,6)&amp;" "</f>
      </c>
      <c r="IP205" s="129">
        <f>$A205&amp;" "&amp;U$2&amp;" "&amp;ROUND(U205/30,6)&amp;" "</f>
      </c>
      <c r="IQ205" s="129">
        <f>$A205&amp;" "&amp;V$2&amp;" "&amp;ROUND(V205/30,6)&amp;" "</f>
      </c>
      <c r="IR205" s="129">
        <f>$A205&amp;" "&amp;W$2&amp;" "&amp;ROUND(W205/30,6)&amp;" "</f>
      </c>
      <c r="IS205" s="129">
        <f>$A205&amp;" "&amp;X$2&amp;" "&amp;ROUND(X205/30,6)&amp;" "</f>
      </c>
      <c r="IT205" s="129">
        <f>$A205&amp;" "&amp;Y$2&amp;" "&amp;ROUND(Y205/30,6)&amp;" "</f>
      </c>
      <c r="IU205" s="129">
        <f>$A205&amp;" "&amp;Z$2&amp;" "&amp;ROUND(Z205/30,6)&amp;" "</f>
      </c>
      <c r="IV205" s="129">
        <f>$A205&amp;" "&amp;AA$2&amp;" "&amp;ROUND(AA205/30,6)&amp;" "</f>
      </c>
      <c r="IW205" s="129">
        <f>$A205&amp;" "&amp;AB$2&amp;" "&amp;ROUND(AB205/30,6)&amp;" "</f>
      </c>
      <c r="IX205" s="129">
        <f>$A205&amp;" "&amp;AC$2&amp;" "&amp;ROUND(AC205/30,6)&amp;" "</f>
      </c>
      <c r="IY205" s="129">
        <f>$A205&amp;" "&amp;AD$2&amp;" "&amp;ROUND(AD205/30,6)&amp;" "</f>
      </c>
      <c r="IZ205" s="129">
        <f>$A205&amp;" "&amp;AE$2&amp;" "&amp;ROUND(AE205/30,6)&amp;" "</f>
      </c>
      <c r="JA205" s="129">
        <f>$A205&amp;" "&amp;AF$2&amp;" "&amp;ROUND(AF205/30,6)&amp;" "</f>
      </c>
      <c r="JB205" s="129">
        <f>$A205&amp;" "&amp;AG$2&amp;" "&amp;ROUND(AG205/30,6)&amp;" "</f>
      </c>
      <c r="JC205" s="129">
        <f>$A205&amp;" "&amp;AH$2&amp;" "&amp;ROUND(AH205/30,6)&amp;" "</f>
      </c>
      <c r="JD205" s="129">
        <f>$A205&amp;" "&amp;AI$2&amp;" "&amp;ROUND(AI205/30,6)&amp;" "</f>
      </c>
      <c r="JE205" s="129">
        <f>$A205&amp;" "&amp;AJ$2&amp;" "&amp;ROUND(AJ205/30,6)&amp;" "</f>
      </c>
      <c r="JF205" s="129">
        <f>$A205&amp;" "&amp;AK$2&amp;" "&amp;ROUND(AK205/30,6)&amp;" "</f>
      </c>
      <c r="JG205" s="129">
        <f>$A205&amp;" "&amp;AL$2&amp;" "&amp;ROUND(AL205/30,6)&amp;" "</f>
      </c>
      <c r="JH205" s="129">
        <f>$A205&amp;" "&amp;AM$2&amp;" "&amp;ROUND(AM205/30,6)&amp;" "</f>
      </c>
      <c r="JI205" s="129">
        <f>$A205&amp;" "&amp;AN$2&amp;" "&amp;ROUND(AN205/30,6)&amp;" "</f>
      </c>
      <c r="JJ205" s="129">
        <f>$A205&amp;" "&amp;AO$2&amp;" "&amp;ROUND(AO205/30,6)&amp;" "</f>
      </c>
      <c r="JK205" s="129">
        <f>$A205&amp;" "&amp;AP$2&amp;" "&amp;ROUND(AP205/30,6)&amp;" "</f>
      </c>
      <c r="JL205" s="129">
        <f>$A205&amp;" "&amp;AQ$2&amp;" "&amp;ROUND(AQ205/30,6)&amp;" "</f>
      </c>
      <c r="JM205" s="129">
        <f>$A205&amp;" "&amp;AR$2&amp;" "&amp;ROUND(AR205/30,6)&amp;" "</f>
      </c>
      <c r="JN205" s="129">
        <f>$A205&amp;" "&amp;AS$2&amp;" "&amp;ROUND(AS205/30,6)&amp;" "</f>
      </c>
      <c r="JO205" s="129">
        <f>$A205&amp;" "&amp;AT$2&amp;" "&amp;ROUND(AT205/30,6)&amp;" "</f>
      </c>
      <c r="JP205" s="129">
        <f>$A205&amp;" "&amp;AU$2&amp;" "&amp;ROUND(AU205/30,6)&amp;" "</f>
      </c>
      <c r="JQ205" s="129">
        <f>$A205&amp;" "&amp;AV$2&amp;" "&amp;ROUND(AV205/30,6)&amp;" "</f>
      </c>
      <c r="JR205" s="129">
        <f>$A205&amp;" "&amp;AW$2&amp;" "&amp;ROUND(AW205/30,6)&amp;" "</f>
      </c>
      <c r="JS205" s="129">
        <f>$A205&amp;" "&amp;AX$2&amp;" "&amp;ROUND(AX205/30,6)&amp;" "</f>
      </c>
      <c r="JT205" s="129">
        <f>$A205&amp;" "&amp;AY$2&amp;" "&amp;ROUND(AY205/30,6)&amp;" "</f>
      </c>
      <c r="JU205" s="129">
        <f>$A205&amp;" "&amp;AZ$2&amp;" "&amp;ROUND(AZ205/30,6)&amp;" "</f>
      </c>
      <c r="JV205" s="129">
        <f>$A205&amp;" "&amp;BA$2&amp;" "&amp;ROUND(BA205/30,6)&amp;" "</f>
      </c>
      <c r="JW205" s="129">
        <f>$A205&amp;" "&amp;BB$2&amp;" "&amp;ROUND(BB205/30,6)&amp;" "</f>
      </c>
      <c r="JX205" s="129">
        <f>$A205&amp;" "&amp;BC$2&amp;" "&amp;ROUND(BC205/30,6)&amp;" "</f>
      </c>
      <c r="JY205" s="129">
        <f>$A205&amp;" "&amp;BD$2&amp;" "&amp;ROUND(BD205/30,6)&amp;" "</f>
      </c>
      <c r="JZ205" s="129">
        <f>$A205&amp;" "&amp;BE$2&amp;" "&amp;ROUND(BE205/30,6)&amp;" "</f>
      </c>
      <c r="KA205" s="129">
        <f>$A205&amp;" "&amp;BF$2&amp;" "&amp;ROUND(BF205/30,6)&amp;" "</f>
      </c>
      <c r="KB205" s="129">
        <f>$A205&amp;" "&amp;BG$2&amp;" "&amp;ROUND(BG205/30,6)&amp;" "</f>
      </c>
      <c r="KC205" s="129">
        <f>$A205&amp;" "&amp;BH$2&amp;" "&amp;ROUND(BH205/30,6)&amp;" "</f>
      </c>
      <c r="KD205" s="129">
        <f>$A205&amp;" "&amp;BI$2&amp;" "&amp;ROUND(BI205/30,6)&amp;" "</f>
      </c>
      <c r="KE205" s="129">
        <f>$A205&amp;" "&amp;BJ$2&amp;" "&amp;ROUND(BJ205/30,6)&amp;" "</f>
      </c>
      <c r="KF205" s="129">
        <f>$A205&amp;" "&amp;BK$2&amp;" "&amp;ROUND(BK205/30,6)&amp;" "</f>
      </c>
      <c r="KG205" s="129">
        <f>$A205&amp;" "&amp;BL$2&amp;" "&amp;ROUND(BL205/30,6)&amp;" "</f>
      </c>
      <c r="KH205" s="129">
        <f>$A205&amp;" "&amp;BM$2&amp;" "&amp;ROUND(BM205/30,6)&amp;" "</f>
      </c>
      <c r="KI205" s="129">
        <f>$A205&amp;" "&amp;BN$2&amp;" "&amp;ROUND(BN205/30,6)&amp;" "</f>
      </c>
      <c r="KJ205" s="129">
        <f>$A205&amp;" "&amp;BO$2&amp;" "&amp;ROUND(BO205/30,6)&amp;" "</f>
      </c>
      <c r="KK205" s="129">
        <f>$A205&amp;" "&amp;BP$2&amp;" "&amp;ROUND(BP205/30,6)&amp;" "</f>
      </c>
      <c r="KL205" s="129">
        <f>$A205&amp;" "&amp;BQ$2&amp;" "&amp;ROUND(BQ205/30,6)&amp;" "</f>
      </c>
      <c r="KM205" s="129">
        <f>$A205&amp;" "&amp;BR$2&amp;" "&amp;ROUND(BR205/30,6)&amp;" "</f>
      </c>
      <c r="KN205" s="129">
        <f>$A205&amp;" "&amp;BS$2&amp;" "&amp;ROUND(BS205/30,6)&amp;" "</f>
      </c>
      <c r="KO205" s="129">
        <f>$A205&amp;" "&amp;BT$2&amp;" "&amp;ROUND(BT205/30,6)&amp;" "</f>
      </c>
      <c r="KP205" s="129">
        <f>$A205&amp;" "&amp;BU$2&amp;" "&amp;ROUND(BU205/30,6)&amp;" "</f>
      </c>
      <c r="KQ205" s="129">
        <f>$A205&amp;" "&amp;BV$2&amp;" "&amp;ROUND(BV205/30,6)&amp;" "</f>
      </c>
      <c r="KR205" s="129">
        <f>$A205&amp;" "&amp;BW$2&amp;" "&amp;ROUND(BW205/30,6)&amp;" "</f>
      </c>
      <c r="KS205" s="129">
        <f>$A205&amp;" "&amp;BX$2&amp;" "&amp;ROUND(BX205/30,6)&amp;" "</f>
      </c>
      <c r="KT205" s="129">
        <f>$A205&amp;" "&amp;BY$2&amp;" "&amp;ROUND(BY205/30,6)&amp;" "</f>
      </c>
      <c r="KU205" s="129">
        <f>$A205&amp;" "&amp;BZ$2&amp;" "&amp;ROUND(BZ205/30,6)&amp;" "</f>
      </c>
      <c r="KV205" s="129">
        <f>$A205&amp;" "&amp;CA$2&amp;" "&amp;ROUND(CA205/30,6)&amp;" "</f>
      </c>
      <c r="KW205" s="129">
        <f>$A205&amp;" "&amp;CB$2&amp;" "&amp;ROUND(CB205/30,6)&amp;" "</f>
      </c>
      <c r="KX205" s="129">
        <f>$A205&amp;" "&amp;CC$2&amp;" "&amp;ROUND(CC205/30,6)&amp;" "</f>
      </c>
      <c r="KY205" s="129">
        <f>$A205&amp;" "&amp;CD$2&amp;" "&amp;ROUND(CD205/30,6)&amp;" "</f>
      </c>
      <c r="KZ205" s="129">
        <f>$A205&amp;" "&amp;CE$2&amp;" "&amp;ROUND(CE205/30,6)&amp;" "</f>
      </c>
      <c r="LA205" s="129">
        <f>$A205&amp;" "&amp;CF$2&amp;" "&amp;ROUND(CF205/30,6)&amp;" "</f>
      </c>
      <c r="LB205" s="129">
        <f>$A205&amp;" "&amp;CG$2&amp;" "&amp;ROUND(CG205/30,6)&amp;" "</f>
      </c>
      <c r="LC205" s="129">
        <f>$A205&amp;" "&amp;CH$2&amp;" "&amp;ROUND(CH205/30,6)&amp;" "</f>
      </c>
      <c r="LD205" s="129">
        <f>$A205&amp;" "&amp;CI$2&amp;" "&amp;ROUND(CI205/30,6)&amp;" "</f>
      </c>
      <c r="LE205" s="129">
        <f>$A205&amp;" "&amp;CJ$2&amp;" "&amp;ROUND(CJ205/30,6)&amp;" "</f>
      </c>
      <c r="LF205" s="129">
        <f>$A205&amp;" "&amp;CK$2&amp;" "&amp;ROUND(CK205/30,6)&amp;" "</f>
      </c>
      <c r="LG205" s="129">
        <f>$A205&amp;" "&amp;CL$2&amp;" "&amp;ROUND(CL205/30,6)&amp;" "</f>
      </c>
      <c r="LH205" s="129">
        <f>$A205&amp;" "&amp;CM$2&amp;" "&amp;ROUND(CM205/30,6)&amp;" "</f>
      </c>
      <c r="LI205" s="129">
        <f>$A205&amp;" "&amp;CN$2&amp;" "&amp;ROUND(CN205/30,6)&amp;" "</f>
      </c>
      <c r="LJ205" s="129">
        <f>$A205&amp;" "&amp;CO$2&amp;" "&amp;ROUND(CO205/30,6)&amp;" "</f>
      </c>
      <c r="LK205" s="129">
        <f>$A205&amp;" "&amp;CP$2&amp;" "&amp;ROUND(CP205/30,6)&amp;" "</f>
      </c>
      <c r="LL205" s="129">
        <f>$A205&amp;" "&amp;CQ$2&amp;" "&amp;ROUND(CQ205/30,6)&amp;" "</f>
      </c>
      <c r="LM205" s="129">
        <f>$A205&amp;" "&amp;CR$2&amp;" "&amp;ROUND(CR205/30,6)&amp;" "</f>
      </c>
      <c r="LN205" s="129">
        <f>$A205&amp;" "&amp;CS$2&amp;" "&amp;ROUND(CS205/30,6)&amp;" "</f>
      </c>
      <c r="LO205" s="129">
        <f>$A205&amp;" "&amp;CT$2&amp;" "&amp;ROUND(CT205/30,6)&amp;" "</f>
      </c>
      <c r="LP205" s="129">
        <f>$A205&amp;" "&amp;CU$2&amp;" "&amp;ROUND(CU205/30,6)&amp;" "</f>
      </c>
      <c r="LQ205" s="129">
        <f>$A205&amp;" "&amp;CV$2&amp;" "&amp;ROUND(CV205/30,6)&amp;" "</f>
      </c>
      <c r="LR205" s="129">
        <f>$A205&amp;" "&amp;CW$2&amp;" "&amp;ROUND(CW205/30,6)&amp;" "</f>
      </c>
      <c r="LS205" s="129">
        <f>$A205&amp;" "&amp;CX$2&amp;" "&amp;ROUND(CX205/30,6)&amp;" "</f>
      </c>
      <c r="LT205" s="129">
        <f>$A205&amp;" "&amp;CY$2&amp;" "&amp;ROUND(CY205/30,6)&amp;" "</f>
      </c>
      <c r="LU205" s="129">
        <f>$A205&amp;" "&amp;CZ$2&amp;" "&amp;ROUND(CZ205/30,6)&amp;" "</f>
      </c>
      <c r="LV205" s="129">
        <f>$A205&amp;" "&amp;DA$2&amp;" "&amp;ROUND(DA205/30,6)&amp;" "</f>
      </c>
      <c r="LW205" s="129">
        <f>$A205&amp;" "&amp;DB$2&amp;" "&amp;ROUND(DB205/30,6)&amp;" "</f>
      </c>
      <c r="LX205" s="129">
        <f>$A205&amp;" "&amp;DC$2&amp;" "&amp;ROUND(DC205/30,6)&amp;" "</f>
      </c>
      <c r="LY205" s="129">
        <f>$A205&amp;" "&amp;DD$2&amp;" "&amp;ROUND(DD205/30,6)&amp;" "</f>
      </c>
      <c r="LZ205" s="129">
        <f>$A205&amp;" "&amp;DE$2&amp;" "&amp;ROUND(DE205/30,6)&amp;" "</f>
      </c>
      <c r="MA205" s="129">
        <f>$A205&amp;" "&amp;DF$2&amp;" "&amp;ROUND(DF205/30,6)&amp;" "</f>
      </c>
      <c r="MB205" s="129">
        <f>$A205&amp;" "&amp;DG$2&amp;" "&amp;ROUND(DG205/30,6)&amp;" "</f>
      </c>
      <c r="MC205" s="129">
        <f>$A205&amp;" "&amp;DH$2&amp;" "&amp;ROUND(DH205/30,6)&amp;" "</f>
      </c>
      <c r="MD205" s="129">
        <f>$A205&amp;" "&amp;DI$2&amp;" "&amp;ROUND(DI205/30,6)&amp;" "</f>
      </c>
      <c r="ME205" s="129">
        <f>$A205&amp;" "&amp;DJ$2&amp;" "&amp;ROUND(DJ205/30,6)&amp;" "</f>
      </c>
      <c r="MF205" s="129">
        <f>$A205&amp;" "&amp;DK$2&amp;" "&amp;ROUND(DK205/30,6)&amp;" "</f>
      </c>
      <c r="MG205" s="129">
        <f>$A205&amp;" "&amp;DL$2&amp;" "&amp;ROUND(DL205/30,6)&amp;" "</f>
      </c>
      <c r="MH205" s="129">
        <f>$A205&amp;" "&amp;DM$2&amp;" "&amp;ROUND(DM205/30,6)&amp;" "</f>
      </c>
      <c r="MI205" s="129">
        <f>$A205&amp;" "&amp;DN$2&amp;" "&amp;ROUND(DN205/30,6)&amp;" "</f>
      </c>
      <c r="MJ205" s="129">
        <f>$A205&amp;" "&amp;DO$2&amp;" "&amp;ROUND(DO205/30,6)&amp;" "</f>
      </c>
      <c r="MK205" s="129">
        <f>$A205&amp;" "&amp;DP$2&amp;" "&amp;ROUND(DP205/30,6)&amp;" "</f>
      </c>
      <c r="ML205" s="129">
        <f>$A205&amp;" "&amp;DQ$2&amp;" "&amp;ROUND(DQ205/30,6)&amp;" "</f>
      </c>
      <c r="MM205" s="129">
        <f>$A205&amp;" "&amp;DR$2&amp;" "&amp;ROUND(DR205/30,6)&amp;" "</f>
      </c>
      <c r="MN205" s="129">
        <f>$A205&amp;" "&amp;DS$2&amp;" "&amp;ROUND(DS205/30,6)&amp;" "</f>
      </c>
      <c r="MO205" s="129">
        <f>$A205&amp;" "&amp;DT$2&amp;" "&amp;ROUND(DT205/30,6)&amp;" "</f>
      </c>
      <c r="MP205" s="129">
        <f>$A205&amp;" "&amp;DU$2&amp;" "&amp;ROUND(DU205/30,6)&amp;" "</f>
      </c>
      <c r="MQ205" s="129">
        <f>$A205&amp;" "&amp;DV$2&amp;" "&amp;ROUND(DV205/30,6)&amp;" "</f>
      </c>
      <c r="MR205" s="129">
        <f>$A205&amp;" "&amp;DW$2&amp;" "&amp;ROUND(DW205/30,6)&amp;" "</f>
      </c>
      <c r="MS205" s="129">
        <f>$A205&amp;" "&amp;DX$2&amp;" "&amp;ROUND(DX205/30,6)&amp;" "</f>
      </c>
      <c r="MT205" s="129">
        <f>$A205&amp;" "&amp;DY$2&amp;" "&amp;ROUND(DY205/30,6)&amp;" "</f>
      </c>
      <c r="MU205" s="129">
        <f>$A205&amp;" "&amp;DZ$2&amp;" "&amp;ROUND(DZ205/30,6)&amp;" "</f>
      </c>
      <c r="MV205" s="129">
        <f>$A205&amp;" "&amp;EA$2&amp;" "&amp;ROUND(EA205/30,6)&amp;" "</f>
      </c>
      <c r="MW205" s="129">
        <f>$A205&amp;" "&amp;EB$2&amp;" "&amp;ROUND(EB205/30,6)&amp;" "</f>
      </c>
      <c r="MX205" s="129">
        <f>$A205&amp;" "&amp;EC$2&amp;" "&amp;ROUND(EC205/30,6)&amp;" "</f>
      </c>
      <c r="MY205" s="129">
        <f>$A205&amp;" "&amp;ED$2&amp;" "&amp;ROUND(ED205/30,6)&amp;" "</f>
      </c>
      <c r="MZ205" s="129">
        <f>$A205&amp;" "&amp;EE$2&amp;" "&amp;ROUND(EE205/30,6)&amp;" "</f>
      </c>
      <c r="NA205" s="129">
        <f>$A205&amp;" "&amp;EF$2&amp;" "&amp;ROUND(EF205/30,6)&amp;" "</f>
      </c>
      <c r="NB205" s="129">
        <f>$A205&amp;" "&amp;EG$2&amp;" "&amp;ROUND(EG205/30,6)&amp;" "</f>
      </c>
      <c r="NC205" s="129">
        <f>$A205&amp;" "&amp;EH$2&amp;" "&amp;ROUND(EH205/30,6)&amp;" "</f>
      </c>
      <c r="ND205" s="129">
        <f>$A205&amp;" "&amp;EI$2&amp;" "&amp;ROUND(EI205/30,6)&amp;" "</f>
      </c>
      <c r="NE205" s="129">
        <f>$A205&amp;" "&amp;EJ$2&amp;" "&amp;ROUND(EJ205/30,6)&amp;" "</f>
      </c>
      <c r="NF205" s="129">
        <f>$A205&amp;" "&amp;EK$2&amp;" "&amp;ROUND(EK205/30,6)&amp;" "</f>
      </c>
      <c r="NG205" s="129">
        <f>$A205&amp;" "&amp;EL$2&amp;" "&amp;ROUND(EL205/30,6)&amp;" "</f>
      </c>
      <c r="NH205" s="129">
        <f>$A205&amp;" "&amp;EM$2&amp;" "&amp;ROUND(EM205/30,6)&amp;" "</f>
      </c>
      <c r="NI205" s="129">
        <f>$A205&amp;" "&amp;EN$2&amp;" "&amp;ROUND(EN205/30,6)&amp;" "</f>
      </c>
      <c r="NJ205" s="129">
        <f>$A205&amp;" "&amp;EO$2&amp;" "&amp;ROUND(EO205/30,6)&amp;" "</f>
      </c>
      <c r="NK205" s="129">
        <f>$A205&amp;" "&amp;EP$2&amp;" "&amp;ROUND(EP205/30,6)&amp;" "</f>
      </c>
      <c r="NL205" s="129">
        <f>$A205&amp;" "&amp;EQ$2&amp;" "&amp;ROUND(EQ205/30,6)&amp;" "</f>
      </c>
      <c r="NM205" s="129">
        <f>$A205&amp;" "&amp;ER$2&amp;" "&amp;ROUND(ER205/30,6)&amp;" "</f>
      </c>
      <c r="NN205" s="129">
        <f>$A205&amp;" "&amp;ES$2&amp;" "&amp;ROUND(ES205/30,6)&amp;" "</f>
      </c>
      <c r="NO205" s="129">
        <f>$A205&amp;" "&amp;ET$2&amp;" "&amp;ROUND(ET205/30,6)&amp;" "</f>
      </c>
      <c r="NP205" s="129">
        <f>$A205&amp;" "&amp;EU$2&amp;" "&amp;ROUND(EU205/30,6)&amp;" "</f>
      </c>
      <c r="NQ205" s="129">
        <f>$A205&amp;" "&amp;EV$2&amp;" "&amp;ROUND(EV205/30,6)&amp;" "</f>
      </c>
      <c r="NR205" s="129">
        <f>$A205&amp;" "&amp;EW$2&amp;" "&amp;ROUND(EW205/30,6)&amp;" "</f>
      </c>
      <c r="NS205" s="129">
        <f>$A205&amp;" "&amp;EX$2&amp;" "&amp;ROUND(EX205/30,6)&amp;" "</f>
      </c>
      <c r="NT205" s="129">
        <f>$A205&amp;" "&amp;EY$2&amp;" "&amp;ROUND(EY205/30,6)&amp;" "</f>
      </c>
      <c r="NU205" s="129">
        <f>$A205&amp;" "&amp;EZ$2&amp;" "&amp;ROUND(EZ205/30,6)&amp;" "</f>
      </c>
      <c r="NV205" s="129">
        <f>$A205&amp;" "&amp;FA$2&amp;" "&amp;ROUND(FA205/30,6)&amp;" "</f>
      </c>
      <c r="NW205" s="129">
        <f>$A205&amp;" "&amp;FB$2&amp;" "&amp;ROUND(FB205/30,6)&amp;" "</f>
      </c>
      <c r="NX205" s="129">
        <f>$A205&amp;" "&amp;FC$2&amp;" "&amp;ROUND(FC205/30,6)&amp;" "</f>
      </c>
      <c r="NY205" s="129">
        <f>$A205&amp;" "&amp;FD$2&amp;" "&amp;ROUND(FD205/30,6)&amp;" "</f>
      </c>
      <c r="NZ205" s="129">
        <f>$A205&amp;" "&amp;FE$2&amp;" "&amp;ROUND(FE205/30,6)&amp;" "</f>
      </c>
      <c r="OA205" s="129">
        <f>$A205&amp;" "&amp;FF$2&amp;" "&amp;ROUND(FF205/30,6)&amp;" "</f>
      </c>
      <c r="OB205" s="129">
        <f>$A205&amp;" "&amp;FG$2&amp;" "&amp;ROUND(FG205/30,6)&amp;" "</f>
      </c>
      <c r="OC205" s="129">
        <f>$A205&amp;" "&amp;FH$2&amp;" "&amp;ROUND(FH205/30,6)&amp;" "</f>
      </c>
      <c r="OD205" s="129">
        <f>$A205&amp;" "&amp;FI$2&amp;" "&amp;ROUND(FI205/30,6)&amp;" "</f>
      </c>
      <c r="OE205" s="129">
        <f>$A205&amp;" "&amp;FJ$2&amp;" "&amp;ROUND(FJ205/30,6)&amp;" "</f>
      </c>
      <c r="OF205" s="129">
        <f>$A205&amp;" "&amp;FK$2&amp;" "&amp;ROUND(FK205/30,6)&amp;" "</f>
      </c>
      <c r="OG205" s="129">
        <f>$A205&amp;" "&amp;FL$2&amp;" "&amp;ROUND(FL205/30,6)&amp;" "</f>
      </c>
      <c r="OH205" s="129">
        <f>$A205&amp;" "&amp;FM$2&amp;" "&amp;ROUND(FM205/30,6)&amp;" "</f>
      </c>
      <c r="OI205" s="129">
        <f>$A205&amp;" "&amp;FN$2&amp;" "&amp;ROUND(FN205/30,6)&amp;" "</f>
      </c>
      <c r="OJ205" s="129">
        <f>$A205&amp;" "&amp;FO$2&amp;" "&amp;ROUND(FO205/30,6)&amp;" "</f>
      </c>
      <c r="OK205" s="129">
        <f>$A205&amp;" "&amp;FP$2&amp;" "&amp;ROUND(FP205/30,6)&amp;" "</f>
      </c>
      <c r="OL205" s="129">
        <f>$A205&amp;" "&amp;FQ$2&amp;" "&amp;ROUND(FQ205/30,6)&amp;" "</f>
      </c>
      <c r="OM205" s="129">
        <f>$A205&amp;" "&amp;FR$2&amp;" "&amp;ROUND(FR205/30,6)&amp;" "</f>
      </c>
      <c r="ON205" s="129">
        <f>$A205&amp;" "&amp;FS$2&amp;" "&amp;ROUND(FS205/30,6)&amp;" "</f>
      </c>
      <c r="OO205" s="129">
        <f>$A205&amp;" "&amp;FT$2&amp;" "&amp;ROUND(FT205/30,6)&amp;" "</f>
      </c>
      <c r="OP205" s="129">
        <f>$A205&amp;" "&amp;FU$2&amp;" "&amp;ROUND(FU205/30,6)&amp;" "</f>
      </c>
      <c r="OQ205" s="129">
        <f>$A205&amp;" "&amp;FV$2&amp;" "&amp;ROUND(FV205/30,6)&amp;" "</f>
      </c>
      <c r="OR205" s="129">
        <f>$A205&amp;" "&amp;FW$2&amp;" "&amp;ROUND(FW205/30,6)&amp;" "</f>
      </c>
      <c r="OS205" s="129">
        <f>$A205&amp;" "&amp;FX$2&amp;" "&amp;ROUND(FX205/30,6)&amp;" "</f>
      </c>
      <c r="OT205" s="129">
        <f>$A205&amp;" "&amp;FY$2&amp;" "&amp;ROUND(FY205/30,6)&amp;" "</f>
      </c>
      <c r="OU205" s="129">
        <f>$A205&amp;" "&amp;FZ$2&amp;" "&amp;ROUND(FZ205/30,6)&amp;" "</f>
      </c>
      <c r="OV205" s="129">
        <f>$A205&amp;" "&amp;GA$2&amp;" "&amp;ROUND(GA205/30,6)&amp;" "</f>
      </c>
      <c r="OW205" s="129">
        <f>$A205&amp;" "&amp;GB$2&amp;" "&amp;ROUND(GB205/30,6)&amp;" "</f>
      </c>
      <c r="OX205" s="129">
        <f>$A205&amp;" "&amp;GC$2&amp;" "&amp;ROUND(GC205/30,6)&amp;" "</f>
      </c>
      <c r="OY205" s="129">
        <f>$A205&amp;" "&amp;GD$2&amp;" "&amp;ROUND(GD205/30,6)&amp;" "</f>
      </c>
      <c r="OZ205" s="129">
        <f>$A205&amp;" "&amp;GE$2&amp;" "&amp;ROUND(GE205/30,6)&amp;" "</f>
      </c>
      <c r="PA205" s="129">
        <f>$A205&amp;" "&amp;GF$2&amp;" "&amp;ROUND(GF205/30,6)&amp;" "</f>
      </c>
      <c r="PB205" s="129">
        <f>$A205&amp;" "&amp;GG$2&amp;" "&amp;ROUND(GG205/30,6)&amp;" "</f>
      </c>
      <c r="PC205" s="129">
        <f>$A205&amp;" "&amp;GH$2&amp;" "&amp;ROUND(GH205/30,6)&amp;" "</f>
      </c>
      <c r="PD205" s="129">
        <f>$A205&amp;" "&amp;GI$2&amp;" "&amp;ROUND(GI205/30,6)&amp;" "</f>
      </c>
      <c r="PE205" s="129">
        <f>$A205&amp;" "&amp;GJ$2&amp;" "&amp;ROUND(GJ205/30,6)&amp;" "</f>
      </c>
      <c r="PF205" s="129">
        <f>$A205&amp;" "&amp;GK$2&amp;" "&amp;ROUND(GK205/30,6)&amp;" "</f>
      </c>
      <c r="PG205" s="129">
        <f>$A205&amp;" "&amp;GL$2&amp;" "&amp;ROUND(GL205/30,6)&amp;" "</f>
      </c>
      <c r="PH205" s="129">
        <f>$A205&amp;" "&amp;GM$2&amp;" "&amp;ROUND(GM205/30,6)&amp;" "</f>
      </c>
      <c r="PI205" s="129">
        <f>$A205&amp;" "&amp;GN$2&amp;" "&amp;ROUND(GN205/30,6)&amp;" "</f>
      </c>
      <c r="PJ205" s="129">
        <f>$A205&amp;" "&amp;GO$2&amp;" "&amp;ROUND(GO205/30,6)&amp;" "</f>
      </c>
      <c r="PK205" s="129">
        <f>$A205&amp;" "&amp;GP$2&amp;" "&amp;ROUND(GP205/30,6)&amp;" "</f>
      </c>
      <c r="PL205" s="129">
        <f>$A205&amp;" "&amp;GQ$2&amp;" "&amp;ROUND(GQ205/30,6)&amp;" "</f>
      </c>
      <c r="PM205" s="129">
        <f>$A205&amp;" "&amp;GR$2&amp;" "&amp;ROUND(GR205/30,6)&amp;" "</f>
      </c>
      <c r="PN205" s="129">
        <f>$A205&amp;" "&amp;GS$2&amp;" "&amp;ROUND(GS205/30,6)&amp;" "</f>
      </c>
      <c r="PO205" s="129">
        <f>$A205&amp;" "&amp;GT$2&amp;" "&amp;ROUND(GT205/30,6)&amp;" "</f>
      </c>
      <c r="PP205" s="129">
        <f>$A205&amp;" "&amp;GU$2&amp;" "&amp;ROUND(GU205/30,6)&amp;" "</f>
      </c>
      <c r="PQ205" s="129">
        <f>$A205&amp;" "&amp;GV$2&amp;" "&amp;ROUND(GV205/30,6)&amp;" "</f>
      </c>
      <c r="PR205" s="129">
        <f>$A205&amp;" "&amp;GW$2&amp;" "&amp;ROUND(GW205/30,6)&amp;" "</f>
      </c>
      <c r="PS205" s="129">
        <f>$A205&amp;" "&amp;GX$2&amp;" "&amp;ROUND(GX205/30,6)&amp;" "</f>
      </c>
      <c r="PT205" s="129">
        <f>$A205&amp;" "&amp;GY$2&amp;" "&amp;ROUND(GY205/30,6)&amp;" "</f>
      </c>
      <c r="PU205" s="129">
        <f>$A205&amp;" "&amp;GZ$2&amp;" "&amp;ROUND(GZ205/30,6)&amp;" "</f>
      </c>
      <c r="PV205" s="129">
        <f>$A205&amp;" "&amp;HA$2&amp;" "&amp;ROUND(HA205/30,6)&amp;" "</f>
      </c>
      <c r="PW205" s="129">
        <f>$A205&amp;" "&amp;HB$2&amp;" "&amp;ROUND(HB205/30,6)&amp;" "</f>
      </c>
      <c r="PX205" s="129">
        <f>$A205&amp;" "&amp;HC$2&amp;" "&amp;ROUND(HC205/30,6)&amp;" "</f>
      </c>
      <c r="PY205" s="129">
        <f>$A205&amp;" "&amp;HD$2&amp;" "&amp;ROUND(HD205/30,6)&amp;" "</f>
      </c>
      <c r="PZ205" s="129">
        <f>$A205&amp;" "&amp;HE$2&amp;" "&amp;ROUND(HE205/30,6)&amp;" "</f>
      </c>
      <c r="QA205" s="129">
        <f>$A205&amp;" "&amp;HF$2&amp;" "&amp;ROUND(HF205/30,6)&amp;" "</f>
      </c>
      <c r="QB205" s="129">
        <f>$A205&amp;" "&amp;HG$2&amp;" "&amp;ROUND(HG205/30,6)&amp;" "</f>
      </c>
      <c r="QC205" s="129">
        <f>$A205&amp;" "&amp;HH$2&amp;" "&amp;ROUND(HH205/30,6)&amp;" "</f>
      </c>
      <c r="QD205" s="129">
        <f>$A205&amp;" "&amp;HI$2&amp;" "&amp;ROUND(HI205/30,6)&amp;" "</f>
      </c>
      <c r="QE205" s="129">
        <f>$A205&amp;" "&amp;HJ$2&amp;" "&amp;ROUND(HJ205/30,6)&amp;" "</f>
      </c>
      <c r="QF205" s="129">
        <f>$A205&amp;" "&amp;HK$2&amp;" "&amp;ROUND(HK205/30,6)&amp;" "</f>
      </c>
      <c r="QG205" s="129">
        <f>$A205&amp;" "&amp;HL$2&amp;" "&amp;ROUND(HL205/30,6)&amp;" "</f>
      </c>
      <c r="QH205" s="129">
        <f>$A205&amp;" "&amp;HM$2&amp;" "&amp;ROUND(HM205/30,6)&amp;" "</f>
      </c>
      <c r="QI205" s="129">
        <f>$A205&amp;" "&amp;HN$2&amp;" "&amp;ROUND(HN205/30,6)&amp;" "</f>
      </c>
      <c r="QJ205" s="129">
        <f>$A205&amp;" "&amp;HO$2&amp;" "&amp;ROUND(HO205/30,6)&amp;" "</f>
      </c>
      <c r="QK205" s="129">
        <f>$A205&amp;" "&amp;HP$2&amp;" "&amp;ROUND(HP205/30,6)&amp;" "</f>
      </c>
      <c r="QL205" s="129">
        <f>$A205&amp;" "&amp;HQ$2&amp;" "&amp;ROUND(HQ205/30,6)&amp;" "</f>
      </c>
      <c r="QM205" s="129">
        <f>$A205&amp;" "&amp;HR$2&amp;" "&amp;ROUND(HR205/30,6)&amp;" "</f>
      </c>
      <c r="QN205" s="129">
        <f>$A205&amp;" "&amp;HS$2&amp;" "&amp;ROUND(HS205/30,6)&amp;" "</f>
      </c>
      <c r="QO205" s="129">
        <f>$A205&amp;" "&amp;HT$2&amp;" "&amp;ROUND(HT205/30,6)&amp;" "</f>
      </c>
      <c r="QP205" s="129">
        <f>$A205&amp;" "&amp;HU$2&amp;" "&amp;ROUND(HU205/30,6)&amp;" "</f>
      </c>
      <c r="QQ205" s="129">
        <f>$A205&amp;" "&amp;HV$2&amp;" "&amp;ROUND(HV205/30,6)&amp;" "</f>
      </c>
      <c r="QR205" s="129">
        <f>$A205&amp;" "&amp;HW$2&amp;" "&amp;ROUND(HW205/30,6)&amp;" "</f>
      </c>
    </row>
    <row x14ac:dyDescent="0.25" r="206" customHeight="1" ht="18.75">
      <c r="A206" s="115">
        <v>204</v>
      </c>
      <c r="B206" s="116" t="s">
        <v>687</v>
      </c>
      <c r="C206" s="128" t="s">
        <v>662</v>
      </c>
      <c r="D206" s="41">
        <v>12.3</v>
      </c>
      <c r="E206" s="41">
        <v>12.1</v>
      </c>
      <c r="F206" s="42">
        <v>23</v>
      </c>
      <c r="G206" s="41">
        <v>30.1</v>
      </c>
      <c r="H206" s="41">
        <v>29.6</v>
      </c>
      <c r="I206" s="41">
        <v>29.6</v>
      </c>
      <c r="J206" s="41">
        <v>20.2</v>
      </c>
      <c r="K206" s="41">
        <v>19.2</v>
      </c>
      <c r="L206" s="41">
        <v>23.1</v>
      </c>
      <c r="M206" s="41">
        <v>28.1</v>
      </c>
      <c r="N206" s="41">
        <v>17.2</v>
      </c>
      <c r="O206" s="41">
        <v>11.6</v>
      </c>
      <c r="P206" s="41">
        <v>13.4</v>
      </c>
      <c r="Q206" s="41">
        <v>4.4</v>
      </c>
      <c r="R206" s="41">
        <v>4.4</v>
      </c>
      <c r="S206" s="41">
        <v>24.8</v>
      </c>
      <c r="T206" s="41">
        <v>3.9</v>
      </c>
      <c r="U206" s="41">
        <v>13.2</v>
      </c>
      <c r="V206" s="41">
        <v>10.4</v>
      </c>
      <c r="W206" s="41">
        <v>2.9</v>
      </c>
      <c r="X206" s="41">
        <v>8.9</v>
      </c>
      <c r="Y206" s="42">
        <v>24</v>
      </c>
      <c r="Z206" s="41">
        <v>11.4</v>
      </c>
      <c r="AA206" s="41">
        <v>26.3</v>
      </c>
      <c r="AB206" s="41">
        <v>42.4</v>
      </c>
      <c r="AC206" s="41">
        <v>20.4</v>
      </c>
      <c r="AD206" s="41">
        <v>5.3</v>
      </c>
      <c r="AE206" s="41">
        <v>8.3</v>
      </c>
      <c r="AF206" s="41">
        <v>7.5</v>
      </c>
      <c r="AG206" s="41">
        <v>35.1</v>
      </c>
      <c r="AH206" s="41">
        <v>28.5</v>
      </c>
      <c r="AI206" s="41">
        <v>16.8</v>
      </c>
      <c r="AJ206" s="41">
        <v>30.5</v>
      </c>
      <c r="AK206" s="41">
        <v>3.1</v>
      </c>
      <c r="AL206" s="41">
        <v>14.8</v>
      </c>
      <c r="AM206" s="42">
        <v>9</v>
      </c>
      <c r="AN206" s="41">
        <v>3.5</v>
      </c>
      <c r="AO206" s="41">
        <v>17.5</v>
      </c>
      <c r="AP206" s="41">
        <v>19.6</v>
      </c>
      <c r="AQ206" s="41">
        <v>18.8</v>
      </c>
      <c r="AR206" s="41">
        <v>4.4</v>
      </c>
      <c r="AS206" s="41">
        <v>9.9</v>
      </c>
      <c r="AT206" s="41">
        <v>4.5</v>
      </c>
      <c r="AU206" s="41">
        <v>10.8</v>
      </c>
      <c r="AV206" s="41">
        <v>28.8</v>
      </c>
      <c r="AW206" s="41">
        <v>22.8</v>
      </c>
      <c r="AX206" s="41">
        <v>4.6</v>
      </c>
      <c r="AY206" s="41">
        <v>16.9</v>
      </c>
      <c r="AZ206" s="41">
        <v>14.8</v>
      </c>
      <c r="BA206" s="41">
        <v>16.5</v>
      </c>
      <c r="BB206" s="41">
        <v>13.9</v>
      </c>
      <c r="BC206" s="41">
        <v>5.9</v>
      </c>
      <c r="BD206" s="41">
        <v>29.3</v>
      </c>
      <c r="BE206" s="41">
        <v>19.4</v>
      </c>
      <c r="BF206" s="41">
        <v>24.6</v>
      </c>
      <c r="BG206" s="41">
        <v>17.9</v>
      </c>
      <c r="BH206" s="41">
        <v>17.2</v>
      </c>
      <c r="BI206" s="41">
        <v>19.1</v>
      </c>
      <c r="BJ206" s="41">
        <v>17.1</v>
      </c>
      <c r="BK206" s="41">
        <v>3.8</v>
      </c>
      <c r="BL206" s="41">
        <v>18.1</v>
      </c>
      <c r="BM206" s="41">
        <v>25.8</v>
      </c>
      <c r="BN206" s="42">
        <v>7</v>
      </c>
      <c r="BO206" s="41">
        <v>14.6</v>
      </c>
      <c r="BP206" s="41">
        <v>9.8</v>
      </c>
      <c r="BQ206" s="41">
        <v>11.3</v>
      </c>
      <c r="BR206" s="41">
        <v>6.9</v>
      </c>
      <c r="BS206" s="41">
        <v>11.8</v>
      </c>
      <c r="BT206" s="41">
        <v>17.1</v>
      </c>
      <c r="BU206" s="41">
        <v>13.1</v>
      </c>
      <c r="BV206" s="41">
        <v>22.5</v>
      </c>
      <c r="BW206" s="41">
        <v>20.6</v>
      </c>
      <c r="BX206" s="41">
        <v>16.6</v>
      </c>
      <c r="BY206" s="41">
        <v>27.2</v>
      </c>
      <c r="BZ206" s="41">
        <v>15.2</v>
      </c>
      <c r="CA206" s="41">
        <v>7.9</v>
      </c>
      <c r="CB206" s="41">
        <v>26.5</v>
      </c>
      <c r="CC206" s="41">
        <v>3.4</v>
      </c>
      <c r="CD206" s="42">
        <v>18</v>
      </c>
      <c r="CE206" s="41">
        <v>15.7</v>
      </c>
      <c r="CF206" s="41">
        <v>20.4</v>
      </c>
      <c r="CG206" s="41">
        <v>26.2</v>
      </c>
      <c r="CH206" s="41">
        <v>15.7</v>
      </c>
      <c r="CI206" s="41">
        <v>23.8</v>
      </c>
      <c r="CJ206" s="41">
        <v>12.9</v>
      </c>
      <c r="CK206" s="41">
        <v>6.7</v>
      </c>
      <c r="CL206" s="41">
        <v>19.8</v>
      </c>
      <c r="CM206" s="41">
        <v>9.5</v>
      </c>
      <c r="CN206" s="41">
        <v>12.1</v>
      </c>
      <c r="CO206" s="41">
        <v>27.2</v>
      </c>
      <c r="CP206" s="41">
        <v>19.3</v>
      </c>
      <c r="CQ206" s="42">
        <v>20</v>
      </c>
      <c r="CR206" s="41">
        <v>16.3</v>
      </c>
      <c r="CS206" s="41">
        <v>22.7</v>
      </c>
      <c r="CT206" s="41">
        <v>14.3</v>
      </c>
      <c r="CU206" s="42">
        <v>27</v>
      </c>
      <c r="CV206" s="41">
        <v>3.9</v>
      </c>
      <c r="CW206" s="42">
        <v>17</v>
      </c>
      <c r="CX206" s="41">
        <v>4.2</v>
      </c>
      <c r="CY206" s="41">
        <v>28.1</v>
      </c>
      <c r="CZ206" s="41">
        <v>8.8</v>
      </c>
      <c r="DA206" s="41">
        <v>34.1</v>
      </c>
      <c r="DB206" s="41">
        <v>27.5</v>
      </c>
      <c r="DC206" s="41">
        <v>3.2</v>
      </c>
      <c r="DD206" s="41">
        <v>14.9</v>
      </c>
      <c r="DE206" s="41">
        <v>20.3</v>
      </c>
      <c r="DF206" s="41">
        <v>12.4</v>
      </c>
      <c r="DG206" s="41">
        <v>24.7</v>
      </c>
      <c r="DH206" s="41">
        <v>10.8</v>
      </c>
      <c r="DI206" s="41">
        <v>39.6</v>
      </c>
      <c r="DJ206" s="41">
        <v>19.9</v>
      </c>
      <c r="DK206" s="41">
        <v>2.8</v>
      </c>
      <c r="DL206" s="41">
        <v>10.7</v>
      </c>
      <c r="DM206" s="41">
        <v>15.7</v>
      </c>
      <c r="DN206" s="41">
        <v>6.6</v>
      </c>
      <c r="DO206" s="42">
        <v>16</v>
      </c>
      <c r="DP206" s="42">
        <v>13</v>
      </c>
      <c r="DQ206" s="41">
        <v>23.7</v>
      </c>
      <c r="DR206" s="41">
        <v>15.6</v>
      </c>
      <c r="DS206" s="42">
        <v>28</v>
      </c>
      <c r="DT206" s="41">
        <v>23.6</v>
      </c>
      <c r="DU206" s="41">
        <v>7.6</v>
      </c>
      <c r="DV206" s="41">
        <v>4.7</v>
      </c>
      <c r="DW206" s="41">
        <v>29.3</v>
      </c>
      <c r="DX206" s="42">
        <v>20</v>
      </c>
      <c r="DY206" s="41">
        <v>2.8</v>
      </c>
      <c r="DZ206" s="41">
        <v>7.2</v>
      </c>
      <c r="EA206" s="41">
        <v>25.7</v>
      </c>
      <c r="EB206" s="41">
        <v>13.1</v>
      </c>
      <c r="EC206" s="41">
        <v>10.5</v>
      </c>
      <c r="ED206" s="41">
        <v>2.3</v>
      </c>
      <c r="EE206" s="41">
        <v>16.4</v>
      </c>
      <c r="EF206" s="41">
        <v>14.5</v>
      </c>
      <c r="EG206" s="41">
        <v>12.2</v>
      </c>
      <c r="EH206" s="41">
        <v>13.3</v>
      </c>
      <c r="EI206" s="42">
        <v>26</v>
      </c>
      <c r="EJ206" s="41">
        <v>25.7</v>
      </c>
      <c r="EK206" s="41">
        <v>17.6</v>
      </c>
      <c r="EL206" s="41">
        <v>26.1</v>
      </c>
      <c r="EM206" s="41">
        <v>38.3</v>
      </c>
      <c r="EN206" s="41">
        <v>9.3</v>
      </c>
      <c r="EO206" s="41">
        <v>16.8</v>
      </c>
      <c r="EP206" s="41">
        <v>12.5</v>
      </c>
      <c r="EQ206" s="42">
        <v>2</v>
      </c>
      <c r="ER206" s="41">
        <v>28.6</v>
      </c>
      <c r="ES206" s="41">
        <v>3.8</v>
      </c>
      <c r="ET206" s="41">
        <v>27.5</v>
      </c>
      <c r="EU206" s="41">
        <v>18.6</v>
      </c>
      <c r="EV206" s="42">
        <v>23</v>
      </c>
      <c r="EW206" s="41">
        <v>15.5</v>
      </c>
      <c r="EX206" s="42">
        <v>34</v>
      </c>
      <c r="EY206" s="41">
        <v>25.7</v>
      </c>
      <c r="EZ206" s="42">
        <v>31</v>
      </c>
      <c r="FA206" s="41">
        <v>25.7</v>
      </c>
      <c r="FB206" s="41">
        <v>35.1</v>
      </c>
      <c r="FC206" s="41">
        <v>23.6</v>
      </c>
      <c r="FD206" s="41">
        <v>12.3</v>
      </c>
      <c r="FE206" s="41">
        <v>5.8</v>
      </c>
      <c r="FF206" s="42">
        <v>17</v>
      </c>
      <c r="FG206" s="41">
        <v>9.4</v>
      </c>
      <c r="FH206" s="41">
        <v>2.8</v>
      </c>
      <c r="FI206" s="41">
        <v>34.5</v>
      </c>
      <c r="FJ206" s="41">
        <v>18.9</v>
      </c>
      <c r="FK206" s="41">
        <v>17.7</v>
      </c>
      <c r="FL206" s="41">
        <v>34.6</v>
      </c>
      <c r="FM206" s="41">
        <v>18.8</v>
      </c>
      <c r="FN206" s="41">
        <v>25.2</v>
      </c>
      <c r="FO206" s="41">
        <v>15.5</v>
      </c>
      <c r="FP206" s="41">
        <v>23.1</v>
      </c>
      <c r="FQ206" s="41">
        <v>12.4</v>
      </c>
      <c r="FR206" s="41">
        <v>22.3</v>
      </c>
      <c r="FS206" s="41">
        <v>21.6</v>
      </c>
      <c r="FT206" s="41">
        <v>20.1</v>
      </c>
      <c r="FU206" s="41">
        <v>10.5</v>
      </c>
      <c r="FV206" s="41">
        <v>16.9</v>
      </c>
      <c r="FW206" s="41">
        <v>3.7</v>
      </c>
      <c r="FX206" s="41">
        <v>3.9</v>
      </c>
      <c r="FY206" s="42">
        <v>9</v>
      </c>
      <c r="FZ206" s="41">
        <v>12.1</v>
      </c>
      <c r="GA206" s="41">
        <v>17.3</v>
      </c>
      <c r="GB206" s="41">
        <v>20.2</v>
      </c>
      <c r="GC206" s="41">
        <v>13.5</v>
      </c>
      <c r="GD206" s="41">
        <v>5.8</v>
      </c>
      <c r="GE206" s="41">
        <v>20.7</v>
      </c>
      <c r="GF206" s="41">
        <v>23.5</v>
      </c>
      <c r="GG206" s="41">
        <v>20.8</v>
      </c>
      <c r="GH206" s="41">
        <v>20.8</v>
      </c>
      <c r="GI206" s="41">
        <v>27.2</v>
      </c>
      <c r="GJ206" s="41">
        <v>10.7</v>
      </c>
      <c r="GK206" s="41">
        <v>10.1</v>
      </c>
      <c r="GL206" s="41">
        <v>9.9</v>
      </c>
      <c r="GM206" s="41">
        <v>9.6</v>
      </c>
      <c r="GN206" s="41">
        <v>17.1</v>
      </c>
      <c r="GO206" s="41">
        <v>19.5</v>
      </c>
      <c r="GP206" s="41">
        <v>13.7</v>
      </c>
      <c r="GQ206" s="41">
        <v>35.8</v>
      </c>
      <c r="GR206" s="41">
        <v>12.9</v>
      </c>
      <c r="GS206" s="41">
        <v>8.2</v>
      </c>
      <c r="GT206" s="41">
        <v>10.2</v>
      </c>
      <c r="GU206" s="41">
        <v>13.3</v>
      </c>
      <c r="GV206" s="41">
        <v>22.1</v>
      </c>
      <c r="GW206" s="41">
        <v>5.6</v>
      </c>
      <c r="GX206" s="41">
        <v>14.1</v>
      </c>
      <c r="GY206" s="42">
        <v>0</v>
      </c>
      <c r="GZ206" s="41">
        <v>14.9</v>
      </c>
      <c r="HA206" s="41">
        <v>19.6</v>
      </c>
      <c r="HB206" s="41">
        <v>39.4</v>
      </c>
      <c r="HC206" s="41">
        <v>4.4</v>
      </c>
      <c r="HD206" s="41">
        <v>11.6</v>
      </c>
      <c r="HE206" s="41">
        <v>32.9</v>
      </c>
      <c r="HF206" s="41">
        <v>14.6</v>
      </c>
      <c r="HG206" s="41">
        <v>12.4</v>
      </c>
      <c r="HH206" s="41">
        <v>14.6</v>
      </c>
      <c r="HI206" s="41">
        <v>14.9</v>
      </c>
      <c r="HJ206" s="41">
        <v>32.2</v>
      </c>
      <c r="HK206" s="42">
        <v>9</v>
      </c>
      <c r="HL206" s="41">
        <v>12.1</v>
      </c>
      <c r="HM206" s="42">
        <v>15</v>
      </c>
      <c r="HN206" s="41">
        <v>15.9</v>
      </c>
      <c r="HO206" s="41">
        <v>7.9</v>
      </c>
      <c r="HP206" s="41">
        <v>19.4</v>
      </c>
      <c r="HQ206" s="42">
        <v>37</v>
      </c>
      <c r="HR206" s="41">
        <v>5.5</v>
      </c>
      <c r="HS206" s="41">
        <v>13.8</v>
      </c>
      <c r="HT206" s="41">
        <v>5.2</v>
      </c>
      <c r="HU206" s="42">
        <v>4</v>
      </c>
      <c r="HV206" s="41">
        <v>11.9</v>
      </c>
      <c r="HW206" s="41">
        <v>24.6</v>
      </c>
      <c r="HX206" s="117"/>
      <c r="HY206" s="129">
        <f>$A206&amp;" "&amp;D$2&amp;" "&amp;ROUND(D206/30,6)&amp;" "</f>
      </c>
      <c r="HZ206" s="129">
        <f>$A206&amp;" "&amp;E$2&amp;" "&amp;ROUND(E206/30,6)&amp;" "</f>
      </c>
      <c r="IA206" s="129">
        <f>$A206&amp;" "&amp;F$2&amp;" "&amp;ROUND(F206/30,6)&amp;" "</f>
      </c>
      <c r="IB206" s="129">
        <f>$A206&amp;" "&amp;G$2&amp;" "&amp;ROUND(G206/30,6)&amp;" "</f>
      </c>
      <c r="IC206" s="129">
        <f>$A206&amp;" "&amp;H$2&amp;" "&amp;ROUND(H206/30,6)&amp;" "</f>
      </c>
      <c r="ID206" s="129">
        <f>$A206&amp;" "&amp;I$2&amp;" "&amp;ROUND(I206/30,6)&amp;" "</f>
      </c>
      <c r="IE206" s="129">
        <f>$A206&amp;" "&amp;J$2&amp;" "&amp;ROUND(J206/30,6)&amp;" "</f>
      </c>
      <c r="IF206" s="129">
        <f>$A206&amp;" "&amp;K$2&amp;" "&amp;ROUND(K206/30,6)&amp;" "</f>
      </c>
      <c r="IG206" s="129">
        <f>$A206&amp;" "&amp;L$2&amp;" "&amp;ROUND(L206/30,6)&amp;" "</f>
      </c>
      <c r="IH206" s="129">
        <f>$A206&amp;" "&amp;M$2&amp;" "&amp;ROUND(M206/30,6)&amp;" "</f>
      </c>
      <c r="II206" s="129">
        <f>$A206&amp;" "&amp;N$2&amp;" "&amp;ROUND(N206/30,6)&amp;" "</f>
      </c>
      <c r="IJ206" s="129">
        <f>$A206&amp;" "&amp;O$2&amp;" "&amp;ROUND(O206/30,6)&amp;" "</f>
      </c>
      <c r="IK206" s="129">
        <f>$A206&amp;" "&amp;P$2&amp;" "&amp;ROUND(P206/30,6)&amp;" "</f>
      </c>
      <c r="IL206" s="129">
        <f>$A206&amp;" "&amp;Q$2&amp;" "&amp;ROUND(Q206/30,6)&amp;" "</f>
      </c>
      <c r="IM206" s="129">
        <f>$A206&amp;" "&amp;R$2&amp;" "&amp;ROUND(R206/30,6)&amp;" "</f>
      </c>
      <c r="IN206" s="129">
        <f>$A206&amp;" "&amp;S$2&amp;" "&amp;ROUND(S206/30,6)&amp;" "</f>
      </c>
      <c r="IO206" s="129">
        <f>$A206&amp;" "&amp;T$2&amp;" "&amp;ROUND(T206/30,6)&amp;" "</f>
      </c>
      <c r="IP206" s="129">
        <f>$A206&amp;" "&amp;U$2&amp;" "&amp;ROUND(U206/30,6)&amp;" "</f>
      </c>
      <c r="IQ206" s="129">
        <f>$A206&amp;" "&amp;V$2&amp;" "&amp;ROUND(V206/30,6)&amp;" "</f>
      </c>
      <c r="IR206" s="129">
        <f>$A206&amp;" "&amp;W$2&amp;" "&amp;ROUND(W206/30,6)&amp;" "</f>
      </c>
      <c r="IS206" s="129">
        <f>$A206&amp;" "&amp;X$2&amp;" "&amp;ROUND(X206/30,6)&amp;" "</f>
      </c>
      <c r="IT206" s="129">
        <f>$A206&amp;" "&amp;Y$2&amp;" "&amp;ROUND(Y206/30,6)&amp;" "</f>
      </c>
      <c r="IU206" s="129">
        <f>$A206&amp;" "&amp;Z$2&amp;" "&amp;ROUND(Z206/30,6)&amp;" "</f>
      </c>
      <c r="IV206" s="129">
        <f>$A206&amp;" "&amp;AA$2&amp;" "&amp;ROUND(AA206/30,6)&amp;" "</f>
      </c>
      <c r="IW206" s="129">
        <f>$A206&amp;" "&amp;AB$2&amp;" "&amp;ROUND(AB206/30,6)&amp;" "</f>
      </c>
      <c r="IX206" s="129">
        <f>$A206&amp;" "&amp;AC$2&amp;" "&amp;ROUND(AC206/30,6)&amp;" "</f>
      </c>
      <c r="IY206" s="129">
        <f>$A206&amp;" "&amp;AD$2&amp;" "&amp;ROUND(AD206/30,6)&amp;" "</f>
      </c>
      <c r="IZ206" s="129">
        <f>$A206&amp;" "&amp;AE$2&amp;" "&amp;ROUND(AE206/30,6)&amp;" "</f>
      </c>
      <c r="JA206" s="129">
        <f>$A206&amp;" "&amp;AF$2&amp;" "&amp;ROUND(AF206/30,6)&amp;" "</f>
      </c>
      <c r="JB206" s="129">
        <f>$A206&amp;" "&amp;AG$2&amp;" "&amp;ROUND(AG206/30,6)&amp;" "</f>
      </c>
      <c r="JC206" s="129">
        <f>$A206&amp;" "&amp;AH$2&amp;" "&amp;ROUND(AH206/30,6)&amp;" "</f>
      </c>
      <c r="JD206" s="129">
        <f>$A206&amp;" "&amp;AI$2&amp;" "&amp;ROUND(AI206/30,6)&amp;" "</f>
      </c>
      <c r="JE206" s="129">
        <f>$A206&amp;" "&amp;AJ$2&amp;" "&amp;ROUND(AJ206/30,6)&amp;" "</f>
      </c>
      <c r="JF206" s="129">
        <f>$A206&amp;" "&amp;AK$2&amp;" "&amp;ROUND(AK206/30,6)&amp;" "</f>
      </c>
      <c r="JG206" s="129">
        <f>$A206&amp;" "&amp;AL$2&amp;" "&amp;ROUND(AL206/30,6)&amp;" "</f>
      </c>
      <c r="JH206" s="129">
        <f>$A206&amp;" "&amp;AM$2&amp;" "&amp;ROUND(AM206/30,6)&amp;" "</f>
      </c>
      <c r="JI206" s="129">
        <f>$A206&amp;" "&amp;AN$2&amp;" "&amp;ROUND(AN206/30,6)&amp;" "</f>
      </c>
      <c r="JJ206" s="129">
        <f>$A206&amp;" "&amp;AO$2&amp;" "&amp;ROUND(AO206/30,6)&amp;" "</f>
      </c>
      <c r="JK206" s="129">
        <f>$A206&amp;" "&amp;AP$2&amp;" "&amp;ROUND(AP206/30,6)&amp;" "</f>
      </c>
      <c r="JL206" s="129">
        <f>$A206&amp;" "&amp;AQ$2&amp;" "&amp;ROUND(AQ206/30,6)&amp;" "</f>
      </c>
      <c r="JM206" s="129">
        <f>$A206&amp;" "&amp;AR$2&amp;" "&amp;ROUND(AR206/30,6)&amp;" "</f>
      </c>
      <c r="JN206" s="129">
        <f>$A206&amp;" "&amp;AS$2&amp;" "&amp;ROUND(AS206/30,6)&amp;" "</f>
      </c>
      <c r="JO206" s="129">
        <f>$A206&amp;" "&amp;AT$2&amp;" "&amp;ROUND(AT206/30,6)&amp;" "</f>
      </c>
      <c r="JP206" s="129">
        <f>$A206&amp;" "&amp;AU$2&amp;" "&amp;ROUND(AU206/30,6)&amp;" "</f>
      </c>
      <c r="JQ206" s="129">
        <f>$A206&amp;" "&amp;AV$2&amp;" "&amp;ROUND(AV206/30,6)&amp;" "</f>
      </c>
      <c r="JR206" s="129">
        <f>$A206&amp;" "&amp;AW$2&amp;" "&amp;ROUND(AW206/30,6)&amp;" "</f>
      </c>
      <c r="JS206" s="129">
        <f>$A206&amp;" "&amp;AX$2&amp;" "&amp;ROUND(AX206/30,6)&amp;" "</f>
      </c>
      <c r="JT206" s="129">
        <f>$A206&amp;" "&amp;AY$2&amp;" "&amp;ROUND(AY206/30,6)&amp;" "</f>
      </c>
      <c r="JU206" s="129">
        <f>$A206&amp;" "&amp;AZ$2&amp;" "&amp;ROUND(AZ206/30,6)&amp;" "</f>
      </c>
      <c r="JV206" s="129">
        <f>$A206&amp;" "&amp;BA$2&amp;" "&amp;ROUND(BA206/30,6)&amp;" "</f>
      </c>
      <c r="JW206" s="129">
        <f>$A206&amp;" "&amp;BB$2&amp;" "&amp;ROUND(BB206/30,6)&amp;" "</f>
      </c>
      <c r="JX206" s="129">
        <f>$A206&amp;" "&amp;BC$2&amp;" "&amp;ROUND(BC206/30,6)&amp;" "</f>
      </c>
      <c r="JY206" s="129">
        <f>$A206&amp;" "&amp;BD$2&amp;" "&amp;ROUND(BD206/30,6)&amp;" "</f>
      </c>
      <c r="JZ206" s="129">
        <f>$A206&amp;" "&amp;BE$2&amp;" "&amp;ROUND(BE206/30,6)&amp;" "</f>
      </c>
      <c r="KA206" s="129">
        <f>$A206&amp;" "&amp;BF$2&amp;" "&amp;ROUND(BF206/30,6)&amp;" "</f>
      </c>
      <c r="KB206" s="129">
        <f>$A206&amp;" "&amp;BG$2&amp;" "&amp;ROUND(BG206/30,6)&amp;" "</f>
      </c>
      <c r="KC206" s="129">
        <f>$A206&amp;" "&amp;BH$2&amp;" "&amp;ROUND(BH206/30,6)&amp;" "</f>
      </c>
      <c r="KD206" s="129">
        <f>$A206&amp;" "&amp;BI$2&amp;" "&amp;ROUND(BI206/30,6)&amp;" "</f>
      </c>
      <c r="KE206" s="129">
        <f>$A206&amp;" "&amp;BJ$2&amp;" "&amp;ROUND(BJ206/30,6)&amp;" "</f>
      </c>
      <c r="KF206" s="129">
        <f>$A206&amp;" "&amp;BK$2&amp;" "&amp;ROUND(BK206/30,6)&amp;" "</f>
      </c>
      <c r="KG206" s="129">
        <f>$A206&amp;" "&amp;BL$2&amp;" "&amp;ROUND(BL206/30,6)&amp;" "</f>
      </c>
      <c r="KH206" s="129">
        <f>$A206&amp;" "&amp;BM$2&amp;" "&amp;ROUND(BM206/30,6)&amp;" "</f>
      </c>
      <c r="KI206" s="129">
        <f>$A206&amp;" "&amp;BN$2&amp;" "&amp;ROUND(BN206/30,6)&amp;" "</f>
      </c>
      <c r="KJ206" s="129">
        <f>$A206&amp;" "&amp;BO$2&amp;" "&amp;ROUND(BO206/30,6)&amp;" "</f>
      </c>
      <c r="KK206" s="129">
        <f>$A206&amp;" "&amp;BP$2&amp;" "&amp;ROUND(BP206/30,6)&amp;" "</f>
      </c>
      <c r="KL206" s="129">
        <f>$A206&amp;" "&amp;BQ$2&amp;" "&amp;ROUND(BQ206/30,6)&amp;" "</f>
      </c>
      <c r="KM206" s="129">
        <f>$A206&amp;" "&amp;BR$2&amp;" "&amp;ROUND(BR206/30,6)&amp;" "</f>
      </c>
      <c r="KN206" s="129">
        <f>$A206&amp;" "&amp;BS$2&amp;" "&amp;ROUND(BS206/30,6)&amp;" "</f>
      </c>
      <c r="KO206" s="129">
        <f>$A206&amp;" "&amp;BT$2&amp;" "&amp;ROUND(BT206/30,6)&amp;" "</f>
      </c>
      <c r="KP206" s="129">
        <f>$A206&amp;" "&amp;BU$2&amp;" "&amp;ROUND(BU206/30,6)&amp;" "</f>
      </c>
      <c r="KQ206" s="129">
        <f>$A206&amp;" "&amp;BV$2&amp;" "&amp;ROUND(BV206/30,6)&amp;" "</f>
      </c>
      <c r="KR206" s="129">
        <f>$A206&amp;" "&amp;BW$2&amp;" "&amp;ROUND(BW206/30,6)&amp;" "</f>
      </c>
      <c r="KS206" s="129">
        <f>$A206&amp;" "&amp;BX$2&amp;" "&amp;ROUND(BX206/30,6)&amp;" "</f>
      </c>
      <c r="KT206" s="129">
        <f>$A206&amp;" "&amp;BY$2&amp;" "&amp;ROUND(BY206/30,6)&amp;" "</f>
      </c>
      <c r="KU206" s="129">
        <f>$A206&amp;" "&amp;BZ$2&amp;" "&amp;ROUND(BZ206/30,6)&amp;" "</f>
      </c>
      <c r="KV206" s="129">
        <f>$A206&amp;" "&amp;CA$2&amp;" "&amp;ROUND(CA206/30,6)&amp;" "</f>
      </c>
      <c r="KW206" s="129">
        <f>$A206&amp;" "&amp;CB$2&amp;" "&amp;ROUND(CB206/30,6)&amp;" "</f>
      </c>
      <c r="KX206" s="129">
        <f>$A206&amp;" "&amp;CC$2&amp;" "&amp;ROUND(CC206/30,6)&amp;" "</f>
      </c>
      <c r="KY206" s="129">
        <f>$A206&amp;" "&amp;CD$2&amp;" "&amp;ROUND(CD206/30,6)&amp;" "</f>
      </c>
      <c r="KZ206" s="129">
        <f>$A206&amp;" "&amp;CE$2&amp;" "&amp;ROUND(CE206/30,6)&amp;" "</f>
      </c>
      <c r="LA206" s="129">
        <f>$A206&amp;" "&amp;CF$2&amp;" "&amp;ROUND(CF206/30,6)&amp;" "</f>
      </c>
      <c r="LB206" s="129">
        <f>$A206&amp;" "&amp;CG$2&amp;" "&amp;ROUND(CG206/30,6)&amp;" "</f>
      </c>
      <c r="LC206" s="129">
        <f>$A206&amp;" "&amp;CH$2&amp;" "&amp;ROUND(CH206/30,6)&amp;" "</f>
      </c>
      <c r="LD206" s="129">
        <f>$A206&amp;" "&amp;CI$2&amp;" "&amp;ROUND(CI206/30,6)&amp;" "</f>
      </c>
      <c r="LE206" s="129">
        <f>$A206&amp;" "&amp;CJ$2&amp;" "&amp;ROUND(CJ206/30,6)&amp;" "</f>
      </c>
      <c r="LF206" s="129">
        <f>$A206&amp;" "&amp;CK$2&amp;" "&amp;ROUND(CK206/30,6)&amp;" "</f>
      </c>
      <c r="LG206" s="129">
        <f>$A206&amp;" "&amp;CL$2&amp;" "&amp;ROUND(CL206/30,6)&amp;" "</f>
      </c>
      <c r="LH206" s="129">
        <f>$A206&amp;" "&amp;CM$2&amp;" "&amp;ROUND(CM206/30,6)&amp;" "</f>
      </c>
      <c r="LI206" s="129">
        <f>$A206&amp;" "&amp;CN$2&amp;" "&amp;ROUND(CN206/30,6)&amp;" "</f>
      </c>
      <c r="LJ206" s="129">
        <f>$A206&amp;" "&amp;CO$2&amp;" "&amp;ROUND(CO206/30,6)&amp;" "</f>
      </c>
      <c r="LK206" s="129">
        <f>$A206&amp;" "&amp;CP$2&amp;" "&amp;ROUND(CP206/30,6)&amp;" "</f>
      </c>
      <c r="LL206" s="129">
        <f>$A206&amp;" "&amp;CQ$2&amp;" "&amp;ROUND(CQ206/30,6)&amp;" "</f>
      </c>
      <c r="LM206" s="129">
        <f>$A206&amp;" "&amp;CR$2&amp;" "&amp;ROUND(CR206/30,6)&amp;" "</f>
      </c>
      <c r="LN206" s="129">
        <f>$A206&amp;" "&amp;CS$2&amp;" "&amp;ROUND(CS206/30,6)&amp;" "</f>
      </c>
      <c r="LO206" s="129">
        <f>$A206&amp;" "&amp;CT$2&amp;" "&amp;ROUND(CT206/30,6)&amp;" "</f>
      </c>
      <c r="LP206" s="129">
        <f>$A206&amp;" "&amp;CU$2&amp;" "&amp;ROUND(CU206/30,6)&amp;" "</f>
      </c>
      <c r="LQ206" s="129">
        <f>$A206&amp;" "&amp;CV$2&amp;" "&amp;ROUND(CV206/30,6)&amp;" "</f>
      </c>
      <c r="LR206" s="129">
        <f>$A206&amp;" "&amp;CW$2&amp;" "&amp;ROUND(CW206/30,6)&amp;" "</f>
      </c>
      <c r="LS206" s="129">
        <f>$A206&amp;" "&amp;CX$2&amp;" "&amp;ROUND(CX206/30,6)&amp;" "</f>
      </c>
      <c r="LT206" s="129">
        <f>$A206&amp;" "&amp;CY$2&amp;" "&amp;ROUND(CY206/30,6)&amp;" "</f>
      </c>
      <c r="LU206" s="129">
        <f>$A206&amp;" "&amp;CZ$2&amp;" "&amp;ROUND(CZ206/30,6)&amp;" "</f>
      </c>
      <c r="LV206" s="129">
        <f>$A206&amp;" "&amp;DA$2&amp;" "&amp;ROUND(DA206/30,6)&amp;" "</f>
      </c>
      <c r="LW206" s="129">
        <f>$A206&amp;" "&amp;DB$2&amp;" "&amp;ROUND(DB206/30,6)&amp;" "</f>
      </c>
      <c r="LX206" s="129">
        <f>$A206&amp;" "&amp;DC$2&amp;" "&amp;ROUND(DC206/30,6)&amp;" "</f>
      </c>
      <c r="LY206" s="129">
        <f>$A206&amp;" "&amp;DD$2&amp;" "&amp;ROUND(DD206/30,6)&amp;" "</f>
      </c>
      <c r="LZ206" s="129">
        <f>$A206&amp;" "&amp;DE$2&amp;" "&amp;ROUND(DE206/30,6)&amp;" "</f>
      </c>
      <c r="MA206" s="129">
        <f>$A206&amp;" "&amp;DF$2&amp;" "&amp;ROUND(DF206/30,6)&amp;" "</f>
      </c>
      <c r="MB206" s="129">
        <f>$A206&amp;" "&amp;DG$2&amp;" "&amp;ROUND(DG206/30,6)&amp;" "</f>
      </c>
      <c r="MC206" s="129">
        <f>$A206&amp;" "&amp;DH$2&amp;" "&amp;ROUND(DH206/30,6)&amp;" "</f>
      </c>
      <c r="MD206" s="129">
        <f>$A206&amp;" "&amp;DI$2&amp;" "&amp;ROUND(DI206/30,6)&amp;" "</f>
      </c>
      <c r="ME206" s="129">
        <f>$A206&amp;" "&amp;DJ$2&amp;" "&amp;ROUND(DJ206/30,6)&amp;" "</f>
      </c>
      <c r="MF206" s="129">
        <f>$A206&amp;" "&amp;DK$2&amp;" "&amp;ROUND(DK206/30,6)&amp;" "</f>
      </c>
      <c r="MG206" s="129">
        <f>$A206&amp;" "&amp;DL$2&amp;" "&amp;ROUND(DL206/30,6)&amp;" "</f>
      </c>
      <c r="MH206" s="129">
        <f>$A206&amp;" "&amp;DM$2&amp;" "&amp;ROUND(DM206/30,6)&amp;" "</f>
      </c>
      <c r="MI206" s="129">
        <f>$A206&amp;" "&amp;DN$2&amp;" "&amp;ROUND(DN206/30,6)&amp;" "</f>
      </c>
      <c r="MJ206" s="129">
        <f>$A206&amp;" "&amp;DO$2&amp;" "&amp;ROUND(DO206/30,6)&amp;" "</f>
      </c>
      <c r="MK206" s="129">
        <f>$A206&amp;" "&amp;DP$2&amp;" "&amp;ROUND(DP206/30,6)&amp;" "</f>
      </c>
      <c r="ML206" s="129">
        <f>$A206&amp;" "&amp;DQ$2&amp;" "&amp;ROUND(DQ206/30,6)&amp;" "</f>
      </c>
      <c r="MM206" s="129">
        <f>$A206&amp;" "&amp;DR$2&amp;" "&amp;ROUND(DR206/30,6)&amp;" "</f>
      </c>
      <c r="MN206" s="129">
        <f>$A206&amp;" "&amp;DS$2&amp;" "&amp;ROUND(DS206/30,6)&amp;" "</f>
      </c>
      <c r="MO206" s="129">
        <f>$A206&amp;" "&amp;DT$2&amp;" "&amp;ROUND(DT206/30,6)&amp;" "</f>
      </c>
      <c r="MP206" s="129">
        <f>$A206&amp;" "&amp;DU$2&amp;" "&amp;ROUND(DU206/30,6)&amp;" "</f>
      </c>
      <c r="MQ206" s="129">
        <f>$A206&amp;" "&amp;DV$2&amp;" "&amp;ROUND(DV206/30,6)&amp;" "</f>
      </c>
      <c r="MR206" s="129">
        <f>$A206&amp;" "&amp;DW$2&amp;" "&amp;ROUND(DW206/30,6)&amp;" "</f>
      </c>
      <c r="MS206" s="129">
        <f>$A206&amp;" "&amp;DX$2&amp;" "&amp;ROUND(DX206/30,6)&amp;" "</f>
      </c>
      <c r="MT206" s="129">
        <f>$A206&amp;" "&amp;DY$2&amp;" "&amp;ROUND(DY206/30,6)&amp;" "</f>
      </c>
      <c r="MU206" s="129">
        <f>$A206&amp;" "&amp;DZ$2&amp;" "&amp;ROUND(DZ206/30,6)&amp;" "</f>
      </c>
      <c r="MV206" s="129">
        <f>$A206&amp;" "&amp;EA$2&amp;" "&amp;ROUND(EA206/30,6)&amp;" "</f>
      </c>
      <c r="MW206" s="129">
        <f>$A206&amp;" "&amp;EB$2&amp;" "&amp;ROUND(EB206/30,6)&amp;" "</f>
      </c>
      <c r="MX206" s="129">
        <f>$A206&amp;" "&amp;EC$2&amp;" "&amp;ROUND(EC206/30,6)&amp;" "</f>
      </c>
      <c r="MY206" s="129">
        <f>$A206&amp;" "&amp;ED$2&amp;" "&amp;ROUND(ED206/30,6)&amp;" "</f>
      </c>
      <c r="MZ206" s="129">
        <f>$A206&amp;" "&amp;EE$2&amp;" "&amp;ROUND(EE206/30,6)&amp;" "</f>
      </c>
      <c r="NA206" s="129">
        <f>$A206&amp;" "&amp;EF$2&amp;" "&amp;ROUND(EF206/30,6)&amp;" "</f>
      </c>
      <c r="NB206" s="129">
        <f>$A206&amp;" "&amp;EG$2&amp;" "&amp;ROUND(EG206/30,6)&amp;" "</f>
      </c>
      <c r="NC206" s="129">
        <f>$A206&amp;" "&amp;EH$2&amp;" "&amp;ROUND(EH206/30,6)&amp;" "</f>
      </c>
      <c r="ND206" s="129">
        <f>$A206&amp;" "&amp;EI$2&amp;" "&amp;ROUND(EI206/30,6)&amp;" "</f>
      </c>
      <c r="NE206" s="129">
        <f>$A206&amp;" "&amp;EJ$2&amp;" "&amp;ROUND(EJ206/30,6)&amp;" "</f>
      </c>
      <c r="NF206" s="129">
        <f>$A206&amp;" "&amp;EK$2&amp;" "&amp;ROUND(EK206/30,6)&amp;" "</f>
      </c>
      <c r="NG206" s="129">
        <f>$A206&amp;" "&amp;EL$2&amp;" "&amp;ROUND(EL206/30,6)&amp;" "</f>
      </c>
      <c r="NH206" s="129">
        <f>$A206&amp;" "&amp;EM$2&amp;" "&amp;ROUND(EM206/30,6)&amp;" "</f>
      </c>
      <c r="NI206" s="129">
        <f>$A206&amp;" "&amp;EN$2&amp;" "&amp;ROUND(EN206/30,6)&amp;" "</f>
      </c>
      <c r="NJ206" s="129">
        <f>$A206&amp;" "&amp;EO$2&amp;" "&amp;ROUND(EO206/30,6)&amp;" "</f>
      </c>
      <c r="NK206" s="129">
        <f>$A206&amp;" "&amp;EP$2&amp;" "&amp;ROUND(EP206/30,6)&amp;" "</f>
      </c>
      <c r="NL206" s="129">
        <f>$A206&amp;" "&amp;EQ$2&amp;" "&amp;ROUND(EQ206/30,6)&amp;" "</f>
      </c>
      <c r="NM206" s="129">
        <f>$A206&amp;" "&amp;ER$2&amp;" "&amp;ROUND(ER206/30,6)&amp;" "</f>
      </c>
      <c r="NN206" s="129">
        <f>$A206&amp;" "&amp;ES$2&amp;" "&amp;ROUND(ES206/30,6)&amp;" "</f>
      </c>
      <c r="NO206" s="129">
        <f>$A206&amp;" "&amp;ET$2&amp;" "&amp;ROUND(ET206/30,6)&amp;" "</f>
      </c>
      <c r="NP206" s="129">
        <f>$A206&amp;" "&amp;EU$2&amp;" "&amp;ROUND(EU206/30,6)&amp;" "</f>
      </c>
      <c r="NQ206" s="129">
        <f>$A206&amp;" "&amp;EV$2&amp;" "&amp;ROUND(EV206/30,6)&amp;" "</f>
      </c>
      <c r="NR206" s="129">
        <f>$A206&amp;" "&amp;EW$2&amp;" "&amp;ROUND(EW206/30,6)&amp;" "</f>
      </c>
      <c r="NS206" s="129">
        <f>$A206&amp;" "&amp;EX$2&amp;" "&amp;ROUND(EX206/30,6)&amp;" "</f>
      </c>
      <c r="NT206" s="129">
        <f>$A206&amp;" "&amp;EY$2&amp;" "&amp;ROUND(EY206/30,6)&amp;" "</f>
      </c>
      <c r="NU206" s="129">
        <f>$A206&amp;" "&amp;EZ$2&amp;" "&amp;ROUND(EZ206/30,6)&amp;" "</f>
      </c>
      <c r="NV206" s="129">
        <f>$A206&amp;" "&amp;FA$2&amp;" "&amp;ROUND(FA206/30,6)&amp;" "</f>
      </c>
      <c r="NW206" s="129">
        <f>$A206&amp;" "&amp;FB$2&amp;" "&amp;ROUND(FB206/30,6)&amp;" "</f>
      </c>
      <c r="NX206" s="129">
        <f>$A206&amp;" "&amp;FC$2&amp;" "&amp;ROUND(FC206/30,6)&amp;" "</f>
      </c>
      <c r="NY206" s="129">
        <f>$A206&amp;" "&amp;FD$2&amp;" "&amp;ROUND(FD206/30,6)&amp;" "</f>
      </c>
      <c r="NZ206" s="129">
        <f>$A206&amp;" "&amp;FE$2&amp;" "&amp;ROUND(FE206/30,6)&amp;" "</f>
      </c>
      <c r="OA206" s="129">
        <f>$A206&amp;" "&amp;FF$2&amp;" "&amp;ROUND(FF206/30,6)&amp;" "</f>
      </c>
      <c r="OB206" s="129">
        <f>$A206&amp;" "&amp;FG$2&amp;" "&amp;ROUND(FG206/30,6)&amp;" "</f>
      </c>
      <c r="OC206" s="129">
        <f>$A206&amp;" "&amp;FH$2&amp;" "&amp;ROUND(FH206/30,6)&amp;" "</f>
      </c>
      <c r="OD206" s="129">
        <f>$A206&amp;" "&amp;FI$2&amp;" "&amp;ROUND(FI206/30,6)&amp;" "</f>
      </c>
      <c r="OE206" s="129">
        <f>$A206&amp;" "&amp;FJ$2&amp;" "&amp;ROUND(FJ206/30,6)&amp;" "</f>
      </c>
      <c r="OF206" s="129">
        <f>$A206&amp;" "&amp;FK$2&amp;" "&amp;ROUND(FK206/30,6)&amp;" "</f>
      </c>
      <c r="OG206" s="129">
        <f>$A206&amp;" "&amp;FL$2&amp;" "&amp;ROUND(FL206/30,6)&amp;" "</f>
      </c>
      <c r="OH206" s="129">
        <f>$A206&amp;" "&amp;FM$2&amp;" "&amp;ROUND(FM206/30,6)&amp;" "</f>
      </c>
      <c r="OI206" s="129">
        <f>$A206&amp;" "&amp;FN$2&amp;" "&amp;ROUND(FN206/30,6)&amp;" "</f>
      </c>
      <c r="OJ206" s="129">
        <f>$A206&amp;" "&amp;FO$2&amp;" "&amp;ROUND(FO206/30,6)&amp;" "</f>
      </c>
      <c r="OK206" s="129">
        <f>$A206&amp;" "&amp;FP$2&amp;" "&amp;ROUND(FP206/30,6)&amp;" "</f>
      </c>
      <c r="OL206" s="129">
        <f>$A206&amp;" "&amp;FQ$2&amp;" "&amp;ROUND(FQ206/30,6)&amp;" "</f>
      </c>
      <c r="OM206" s="129">
        <f>$A206&amp;" "&amp;FR$2&amp;" "&amp;ROUND(FR206/30,6)&amp;" "</f>
      </c>
      <c r="ON206" s="129">
        <f>$A206&amp;" "&amp;FS$2&amp;" "&amp;ROUND(FS206/30,6)&amp;" "</f>
      </c>
      <c r="OO206" s="129">
        <f>$A206&amp;" "&amp;FT$2&amp;" "&amp;ROUND(FT206/30,6)&amp;" "</f>
      </c>
      <c r="OP206" s="129">
        <f>$A206&amp;" "&amp;FU$2&amp;" "&amp;ROUND(FU206/30,6)&amp;" "</f>
      </c>
      <c r="OQ206" s="129">
        <f>$A206&amp;" "&amp;FV$2&amp;" "&amp;ROUND(FV206/30,6)&amp;" "</f>
      </c>
      <c r="OR206" s="129">
        <f>$A206&amp;" "&amp;FW$2&amp;" "&amp;ROUND(FW206/30,6)&amp;" "</f>
      </c>
      <c r="OS206" s="129">
        <f>$A206&amp;" "&amp;FX$2&amp;" "&amp;ROUND(FX206/30,6)&amp;" "</f>
      </c>
      <c r="OT206" s="129">
        <f>$A206&amp;" "&amp;FY$2&amp;" "&amp;ROUND(FY206/30,6)&amp;" "</f>
      </c>
      <c r="OU206" s="129">
        <f>$A206&amp;" "&amp;FZ$2&amp;" "&amp;ROUND(FZ206/30,6)&amp;" "</f>
      </c>
      <c r="OV206" s="129">
        <f>$A206&amp;" "&amp;GA$2&amp;" "&amp;ROUND(GA206/30,6)&amp;" "</f>
      </c>
      <c r="OW206" s="129">
        <f>$A206&amp;" "&amp;GB$2&amp;" "&amp;ROUND(GB206/30,6)&amp;" "</f>
      </c>
      <c r="OX206" s="129">
        <f>$A206&amp;" "&amp;GC$2&amp;" "&amp;ROUND(GC206/30,6)&amp;" "</f>
      </c>
      <c r="OY206" s="129">
        <f>$A206&amp;" "&amp;GD$2&amp;" "&amp;ROUND(GD206/30,6)&amp;" "</f>
      </c>
      <c r="OZ206" s="129">
        <f>$A206&amp;" "&amp;GE$2&amp;" "&amp;ROUND(GE206/30,6)&amp;" "</f>
      </c>
      <c r="PA206" s="129">
        <f>$A206&amp;" "&amp;GF$2&amp;" "&amp;ROUND(GF206/30,6)&amp;" "</f>
      </c>
      <c r="PB206" s="129">
        <f>$A206&amp;" "&amp;GG$2&amp;" "&amp;ROUND(GG206/30,6)&amp;" "</f>
      </c>
      <c r="PC206" s="129">
        <f>$A206&amp;" "&amp;GH$2&amp;" "&amp;ROUND(GH206/30,6)&amp;" "</f>
      </c>
      <c r="PD206" s="129">
        <f>$A206&amp;" "&amp;GI$2&amp;" "&amp;ROUND(GI206/30,6)&amp;" "</f>
      </c>
      <c r="PE206" s="129">
        <f>$A206&amp;" "&amp;GJ$2&amp;" "&amp;ROUND(GJ206/30,6)&amp;" "</f>
      </c>
      <c r="PF206" s="129">
        <f>$A206&amp;" "&amp;GK$2&amp;" "&amp;ROUND(GK206/30,6)&amp;" "</f>
      </c>
      <c r="PG206" s="129">
        <f>$A206&amp;" "&amp;GL$2&amp;" "&amp;ROUND(GL206/30,6)&amp;" "</f>
      </c>
      <c r="PH206" s="129">
        <f>$A206&amp;" "&amp;GM$2&amp;" "&amp;ROUND(GM206/30,6)&amp;" "</f>
      </c>
      <c r="PI206" s="129">
        <f>$A206&amp;" "&amp;GN$2&amp;" "&amp;ROUND(GN206/30,6)&amp;" "</f>
      </c>
      <c r="PJ206" s="129">
        <f>$A206&amp;" "&amp;GO$2&amp;" "&amp;ROUND(GO206/30,6)&amp;" "</f>
      </c>
      <c r="PK206" s="129">
        <f>$A206&amp;" "&amp;GP$2&amp;" "&amp;ROUND(GP206/30,6)&amp;" "</f>
      </c>
      <c r="PL206" s="129">
        <f>$A206&amp;" "&amp;GQ$2&amp;" "&amp;ROUND(GQ206/30,6)&amp;" "</f>
      </c>
      <c r="PM206" s="129">
        <f>$A206&amp;" "&amp;GR$2&amp;" "&amp;ROUND(GR206/30,6)&amp;" "</f>
      </c>
      <c r="PN206" s="129">
        <f>$A206&amp;" "&amp;GS$2&amp;" "&amp;ROUND(GS206/30,6)&amp;" "</f>
      </c>
      <c r="PO206" s="129">
        <f>$A206&amp;" "&amp;GT$2&amp;" "&amp;ROUND(GT206/30,6)&amp;" "</f>
      </c>
      <c r="PP206" s="129">
        <f>$A206&amp;" "&amp;GU$2&amp;" "&amp;ROUND(GU206/30,6)&amp;" "</f>
      </c>
      <c r="PQ206" s="129">
        <f>$A206&amp;" "&amp;GV$2&amp;" "&amp;ROUND(GV206/30,6)&amp;" "</f>
      </c>
      <c r="PR206" s="129">
        <f>$A206&amp;" "&amp;GW$2&amp;" "&amp;ROUND(GW206/30,6)&amp;" "</f>
      </c>
      <c r="PS206" s="129">
        <f>$A206&amp;" "&amp;GX$2&amp;" "&amp;ROUND(GX206/30,6)&amp;" "</f>
      </c>
      <c r="PT206" s="129">
        <f>$A206&amp;" "&amp;GY$2&amp;" "&amp;ROUND(GY206/30,6)&amp;" "</f>
      </c>
      <c r="PU206" s="129">
        <f>$A206&amp;" "&amp;GZ$2&amp;" "&amp;ROUND(GZ206/30,6)&amp;" "</f>
      </c>
      <c r="PV206" s="129">
        <f>$A206&amp;" "&amp;HA$2&amp;" "&amp;ROUND(HA206/30,6)&amp;" "</f>
      </c>
      <c r="PW206" s="129">
        <f>$A206&amp;" "&amp;HB$2&amp;" "&amp;ROUND(HB206/30,6)&amp;" "</f>
      </c>
      <c r="PX206" s="129">
        <f>$A206&amp;" "&amp;HC$2&amp;" "&amp;ROUND(HC206/30,6)&amp;" "</f>
      </c>
      <c r="PY206" s="129">
        <f>$A206&amp;" "&amp;HD$2&amp;" "&amp;ROUND(HD206/30,6)&amp;" "</f>
      </c>
      <c r="PZ206" s="129">
        <f>$A206&amp;" "&amp;HE$2&amp;" "&amp;ROUND(HE206/30,6)&amp;" "</f>
      </c>
      <c r="QA206" s="129">
        <f>$A206&amp;" "&amp;HF$2&amp;" "&amp;ROUND(HF206/30,6)&amp;" "</f>
      </c>
      <c r="QB206" s="129">
        <f>$A206&amp;" "&amp;HG$2&amp;" "&amp;ROUND(HG206/30,6)&amp;" "</f>
      </c>
      <c r="QC206" s="129">
        <f>$A206&amp;" "&amp;HH$2&amp;" "&amp;ROUND(HH206/30,6)&amp;" "</f>
      </c>
      <c r="QD206" s="129">
        <f>$A206&amp;" "&amp;HI$2&amp;" "&amp;ROUND(HI206/30,6)&amp;" "</f>
      </c>
      <c r="QE206" s="129">
        <f>$A206&amp;" "&amp;HJ$2&amp;" "&amp;ROUND(HJ206/30,6)&amp;" "</f>
      </c>
      <c r="QF206" s="129">
        <f>$A206&amp;" "&amp;HK$2&amp;" "&amp;ROUND(HK206/30,6)&amp;" "</f>
      </c>
      <c r="QG206" s="129">
        <f>$A206&amp;" "&amp;HL$2&amp;" "&amp;ROUND(HL206/30,6)&amp;" "</f>
      </c>
      <c r="QH206" s="129">
        <f>$A206&amp;" "&amp;HM$2&amp;" "&amp;ROUND(HM206/30,6)&amp;" "</f>
      </c>
      <c r="QI206" s="129">
        <f>$A206&amp;" "&amp;HN$2&amp;" "&amp;ROUND(HN206/30,6)&amp;" "</f>
      </c>
      <c r="QJ206" s="129">
        <f>$A206&amp;" "&amp;HO$2&amp;" "&amp;ROUND(HO206/30,6)&amp;" "</f>
      </c>
      <c r="QK206" s="129">
        <f>$A206&amp;" "&amp;HP$2&amp;" "&amp;ROUND(HP206/30,6)&amp;" "</f>
      </c>
      <c r="QL206" s="129">
        <f>$A206&amp;" "&amp;HQ$2&amp;" "&amp;ROUND(HQ206/30,6)&amp;" "</f>
      </c>
      <c r="QM206" s="129">
        <f>$A206&amp;" "&amp;HR$2&amp;" "&amp;ROUND(HR206/30,6)&amp;" "</f>
      </c>
      <c r="QN206" s="129">
        <f>$A206&amp;" "&amp;HS$2&amp;" "&amp;ROUND(HS206/30,6)&amp;" "</f>
      </c>
      <c r="QO206" s="129">
        <f>$A206&amp;" "&amp;HT$2&amp;" "&amp;ROUND(HT206/30,6)&amp;" "</f>
      </c>
      <c r="QP206" s="129">
        <f>$A206&amp;" "&amp;HU$2&amp;" "&amp;ROUND(HU206/30,6)&amp;" "</f>
      </c>
      <c r="QQ206" s="129">
        <f>$A206&amp;" "&amp;HV$2&amp;" "&amp;ROUND(HV206/30,6)&amp;" "</f>
      </c>
      <c r="QR206" s="129">
        <f>$A206&amp;" "&amp;HW$2&amp;" "&amp;ROUND(HW206/30,6)&amp;" "</f>
      </c>
    </row>
    <row x14ac:dyDescent="0.25" r="207" customHeight="1" ht="18.75">
      <c r="A207" s="115">
        <v>205</v>
      </c>
      <c r="B207" s="116" t="s">
        <v>687</v>
      </c>
      <c r="C207" s="128" t="s">
        <v>663</v>
      </c>
      <c r="D207" s="41">
        <v>19.4</v>
      </c>
      <c r="E207" s="42">
        <v>25</v>
      </c>
      <c r="F207" s="41">
        <v>30.1</v>
      </c>
      <c r="G207" s="41">
        <v>37.4</v>
      </c>
      <c r="H207" s="42">
        <v>36</v>
      </c>
      <c r="I207" s="42">
        <v>36</v>
      </c>
      <c r="J207" s="41">
        <v>19.2</v>
      </c>
      <c r="K207" s="41">
        <v>18.9</v>
      </c>
      <c r="L207" s="41">
        <v>14.9</v>
      </c>
      <c r="M207" s="41">
        <v>27.8</v>
      </c>
      <c r="N207" s="41">
        <v>8.9</v>
      </c>
      <c r="O207" s="41">
        <v>18.9</v>
      </c>
      <c r="P207" s="41">
        <v>20.4</v>
      </c>
      <c r="Q207" s="41">
        <v>15.2</v>
      </c>
      <c r="R207" s="41">
        <v>8.7</v>
      </c>
      <c r="S207" s="41">
        <v>25.6</v>
      </c>
      <c r="T207" s="41">
        <v>11.6</v>
      </c>
      <c r="U207" s="41">
        <v>26.2</v>
      </c>
      <c r="V207" s="41">
        <v>17.7</v>
      </c>
      <c r="W207" s="41">
        <v>12.8</v>
      </c>
      <c r="X207" s="41">
        <v>21.8</v>
      </c>
      <c r="Y207" s="41">
        <v>23.6</v>
      </c>
      <c r="Z207" s="41">
        <v>24.4</v>
      </c>
      <c r="AA207" s="41">
        <v>25.2</v>
      </c>
      <c r="AB207" s="42">
        <v>45</v>
      </c>
      <c r="AC207" s="41">
        <v>27.6</v>
      </c>
      <c r="AD207" s="41">
        <v>12.5</v>
      </c>
      <c r="AE207" s="42">
        <v>14</v>
      </c>
      <c r="AF207" s="41">
        <v>8.5</v>
      </c>
      <c r="AG207" s="41">
        <v>42.2</v>
      </c>
      <c r="AH207" s="41">
        <v>26.6</v>
      </c>
      <c r="AI207" s="42">
        <v>14</v>
      </c>
      <c r="AJ207" s="41">
        <v>33.1</v>
      </c>
      <c r="AK207" s="41">
        <v>15.3</v>
      </c>
      <c r="AL207" s="41">
        <v>21.9</v>
      </c>
      <c r="AM207" s="42">
        <v>16</v>
      </c>
      <c r="AN207" s="41">
        <v>12.5</v>
      </c>
      <c r="AO207" s="41">
        <v>16.4</v>
      </c>
      <c r="AP207" s="41">
        <v>26.9</v>
      </c>
      <c r="AQ207" s="41">
        <v>25.9</v>
      </c>
      <c r="AR207" s="41">
        <v>11.2</v>
      </c>
      <c r="AS207" s="41">
        <v>9.9</v>
      </c>
      <c r="AT207" s="41">
        <v>8.6</v>
      </c>
      <c r="AU207" s="41">
        <v>6.1</v>
      </c>
      <c r="AV207" s="41">
        <v>28.5</v>
      </c>
      <c r="AW207" s="41">
        <v>29.9</v>
      </c>
      <c r="AX207" s="41">
        <v>6.8</v>
      </c>
      <c r="AY207" s="41">
        <v>29.9</v>
      </c>
      <c r="AZ207" s="41">
        <v>17.3</v>
      </c>
      <c r="BA207" s="41">
        <v>23.5</v>
      </c>
      <c r="BB207" s="41">
        <v>12.9</v>
      </c>
      <c r="BC207" s="41">
        <v>18.9</v>
      </c>
      <c r="BD207" s="41">
        <v>35.1</v>
      </c>
      <c r="BE207" s="41">
        <v>26.5</v>
      </c>
      <c r="BF207" s="41">
        <v>31.6</v>
      </c>
      <c r="BG207" s="41">
        <v>20.5</v>
      </c>
      <c r="BH207" s="41">
        <v>24.3</v>
      </c>
      <c r="BI207" s="41">
        <v>30.1</v>
      </c>
      <c r="BJ207" s="42">
        <v>8</v>
      </c>
      <c r="BK207" s="41">
        <v>16.7</v>
      </c>
      <c r="BL207" s="41">
        <v>29.5</v>
      </c>
      <c r="BM207" s="41">
        <v>32.9</v>
      </c>
      <c r="BN207" s="41">
        <v>19.9</v>
      </c>
      <c r="BO207" s="41">
        <v>13.5</v>
      </c>
      <c r="BP207" s="41">
        <v>11.2</v>
      </c>
      <c r="BQ207" s="41">
        <v>10.2</v>
      </c>
      <c r="BR207" s="41">
        <v>19.9</v>
      </c>
      <c r="BS207" s="41">
        <v>19.1</v>
      </c>
      <c r="BT207" s="41">
        <v>24.1</v>
      </c>
      <c r="BU207" s="41">
        <v>1.8</v>
      </c>
      <c r="BV207" s="41">
        <v>21.4</v>
      </c>
      <c r="BW207" s="41">
        <v>19.2</v>
      </c>
      <c r="BX207" s="41">
        <v>5.6</v>
      </c>
      <c r="BY207" s="41">
        <v>25.2</v>
      </c>
      <c r="BZ207" s="41">
        <v>14.1</v>
      </c>
      <c r="CA207" s="41">
        <v>10.2</v>
      </c>
      <c r="CB207" s="41">
        <v>23.6</v>
      </c>
      <c r="CC207" s="41">
        <v>14.2</v>
      </c>
      <c r="CD207" s="41">
        <v>28.7</v>
      </c>
      <c r="CE207" s="41">
        <v>18.2</v>
      </c>
      <c r="CF207" s="41">
        <v>22.9</v>
      </c>
      <c r="CG207" s="41">
        <v>25.9</v>
      </c>
      <c r="CH207" s="41">
        <v>18.2</v>
      </c>
      <c r="CI207" s="41">
        <v>15.5</v>
      </c>
      <c r="CJ207" s="42">
        <v>20</v>
      </c>
      <c r="CK207" s="41">
        <v>11.5</v>
      </c>
      <c r="CL207" s="41">
        <v>26.9</v>
      </c>
      <c r="CM207" s="42">
        <v>26</v>
      </c>
      <c r="CN207" s="41">
        <v>5.8</v>
      </c>
      <c r="CO207" s="41">
        <v>29.4</v>
      </c>
      <c r="CP207" s="42">
        <v>14</v>
      </c>
      <c r="CQ207" s="41">
        <v>18.9</v>
      </c>
      <c r="CR207" s="41">
        <v>20.9</v>
      </c>
      <c r="CS207" s="41">
        <v>27.4</v>
      </c>
      <c r="CT207" s="41">
        <v>13.2</v>
      </c>
      <c r="CU207" s="41">
        <v>26.7</v>
      </c>
      <c r="CV207" s="41">
        <v>8.5</v>
      </c>
      <c r="CW207" s="41">
        <v>28.3</v>
      </c>
      <c r="CX207" s="41">
        <v>11.9</v>
      </c>
      <c r="CY207" s="41">
        <v>19.8</v>
      </c>
      <c r="CZ207" s="41">
        <v>6.4</v>
      </c>
      <c r="DA207" s="41">
        <v>36.6</v>
      </c>
      <c r="DB207" s="41">
        <v>29.7</v>
      </c>
      <c r="DC207" s="41">
        <v>12.4</v>
      </c>
      <c r="DD207" s="41">
        <v>3.3</v>
      </c>
      <c r="DE207" s="41">
        <v>27.4</v>
      </c>
      <c r="DF207" s="41">
        <v>2.7</v>
      </c>
      <c r="DG207" s="41">
        <v>28.9</v>
      </c>
      <c r="DH207" s="41">
        <v>4.5</v>
      </c>
      <c r="DI207" s="41">
        <v>38.5</v>
      </c>
      <c r="DJ207" s="41">
        <v>10.7</v>
      </c>
      <c r="DK207" s="41">
        <v>13.7</v>
      </c>
      <c r="DL207" s="41">
        <v>14.9</v>
      </c>
      <c r="DM207" s="41">
        <v>28.7</v>
      </c>
      <c r="DN207" s="41">
        <v>13.8</v>
      </c>
      <c r="DO207" s="41">
        <v>9.9</v>
      </c>
      <c r="DP207" s="41">
        <v>11.9</v>
      </c>
      <c r="DQ207" s="41">
        <v>15.4</v>
      </c>
      <c r="DR207" s="41">
        <v>22.7</v>
      </c>
      <c r="DS207" s="41">
        <v>29.9</v>
      </c>
      <c r="DT207" s="41">
        <v>30.7</v>
      </c>
      <c r="DU207" s="41">
        <v>8.9</v>
      </c>
      <c r="DV207" s="41">
        <v>8.7</v>
      </c>
      <c r="DW207" s="41">
        <v>27.4</v>
      </c>
      <c r="DX207" s="41">
        <v>27.1</v>
      </c>
      <c r="DY207" s="41">
        <v>15.7</v>
      </c>
      <c r="DZ207" s="41">
        <v>20.2</v>
      </c>
      <c r="EA207" s="41">
        <v>24.6</v>
      </c>
      <c r="EB207" s="41">
        <v>26.1</v>
      </c>
      <c r="EC207" s="41">
        <v>4.5</v>
      </c>
      <c r="ED207" s="41">
        <v>15.5</v>
      </c>
      <c r="EE207" s="42">
        <v>11</v>
      </c>
      <c r="EF207" s="41">
        <v>9.8</v>
      </c>
      <c r="EG207" s="42">
        <v>4</v>
      </c>
      <c r="EH207" s="41">
        <v>1.6</v>
      </c>
      <c r="EI207" s="41">
        <v>17.7</v>
      </c>
      <c r="EJ207" s="41">
        <v>24.6</v>
      </c>
      <c r="EK207" s="41">
        <v>24.7</v>
      </c>
      <c r="EL207" s="41">
        <v>24.9</v>
      </c>
      <c r="EM207" s="41">
        <v>45.4</v>
      </c>
      <c r="EN207" s="41">
        <v>13.9</v>
      </c>
      <c r="EO207" s="41">
        <v>16.5</v>
      </c>
      <c r="EP207" s="41">
        <v>26.9</v>
      </c>
      <c r="EQ207" s="41">
        <v>14.9</v>
      </c>
      <c r="ER207" s="41">
        <v>27.5</v>
      </c>
      <c r="ES207" s="41">
        <v>11.8</v>
      </c>
      <c r="ET207" s="41">
        <v>27.2</v>
      </c>
      <c r="EU207" s="41">
        <v>25.6</v>
      </c>
      <c r="EV207" s="41">
        <v>30.1</v>
      </c>
      <c r="EW207" s="41">
        <v>27.7</v>
      </c>
      <c r="EX207" s="41">
        <v>36.6</v>
      </c>
      <c r="EY207" s="41">
        <v>32.8</v>
      </c>
      <c r="EZ207" s="41">
        <v>33.6</v>
      </c>
      <c r="FA207" s="41">
        <v>16.7</v>
      </c>
      <c r="FB207" s="41">
        <v>42.2</v>
      </c>
      <c r="FC207" s="41">
        <v>30.7</v>
      </c>
      <c r="FD207" s="41">
        <v>19.4</v>
      </c>
      <c r="FE207" s="41">
        <v>12.8</v>
      </c>
      <c r="FF207" s="41">
        <v>29.9</v>
      </c>
      <c r="FG207" s="41">
        <v>11.6</v>
      </c>
      <c r="FH207" s="41">
        <v>12.8</v>
      </c>
      <c r="FI207" s="42">
        <v>37</v>
      </c>
      <c r="FJ207" s="41">
        <v>26.2</v>
      </c>
      <c r="FK207" s="41">
        <v>17.4</v>
      </c>
      <c r="FL207" s="41">
        <v>41.6</v>
      </c>
      <c r="FM207" s="42">
        <v>9</v>
      </c>
      <c r="FN207" s="41">
        <v>16.2</v>
      </c>
      <c r="FO207" s="41">
        <v>14.4</v>
      </c>
      <c r="FP207" s="41">
        <v>30.4</v>
      </c>
      <c r="FQ207" s="41">
        <v>11.4</v>
      </c>
      <c r="FR207" s="41">
        <v>29.4</v>
      </c>
      <c r="FS207" s="41">
        <v>32.9</v>
      </c>
      <c r="FT207" s="41">
        <v>27.1</v>
      </c>
      <c r="FU207" s="41">
        <v>16.2</v>
      </c>
      <c r="FV207" s="41">
        <v>29.9</v>
      </c>
      <c r="FW207" s="41">
        <v>16.9</v>
      </c>
      <c r="FX207" s="41">
        <v>16.9</v>
      </c>
      <c r="FY207" s="41">
        <v>16.2</v>
      </c>
      <c r="FZ207" s="42">
        <v>25</v>
      </c>
      <c r="GA207" s="42">
        <v>18</v>
      </c>
      <c r="GB207" s="41">
        <v>14.8</v>
      </c>
      <c r="GC207" s="41">
        <v>5.5</v>
      </c>
      <c r="GD207" s="41">
        <v>12.8</v>
      </c>
      <c r="GE207" s="41">
        <v>27.8</v>
      </c>
      <c r="GF207" s="41">
        <v>15.2</v>
      </c>
      <c r="GG207" s="41">
        <v>20.4</v>
      </c>
      <c r="GH207" s="41">
        <v>20.4</v>
      </c>
      <c r="GI207" s="41">
        <v>25.2</v>
      </c>
      <c r="GJ207" s="41">
        <v>14.9</v>
      </c>
      <c r="GK207" s="41">
        <v>14.3</v>
      </c>
      <c r="GL207" s="41">
        <v>17.2</v>
      </c>
      <c r="GM207" s="41">
        <v>13.8</v>
      </c>
      <c r="GN207" s="41">
        <v>24.2</v>
      </c>
      <c r="GO207" s="41">
        <v>16.6</v>
      </c>
      <c r="GP207" s="41">
        <v>26.7</v>
      </c>
      <c r="GQ207" s="41">
        <v>42.9</v>
      </c>
      <c r="GR207" s="42">
        <v>2</v>
      </c>
      <c r="GS207" s="41">
        <v>5.7</v>
      </c>
      <c r="GT207" s="41">
        <v>5.2</v>
      </c>
      <c r="GU207" s="41">
        <v>1.6</v>
      </c>
      <c r="GV207" s="41">
        <v>29.2</v>
      </c>
      <c r="GW207" s="41">
        <v>6.8</v>
      </c>
      <c r="GX207" s="41">
        <v>13.1</v>
      </c>
      <c r="GY207" s="41">
        <v>14.9</v>
      </c>
      <c r="GZ207" s="42">
        <v>0</v>
      </c>
      <c r="HA207" s="41">
        <v>31.6</v>
      </c>
      <c r="HB207" s="41">
        <v>37.3</v>
      </c>
      <c r="HC207" s="41">
        <v>11.5</v>
      </c>
      <c r="HD207" s="42">
        <v>4</v>
      </c>
      <c r="HE207" s="41">
        <v>31.5</v>
      </c>
      <c r="HF207" s="41">
        <v>20.2</v>
      </c>
      <c r="HG207" s="41">
        <v>25.4</v>
      </c>
      <c r="HH207" s="41">
        <v>20.2</v>
      </c>
      <c r="HI207" s="41">
        <v>10.5</v>
      </c>
      <c r="HJ207" s="41">
        <v>42.1</v>
      </c>
      <c r="HK207" s="41">
        <v>9.4</v>
      </c>
      <c r="HL207" s="41">
        <v>3.6</v>
      </c>
      <c r="HM207" s="41">
        <v>20.6</v>
      </c>
      <c r="HN207" s="41">
        <v>10.6</v>
      </c>
      <c r="HO207" s="42">
        <v>9</v>
      </c>
      <c r="HP207" s="41">
        <v>25.1</v>
      </c>
      <c r="HQ207" s="41">
        <v>35.8</v>
      </c>
      <c r="HR207" s="41">
        <v>19.4</v>
      </c>
      <c r="HS207" s="41">
        <v>19.4</v>
      </c>
      <c r="HT207" s="41">
        <v>11.7</v>
      </c>
      <c r="HU207" s="41">
        <v>12.5</v>
      </c>
      <c r="HV207" s="41">
        <v>10.6</v>
      </c>
      <c r="HW207" s="41">
        <v>23.8</v>
      </c>
      <c r="HX207" s="117"/>
      <c r="HY207" s="129">
        <f>$A207&amp;" "&amp;D$2&amp;" "&amp;ROUND(D207/30,6)&amp;" "</f>
      </c>
      <c r="HZ207" s="129">
        <f>$A207&amp;" "&amp;E$2&amp;" "&amp;ROUND(E207/30,6)&amp;" "</f>
      </c>
      <c r="IA207" s="129">
        <f>$A207&amp;" "&amp;F$2&amp;" "&amp;ROUND(F207/30,6)&amp;" "</f>
      </c>
      <c r="IB207" s="129">
        <f>$A207&amp;" "&amp;G$2&amp;" "&amp;ROUND(G207/30,6)&amp;" "</f>
      </c>
      <c r="IC207" s="129">
        <f>$A207&amp;" "&amp;H$2&amp;" "&amp;ROUND(H207/30,6)&amp;" "</f>
      </c>
      <c r="ID207" s="129">
        <f>$A207&amp;" "&amp;I$2&amp;" "&amp;ROUND(I207/30,6)&amp;" "</f>
      </c>
      <c r="IE207" s="129">
        <f>$A207&amp;" "&amp;J$2&amp;" "&amp;ROUND(J207/30,6)&amp;" "</f>
      </c>
      <c r="IF207" s="129">
        <f>$A207&amp;" "&amp;K$2&amp;" "&amp;ROUND(K207/30,6)&amp;" "</f>
      </c>
      <c r="IG207" s="129">
        <f>$A207&amp;" "&amp;L$2&amp;" "&amp;ROUND(L207/30,6)&amp;" "</f>
      </c>
      <c r="IH207" s="129">
        <f>$A207&amp;" "&amp;M$2&amp;" "&amp;ROUND(M207/30,6)&amp;" "</f>
      </c>
      <c r="II207" s="129">
        <f>$A207&amp;" "&amp;N$2&amp;" "&amp;ROUND(N207/30,6)&amp;" "</f>
      </c>
      <c r="IJ207" s="129">
        <f>$A207&amp;" "&amp;O$2&amp;" "&amp;ROUND(O207/30,6)&amp;" "</f>
      </c>
      <c r="IK207" s="129">
        <f>$A207&amp;" "&amp;P$2&amp;" "&amp;ROUND(P207/30,6)&amp;" "</f>
      </c>
      <c r="IL207" s="129">
        <f>$A207&amp;" "&amp;Q$2&amp;" "&amp;ROUND(Q207/30,6)&amp;" "</f>
      </c>
      <c r="IM207" s="129">
        <f>$A207&amp;" "&amp;R$2&amp;" "&amp;ROUND(R207/30,6)&amp;" "</f>
      </c>
      <c r="IN207" s="129">
        <f>$A207&amp;" "&amp;S$2&amp;" "&amp;ROUND(S207/30,6)&amp;" "</f>
      </c>
      <c r="IO207" s="129">
        <f>$A207&amp;" "&amp;T$2&amp;" "&amp;ROUND(T207/30,6)&amp;" "</f>
      </c>
      <c r="IP207" s="129">
        <f>$A207&amp;" "&amp;U$2&amp;" "&amp;ROUND(U207/30,6)&amp;" "</f>
      </c>
      <c r="IQ207" s="129">
        <f>$A207&amp;" "&amp;V$2&amp;" "&amp;ROUND(V207/30,6)&amp;" "</f>
      </c>
      <c r="IR207" s="129">
        <f>$A207&amp;" "&amp;W$2&amp;" "&amp;ROUND(W207/30,6)&amp;" "</f>
      </c>
      <c r="IS207" s="129">
        <f>$A207&amp;" "&amp;X$2&amp;" "&amp;ROUND(X207/30,6)&amp;" "</f>
      </c>
      <c r="IT207" s="129">
        <f>$A207&amp;" "&amp;Y$2&amp;" "&amp;ROUND(Y207/30,6)&amp;" "</f>
      </c>
      <c r="IU207" s="129">
        <f>$A207&amp;" "&amp;Z$2&amp;" "&amp;ROUND(Z207/30,6)&amp;" "</f>
      </c>
      <c r="IV207" s="129">
        <f>$A207&amp;" "&amp;AA$2&amp;" "&amp;ROUND(AA207/30,6)&amp;" "</f>
      </c>
      <c r="IW207" s="129">
        <f>$A207&amp;" "&amp;AB$2&amp;" "&amp;ROUND(AB207/30,6)&amp;" "</f>
      </c>
      <c r="IX207" s="129">
        <f>$A207&amp;" "&amp;AC$2&amp;" "&amp;ROUND(AC207/30,6)&amp;" "</f>
      </c>
      <c r="IY207" s="129">
        <f>$A207&amp;" "&amp;AD$2&amp;" "&amp;ROUND(AD207/30,6)&amp;" "</f>
      </c>
      <c r="IZ207" s="129">
        <f>$A207&amp;" "&amp;AE$2&amp;" "&amp;ROUND(AE207/30,6)&amp;" "</f>
      </c>
      <c r="JA207" s="129">
        <f>$A207&amp;" "&amp;AF$2&amp;" "&amp;ROUND(AF207/30,6)&amp;" "</f>
      </c>
      <c r="JB207" s="129">
        <f>$A207&amp;" "&amp;AG$2&amp;" "&amp;ROUND(AG207/30,6)&amp;" "</f>
      </c>
      <c r="JC207" s="129">
        <f>$A207&amp;" "&amp;AH$2&amp;" "&amp;ROUND(AH207/30,6)&amp;" "</f>
      </c>
      <c r="JD207" s="129">
        <f>$A207&amp;" "&amp;AI$2&amp;" "&amp;ROUND(AI207/30,6)&amp;" "</f>
      </c>
      <c r="JE207" s="129">
        <f>$A207&amp;" "&amp;AJ$2&amp;" "&amp;ROUND(AJ207/30,6)&amp;" "</f>
      </c>
      <c r="JF207" s="129">
        <f>$A207&amp;" "&amp;AK$2&amp;" "&amp;ROUND(AK207/30,6)&amp;" "</f>
      </c>
      <c r="JG207" s="129">
        <f>$A207&amp;" "&amp;AL$2&amp;" "&amp;ROUND(AL207/30,6)&amp;" "</f>
      </c>
      <c r="JH207" s="129">
        <f>$A207&amp;" "&amp;AM$2&amp;" "&amp;ROUND(AM207/30,6)&amp;" "</f>
      </c>
      <c r="JI207" s="129">
        <f>$A207&amp;" "&amp;AN$2&amp;" "&amp;ROUND(AN207/30,6)&amp;" "</f>
      </c>
      <c r="JJ207" s="129">
        <f>$A207&amp;" "&amp;AO$2&amp;" "&amp;ROUND(AO207/30,6)&amp;" "</f>
      </c>
      <c r="JK207" s="129">
        <f>$A207&amp;" "&amp;AP$2&amp;" "&amp;ROUND(AP207/30,6)&amp;" "</f>
      </c>
      <c r="JL207" s="129">
        <f>$A207&amp;" "&amp;AQ$2&amp;" "&amp;ROUND(AQ207/30,6)&amp;" "</f>
      </c>
      <c r="JM207" s="129">
        <f>$A207&amp;" "&amp;AR$2&amp;" "&amp;ROUND(AR207/30,6)&amp;" "</f>
      </c>
      <c r="JN207" s="129">
        <f>$A207&amp;" "&amp;AS$2&amp;" "&amp;ROUND(AS207/30,6)&amp;" "</f>
      </c>
      <c r="JO207" s="129">
        <f>$A207&amp;" "&amp;AT$2&amp;" "&amp;ROUND(AT207/30,6)&amp;" "</f>
      </c>
      <c r="JP207" s="129">
        <f>$A207&amp;" "&amp;AU$2&amp;" "&amp;ROUND(AU207/30,6)&amp;" "</f>
      </c>
      <c r="JQ207" s="129">
        <f>$A207&amp;" "&amp;AV$2&amp;" "&amp;ROUND(AV207/30,6)&amp;" "</f>
      </c>
      <c r="JR207" s="129">
        <f>$A207&amp;" "&amp;AW$2&amp;" "&amp;ROUND(AW207/30,6)&amp;" "</f>
      </c>
      <c r="JS207" s="129">
        <f>$A207&amp;" "&amp;AX$2&amp;" "&amp;ROUND(AX207/30,6)&amp;" "</f>
      </c>
      <c r="JT207" s="129">
        <f>$A207&amp;" "&amp;AY$2&amp;" "&amp;ROUND(AY207/30,6)&amp;" "</f>
      </c>
      <c r="JU207" s="129">
        <f>$A207&amp;" "&amp;AZ$2&amp;" "&amp;ROUND(AZ207/30,6)&amp;" "</f>
      </c>
      <c r="JV207" s="129">
        <f>$A207&amp;" "&amp;BA$2&amp;" "&amp;ROUND(BA207/30,6)&amp;" "</f>
      </c>
      <c r="JW207" s="129">
        <f>$A207&amp;" "&amp;BB$2&amp;" "&amp;ROUND(BB207/30,6)&amp;" "</f>
      </c>
      <c r="JX207" s="129">
        <f>$A207&amp;" "&amp;BC$2&amp;" "&amp;ROUND(BC207/30,6)&amp;" "</f>
      </c>
      <c r="JY207" s="129">
        <f>$A207&amp;" "&amp;BD$2&amp;" "&amp;ROUND(BD207/30,6)&amp;" "</f>
      </c>
      <c r="JZ207" s="129">
        <f>$A207&amp;" "&amp;BE$2&amp;" "&amp;ROUND(BE207/30,6)&amp;" "</f>
      </c>
      <c r="KA207" s="129">
        <f>$A207&amp;" "&amp;BF$2&amp;" "&amp;ROUND(BF207/30,6)&amp;" "</f>
      </c>
      <c r="KB207" s="129">
        <f>$A207&amp;" "&amp;BG$2&amp;" "&amp;ROUND(BG207/30,6)&amp;" "</f>
      </c>
      <c r="KC207" s="129">
        <f>$A207&amp;" "&amp;BH$2&amp;" "&amp;ROUND(BH207/30,6)&amp;" "</f>
      </c>
      <c r="KD207" s="129">
        <f>$A207&amp;" "&amp;BI$2&amp;" "&amp;ROUND(BI207/30,6)&amp;" "</f>
      </c>
      <c r="KE207" s="129">
        <f>$A207&amp;" "&amp;BJ$2&amp;" "&amp;ROUND(BJ207/30,6)&amp;" "</f>
      </c>
      <c r="KF207" s="129">
        <f>$A207&amp;" "&amp;BK$2&amp;" "&amp;ROUND(BK207/30,6)&amp;" "</f>
      </c>
      <c r="KG207" s="129">
        <f>$A207&amp;" "&amp;BL$2&amp;" "&amp;ROUND(BL207/30,6)&amp;" "</f>
      </c>
      <c r="KH207" s="129">
        <f>$A207&amp;" "&amp;BM$2&amp;" "&amp;ROUND(BM207/30,6)&amp;" "</f>
      </c>
      <c r="KI207" s="129">
        <f>$A207&amp;" "&amp;BN$2&amp;" "&amp;ROUND(BN207/30,6)&amp;" "</f>
      </c>
      <c r="KJ207" s="129">
        <f>$A207&amp;" "&amp;BO$2&amp;" "&amp;ROUND(BO207/30,6)&amp;" "</f>
      </c>
      <c r="KK207" s="129">
        <f>$A207&amp;" "&amp;BP$2&amp;" "&amp;ROUND(BP207/30,6)&amp;" "</f>
      </c>
      <c r="KL207" s="129">
        <f>$A207&amp;" "&amp;BQ$2&amp;" "&amp;ROUND(BQ207/30,6)&amp;" "</f>
      </c>
      <c r="KM207" s="129">
        <f>$A207&amp;" "&amp;BR$2&amp;" "&amp;ROUND(BR207/30,6)&amp;" "</f>
      </c>
      <c r="KN207" s="129">
        <f>$A207&amp;" "&amp;BS$2&amp;" "&amp;ROUND(BS207/30,6)&amp;" "</f>
      </c>
      <c r="KO207" s="129">
        <f>$A207&amp;" "&amp;BT$2&amp;" "&amp;ROUND(BT207/30,6)&amp;" "</f>
      </c>
      <c r="KP207" s="129">
        <f>$A207&amp;" "&amp;BU$2&amp;" "&amp;ROUND(BU207/30,6)&amp;" "</f>
      </c>
      <c r="KQ207" s="129">
        <f>$A207&amp;" "&amp;BV$2&amp;" "&amp;ROUND(BV207/30,6)&amp;" "</f>
      </c>
      <c r="KR207" s="129">
        <f>$A207&amp;" "&amp;BW$2&amp;" "&amp;ROUND(BW207/30,6)&amp;" "</f>
      </c>
      <c r="KS207" s="129">
        <f>$A207&amp;" "&amp;BX$2&amp;" "&amp;ROUND(BX207/30,6)&amp;" "</f>
      </c>
      <c r="KT207" s="129">
        <f>$A207&amp;" "&amp;BY$2&amp;" "&amp;ROUND(BY207/30,6)&amp;" "</f>
      </c>
      <c r="KU207" s="129">
        <f>$A207&amp;" "&amp;BZ$2&amp;" "&amp;ROUND(BZ207/30,6)&amp;" "</f>
      </c>
      <c r="KV207" s="129">
        <f>$A207&amp;" "&amp;CA$2&amp;" "&amp;ROUND(CA207/30,6)&amp;" "</f>
      </c>
      <c r="KW207" s="129">
        <f>$A207&amp;" "&amp;CB$2&amp;" "&amp;ROUND(CB207/30,6)&amp;" "</f>
      </c>
      <c r="KX207" s="129">
        <f>$A207&amp;" "&amp;CC$2&amp;" "&amp;ROUND(CC207/30,6)&amp;" "</f>
      </c>
      <c r="KY207" s="129">
        <f>$A207&amp;" "&amp;CD$2&amp;" "&amp;ROUND(CD207/30,6)&amp;" "</f>
      </c>
      <c r="KZ207" s="129">
        <f>$A207&amp;" "&amp;CE$2&amp;" "&amp;ROUND(CE207/30,6)&amp;" "</f>
      </c>
      <c r="LA207" s="129">
        <f>$A207&amp;" "&amp;CF$2&amp;" "&amp;ROUND(CF207/30,6)&amp;" "</f>
      </c>
      <c r="LB207" s="129">
        <f>$A207&amp;" "&amp;CG$2&amp;" "&amp;ROUND(CG207/30,6)&amp;" "</f>
      </c>
      <c r="LC207" s="129">
        <f>$A207&amp;" "&amp;CH$2&amp;" "&amp;ROUND(CH207/30,6)&amp;" "</f>
      </c>
      <c r="LD207" s="129">
        <f>$A207&amp;" "&amp;CI$2&amp;" "&amp;ROUND(CI207/30,6)&amp;" "</f>
      </c>
      <c r="LE207" s="129">
        <f>$A207&amp;" "&amp;CJ$2&amp;" "&amp;ROUND(CJ207/30,6)&amp;" "</f>
      </c>
      <c r="LF207" s="129">
        <f>$A207&amp;" "&amp;CK$2&amp;" "&amp;ROUND(CK207/30,6)&amp;" "</f>
      </c>
      <c r="LG207" s="129">
        <f>$A207&amp;" "&amp;CL$2&amp;" "&amp;ROUND(CL207/30,6)&amp;" "</f>
      </c>
      <c r="LH207" s="129">
        <f>$A207&amp;" "&amp;CM$2&amp;" "&amp;ROUND(CM207/30,6)&amp;" "</f>
      </c>
      <c r="LI207" s="129">
        <f>$A207&amp;" "&amp;CN$2&amp;" "&amp;ROUND(CN207/30,6)&amp;" "</f>
      </c>
      <c r="LJ207" s="129">
        <f>$A207&amp;" "&amp;CO$2&amp;" "&amp;ROUND(CO207/30,6)&amp;" "</f>
      </c>
      <c r="LK207" s="129">
        <f>$A207&amp;" "&amp;CP$2&amp;" "&amp;ROUND(CP207/30,6)&amp;" "</f>
      </c>
      <c r="LL207" s="129">
        <f>$A207&amp;" "&amp;CQ$2&amp;" "&amp;ROUND(CQ207/30,6)&amp;" "</f>
      </c>
      <c r="LM207" s="129">
        <f>$A207&amp;" "&amp;CR$2&amp;" "&amp;ROUND(CR207/30,6)&amp;" "</f>
      </c>
      <c r="LN207" s="129">
        <f>$A207&amp;" "&amp;CS$2&amp;" "&amp;ROUND(CS207/30,6)&amp;" "</f>
      </c>
      <c r="LO207" s="129">
        <f>$A207&amp;" "&amp;CT$2&amp;" "&amp;ROUND(CT207/30,6)&amp;" "</f>
      </c>
      <c r="LP207" s="129">
        <f>$A207&amp;" "&amp;CU$2&amp;" "&amp;ROUND(CU207/30,6)&amp;" "</f>
      </c>
      <c r="LQ207" s="129">
        <f>$A207&amp;" "&amp;CV$2&amp;" "&amp;ROUND(CV207/30,6)&amp;" "</f>
      </c>
      <c r="LR207" s="129">
        <f>$A207&amp;" "&amp;CW$2&amp;" "&amp;ROUND(CW207/30,6)&amp;" "</f>
      </c>
      <c r="LS207" s="129">
        <f>$A207&amp;" "&amp;CX$2&amp;" "&amp;ROUND(CX207/30,6)&amp;" "</f>
      </c>
      <c r="LT207" s="129">
        <f>$A207&amp;" "&amp;CY$2&amp;" "&amp;ROUND(CY207/30,6)&amp;" "</f>
      </c>
      <c r="LU207" s="129">
        <f>$A207&amp;" "&amp;CZ$2&amp;" "&amp;ROUND(CZ207/30,6)&amp;" "</f>
      </c>
      <c r="LV207" s="129">
        <f>$A207&amp;" "&amp;DA$2&amp;" "&amp;ROUND(DA207/30,6)&amp;" "</f>
      </c>
      <c r="LW207" s="129">
        <f>$A207&amp;" "&amp;DB$2&amp;" "&amp;ROUND(DB207/30,6)&amp;" "</f>
      </c>
      <c r="LX207" s="129">
        <f>$A207&amp;" "&amp;DC$2&amp;" "&amp;ROUND(DC207/30,6)&amp;" "</f>
      </c>
      <c r="LY207" s="129">
        <f>$A207&amp;" "&amp;DD$2&amp;" "&amp;ROUND(DD207/30,6)&amp;" "</f>
      </c>
      <c r="LZ207" s="129">
        <f>$A207&amp;" "&amp;DE$2&amp;" "&amp;ROUND(DE207/30,6)&amp;" "</f>
      </c>
      <c r="MA207" s="129">
        <f>$A207&amp;" "&amp;DF$2&amp;" "&amp;ROUND(DF207/30,6)&amp;" "</f>
      </c>
      <c r="MB207" s="129">
        <f>$A207&amp;" "&amp;DG$2&amp;" "&amp;ROUND(DG207/30,6)&amp;" "</f>
      </c>
      <c r="MC207" s="129">
        <f>$A207&amp;" "&amp;DH$2&amp;" "&amp;ROUND(DH207/30,6)&amp;" "</f>
      </c>
      <c r="MD207" s="129">
        <f>$A207&amp;" "&amp;DI$2&amp;" "&amp;ROUND(DI207/30,6)&amp;" "</f>
      </c>
      <c r="ME207" s="129">
        <f>$A207&amp;" "&amp;DJ$2&amp;" "&amp;ROUND(DJ207/30,6)&amp;" "</f>
      </c>
      <c r="MF207" s="129">
        <f>$A207&amp;" "&amp;DK$2&amp;" "&amp;ROUND(DK207/30,6)&amp;" "</f>
      </c>
      <c r="MG207" s="129">
        <f>$A207&amp;" "&amp;DL$2&amp;" "&amp;ROUND(DL207/30,6)&amp;" "</f>
      </c>
      <c r="MH207" s="129">
        <f>$A207&amp;" "&amp;DM$2&amp;" "&amp;ROUND(DM207/30,6)&amp;" "</f>
      </c>
      <c r="MI207" s="129">
        <f>$A207&amp;" "&amp;DN$2&amp;" "&amp;ROUND(DN207/30,6)&amp;" "</f>
      </c>
      <c r="MJ207" s="129">
        <f>$A207&amp;" "&amp;DO$2&amp;" "&amp;ROUND(DO207/30,6)&amp;" "</f>
      </c>
      <c r="MK207" s="129">
        <f>$A207&amp;" "&amp;DP$2&amp;" "&amp;ROUND(DP207/30,6)&amp;" "</f>
      </c>
      <c r="ML207" s="129">
        <f>$A207&amp;" "&amp;DQ$2&amp;" "&amp;ROUND(DQ207/30,6)&amp;" "</f>
      </c>
      <c r="MM207" s="129">
        <f>$A207&amp;" "&amp;DR$2&amp;" "&amp;ROUND(DR207/30,6)&amp;" "</f>
      </c>
      <c r="MN207" s="129">
        <f>$A207&amp;" "&amp;DS$2&amp;" "&amp;ROUND(DS207/30,6)&amp;" "</f>
      </c>
      <c r="MO207" s="129">
        <f>$A207&amp;" "&amp;DT$2&amp;" "&amp;ROUND(DT207/30,6)&amp;" "</f>
      </c>
      <c r="MP207" s="129">
        <f>$A207&amp;" "&amp;DU$2&amp;" "&amp;ROUND(DU207/30,6)&amp;" "</f>
      </c>
      <c r="MQ207" s="129">
        <f>$A207&amp;" "&amp;DV$2&amp;" "&amp;ROUND(DV207/30,6)&amp;" "</f>
      </c>
      <c r="MR207" s="129">
        <f>$A207&amp;" "&amp;DW$2&amp;" "&amp;ROUND(DW207/30,6)&amp;" "</f>
      </c>
      <c r="MS207" s="129">
        <f>$A207&amp;" "&amp;DX$2&amp;" "&amp;ROUND(DX207/30,6)&amp;" "</f>
      </c>
      <c r="MT207" s="129">
        <f>$A207&amp;" "&amp;DY$2&amp;" "&amp;ROUND(DY207/30,6)&amp;" "</f>
      </c>
      <c r="MU207" s="129">
        <f>$A207&amp;" "&amp;DZ$2&amp;" "&amp;ROUND(DZ207/30,6)&amp;" "</f>
      </c>
      <c r="MV207" s="129">
        <f>$A207&amp;" "&amp;EA$2&amp;" "&amp;ROUND(EA207/30,6)&amp;" "</f>
      </c>
      <c r="MW207" s="129">
        <f>$A207&amp;" "&amp;EB$2&amp;" "&amp;ROUND(EB207/30,6)&amp;" "</f>
      </c>
      <c r="MX207" s="129">
        <f>$A207&amp;" "&amp;EC$2&amp;" "&amp;ROUND(EC207/30,6)&amp;" "</f>
      </c>
      <c r="MY207" s="129">
        <f>$A207&amp;" "&amp;ED$2&amp;" "&amp;ROUND(ED207/30,6)&amp;" "</f>
      </c>
      <c r="MZ207" s="129">
        <f>$A207&amp;" "&amp;EE$2&amp;" "&amp;ROUND(EE207/30,6)&amp;" "</f>
      </c>
      <c r="NA207" s="129">
        <f>$A207&amp;" "&amp;EF$2&amp;" "&amp;ROUND(EF207/30,6)&amp;" "</f>
      </c>
      <c r="NB207" s="129">
        <f>$A207&amp;" "&amp;EG$2&amp;" "&amp;ROUND(EG207/30,6)&amp;" "</f>
      </c>
      <c r="NC207" s="129">
        <f>$A207&amp;" "&amp;EH$2&amp;" "&amp;ROUND(EH207/30,6)&amp;" "</f>
      </c>
      <c r="ND207" s="129">
        <f>$A207&amp;" "&amp;EI$2&amp;" "&amp;ROUND(EI207/30,6)&amp;" "</f>
      </c>
      <c r="NE207" s="129">
        <f>$A207&amp;" "&amp;EJ$2&amp;" "&amp;ROUND(EJ207/30,6)&amp;" "</f>
      </c>
      <c r="NF207" s="129">
        <f>$A207&amp;" "&amp;EK$2&amp;" "&amp;ROUND(EK207/30,6)&amp;" "</f>
      </c>
      <c r="NG207" s="129">
        <f>$A207&amp;" "&amp;EL$2&amp;" "&amp;ROUND(EL207/30,6)&amp;" "</f>
      </c>
      <c r="NH207" s="129">
        <f>$A207&amp;" "&amp;EM$2&amp;" "&amp;ROUND(EM207/30,6)&amp;" "</f>
      </c>
      <c r="NI207" s="129">
        <f>$A207&amp;" "&amp;EN$2&amp;" "&amp;ROUND(EN207/30,6)&amp;" "</f>
      </c>
      <c r="NJ207" s="129">
        <f>$A207&amp;" "&amp;EO$2&amp;" "&amp;ROUND(EO207/30,6)&amp;" "</f>
      </c>
      <c r="NK207" s="129">
        <f>$A207&amp;" "&amp;EP$2&amp;" "&amp;ROUND(EP207/30,6)&amp;" "</f>
      </c>
      <c r="NL207" s="129">
        <f>$A207&amp;" "&amp;EQ$2&amp;" "&amp;ROUND(EQ207/30,6)&amp;" "</f>
      </c>
      <c r="NM207" s="129">
        <f>$A207&amp;" "&amp;ER$2&amp;" "&amp;ROUND(ER207/30,6)&amp;" "</f>
      </c>
      <c r="NN207" s="129">
        <f>$A207&amp;" "&amp;ES$2&amp;" "&amp;ROUND(ES207/30,6)&amp;" "</f>
      </c>
      <c r="NO207" s="129">
        <f>$A207&amp;" "&amp;ET$2&amp;" "&amp;ROUND(ET207/30,6)&amp;" "</f>
      </c>
      <c r="NP207" s="129">
        <f>$A207&amp;" "&amp;EU$2&amp;" "&amp;ROUND(EU207/30,6)&amp;" "</f>
      </c>
      <c r="NQ207" s="129">
        <f>$A207&amp;" "&amp;EV$2&amp;" "&amp;ROUND(EV207/30,6)&amp;" "</f>
      </c>
      <c r="NR207" s="129">
        <f>$A207&amp;" "&amp;EW$2&amp;" "&amp;ROUND(EW207/30,6)&amp;" "</f>
      </c>
      <c r="NS207" s="129">
        <f>$A207&amp;" "&amp;EX$2&amp;" "&amp;ROUND(EX207/30,6)&amp;" "</f>
      </c>
      <c r="NT207" s="129">
        <f>$A207&amp;" "&amp;EY$2&amp;" "&amp;ROUND(EY207/30,6)&amp;" "</f>
      </c>
      <c r="NU207" s="129">
        <f>$A207&amp;" "&amp;EZ$2&amp;" "&amp;ROUND(EZ207/30,6)&amp;" "</f>
      </c>
      <c r="NV207" s="129">
        <f>$A207&amp;" "&amp;FA$2&amp;" "&amp;ROUND(FA207/30,6)&amp;" "</f>
      </c>
      <c r="NW207" s="129">
        <f>$A207&amp;" "&amp;FB$2&amp;" "&amp;ROUND(FB207/30,6)&amp;" "</f>
      </c>
      <c r="NX207" s="129">
        <f>$A207&amp;" "&amp;FC$2&amp;" "&amp;ROUND(FC207/30,6)&amp;" "</f>
      </c>
      <c r="NY207" s="129">
        <f>$A207&amp;" "&amp;FD$2&amp;" "&amp;ROUND(FD207/30,6)&amp;" "</f>
      </c>
      <c r="NZ207" s="129">
        <f>$A207&amp;" "&amp;FE$2&amp;" "&amp;ROUND(FE207/30,6)&amp;" "</f>
      </c>
      <c r="OA207" s="129">
        <f>$A207&amp;" "&amp;FF$2&amp;" "&amp;ROUND(FF207/30,6)&amp;" "</f>
      </c>
      <c r="OB207" s="129">
        <f>$A207&amp;" "&amp;FG$2&amp;" "&amp;ROUND(FG207/30,6)&amp;" "</f>
      </c>
      <c r="OC207" s="129">
        <f>$A207&amp;" "&amp;FH$2&amp;" "&amp;ROUND(FH207/30,6)&amp;" "</f>
      </c>
      <c r="OD207" s="129">
        <f>$A207&amp;" "&amp;FI$2&amp;" "&amp;ROUND(FI207/30,6)&amp;" "</f>
      </c>
      <c r="OE207" s="129">
        <f>$A207&amp;" "&amp;FJ$2&amp;" "&amp;ROUND(FJ207/30,6)&amp;" "</f>
      </c>
      <c r="OF207" s="129">
        <f>$A207&amp;" "&amp;FK$2&amp;" "&amp;ROUND(FK207/30,6)&amp;" "</f>
      </c>
      <c r="OG207" s="129">
        <f>$A207&amp;" "&amp;FL$2&amp;" "&amp;ROUND(FL207/30,6)&amp;" "</f>
      </c>
      <c r="OH207" s="129">
        <f>$A207&amp;" "&amp;FM$2&amp;" "&amp;ROUND(FM207/30,6)&amp;" "</f>
      </c>
      <c r="OI207" s="129">
        <f>$A207&amp;" "&amp;FN$2&amp;" "&amp;ROUND(FN207/30,6)&amp;" "</f>
      </c>
      <c r="OJ207" s="129">
        <f>$A207&amp;" "&amp;FO$2&amp;" "&amp;ROUND(FO207/30,6)&amp;" "</f>
      </c>
      <c r="OK207" s="129">
        <f>$A207&amp;" "&amp;FP$2&amp;" "&amp;ROUND(FP207/30,6)&amp;" "</f>
      </c>
      <c r="OL207" s="129">
        <f>$A207&amp;" "&amp;FQ$2&amp;" "&amp;ROUND(FQ207/30,6)&amp;" "</f>
      </c>
      <c r="OM207" s="129">
        <f>$A207&amp;" "&amp;FR$2&amp;" "&amp;ROUND(FR207/30,6)&amp;" "</f>
      </c>
      <c r="ON207" s="129">
        <f>$A207&amp;" "&amp;FS$2&amp;" "&amp;ROUND(FS207/30,6)&amp;" "</f>
      </c>
      <c r="OO207" s="129">
        <f>$A207&amp;" "&amp;FT$2&amp;" "&amp;ROUND(FT207/30,6)&amp;" "</f>
      </c>
      <c r="OP207" s="129">
        <f>$A207&amp;" "&amp;FU$2&amp;" "&amp;ROUND(FU207/30,6)&amp;" "</f>
      </c>
      <c r="OQ207" s="129">
        <f>$A207&amp;" "&amp;FV$2&amp;" "&amp;ROUND(FV207/30,6)&amp;" "</f>
      </c>
      <c r="OR207" s="129">
        <f>$A207&amp;" "&amp;FW$2&amp;" "&amp;ROUND(FW207/30,6)&amp;" "</f>
      </c>
      <c r="OS207" s="129">
        <f>$A207&amp;" "&amp;FX$2&amp;" "&amp;ROUND(FX207/30,6)&amp;" "</f>
      </c>
      <c r="OT207" s="129">
        <f>$A207&amp;" "&amp;FY$2&amp;" "&amp;ROUND(FY207/30,6)&amp;" "</f>
      </c>
      <c r="OU207" s="129">
        <f>$A207&amp;" "&amp;FZ$2&amp;" "&amp;ROUND(FZ207/30,6)&amp;" "</f>
      </c>
      <c r="OV207" s="129">
        <f>$A207&amp;" "&amp;GA$2&amp;" "&amp;ROUND(GA207/30,6)&amp;" "</f>
      </c>
      <c r="OW207" s="129">
        <f>$A207&amp;" "&amp;GB$2&amp;" "&amp;ROUND(GB207/30,6)&amp;" "</f>
      </c>
      <c r="OX207" s="129">
        <f>$A207&amp;" "&amp;GC$2&amp;" "&amp;ROUND(GC207/30,6)&amp;" "</f>
      </c>
      <c r="OY207" s="129">
        <f>$A207&amp;" "&amp;GD$2&amp;" "&amp;ROUND(GD207/30,6)&amp;" "</f>
      </c>
      <c r="OZ207" s="129">
        <f>$A207&amp;" "&amp;GE$2&amp;" "&amp;ROUND(GE207/30,6)&amp;" "</f>
      </c>
      <c r="PA207" s="129">
        <f>$A207&amp;" "&amp;GF$2&amp;" "&amp;ROUND(GF207/30,6)&amp;" "</f>
      </c>
      <c r="PB207" s="129">
        <f>$A207&amp;" "&amp;GG$2&amp;" "&amp;ROUND(GG207/30,6)&amp;" "</f>
      </c>
      <c r="PC207" s="129">
        <f>$A207&amp;" "&amp;GH$2&amp;" "&amp;ROUND(GH207/30,6)&amp;" "</f>
      </c>
      <c r="PD207" s="129">
        <f>$A207&amp;" "&amp;GI$2&amp;" "&amp;ROUND(GI207/30,6)&amp;" "</f>
      </c>
      <c r="PE207" s="129">
        <f>$A207&amp;" "&amp;GJ$2&amp;" "&amp;ROUND(GJ207/30,6)&amp;" "</f>
      </c>
      <c r="PF207" s="129">
        <f>$A207&amp;" "&amp;GK$2&amp;" "&amp;ROUND(GK207/30,6)&amp;" "</f>
      </c>
      <c r="PG207" s="129">
        <f>$A207&amp;" "&amp;GL$2&amp;" "&amp;ROUND(GL207/30,6)&amp;" "</f>
      </c>
      <c r="PH207" s="129">
        <f>$A207&amp;" "&amp;GM$2&amp;" "&amp;ROUND(GM207/30,6)&amp;" "</f>
      </c>
      <c r="PI207" s="129">
        <f>$A207&amp;" "&amp;GN$2&amp;" "&amp;ROUND(GN207/30,6)&amp;" "</f>
      </c>
      <c r="PJ207" s="129">
        <f>$A207&amp;" "&amp;GO$2&amp;" "&amp;ROUND(GO207/30,6)&amp;" "</f>
      </c>
      <c r="PK207" s="129">
        <f>$A207&amp;" "&amp;GP$2&amp;" "&amp;ROUND(GP207/30,6)&amp;" "</f>
      </c>
      <c r="PL207" s="129">
        <f>$A207&amp;" "&amp;GQ$2&amp;" "&amp;ROUND(GQ207/30,6)&amp;" "</f>
      </c>
      <c r="PM207" s="129">
        <f>$A207&amp;" "&amp;GR$2&amp;" "&amp;ROUND(GR207/30,6)&amp;" "</f>
      </c>
      <c r="PN207" s="129">
        <f>$A207&amp;" "&amp;GS$2&amp;" "&amp;ROUND(GS207/30,6)&amp;" "</f>
      </c>
      <c r="PO207" s="129">
        <f>$A207&amp;" "&amp;GT$2&amp;" "&amp;ROUND(GT207/30,6)&amp;" "</f>
      </c>
      <c r="PP207" s="129">
        <f>$A207&amp;" "&amp;GU$2&amp;" "&amp;ROUND(GU207/30,6)&amp;" "</f>
      </c>
      <c r="PQ207" s="129">
        <f>$A207&amp;" "&amp;GV$2&amp;" "&amp;ROUND(GV207/30,6)&amp;" "</f>
      </c>
      <c r="PR207" s="129">
        <f>$A207&amp;" "&amp;GW$2&amp;" "&amp;ROUND(GW207/30,6)&amp;" "</f>
      </c>
      <c r="PS207" s="129">
        <f>$A207&amp;" "&amp;GX$2&amp;" "&amp;ROUND(GX207/30,6)&amp;" "</f>
      </c>
      <c r="PT207" s="129">
        <f>$A207&amp;" "&amp;GY$2&amp;" "&amp;ROUND(GY207/30,6)&amp;" "</f>
      </c>
      <c r="PU207" s="129">
        <f>$A207&amp;" "&amp;GZ$2&amp;" "&amp;ROUND(GZ207/30,6)&amp;" "</f>
      </c>
      <c r="PV207" s="129">
        <f>$A207&amp;" "&amp;HA$2&amp;" "&amp;ROUND(HA207/30,6)&amp;" "</f>
      </c>
      <c r="PW207" s="129">
        <f>$A207&amp;" "&amp;HB$2&amp;" "&amp;ROUND(HB207/30,6)&amp;" "</f>
      </c>
      <c r="PX207" s="129">
        <f>$A207&amp;" "&amp;HC$2&amp;" "&amp;ROUND(HC207/30,6)&amp;" "</f>
      </c>
      <c r="PY207" s="129">
        <f>$A207&amp;" "&amp;HD$2&amp;" "&amp;ROUND(HD207/30,6)&amp;" "</f>
      </c>
      <c r="PZ207" s="129">
        <f>$A207&amp;" "&amp;HE$2&amp;" "&amp;ROUND(HE207/30,6)&amp;" "</f>
      </c>
      <c r="QA207" s="129">
        <f>$A207&amp;" "&amp;HF$2&amp;" "&amp;ROUND(HF207/30,6)&amp;" "</f>
      </c>
      <c r="QB207" s="129">
        <f>$A207&amp;" "&amp;HG$2&amp;" "&amp;ROUND(HG207/30,6)&amp;" "</f>
      </c>
      <c r="QC207" s="129">
        <f>$A207&amp;" "&amp;HH$2&amp;" "&amp;ROUND(HH207/30,6)&amp;" "</f>
      </c>
      <c r="QD207" s="129">
        <f>$A207&amp;" "&amp;HI$2&amp;" "&amp;ROUND(HI207/30,6)&amp;" "</f>
      </c>
      <c r="QE207" s="129">
        <f>$A207&amp;" "&amp;HJ$2&amp;" "&amp;ROUND(HJ207/30,6)&amp;" "</f>
      </c>
      <c r="QF207" s="129">
        <f>$A207&amp;" "&amp;HK$2&amp;" "&amp;ROUND(HK207/30,6)&amp;" "</f>
      </c>
      <c r="QG207" s="129">
        <f>$A207&amp;" "&amp;HL$2&amp;" "&amp;ROUND(HL207/30,6)&amp;" "</f>
      </c>
      <c r="QH207" s="129">
        <f>$A207&amp;" "&amp;HM$2&amp;" "&amp;ROUND(HM207/30,6)&amp;" "</f>
      </c>
      <c r="QI207" s="129">
        <f>$A207&amp;" "&amp;HN$2&amp;" "&amp;ROUND(HN207/30,6)&amp;" "</f>
      </c>
      <c r="QJ207" s="129">
        <f>$A207&amp;" "&amp;HO$2&amp;" "&amp;ROUND(HO207/30,6)&amp;" "</f>
      </c>
      <c r="QK207" s="129">
        <f>$A207&amp;" "&amp;HP$2&amp;" "&amp;ROUND(HP207/30,6)&amp;" "</f>
      </c>
      <c r="QL207" s="129">
        <f>$A207&amp;" "&amp;HQ$2&amp;" "&amp;ROUND(HQ207/30,6)&amp;" "</f>
      </c>
      <c r="QM207" s="129">
        <f>$A207&amp;" "&amp;HR$2&amp;" "&amp;ROUND(HR207/30,6)&amp;" "</f>
      </c>
      <c r="QN207" s="129">
        <f>$A207&amp;" "&amp;HS$2&amp;" "&amp;ROUND(HS207/30,6)&amp;" "</f>
      </c>
      <c r="QO207" s="129">
        <f>$A207&amp;" "&amp;HT$2&amp;" "&amp;ROUND(HT207/30,6)&amp;" "</f>
      </c>
      <c r="QP207" s="129">
        <f>$A207&amp;" "&amp;HU$2&amp;" "&amp;ROUND(HU207/30,6)&amp;" "</f>
      </c>
      <c r="QQ207" s="129">
        <f>$A207&amp;" "&amp;HV$2&amp;" "&amp;ROUND(HV207/30,6)&amp;" "</f>
      </c>
      <c r="QR207" s="129">
        <f>$A207&amp;" "&amp;HW$2&amp;" "&amp;ROUND(HW207/30,6)&amp;" "</f>
      </c>
    </row>
    <row x14ac:dyDescent="0.25" r="208" customHeight="1" ht="18.75">
      <c r="A208" s="115">
        <v>206</v>
      </c>
      <c r="B208" s="116" t="s">
        <v>687</v>
      </c>
      <c r="C208" s="128" t="s">
        <v>664</v>
      </c>
      <c r="D208" s="41">
        <v>25.9</v>
      </c>
      <c r="E208" s="41">
        <v>12.1</v>
      </c>
      <c r="F208" s="41">
        <v>27.8</v>
      </c>
      <c r="G208" s="41">
        <v>11.3</v>
      </c>
      <c r="H208" s="42">
        <v>9</v>
      </c>
      <c r="I208" s="42">
        <v>9</v>
      </c>
      <c r="J208" s="42">
        <v>37</v>
      </c>
      <c r="K208" s="42">
        <v>35</v>
      </c>
      <c r="L208" s="42">
        <v>40</v>
      </c>
      <c r="M208" s="41">
        <v>43.8</v>
      </c>
      <c r="N208" s="41">
        <v>34.1</v>
      </c>
      <c r="O208" s="41">
        <v>25.4</v>
      </c>
      <c r="P208" s="42">
        <v>27</v>
      </c>
      <c r="Q208" s="41">
        <v>21.3</v>
      </c>
      <c r="R208" s="41">
        <v>24.3</v>
      </c>
      <c r="S208" s="41">
        <v>41.7</v>
      </c>
      <c r="T208" s="41">
        <v>20.7</v>
      </c>
      <c r="U208" s="41">
        <v>19.3</v>
      </c>
      <c r="V208" s="41">
        <v>23.1</v>
      </c>
      <c r="W208" s="41">
        <v>22.6</v>
      </c>
      <c r="X208" s="41">
        <v>20.4</v>
      </c>
      <c r="Y208" s="41">
        <v>37.6</v>
      </c>
      <c r="Z208" s="41">
        <v>16.1</v>
      </c>
      <c r="AA208" s="42">
        <v>43</v>
      </c>
      <c r="AB208" s="41">
        <v>54.3</v>
      </c>
      <c r="AC208" s="41">
        <v>29.1</v>
      </c>
      <c r="AD208" s="41">
        <v>22.8</v>
      </c>
      <c r="AE208" s="42">
        <v>25</v>
      </c>
      <c r="AF208" s="41">
        <v>24.7</v>
      </c>
      <c r="AG208" s="41">
        <v>38.9</v>
      </c>
      <c r="AH208" s="41">
        <v>45.4</v>
      </c>
      <c r="AI208" s="41">
        <v>33.7</v>
      </c>
      <c r="AJ208" s="41">
        <v>42.4</v>
      </c>
      <c r="AK208" s="41">
        <v>17.9</v>
      </c>
      <c r="AL208" s="41">
        <v>26.7</v>
      </c>
      <c r="AM208" s="41">
        <v>23.9</v>
      </c>
      <c r="AN208" s="41">
        <v>22.2</v>
      </c>
      <c r="AO208" s="41">
        <v>34.2</v>
      </c>
      <c r="AP208" s="41">
        <v>9.1</v>
      </c>
      <c r="AQ208" s="41">
        <v>22.5</v>
      </c>
      <c r="AR208" s="41">
        <v>21.2</v>
      </c>
      <c r="AS208" s="41">
        <v>27.3</v>
      </c>
      <c r="AT208" s="42">
        <v>26</v>
      </c>
      <c r="AU208" s="41">
        <v>27.7</v>
      </c>
      <c r="AV208" s="41">
        <v>44.2</v>
      </c>
      <c r="AW208" s="41">
        <v>28.5</v>
      </c>
      <c r="AX208" s="41">
        <v>27.9</v>
      </c>
      <c r="AY208" s="41">
        <v>21.5</v>
      </c>
      <c r="AZ208" s="41">
        <v>30.4</v>
      </c>
      <c r="BA208" s="41">
        <v>22.2</v>
      </c>
      <c r="BB208" s="41">
        <v>30.7</v>
      </c>
      <c r="BC208" s="41">
        <v>12.3</v>
      </c>
      <c r="BD208" s="41">
        <v>8.6</v>
      </c>
      <c r="BE208" s="41">
        <v>22.2</v>
      </c>
      <c r="BF208" s="41">
        <v>28.3</v>
      </c>
      <c r="BG208" s="41">
        <v>32.4</v>
      </c>
      <c r="BH208" s="41">
        <v>26.3</v>
      </c>
      <c r="BI208" s="41">
        <v>8.6</v>
      </c>
      <c r="BJ208" s="42">
        <v>34</v>
      </c>
      <c r="BK208" s="41">
        <v>16.7</v>
      </c>
      <c r="BL208" s="42">
        <v>16</v>
      </c>
      <c r="BM208" s="41">
        <v>19.9</v>
      </c>
      <c r="BN208" s="41">
        <v>17.4</v>
      </c>
      <c r="BO208" s="41">
        <v>31.3</v>
      </c>
      <c r="BP208" s="41">
        <v>26.5</v>
      </c>
      <c r="BQ208" s="42">
        <v>28</v>
      </c>
      <c r="BR208" s="41">
        <v>10.9</v>
      </c>
      <c r="BS208" s="41">
        <v>20.8</v>
      </c>
      <c r="BT208" s="41">
        <v>24.3</v>
      </c>
      <c r="BU208" s="42">
        <v>30</v>
      </c>
      <c r="BV208" s="41">
        <v>39.2</v>
      </c>
      <c r="BW208" s="41">
        <v>37.4</v>
      </c>
      <c r="BX208" s="41">
        <v>33.5</v>
      </c>
      <c r="BY208" s="41">
        <v>44.1</v>
      </c>
      <c r="BZ208" s="41">
        <v>31.9</v>
      </c>
      <c r="CA208" s="41">
        <v>24.6</v>
      </c>
      <c r="CB208" s="41">
        <v>42.8</v>
      </c>
      <c r="CC208" s="41">
        <v>18.8</v>
      </c>
      <c r="CD208" s="41">
        <v>24.9</v>
      </c>
      <c r="CE208" s="41">
        <v>31.3</v>
      </c>
      <c r="CF208" s="41">
        <v>33.4</v>
      </c>
      <c r="CG208" s="41">
        <v>41.9</v>
      </c>
      <c r="CH208" s="41">
        <v>31.3</v>
      </c>
      <c r="CI208" s="41">
        <v>40.7</v>
      </c>
      <c r="CJ208" s="41">
        <v>27.4</v>
      </c>
      <c r="CK208" s="41">
        <v>23.4</v>
      </c>
      <c r="CL208" s="41">
        <v>21.2</v>
      </c>
      <c r="CM208" s="42">
        <v>10</v>
      </c>
      <c r="CN208" s="41">
        <v>28.6</v>
      </c>
      <c r="CO208" s="42">
        <v>39</v>
      </c>
      <c r="CP208" s="41">
        <v>35.3</v>
      </c>
      <c r="CQ208" s="41">
        <v>36.7</v>
      </c>
      <c r="CR208" s="41">
        <v>30.1</v>
      </c>
      <c r="CS208" s="41">
        <v>32.9</v>
      </c>
      <c r="CT208" s="42">
        <v>31</v>
      </c>
      <c r="CU208" s="41">
        <v>42.7</v>
      </c>
      <c r="CV208" s="41">
        <v>26.2</v>
      </c>
      <c r="CW208" s="41">
        <v>16.9</v>
      </c>
      <c r="CX208" s="41">
        <v>20.4</v>
      </c>
      <c r="CY208" s="42">
        <v>45</v>
      </c>
      <c r="CZ208" s="41">
        <v>25.7</v>
      </c>
      <c r="DA208" s="42">
        <v>46</v>
      </c>
      <c r="DB208" s="41">
        <v>39.3</v>
      </c>
      <c r="DC208" s="41">
        <v>22.2</v>
      </c>
      <c r="DD208" s="41">
        <v>31.8</v>
      </c>
      <c r="DE208" s="41">
        <v>24.1</v>
      </c>
      <c r="DF208" s="41">
        <v>29.3</v>
      </c>
      <c r="DG208" s="41">
        <v>34.8</v>
      </c>
      <c r="DH208" s="41">
        <v>27.7</v>
      </c>
      <c r="DI208" s="41">
        <v>56.3</v>
      </c>
      <c r="DJ208" s="41">
        <v>36.8</v>
      </c>
      <c r="DK208" s="41">
        <v>19.8</v>
      </c>
      <c r="DL208" s="41">
        <v>28.2</v>
      </c>
      <c r="DM208" s="41">
        <v>5.3</v>
      </c>
      <c r="DN208" s="42">
        <v>24</v>
      </c>
      <c r="DO208" s="41">
        <v>32.8</v>
      </c>
      <c r="DP208" s="41">
        <v>29.7</v>
      </c>
      <c r="DQ208" s="41">
        <v>40.6</v>
      </c>
      <c r="DR208" s="41">
        <v>25.5</v>
      </c>
      <c r="DS208" s="41">
        <v>39.5</v>
      </c>
      <c r="DT208" s="41">
        <v>33.8</v>
      </c>
      <c r="DU208" s="41">
        <v>24.2</v>
      </c>
      <c r="DV208" s="41">
        <v>25.9</v>
      </c>
      <c r="DW208" s="41">
        <v>46.2</v>
      </c>
      <c r="DX208" s="41">
        <v>25.2</v>
      </c>
      <c r="DY208" s="41">
        <v>19.1</v>
      </c>
      <c r="DZ208" s="41">
        <v>18.7</v>
      </c>
      <c r="EA208" s="41">
        <v>42.5</v>
      </c>
      <c r="EB208" s="41">
        <v>21.7</v>
      </c>
      <c r="EC208" s="41">
        <v>27.4</v>
      </c>
      <c r="ED208" s="41">
        <v>18.5</v>
      </c>
      <c r="EE208" s="41">
        <v>35.8</v>
      </c>
      <c r="EF208" s="42">
        <v>32</v>
      </c>
      <c r="EG208" s="41">
        <v>29.1</v>
      </c>
      <c r="EH208" s="41">
        <v>30.2</v>
      </c>
      <c r="EI208" s="41">
        <v>42.9</v>
      </c>
      <c r="EJ208" s="41">
        <v>42.5</v>
      </c>
      <c r="EK208" s="41">
        <v>26.1</v>
      </c>
      <c r="EL208" s="42">
        <v>43</v>
      </c>
      <c r="EM208" s="41">
        <v>42.1</v>
      </c>
      <c r="EN208" s="41">
        <v>27.2</v>
      </c>
      <c r="EO208" s="41">
        <v>32.5</v>
      </c>
      <c r="EP208" s="41">
        <v>8.9</v>
      </c>
      <c r="EQ208" s="41">
        <v>19.8</v>
      </c>
      <c r="ER208" s="41">
        <v>45.3</v>
      </c>
      <c r="ES208" s="41">
        <v>20.8</v>
      </c>
      <c r="ET208" s="41">
        <v>41.8</v>
      </c>
      <c r="EU208" s="41">
        <v>22.7</v>
      </c>
      <c r="EV208" s="41">
        <v>33.2</v>
      </c>
      <c r="EW208" s="41">
        <v>20.3</v>
      </c>
      <c r="EX208" s="41">
        <v>45.9</v>
      </c>
      <c r="EY208" s="41">
        <v>27.9</v>
      </c>
      <c r="EZ208" s="41">
        <v>42.9</v>
      </c>
      <c r="FA208" s="41">
        <v>43.2</v>
      </c>
      <c r="FB208" s="41">
        <v>38.9</v>
      </c>
      <c r="FC208" s="41">
        <v>27.4</v>
      </c>
      <c r="FD208" s="41">
        <v>25.9</v>
      </c>
      <c r="FE208" s="41">
        <v>22.5</v>
      </c>
      <c r="FF208" s="41">
        <v>18.1</v>
      </c>
      <c r="FG208" s="41">
        <v>26.2</v>
      </c>
      <c r="FH208" s="41">
        <v>22.1</v>
      </c>
      <c r="FI208" s="41">
        <v>46.4</v>
      </c>
      <c r="FJ208" s="41">
        <v>10.3</v>
      </c>
      <c r="FK208" s="41">
        <v>33.4</v>
      </c>
      <c r="FL208" s="41">
        <v>38.3</v>
      </c>
      <c r="FM208" s="41">
        <v>35.7</v>
      </c>
      <c r="FN208" s="41">
        <v>42.6</v>
      </c>
      <c r="FO208" s="41">
        <v>32.2</v>
      </c>
      <c r="FP208" s="41">
        <v>31.8</v>
      </c>
      <c r="FQ208" s="41">
        <v>29.1</v>
      </c>
      <c r="FR208" s="41">
        <v>25.8</v>
      </c>
      <c r="FS208" s="41">
        <v>6.9</v>
      </c>
      <c r="FT208" s="41">
        <v>26.5</v>
      </c>
      <c r="FU208" s="41">
        <v>29.6</v>
      </c>
      <c r="FV208" s="41">
        <v>21.5</v>
      </c>
      <c r="FW208" s="41">
        <v>17.1</v>
      </c>
      <c r="FX208" s="41">
        <v>17.2</v>
      </c>
      <c r="FY208" s="41">
        <v>26.8</v>
      </c>
      <c r="FZ208" s="41">
        <v>16.3</v>
      </c>
      <c r="GA208" s="41">
        <v>34.1</v>
      </c>
      <c r="GB208" s="41">
        <v>36.4</v>
      </c>
      <c r="GC208" s="42">
        <v>30</v>
      </c>
      <c r="GD208" s="41">
        <v>22.5</v>
      </c>
      <c r="GE208" s="41">
        <v>30.9</v>
      </c>
      <c r="GF208" s="41">
        <v>40.4</v>
      </c>
      <c r="GG208" s="41">
        <v>36.5</v>
      </c>
      <c r="GH208" s="41">
        <v>36.5</v>
      </c>
      <c r="GI208" s="41">
        <v>44.1</v>
      </c>
      <c r="GJ208" s="41">
        <v>28.1</v>
      </c>
      <c r="GK208" s="41">
        <v>27.6</v>
      </c>
      <c r="GL208" s="41">
        <v>24.8</v>
      </c>
      <c r="GM208" s="42">
        <v>27</v>
      </c>
      <c r="GN208" s="41">
        <v>23.9</v>
      </c>
      <c r="GO208" s="41">
        <v>36.4</v>
      </c>
      <c r="GP208" s="41">
        <v>19.5</v>
      </c>
      <c r="GQ208" s="42">
        <v>46</v>
      </c>
      <c r="GR208" s="41">
        <v>29.8</v>
      </c>
      <c r="GS208" s="41">
        <v>25.1</v>
      </c>
      <c r="GT208" s="41">
        <v>27.1</v>
      </c>
      <c r="GU208" s="41">
        <v>30.2</v>
      </c>
      <c r="GV208" s="41">
        <v>25.6</v>
      </c>
      <c r="GW208" s="41">
        <v>25.8</v>
      </c>
      <c r="GX208" s="41">
        <v>30.8</v>
      </c>
      <c r="GY208" s="41">
        <v>19.6</v>
      </c>
      <c r="GZ208" s="41">
        <v>31.6</v>
      </c>
      <c r="HA208" s="42">
        <v>0</v>
      </c>
      <c r="HB208" s="42">
        <v>57</v>
      </c>
      <c r="HC208" s="41">
        <v>22.4</v>
      </c>
      <c r="HD208" s="41">
        <v>29.6</v>
      </c>
      <c r="HE208" s="41">
        <v>50.8</v>
      </c>
      <c r="HF208" s="41">
        <v>29.6</v>
      </c>
      <c r="HG208" s="41">
        <v>22.9</v>
      </c>
      <c r="HH208" s="41">
        <v>29.6</v>
      </c>
      <c r="HI208" s="41">
        <v>33.4</v>
      </c>
      <c r="HJ208" s="41">
        <v>38.8</v>
      </c>
      <c r="HK208" s="41">
        <v>26.9</v>
      </c>
      <c r="HL208" s="41">
        <v>30.2</v>
      </c>
      <c r="HM208" s="42">
        <v>28</v>
      </c>
      <c r="HN208" s="41">
        <v>37.4</v>
      </c>
      <c r="HO208" s="41">
        <v>25.8</v>
      </c>
      <c r="HP208" s="41">
        <v>27.7</v>
      </c>
      <c r="HQ208" s="41">
        <v>54.9</v>
      </c>
      <c r="HR208" s="41">
        <v>14.3</v>
      </c>
      <c r="HS208" s="41">
        <v>28.9</v>
      </c>
      <c r="HT208" s="41">
        <v>23.3</v>
      </c>
      <c r="HU208" s="41">
        <v>22.4</v>
      </c>
      <c r="HV208" s="41">
        <v>29.8</v>
      </c>
      <c r="HW208" s="41">
        <v>39.7</v>
      </c>
      <c r="HX208" s="117"/>
      <c r="HY208" s="129">
        <f>$A208&amp;" "&amp;D$2&amp;" "&amp;ROUND(D208/30,6)&amp;" "</f>
      </c>
      <c r="HZ208" s="129">
        <f>$A208&amp;" "&amp;E$2&amp;" "&amp;ROUND(E208/30,6)&amp;" "</f>
      </c>
      <c r="IA208" s="129">
        <f>$A208&amp;" "&amp;F$2&amp;" "&amp;ROUND(F208/30,6)&amp;" "</f>
      </c>
      <c r="IB208" s="129">
        <f>$A208&amp;" "&amp;G$2&amp;" "&amp;ROUND(G208/30,6)&amp;" "</f>
      </c>
      <c r="IC208" s="129">
        <f>$A208&amp;" "&amp;H$2&amp;" "&amp;ROUND(H208/30,6)&amp;" "</f>
      </c>
      <c r="ID208" s="129">
        <f>$A208&amp;" "&amp;I$2&amp;" "&amp;ROUND(I208/30,6)&amp;" "</f>
      </c>
      <c r="IE208" s="129">
        <f>$A208&amp;" "&amp;J$2&amp;" "&amp;ROUND(J208/30,6)&amp;" "</f>
      </c>
      <c r="IF208" s="129">
        <f>$A208&amp;" "&amp;K$2&amp;" "&amp;ROUND(K208/30,6)&amp;" "</f>
      </c>
      <c r="IG208" s="129">
        <f>$A208&amp;" "&amp;L$2&amp;" "&amp;ROUND(L208/30,6)&amp;" "</f>
      </c>
      <c r="IH208" s="129">
        <f>$A208&amp;" "&amp;M$2&amp;" "&amp;ROUND(M208/30,6)&amp;" "</f>
      </c>
      <c r="II208" s="129">
        <f>$A208&amp;" "&amp;N$2&amp;" "&amp;ROUND(N208/30,6)&amp;" "</f>
      </c>
      <c r="IJ208" s="129">
        <f>$A208&amp;" "&amp;O$2&amp;" "&amp;ROUND(O208/30,6)&amp;" "</f>
      </c>
      <c r="IK208" s="129">
        <f>$A208&amp;" "&amp;P$2&amp;" "&amp;ROUND(P208/30,6)&amp;" "</f>
      </c>
      <c r="IL208" s="129">
        <f>$A208&amp;" "&amp;Q$2&amp;" "&amp;ROUND(Q208/30,6)&amp;" "</f>
      </c>
      <c r="IM208" s="129">
        <f>$A208&amp;" "&amp;R$2&amp;" "&amp;ROUND(R208/30,6)&amp;" "</f>
      </c>
      <c r="IN208" s="129">
        <f>$A208&amp;" "&amp;S$2&amp;" "&amp;ROUND(S208/30,6)&amp;" "</f>
      </c>
      <c r="IO208" s="129">
        <f>$A208&amp;" "&amp;T$2&amp;" "&amp;ROUND(T208/30,6)&amp;" "</f>
      </c>
      <c r="IP208" s="129">
        <f>$A208&amp;" "&amp;U$2&amp;" "&amp;ROUND(U208/30,6)&amp;" "</f>
      </c>
      <c r="IQ208" s="129">
        <f>$A208&amp;" "&amp;V$2&amp;" "&amp;ROUND(V208/30,6)&amp;" "</f>
      </c>
      <c r="IR208" s="129">
        <f>$A208&amp;" "&amp;W$2&amp;" "&amp;ROUND(W208/30,6)&amp;" "</f>
      </c>
      <c r="IS208" s="129">
        <f>$A208&amp;" "&amp;X$2&amp;" "&amp;ROUND(X208/30,6)&amp;" "</f>
      </c>
      <c r="IT208" s="129">
        <f>$A208&amp;" "&amp;Y$2&amp;" "&amp;ROUND(Y208/30,6)&amp;" "</f>
      </c>
      <c r="IU208" s="129">
        <f>$A208&amp;" "&amp;Z$2&amp;" "&amp;ROUND(Z208/30,6)&amp;" "</f>
      </c>
      <c r="IV208" s="129">
        <f>$A208&amp;" "&amp;AA$2&amp;" "&amp;ROUND(AA208/30,6)&amp;" "</f>
      </c>
      <c r="IW208" s="129">
        <f>$A208&amp;" "&amp;AB$2&amp;" "&amp;ROUND(AB208/30,6)&amp;" "</f>
      </c>
      <c r="IX208" s="129">
        <f>$A208&amp;" "&amp;AC$2&amp;" "&amp;ROUND(AC208/30,6)&amp;" "</f>
      </c>
      <c r="IY208" s="129">
        <f>$A208&amp;" "&amp;AD$2&amp;" "&amp;ROUND(AD208/30,6)&amp;" "</f>
      </c>
      <c r="IZ208" s="129">
        <f>$A208&amp;" "&amp;AE$2&amp;" "&amp;ROUND(AE208/30,6)&amp;" "</f>
      </c>
      <c r="JA208" s="129">
        <f>$A208&amp;" "&amp;AF$2&amp;" "&amp;ROUND(AF208/30,6)&amp;" "</f>
      </c>
      <c r="JB208" s="129">
        <f>$A208&amp;" "&amp;AG$2&amp;" "&amp;ROUND(AG208/30,6)&amp;" "</f>
      </c>
      <c r="JC208" s="129">
        <f>$A208&amp;" "&amp;AH$2&amp;" "&amp;ROUND(AH208/30,6)&amp;" "</f>
      </c>
      <c r="JD208" s="129">
        <f>$A208&amp;" "&amp;AI$2&amp;" "&amp;ROUND(AI208/30,6)&amp;" "</f>
      </c>
      <c r="JE208" s="129">
        <f>$A208&amp;" "&amp;AJ$2&amp;" "&amp;ROUND(AJ208/30,6)&amp;" "</f>
      </c>
      <c r="JF208" s="129">
        <f>$A208&amp;" "&amp;AK$2&amp;" "&amp;ROUND(AK208/30,6)&amp;" "</f>
      </c>
      <c r="JG208" s="129">
        <f>$A208&amp;" "&amp;AL$2&amp;" "&amp;ROUND(AL208/30,6)&amp;" "</f>
      </c>
      <c r="JH208" s="129">
        <f>$A208&amp;" "&amp;AM$2&amp;" "&amp;ROUND(AM208/30,6)&amp;" "</f>
      </c>
      <c r="JI208" s="129">
        <f>$A208&amp;" "&amp;AN$2&amp;" "&amp;ROUND(AN208/30,6)&amp;" "</f>
      </c>
      <c r="JJ208" s="129">
        <f>$A208&amp;" "&amp;AO$2&amp;" "&amp;ROUND(AO208/30,6)&amp;" "</f>
      </c>
      <c r="JK208" s="129">
        <f>$A208&amp;" "&amp;AP$2&amp;" "&amp;ROUND(AP208/30,6)&amp;" "</f>
      </c>
      <c r="JL208" s="129">
        <f>$A208&amp;" "&amp;AQ$2&amp;" "&amp;ROUND(AQ208/30,6)&amp;" "</f>
      </c>
      <c r="JM208" s="129">
        <f>$A208&amp;" "&amp;AR$2&amp;" "&amp;ROUND(AR208/30,6)&amp;" "</f>
      </c>
      <c r="JN208" s="129">
        <f>$A208&amp;" "&amp;AS$2&amp;" "&amp;ROUND(AS208/30,6)&amp;" "</f>
      </c>
      <c r="JO208" s="129">
        <f>$A208&amp;" "&amp;AT$2&amp;" "&amp;ROUND(AT208/30,6)&amp;" "</f>
      </c>
      <c r="JP208" s="129">
        <f>$A208&amp;" "&amp;AU$2&amp;" "&amp;ROUND(AU208/30,6)&amp;" "</f>
      </c>
      <c r="JQ208" s="129">
        <f>$A208&amp;" "&amp;AV$2&amp;" "&amp;ROUND(AV208/30,6)&amp;" "</f>
      </c>
      <c r="JR208" s="129">
        <f>$A208&amp;" "&amp;AW$2&amp;" "&amp;ROUND(AW208/30,6)&amp;" "</f>
      </c>
      <c r="JS208" s="129">
        <f>$A208&amp;" "&amp;AX$2&amp;" "&amp;ROUND(AX208/30,6)&amp;" "</f>
      </c>
      <c r="JT208" s="129">
        <f>$A208&amp;" "&amp;AY$2&amp;" "&amp;ROUND(AY208/30,6)&amp;" "</f>
      </c>
      <c r="JU208" s="129">
        <f>$A208&amp;" "&amp;AZ$2&amp;" "&amp;ROUND(AZ208/30,6)&amp;" "</f>
      </c>
      <c r="JV208" s="129">
        <f>$A208&amp;" "&amp;BA$2&amp;" "&amp;ROUND(BA208/30,6)&amp;" "</f>
      </c>
      <c r="JW208" s="129">
        <f>$A208&amp;" "&amp;BB$2&amp;" "&amp;ROUND(BB208/30,6)&amp;" "</f>
      </c>
      <c r="JX208" s="129">
        <f>$A208&amp;" "&amp;BC$2&amp;" "&amp;ROUND(BC208/30,6)&amp;" "</f>
      </c>
      <c r="JY208" s="129">
        <f>$A208&amp;" "&amp;BD$2&amp;" "&amp;ROUND(BD208/30,6)&amp;" "</f>
      </c>
      <c r="JZ208" s="129">
        <f>$A208&amp;" "&amp;BE$2&amp;" "&amp;ROUND(BE208/30,6)&amp;" "</f>
      </c>
      <c r="KA208" s="129">
        <f>$A208&amp;" "&amp;BF$2&amp;" "&amp;ROUND(BF208/30,6)&amp;" "</f>
      </c>
      <c r="KB208" s="129">
        <f>$A208&amp;" "&amp;BG$2&amp;" "&amp;ROUND(BG208/30,6)&amp;" "</f>
      </c>
      <c r="KC208" s="129">
        <f>$A208&amp;" "&amp;BH$2&amp;" "&amp;ROUND(BH208/30,6)&amp;" "</f>
      </c>
      <c r="KD208" s="129">
        <f>$A208&amp;" "&amp;BI$2&amp;" "&amp;ROUND(BI208/30,6)&amp;" "</f>
      </c>
      <c r="KE208" s="129">
        <f>$A208&amp;" "&amp;BJ$2&amp;" "&amp;ROUND(BJ208/30,6)&amp;" "</f>
      </c>
      <c r="KF208" s="129">
        <f>$A208&amp;" "&amp;BK$2&amp;" "&amp;ROUND(BK208/30,6)&amp;" "</f>
      </c>
      <c r="KG208" s="129">
        <f>$A208&amp;" "&amp;BL$2&amp;" "&amp;ROUND(BL208/30,6)&amp;" "</f>
      </c>
      <c r="KH208" s="129">
        <f>$A208&amp;" "&amp;BM$2&amp;" "&amp;ROUND(BM208/30,6)&amp;" "</f>
      </c>
      <c r="KI208" s="129">
        <f>$A208&amp;" "&amp;BN$2&amp;" "&amp;ROUND(BN208/30,6)&amp;" "</f>
      </c>
      <c r="KJ208" s="129">
        <f>$A208&amp;" "&amp;BO$2&amp;" "&amp;ROUND(BO208/30,6)&amp;" "</f>
      </c>
      <c r="KK208" s="129">
        <f>$A208&amp;" "&amp;BP$2&amp;" "&amp;ROUND(BP208/30,6)&amp;" "</f>
      </c>
      <c r="KL208" s="129">
        <f>$A208&amp;" "&amp;BQ$2&amp;" "&amp;ROUND(BQ208/30,6)&amp;" "</f>
      </c>
      <c r="KM208" s="129">
        <f>$A208&amp;" "&amp;BR$2&amp;" "&amp;ROUND(BR208/30,6)&amp;" "</f>
      </c>
      <c r="KN208" s="129">
        <f>$A208&amp;" "&amp;BS$2&amp;" "&amp;ROUND(BS208/30,6)&amp;" "</f>
      </c>
      <c r="KO208" s="129">
        <f>$A208&amp;" "&amp;BT$2&amp;" "&amp;ROUND(BT208/30,6)&amp;" "</f>
      </c>
      <c r="KP208" s="129">
        <f>$A208&amp;" "&amp;BU$2&amp;" "&amp;ROUND(BU208/30,6)&amp;" "</f>
      </c>
      <c r="KQ208" s="129">
        <f>$A208&amp;" "&amp;BV$2&amp;" "&amp;ROUND(BV208/30,6)&amp;" "</f>
      </c>
      <c r="KR208" s="129">
        <f>$A208&amp;" "&amp;BW$2&amp;" "&amp;ROUND(BW208/30,6)&amp;" "</f>
      </c>
      <c r="KS208" s="129">
        <f>$A208&amp;" "&amp;BX$2&amp;" "&amp;ROUND(BX208/30,6)&amp;" "</f>
      </c>
      <c r="KT208" s="129">
        <f>$A208&amp;" "&amp;BY$2&amp;" "&amp;ROUND(BY208/30,6)&amp;" "</f>
      </c>
      <c r="KU208" s="129">
        <f>$A208&amp;" "&amp;BZ$2&amp;" "&amp;ROUND(BZ208/30,6)&amp;" "</f>
      </c>
      <c r="KV208" s="129">
        <f>$A208&amp;" "&amp;CA$2&amp;" "&amp;ROUND(CA208/30,6)&amp;" "</f>
      </c>
      <c r="KW208" s="129">
        <f>$A208&amp;" "&amp;CB$2&amp;" "&amp;ROUND(CB208/30,6)&amp;" "</f>
      </c>
      <c r="KX208" s="129">
        <f>$A208&amp;" "&amp;CC$2&amp;" "&amp;ROUND(CC208/30,6)&amp;" "</f>
      </c>
      <c r="KY208" s="129">
        <f>$A208&amp;" "&amp;CD$2&amp;" "&amp;ROUND(CD208/30,6)&amp;" "</f>
      </c>
      <c r="KZ208" s="129">
        <f>$A208&amp;" "&amp;CE$2&amp;" "&amp;ROUND(CE208/30,6)&amp;" "</f>
      </c>
      <c r="LA208" s="129">
        <f>$A208&amp;" "&amp;CF$2&amp;" "&amp;ROUND(CF208/30,6)&amp;" "</f>
      </c>
      <c r="LB208" s="129">
        <f>$A208&amp;" "&amp;CG$2&amp;" "&amp;ROUND(CG208/30,6)&amp;" "</f>
      </c>
      <c r="LC208" s="129">
        <f>$A208&amp;" "&amp;CH$2&amp;" "&amp;ROUND(CH208/30,6)&amp;" "</f>
      </c>
      <c r="LD208" s="129">
        <f>$A208&amp;" "&amp;CI$2&amp;" "&amp;ROUND(CI208/30,6)&amp;" "</f>
      </c>
      <c r="LE208" s="129">
        <f>$A208&amp;" "&amp;CJ$2&amp;" "&amp;ROUND(CJ208/30,6)&amp;" "</f>
      </c>
      <c r="LF208" s="129">
        <f>$A208&amp;" "&amp;CK$2&amp;" "&amp;ROUND(CK208/30,6)&amp;" "</f>
      </c>
      <c r="LG208" s="129">
        <f>$A208&amp;" "&amp;CL$2&amp;" "&amp;ROUND(CL208/30,6)&amp;" "</f>
      </c>
      <c r="LH208" s="129">
        <f>$A208&amp;" "&amp;CM$2&amp;" "&amp;ROUND(CM208/30,6)&amp;" "</f>
      </c>
      <c r="LI208" s="129">
        <f>$A208&amp;" "&amp;CN$2&amp;" "&amp;ROUND(CN208/30,6)&amp;" "</f>
      </c>
      <c r="LJ208" s="129">
        <f>$A208&amp;" "&amp;CO$2&amp;" "&amp;ROUND(CO208/30,6)&amp;" "</f>
      </c>
      <c r="LK208" s="129">
        <f>$A208&amp;" "&amp;CP$2&amp;" "&amp;ROUND(CP208/30,6)&amp;" "</f>
      </c>
      <c r="LL208" s="129">
        <f>$A208&amp;" "&amp;CQ$2&amp;" "&amp;ROUND(CQ208/30,6)&amp;" "</f>
      </c>
      <c r="LM208" s="129">
        <f>$A208&amp;" "&amp;CR$2&amp;" "&amp;ROUND(CR208/30,6)&amp;" "</f>
      </c>
      <c r="LN208" s="129">
        <f>$A208&amp;" "&amp;CS$2&amp;" "&amp;ROUND(CS208/30,6)&amp;" "</f>
      </c>
      <c r="LO208" s="129">
        <f>$A208&amp;" "&amp;CT$2&amp;" "&amp;ROUND(CT208/30,6)&amp;" "</f>
      </c>
      <c r="LP208" s="129">
        <f>$A208&amp;" "&amp;CU$2&amp;" "&amp;ROUND(CU208/30,6)&amp;" "</f>
      </c>
      <c r="LQ208" s="129">
        <f>$A208&amp;" "&amp;CV$2&amp;" "&amp;ROUND(CV208/30,6)&amp;" "</f>
      </c>
      <c r="LR208" s="129">
        <f>$A208&amp;" "&amp;CW$2&amp;" "&amp;ROUND(CW208/30,6)&amp;" "</f>
      </c>
      <c r="LS208" s="129">
        <f>$A208&amp;" "&amp;CX$2&amp;" "&amp;ROUND(CX208/30,6)&amp;" "</f>
      </c>
      <c r="LT208" s="129">
        <f>$A208&amp;" "&amp;CY$2&amp;" "&amp;ROUND(CY208/30,6)&amp;" "</f>
      </c>
      <c r="LU208" s="129">
        <f>$A208&amp;" "&amp;CZ$2&amp;" "&amp;ROUND(CZ208/30,6)&amp;" "</f>
      </c>
      <c r="LV208" s="129">
        <f>$A208&amp;" "&amp;DA$2&amp;" "&amp;ROUND(DA208/30,6)&amp;" "</f>
      </c>
      <c r="LW208" s="129">
        <f>$A208&amp;" "&amp;DB$2&amp;" "&amp;ROUND(DB208/30,6)&amp;" "</f>
      </c>
      <c r="LX208" s="129">
        <f>$A208&amp;" "&amp;DC$2&amp;" "&amp;ROUND(DC208/30,6)&amp;" "</f>
      </c>
      <c r="LY208" s="129">
        <f>$A208&amp;" "&amp;DD$2&amp;" "&amp;ROUND(DD208/30,6)&amp;" "</f>
      </c>
      <c r="LZ208" s="129">
        <f>$A208&amp;" "&amp;DE$2&amp;" "&amp;ROUND(DE208/30,6)&amp;" "</f>
      </c>
      <c r="MA208" s="129">
        <f>$A208&amp;" "&amp;DF$2&amp;" "&amp;ROUND(DF208/30,6)&amp;" "</f>
      </c>
      <c r="MB208" s="129">
        <f>$A208&amp;" "&amp;DG$2&amp;" "&amp;ROUND(DG208/30,6)&amp;" "</f>
      </c>
      <c r="MC208" s="129">
        <f>$A208&amp;" "&amp;DH$2&amp;" "&amp;ROUND(DH208/30,6)&amp;" "</f>
      </c>
      <c r="MD208" s="129">
        <f>$A208&amp;" "&amp;DI$2&amp;" "&amp;ROUND(DI208/30,6)&amp;" "</f>
      </c>
      <c r="ME208" s="129">
        <f>$A208&amp;" "&amp;DJ$2&amp;" "&amp;ROUND(DJ208/30,6)&amp;" "</f>
      </c>
      <c r="MF208" s="129">
        <f>$A208&amp;" "&amp;DK$2&amp;" "&amp;ROUND(DK208/30,6)&amp;" "</f>
      </c>
      <c r="MG208" s="129">
        <f>$A208&amp;" "&amp;DL$2&amp;" "&amp;ROUND(DL208/30,6)&amp;" "</f>
      </c>
      <c r="MH208" s="129">
        <f>$A208&amp;" "&amp;DM$2&amp;" "&amp;ROUND(DM208/30,6)&amp;" "</f>
      </c>
      <c r="MI208" s="129">
        <f>$A208&amp;" "&amp;DN$2&amp;" "&amp;ROUND(DN208/30,6)&amp;" "</f>
      </c>
      <c r="MJ208" s="129">
        <f>$A208&amp;" "&amp;DO$2&amp;" "&amp;ROUND(DO208/30,6)&amp;" "</f>
      </c>
      <c r="MK208" s="129">
        <f>$A208&amp;" "&amp;DP$2&amp;" "&amp;ROUND(DP208/30,6)&amp;" "</f>
      </c>
      <c r="ML208" s="129">
        <f>$A208&amp;" "&amp;DQ$2&amp;" "&amp;ROUND(DQ208/30,6)&amp;" "</f>
      </c>
      <c r="MM208" s="129">
        <f>$A208&amp;" "&amp;DR$2&amp;" "&amp;ROUND(DR208/30,6)&amp;" "</f>
      </c>
      <c r="MN208" s="129">
        <f>$A208&amp;" "&amp;DS$2&amp;" "&amp;ROUND(DS208/30,6)&amp;" "</f>
      </c>
      <c r="MO208" s="129">
        <f>$A208&amp;" "&amp;DT$2&amp;" "&amp;ROUND(DT208/30,6)&amp;" "</f>
      </c>
      <c r="MP208" s="129">
        <f>$A208&amp;" "&amp;DU$2&amp;" "&amp;ROUND(DU208/30,6)&amp;" "</f>
      </c>
      <c r="MQ208" s="129">
        <f>$A208&amp;" "&amp;DV$2&amp;" "&amp;ROUND(DV208/30,6)&amp;" "</f>
      </c>
      <c r="MR208" s="129">
        <f>$A208&amp;" "&amp;DW$2&amp;" "&amp;ROUND(DW208/30,6)&amp;" "</f>
      </c>
      <c r="MS208" s="129">
        <f>$A208&amp;" "&amp;DX$2&amp;" "&amp;ROUND(DX208/30,6)&amp;" "</f>
      </c>
      <c r="MT208" s="129">
        <f>$A208&amp;" "&amp;DY$2&amp;" "&amp;ROUND(DY208/30,6)&amp;" "</f>
      </c>
      <c r="MU208" s="129">
        <f>$A208&amp;" "&amp;DZ$2&amp;" "&amp;ROUND(DZ208/30,6)&amp;" "</f>
      </c>
      <c r="MV208" s="129">
        <f>$A208&amp;" "&amp;EA$2&amp;" "&amp;ROUND(EA208/30,6)&amp;" "</f>
      </c>
      <c r="MW208" s="129">
        <f>$A208&amp;" "&amp;EB$2&amp;" "&amp;ROUND(EB208/30,6)&amp;" "</f>
      </c>
      <c r="MX208" s="129">
        <f>$A208&amp;" "&amp;EC$2&amp;" "&amp;ROUND(EC208/30,6)&amp;" "</f>
      </c>
      <c r="MY208" s="129">
        <f>$A208&amp;" "&amp;ED$2&amp;" "&amp;ROUND(ED208/30,6)&amp;" "</f>
      </c>
      <c r="MZ208" s="129">
        <f>$A208&amp;" "&amp;EE$2&amp;" "&amp;ROUND(EE208/30,6)&amp;" "</f>
      </c>
      <c r="NA208" s="129">
        <f>$A208&amp;" "&amp;EF$2&amp;" "&amp;ROUND(EF208/30,6)&amp;" "</f>
      </c>
      <c r="NB208" s="129">
        <f>$A208&amp;" "&amp;EG$2&amp;" "&amp;ROUND(EG208/30,6)&amp;" "</f>
      </c>
      <c r="NC208" s="129">
        <f>$A208&amp;" "&amp;EH$2&amp;" "&amp;ROUND(EH208/30,6)&amp;" "</f>
      </c>
      <c r="ND208" s="129">
        <f>$A208&amp;" "&amp;EI$2&amp;" "&amp;ROUND(EI208/30,6)&amp;" "</f>
      </c>
      <c r="NE208" s="129">
        <f>$A208&amp;" "&amp;EJ$2&amp;" "&amp;ROUND(EJ208/30,6)&amp;" "</f>
      </c>
      <c r="NF208" s="129">
        <f>$A208&amp;" "&amp;EK$2&amp;" "&amp;ROUND(EK208/30,6)&amp;" "</f>
      </c>
      <c r="NG208" s="129">
        <f>$A208&amp;" "&amp;EL$2&amp;" "&amp;ROUND(EL208/30,6)&amp;" "</f>
      </c>
      <c r="NH208" s="129">
        <f>$A208&amp;" "&amp;EM$2&amp;" "&amp;ROUND(EM208/30,6)&amp;" "</f>
      </c>
      <c r="NI208" s="129">
        <f>$A208&amp;" "&amp;EN$2&amp;" "&amp;ROUND(EN208/30,6)&amp;" "</f>
      </c>
      <c r="NJ208" s="129">
        <f>$A208&amp;" "&amp;EO$2&amp;" "&amp;ROUND(EO208/30,6)&amp;" "</f>
      </c>
      <c r="NK208" s="129">
        <f>$A208&amp;" "&amp;EP$2&amp;" "&amp;ROUND(EP208/30,6)&amp;" "</f>
      </c>
      <c r="NL208" s="129">
        <f>$A208&amp;" "&amp;EQ$2&amp;" "&amp;ROUND(EQ208/30,6)&amp;" "</f>
      </c>
      <c r="NM208" s="129">
        <f>$A208&amp;" "&amp;ER$2&amp;" "&amp;ROUND(ER208/30,6)&amp;" "</f>
      </c>
      <c r="NN208" s="129">
        <f>$A208&amp;" "&amp;ES$2&amp;" "&amp;ROUND(ES208/30,6)&amp;" "</f>
      </c>
      <c r="NO208" s="129">
        <f>$A208&amp;" "&amp;ET$2&amp;" "&amp;ROUND(ET208/30,6)&amp;" "</f>
      </c>
      <c r="NP208" s="129">
        <f>$A208&amp;" "&amp;EU$2&amp;" "&amp;ROUND(EU208/30,6)&amp;" "</f>
      </c>
      <c r="NQ208" s="129">
        <f>$A208&amp;" "&amp;EV$2&amp;" "&amp;ROUND(EV208/30,6)&amp;" "</f>
      </c>
      <c r="NR208" s="129">
        <f>$A208&amp;" "&amp;EW$2&amp;" "&amp;ROUND(EW208/30,6)&amp;" "</f>
      </c>
      <c r="NS208" s="129">
        <f>$A208&amp;" "&amp;EX$2&amp;" "&amp;ROUND(EX208/30,6)&amp;" "</f>
      </c>
      <c r="NT208" s="129">
        <f>$A208&amp;" "&amp;EY$2&amp;" "&amp;ROUND(EY208/30,6)&amp;" "</f>
      </c>
      <c r="NU208" s="129">
        <f>$A208&amp;" "&amp;EZ$2&amp;" "&amp;ROUND(EZ208/30,6)&amp;" "</f>
      </c>
      <c r="NV208" s="129">
        <f>$A208&amp;" "&amp;FA$2&amp;" "&amp;ROUND(FA208/30,6)&amp;" "</f>
      </c>
      <c r="NW208" s="129">
        <f>$A208&amp;" "&amp;FB$2&amp;" "&amp;ROUND(FB208/30,6)&amp;" "</f>
      </c>
      <c r="NX208" s="129">
        <f>$A208&amp;" "&amp;FC$2&amp;" "&amp;ROUND(FC208/30,6)&amp;" "</f>
      </c>
      <c r="NY208" s="129">
        <f>$A208&amp;" "&amp;FD$2&amp;" "&amp;ROUND(FD208/30,6)&amp;" "</f>
      </c>
      <c r="NZ208" s="129">
        <f>$A208&amp;" "&amp;FE$2&amp;" "&amp;ROUND(FE208/30,6)&amp;" "</f>
      </c>
      <c r="OA208" s="129">
        <f>$A208&amp;" "&amp;FF$2&amp;" "&amp;ROUND(FF208/30,6)&amp;" "</f>
      </c>
      <c r="OB208" s="129">
        <f>$A208&amp;" "&amp;FG$2&amp;" "&amp;ROUND(FG208/30,6)&amp;" "</f>
      </c>
      <c r="OC208" s="129">
        <f>$A208&amp;" "&amp;FH$2&amp;" "&amp;ROUND(FH208/30,6)&amp;" "</f>
      </c>
      <c r="OD208" s="129">
        <f>$A208&amp;" "&amp;FI$2&amp;" "&amp;ROUND(FI208/30,6)&amp;" "</f>
      </c>
      <c r="OE208" s="129">
        <f>$A208&amp;" "&amp;FJ$2&amp;" "&amp;ROUND(FJ208/30,6)&amp;" "</f>
      </c>
      <c r="OF208" s="129">
        <f>$A208&amp;" "&amp;FK$2&amp;" "&amp;ROUND(FK208/30,6)&amp;" "</f>
      </c>
      <c r="OG208" s="129">
        <f>$A208&amp;" "&amp;FL$2&amp;" "&amp;ROUND(FL208/30,6)&amp;" "</f>
      </c>
      <c r="OH208" s="129">
        <f>$A208&amp;" "&amp;FM$2&amp;" "&amp;ROUND(FM208/30,6)&amp;" "</f>
      </c>
      <c r="OI208" s="129">
        <f>$A208&amp;" "&amp;FN$2&amp;" "&amp;ROUND(FN208/30,6)&amp;" "</f>
      </c>
      <c r="OJ208" s="129">
        <f>$A208&amp;" "&amp;FO$2&amp;" "&amp;ROUND(FO208/30,6)&amp;" "</f>
      </c>
      <c r="OK208" s="129">
        <f>$A208&amp;" "&amp;FP$2&amp;" "&amp;ROUND(FP208/30,6)&amp;" "</f>
      </c>
      <c r="OL208" s="129">
        <f>$A208&amp;" "&amp;FQ$2&amp;" "&amp;ROUND(FQ208/30,6)&amp;" "</f>
      </c>
      <c r="OM208" s="129">
        <f>$A208&amp;" "&amp;FR$2&amp;" "&amp;ROUND(FR208/30,6)&amp;" "</f>
      </c>
      <c r="ON208" s="129">
        <f>$A208&amp;" "&amp;FS$2&amp;" "&amp;ROUND(FS208/30,6)&amp;" "</f>
      </c>
      <c r="OO208" s="129">
        <f>$A208&amp;" "&amp;FT$2&amp;" "&amp;ROUND(FT208/30,6)&amp;" "</f>
      </c>
      <c r="OP208" s="129">
        <f>$A208&amp;" "&amp;FU$2&amp;" "&amp;ROUND(FU208/30,6)&amp;" "</f>
      </c>
      <c r="OQ208" s="129">
        <f>$A208&amp;" "&amp;FV$2&amp;" "&amp;ROUND(FV208/30,6)&amp;" "</f>
      </c>
      <c r="OR208" s="129">
        <f>$A208&amp;" "&amp;FW$2&amp;" "&amp;ROUND(FW208/30,6)&amp;" "</f>
      </c>
      <c r="OS208" s="129">
        <f>$A208&amp;" "&amp;FX$2&amp;" "&amp;ROUND(FX208/30,6)&amp;" "</f>
      </c>
      <c r="OT208" s="129">
        <f>$A208&amp;" "&amp;FY$2&amp;" "&amp;ROUND(FY208/30,6)&amp;" "</f>
      </c>
      <c r="OU208" s="129">
        <f>$A208&amp;" "&amp;FZ$2&amp;" "&amp;ROUND(FZ208/30,6)&amp;" "</f>
      </c>
      <c r="OV208" s="129">
        <f>$A208&amp;" "&amp;GA$2&amp;" "&amp;ROUND(GA208/30,6)&amp;" "</f>
      </c>
      <c r="OW208" s="129">
        <f>$A208&amp;" "&amp;GB$2&amp;" "&amp;ROUND(GB208/30,6)&amp;" "</f>
      </c>
      <c r="OX208" s="129">
        <f>$A208&amp;" "&amp;GC$2&amp;" "&amp;ROUND(GC208/30,6)&amp;" "</f>
      </c>
      <c r="OY208" s="129">
        <f>$A208&amp;" "&amp;GD$2&amp;" "&amp;ROUND(GD208/30,6)&amp;" "</f>
      </c>
      <c r="OZ208" s="129">
        <f>$A208&amp;" "&amp;GE$2&amp;" "&amp;ROUND(GE208/30,6)&amp;" "</f>
      </c>
      <c r="PA208" s="129">
        <f>$A208&amp;" "&amp;GF$2&amp;" "&amp;ROUND(GF208/30,6)&amp;" "</f>
      </c>
      <c r="PB208" s="129">
        <f>$A208&amp;" "&amp;GG$2&amp;" "&amp;ROUND(GG208/30,6)&amp;" "</f>
      </c>
      <c r="PC208" s="129">
        <f>$A208&amp;" "&amp;GH$2&amp;" "&amp;ROUND(GH208/30,6)&amp;" "</f>
      </c>
      <c r="PD208" s="129">
        <f>$A208&amp;" "&amp;GI$2&amp;" "&amp;ROUND(GI208/30,6)&amp;" "</f>
      </c>
      <c r="PE208" s="129">
        <f>$A208&amp;" "&amp;GJ$2&amp;" "&amp;ROUND(GJ208/30,6)&amp;" "</f>
      </c>
      <c r="PF208" s="129">
        <f>$A208&amp;" "&amp;GK$2&amp;" "&amp;ROUND(GK208/30,6)&amp;" "</f>
      </c>
      <c r="PG208" s="129">
        <f>$A208&amp;" "&amp;GL$2&amp;" "&amp;ROUND(GL208/30,6)&amp;" "</f>
      </c>
      <c r="PH208" s="129">
        <f>$A208&amp;" "&amp;GM$2&amp;" "&amp;ROUND(GM208/30,6)&amp;" "</f>
      </c>
      <c r="PI208" s="129">
        <f>$A208&amp;" "&amp;GN$2&amp;" "&amp;ROUND(GN208/30,6)&amp;" "</f>
      </c>
      <c r="PJ208" s="129">
        <f>$A208&amp;" "&amp;GO$2&amp;" "&amp;ROUND(GO208/30,6)&amp;" "</f>
      </c>
      <c r="PK208" s="129">
        <f>$A208&amp;" "&amp;GP$2&amp;" "&amp;ROUND(GP208/30,6)&amp;" "</f>
      </c>
      <c r="PL208" s="129">
        <f>$A208&amp;" "&amp;GQ$2&amp;" "&amp;ROUND(GQ208/30,6)&amp;" "</f>
      </c>
      <c r="PM208" s="129">
        <f>$A208&amp;" "&amp;GR$2&amp;" "&amp;ROUND(GR208/30,6)&amp;" "</f>
      </c>
      <c r="PN208" s="129">
        <f>$A208&amp;" "&amp;GS$2&amp;" "&amp;ROUND(GS208/30,6)&amp;" "</f>
      </c>
      <c r="PO208" s="129">
        <f>$A208&amp;" "&amp;GT$2&amp;" "&amp;ROUND(GT208/30,6)&amp;" "</f>
      </c>
      <c r="PP208" s="129">
        <f>$A208&amp;" "&amp;GU$2&amp;" "&amp;ROUND(GU208/30,6)&amp;" "</f>
      </c>
      <c r="PQ208" s="129">
        <f>$A208&amp;" "&amp;GV$2&amp;" "&amp;ROUND(GV208/30,6)&amp;" "</f>
      </c>
      <c r="PR208" s="129">
        <f>$A208&amp;" "&amp;GW$2&amp;" "&amp;ROUND(GW208/30,6)&amp;" "</f>
      </c>
      <c r="PS208" s="129">
        <f>$A208&amp;" "&amp;GX$2&amp;" "&amp;ROUND(GX208/30,6)&amp;" "</f>
      </c>
      <c r="PT208" s="129">
        <f>$A208&amp;" "&amp;GY$2&amp;" "&amp;ROUND(GY208/30,6)&amp;" "</f>
      </c>
      <c r="PU208" s="129">
        <f>$A208&amp;" "&amp;GZ$2&amp;" "&amp;ROUND(GZ208/30,6)&amp;" "</f>
      </c>
      <c r="PV208" s="129">
        <f>$A208&amp;" "&amp;HA$2&amp;" "&amp;ROUND(HA208/30,6)&amp;" "</f>
      </c>
      <c r="PW208" s="129">
        <f>$A208&amp;" "&amp;HB$2&amp;" "&amp;ROUND(HB208/30,6)&amp;" "</f>
      </c>
      <c r="PX208" s="129">
        <f>$A208&amp;" "&amp;HC$2&amp;" "&amp;ROUND(HC208/30,6)&amp;" "</f>
      </c>
      <c r="PY208" s="129">
        <f>$A208&amp;" "&amp;HD$2&amp;" "&amp;ROUND(HD208/30,6)&amp;" "</f>
      </c>
      <c r="PZ208" s="129">
        <f>$A208&amp;" "&amp;HE$2&amp;" "&amp;ROUND(HE208/30,6)&amp;" "</f>
      </c>
      <c r="QA208" s="129">
        <f>$A208&amp;" "&amp;HF$2&amp;" "&amp;ROUND(HF208/30,6)&amp;" "</f>
      </c>
      <c r="QB208" s="129">
        <f>$A208&amp;" "&amp;HG$2&amp;" "&amp;ROUND(HG208/30,6)&amp;" "</f>
      </c>
      <c r="QC208" s="129">
        <f>$A208&amp;" "&amp;HH$2&amp;" "&amp;ROUND(HH208/30,6)&amp;" "</f>
      </c>
      <c r="QD208" s="129">
        <f>$A208&amp;" "&amp;HI$2&amp;" "&amp;ROUND(HI208/30,6)&amp;" "</f>
      </c>
      <c r="QE208" s="129">
        <f>$A208&amp;" "&amp;HJ$2&amp;" "&amp;ROUND(HJ208/30,6)&amp;" "</f>
      </c>
      <c r="QF208" s="129">
        <f>$A208&amp;" "&amp;HK$2&amp;" "&amp;ROUND(HK208/30,6)&amp;" "</f>
      </c>
      <c r="QG208" s="129">
        <f>$A208&amp;" "&amp;HL$2&amp;" "&amp;ROUND(HL208/30,6)&amp;" "</f>
      </c>
      <c r="QH208" s="129">
        <f>$A208&amp;" "&amp;HM$2&amp;" "&amp;ROUND(HM208/30,6)&amp;" "</f>
      </c>
      <c r="QI208" s="129">
        <f>$A208&amp;" "&amp;HN$2&amp;" "&amp;ROUND(HN208/30,6)&amp;" "</f>
      </c>
      <c r="QJ208" s="129">
        <f>$A208&amp;" "&amp;HO$2&amp;" "&amp;ROUND(HO208/30,6)&amp;" "</f>
      </c>
      <c r="QK208" s="129">
        <f>$A208&amp;" "&amp;HP$2&amp;" "&amp;ROUND(HP208/30,6)&amp;" "</f>
      </c>
      <c r="QL208" s="129">
        <f>$A208&amp;" "&amp;HQ$2&amp;" "&amp;ROUND(HQ208/30,6)&amp;" "</f>
      </c>
      <c r="QM208" s="129">
        <f>$A208&amp;" "&amp;HR$2&amp;" "&amp;ROUND(HR208/30,6)&amp;" "</f>
      </c>
      <c r="QN208" s="129">
        <f>$A208&amp;" "&amp;HS$2&amp;" "&amp;ROUND(HS208/30,6)&amp;" "</f>
      </c>
      <c r="QO208" s="129">
        <f>$A208&amp;" "&amp;HT$2&amp;" "&amp;ROUND(HT208/30,6)&amp;" "</f>
      </c>
      <c r="QP208" s="129">
        <f>$A208&amp;" "&amp;HU$2&amp;" "&amp;ROUND(HU208/30,6)&amp;" "</f>
      </c>
      <c r="QQ208" s="129">
        <f>$A208&amp;" "&amp;HV$2&amp;" "&amp;ROUND(HV208/30,6)&amp;" "</f>
      </c>
      <c r="QR208" s="129">
        <f>$A208&amp;" "&amp;HW$2&amp;" "&amp;ROUND(HW208/30,6)&amp;" "</f>
      </c>
    </row>
    <row x14ac:dyDescent="0.25" r="209" customHeight="1" ht="18.75">
      <c r="A209" s="115">
        <v>207</v>
      </c>
      <c r="B209" s="116" t="s">
        <v>687</v>
      </c>
      <c r="C209" s="128" t="s">
        <v>665</v>
      </c>
      <c r="D209" s="41">
        <v>35.3</v>
      </c>
      <c r="E209" s="41">
        <v>45.3</v>
      </c>
      <c r="F209" s="42">
        <v>37</v>
      </c>
      <c r="G209" s="41">
        <v>68.5</v>
      </c>
      <c r="H209" s="41">
        <v>66.3</v>
      </c>
      <c r="I209" s="41">
        <v>66.3</v>
      </c>
      <c r="J209" s="41">
        <v>17.3</v>
      </c>
      <c r="K209" s="41">
        <v>19.5</v>
      </c>
      <c r="L209" s="41">
        <v>32.2</v>
      </c>
      <c r="M209" s="41">
        <v>21.2</v>
      </c>
      <c r="N209" s="41">
        <v>26.7</v>
      </c>
      <c r="O209" s="41">
        <v>48.1</v>
      </c>
      <c r="P209" s="41">
        <v>36.3</v>
      </c>
      <c r="Q209" s="42">
        <v>44</v>
      </c>
      <c r="R209" s="41">
        <v>36.1</v>
      </c>
      <c r="S209" s="41">
        <v>58.6</v>
      </c>
      <c r="T209" s="41">
        <v>35.3</v>
      </c>
      <c r="U209" s="41">
        <v>39.5</v>
      </c>
      <c r="V209" s="41">
        <v>46.9</v>
      </c>
      <c r="W209" s="41">
        <v>37.1</v>
      </c>
      <c r="X209" s="41">
        <v>38.5</v>
      </c>
      <c r="Y209" s="42">
        <v>22</v>
      </c>
      <c r="Z209" s="41">
        <v>41.3</v>
      </c>
      <c r="AA209" s="41">
        <v>15.2</v>
      </c>
      <c r="AB209" s="41">
        <v>42.1</v>
      </c>
      <c r="AC209" s="41">
        <v>56.9</v>
      </c>
      <c r="AD209" s="41">
        <v>41.8</v>
      </c>
      <c r="AE209" s="41">
        <v>32.7</v>
      </c>
      <c r="AF209" s="41">
        <v>34.7</v>
      </c>
      <c r="AG209" s="41">
        <v>48.1</v>
      </c>
      <c r="AH209" s="41">
        <v>59.5</v>
      </c>
      <c r="AI209" s="41">
        <v>24.9</v>
      </c>
      <c r="AJ209" s="41">
        <v>30.7</v>
      </c>
      <c r="AK209" s="41">
        <v>39.3</v>
      </c>
      <c r="AL209" s="41">
        <v>39.9</v>
      </c>
      <c r="AM209" s="41">
        <v>35.5</v>
      </c>
      <c r="AN209" s="41">
        <v>36.7</v>
      </c>
      <c r="AO209" s="41">
        <v>20.7</v>
      </c>
      <c r="AP209" s="41">
        <v>56.5</v>
      </c>
      <c r="AQ209" s="41">
        <v>35.2</v>
      </c>
      <c r="AR209" s="41">
        <v>34.6</v>
      </c>
      <c r="AS209" s="41">
        <v>42.3</v>
      </c>
      <c r="AT209" s="41">
        <v>41.2</v>
      </c>
      <c r="AU209" s="41">
        <v>39.1</v>
      </c>
      <c r="AV209" s="41">
        <v>14.7</v>
      </c>
      <c r="AW209" s="41">
        <v>37.8</v>
      </c>
      <c r="AX209" s="41">
        <v>39.4</v>
      </c>
      <c r="AY209" s="41">
        <v>41.4</v>
      </c>
      <c r="AZ209" s="41">
        <v>28.7</v>
      </c>
      <c r="BA209" s="41">
        <v>37.3</v>
      </c>
      <c r="BB209" s="42">
        <v>27</v>
      </c>
      <c r="BC209" s="41">
        <v>46.6</v>
      </c>
      <c r="BD209" s="41">
        <v>65.9</v>
      </c>
      <c r="BE209" s="41">
        <v>36.4</v>
      </c>
      <c r="BF209" s="41">
        <v>41.6</v>
      </c>
      <c r="BG209" s="41">
        <v>28.4</v>
      </c>
      <c r="BH209" s="41">
        <v>31.9</v>
      </c>
      <c r="BI209" s="42">
        <v>50</v>
      </c>
      <c r="BJ209" s="41">
        <v>27.3</v>
      </c>
      <c r="BK209" s="41">
        <v>41.9</v>
      </c>
      <c r="BL209" s="41">
        <v>41.4</v>
      </c>
      <c r="BM209" s="41">
        <v>42.9</v>
      </c>
      <c r="BN209" s="42">
        <v>40</v>
      </c>
      <c r="BO209" s="41">
        <v>26.4</v>
      </c>
      <c r="BP209" s="41">
        <v>32.6</v>
      </c>
      <c r="BQ209" s="41">
        <v>28.9</v>
      </c>
      <c r="BR209" s="41">
        <v>50.7</v>
      </c>
      <c r="BS209" s="41">
        <v>48.3</v>
      </c>
      <c r="BT209" s="41">
        <v>34.1</v>
      </c>
      <c r="BU209" s="41">
        <v>35.7</v>
      </c>
      <c r="BV209" s="41">
        <v>19.2</v>
      </c>
      <c r="BW209" s="41">
        <v>22.6</v>
      </c>
      <c r="BX209" s="41">
        <v>30.6</v>
      </c>
      <c r="BY209" s="41">
        <v>58.2</v>
      </c>
      <c r="BZ209" s="41">
        <v>21.9</v>
      </c>
      <c r="CA209" s="41">
        <v>31.4</v>
      </c>
      <c r="CB209" s="41">
        <v>19.2</v>
      </c>
      <c r="CC209" s="41">
        <v>38.3</v>
      </c>
      <c r="CD209" s="41">
        <v>34.1</v>
      </c>
      <c r="CE209" s="41">
        <v>28.4</v>
      </c>
      <c r="CF209" s="41">
        <v>25.4</v>
      </c>
      <c r="CG209" s="41">
        <v>17.4</v>
      </c>
      <c r="CH209" s="41">
        <v>28.4</v>
      </c>
      <c r="CI209" s="41">
        <v>32.9</v>
      </c>
      <c r="CJ209" s="41">
        <v>34.8</v>
      </c>
      <c r="CK209" s="41">
        <v>32.6</v>
      </c>
      <c r="CL209" s="42">
        <v>37</v>
      </c>
      <c r="CM209" s="41">
        <v>49.8</v>
      </c>
      <c r="CN209" s="41">
        <v>29.7</v>
      </c>
      <c r="CO209" s="41">
        <v>28.4</v>
      </c>
      <c r="CP209" s="41">
        <v>46.9</v>
      </c>
      <c r="CQ209" s="42">
        <v>18</v>
      </c>
      <c r="CR209" s="41">
        <v>31.4</v>
      </c>
      <c r="CS209" s="41">
        <v>32.6</v>
      </c>
      <c r="CT209" s="41">
        <v>25.8</v>
      </c>
      <c r="CU209" s="41">
        <v>13.9</v>
      </c>
      <c r="CV209" s="41">
        <v>40.7</v>
      </c>
      <c r="CW209" s="41">
        <v>42.6</v>
      </c>
      <c r="CX209" s="41">
        <v>36.9</v>
      </c>
      <c r="CY209" s="41">
        <v>34.1</v>
      </c>
      <c r="CZ209" s="42">
        <v>34</v>
      </c>
      <c r="DA209" s="41">
        <v>33.7</v>
      </c>
      <c r="DB209" s="41">
        <v>28.6</v>
      </c>
      <c r="DC209" s="41">
        <v>36.7</v>
      </c>
      <c r="DD209" s="41">
        <v>32.8</v>
      </c>
      <c r="DE209" s="41">
        <v>37.4</v>
      </c>
      <c r="DF209" s="41">
        <v>34.9</v>
      </c>
      <c r="DG209" s="41">
        <v>61.4</v>
      </c>
      <c r="DH209" s="41">
        <v>30.9</v>
      </c>
      <c r="DI209" s="41">
        <v>2.4</v>
      </c>
      <c r="DJ209" s="42">
        <v>24</v>
      </c>
      <c r="DK209" s="41">
        <v>37.8</v>
      </c>
      <c r="DL209" s="41">
        <v>47.3</v>
      </c>
      <c r="DM209" s="41">
        <v>52.3</v>
      </c>
      <c r="DN209" s="41">
        <v>43.1</v>
      </c>
      <c r="DO209" s="41">
        <v>24.9</v>
      </c>
      <c r="DP209" s="41">
        <v>29.7</v>
      </c>
      <c r="DQ209" s="41">
        <v>26.7</v>
      </c>
      <c r="DR209" s="41">
        <v>35.4</v>
      </c>
      <c r="DS209" s="41">
        <v>28.9</v>
      </c>
      <c r="DT209" s="41">
        <v>38.6</v>
      </c>
      <c r="DU209" s="41">
        <v>33.2</v>
      </c>
      <c r="DV209" s="41">
        <v>41.3</v>
      </c>
      <c r="DW209" s="41">
        <v>60.4</v>
      </c>
      <c r="DX209" s="41">
        <v>36.5</v>
      </c>
      <c r="DY209" s="42">
        <v>43</v>
      </c>
      <c r="DZ209" s="41">
        <v>39.5</v>
      </c>
      <c r="EA209" s="41">
        <v>12.8</v>
      </c>
      <c r="EB209" s="41">
        <v>38.1</v>
      </c>
      <c r="EC209" s="41">
        <v>33.8</v>
      </c>
      <c r="ED209" s="41">
        <v>40.4</v>
      </c>
      <c r="EE209" s="41">
        <v>46.5</v>
      </c>
      <c r="EF209" s="41">
        <v>43.5</v>
      </c>
      <c r="EG209" s="41">
        <v>34.7</v>
      </c>
      <c r="EH209" s="41">
        <v>35.8</v>
      </c>
      <c r="EI209" s="42">
        <v>23</v>
      </c>
      <c r="EJ209" s="41">
        <v>12.8</v>
      </c>
      <c r="EK209" s="41">
        <v>32.6</v>
      </c>
      <c r="EL209" s="41">
        <v>57.9</v>
      </c>
      <c r="EM209" s="41">
        <v>48.7</v>
      </c>
      <c r="EN209" s="41">
        <v>46.3</v>
      </c>
      <c r="EO209" s="41">
        <v>25.7</v>
      </c>
      <c r="EP209" s="41">
        <v>55.6</v>
      </c>
      <c r="EQ209" s="41">
        <v>39.1</v>
      </c>
      <c r="ER209" s="41">
        <v>11.6</v>
      </c>
      <c r="ES209" s="42">
        <v>37</v>
      </c>
      <c r="ET209" s="41">
        <v>20.8</v>
      </c>
      <c r="EU209" s="41">
        <v>35.9</v>
      </c>
      <c r="EV209" s="42">
        <v>38</v>
      </c>
      <c r="EW209" s="41">
        <v>37.7</v>
      </c>
      <c r="EX209" s="41">
        <v>33.7</v>
      </c>
      <c r="EY209" s="41">
        <v>40.7</v>
      </c>
      <c r="EZ209" s="41">
        <v>30.6</v>
      </c>
      <c r="FA209" s="41">
        <v>49.3</v>
      </c>
      <c r="FB209" s="41">
        <v>48.1</v>
      </c>
      <c r="FC209" s="41">
        <v>40.7</v>
      </c>
      <c r="FD209" s="41">
        <v>35.3</v>
      </c>
      <c r="FE209" s="41">
        <v>33.2</v>
      </c>
      <c r="FF209" s="41">
        <v>40.3</v>
      </c>
      <c r="FG209" s="41">
        <v>33.9</v>
      </c>
      <c r="FH209" s="41">
        <v>39.5</v>
      </c>
      <c r="FI209" s="41">
        <v>34.1</v>
      </c>
      <c r="FJ209" s="41">
        <v>56.1</v>
      </c>
      <c r="FK209" s="42">
        <v>26</v>
      </c>
      <c r="FL209" s="41">
        <v>47.6</v>
      </c>
      <c r="FM209" s="41">
        <v>25.7</v>
      </c>
      <c r="FN209" s="41">
        <v>48.7</v>
      </c>
      <c r="FO209" s="41">
        <v>20.8</v>
      </c>
      <c r="FP209" s="41">
        <v>59.6</v>
      </c>
      <c r="FQ209" s="41">
        <v>28.9</v>
      </c>
      <c r="FR209" s="41">
        <v>39.4</v>
      </c>
      <c r="FS209" s="41">
        <v>50.1</v>
      </c>
      <c r="FT209" s="41">
        <v>35.2</v>
      </c>
      <c r="FU209" s="41">
        <v>48.6</v>
      </c>
      <c r="FV209" s="41">
        <v>41.4</v>
      </c>
      <c r="FW209" s="41">
        <v>39.9</v>
      </c>
      <c r="FX209" s="41">
        <v>39.8</v>
      </c>
      <c r="FY209" s="41">
        <v>45.5</v>
      </c>
      <c r="FZ209" s="41">
        <v>41.2</v>
      </c>
      <c r="GA209" s="41">
        <v>25.4</v>
      </c>
      <c r="GB209" s="42">
        <v>46</v>
      </c>
      <c r="GC209" s="41">
        <v>29.1</v>
      </c>
      <c r="GD209" s="41">
        <v>33.2</v>
      </c>
      <c r="GE209" s="41">
        <v>35.7</v>
      </c>
      <c r="GF209" s="41">
        <v>32.5</v>
      </c>
      <c r="GG209" s="42">
        <v>20</v>
      </c>
      <c r="GH209" s="42">
        <v>20</v>
      </c>
      <c r="GI209" s="41">
        <v>58.2</v>
      </c>
      <c r="GJ209" s="41">
        <v>47.2</v>
      </c>
      <c r="GK209" s="41">
        <v>46.7</v>
      </c>
      <c r="GL209" s="41">
        <v>46.4</v>
      </c>
      <c r="GM209" s="41">
        <v>46.1</v>
      </c>
      <c r="GN209" s="41">
        <v>34.9</v>
      </c>
      <c r="GO209" s="41">
        <v>22.9</v>
      </c>
      <c r="GP209" s="41">
        <v>39.7</v>
      </c>
      <c r="GQ209" s="41">
        <v>43.7</v>
      </c>
      <c r="GR209" s="41">
        <v>36.2</v>
      </c>
      <c r="GS209" s="41">
        <v>36.6</v>
      </c>
      <c r="GT209" s="41">
        <v>33.5</v>
      </c>
      <c r="GU209" s="41">
        <v>35.8</v>
      </c>
      <c r="GV209" s="41">
        <v>39.2</v>
      </c>
      <c r="GW209" s="41">
        <v>37.3</v>
      </c>
      <c r="GX209" s="41">
        <v>27.8</v>
      </c>
      <c r="GY209" s="41">
        <v>39.4</v>
      </c>
      <c r="GZ209" s="41">
        <v>37.3</v>
      </c>
      <c r="HA209" s="42">
        <v>57</v>
      </c>
      <c r="HB209" s="42">
        <v>0</v>
      </c>
      <c r="HC209" s="41">
        <v>36.5</v>
      </c>
      <c r="HD209" s="42">
        <v>34</v>
      </c>
      <c r="HE209" s="41">
        <v>9.3</v>
      </c>
      <c r="HF209" s="41">
        <v>33.6</v>
      </c>
      <c r="HG209" s="41">
        <v>38.2</v>
      </c>
      <c r="HH209" s="41">
        <v>33.6</v>
      </c>
      <c r="HI209" s="41">
        <v>42.6</v>
      </c>
      <c r="HJ209" s="41">
        <v>52.2</v>
      </c>
      <c r="HK209" s="41">
        <v>30.5</v>
      </c>
      <c r="HL209" s="41">
        <v>33.9</v>
      </c>
      <c r="HM209" s="41">
        <v>34.8</v>
      </c>
      <c r="HN209" s="41">
        <v>42.8</v>
      </c>
      <c r="HO209" s="41">
        <v>32.8</v>
      </c>
      <c r="HP209" s="41">
        <v>30.5</v>
      </c>
      <c r="HQ209" s="41">
        <v>9.9</v>
      </c>
      <c r="HR209" s="41">
        <v>43.9</v>
      </c>
      <c r="HS209" s="41">
        <v>34.6</v>
      </c>
      <c r="HT209" s="41">
        <v>34.1</v>
      </c>
      <c r="HU209" s="41">
        <v>40.3</v>
      </c>
      <c r="HV209" s="41">
        <v>28.3</v>
      </c>
      <c r="HW209" s="41">
        <v>18.3</v>
      </c>
      <c r="HX209" s="117"/>
      <c r="HY209" s="129">
        <f>$A209&amp;" "&amp;D$2&amp;" "&amp;ROUND(D209/30,6)&amp;" "</f>
      </c>
      <c r="HZ209" s="129">
        <f>$A209&amp;" "&amp;E$2&amp;" "&amp;ROUND(E209/30,6)&amp;" "</f>
      </c>
      <c r="IA209" s="129">
        <f>$A209&amp;" "&amp;F$2&amp;" "&amp;ROUND(F209/30,6)&amp;" "</f>
      </c>
      <c r="IB209" s="129">
        <f>$A209&amp;" "&amp;G$2&amp;" "&amp;ROUND(G209/30,6)&amp;" "</f>
      </c>
      <c r="IC209" s="129">
        <f>$A209&amp;" "&amp;H$2&amp;" "&amp;ROUND(H209/30,6)&amp;" "</f>
      </c>
      <c r="ID209" s="129">
        <f>$A209&amp;" "&amp;I$2&amp;" "&amp;ROUND(I209/30,6)&amp;" "</f>
      </c>
      <c r="IE209" s="129">
        <f>$A209&amp;" "&amp;J$2&amp;" "&amp;ROUND(J209/30,6)&amp;" "</f>
      </c>
      <c r="IF209" s="129">
        <f>$A209&amp;" "&amp;K$2&amp;" "&amp;ROUND(K209/30,6)&amp;" "</f>
      </c>
      <c r="IG209" s="129">
        <f>$A209&amp;" "&amp;L$2&amp;" "&amp;ROUND(L209/30,6)&amp;" "</f>
      </c>
      <c r="IH209" s="129">
        <f>$A209&amp;" "&amp;M$2&amp;" "&amp;ROUND(M209/30,6)&amp;" "</f>
      </c>
      <c r="II209" s="129">
        <f>$A209&amp;" "&amp;N$2&amp;" "&amp;ROUND(N209/30,6)&amp;" "</f>
      </c>
      <c r="IJ209" s="129">
        <f>$A209&amp;" "&amp;O$2&amp;" "&amp;ROUND(O209/30,6)&amp;" "</f>
      </c>
      <c r="IK209" s="129">
        <f>$A209&amp;" "&amp;P$2&amp;" "&amp;ROUND(P209/30,6)&amp;" "</f>
      </c>
      <c r="IL209" s="129">
        <f>$A209&amp;" "&amp;Q$2&amp;" "&amp;ROUND(Q209/30,6)&amp;" "</f>
      </c>
      <c r="IM209" s="129">
        <f>$A209&amp;" "&amp;R$2&amp;" "&amp;ROUND(R209/30,6)&amp;" "</f>
      </c>
      <c r="IN209" s="129">
        <f>$A209&amp;" "&amp;S$2&amp;" "&amp;ROUND(S209/30,6)&amp;" "</f>
      </c>
      <c r="IO209" s="129">
        <f>$A209&amp;" "&amp;T$2&amp;" "&amp;ROUND(T209/30,6)&amp;" "</f>
      </c>
      <c r="IP209" s="129">
        <f>$A209&amp;" "&amp;U$2&amp;" "&amp;ROUND(U209/30,6)&amp;" "</f>
      </c>
      <c r="IQ209" s="129">
        <f>$A209&amp;" "&amp;V$2&amp;" "&amp;ROUND(V209/30,6)&amp;" "</f>
      </c>
      <c r="IR209" s="129">
        <f>$A209&amp;" "&amp;W$2&amp;" "&amp;ROUND(W209/30,6)&amp;" "</f>
      </c>
      <c r="IS209" s="129">
        <f>$A209&amp;" "&amp;X$2&amp;" "&amp;ROUND(X209/30,6)&amp;" "</f>
      </c>
      <c r="IT209" s="129">
        <f>$A209&amp;" "&amp;Y$2&amp;" "&amp;ROUND(Y209/30,6)&amp;" "</f>
      </c>
      <c r="IU209" s="129">
        <f>$A209&amp;" "&amp;Z$2&amp;" "&amp;ROUND(Z209/30,6)&amp;" "</f>
      </c>
      <c r="IV209" s="129">
        <f>$A209&amp;" "&amp;AA$2&amp;" "&amp;ROUND(AA209/30,6)&amp;" "</f>
      </c>
      <c r="IW209" s="129">
        <f>$A209&amp;" "&amp;AB$2&amp;" "&amp;ROUND(AB209/30,6)&amp;" "</f>
      </c>
      <c r="IX209" s="129">
        <f>$A209&amp;" "&amp;AC$2&amp;" "&amp;ROUND(AC209/30,6)&amp;" "</f>
      </c>
      <c r="IY209" s="129">
        <f>$A209&amp;" "&amp;AD$2&amp;" "&amp;ROUND(AD209/30,6)&amp;" "</f>
      </c>
      <c r="IZ209" s="129">
        <f>$A209&amp;" "&amp;AE$2&amp;" "&amp;ROUND(AE209/30,6)&amp;" "</f>
      </c>
      <c r="JA209" s="129">
        <f>$A209&amp;" "&amp;AF$2&amp;" "&amp;ROUND(AF209/30,6)&amp;" "</f>
      </c>
      <c r="JB209" s="129">
        <f>$A209&amp;" "&amp;AG$2&amp;" "&amp;ROUND(AG209/30,6)&amp;" "</f>
      </c>
      <c r="JC209" s="129">
        <f>$A209&amp;" "&amp;AH$2&amp;" "&amp;ROUND(AH209/30,6)&amp;" "</f>
      </c>
      <c r="JD209" s="129">
        <f>$A209&amp;" "&amp;AI$2&amp;" "&amp;ROUND(AI209/30,6)&amp;" "</f>
      </c>
      <c r="JE209" s="129">
        <f>$A209&amp;" "&amp;AJ$2&amp;" "&amp;ROUND(AJ209/30,6)&amp;" "</f>
      </c>
      <c r="JF209" s="129">
        <f>$A209&amp;" "&amp;AK$2&amp;" "&amp;ROUND(AK209/30,6)&amp;" "</f>
      </c>
      <c r="JG209" s="129">
        <f>$A209&amp;" "&amp;AL$2&amp;" "&amp;ROUND(AL209/30,6)&amp;" "</f>
      </c>
      <c r="JH209" s="129">
        <f>$A209&amp;" "&amp;AM$2&amp;" "&amp;ROUND(AM209/30,6)&amp;" "</f>
      </c>
      <c r="JI209" s="129">
        <f>$A209&amp;" "&amp;AN$2&amp;" "&amp;ROUND(AN209/30,6)&amp;" "</f>
      </c>
      <c r="JJ209" s="129">
        <f>$A209&amp;" "&amp;AO$2&amp;" "&amp;ROUND(AO209/30,6)&amp;" "</f>
      </c>
      <c r="JK209" s="129">
        <f>$A209&amp;" "&amp;AP$2&amp;" "&amp;ROUND(AP209/30,6)&amp;" "</f>
      </c>
      <c r="JL209" s="129">
        <f>$A209&amp;" "&amp;AQ$2&amp;" "&amp;ROUND(AQ209/30,6)&amp;" "</f>
      </c>
      <c r="JM209" s="129">
        <f>$A209&amp;" "&amp;AR$2&amp;" "&amp;ROUND(AR209/30,6)&amp;" "</f>
      </c>
      <c r="JN209" s="129">
        <f>$A209&amp;" "&amp;AS$2&amp;" "&amp;ROUND(AS209/30,6)&amp;" "</f>
      </c>
      <c r="JO209" s="129">
        <f>$A209&amp;" "&amp;AT$2&amp;" "&amp;ROUND(AT209/30,6)&amp;" "</f>
      </c>
      <c r="JP209" s="129">
        <f>$A209&amp;" "&amp;AU$2&amp;" "&amp;ROUND(AU209/30,6)&amp;" "</f>
      </c>
      <c r="JQ209" s="129">
        <f>$A209&amp;" "&amp;AV$2&amp;" "&amp;ROUND(AV209/30,6)&amp;" "</f>
      </c>
      <c r="JR209" s="129">
        <f>$A209&amp;" "&amp;AW$2&amp;" "&amp;ROUND(AW209/30,6)&amp;" "</f>
      </c>
      <c r="JS209" s="129">
        <f>$A209&amp;" "&amp;AX$2&amp;" "&amp;ROUND(AX209/30,6)&amp;" "</f>
      </c>
      <c r="JT209" s="129">
        <f>$A209&amp;" "&amp;AY$2&amp;" "&amp;ROUND(AY209/30,6)&amp;" "</f>
      </c>
      <c r="JU209" s="129">
        <f>$A209&amp;" "&amp;AZ$2&amp;" "&amp;ROUND(AZ209/30,6)&amp;" "</f>
      </c>
      <c r="JV209" s="129">
        <f>$A209&amp;" "&amp;BA$2&amp;" "&amp;ROUND(BA209/30,6)&amp;" "</f>
      </c>
      <c r="JW209" s="129">
        <f>$A209&amp;" "&amp;BB$2&amp;" "&amp;ROUND(BB209/30,6)&amp;" "</f>
      </c>
      <c r="JX209" s="129">
        <f>$A209&amp;" "&amp;BC$2&amp;" "&amp;ROUND(BC209/30,6)&amp;" "</f>
      </c>
      <c r="JY209" s="129">
        <f>$A209&amp;" "&amp;BD$2&amp;" "&amp;ROUND(BD209/30,6)&amp;" "</f>
      </c>
      <c r="JZ209" s="129">
        <f>$A209&amp;" "&amp;BE$2&amp;" "&amp;ROUND(BE209/30,6)&amp;" "</f>
      </c>
      <c r="KA209" s="129">
        <f>$A209&amp;" "&amp;BF$2&amp;" "&amp;ROUND(BF209/30,6)&amp;" "</f>
      </c>
      <c r="KB209" s="129">
        <f>$A209&amp;" "&amp;BG$2&amp;" "&amp;ROUND(BG209/30,6)&amp;" "</f>
      </c>
      <c r="KC209" s="129">
        <f>$A209&amp;" "&amp;BH$2&amp;" "&amp;ROUND(BH209/30,6)&amp;" "</f>
      </c>
      <c r="KD209" s="129">
        <f>$A209&amp;" "&amp;BI$2&amp;" "&amp;ROUND(BI209/30,6)&amp;" "</f>
      </c>
      <c r="KE209" s="129">
        <f>$A209&amp;" "&amp;BJ$2&amp;" "&amp;ROUND(BJ209/30,6)&amp;" "</f>
      </c>
      <c r="KF209" s="129">
        <f>$A209&amp;" "&amp;BK$2&amp;" "&amp;ROUND(BK209/30,6)&amp;" "</f>
      </c>
      <c r="KG209" s="129">
        <f>$A209&amp;" "&amp;BL$2&amp;" "&amp;ROUND(BL209/30,6)&amp;" "</f>
      </c>
      <c r="KH209" s="129">
        <f>$A209&amp;" "&amp;BM$2&amp;" "&amp;ROUND(BM209/30,6)&amp;" "</f>
      </c>
      <c r="KI209" s="129">
        <f>$A209&amp;" "&amp;BN$2&amp;" "&amp;ROUND(BN209/30,6)&amp;" "</f>
      </c>
      <c r="KJ209" s="129">
        <f>$A209&amp;" "&amp;BO$2&amp;" "&amp;ROUND(BO209/30,6)&amp;" "</f>
      </c>
      <c r="KK209" s="129">
        <f>$A209&amp;" "&amp;BP$2&amp;" "&amp;ROUND(BP209/30,6)&amp;" "</f>
      </c>
      <c r="KL209" s="129">
        <f>$A209&amp;" "&amp;BQ$2&amp;" "&amp;ROUND(BQ209/30,6)&amp;" "</f>
      </c>
      <c r="KM209" s="129">
        <f>$A209&amp;" "&amp;BR$2&amp;" "&amp;ROUND(BR209/30,6)&amp;" "</f>
      </c>
      <c r="KN209" s="129">
        <f>$A209&amp;" "&amp;BS$2&amp;" "&amp;ROUND(BS209/30,6)&amp;" "</f>
      </c>
      <c r="KO209" s="129">
        <f>$A209&amp;" "&amp;BT$2&amp;" "&amp;ROUND(BT209/30,6)&amp;" "</f>
      </c>
      <c r="KP209" s="129">
        <f>$A209&amp;" "&amp;BU$2&amp;" "&amp;ROUND(BU209/30,6)&amp;" "</f>
      </c>
      <c r="KQ209" s="129">
        <f>$A209&amp;" "&amp;BV$2&amp;" "&amp;ROUND(BV209/30,6)&amp;" "</f>
      </c>
      <c r="KR209" s="129">
        <f>$A209&amp;" "&amp;BW$2&amp;" "&amp;ROUND(BW209/30,6)&amp;" "</f>
      </c>
      <c r="KS209" s="129">
        <f>$A209&amp;" "&amp;BX$2&amp;" "&amp;ROUND(BX209/30,6)&amp;" "</f>
      </c>
      <c r="KT209" s="129">
        <f>$A209&amp;" "&amp;BY$2&amp;" "&amp;ROUND(BY209/30,6)&amp;" "</f>
      </c>
      <c r="KU209" s="129">
        <f>$A209&amp;" "&amp;BZ$2&amp;" "&amp;ROUND(BZ209/30,6)&amp;" "</f>
      </c>
      <c r="KV209" s="129">
        <f>$A209&amp;" "&amp;CA$2&amp;" "&amp;ROUND(CA209/30,6)&amp;" "</f>
      </c>
      <c r="KW209" s="129">
        <f>$A209&amp;" "&amp;CB$2&amp;" "&amp;ROUND(CB209/30,6)&amp;" "</f>
      </c>
      <c r="KX209" s="129">
        <f>$A209&amp;" "&amp;CC$2&amp;" "&amp;ROUND(CC209/30,6)&amp;" "</f>
      </c>
      <c r="KY209" s="129">
        <f>$A209&amp;" "&amp;CD$2&amp;" "&amp;ROUND(CD209/30,6)&amp;" "</f>
      </c>
      <c r="KZ209" s="129">
        <f>$A209&amp;" "&amp;CE$2&amp;" "&amp;ROUND(CE209/30,6)&amp;" "</f>
      </c>
      <c r="LA209" s="129">
        <f>$A209&amp;" "&amp;CF$2&amp;" "&amp;ROUND(CF209/30,6)&amp;" "</f>
      </c>
      <c r="LB209" s="129">
        <f>$A209&amp;" "&amp;CG$2&amp;" "&amp;ROUND(CG209/30,6)&amp;" "</f>
      </c>
      <c r="LC209" s="129">
        <f>$A209&amp;" "&amp;CH$2&amp;" "&amp;ROUND(CH209/30,6)&amp;" "</f>
      </c>
      <c r="LD209" s="129">
        <f>$A209&amp;" "&amp;CI$2&amp;" "&amp;ROUND(CI209/30,6)&amp;" "</f>
      </c>
      <c r="LE209" s="129">
        <f>$A209&amp;" "&amp;CJ$2&amp;" "&amp;ROUND(CJ209/30,6)&amp;" "</f>
      </c>
      <c r="LF209" s="129">
        <f>$A209&amp;" "&amp;CK$2&amp;" "&amp;ROUND(CK209/30,6)&amp;" "</f>
      </c>
      <c r="LG209" s="129">
        <f>$A209&amp;" "&amp;CL$2&amp;" "&amp;ROUND(CL209/30,6)&amp;" "</f>
      </c>
      <c r="LH209" s="129">
        <f>$A209&amp;" "&amp;CM$2&amp;" "&amp;ROUND(CM209/30,6)&amp;" "</f>
      </c>
      <c r="LI209" s="129">
        <f>$A209&amp;" "&amp;CN$2&amp;" "&amp;ROUND(CN209/30,6)&amp;" "</f>
      </c>
      <c r="LJ209" s="129">
        <f>$A209&amp;" "&amp;CO$2&amp;" "&amp;ROUND(CO209/30,6)&amp;" "</f>
      </c>
      <c r="LK209" s="129">
        <f>$A209&amp;" "&amp;CP$2&amp;" "&amp;ROUND(CP209/30,6)&amp;" "</f>
      </c>
      <c r="LL209" s="129">
        <f>$A209&amp;" "&amp;CQ$2&amp;" "&amp;ROUND(CQ209/30,6)&amp;" "</f>
      </c>
      <c r="LM209" s="129">
        <f>$A209&amp;" "&amp;CR$2&amp;" "&amp;ROUND(CR209/30,6)&amp;" "</f>
      </c>
      <c r="LN209" s="129">
        <f>$A209&amp;" "&amp;CS$2&amp;" "&amp;ROUND(CS209/30,6)&amp;" "</f>
      </c>
      <c r="LO209" s="129">
        <f>$A209&amp;" "&amp;CT$2&amp;" "&amp;ROUND(CT209/30,6)&amp;" "</f>
      </c>
      <c r="LP209" s="129">
        <f>$A209&amp;" "&amp;CU$2&amp;" "&amp;ROUND(CU209/30,6)&amp;" "</f>
      </c>
      <c r="LQ209" s="129">
        <f>$A209&amp;" "&amp;CV$2&amp;" "&amp;ROUND(CV209/30,6)&amp;" "</f>
      </c>
      <c r="LR209" s="129">
        <f>$A209&amp;" "&amp;CW$2&amp;" "&amp;ROUND(CW209/30,6)&amp;" "</f>
      </c>
      <c r="LS209" s="129">
        <f>$A209&amp;" "&amp;CX$2&amp;" "&amp;ROUND(CX209/30,6)&amp;" "</f>
      </c>
      <c r="LT209" s="129">
        <f>$A209&amp;" "&amp;CY$2&amp;" "&amp;ROUND(CY209/30,6)&amp;" "</f>
      </c>
      <c r="LU209" s="129">
        <f>$A209&amp;" "&amp;CZ$2&amp;" "&amp;ROUND(CZ209/30,6)&amp;" "</f>
      </c>
      <c r="LV209" s="129">
        <f>$A209&amp;" "&amp;DA$2&amp;" "&amp;ROUND(DA209/30,6)&amp;" "</f>
      </c>
      <c r="LW209" s="129">
        <f>$A209&amp;" "&amp;DB$2&amp;" "&amp;ROUND(DB209/30,6)&amp;" "</f>
      </c>
      <c r="LX209" s="129">
        <f>$A209&amp;" "&amp;DC$2&amp;" "&amp;ROUND(DC209/30,6)&amp;" "</f>
      </c>
      <c r="LY209" s="129">
        <f>$A209&amp;" "&amp;DD$2&amp;" "&amp;ROUND(DD209/30,6)&amp;" "</f>
      </c>
      <c r="LZ209" s="129">
        <f>$A209&amp;" "&amp;DE$2&amp;" "&amp;ROUND(DE209/30,6)&amp;" "</f>
      </c>
      <c r="MA209" s="129">
        <f>$A209&amp;" "&amp;DF$2&amp;" "&amp;ROUND(DF209/30,6)&amp;" "</f>
      </c>
      <c r="MB209" s="129">
        <f>$A209&amp;" "&amp;DG$2&amp;" "&amp;ROUND(DG209/30,6)&amp;" "</f>
      </c>
      <c r="MC209" s="129">
        <f>$A209&amp;" "&amp;DH$2&amp;" "&amp;ROUND(DH209/30,6)&amp;" "</f>
      </c>
      <c r="MD209" s="129">
        <f>$A209&amp;" "&amp;DI$2&amp;" "&amp;ROUND(DI209/30,6)&amp;" "</f>
      </c>
      <c r="ME209" s="129">
        <f>$A209&amp;" "&amp;DJ$2&amp;" "&amp;ROUND(DJ209/30,6)&amp;" "</f>
      </c>
      <c r="MF209" s="129">
        <f>$A209&amp;" "&amp;DK$2&amp;" "&amp;ROUND(DK209/30,6)&amp;" "</f>
      </c>
      <c r="MG209" s="129">
        <f>$A209&amp;" "&amp;DL$2&amp;" "&amp;ROUND(DL209/30,6)&amp;" "</f>
      </c>
      <c r="MH209" s="129">
        <f>$A209&amp;" "&amp;DM$2&amp;" "&amp;ROUND(DM209/30,6)&amp;" "</f>
      </c>
      <c r="MI209" s="129">
        <f>$A209&amp;" "&amp;DN$2&amp;" "&amp;ROUND(DN209/30,6)&amp;" "</f>
      </c>
      <c r="MJ209" s="129">
        <f>$A209&amp;" "&amp;DO$2&amp;" "&amp;ROUND(DO209/30,6)&amp;" "</f>
      </c>
      <c r="MK209" s="129">
        <f>$A209&amp;" "&amp;DP$2&amp;" "&amp;ROUND(DP209/30,6)&amp;" "</f>
      </c>
      <c r="ML209" s="129">
        <f>$A209&amp;" "&amp;DQ$2&amp;" "&amp;ROUND(DQ209/30,6)&amp;" "</f>
      </c>
      <c r="MM209" s="129">
        <f>$A209&amp;" "&amp;DR$2&amp;" "&amp;ROUND(DR209/30,6)&amp;" "</f>
      </c>
      <c r="MN209" s="129">
        <f>$A209&amp;" "&amp;DS$2&amp;" "&amp;ROUND(DS209/30,6)&amp;" "</f>
      </c>
      <c r="MO209" s="129">
        <f>$A209&amp;" "&amp;DT$2&amp;" "&amp;ROUND(DT209/30,6)&amp;" "</f>
      </c>
      <c r="MP209" s="129">
        <f>$A209&amp;" "&amp;DU$2&amp;" "&amp;ROUND(DU209/30,6)&amp;" "</f>
      </c>
      <c r="MQ209" s="129">
        <f>$A209&amp;" "&amp;DV$2&amp;" "&amp;ROUND(DV209/30,6)&amp;" "</f>
      </c>
      <c r="MR209" s="129">
        <f>$A209&amp;" "&amp;DW$2&amp;" "&amp;ROUND(DW209/30,6)&amp;" "</f>
      </c>
      <c r="MS209" s="129">
        <f>$A209&amp;" "&amp;DX$2&amp;" "&amp;ROUND(DX209/30,6)&amp;" "</f>
      </c>
      <c r="MT209" s="129">
        <f>$A209&amp;" "&amp;DY$2&amp;" "&amp;ROUND(DY209/30,6)&amp;" "</f>
      </c>
      <c r="MU209" s="129">
        <f>$A209&amp;" "&amp;DZ$2&amp;" "&amp;ROUND(DZ209/30,6)&amp;" "</f>
      </c>
      <c r="MV209" s="129">
        <f>$A209&amp;" "&amp;EA$2&amp;" "&amp;ROUND(EA209/30,6)&amp;" "</f>
      </c>
      <c r="MW209" s="129">
        <f>$A209&amp;" "&amp;EB$2&amp;" "&amp;ROUND(EB209/30,6)&amp;" "</f>
      </c>
      <c r="MX209" s="129">
        <f>$A209&amp;" "&amp;EC$2&amp;" "&amp;ROUND(EC209/30,6)&amp;" "</f>
      </c>
      <c r="MY209" s="129">
        <f>$A209&amp;" "&amp;ED$2&amp;" "&amp;ROUND(ED209/30,6)&amp;" "</f>
      </c>
      <c r="MZ209" s="129">
        <f>$A209&amp;" "&amp;EE$2&amp;" "&amp;ROUND(EE209/30,6)&amp;" "</f>
      </c>
      <c r="NA209" s="129">
        <f>$A209&amp;" "&amp;EF$2&amp;" "&amp;ROUND(EF209/30,6)&amp;" "</f>
      </c>
      <c r="NB209" s="129">
        <f>$A209&amp;" "&amp;EG$2&amp;" "&amp;ROUND(EG209/30,6)&amp;" "</f>
      </c>
      <c r="NC209" s="129">
        <f>$A209&amp;" "&amp;EH$2&amp;" "&amp;ROUND(EH209/30,6)&amp;" "</f>
      </c>
      <c r="ND209" s="129">
        <f>$A209&amp;" "&amp;EI$2&amp;" "&amp;ROUND(EI209/30,6)&amp;" "</f>
      </c>
      <c r="NE209" s="129">
        <f>$A209&amp;" "&amp;EJ$2&amp;" "&amp;ROUND(EJ209/30,6)&amp;" "</f>
      </c>
      <c r="NF209" s="129">
        <f>$A209&amp;" "&amp;EK$2&amp;" "&amp;ROUND(EK209/30,6)&amp;" "</f>
      </c>
      <c r="NG209" s="129">
        <f>$A209&amp;" "&amp;EL$2&amp;" "&amp;ROUND(EL209/30,6)&amp;" "</f>
      </c>
      <c r="NH209" s="129">
        <f>$A209&amp;" "&amp;EM$2&amp;" "&amp;ROUND(EM209/30,6)&amp;" "</f>
      </c>
      <c r="NI209" s="129">
        <f>$A209&amp;" "&amp;EN$2&amp;" "&amp;ROUND(EN209/30,6)&amp;" "</f>
      </c>
      <c r="NJ209" s="129">
        <f>$A209&amp;" "&amp;EO$2&amp;" "&amp;ROUND(EO209/30,6)&amp;" "</f>
      </c>
      <c r="NK209" s="129">
        <f>$A209&amp;" "&amp;EP$2&amp;" "&amp;ROUND(EP209/30,6)&amp;" "</f>
      </c>
      <c r="NL209" s="129">
        <f>$A209&amp;" "&amp;EQ$2&amp;" "&amp;ROUND(EQ209/30,6)&amp;" "</f>
      </c>
      <c r="NM209" s="129">
        <f>$A209&amp;" "&amp;ER$2&amp;" "&amp;ROUND(ER209/30,6)&amp;" "</f>
      </c>
      <c r="NN209" s="129">
        <f>$A209&amp;" "&amp;ES$2&amp;" "&amp;ROUND(ES209/30,6)&amp;" "</f>
      </c>
      <c r="NO209" s="129">
        <f>$A209&amp;" "&amp;ET$2&amp;" "&amp;ROUND(ET209/30,6)&amp;" "</f>
      </c>
      <c r="NP209" s="129">
        <f>$A209&amp;" "&amp;EU$2&amp;" "&amp;ROUND(EU209/30,6)&amp;" "</f>
      </c>
      <c r="NQ209" s="129">
        <f>$A209&amp;" "&amp;EV$2&amp;" "&amp;ROUND(EV209/30,6)&amp;" "</f>
      </c>
      <c r="NR209" s="129">
        <f>$A209&amp;" "&amp;EW$2&amp;" "&amp;ROUND(EW209/30,6)&amp;" "</f>
      </c>
      <c r="NS209" s="129">
        <f>$A209&amp;" "&amp;EX$2&amp;" "&amp;ROUND(EX209/30,6)&amp;" "</f>
      </c>
      <c r="NT209" s="129">
        <f>$A209&amp;" "&amp;EY$2&amp;" "&amp;ROUND(EY209/30,6)&amp;" "</f>
      </c>
      <c r="NU209" s="129">
        <f>$A209&amp;" "&amp;EZ$2&amp;" "&amp;ROUND(EZ209/30,6)&amp;" "</f>
      </c>
      <c r="NV209" s="129">
        <f>$A209&amp;" "&amp;FA$2&amp;" "&amp;ROUND(FA209/30,6)&amp;" "</f>
      </c>
      <c r="NW209" s="129">
        <f>$A209&amp;" "&amp;FB$2&amp;" "&amp;ROUND(FB209/30,6)&amp;" "</f>
      </c>
      <c r="NX209" s="129">
        <f>$A209&amp;" "&amp;FC$2&amp;" "&amp;ROUND(FC209/30,6)&amp;" "</f>
      </c>
      <c r="NY209" s="129">
        <f>$A209&amp;" "&amp;FD$2&amp;" "&amp;ROUND(FD209/30,6)&amp;" "</f>
      </c>
      <c r="NZ209" s="129">
        <f>$A209&amp;" "&amp;FE$2&amp;" "&amp;ROUND(FE209/30,6)&amp;" "</f>
      </c>
      <c r="OA209" s="129">
        <f>$A209&amp;" "&amp;FF$2&amp;" "&amp;ROUND(FF209/30,6)&amp;" "</f>
      </c>
      <c r="OB209" s="129">
        <f>$A209&amp;" "&amp;FG$2&amp;" "&amp;ROUND(FG209/30,6)&amp;" "</f>
      </c>
      <c r="OC209" s="129">
        <f>$A209&amp;" "&amp;FH$2&amp;" "&amp;ROUND(FH209/30,6)&amp;" "</f>
      </c>
      <c r="OD209" s="129">
        <f>$A209&amp;" "&amp;FI$2&amp;" "&amp;ROUND(FI209/30,6)&amp;" "</f>
      </c>
      <c r="OE209" s="129">
        <f>$A209&amp;" "&amp;FJ$2&amp;" "&amp;ROUND(FJ209/30,6)&amp;" "</f>
      </c>
      <c r="OF209" s="129">
        <f>$A209&amp;" "&amp;FK$2&amp;" "&amp;ROUND(FK209/30,6)&amp;" "</f>
      </c>
      <c r="OG209" s="129">
        <f>$A209&amp;" "&amp;FL$2&amp;" "&amp;ROUND(FL209/30,6)&amp;" "</f>
      </c>
      <c r="OH209" s="129">
        <f>$A209&amp;" "&amp;FM$2&amp;" "&amp;ROUND(FM209/30,6)&amp;" "</f>
      </c>
      <c r="OI209" s="129">
        <f>$A209&amp;" "&amp;FN$2&amp;" "&amp;ROUND(FN209/30,6)&amp;" "</f>
      </c>
      <c r="OJ209" s="129">
        <f>$A209&amp;" "&amp;FO$2&amp;" "&amp;ROUND(FO209/30,6)&amp;" "</f>
      </c>
      <c r="OK209" s="129">
        <f>$A209&amp;" "&amp;FP$2&amp;" "&amp;ROUND(FP209/30,6)&amp;" "</f>
      </c>
      <c r="OL209" s="129">
        <f>$A209&amp;" "&amp;FQ$2&amp;" "&amp;ROUND(FQ209/30,6)&amp;" "</f>
      </c>
      <c r="OM209" s="129">
        <f>$A209&amp;" "&amp;FR$2&amp;" "&amp;ROUND(FR209/30,6)&amp;" "</f>
      </c>
      <c r="ON209" s="129">
        <f>$A209&amp;" "&amp;FS$2&amp;" "&amp;ROUND(FS209/30,6)&amp;" "</f>
      </c>
      <c r="OO209" s="129">
        <f>$A209&amp;" "&amp;FT$2&amp;" "&amp;ROUND(FT209/30,6)&amp;" "</f>
      </c>
      <c r="OP209" s="129">
        <f>$A209&amp;" "&amp;FU$2&amp;" "&amp;ROUND(FU209/30,6)&amp;" "</f>
      </c>
      <c r="OQ209" s="129">
        <f>$A209&amp;" "&amp;FV$2&amp;" "&amp;ROUND(FV209/30,6)&amp;" "</f>
      </c>
      <c r="OR209" s="129">
        <f>$A209&amp;" "&amp;FW$2&amp;" "&amp;ROUND(FW209/30,6)&amp;" "</f>
      </c>
      <c r="OS209" s="129">
        <f>$A209&amp;" "&amp;FX$2&amp;" "&amp;ROUND(FX209/30,6)&amp;" "</f>
      </c>
      <c r="OT209" s="129">
        <f>$A209&amp;" "&amp;FY$2&amp;" "&amp;ROUND(FY209/30,6)&amp;" "</f>
      </c>
      <c r="OU209" s="129">
        <f>$A209&amp;" "&amp;FZ$2&amp;" "&amp;ROUND(FZ209/30,6)&amp;" "</f>
      </c>
      <c r="OV209" s="129">
        <f>$A209&amp;" "&amp;GA$2&amp;" "&amp;ROUND(GA209/30,6)&amp;" "</f>
      </c>
      <c r="OW209" s="129">
        <f>$A209&amp;" "&amp;GB$2&amp;" "&amp;ROUND(GB209/30,6)&amp;" "</f>
      </c>
      <c r="OX209" s="129">
        <f>$A209&amp;" "&amp;GC$2&amp;" "&amp;ROUND(GC209/30,6)&amp;" "</f>
      </c>
      <c r="OY209" s="129">
        <f>$A209&amp;" "&amp;GD$2&amp;" "&amp;ROUND(GD209/30,6)&amp;" "</f>
      </c>
      <c r="OZ209" s="129">
        <f>$A209&amp;" "&amp;GE$2&amp;" "&amp;ROUND(GE209/30,6)&amp;" "</f>
      </c>
      <c r="PA209" s="129">
        <f>$A209&amp;" "&amp;GF$2&amp;" "&amp;ROUND(GF209/30,6)&amp;" "</f>
      </c>
      <c r="PB209" s="129">
        <f>$A209&amp;" "&amp;GG$2&amp;" "&amp;ROUND(GG209/30,6)&amp;" "</f>
      </c>
      <c r="PC209" s="129">
        <f>$A209&amp;" "&amp;GH$2&amp;" "&amp;ROUND(GH209/30,6)&amp;" "</f>
      </c>
      <c r="PD209" s="129">
        <f>$A209&amp;" "&amp;GI$2&amp;" "&amp;ROUND(GI209/30,6)&amp;" "</f>
      </c>
      <c r="PE209" s="129">
        <f>$A209&amp;" "&amp;GJ$2&amp;" "&amp;ROUND(GJ209/30,6)&amp;" "</f>
      </c>
      <c r="PF209" s="129">
        <f>$A209&amp;" "&amp;GK$2&amp;" "&amp;ROUND(GK209/30,6)&amp;" "</f>
      </c>
      <c r="PG209" s="129">
        <f>$A209&amp;" "&amp;GL$2&amp;" "&amp;ROUND(GL209/30,6)&amp;" "</f>
      </c>
      <c r="PH209" s="129">
        <f>$A209&amp;" "&amp;GM$2&amp;" "&amp;ROUND(GM209/30,6)&amp;" "</f>
      </c>
      <c r="PI209" s="129">
        <f>$A209&amp;" "&amp;GN$2&amp;" "&amp;ROUND(GN209/30,6)&amp;" "</f>
      </c>
      <c r="PJ209" s="129">
        <f>$A209&amp;" "&amp;GO$2&amp;" "&amp;ROUND(GO209/30,6)&amp;" "</f>
      </c>
      <c r="PK209" s="129">
        <f>$A209&amp;" "&amp;GP$2&amp;" "&amp;ROUND(GP209/30,6)&amp;" "</f>
      </c>
      <c r="PL209" s="129">
        <f>$A209&amp;" "&amp;GQ$2&amp;" "&amp;ROUND(GQ209/30,6)&amp;" "</f>
      </c>
      <c r="PM209" s="129">
        <f>$A209&amp;" "&amp;GR$2&amp;" "&amp;ROUND(GR209/30,6)&amp;" "</f>
      </c>
      <c r="PN209" s="129">
        <f>$A209&amp;" "&amp;GS$2&amp;" "&amp;ROUND(GS209/30,6)&amp;" "</f>
      </c>
      <c r="PO209" s="129">
        <f>$A209&amp;" "&amp;GT$2&amp;" "&amp;ROUND(GT209/30,6)&amp;" "</f>
      </c>
      <c r="PP209" s="129">
        <f>$A209&amp;" "&amp;GU$2&amp;" "&amp;ROUND(GU209/30,6)&amp;" "</f>
      </c>
      <c r="PQ209" s="129">
        <f>$A209&amp;" "&amp;GV$2&amp;" "&amp;ROUND(GV209/30,6)&amp;" "</f>
      </c>
      <c r="PR209" s="129">
        <f>$A209&amp;" "&amp;GW$2&amp;" "&amp;ROUND(GW209/30,6)&amp;" "</f>
      </c>
      <c r="PS209" s="129">
        <f>$A209&amp;" "&amp;GX$2&amp;" "&amp;ROUND(GX209/30,6)&amp;" "</f>
      </c>
      <c r="PT209" s="129">
        <f>$A209&amp;" "&amp;GY$2&amp;" "&amp;ROUND(GY209/30,6)&amp;" "</f>
      </c>
      <c r="PU209" s="129">
        <f>$A209&amp;" "&amp;GZ$2&amp;" "&amp;ROUND(GZ209/30,6)&amp;" "</f>
      </c>
      <c r="PV209" s="129">
        <f>$A209&amp;" "&amp;HA$2&amp;" "&amp;ROUND(HA209/30,6)&amp;" "</f>
      </c>
      <c r="PW209" s="129">
        <f>$A209&amp;" "&amp;HB$2&amp;" "&amp;ROUND(HB209/30,6)&amp;" "</f>
      </c>
      <c r="PX209" s="129">
        <f>$A209&amp;" "&amp;HC$2&amp;" "&amp;ROUND(HC209/30,6)&amp;" "</f>
      </c>
      <c r="PY209" s="129">
        <f>$A209&amp;" "&amp;HD$2&amp;" "&amp;ROUND(HD209/30,6)&amp;" "</f>
      </c>
      <c r="PZ209" s="129">
        <f>$A209&amp;" "&amp;HE$2&amp;" "&amp;ROUND(HE209/30,6)&amp;" "</f>
      </c>
      <c r="QA209" s="129">
        <f>$A209&amp;" "&amp;HF$2&amp;" "&amp;ROUND(HF209/30,6)&amp;" "</f>
      </c>
      <c r="QB209" s="129">
        <f>$A209&amp;" "&amp;HG$2&amp;" "&amp;ROUND(HG209/30,6)&amp;" "</f>
      </c>
      <c r="QC209" s="129">
        <f>$A209&amp;" "&amp;HH$2&amp;" "&amp;ROUND(HH209/30,6)&amp;" "</f>
      </c>
      <c r="QD209" s="129">
        <f>$A209&amp;" "&amp;HI$2&amp;" "&amp;ROUND(HI209/30,6)&amp;" "</f>
      </c>
      <c r="QE209" s="129">
        <f>$A209&amp;" "&amp;HJ$2&amp;" "&amp;ROUND(HJ209/30,6)&amp;" "</f>
      </c>
      <c r="QF209" s="129">
        <f>$A209&amp;" "&amp;HK$2&amp;" "&amp;ROUND(HK209/30,6)&amp;" "</f>
      </c>
      <c r="QG209" s="129">
        <f>$A209&amp;" "&amp;HL$2&amp;" "&amp;ROUND(HL209/30,6)&amp;" "</f>
      </c>
      <c r="QH209" s="129">
        <f>$A209&amp;" "&amp;HM$2&amp;" "&amp;ROUND(HM209/30,6)&amp;" "</f>
      </c>
      <c r="QI209" s="129">
        <f>$A209&amp;" "&amp;HN$2&amp;" "&amp;ROUND(HN209/30,6)&amp;" "</f>
      </c>
      <c r="QJ209" s="129">
        <f>$A209&amp;" "&amp;HO$2&amp;" "&amp;ROUND(HO209/30,6)&amp;" "</f>
      </c>
      <c r="QK209" s="129">
        <f>$A209&amp;" "&amp;HP$2&amp;" "&amp;ROUND(HP209/30,6)&amp;" "</f>
      </c>
      <c r="QL209" s="129">
        <f>$A209&amp;" "&amp;HQ$2&amp;" "&amp;ROUND(HQ209/30,6)&amp;" "</f>
      </c>
      <c r="QM209" s="129">
        <f>$A209&amp;" "&amp;HR$2&amp;" "&amp;ROUND(HR209/30,6)&amp;" "</f>
      </c>
      <c r="QN209" s="129">
        <f>$A209&amp;" "&amp;HS$2&amp;" "&amp;ROUND(HS209/30,6)&amp;" "</f>
      </c>
      <c r="QO209" s="129">
        <f>$A209&amp;" "&amp;HT$2&amp;" "&amp;ROUND(HT209/30,6)&amp;" "</f>
      </c>
      <c r="QP209" s="129">
        <f>$A209&amp;" "&amp;HU$2&amp;" "&amp;ROUND(HU209/30,6)&amp;" "</f>
      </c>
      <c r="QQ209" s="129">
        <f>$A209&amp;" "&amp;HV$2&amp;" "&amp;ROUND(HV209/30,6)&amp;" "</f>
      </c>
      <c r="QR209" s="129">
        <f>$A209&amp;" "&amp;HW$2&amp;" "&amp;ROUND(HW209/30,6)&amp;" "</f>
      </c>
    </row>
    <row x14ac:dyDescent="0.25" r="210" customHeight="1" ht="18.75">
      <c r="A210" s="115">
        <v>208</v>
      </c>
      <c r="B210" s="116" t="s">
        <v>687</v>
      </c>
      <c r="C210" s="128" t="s">
        <v>666</v>
      </c>
      <c r="D210" s="42">
        <v>9</v>
      </c>
      <c r="E210" s="41">
        <v>12.5</v>
      </c>
      <c r="F210" s="41">
        <v>19.7</v>
      </c>
      <c r="G210" s="41">
        <v>32.4</v>
      </c>
      <c r="H210" s="41">
        <v>30.1</v>
      </c>
      <c r="I210" s="41">
        <v>30.1</v>
      </c>
      <c r="J210" s="42">
        <v>18</v>
      </c>
      <c r="K210" s="42">
        <v>17</v>
      </c>
      <c r="L210" s="42">
        <v>20</v>
      </c>
      <c r="M210" s="41">
        <v>25.9</v>
      </c>
      <c r="N210" s="42">
        <v>14</v>
      </c>
      <c r="O210" s="41">
        <v>13.1</v>
      </c>
      <c r="P210" s="41">
        <v>10.1</v>
      </c>
      <c r="Q210" s="41">
        <v>8.9</v>
      </c>
      <c r="R210" s="41">
        <v>3.1</v>
      </c>
      <c r="S210" s="41">
        <v>26.3</v>
      </c>
      <c r="T210" s="41">
        <v>0.5</v>
      </c>
      <c r="U210" s="41">
        <v>13.6</v>
      </c>
      <c r="V210" s="41">
        <v>11.9</v>
      </c>
      <c r="W210" s="41">
        <v>1.2</v>
      </c>
      <c r="X210" s="41">
        <v>9.2</v>
      </c>
      <c r="Y210" s="41">
        <v>21.8</v>
      </c>
      <c r="Z210" s="41">
        <v>11.9</v>
      </c>
      <c r="AA210" s="41">
        <v>24.1</v>
      </c>
      <c r="AB210" s="41">
        <v>40.2</v>
      </c>
      <c r="AC210" s="41">
        <v>21.8</v>
      </c>
      <c r="AD210" s="41">
        <v>6.7</v>
      </c>
      <c r="AE210" s="41">
        <v>7.7</v>
      </c>
      <c r="AF210" s="41">
        <v>2.3</v>
      </c>
      <c r="AG210" s="41">
        <v>31.9</v>
      </c>
      <c r="AH210" s="41">
        <v>28.8</v>
      </c>
      <c r="AI210" s="41">
        <v>13.7</v>
      </c>
      <c r="AJ210" s="41">
        <v>28.4</v>
      </c>
      <c r="AK210" s="41">
        <v>4.4</v>
      </c>
      <c r="AL210" s="41">
        <v>11.6</v>
      </c>
      <c r="AM210" s="41">
        <v>5.7</v>
      </c>
      <c r="AN210" s="41">
        <v>0.9</v>
      </c>
      <c r="AO210" s="41">
        <v>15.3</v>
      </c>
      <c r="AP210" s="41">
        <v>20.1</v>
      </c>
      <c r="AQ210" s="41">
        <v>15.5</v>
      </c>
      <c r="AR210" s="41">
        <v>1.3</v>
      </c>
      <c r="AS210" s="41">
        <v>11.3</v>
      </c>
      <c r="AT210" s="41">
        <v>6.6</v>
      </c>
      <c r="AU210" s="41">
        <v>7.6</v>
      </c>
      <c r="AV210" s="41">
        <v>26.7</v>
      </c>
      <c r="AW210" s="41">
        <v>19.6</v>
      </c>
      <c r="AX210" s="41">
        <v>7.9</v>
      </c>
      <c r="AY210" s="41">
        <v>17.3</v>
      </c>
      <c r="AZ210" s="41">
        <v>12.6</v>
      </c>
      <c r="BA210" s="41">
        <v>13.2</v>
      </c>
      <c r="BB210" s="41">
        <v>11.7</v>
      </c>
      <c r="BC210" s="41">
        <v>11.6</v>
      </c>
      <c r="BD210" s="41">
        <v>29.7</v>
      </c>
      <c r="BE210" s="41">
        <v>16.1</v>
      </c>
      <c r="BF210" s="41">
        <v>21.3</v>
      </c>
      <c r="BG210" s="41">
        <v>15.8</v>
      </c>
      <c r="BH210" s="42">
        <v>14</v>
      </c>
      <c r="BI210" s="41">
        <v>19.2</v>
      </c>
      <c r="BJ210" s="42">
        <v>14</v>
      </c>
      <c r="BK210" s="42">
        <v>7</v>
      </c>
      <c r="BL210" s="41">
        <v>18.6</v>
      </c>
      <c r="BM210" s="41">
        <v>22.6</v>
      </c>
      <c r="BN210" s="41">
        <v>7.3</v>
      </c>
      <c r="BO210" s="41">
        <v>12.4</v>
      </c>
      <c r="BP210" s="41">
        <v>7.6</v>
      </c>
      <c r="BQ210" s="41">
        <v>9.1</v>
      </c>
      <c r="BR210" s="42">
        <v>12</v>
      </c>
      <c r="BS210" s="41">
        <v>13.3</v>
      </c>
      <c r="BT210" s="41">
        <v>13.8</v>
      </c>
      <c r="BU210" s="42">
        <v>10</v>
      </c>
      <c r="BV210" s="41">
        <v>20.3</v>
      </c>
      <c r="BW210" s="41">
        <v>18.8</v>
      </c>
      <c r="BX210" s="41">
        <v>13.5</v>
      </c>
      <c r="BY210" s="41">
        <v>27.4</v>
      </c>
      <c r="BZ210" s="42">
        <v>13</v>
      </c>
      <c r="CA210" s="41">
        <v>5.7</v>
      </c>
      <c r="CB210" s="41">
        <v>23.3</v>
      </c>
      <c r="CC210" s="41">
        <v>2.2</v>
      </c>
      <c r="CD210" s="41">
        <v>14.7</v>
      </c>
      <c r="CE210" s="41">
        <v>13.5</v>
      </c>
      <c r="CF210" s="41">
        <v>18.2</v>
      </c>
      <c r="CG210" s="42">
        <v>24</v>
      </c>
      <c r="CH210" s="41">
        <v>13.5</v>
      </c>
      <c r="CI210" s="41">
        <v>20.7</v>
      </c>
      <c r="CJ210" s="41">
        <v>9.6</v>
      </c>
      <c r="CK210" s="41">
        <v>3.6</v>
      </c>
      <c r="CL210" s="41">
        <v>16.6</v>
      </c>
      <c r="CM210" s="41">
        <v>13.5</v>
      </c>
      <c r="CN210" s="42">
        <v>9</v>
      </c>
      <c r="CO210" s="42">
        <v>25</v>
      </c>
      <c r="CP210" s="41">
        <v>16.2</v>
      </c>
      <c r="CQ210" s="41">
        <v>17.8</v>
      </c>
      <c r="CR210" s="41">
        <v>13.1</v>
      </c>
      <c r="CS210" s="41">
        <v>19.4</v>
      </c>
      <c r="CT210" s="41">
        <v>12.1</v>
      </c>
      <c r="CU210" s="41">
        <v>24.8</v>
      </c>
      <c r="CV210" s="41">
        <v>5.6</v>
      </c>
      <c r="CW210" s="41">
        <v>17.4</v>
      </c>
      <c r="CX210" s="41">
        <v>0.3</v>
      </c>
      <c r="CY210" s="42">
        <v>25</v>
      </c>
      <c r="CZ210" s="41">
        <v>5.7</v>
      </c>
      <c r="DA210" s="41">
        <v>31.9</v>
      </c>
      <c r="DB210" s="41">
        <v>25.3</v>
      </c>
      <c r="DC210" s="41">
        <v>1.6</v>
      </c>
      <c r="DD210" s="41">
        <v>11.7</v>
      </c>
      <c r="DE210" s="42">
        <v>17</v>
      </c>
      <c r="DF210" s="41">
        <v>9.2</v>
      </c>
      <c r="DG210" s="41">
        <v>26.1</v>
      </c>
      <c r="DH210" s="41">
        <v>7.6</v>
      </c>
      <c r="DI210" s="41">
        <v>37.4</v>
      </c>
      <c r="DJ210" s="41">
        <v>16.7</v>
      </c>
      <c r="DK210" s="41">
        <v>1.7</v>
      </c>
      <c r="DL210" s="41">
        <v>12.2</v>
      </c>
      <c r="DM210" s="41">
        <v>16.2</v>
      </c>
      <c r="DN210" s="42">
        <v>8</v>
      </c>
      <c r="DO210" s="41">
        <v>13.8</v>
      </c>
      <c r="DP210" s="41">
        <v>11.6</v>
      </c>
      <c r="DQ210" s="41">
        <v>20.5</v>
      </c>
      <c r="DR210" s="41">
        <v>12.3</v>
      </c>
      <c r="DS210" s="41">
        <v>25.8</v>
      </c>
      <c r="DT210" s="41">
        <v>20.4</v>
      </c>
      <c r="DU210" s="41">
        <v>4.5</v>
      </c>
      <c r="DV210" s="41">
        <v>6.8</v>
      </c>
      <c r="DW210" s="41">
        <v>29.6</v>
      </c>
      <c r="DX210" s="41">
        <v>16.8</v>
      </c>
      <c r="DY210" s="41">
        <v>8.1</v>
      </c>
      <c r="DZ210" s="41">
        <v>7.5</v>
      </c>
      <c r="EA210" s="41">
        <v>23.5</v>
      </c>
      <c r="EB210" s="41">
        <v>13.5</v>
      </c>
      <c r="EC210" s="41">
        <v>7.3</v>
      </c>
      <c r="ED210" s="41">
        <v>5.2</v>
      </c>
      <c r="EE210" s="41">
        <v>13.2</v>
      </c>
      <c r="EF210" s="42">
        <v>12</v>
      </c>
      <c r="EG210" s="41">
        <v>9.1</v>
      </c>
      <c r="EH210" s="41">
        <v>10.2</v>
      </c>
      <c r="EI210" s="41">
        <v>22.9</v>
      </c>
      <c r="EJ210" s="41">
        <v>23.5</v>
      </c>
      <c r="EK210" s="41">
        <v>14.4</v>
      </c>
      <c r="EL210" s="41">
        <v>27.1</v>
      </c>
      <c r="EM210" s="41">
        <v>35.1</v>
      </c>
      <c r="EN210" s="41">
        <v>10.8</v>
      </c>
      <c r="EO210" s="41">
        <v>14.6</v>
      </c>
      <c r="EP210" s="41">
        <v>19.2</v>
      </c>
      <c r="EQ210" s="41">
        <v>2.7</v>
      </c>
      <c r="ER210" s="41">
        <v>26.4</v>
      </c>
      <c r="ES210" s="41">
        <v>0.2</v>
      </c>
      <c r="ET210" s="41">
        <v>25.3</v>
      </c>
      <c r="EU210" s="41">
        <v>15.3</v>
      </c>
      <c r="EV210" s="41">
        <v>19.8</v>
      </c>
      <c r="EW210" s="41">
        <v>15.9</v>
      </c>
      <c r="EX210" s="41">
        <v>31.9</v>
      </c>
      <c r="EY210" s="41">
        <v>22.5</v>
      </c>
      <c r="EZ210" s="41">
        <v>28.8</v>
      </c>
      <c r="FA210" s="41">
        <v>23.2</v>
      </c>
      <c r="FB210" s="41">
        <v>31.8</v>
      </c>
      <c r="FC210" s="41">
        <v>20.3</v>
      </c>
      <c r="FD210" s="41">
        <v>9.1</v>
      </c>
      <c r="FE210" s="41">
        <v>2.7</v>
      </c>
      <c r="FF210" s="41">
        <v>17.3</v>
      </c>
      <c r="FG210" s="41">
        <v>7.2</v>
      </c>
      <c r="FH210" s="41">
        <v>4.5</v>
      </c>
      <c r="FI210" s="41">
        <v>32.3</v>
      </c>
      <c r="FJ210" s="41">
        <v>19.7</v>
      </c>
      <c r="FK210" s="41">
        <v>15.5</v>
      </c>
      <c r="FL210" s="41">
        <v>31.3</v>
      </c>
      <c r="FM210" s="41">
        <v>15.7</v>
      </c>
      <c r="FN210" s="41">
        <v>22.6</v>
      </c>
      <c r="FO210" s="41">
        <v>13.3</v>
      </c>
      <c r="FP210" s="41">
        <v>24.6</v>
      </c>
      <c r="FQ210" s="41">
        <v>11.1</v>
      </c>
      <c r="FR210" s="41">
        <v>19.1</v>
      </c>
      <c r="FS210" s="42">
        <v>22</v>
      </c>
      <c r="FT210" s="41">
        <v>16.8</v>
      </c>
      <c r="FU210" s="42">
        <v>12</v>
      </c>
      <c r="FV210" s="41">
        <v>17.3</v>
      </c>
      <c r="FW210" s="41">
        <v>4.9</v>
      </c>
      <c r="FX210" s="41">
        <v>4.8</v>
      </c>
      <c r="FY210" s="41">
        <v>10.4</v>
      </c>
      <c r="FZ210" s="41">
        <v>12.5</v>
      </c>
      <c r="GA210" s="41">
        <v>15.1</v>
      </c>
      <c r="GB210" s="42">
        <v>17</v>
      </c>
      <c r="GC210" s="41">
        <v>10.3</v>
      </c>
      <c r="GD210" s="41">
        <v>2.7</v>
      </c>
      <c r="GE210" s="41">
        <v>17.4</v>
      </c>
      <c r="GF210" s="41">
        <v>20.4</v>
      </c>
      <c r="GG210" s="41">
        <v>18.6</v>
      </c>
      <c r="GH210" s="41">
        <v>18.6</v>
      </c>
      <c r="GI210" s="41">
        <v>27.4</v>
      </c>
      <c r="GJ210" s="41">
        <v>12.1</v>
      </c>
      <c r="GK210" s="41">
        <v>11.6</v>
      </c>
      <c r="GL210" s="41">
        <v>11.4</v>
      </c>
      <c r="GM210" s="42">
        <v>11</v>
      </c>
      <c r="GN210" s="41">
        <v>13.9</v>
      </c>
      <c r="GO210" s="41">
        <v>16.3</v>
      </c>
      <c r="GP210" s="41">
        <v>14.1</v>
      </c>
      <c r="GQ210" s="41">
        <v>32.6</v>
      </c>
      <c r="GR210" s="41">
        <v>9.8</v>
      </c>
      <c r="GS210" s="41">
        <v>5.1</v>
      </c>
      <c r="GT210" s="41">
        <v>7.1</v>
      </c>
      <c r="GU210" s="41">
        <v>10.2</v>
      </c>
      <c r="GV210" s="41">
        <v>18.9</v>
      </c>
      <c r="GW210" s="41">
        <v>5.8</v>
      </c>
      <c r="GX210" s="41">
        <v>12.8</v>
      </c>
      <c r="GY210" s="41">
        <v>4.4</v>
      </c>
      <c r="GZ210" s="41">
        <v>11.5</v>
      </c>
      <c r="HA210" s="41">
        <v>22.4</v>
      </c>
      <c r="HB210" s="41">
        <v>36.5</v>
      </c>
      <c r="HC210" s="42">
        <v>0</v>
      </c>
      <c r="HD210" s="42">
        <v>8</v>
      </c>
      <c r="HE210" s="41">
        <v>30.2</v>
      </c>
      <c r="HF210" s="41">
        <v>9.8</v>
      </c>
      <c r="HG210" s="42">
        <v>15</v>
      </c>
      <c r="HH210" s="41">
        <v>9.8</v>
      </c>
      <c r="HI210" s="42">
        <v>13</v>
      </c>
      <c r="HJ210" s="41">
        <v>31.7</v>
      </c>
      <c r="HK210" s="41">
        <v>6.2</v>
      </c>
      <c r="HL210" s="41">
        <v>8.5</v>
      </c>
      <c r="HM210" s="41">
        <v>10.2</v>
      </c>
      <c r="HN210" s="42">
        <v>14</v>
      </c>
      <c r="HO210" s="41">
        <v>4.5</v>
      </c>
      <c r="HP210" s="41">
        <v>14.6</v>
      </c>
      <c r="HQ210" s="41">
        <v>35.3</v>
      </c>
      <c r="HR210" s="42">
        <v>9</v>
      </c>
      <c r="HS210" s="42">
        <v>9</v>
      </c>
      <c r="HT210" s="41">
        <v>1.7</v>
      </c>
      <c r="HU210" s="41">
        <v>5.8</v>
      </c>
      <c r="HV210" s="42">
        <v>10</v>
      </c>
      <c r="HW210" s="41">
        <v>21.8</v>
      </c>
      <c r="HX210" s="117"/>
      <c r="HY210" s="129">
        <f>$A210&amp;" "&amp;D$2&amp;" "&amp;ROUND(D210/30,6)&amp;" "</f>
      </c>
      <c r="HZ210" s="129">
        <f>$A210&amp;" "&amp;E$2&amp;" "&amp;ROUND(E210/30,6)&amp;" "</f>
      </c>
      <c r="IA210" s="129">
        <f>$A210&amp;" "&amp;F$2&amp;" "&amp;ROUND(F210/30,6)&amp;" "</f>
      </c>
      <c r="IB210" s="129">
        <f>$A210&amp;" "&amp;G$2&amp;" "&amp;ROUND(G210/30,6)&amp;" "</f>
      </c>
      <c r="IC210" s="129">
        <f>$A210&amp;" "&amp;H$2&amp;" "&amp;ROUND(H210/30,6)&amp;" "</f>
      </c>
      <c r="ID210" s="129">
        <f>$A210&amp;" "&amp;I$2&amp;" "&amp;ROUND(I210/30,6)&amp;" "</f>
      </c>
      <c r="IE210" s="129">
        <f>$A210&amp;" "&amp;J$2&amp;" "&amp;ROUND(J210/30,6)&amp;" "</f>
      </c>
      <c r="IF210" s="129">
        <f>$A210&amp;" "&amp;K$2&amp;" "&amp;ROUND(K210/30,6)&amp;" "</f>
      </c>
      <c r="IG210" s="129">
        <f>$A210&amp;" "&amp;L$2&amp;" "&amp;ROUND(L210/30,6)&amp;" "</f>
      </c>
      <c r="IH210" s="129">
        <f>$A210&amp;" "&amp;M$2&amp;" "&amp;ROUND(M210/30,6)&amp;" "</f>
      </c>
      <c r="II210" s="129">
        <f>$A210&amp;" "&amp;N$2&amp;" "&amp;ROUND(N210/30,6)&amp;" "</f>
      </c>
      <c r="IJ210" s="129">
        <f>$A210&amp;" "&amp;O$2&amp;" "&amp;ROUND(O210/30,6)&amp;" "</f>
      </c>
      <c r="IK210" s="129">
        <f>$A210&amp;" "&amp;P$2&amp;" "&amp;ROUND(P210/30,6)&amp;" "</f>
      </c>
      <c r="IL210" s="129">
        <f>$A210&amp;" "&amp;Q$2&amp;" "&amp;ROUND(Q210/30,6)&amp;" "</f>
      </c>
      <c r="IM210" s="129">
        <f>$A210&amp;" "&amp;R$2&amp;" "&amp;ROUND(R210/30,6)&amp;" "</f>
      </c>
      <c r="IN210" s="129">
        <f>$A210&amp;" "&amp;S$2&amp;" "&amp;ROUND(S210/30,6)&amp;" "</f>
      </c>
      <c r="IO210" s="129">
        <f>$A210&amp;" "&amp;T$2&amp;" "&amp;ROUND(T210/30,6)&amp;" "</f>
      </c>
      <c r="IP210" s="129">
        <f>$A210&amp;" "&amp;U$2&amp;" "&amp;ROUND(U210/30,6)&amp;" "</f>
      </c>
      <c r="IQ210" s="129">
        <f>$A210&amp;" "&amp;V$2&amp;" "&amp;ROUND(V210/30,6)&amp;" "</f>
      </c>
      <c r="IR210" s="129">
        <f>$A210&amp;" "&amp;W$2&amp;" "&amp;ROUND(W210/30,6)&amp;" "</f>
      </c>
      <c r="IS210" s="129">
        <f>$A210&amp;" "&amp;X$2&amp;" "&amp;ROUND(X210/30,6)&amp;" "</f>
      </c>
      <c r="IT210" s="129">
        <f>$A210&amp;" "&amp;Y$2&amp;" "&amp;ROUND(Y210/30,6)&amp;" "</f>
      </c>
      <c r="IU210" s="129">
        <f>$A210&amp;" "&amp;Z$2&amp;" "&amp;ROUND(Z210/30,6)&amp;" "</f>
      </c>
      <c r="IV210" s="129">
        <f>$A210&amp;" "&amp;AA$2&amp;" "&amp;ROUND(AA210/30,6)&amp;" "</f>
      </c>
      <c r="IW210" s="129">
        <f>$A210&amp;" "&amp;AB$2&amp;" "&amp;ROUND(AB210/30,6)&amp;" "</f>
      </c>
      <c r="IX210" s="129">
        <f>$A210&amp;" "&amp;AC$2&amp;" "&amp;ROUND(AC210/30,6)&amp;" "</f>
      </c>
      <c r="IY210" s="129">
        <f>$A210&amp;" "&amp;AD$2&amp;" "&amp;ROUND(AD210/30,6)&amp;" "</f>
      </c>
      <c r="IZ210" s="129">
        <f>$A210&amp;" "&amp;AE$2&amp;" "&amp;ROUND(AE210/30,6)&amp;" "</f>
      </c>
      <c r="JA210" s="129">
        <f>$A210&amp;" "&amp;AF$2&amp;" "&amp;ROUND(AF210/30,6)&amp;" "</f>
      </c>
      <c r="JB210" s="129">
        <f>$A210&amp;" "&amp;AG$2&amp;" "&amp;ROUND(AG210/30,6)&amp;" "</f>
      </c>
      <c r="JC210" s="129">
        <f>$A210&amp;" "&amp;AH$2&amp;" "&amp;ROUND(AH210/30,6)&amp;" "</f>
      </c>
      <c r="JD210" s="129">
        <f>$A210&amp;" "&amp;AI$2&amp;" "&amp;ROUND(AI210/30,6)&amp;" "</f>
      </c>
      <c r="JE210" s="129">
        <f>$A210&amp;" "&amp;AJ$2&amp;" "&amp;ROUND(AJ210/30,6)&amp;" "</f>
      </c>
      <c r="JF210" s="129">
        <f>$A210&amp;" "&amp;AK$2&amp;" "&amp;ROUND(AK210/30,6)&amp;" "</f>
      </c>
      <c r="JG210" s="129">
        <f>$A210&amp;" "&amp;AL$2&amp;" "&amp;ROUND(AL210/30,6)&amp;" "</f>
      </c>
      <c r="JH210" s="129">
        <f>$A210&amp;" "&amp;AM$2&amp;" "&amp;ROUND(AM210/30,6)&amp;" "</f>
      </c>
      <c r="JI210" s="129">
        <f>$A210&amp;" "&amp;AN$2&amp;" "&amp;ROUND(AN210/30,6)&amp;" "</f>
      </c>
      <c r="JJ210" s="129">
        <f>$A210&amp;" "&amp;AO$2&amp;" "&amp;ROUND(AO210/30,6)&amp;" "</f>
      </c>
      <c r="JK210" s="129">
        <f>$A210&amp;" "&amp;AP$2&amp;" "&amp;ROUND(AP210/30,6)&amp;" "</f>
      </c>
      <c r="JL210" s="129">
        <f>$A210&amp;" "&amp;AQ$2&amp;" "&amp;ROUND(AQ210/30,6)&amp;" "</f>
      </c>
      <c r="JM210" s="129">
        <f>$A210&amp;" "&amp;AR$2&amp;" "&amp;ROUND(AR210/30,6)&amp;" "</f>
      </c>
      <c r="JN210" s="129">
        <f>$A210&amp;" "&amp;AS$2&amp;" "&amp;ROUND(AS210/30,6)&amp;" "</f>
      </c>
      <c r="JO210" s="129">
        <f>$A210&amp;" "&amp;AT$2&amp;" "&amp;ROUND(AT210/30,6)&amp;" "</f>
      </c>
      <c r="JP210" s="129">
        <f>$A210&amp;" "&amp;AU$2&amp;" "&amp;ROUND(AU210/30,6)&amp;" "</f>
      </c>
      <c r="JQ210" s="129">
        <f>$A210&amp;" "&amp;AV$2&amp;" "&amp;ROUND(AV210/30,6)&amp;" "</f>
      </c>
      <c r="JR210" s="129">
        <f>$A210&amp;" "&amp;AW$2&amp;" "&amp;ROUND(AW210/30,6)&amp;" "</f>
      </c>
      <c r="JS210" s="129">
        <f>$A210&amp;" "&amp;AX$2&amp;" "&amp;ROUND(AX210/30,6)&amp;" "</f>
      </c>
      <c r="JT210" s="129">
        <f>$A210&amp;" "&amp;AY$2&amp;" "&amp;ROUND(AY210/30,6)&amp;" "</f>
      </c>
      <c r="JU210" s="129">
        <f>$A210&amp;" "&amp;AZ$2&amp;" "&amp;ROUND(AZ210/30,6)&amp;" "</f>
      </c>
      <c r="JV210" s="129">
        <f>$A210&amp;" "&amp;BA$2&amp;" "&amp;ROUND(BA210/30,6)&amp;" "</f>
      </c>
      <c r="JW210" s="129">
        <f>$A210&amp;" "&amp;BB$2&amp;" "&amp;ROUND(BB210/30,6)&amp;" "</f>
      </c>
      <c r="JX210" s="129">
        <f>$A210&amp;" "&amp;BC$2&amp;" "&amp;ROUND(BC210/30,6)&amp;" "</f>
      </c>
      <c r="JY210" s="129">
        <f>$A210&amp;" "&amp;BD$2&amp;" "&amp;ROUND(BD210/30,6)&amp;" "</f>
      </c>
      <c r="JZ210" s="129">
        <f>$A210&amp;" "&amp;BE$2&amp;" "&amp;ROUND(BE210/30,6)&amp;" "</f>
      </c>
      <c r="KA210" s="129">
        <f>$A210&amp;" "&amp;BF$2&amp;" "&amp;ROUND(BF210/30,6)&amp;" "</f>
      </c>
      <c r="KB210" s="129">
        <f>$A210&amp;" "&amp;BG$2&amp;" "&amp;ROUND(BG210/30,6)&amp;" "</f>
      </c>
      <c r="KC210" s="129">
        <f>$A210&amp;" "&amp;BH$2&amp;" "&amp;ROUND(BH210/30,6)&amp;" "</f>
      </c>
      <c r="KD210" s="129">
        <f>$A210&amp;" "&amp;BI$2&amp;" "&amp;ROUND(BI210/30,6)&amp;" "</f>
      </c>
      <c r="KE210" s="129">
        <f>$A210&amp;" "&amp;BJ$2&amp;" "&amp;ROUND(BJ210/30,6)&amp;" "</f>
      </c>
      <c r="KF210" s="129">
        <f>$A210&amp;" "&amp;BK$2&amp;" "&amp;ROUND(BK210/30,6)&amp;" "</f>
      </c>
      <c r="KG210" s="129">
        <f>$A210&amp;" "&amp;BL$2&amp;" "&amp;ROUND(BL210/30,6)&amp;" "</f>
      </c>
      <c r="KH210" s="129">
        <f>$A210&amp;" "&amp;BM$2&amp;" "&amp;ROUND(BM210/30,6)&amp;" "</f>
      </c>
      <c r="KI210" s="129">
        <f>$A210&amp;" "&amp;BN$2&amp;" "&amp;ROUND(BN210/30,6)&amp;" "</f>
      </c>
      <c r="KJ210" s="129">
        <f>$A210&amp;" "&amp;BO$2&amp;" "&amp;ROUND(BO210/30,6)&amp;" "</f>
      </c>
      <c r="KK210" s="129">
        <f>$A210&amp;" "&amp;BP$2&amp;" "&amp;ROUND(BP210/30,6)&amp;" "</f>
      </c>
      <c r="KL210" s="129">
        <f>$A210&amp;" "&amp;BQ$2&amp;" "&amp;ROUND(BQ210/30,6)&amp;" "</f>
      </c>
      <c r="KM210" s="129">
        <f>$A210&amp;" "&amp;BR$2&amp;" "&amp;ROUND(BR210/30,6)&amp;" "</f>
      </c>
      <c r="KN210" s="129">
        <f>$A210&amp;" "&amp;BS$2&amp;" "&amp;ROUND(BS210/30,6)&amp;" "</f>
      </c>
      <c r="KO210" s="129">
        <f>$A210&amp;" "&amp;BT$2&amp;" "&amp;ROUND(BT210/30,6)&amp;" "</f>
      </c>
      <c r="KP210" s="129">
        <f>$A210&amp;" "&amp;BU$2&amp;" "&amp;ROUND(BU210/30,6)&amp;" "</f>
      </c>
      <c r="KQ210" s="129">
        <f>$A210&amp;" "&amp;BV$2&amp;" "&amp;ROUND(BV210/30,6)&amp;" "</f>
      </c>
      <c r="KR210" s="129">
        <f>$A210&amp;" "&amp;BW$2&amp;" "&amp;ROUND(BW210/30,6)&amp;" "</f>
      </c>
      <c r="KS210" s="129">
        <f>$A210&amp;" "&amp;BX$2&amp;" "&amp;ROUND(BX210/30,6)&amp;" "</f>
      </c>
      <c r="KT210" s="129">
        <f>$A210&amp;" "&amp;BY$2&amp;" "&amp;ROUND(BY210/30,6)&amp;" "</f>
      </c>
      <c r="KU210" s="129">
        <f>$A210&amp;" "&amp;BZ$2&amp;" "&amp;ROUND(BZ210/30,6)&amp;" "</f>
      </c>
      <c r="KV210" s="129">
        <f>$A210&amp;" "&amp;CA$2&amp;" "&amp;ROUND(CA210/30,6)&amp;" "</f>
      </c>
      <c r="KW210" s="129">
        <f>$A210&amp;" "&amp;CB$2&amp;" "&amp;ROUND(CB210/30,6)&amp;" "</f>
      </c>
      <c r="KX210" s="129">
        <f>$A210&amp;" "&amp;CC$2&amp;" "&amp;ROUND(CC210/30,6)&amp;" "</f>
      </c>
      <c r="KY210" s="129">
        <f>$A210&amp;" "&amp;CD$2&amp;" "&amp;ROUND(CD210/30,6)&amp;" "</f>
      </c>
      <c r="KZ210" s="129">
        <f>$A210&amp;" "&amp;CE$2&amp;" "&amp;ROUND(CE210/30,6)&amp;" "</f>
      </c>
      <c r="LA210" s="129">
        <f>$A210&amp;" "&amp;CF$2&amp;" "&amp;ROUND(CF210/30,6)&amp;" "</f>
      </c>
      <c r="LB210" s="129">
        <f>$A210&amp;" "&amp;CG$2&amp;" "&amp;ROUND(CG210/30,6)&amp;" "</f>
      </c>
      <c r="LC210" s="129">
        <f>$A210&amp;" "&amp;CH$2&amp;" "&amp;ROUND(CH210/30,6)&amp;" "</f>
      </c>
      <c r="LD210" s="129">
        <f>$A210&amp;" "&amp;CI$2&amp;" "&amp;ROUND(CI210/30,6)&amp;" "</f>
      </c>
      <c r="LE210" s="129">
        <f>$A210&amp;" "&amp;CJ$2&amp;" "&amp;ROUND(CJ210/30,6)&amp;" "</f>
      </c>
      <c r="LF210" s="129">
        <f>$A210&amp;" "&amp;CK$2&amp;" "&amp;ROUND(CK210/30,6)&amp;" "</f>
      </c>
      <c r="LG210" s="129">
        <f>$A210&amp;" "&amp;CL$2&amp;" "&amp;ROUND(CL210/30,6)&amp;" "</f>
      </c>
      <c r="LH210" s="129">
        <f>$A210&amp;" "&amp;CM$2&amp;" "&amp;ROUND(CM210/30,6)&amp;" "</f>
      </c>
      <c r="LI210" s="129">
        <f>$A210&amp;" "&amp;CN$2&amp;" "&amp;ROUND(CN210/30,6)&amp;" "</f>
      </c>
      <c r="LJ210" s="129">
        <f>$A210&amp;" "&amp;CO$2&amp;" "&amp;ROUND(CO210/30,6)&amp;" "</f>
      </c>
      <c r="LK210" s="129">
        <f>$A210&amp;" "&amp;CP$2&amp;" "&amp;ROUND(CP210/30,6)&amp;" "</f>
      </c>
      <c r="LL210" s="129">
        <f>$A210&amp;" "&amp;CQ$2&amp;" "&amp;ROUND(CQ210/30,6)&amp;" "</f>
      </c>
      <c r="LM210" s="129">
        <f>$A210&amp;" "&amp;CR$2&amp;" "&amp;ROUND(CR210/30,6)&amp;" "</f>
      </c>
      <c r="LN210" s="129">
        <f>$A210&amp;" "&amp;CS$2&amp;" "&amp;ROUND(CS210/30,6)&amp;" "</f>
      </c>
      <c r="LO210" s="129">
        <f>$A210&amp;" "&amp;CT$2&amp;" "&amp;ROUND(CT210/30,6)&amp;" "</f>
      </c>
      <c r="LP210" s="129">
        <f>$A210&amp;" "&amp;CU$2&amp;" "&amp;ROUND(CU210/30,6)&amp;" "</f>
      </c>
      <c r="LQ210" s="129">
        <f>$A210&amp;" "&amp;CV$2&amp;" "&amp;ROUND(CV210/30,6)&amp;" "</f>
      </c>
      <c r="LR210" s="129">
        <f>$A210&amp;" "&amp;CW$2&amp;" "&amp;ROUND(CW210/30,6)&amp;" "</f>
      </c>
      <c r="LS210" s="129">
        <f>$A210&amp;" "&amp;CX$2&amp;" "&amp;ROUND(CX210/30,6)&amp;" "</f>
      </c>
      <c r="LT210" s="129">
        <f>$A210&amp;" "&amp;CY$2&amp;" "&amp;ROUND(CY210/30,6)&amp;" "</f>
      </c>
      <c r="LU210" s="129">
        <f>$A210&amp;" "&amp;CZ$2&amp;" "&amp;ROUND(CZ210/30,6)&amp;" "</f>
      </c>
      <c r="LV210" s="129">
        <f>$A210&amp;" "&amp;DA$2&amp;" "&amp;ROUND(DA210/30,6)&amp;" "</f>
      </c>
      <c r="LW210" s="129">
        <f>$A210&amp;" "&amp;DB$2&amp;" "&amp;ROUND(DB210/30,6)&amp;" "</f>
      </c>
      <c r="LX210" s="129">
        <f>$A210&amp;" "&amp;DC$2&amp;" "&amp;ROUND(DC210/30,6)&amp;" "</f>
      </c>
      <c r="LY210" s="129">
        <f>$A210&amp;" "&amp;DD$2&amp;" "&amp;ROUND(DD210/30,6)&amp;" "</f>
      </c>
      <c r="LZ210" s="129">
        <f>$A210&amp;" "&amp;DE$2&amp;" "&amp;ROUND(DE210/30,6)&amp;" "</f>
      </c>
      <c r="MA210" s="129">
        <f>$A210&amp;" "&amp;DF$2&amp;" "&amp;ROUND(DF210/30,6)&amp;" "</f>
      </c>
      <c r="MB210" s="129">
        <f>$A210&amp;" "&amp;DG$2&amp;" "&amp;ROUND(DG210/30,6)&amp;" "</f>
      </c>
      <c r="MC210" s="129">
        <f>$A210&amp;" "&amp;DH$2&amp;" "&amp;ROUND(DH210/30,6)&amp;" "</f>
      </c>
      <c r="MD210" s="129">
        <f>$A210&amp;" "&amp;DI$2&amp;" "&amp;ROUND(DI210/30,6)&amp;" "</f>
      </c>
      <c r="ME210" s="129">
        <f>$A210&amp;" "&amp;DJ$2&amp;" "&amp;ROUND(DJ210/30,6)&amp;" "</f>
      </c>
      <c r="MF210" s="129">
        <f>$A210&amp;" "&amp;DK$2&amp;" "&amp;ROUND(DK210/30,6)&amp;" "</f>
      </c>
      <c r="MG210" s="129">
        <f>$A210&amp;" "&amp;DL$2&amp;" "&amp;ROUND(DL210/30,6)&amp;" "</f>
      </c>
      <c r="MH210" s="129">
        <f>$A210&amp;" "&amp;DM$2&amp;" "&amp;ROUND(DM210/30,6)&amp;" "</f>
      </c>
      <c r="MI210" s="129">
        <f>$A210&amp;" "&amp;DN$2&amp;" "&amp;ROUND(DN210/30,6)&amp;" "</f>
      </c>
      <c r="MJ210" s="129">
        <f>$A210&amp;" "&amp;DO$2&amp;" "&amp;ROUND(DO210/30,6)&amp;" "</f>
      </c>
      <c r="MK210" s="129">
        <f>$A210&amp;" "&amp;DP$2&amp;" "&amp;ROUND(DP210/30,6)&amp;" "</f>
      </c>
      <c r="ML210" s="129">
        <f>$A210&amp;" "&amp;DQ$2&amp;" "&amp;ROUND(DQ210/30,6)&amp;" "</f>
      </c>
      <c r="MM210" s="129">
        <f>$A210&amp;" "&amp;DR$2&amp;" "&amp;ROUND(DR210/30,6)&amp;" "</f>
      </c>
      <c r="MN210" s="129">
        <f>$A210&amp;" "&amp;DS$2&amp;" "&amp;ROUND(DS210/30,6)&amp;" "</f>
      </c>
      <c r="MO210" s="129">
        <f>$A210&amp;" "&amp;DT$2&amp;" "&amp;ROUND(DT210/30,6)&amp;" "</f>
      </c>
      <c r="MP210" s="129">
        <f>$A210&amp;" "&amp;DU$2&amp;" "&amp;ROUND(DU210/30,6)&amp;" "</f>
      </c>
      <c r="MQ210" s="129">
        <f>$A210&amp;" "&amp;DV$2&amp;" "&amp;ROUND(DV210/30,6)&amp;" "</f>
      </c>
      <c r="MR210" s="129">
        <f>$A210&amp;" "&amp;DW$2&amp;" "&amp;ROUND(DW210/30,6)&amp;" "</f>
      </c>
      <c r="MS210" s="129">
        <f>$A210&amp;" "&amp;DX$2&amp;" "&amp;ROUND(DX210/30,6)&amp;" "</f>
      </c>
      <c r="MT210" s="129">
        <f>$A210&amp;" "&amp;DY$2&amp;" "&amp;ROUND(DY210/30,6)&amp;" "</f>
      </c>
      <c r="MU210" s="129">
        <f>$A210&amp;" "&amp;DZ$2&amp;" "&amp;ROUND(DZ210/30,6)&amp;" "</f>
      </c>
      <c r="MV210" s="129">
        <f>$A210&amp;" "&amp;EA$2&amp;" "&amp;ROUND(EA210/30,6)&amp;" "</f>
      </c>
      <c r="MW210" s="129">
        <f>$A210&amp;" "&amp;EB$2&amp;" "&amp;ROUND(EB210/30,6)&amp;" "</f>
      </c>
      <c r="MX210" s="129">
        <f>$A210&amp;" "&amp;EC$2&amp;" "&amp;ROUND(EC210/30,6)&amp;" "</f>
      </c>
      <c r="MY210" s="129">
        <f>$A210&amp;" "&amp;ED$2&amp;" "&amp;ROUND(ED210/30,6)&amp;" "</f>
      </c>
      <c r="MZ210" s="129">
        <f>$A210&amp;" "&amp;EE$2&amp;" "&amp;ROUND(EE210/30,6)&amp;" "</f>
      </c>
      <c r="NA210" s="129">
        <f>$A210&amp;" "&amp;EF$2&amp;" "&amp;ROUND(EF210/30,6)&amp;" "</f>
      </c>
      <c r="NB210" s="129">
        <f>$A210&amp;" "&amp;EG$2&amp;" "&amp;ROUND(EG210/30,6)&amp;" "</f>
      </c>
      <c r="NC210" s="129">
        <f>$A210&amp;" "&amp;EH$2&amp;" "&amp;ROUND(EH210/30,6)&amp;" "</f>
      </c>
      <c r="ND210" s="129">
        <f>$A210&amp;" "&amp;EI$2&amp;" "&amp;ROUND(EI210/30,6)&amp;" "</f>
      </c>
      <c r="NE210" s="129">
        <f>$A210&amp;" "&amp;EJ$2&amp;" "&amp;ROUND(EJ210/30,6)&amp;" "</f>
      </c>
      <c r="NF210" s="129">
        <f>$A210&amp;" "&amp;EK$2&amp;" "&amp;ROUND(EK210/30,6)&amp;" "</f>
      </c>
      <c r="NG210" s="129">
        <f>$A210&amp;" "&amp;EL$2&amp;" "&amp;ROUND(EL210/30,6)&amp;" "</f>
      </c>
      <c r="NH210" s="129">
        <f>$A210&amp;" "&amp;EM$2&amp;" "&amp;ROUND(EM210/30,6)&amp;" "</f>
      </c>
      <c r="NI210" s="129">
        <f>$A210&amp;" "&amp;EN$2&amp;" "&amp;ROUND(EN210/30,6)&amp;" "</f>
      </c>
      <c r="NJ210" s="129">
        <f>$A210&amp;" "&amp;EO$2&amp;" "&amp;ROUND(EO210/30,6)&amp;" "</f>
      </c>
      <c r="NK210" s="129">
        <f>$A210&amp;" "&amp;EP$2&amp;" "&amp;ROUND(EP210/30,6)&amp;" "</f>
      </c>
      <c r="NL210" s="129">
        <f>$A210&amp;" "&amp;EQ$2&amp;" "&amp;ROUND(EQ210/30,6)&amp;" "</f>
      </c>
      <c r="NM210" s="129">
        <f>$A210&amp;" "&amp;ER$2&amp;" "&amp;ROUND(ER210/30,6)&amp;" "</f>
      </c>
      <c r="NN210" s="129">
        <f>$A210&amp;" "&amp;ES$2&amp;" "&amp;ROUND(ES210/30,6)&amp;" "</f>
      </c>
      <c r="NO210" s="129">
        <f>$A210&amp;" "&amp;ET$2&amp;" "&amp;ROUND(ET210/30,6)&amp;" "</f>
      </c>
      <c r="NP210" s="129">
        <f>$A210&amp;" "&amp;EU$2&amp;" "&amp;ROUND(EU210/30,6)&amp;" "</f>
      </c>
      <c r="NQ210" s="129">
        <f>$A210&amp;" "&amp;EV$2&amp;" "&amp;ROUND(EV210/30,6)&amp;" "</f>
      </c>
      <c r="NR210" s="129">
        <f>$A210&amp;" "&amp;EW$2&amp;" "&amp;ROUND(EW210/30,6)&amp;" "</f>
      </c>
      <c r="NS210" s="129">
        <f>$A210&amp;" "&amp;EX$2&amp;" "&amp;ROUND(EX210/30,6)&amp;" "</f>
      </c>
      <c r="NT210" s="129">
        <f>$A210&amp;" "&amp;EY$2&amp;" "&amp;ROUND(EY210/30,6)&amp;" "</f>
      </c>
      <c r="NU210" s="129">
        <f>$A210&amp;" "&amp;EZ$2&amp;" "&amp;ROUND(EZ210/30,6)&amp;" "</f>
      </c>
      <c r="NV210" s="129">
        <f>$A210&amp;" "&amp;FA$2&amp;" "&amp;ROUND(FA210/30,6)&amp;" "</f>
      </c>
      <c r="NW210" s="129">
        <f>$A210&amp;" "&amp;FB$2&amp;" "&amp;ROUND(FB210/30,6)&amp;" "</f>
      </c>
      <c r="NX210" s="129">
        <f>$A210&amp;" "&amp;FC$2&amp;" "&amp;ROUND(FC210/30,6)&amp;" "</f>
      </c>
      <c r="NY210" s="129">
        <f>$A210&amp;" "&amp;FD$2&amp;" "&amp;ROUND(FD210/30,6)&amp;" "</f>
      </c>
      <c r="NZ210" s="129">
        <f>$A210&amp;" "&amp;FE$2&amp;" "&amp;ROUND(FE210/30,6)&amp;" "</f>
      </c>
      <c r="OA210" s="129">
        <f>$A210&amp;" "&amp;FF$2&amp;" "&amp;ROUND(FF210/30,6)&amp;" "</f>
      </c>
      <c r="OB210" s="129">
        <f>$A210&amp;" "&amp;FG$2&amp;" "&amp;ROUND(FG210/30,6)&amp;" "</f>
      </c>
      <c r="OC210" s="129">
        <f>$A210&amp;" "&amp;FH$2&amp;" "&amp;ROUND(FH210/30,6)&amp;" "</f>
      </c>
      <c r="OD210" s="129">
        <f>$A210&amp;" "&amp;FI$2&amp;" "&amp;ROUND(FI210/30,6)&amp;" "</f>
      </c>
      <c r="OE210" s="129">
        <f>$A210&amp;" "&amp;FJ$2&amp;" "&amp;ROUND(FJ210/30,6)&amp;" "</f>
      </c>
      <c r="OF210" s="129">
        <f>$A210&amp;" "&amp;FK$2&amp;" "&amp;ROUND(FK210/30,6)&amp;" "</f>
      </c>
      <c r="OG210" s="129">
        <f>$A210&amp;" "&amp;FL$2&amp;" "&amp;ROUND(FL210/30,6)&amp;" "</f>
      </c>
      <c r="OH210" s="129">
        <f>$A210&amp;" "&amp;FM$2&amp;" "&amp;ROUND(FM210/30,6)&amp;" "</f>
      </c>
      <c r="OI210" s="129">
        <f>$A210&amp;" "&amp;FN$2&amp;" "&amp;ROUND(FN210/30,6)&amp;" "</f>
      </c>
      <c r="OJ210" s="129">
        <f>$A210&amp;" "&amp;FO$2&amp;" "&amp;ROUND(FO210/30,6)&amp;" "</f>
      </c>
      <c r="OK210" s="129">
        <f>$A210&amp;" "&amp;FP$2&amp;" "&amp;ROUND(FP210/30,6)&amp;" "</f>
      </c>
      <c r="OL210" s="129">
        <f>$A210&amp;" "&amp;FQ$2&amp;" "&amp;ROUND(FQ210/30,6)&amp;" "</f>
      </c>
      <c r="OM210" s="129">
        <f>$A210&amp;" "&amp;FR$2&amp;" "&amp;ROUND(FR210/30,6)&amp;" "</f>
      </c>
      <c r="ON210" s="129">
        <f>$A210&amp;" "&amp;FS$2&amp;" "&amp;ROUND(FS210/30,6)&amp;" "</f>
      </c>
      <c r="OO210" s="129">
        <f>$A210&amp;" "&amp;FT$2&amp;" "&amp;ROUND(FT210/30,6)&amp;" "</f>
      </c>
      <c r="OP210" s="129">
        <f>$A210&amp;" "&amp;FU$2&amp;" "&amp;ROUND(FU210/30,6)&amp;" "</f>
      </c>
      <c r="OQ210" s="129">
        <f>$A210&amp;" "&amp;FV$2&amp;" "&amp;ROUND(FV210/30,6)&amp;" "</f>
      </c>
      <c r="OR210" s="129">
        <f>$A210&amp;" "&amp;FW$2&amp;" "&amp;ROUND(FW210/30,6)&amp;" "</f>
      </c>
      <c r="OS210" s="129">
        <f>$A210&amp;" "&amp;FX$2&amp;" "&amp;ROUND(FX210/30,6)&amp;" "</f>
      </c>
      <c r="OT210" s="129">
        <f>$A210&amp;" "&amp;FY$2&amp;" "&amp;ROUND(FY210/30,6)&amp;" "</f>
      </c>
      <c r="OU210" s="129">
        <f>$A210&amp;" "&amp;FZ$2&amp;" "&amp;ROUND(FZ210/30,6)&amp;" "</f>
      </c>
      <c r="OV210" s="129">
        <f>$A210&amp;" "&amp;GA$2&amp;" "&amp;ROUND(GA210/30,6)&amp;" "</f>
      </c>
      <c r="OW210" s="129">
        <f>$A210&amp;" "&amp;GB$2&amp;" "&amp;ROUND(GB210/30,6)&amp;" "</f>
      </c>
      <c r="OX210" s="129">
        <f>$A210&amp;" "&amp;GC$2&amp;" "&amp;ROUND(GC210/30,6)&amp;" "</f>
      </c>
      <c r="OY210" s="129">
        <f>$A210&amp;" "&amp;GD$2&amp;" "&amp;ROUND(GD210/30,6)&amp;" "</f>
      </c>
      <c r="OZ210" s="129">
        <f>$A210&amp;" "&amp;GE$2&amp;" "&amp;ROUND(GE210/30,6)&amp;" "</f>
      </c>
      <c r="PA210" s="129">
        <f>$A210&amp;" "&amp;GF$2&amp;" "&amp;ROUND(GF210/30,6)&amp;" "</f>
      </c>
      <c r="PB210" s="129">
        <f>$A210&amp;" "&amp;GG$2&amp;" "&amp;ROUND(GG210/30,6)&amp;" "</f>
      </c>
      <c r="PC210" s="129">
        <f>$A210&amp;" "&amp;GH$2&amp;" "&amp;ROUND(GH210/30,6)&amp;" "</f>
      </c>
      <c r="PD210" s="129">
        <f>$A210&amp;" "&amp;GI$2&amp;" "&amp;ROUND(GI210/30,6)&amp;" "</f>
      </c>
      <c r="PE210" s="129">
        <f>$A210&amp;" "&amp;GJ$2&amp;" "&amp;ROUND(GJ210/30,6)&amp;" "</f>
      </c>
      <c r="PF210" s="129">
        <f>$A210&amp;" "&amp;GK$2&amp;" "&amp;ROUND(GK210/30,6)&amp;" "</f>
      </c>
      <c r="PG210" s="129">
        <f>$A210&amp;" "&amp;GL$2&amp;" "&amp;ROUND(GL210/30,6)&amp;" "</f>
      </c>
      <c r="PH210" s="129">
        <f>$A210&amp;" "&amp;GM$2&amp;" "&amp;ROUND(GM210/30,6)&amp;" "</f>
      </c>
      <c r="PI210" s="129">
        <f>$A210&amp;" "&amp;GN$2&amp;" "&amp;ROUND(GN210/30,6)&amp;" "</f>
      </c>
      <c r="PJ210" s="129">
        <f>$A210&amp;" "&amp;GO$2&amp;" "&amp;ROUND(GO210/30,6)&amp;" "</f>
      </c>
      <c r="PK210" s="129">
        <f>$A210&amp;" "&amp;GP$2&amp;" "&amp;ROUND(GP210/30,6)&amp;" "</f>
      </c>
      <c r="PL210" s="129">
        <f>$A210&amp;" "&amp;GQ$2&amp;" "&amp;ROUND(GQ210/30,6)&amp;" "</f>
      </c>
      <c r="PM210" s="129">
        <f>$A210&amp;" "&amp;GR$2&amp;" "&amp;ROUND(GR210/30,6)&amp;" "</f>
      </c>
      <c r="PN210" s="129">
        <f>$A210&amp;" "&amp;GS$2&amp;" "&amp;ROUND(GS210/30,6)&amp;" "</f>
      </c>
      <c r="PO210" s="129">
        <f>$A210&amp;" "&amp;GT$2&amp;" "&amp;ROUND(GT210/30,6)&amp;" "</f>
      </c>
      <c r="PP210" s="129">
        <f>$A210&amp;" "&amp;GU$2&amp;" "&amp;ROUND(GU210/30,6)&amp;" "</f>
      </c>
      <c r="PQ210" s="129">
        <f>$A210&amp;" "&amp;GV$2&amp;" "&amp;ROUND(GV210/30,6)&amp;" "</f>
      </c>
      <c r="PR210" s="129">
        <f>$A210&amp;" "&amp;GW$2&amp;" "&amp;ROUND(GW210/30,6)&amp;" "</f>
      </c>
      <c r="PS210" s="129">
        <f>$A210&amp;" "&amp;GX$2&amp;" "&amp;ROUND(GX210/30,6)&amp;" "</f>
      </c>
      <c r="PT210" s="129">
        <f>$A210&amp;" "&amp;GY$2&amp;" "&amp;ROUND(GY210/30,6)&amp;" "</f>
      </c>
      <c r="PU210" s="129">
        <f>$A210&amp;" "&amp;GZ$2&amp;" "&amp;ROUND(GZ210/30,6)&amp;" "</f>
      </c>
      <c r="PV210" s="129">
        <f>$A210&amp;" "&amp;HA$2&amp;" "&amp;ROUND(HA210/30,6)&amp;" "</f>
      </c>
      <c r="PW210" s="129">
        <f>$A210&amp;" "&amp;HB$2&amp;" "&amp;ROUND(HB210/30,6)&amp;" "</f>
      </c>
      <c r="PX210" s="129">
        <f>$A210&amp;" "&amp;HC$2&amp;" "&amp;ROUND(HC210/30,6)&amp;" "</f>
      </c>
      <c r="PY210" s="129">
        <f>$A210&amp;" "&amp;HD$2&amp;" "&amp;ROUND(HD210/30,6)&amp;" "</f>
      </c>
      <c r="PZ210" s="129">
        <f>$A210&amp;" "&amp;HE$2&amp;" "&amp;ROUND(HE210/30,6)&amp;" "</f>
      </c>
      <c r="QA210" s="129">
        <f>$A210&amp;" "&amp;HF$2&amp;" "&amp;ROUND(HF210/30,6)&amp;" "</f>
      </c>
      <c r="QB210" s="129">
        <f>$A210&amp;" "&amp;HG$2&amp;" "&amp;ROUND(HG210/30,6)&amp;" "</f>
      </c>
      <c r="QC210" s="129">
        <f>$A210&amp;" "&amp;HH$2&amp;" "&amp;ROUND(HH210/30,6)&amp;" "</f>
      </c>
      <c r="QD210" s="129">
        <f>$A210&amp;" "&amp;HI$2&amp;" "&amp;ROUND(HI210/30,6)&amp;" "</f>
      </c>
      <c r="QE210" s="129">
        <f>$A210&amp;" "&amp;HJ$2&amp;" "&amp;ROUND(HJ210/30,6)&amp;" "</f>
      </c>
      <c r="QF210" s="129">
        <f>$A210&amp;" "&amp;HK$2&amp;" "&amp;ROUND(HK210/30,6)&amp;" "</f>
      </c>
      <c r="QG210" s="129">
        <f>$A210&amp;" "&amp;HL$2&amp;" "&amp;ROUND(HL210/30,6)&amp;" "</f>
      </c>
      <c r="QH210" s="129">
        <f>$A210&amp;" "&amp;HM$2&amp;" "&amp;ROUND(HM210/30,6)&amp;" "</f>
      </c>
      <c r="QI210" s="129">
        <f>$A210&amp;" "&amp;HN$2&amp;" "&amp;ROUND(HN210/30,6)&amp;" "</f>
      </c>
      <c r="QJ210" s="129">
        <f>$A210&amp;" "&amp;HO$2&amp;" "&amp;ROUND(HO210/30,6)&amp;" "</f>
      </c>
      <c r="QK210" s="129">
        <f>$A210&amp;" "&amp;HP$2&amp;" "&amp;ROUND(HP210/30,6)&amp;" "</f>
      </c>
      <c r="QL210" s="129">
        <f>$A210&amp;" "&amp;HQ$2&amp;" "&amp;ROUND(HQ210/30,6)&amp;" "</f>
      </c>
      <c r="QM210" s="129">
        <f>$A210&amp;" "&amp;HR$2&amp;" "&amp;ROUND(HR210/30,6)&amp;" "</f>
      </c>
      <c r="QN210" s="129">
        <f>$A210&amp;" "&amp;HS$2&amp;" "&amp;ROUND(HS210/30,6)&amp;" "</f>
      </c>
      <c r="QO210" s="129">
        <f>$A210&amp;" "&amp;HT$2&amp;" "&amp;ROUND(HT210/30,6)&amp;" "</f>
      </c>
      <c r="QP210" s="129">
        <f>$A210&amp;" "&amp;HU$2&amp;" "&amp;ROUND(HU210/30,6)&amp;" "</f>
      </c>
      <c r="QQ210" s="129">
        <f>$A210&amp;" "&amp;HV$2&amp;" "&amp;ROUND(HV210/30,6)&amp;" "</f>
      </c>
      <c r="QR210" s="129">
        <f>$A210&amp;" "&amp;HW$2&amp;" "&amp;ROUND(HW210/30,6)&amp;" "</f>
      </c>
    </row>
    <row x14ac:dyDescent="0.25" r="211" customHeight="1" ht="18.75">
      <c r="A211" s="115">
        <v>209</v>
      </c>
      <c r="B211" s="116" t="s">
        <v>687</v>
      </c>
      <c r="C211" s="128" t="s">
        <v>667</v>
      </c>
      <c r="D211" s="41">
        <v>15.8</v>
      </c>
      <c r="E211" s="41">
        <v>19.8</v>
      </c>
      <c r="F211" s="41">
        <v>26.4</v>
      </c>
      <c r="G211" s="41">
        <v>37.4</v>
      </c>
      <c r="H211" s="41">
        <v>37.3</v>
      </c>
      <c r="I211" s="41">
        <v>37.3</v>
      </c>
      <c r="J211" s="41">
        <v>15.5</v>
      </c>
      <c r="K211" s="41">
        <v>15.3</v>
      </c>
      <c r="L211" s="41">
        <v>14.5</v>
      </c>
      <c r="M211" s="41">
        <v>24.2</v>
      </c>
      <c r="N211" s="41">
        <v>8.5</v>
      </c>
      <c r="O211" s="41">
        <v>18.9</v>
      </c>
      <c r="P211" s="41">
        <v>16.8</v>
      </c>
      <c r="Q211" s="41">
        <v>15.2</v>
      </c>
      <c r="R211" s="41">
        <v>5.8</v>
      </c>
      <c r="S211" s="41">
        <v>25.7</v>
      </c>
      <c r="T211" s="42">
        <v>8</v>
      </c>
      <c r="U211" s="41">
        <v>20.9</v>
      </c>
      <c r="V211" s="41">
        <v>17.7</v>
      </c>
      <c r="W211" s="41">
        <v>9.2</v>
      </c>
      <c r="X211" s="41">
        <v>16.5</v>
      </c>
      <c r="Y211" s="42">
        <v>20</v>
      </c>
      <c r="Z211" s="41">
        <v>19.2</v>
      </c>
      <c r="AA211" s="41">
        <v>21.6</v>
      </c>
      <c r="AB211" s="41">
        <v>41.3</v>
      </c>
      <c r="AC211" s="41">
        <v>27.7</v>
      </c>
      <c r="AD211" s="41">
        <v>12.6</v>
      </c>
      <c r="AE211" s="41">
        <v>10.4</v>
      </c>
      <c r="AF211" s="41">
        <v>5.7</v>
      </c>
      <c r="AG211" s="41">
        <v>38.6</v>
      </c>
      <c r="AH211" s="41">
        <v>26.6</v>
      </c>
      <c r="AI211" s="41">
        <v>10.4</v>
      </c>
      <c r="AJ211" s="41">
        <v>29.5</v>
      </c>
      <c r="AK211" s="41">
        <v>11.6</v>
      </c>
      <c r="AL211" s="41">
        <v>18.3</v>
      </c>
      <c r="AM211" s="41">
        <v>12.4</v>
      </c>
      <c r="AN211" s="41">
        <v>8.8</v>
      </c>
      <c r="AO211" s="41">
        <v>12.8</v>
      </c>
      <c r="AP211" s="42">
        <v>27</v>
      </c>
      <c r="AQ211" s="41">
        <v>22.3</v>
      </c>
      <c r="AR211" s="41">
        <v>8.4</v>
      </c>
      <c r="AS211" s="42">
        <v>10</v>
      </c>
      <c r="AT211" s="41">
        <v>8.6</v>
      </c>
      <c r="AU211" s="41">
        <v>6.2</v>
      </c>
      <c r="AV211" s="41">
        <v>24.9</v>
      </c>
      <c r="AW211" s="41">
        <v>26.3</v>
      </c>
      <c r="AX211" s="41">
        <v>6.9</v>
      </c>
      <c r="AY211" s="41">
        <v>24.5</v>
      </c>
      <c r="AZ211" s="41">
        <v>13.7</v>
      </c>
      <c r="BA211" s="41">
        <v>19.9</v>
      </c>
      <c r="BB211" s="41">
        <v>9.2</v>
      </c>
      <c r="BC211" s="42">
        <v>19</v>
      </c>
      <c r="BD211" s="42">
        <v>37</v>
      </c>
      <c r="BE211" s="41">
        <v>22.9</v>
      </c>
      <c r="BF211" s="42">
        <v>28</v>
      </c>
      <c r="BG211" s="41">
        <v>16.9</v>
      </c>
      <c r="BH211" s="41">
        <v>20.7</v>
      </c>
      <c r="BI211" s="41">
        <v>26.5</v>
      </c>
      <c r="BJ211" s="41">
        <v>8.5</v>
      </c>
      <c r="BK211" s="41">
        <v>14.2</v>
      </c>
      <c r="BL211" s="41">
        <v>25.9</v>
      </c>
      <c r="BM211" s="41">
        <v>29.3</v>
      </c>
      <c r="BN211" s="41">
        <v>14.6</v>
      </c>
      <c r="BO211" s="41">
        <v>9.9</v>
      </c>
      <c r="BP211" s="41">
        <v>7.6</v>
      </c>
      <c r="BQ211" s="41">
        <v>6.6</v>
      </c>
      <c r="BR211" s="41">
        <v>19.2</v>
      </c>
      <c r="BS211" s="41">
        <v>19.2</v>
      </c>
      <c r="BT211" s="41">
        <v>20.5</v>
      </c>
      <c r="BU211" s="41">
        <v>2.7</v>
      </c>
      <c r="BV211" s="41">
        <v>17.7</v>
      </c>
      <c r="BW211" s="41">
        <v>15.5</v>
      </c>
      <c r="BX211" s="42">
        <v>8</v>
      </c>
      <c r="BY211" s="41">
        <v>25.3</v>
      </c>
      <c r="BZ211" s="41">
        <v>10.5</v>
      </c>
      <c r="CA211" s="41">
        <v>6.6</v>
      </c>
      <c r="CB211" s="42">
        <v>20</v>
      </c>
      <c r="CC211" s="41">
        <v>10.6</v>
      </c>
      <c r="CD211" s="41">
        <v>25.1</v>
      </c>
      <c r="CE211" s="41">
        <v>14.6</v>
      </c>
      <c r="CF211" s="41">
        <v>19.3</v>
      </c>
      <c r="CG211" s="41">
        <v>22.3</v>
      </c>
      <c r="CH211" s="41">
        <v>14.6</v>
      </c>
      <c r="CI211" s="41">
        <v>15.2</v>
      </c>
      <c r="CJ211" s="41">
        <v>16.3</v>
      </c>
      <c r="CK211" s="41">
        <v>7.9</v>
      </c>
      <c r="CL211" s="41">
        <v>23.3</v>
      </c>
      <c r="CM211" s="41">
        <v>20.8</v>
      </c>
      <c r="CN211" s="41">
        <v>4.2</v>
      </c>
      <c r="CO211" s="41">
        <v>25.8</v>
      </c>
      <c r="CP211" s="42">
        <v>14</v>
      </c>
      <c r="CQ211" s="41">
        <v>15.3</v>
      </c>
      <c r="CR211" s="41">
        <v>17.3</v>
      </c>
      <c r="CS211" s="41">
        <v>23.7</v>
      </c>
      <c r="CT211" s="41">
        <v>9.6</v>
      </c>
      <c r="CU211" s="41">
        <v>23.1</v>
      </c>
      <c r="CV211" s="41">
        <v>8.5</v>
      </c>
      <c r="CW211" s="41">
        <v>24.7</v>
      </c>
      <c r="CX211" s="41">
        <v>8.2</v>
      </c>
      <c r="CY211" s="41">
        <v>19.5</v>
      </c>
      <c r="CZ211" s="41">
        <v>2.8</v>
      </c>
      <c r="DA211" s="42">
        <v>33</v>
      </c>
      <c r="DB211" s="41">
        <v>26.1</v>
      </c>
      <c r="DC211" s="41">
        <v>8.8</v>
      </c>
      <c r="DD211" s="41">
        <v>5.1</v>
      </c>
      <c r="DE211" s="41">
        <v>23.7</v>
      </c>
      <c r="DF211" s="42">
        <v>2</v>
      </c>
      <c r="DG211" s="41">
        <v>28.9</v>
      </c>
      <c r="DH211" s="41">
        <v>2.4</v>
      </c>
      <c r="DI211" s="41">
        <v>34.9</v>
      </c>
      <c r="DJ211" s="41">
        <v>13.4</v>
      </c>
      <c r="DK211" s="41">
        <v>10.1</v>
      </c>
      <c r="DL211" s="42">
        <v>15</v>
      </c>
      <c r="DM211" s="41">
        <v>23.4</v>
      </c>
      <c r="DN211" s="41">
        <v>13.9</v>
      </c>
      <c r="DO211" s="41">
        <v>11.3</v>
      </c>
      <c r="DP211" s="41">
        <v>8.3</v>
      </c>
      <c r="DQ211" s="42">
        <v>15</v>
      </c>
      <c r="DR211" s="42">
        <v>19</v>
      </c>
      <c r="DS211" s="41">
        <v>26.3</v>
      </c>
      <c r="DT211" s="41">
        <v>27.1</v>
      </c>
      <c r="DU211" s="41">
        <v>5.3</v>
      </c>
      <c r="DV211" s="41">
        <v>8.7</v>
      </c>
      <c r="DW211" s="41">
        <v>27.5</v>
      </c>
      <c r="DX211" s="41">
        <v>23.5</v>
      </c>
      <c r="DY211" s="41">
        <v>15.8</v>
      </c>
      <c r="DZ211" s="41">
        <v>14.8</v>
      </c>
      <c r="EA211" s="42">
        <v>21</v>
      </c>
      <c r="EB211" s="41">
        <v>20.8</v>
      </c>
      <c r="EC211" s="41">
        <v>1.2</v>
      </c>
      <c r="ED211" s="41">
        <v>15.6</v>
      </c>
      <c r="EE211" s="41">
        <v>11.1</v>
      </c>
      <c r="EF211" s="41">
        <v>9.8</v>
      </c>
      <c r="EG211" s="41">
        <v>3.5</v>
      </c>
      <c r="EH211" s="41">
        <v>2.9</v>
      </c>
      <c r="EI211" s="41">
        <v>17.4</v>
      </c>
      <c r="EJ211" s="42">
        <v>21</v>
      </c>
      <c r="EK211" s="41">
        <v>21.1</v>
      </c>
      <c r="EL211" s="42">
        <v>25</v>
      </c>
      <c r="EM211" s="41">
        <v>41.8</v>
      </c>
      <c r="EN211" s="42">
        <v>14</v>
      </c>
      <c r="EO211" s="41">
        <v>12.9</v>
      </c>
      <c r="EP211" s="41">
        <v>26.5</v>
      </c>
      <c r="EQ211" s="41">
        <v>11.3</v>
      </c>
      <c r="ER211" s="41">
        <v>23.9</v>
      </c>
      <c r="ES211" s="41">
        <v>8.2</v>
      </c>
      <c r="ET211" s="41">
        <v>23.5</v>
      </c>
      <c r="EU211" s="42">
        <v>22</v>
      </c>
      <c r="EV211" s="41">
        <v>26.5</v>
      </c>
      <c r="EW211" s="41">
        <v>24.1</v>
      </c>
      <c r="EX211" s="42">
        <v>33</v>
      </c>
      <c r="EY211" s="41">
        <v>29.2</v>
      </c>
      <c r="EZ211" s="41">
        <v>29.9</v>
      </c>
      <c r="FA211" s="41">
        <v>19.5</v>
      </c>
      <c r="FB211" s="41">
        <v>38.6</v>
      </c>
      <c r="FC211" s="41">
        <v>27.1</v>
      </c>
      <c r="FD211" s="41">
        <v>15.8</v>
      </c>
      <c r="FE211" s="41">
        <v>9.2</v>
      </c>
      <c r="FF211" s="41">
        <v>24.6</v>
      </c>
      <c r="FG211" s="42">
        <v>8</v>
      </c>
      <c r="FH211" s="41">
        <v>11.7</v>
      </c>
      <c r="FI211" s="41">
        <v>33.4</v>
      </c>
      <c r="FJ211" s="41">
        <v>26.3</v>
      </c>
      <c r="FK211" s="41">
        <v>13.7</v>
      </c>
      <c r="FL211" s="42">
        <v>38</v>
      </c>
      <c r="FM211" s="41">
        <v>10.2</v>
      </c>
      <c r="FN211" s="42">
        <v>19</v>
      </c>
      <c r="FO211" s="41">
        <v>10.8</v>
      </c>
      <c r="FP211" s="41">
        <v>30.4</v>
      </c>
      <c r="FQ211" s="41">
        <v>7.7</v>
      </c>
      <c r="FR211" s="41">
        <v>25.8</v>
      </c>
      <c r="FS211" s="41">
        <v>29.3</v>
      </c>
      <c r="FT211" s="41">
        <v>23.5</v>
      </c>
      <c r="FU211" s="41">
        <v>16.3</v>
      </c>
      <c r="FV211" s="41">
        <v>24.6</v>
      </c>
      <c r="FW211" s="41">
        <v>12.2</v>
      </c>
      <c r="FX211" s="41">
        <v>12.1</v>
      </c>
      <c r="FY211" s="41">
        <v>16.3</v>
      </c>
      <c r="FZ211" s="41">
        <v>19.8</v>
      </c>
      <c r="GA211" s="41">
        <v>14.4</v>
      </c>
      <c r="GB211" s="41">
        <v>14.9</v>
      </c>
      <c r="GC211" s="41">
        <v>5.1</v>
      </c>
      <c r="GD211" s="41">
        <v>9.2</v>
      </c>
      <c r="GE211" s="41">
        <v>24.1</v>
      </c>
      <c r="GF211" s="41">
        <v>14.8</v>
      </c>
      <c r="GG211" s="41">
        <v>16.8</v>
      </c>
      <c r="GH211" s="41">
        <v>16.8</v>
      </c>
      <c r="GI211" s="41">
        <v>25.3</v>
      </c>
      <c r="GJ211" s="41">
        <v>14.9</v>
      </c>
      <c r="GK211" s="41">
        <v>14.4</v>
      </c>
      <c r="GL211" s="41">
        <v>17.3</v>
      </c>
      <c r="GM211" s="41">
        <v>13.8</v>
      </c>
      <c r="GN211" s="41">
        <v>20.6</v>
      </c>
      <c r="GO211" s="42">
        <v>13</v>
      </c>
      <c r="GP211" s="41">
        <v>21.3</v>
      </c>
      <c r="GQ211" s="41">
        <v>39.3</v>
      </c>
      <c r="GR211" s="41">
        <v>4.2</v>
      </c>
      <c r="GS211" s="41">
        <v>4.4</v>
      </c>
      <c r="GT211" s="41">
        <v>1.6</v>
      </c>
      <c r="GU211" s="41">
        <v>2.9</v>
      </c>
      <c r="GV211" s="41">
        <v>25.6</v>
      </c>
      <c r="GW211" s="41">
        <v>4.5</v>
      </c>
      <c r="GX211" s="41">
        <v>9.4</v>
      </c>
      <c r="GY211" s="41">
        <v>11.6</v>
      </c>
      <c r="GZ211" s="42">
        <v>4</v>
      </c>
      <c r="HA211" s="41">
        <v>29.6</v>
      </c>
      <c r="HB211" s="42">
        <v>34</v>
      </c>
      <c r="HC211" s="42">
        <v>8</v>
      </c>
      <c r="HD211" s="42">
        <v>0</v>
      </c>
      <c r="HE211" s="41">
        <v>27.8</v>
      </c>
      <c r="HF211" s="41">
        <v>16.5</v>
      </c>
      <c r="HG211" s="41">
        <v>21.8</v>
      </c>
      <c r="HH211" s="41">
        <v>16.5</v>
      </c>
      <c r="HI211" s="41">
        <v>10.5</v>
      </c>
      <c r="HJ211" s="41">
        <v>38.5</v>
      </c>
      <c r="HK211" s="41">
        <v>5.8</v>
      </c>
      <c r="HL211" s="41">
        <v>0.5</v>
      </c>
      <c r="HM211" s="42">
        <v>17</v>
      </c>
      <c r="HN211" s="41">
        <v>14.9</v>
      </c>
      <c r="HO211" s="41">
        <v>5.3</v>
      </c>
      <c r="HP211" s="41">
        <v>21.5</v>
      </c>
      <c r="HQ211" s="41">
        <v>32.1</v>
      </c>
      <c r="HR211" s="41">
        <v>16.3</v>
      </c>
      <c r="HS211" s="41">
        <v>15.8</v>
      </c>
      <c r="HT211" s="42">
        <v>8</v>
      </c>
      <c r="HU211" s="41">
        <v>12.6</v>
      </c>
      <c r="HV211" s="41">
        <v>6.9</v>
      </c>
      <c r="HW211" s="41">
        <v>20.2</v>
      </c>
      <c r="HX211" s="117"/>
      <c r="HY211" s="129">
        <f>$A211&amp;" "&amp;D$2&amp;" "&amp;ROUND(D211/30,6)&amp;" "</f>
      </c>
      <c r="HZ211" s="129">
        <f>$A211&amp;" "&amp;E$2&amp;" "&amp;ROUND(E211/30,6)&amp;" "</f>
      </c>
      <c r="IA211" s="129">
        <f>$A211&amp;" "&amp;F$2&amp;" "&amp;ROUND(F211/30,6)&amp;" "</f>
      </c>
      <c r="IB211" s="129">
        <f>$A211&amp;" "&amp;G$2&amp;" "&amp;ROUND(G211/30,6)&amp;" "</f>
      </c>
      <c r="IC211" s="129">
        <f>$A211&amp;" "&amp;H$2&amp;" "&amp;ROUND(H211/30,6)&amp;" "</f>
      </c>
      <c r="ID211" s="129">
        <f>$A211&amp;" "&amp;I$2&amp;" "&amp;ROUND(I211/30,6)&amp;" "</f>
      </c>
      <c r="IE211" s="129">
        <f>$A211&amp;" "&amp;J$2&amp;" "&amp;ROUND(J211/30,6)&amp;" "</f>
      </c>
      <c r="IF211" s="129">
        <f>$A211&amp;" "&amp;K$2&amp;" "&amp;ROUND(K211/30,6)&amp;" "</f>
      </c>
      <c r="IG211" s="129">
        <f>$A211&amp;" "&amp;L$2&amp;" "&amp;ROUND(L211/30,6)&amp;" "</f>
      </c>
      <c r="IH211" s="129">
        <f>$A211&amp;" "&amp;M$2&amp;" "&amp;ROUND(M211/30,6)&amp;" "</f>
      </c>
      <c r="II211" s="129">
        <f>$A211&amp;" "&amp;N$2&amp;" "&amp;ROUND(N211/30,6)&amp;" "</f>
      </c>
      <c r="IJ211" s="129">
        <f>$A211&amp;" "&amp;O$2&amp;" "&amp;ROUND(O211/30,6)&amp;" "</f>
      </c>
      <c r="IK211" s="129">
        <f>$A211&amp;" "&amp;P$2&amp;" "&amp;ROUND(P211/30,6)&amp;" "</f>
      </c>
      <c r="IL211" s="129">
        <f>$A211&amp;" "&amp;Q$2&amp;" "&amp;ROUND(Q211/30,6)&amp;" "</f>
      </c>
      <c r="IM211" s="129">
        <f>$A211&amp;" "&amp;R$2&amp;" "&amp;ROUND(R211/30,6)&amp;" "</f>
      </c>
      <c r="IN211" s="129">
        <f>$A211&amp;" "&amp;S$2&amp;" "&amp;ROUND(S211/30,6)&amp;" "</f>
      </c>
      <c r="IO211" s="129">
        <f>$A211&amp;" "&amp;T$2&amp;" "&amp;ROUND(T211/30,6)&amp;" "</f>
      </c>
      <c r="IP211" s="129">
        <f>$A211&amp;" "&amp;U$2&amp;" "&amp;ROUND(U211/30,6)&amp;" "</f>
      </c>
      <c r="IQ211" s="129">
        <f>$A211&amp;" "&amp;V$2&amp;" "&amp;ROUND(V211/30,6)&amp;" "</f>
      </c>
      <c r="IR211" s="129">
        <f>$A211&amp;" "&amp;W$2&amp;" "&amp;ROUND(W211/30,6)&amp;" "</f>
      </c>
      <c r="IS211" s="129">
        <f>$A211&amp;" "&amp;X$2&amp;" "&amp;ROUND(X211/30,6)&amp;" "</f>
      </c>
      <c r="IT211" s="129">
        <f>$A211&amp;" "&amp;Y$2&amp;" "&amp;ROUND(Y211/30,6)&amp;" "</f>
      </c>
      <c r="IU211" s="129">
        <f>$A211&amp;" "&amp;Z$2&amp;" "&amp;ROUND(Z211/30,6)&amp;" "</f>
      </c>
      <c r="IV211" s="129">
        <f>$A211&amp;" "&amp;AA$2&amp;" "&amp;ROUND(AA211/30,6)&amp;" "</f>
      </c>
      <c r="IW211" s="129">
        <f>$A211&amp;" "&amp;AB$2&amp;" "&amp;ROUND(AB211/30,6)&amp;" "</f>
      </c>
      <c r="IX211" s="129">
        <f>$A211&amp;" "&amp;AC$2&amp;" "&amp;ROUND(AC211/30,6)&amp;" "</f>
      </c>
      <c r="IY211" s="129">
        <f>$A211&amp;" "&amp;AD$2&amp;" "&amp;ROUND(AD211/30,6)&amp;" "</f>
      </c>
      <c r="IZ211" s="129">
        <f>$A211&amp;" "&amp;AE$2&amp;" "&amp;ROUND(AE211/30,6)&amp;" "</f>
      </c>
      <c r="JA211" s="129">
        <f>$A211&amp;" "&amp;AF$2&amp;" "&amp;ROUND(AF211/30,6)&amp;" "</f>
      </c>
      <c r="JB211" s="129">
        <f>$A211&amp;" "&amp;AG$2&amp;" "&amp;ROUND(AG211/30,6)&amp;" "</f>
      </c>
      <c r="JC211" s="129">
        <f>$A211&amp;" "&amp;AH$2&amp;" "&amp;ROUND(AH211/30,6)&amp;" "</f>
      </c>
      <c r="JD211" s="129">
        <f>$A211&amp;" "&amp;AI$2&amp;" "&amp;ROUND(AI211/30,6)&amp;" "</f>
      </c>
      <c r="JE211" s="129">
        <f>$A211&amp;" "&amp;AJ$2&amp;" "&amp;ROUND(AJ211/30,6)&amp;" "</f>
      </c>
      <c r="JF211" s="129">
        <f>$A211&amp;" "&amp;AK$2&amp;" "&amp;ROUND(AK211/30,6)&amp;" "</f>
      </c>
      <c r="JG211" s="129">
        <f>$A211&amp;" "&amp;AL$2&amp;" "&amp;ROUND(AL211/30,6)&amp;" "</f>
      </c>
      <c r="JH211" s="129">
        <f>$A211&amp;" "&amp;AM$2&amp;" "&amp;ROUND(AM211/30,6)&amp;" "</f>
      </c>
      <c r="JI211" s="129">
        <f>$A211&amp;" "&amp;AN$2&amp;" "&amp;ROUND(AN211/30,6)&amp;" "</f>
      </c>
      <c r="JJ211" s="129">
        <f>$A211&amp;" "&amp;AO$2&amp;" "&amp;ROUND(AO211/30,6)&amp;" "</f>
      </c>
      <c r="JK211" s="129">
        <f>$A211&amp;" "&amp;AP$2&amp;" "&amp;ROUND(AP211/30,6)&amp;" "</f>
      </c>
      <c r="JL211" s="129">
        <f>$A211&amp;" "&amp;AQ$2&amp;" "&amp;ROUND(AQ211/30,6)&amp;" "</f>
      </c>
      <c r="JM211" s="129">
        <f>$A211&amp;" "&amp;AR$2&amp;" "&amp;ROUND(AR211/30,6)&amp;" "</f>
      </c>
      <c r="JN211" s="129">
        <f>$A211&amp;" "&amp;AS$2&amp;" "&amp;ROUND(AS211/30,6)&amp;" "</f>
      </c>
      <c r="JO211" s="129">
        <f>$A211&amp;" "&amp;AT$2&amp;" "&amp;ROUND(AT211/30,6)&amp;" "</f>
      </c>
      <c r="JP211" s="129">
        <f>$A211&amp;" "&amp;AU$2&amp;" "&amp;ROUND(AU211/30,6)&amp;" "</f>
      </c>
      <c r="JQ211" s="129">
        <f>$A211&amp;" "&amp;AV$2&amp;" "&amp;ROUND(AV211/30,6)&amp;" "</f>
      </c>
      <c r="JR211" s="129">
        <f>$A211&amp;" "&amp;AW$2&amp;" "&amp;ROUND(AW211/30,6)&amp;" "</f>
      </c>
      <c r="JS211" s="129">
        <f>$A211&amp;" "&amp;AX$2&amp;" "&amp;ROUND(AX211/30,6)&amp;" "</f>
      </c>
      <c r="JT211" s="129">
        <f>$A211&amp;" "&amp;AY$2&amp;" "&amp;ROUND(AY211/30,6)&amp;" "</f>
      </c>
      <c r="JU211" s="129">
        <f>$A211&amp;" "&amp;AZ$2&amp;" "&amp;ROUND(AZ211/30,6)&amp;" "</f>
      </c>
      <c r="JV211" s="129">
        <f>$A211&amp;" "&amp;BA$2&amp;" "&amp;ROUND(BA211/30,6)&amp;" "</f>
      </c>
      <c r="JW211" s="129">
        <f>$A211&amp;" "&amp;BB$2&amp;" "&amp;ROUND(BB211/30,6)&amp;" "</f>
      </c>
      <c r="JX211" s="129">
        <f>$A211&amp;" "&amp;BC$2&amp;" "&amp;ROUND(BC211/30,6)&amp;" "</f>
      </c>
      <c r="JY211" s="129">
        <f>$A211&amp;" "&amp;BD$2&amp;" "&amp;ROUND(BD211/30,6)&amp;" "</f>
      </c>
      <c r="JZ211" s="129">
        <f>$A211&amp;" "&amp;BE$2&amp;" "&amp;ROUND(BE211/30,6)&amp;" "</f>
      </c>
      <c r="KA211" s="129">
        <f>$A211&amp;" "&amp;BF$2&amp;" "&amp;ROUND(BF211/30,6)&amp;" "</f>
      </c>
      <c r="KB211" s="129">
        <f>$A211&amp;" "&amp;BG$2&amp;" "&amp;ROUND(BG211/30,6)&amp;" "</f>
      </c>
      <c r="KC211" s="129">
        <f>$A211&amp;" "&amp;BH$2&amp;" "&amp;ROUND(BH211/30,6)&amp;" "</f>
      </c>
      <c r="KD211" s="129">
        <f>$A211&amp;" "&amp;BI$2&amp;" "&amp;ROUND(BI211/30,6)&amp;" "</f>
      </c>
      <c r="KE211" s="129">
        <f>$A211&amp;" "&amp;BJ$2&amp;" "&amp;ROUND(BJ211/30,6)&amp;" "</f>
      </c>
      <c r="KF211" s="129">
        <f>$A211&amp;" "&amp;BK$2&amp;" "&amp;ROUND(BK211/30,6)&amp;" "</f>
      </c>
      <c r="KG211" s="129">
        <f>$A211&amp;" "&amp;BL$2&amp;" "&amp;ROUND(BL211/30,6)&amp;" "</f>
      </c>
      <c r="KH211" s="129">
        <f>$A211&amp;" "&amp;BM$2&amp;" "&amp;ROUND(BM211/30,6)&amp;" "</f>
      </c>
      <c r="KI211" s="129">
        <f>$A211&amp;" "&amp;BN$2&amp;" "&amp;ROUND(BN211/30,6)&amp;" "</f>
      </c>
      <c r="KJ211" s="129">
        <f>$A211&amp;" "&amp;BO$2&amp;" "&amp;ROUND(BO211/30,6)&amp;" "</f>
      </c>
      <c r="KK211" s="129">
        <f>$A211&amp;" "&amp;BP$2&amp;" "&amp;ROUND(BP211/30,6)&amp;" "</f>
      </c>
      <c r="KL211" s="129">
        <f>$A211&amp;" "&amp;BQ$2&amp;" "&amp;ROUND(BQ211/30,6)&amp;" "</f>
      </c>
      <c r="KM211" s="129">
        <f>$A211&amp;" "&amp;BR$2&amp;" "&amp;ROUND(BR211/30,6)&amp;" "</f>
      </c>
      <c r="KN211" s="129">
        <f>$A211&amp;" "&amp;BS$2&amp;" "&amp;ROUND(BS211/30,6)&amp;" "</f>
      </c>
      <c r="KO211" s="129">
        <f>$A211&amp;" "&amp;BT$2&amp;" "&amp;ROUND(BT211/30,6)&amp;" "</f>
      </c>
      <c r="KP211" s="129">
        <f>$A211&amp;" "&amp;BU$2&amp;" "&amp;ROUND(BU211/30,6)&amp;" "</f>
      </c>
      <c r="KQ211" s="129">
        <f>$A211&amp;" "&amp;BV$2&amp;" "&amp;ROUND(BV211/30,6)&amp;" "</f>
      </c>
      <c r="KR211" s="129">
        <f>$A211&amp;" "&amp;BW$2&amp;" "&amp;ROUND(BW211/30,6)&amp;" "</f>
      </c>
      <c r="KS211" s="129">
        <f>$A211&amp;" "&amp;BX$2&amp;" "&amp;ROUND(BX211/30,6)&amp;" "</f>
      </c>
      <c r="KT211" s="129">
        <f>$A211&amp;" "&amp;BY$2&amp;" "&amp;ROUND(BY211/30,6)&amp;" "</f>
      </c>
      <c r="KU211" s="129">
        <f>$A211&amp;" "&amp;BZ$2&amp;" "&amp;ROUND(BZ211/30,6)&amp;" "</f>
      </c>
      <c r="KV211" s="129">
        <f>$A211&amp;" "&amp;CA$2&amp;" "&amp;ROUND(CA211/30,6)&amp;" "</f>
      </c>
      <c r="KW211" s="129">
        <f>$A211&amp;" "&amp;CB$2&amp;" "&amp;ROUND(CB211/30,6)&amp;" "</f>
      </c>
      <c r="KX211" s="129">
        <f>$A211&amp;" "&amp;CC$2&amp;" "&amp;ROUND(CC211/30,6)&amp;" "</f>
      </c>
      <c r="KY211" s="129">
        <f>$A211&amp;" "&amp;CD$2&amp;" "&amp;ROUND(CD211/30,6)&amp;" "</f>
      </c>
      <c r="KZ211" s="129">
        <f>$A211&amp;" "&amp;CE$2&amp;" "&amp;ROUND(CE211/30,6)&amp;" "</f>
      </c>
      <c r="LA211" s="129">
        <f>$A211&amp;" "&amp;CF$2&amp;" "&amp;ROUND(CF211/30,6)&amp;" "</f>
      </c>
      <c r="LB211" s="129">
        <f>$A211&amp;" "&amp;CG$2&amp;" "&amp;ROUND(CG211/30,6)&amp;" "</f>
      </c>
      <c r="LC211" s="129">
        <f>$A211&amp;" "&amp;CH$2&amp;" "&amp;ROUND(CH211/30,6)&amp;" "</f>
      </c>
      <c r="LD211" s="129">
        <f>$A211&amp;" "&amp;CI$2&amp;" "&amp;ROUND(CI211/30,6)&amp;" "</f>
      </c>
      <c r="LE211" s="129">
        <f>$A211&amp;" "&amp;CJ$2&amp;" "&amp;ROUND(CJ211/30,6)&amp;" "</f>
      </c>
      <c r="LF211" s="129">
        <f>$A211&amp;" "&amp;CK$2&amp;" "&amp;ROUND(CK211/30,6)&amp;" "</f>
      </c>
      <c r="LG211" s="129">
        <f>$A211&amp;" "&amp;CL$2&amp;" "&amp;ROUND(CL211/30,6)&amp;" "</f>
      </c>
      <c r="LH211" s="129">
        <f>$A211&amp;" "&amp;CM$2&amp;" "&amp;ROUND(CM211/30,6)&amp;" "</f>
      </c>
      <c r="LI211" s="129">
        <f>$A211&amp;" "&amp;CN$2&amp;" "&amp;ROUND(CN211/30,6)&amp;" "</f>
      </c>
      <c r="LJ211" s="129">
        <f>$A211&amp;" "&amp;CO$2&amp;" "&amp;ROUND(CO211/30,6)&amp;" "</f>
      </c>
      <c r="LK211" s="129">
        <f>$A211&amp;" "&amp;CP$2&amp;" "&amp;ROUND(CP211/30,6)&amp;" "</f>
      </c>
      <c r="LL211" s="129">
        <f>$A211&amp;" "&amp;CQ$2&amp;" "&amp;ROUND(CQ211/30,6)&amp;" "</f>
      </c>
      <c r="LM211" s="129">
        <f>$A211&amp;" "&amp;CR$2&amp;" "&amp;ROUND(CR211/30,6)&amp;" "</f>
      </c>
      <c r="LN211" s="129">
        <f>$A211&amp;" "&amp;CS$2&amp;" "&amp;ROUND(CS211/30,6)&amp;" "</f>
      </c>
      <c r="LO211" s="129">
        <f>$A211&amp;" "&amp;CT$2&amp;" "&amp;ROUND(CT211/30,6)&amp;" "</f>
      </c>
      <c r="LP211" s="129">
        <f>$A211&amp;" "&amp;CU$2&amp;" "&amp;ROUND(CU211/30,6)&amp;" "</f>
      </c>
      <c r="LQ211" s="129">
        <f>$A211&amp;" "&amp;CV$2&amp;" "&amp;ROUND(CV211/30,6)&amp;" "</f>
      </c>
      <c r="LR211" s="129">
        <f>$A211&amp;" "&amp;CW$2&amp;" "&amp;ROUND(CW211/30,6)&amp;" "</f>
      </c>
      <c r="LS211" s="129">
        <f>$A211&amp;" "&amp;CX$2&amp;" "&amp;ROUND(CX211/30,6)&amp;" "</f>
      </c>
      <c r="LT211" s="129">
        <f>$A211&amp;" "&amp;CY$2&amp;" "&amp;ROUND(CY211/30,6)&amp;" "</f>
      </c>
      <c r="LU211" s="129">
        <f>$A211&amp;" "&amp;CZ$2&amp;" "&amp;ROUND(CZ211/30,6)&amp;" "</f>
      </c>
      <c r="LV211" s="129">
        <f>$A211&amp;" "&amp;DA$2&amp;" "&amp;ROUND(DA211/30,6)&amp;" "</f>
      </c>
      <c r="LW211" s="129">
        <f>$A211&amp;" "&amp;DB$2&amp;" "&amp;ROUND(DB211/30,6)&amp;" "</f>
      </c>
      <c r="LX211" s="129">
        <f>$A211&amp;" "&amp;DC$2&amp;" "&amp;ROUND(DC211/30,6)&amp;" "</f>
      </c>
      <c r="LY211" s="129">
        <f>$A211&amp;" "&amp;DD$2&amp;" "&amp;ROUND(DD211/30,6)&amp;" "</f>
      </c>
      <c r="LZ211" s="129">
        <f>$A211&amp;" "&amp;DE$2&amp;" "&amp;ROUND(DE211/30,6)&amp;" "</f>
      </c>
      <c r="MA211" s="129">
        <f>$A211&amp;" "&amp;DF$2&amp;" "&amp;ROUND(DF211/30,6)&amp;" "</f>
      </c>
      <c r="MB211" s="129">
        <f>$A211&amp;" "&amp;DG$2&amp;" "&amp;ROUND(DG211/30,6)&amp;" "</f>
      </c>
      <c r="MC211" s="129">
        <f>$A211&amp;" "&amp;DH$2&amp;" "&amp;ROUND(DH211/30,6)&amp;" "</f>
      </c>
      <c r="MD211" s="129">
        <f>$A211&amp;" "&amp;DI$2&amp;" "&amp;ROUND(DI211/30,6)&amp;" "</f>
      </c>
      <c r="ME211" s="129">
        <f>$A211&amp;" "&amp;DJ$2&amp;" "&amp;ROUND(DJ211/30,6)&amp;" "</f>
      </c>
      <c r="MF211" s="129">
        <f>$A211&amp;" "&amp;DK$2&amp;" "&amp;ROUND(DK211/30,6)&amp;" "</f>
      </c>
      <c r="MG211" s="129">
        <f>$A211&amp;" "&amp;DL$2&amp;" "&amp;ROUND(DL211/30,6)&amp;" "</f>
      </c>
      <c r="MH211" s="129">
        <f>$A211&amp;" "&amp;DM$2&amp;" "&amp;ROUND(DM211/30,6)&amp;" "</f>
      </c>
      <c r="MI211" s="129">
        <f>$A211&amp;" "&amp;DN$2&amp;" "&amp;ROUND(DN211/30,6)&amp;" "</f>
      </c>
      <c r="MJ211" s="129">
        <f>$A211&amp;" "&amp;DO$2&amp;" "&amp;ROUND(DO211/30,6)&amp;" "</f>
      </c>
      <c r="MK211" s="129">
        <f>$A211&amp;" "&amp;DP$2&amp;" "&amp;ROUND(DP211/30,6)&amp;" "</f>
      </c>
      <c r="ML211" s="129">
        <f>$A211&amp;" "&amp;DQ$2&amp;" "&amp;ROUND(DQ211/30,6)&amp;" "</f>
      </c>
      <c r="MM211" s="129">
        <f>$A211&amp;" "&amp;DR$2&amp;" "&amp;ROUND(DR211/30,6)&amp;" "</f>
      </c>
      <c r="MN211" s="129">
        <f>$A211&amp;" "&amp;DS$2&amp;" "&amp;ROUND(DS211/30,6)&amp;" "</f>
      </c>
      <c r="MO211" s="129">
        <f>$A211&amp;" "&amp;DT$2&amp;" "&amp;ROUND(DT211/30,6)&amp;" "</f>
      </c>
      <c r="MP211" s="129">
        <f>$A211&amp;" "&amp;DU$2&amp;" "&amp;ROUND(DU211/30,6)&amp;" "</f>
      </c>
      <c r="MQ211" s="129">
        <f>$A211&amp;" "&amp;DV$2&amp;" "&amp;ROUND(DV211/30,6)&amp;" "</f>
      </c>
      <c r="MR211" s="129">
        <f>$A211&amp;" "&amp;DW$2&amp;" "&amp;ROUND(DW211/30,6)&amp;" "</f>
      </c>
      <c r="MS211" s="129">
        <f>$A211&amp;" "&amp;DX$2&amp;" "&amp;ROUND(DX211/30,6)&amp;" "</f>
      </c>
      <c r="MT211" s="129">
        <f>$A211&amp;" "&amp;DY$2&amp;" "&amp;ROUND(DY211/30,6)&amp;" "</f>
      </c>
      <c r="MU211" s="129">
        <f>$A211&amp;" "&amp;DZ$2&amp;" "&amp;ROUND(DZ211/30,6)&amp;" "</f>
      </c>
      <c r="MV211" s="129">
        <f>$A211&amp;" "&amp;EA$2&amp;" "&amp;ROUND(EA211/30,6)&amp;" "</f>
      </c>
      <c r="MW211" s="129">
        <f>$A211&amp;" "&amp;EB$2&amp;" "&amp;ROUND(EB211/30,6)&amp;" "</f>
      </c>
      <c r="MX211" s="129">
        <f>$A211&amp;" "&amp;EC$2&amp;" "&amp;ROUND(EC211/30,6)&amp;" "</f>
      </c>
      <c r="MY211" s="129">
        <f>$A211&amp;" "&amp;ED$2&amp;" "&amp;ROUND(ED211/30,6)&amp;" "</f>
      </c>
      <c r="MZ211" s="129">
        <f>$A211&amp;" "&amp;EE$2&amp;" "&amp;ROUND(EE211/30,6)&amp;" "</f>
      </c>
      <c r="NA211" s="129">
        <f>$A211&amp;" "&amp;EF$2&amp;" "&amp;ROUND(EF211/30,6)&amp;" "</f>
      </c>
      <c r="NB211" s="129">
        <f>$A211&amp;" "&amp;EG$2&amp;" "&amp;ROUND(EG211/30,6)&amp;" "</f>
      </c>
      <c r="NC211" s="129">
        <f>$A211&amp;" "&amp;EH$2&amp;" "&amp;ROUND(EH211/30,6)&amp;" "</f>
      </c>
      <c r="ND211" s="129">
        <f>$A211&amp;" "&amp;EI$2&amp;" "&amp;ROUND(EI211/30,6)&amp;" "</f>
      </c>
      <c r="NE211" s="129">
        <f>$A211&amp;" "&amp;EJ$2&amp;" "&amp;ROUND(EJ211/30,6)&amp;" "</f>
      </c>
      <c r="NF211" s="129">
        <f>$A211&amp;" "&amp;EK$2&amp;" "&amp;ROUND(EK211/30,6)&amp;" "</f>
      </c>
      <c r="NG211" s="129">
        <f>$A211&amp;" "&amp;EL$2&amp;" "&amp;ROUND(EL211/30,6)&amp;" "</f>
      </c>
      <c r="NH211" s="129">
        <f>$A211&amp;" "&amp;EM$2&amp;" "&amp;ROUND(EM211/30,6)&amp;" "</f>
      </c>
      <c r="NI211" s="129">
        <f>$A211&amp;" "&amp;EN$2&amp;" "&amp;ROUND(EN211/30,6)&amp;" "</f>
      </c>
      <c r="NJ211" s="129">
        <f>$A211&amp;" "&amp;EO$2&amp;" "&amp;ROUND(EO211/30,6)&amp;" "</f>
      </c>
      <c r="NK211" s="129">
        <f>$A211&amp;" "&amp;EP$2&amp;" "&amp;ROUND(EP211/30,6)&amp;" "</f>
      </c>
      <c r="NL211" s="129">
        <f>$A211&amp;" "&amp;EQ$2&amp;" "&amp;ROUND(EQ211/30,6)&amp;" "</f>
      </c>
      <c r="NM211" s="129">
        <f>$A211&amp;" "&amp;ER$2&amp;" "&amp;ROUND(ER211/30,6)&amp;" "</f>
      </c>
      <c r="NN211" s="129">
        <f>$A211&amp;" "&amp;ES$2&amp;" "&amp;ROUND(ES211/30,6)&amp;" "</f>
      </c>
      <c r="NO211" s="129">
        <f>$A211&amp;" "&amp;ET$2&amp;" "&amp;ROUND(ET211/30,6)&amp;" "</f>
      </c>
      <c r="NP211" s="129">
        <f>$A211&amp;" "&amp;EU$2&amp;" "&amp;ROUND(EU211/30,6)&amp;" "</f>
      </c>
      <c r="NQ211" s="129">
        <f>$A211&amp;" "&amp;EV$2&amp;" "&amp;ROUND(EV211/30,6)&amp;" "</f>
      </c>
      <c r="NR211" s="129">
        <f>$A211&amp;" "&amp;EW$2&amp;" "&amp;ROUND(EW211/30,6)&amp;" "</f>
      </c>
      <c r="NS211" s="129">
        <f>$A211&amp;" "&amp;EX$2&amp;" "&amp;ROUND(EX211/30,6)&amp;" "</f>
      </c>
      <c r="NT211" s="129">
        <f>$A211&amp;" "&amp;EY$2&amp;" "&amp;ROUND(EY211/30,6)&amp;" "</f>
      </c>
      <c r="NU211" s="129">
        <f>$A211&amp;" "&amp;EZ$2&amp;" "&amp;ROUND(EZ211/30,6)&amp;" "</f>
      </c>
      <c r="NV211" s="129">
        <f>$A211&amp;" "&amp;FA$2&amp;" "&amp;ROUND(FA211/30,6)&amp;" "</f>
      </c>
      <c r="NW211" s="129">
        <f>$A211&amp;" "&amp;FB$2&amp;" "&amp;ROUND(FB211/30,6)&amp;" "</f>
      </c>
      <c r="NX211" s="129">
        <f>$A211&amp;" "&amp;FC$2&amp;" "&amp;ROUND(FC211/30,6)&amp;" "</f>
      </c>
      <c r="NY211" s="129">
        <f>$A211&amp;" "&amp;FD$2&amp;" "&amp;ROUND(FD211/30,6)&amp;" "</f>
      </c>
      <c r="NZ211" s="129">
        <f>$A211&amp;" "&amp;FE$2&amp;" "&amp;ROUND(FE211/30,6)&amp;" "</f>
      </c>
      <c r="OA211" s="129">
        <f>$A211&amp;" "&amp;FF$2&amp;" "&amp;ROUND(FF211/30,6)&amp;" "</f>
      </c>
      <c r="OB211" s="129">
        <f>$A211&amp;" "&amp;FG$2&amp;" "&amp;ROUND(FG211/30,6)&amp;" "</f>
      </c>
      <c r="OC211" s="129">
        <f>$A211&amp;" "&amp;FH$2&amp;" "&amp;ROUND(FH211/30,6)&amp;" "</f>
      </c>
      <c r="OD211" s="129">
        <f>$A211&amp;" "&amp;FI$2&amp;" "&amp;ROUND(FI211/30,6)&amp;" "</f>
      </c>
      <c r="OE211" s="129">
        <f>$A211&amp;" "&amp;FJ$2&amp;" "&amp;ROUND(FJ211/30,6)&amp;" "</f>
      </c>
      <c r="OF211" s="129">
        <f>$A211&amp;" "&amp;FK$2&amp;" "&amp;ROUND(FK211/30,6)&amp;" "</f>
      </c>
      <c r="OG211" s="129">
        <f>$A211&amp;" "&amp;FL$2&amp;" "&amp;ROUND(FL211/30,6)&amp;" "</f>
      </c>
      <c r="OH211" s="129">
        <f>$A211&amp;" "&amp;FM$2&amp;" "&amp;ROUND(FM211/30,6)&amp;" "</f>
      </c>
      <c r="OI211" s="129">
        <f>$A211&amp;" "&amp;FN$2&amp;" "&amp;ROUND(FN211/30,6)&amp;" "</f>
      </c>
      <c r="OJ211" s="129">
        <f>$A211&amp;" "&amp;FO$2&amp;" "&amp;ROUND(FO211/30,6)&amp;" "</f>
      </c>
      <c r="OK211" s="129">
        <f>$A211&amp;" "&amp;FP$2&amp;" "&amp;ROUND(FP211/30,6)&amp;" "</f>
      </c>
      <c r="OL211" s="129">
        <f>$A211&amp;" "&amp;FQ$2&amp;" "&amp;ROUND(FQ211/30,6)&amp;" "</f>
      </c>
      <c r="OM211" s="129">
        <f>$A211&amp;" "&amp;FR$2&amp;" "&amp;ROUND(FR211/30,6)&amp;" "</f>
      </c>
      <c r="ON211" s="129">
        <f>$A211&amp;" "&amp;FS$2&amp;" "&amp;ROUND(FS211/30,6)&amp;" "</f>
      </c>
      <c r="OO211" s="129">
        <f>$A211&amp;" "&amp;FT$2&amp;" "&amp;ROUND(FT211/30,6)&amp;" "</f>
      </c>
      <c r="OP211" s="129">
        <f>$A211&amp;" "&amp;FU$2&amp;" "&amp;ROUND(FU211/30,6)&amp;" "</f>
      </c>
      <c r="OQ211" s="129">
        <f>$A211&amp;" "&amp;FV$2&amp;" "&amp;ROUND(FV211/30,6)&amp;" "</f>
      </c>
      <c r="OR211" s="129">
        <f>$A211&amp;" "&amp;FW$2&amp;" "&amp;ROUND(FW211/30,6)&amp;" "</f>
      </c>
      <c r="OS211" s="129">
        <f>$A211&amp;" "&amp;FX$2&amp;" "&amp;ROUND(FX211/30,6)&amp;" "</f>
      </c>
      <c r="OT211" s="129">
        <f>$A211&amp;" "&amp;FY$2&amp;" "&amp;ROUND(FY211/30,6)&amp;" "</f>
      </c>
      <c r="OU211" s="129">
        <f>$A211&amp;" "&amp;FZ$2&amp;" "&amp;ROUND(FZ211/30,6)&amp;" "</f>
      </c>
      <c r="OV211" s="129">
        <f>$A211&amp;" "&amp;GA$2&amp;" "&amp;ROUND(GA211/30,6)&amp;" "</f>
      </c>
      <c r="OW211" s="129">
        <f>$A211&amp;" "&amp;GB$2&amp;" "&amp;ROUND(GB211/30,6)&amp;" "</f>
      </c>
      <c r="OX211" s="129">
        <f>$A211&amp;" "&amp;GC$2&amp;" "&amp;ROUND(GC211/30,6)&amp;" "</f>
      </c>
      <c r="OY211" s="129">
        <f>$A211&amp;" "&amp;GD$2&amp;" "&amp;ROUND(GD211/30,6)&amp;" "</f>
      </c>
      <c r="OZ211" s="129">
        <f>$A211&amp;" "&amp;GE$2&amp;" "&amp;ROUND(GE211/30,6)&amp;" "</f>
      </c>
      <c r="PA211" s="129">
        <f>$A211&amp;" "&amp;GF$2&amp;" "&amp;ROUND(GF211/30,6)&amp;" "</f>
      </c>
      <c r="PB211" s="129">
        <f>$A211&amp;" "&amp;GG$2&amp;" "&amp;ROUND(GG211/30,6)&amp;" "</f>
      </c>
      <c r="PC211" s="129">
        <f>$A211&amp;" "&amp;GH$2&amp;" "&amp;ROUND(GH211/30,6)&amp;" "</f>
      </c>
      <c r="PD211" s="129">
        <f>$A211&amp;" "&amp;GI$2&amp;" "&amp;ROUND(GI211/30,6)&amp;" "</f>
      </c>
      <c r="PE211" s="129">
        <f>$A211&amp;" "&amp;GJ$2&amp;" "&amp;ROUND(GJ211/30,6)&amp;" "</f>
      </c>
      <c r="PF211" s="129">
        <f>$A211&amp;" "&amp;GK$2&amp;" "&amp;ROUND(GK211/30,6)&amp;" "</f>
      </c>
      <c r="PG211" s="129">
        <f>$A211&amp;" "&amp;GL$2&amp;" "&amp;ROUND(GL211/30,6)&amp;" "</f>
      </c>
      <c r="PH211" s="129">
        <f>$A211&amp;" "&amp;GM$2&amp;" "&amp;ROUND(GM211/30,6)&amp;" "</f>
      </c>
      <c r="PI211" s="129">
        <f>$A211&amp;" "&amp;GN$2&amp;" "&amp;ROUND(GN211/30,6)&amp;" "</f>
      </c>
      <c r="PJ211" s="129">
        <f>$A211&amp;" "&amp;GO$2&amp;" "&amp;ROUND(GO211/30,6)&amp;" "</f>
      </c>
      <c r="PK211" s="129">
        <f>$A211&amp;" "&amp;GP$2&amp;" "&amp;ROUND(GP211/30,6)&amp;" "</f>
      </c>
      <c r="PL211" s="129">
        <f>$A211&amp;" "&amp;GQ$2&amp;" "&amp;ROUND(GQ211/30,6)&amp;" "</f>
      </c>
      <c r="PM211" s="129">
        <f>$A211&amp;" "&amp;GR$2&amp;" "&amp;ROUND(GR211/30,6)&amp;" "</f>
      </c>
      <c r="PN211" s="129">
        <f>$A211&amp;" "&amp;GS$2&amp;" "&amp;ROUND(GS211/30,6)&amp;" "</f>
      </c>
      <c r="PO211" s="129">
        <f>$A211&amp;" "&amp;GT$2&amp;" "&amp;ROUND(GT211/30,6)&amp;" "</f>
      </c>
      <c r="PP211" s="129">
        <f>$A211&amp;" "&amp;GU$2&amp;" "&amp;ROUND(GU211/30,6)&amp;" "</f>
      </c>
      <c r="PQ211" s="129">
        <f>$A211&amp;" "&amp;GV$2&amp;" "&amp;ROUND(GV211/30,6)&amp;" "</f>
      </c>
      <c r="PR211" s="129">
        <f>$A211&amp;" "&amp;GW$2&amp;" "&amp;ROUND(GW211/30,6)&amp;" "</f>
      </c>
      <c r="PS211" s="129">
        <f>$A211&amp;" "&amp;GX$2&amp;" "&amp;ROUND(GX211/30,6)&amp;" "</f>
      </c>
      <c r="PT211" s="129">
        <f>$A211&amp;" "&amp;GY$2&amp;" "&amp;ROUND(GY211/30,6)&amp;" "</f>
      </c>
      <c r="PU211" s="129">
        <f>$A211&amp;" "&amp;GZ$2&amp;" "&amp;ROUND(GZ211/30,6)&amp;" "</f>
      </c>
      <c r="PV211" s="129">
        <f>$A211&amp;" "&amp;HA$2&amp;" "&amp;ROUND(HA211/30,6)&amp;" "</f>
      </c>
      <c r="PW211" s="129">
        <f>$A211&amp;" "&amp;HB$2&amp;" "&amp;ROUND(HB211/30,6)&amp;" "</f>
      </c>
      <c r="PX211" s="129">
        <f>$A211&amp;" "&amp;HC$2&amp;" "&amp;ROUND(HC211/30,6)&amp;" "</f>
      </c>
      <c r="PY211" s="129">
        <f>$A211&amp;" "&amp;HD$2&amp;" "&amp;ROUND(HD211/30,6)&amp;" "</f>
      </c>
      <c r="PZ211" s="129">
        <f>$A211&amp;" "&amp;HE$2&amp;" "&amp;ROUND(HE211/30,6)&amp;" "</f>
      </c>
      <c r="QA211" s="129">
        <f>$A211&amp;" "&amp;HF$2&amp;" "&amp;ROUND(HF211/30,6)&amp;" "</f>
      </c>
      <c r="QB211" s="129">
        <f>$A211&amp;" "&amp;HG$2&amp;" "&amp;ROUND(HG211/30,6)&amp;" "</f>
      </c>
      <c r="QC211" s="129">
        <f>$A211&amp;" "&amp;HH$2&amp;" "&amp;ROUND(HH211/30,6)&amp;" "</f>
      </c>
      <c r="QD211" s="129">
        <f>$A211&amp;" "&amp;HI$2&amp;" "&amp;ROUND(HI211/30,6)&amp;" "</f>
      </c>
      <c r="QE211" s="129">
        <f>$A211&amp;" "&amp;HJ$2&amp;" "&amp;ROUND(HJ211/30,6)&amp;" "</f>
      </c>
      <c r="QF211" s="129">
        <f>$A211&amp;" "&amp;HK$2&amp;" "&amp;ROUND(HK211/30,6)&amp;" "</f>
      </c>
      <c r="QG211" s="129">
        <f>$A211&amp;" "&amp;HL$2&amp;" "&amp;ROUND(HL211/30,6)&amp;" "</f>
      </c>
      <c r="QH211" s="129">
        <f>$A211&amp;" "&amp;HM$2&amp;" "&amp;ROUND(HM211/30,6)&amp;" "</f>
      </c>
      <c r="QI211" s="129">
        <f>$A211&amp;" "&amp;HN$2&amp;" "&amp;ROUND(HN211/30,6)&amp;" "</f>
      </c>
      <c r="QJ211" s="129">
        <f>$A211&amp;" "&amp;HO$2&amp;" "&amp;ROUND(HO211/30,6)&amp;" "</f>
      </c>
      <c r="QK211" s="129">
        <f>$A211&amp;" "&amp;HP$2&amp;" "&amp;ROUND(HP211/30,6)&amp;" "</f>
      </c>
      <c r="QL211" s="129">
        <f>$A211&amp;" "&amp;HQ$2&amp;" "&amp;ROUND(HQ211/30,6)&amp;" "</f>
      </c>
      <c r="QM211" s="129">
        <f>$A211&amp;" "&amp;HR$2&amp;" "&amp;ROUND(HR211/30,6)&amp;" "</f>
      </c>
      <c r="QN211" s="129">
        <f>$A211&amp;" "&amp;HS$2&amp;" "&amp;ROUND(HS211/30,6)&amp;" "</f>
      </c>
      <c r="QO211" s="129">
        <f>$A211&amp;" "&amp;HT$2&amp;" "&amp;ROUND(HT211/30,6)&amp;" "</f>
      </c>
      <c r="QP211" s="129">
        <f>$A211&amp;" "&amp;HU$2&amp;" "&amp;ROUND(HU211/30,6)&amp;" "</f>
      </c>
      <c r="QQ211" s="129">
        <f>$A211&amp;" "&amp;HV$2&amp;" "&amp;ROUND(HV211/30,6)&amp;" "</f>
      </c>
      <c r="QR211" s="129">
        <f>$A211&amp;" "&amp;HW$2&amp;" "&amp;ROUND(HW211/30,6)&amp;" "</f>
      </c>
    </row>
    <row x14ac:dyDescent="0.25" r="212" customHeight="1" ht="18.75">
      <c r="A212" s="115">
        <v>210</v>
      </c>
      <c r="B212" s="116" t="s">
        <v>687</v>
      </c>
      <c r="C212" s="128" t="s">
        <v>668</v>
      </c>
      <c r="D212" s="41">
        <v>34.9</v>
      </c>
      <c r="E212" s="42">
        <v>41</v>
      </c>
      <c r="F212" s="41">
        <v>36.4</v>
      </c>
      <c r="G212" s="41">
        <v>60.8</v>
      </c>
      <c r="H212" s="41">
        <v>58.5</v>
      </c>
      <c r="I212" s="41">
        <v>58.5</v>
      </c>
      <c r="J212" s="41">
        <v>16.7</v>
      </c>
      <c r="K212" s="41">
        <v>18.9</v>
      </c>
      <c r="L212" s="41">
        <v>16.5</v>
      </c>
      <c r="M212" s="41">
        <v>20.7</v>
      </c>
      <c r="N212" s="41">
        <v>20.6</v>
      </c>
      <c r="O212" s="41">
        <v>41.6</v>
      </c>
      <c r="P212" s="41">
        <v>35.9</v>
      </c>
      <c r="Q212" s="41">
        <v>37.5</v>
      </c>
      <c r="R212" s="41">
        <v>29.6</v>
      </c>
      <c r="S212" s="42">
        <v>52</v>
      </c>
      <c r="T212" s="41">
        <v>28.9</v>
      </c>
      <c r="U212" s="41">
        <v>38.9</v>
      </c>
      <c r="V212" s="41">
        <v>40.4</v>
      </c>
      <c r="W212" s="41">
        <v>30.6</v>
      </c>
      <c r="X212" s="41">
        <v>38.1</v>
      </c>
      <c r="Y212" s="41">
        <v>21.5</v>
      </c>
      <c r="Z212" s="41">
        <v>40.4</v>
      </c>
      <c r="AA212" s="41">
        <v>7.8</v>
      </c>
      <c r="AB212" s="41">
        <v>47.3</v>
      </c>
      <c r="AC212" s="41">
        <v>50.4</v>
      </c>
      <c r="AD212" s="41">
        <v>35.3</v>
      </c>
      <c r="AE212" s="41">
        <v>28.7</v>
      </c>
      <c r="AF212" s="41">
        <v>28.2</v>
      </c>
      <c r="AG212" s="41">
        <v>53.3</v>
      </c>
      <c r="AH212" s="42">
        <v>53</v>
      </c>
      <c r="AI212" s="41">
        <v>18.4</v>
      </c>
      <c r="AJ212" s="42">
        <v>36</v>
      </c>
      <c r="AK212" s="41">
        <v>32.8</v>
      </c>
      <c r="AL212" s="41">
        <v>37.4</v>
      </c>
      <c r="AM212" s="41">
        <v>33.6</v>
      </c>
      <c r="AN212" s="41">
        <v>30.2</v>
      </c>
      <c r="AO212" s="41">
        <v>22.5</v>
      </c>
      <c r="AP212" s="41">
        <v>48.5</v>
      </c>
      <c r="AQ212" s="41">
        <v>34.7</v>
      </c>
      <c r="AR212" s="41">
        <v>28.1</v>
      </c>
      <c r="AS212" s="41">
        <v>35.8</v>
      </c>
      <c r="AT212" s="41">
        <v>34.7</v>
      </c>
      <c r="AU212" s="41">
        <v>32.7</v>
      </c>
      <c r="AV212" s="42">
        <v>16</v>
      </c>
      <c r="AW212" s="41">
        <v>37.3</v>
      </c>
      <c r="AX212" s="41">
        <v>32.9</v>
      </c>
      <c r="AY212" s="41">
        <v>40.9</v>
      </c>
      <c r="AZ212" s="41">
        <v>31.8</v>
      </c>
      <c r="BA212" s="41">
        <v>36.8</v>
      </c>
      <c r="BB212" s="41">
        <v>20.5</v>
      </c>
      <c r="BC212" s="41">
        <v>40.1</v>
      </c>
      <c r="BD212" s="41">
        <v>58.2</v>
      </c>
      <c r="BE212" s="41">
        <v>35.9</v>
      </c>
      <c r="BF212" s="41">
        <v>41.1</v>
      </c>
      <c r="BG212" s="41">
        <v>27.8</v>
      </c>
      <c r="BH212" s="41">
        <v>31.4</v>
      </c>
      <c r="BI212" s="41">
        <v>47.7</v>
      </c>
      <c r="BJ212" s="41">
        <v>20.7</v>
      </c>
      <c r="BK212" s="41">
        <v>35.4</v>
      </c>
      <c r="BL212" s="41">
        <v>40.9</v>
      </c>
      <c r="BM212" s="41">
        <v>42.4</v>
      </c>
      <c r="BN212" s="41">
        <v>35.8</v>
      </c>
      <c r="BO212" s="41">
        <v>19.9</v>
      </c>
      <c r="BP212" s="41">
        <v>25.7</v>
      </c>
      <c r="BQ212" s="41">
        <v>22.4</v>
      </c>
      <c r="BR212" s="41">
        <v>40.4</v>
      </c>
      <c r="BS212" s="41">
        <v>41.8</v>
      </c>
      <c r="BT212" s="41">
        <v>33.6</v>
      </c>
      <c r="BU212" s="41">
        <v>29.1</v>
      </c>
      <c r="BV212" s="41">
        <v>7.7</v>
      </c>
      <c r="BW212" s="41">
        <v>10.1</v>
      </c>
      <c r="BX212" s="41">
        <v>24.1</v>
      </c>
      <c r="BY212" s="41">
        <v>51.6</v>
      </c>
      <c r="BZ212" s="41">
        <v>19.7</v>
      </c>
      <c r="CA212" s="41">
        <v>24.9</v>
      </c>
      <c r="CB212" s="41">
        <v>8.2</v>
      </c>
      <c r="CC212" s="41">
        <v>31.8</v>
      </c>
      <c r="CD212" s="41">
        <v>33.6</v>
      </c>
      <c r="CE212" s="41">
        <v>27.9</v>
      </c>
      <c r="CF212" s="41">
        <v>24.8</v>
      </c>
      <c r="CG212" s="41">
        <v>16.9</v>
      </c>
      <c r="CH212" s="41">
        <v>27.9</v>
      </c>
      <c r="CI212" s="41">
        <v>17.3</v>
      </c>
      <c r="CJ212" s="41">
        <v>35.5</v>
      </c>
      <c r="CK212" s="41">
        <v>26.1</v>
      </c>
      <c r="CL212" s="41">
        <v>36.4</v>
      </c>
      <c r="CM212" s="42">
        <v>42</v>
      </c>
      <c r="CN212" s="41">
        <v>23.6</v>
      </c>
      <c r="CO212" s="41">
        <v>27.8</v>
      </c>
      <c r="CP212" s="41">
        <v>40.4</v>
      </c>
      <c r="CQ212" s="41">
        <v>10.9</v>
      </c>
      <c r="CR212" s="41">
        <v>30.9</v>
      </c>
      <c r="CS212" s="41">
        <v>32.1</v>
      </c>
      <c r="CT212" s="41">
        <v>19.3</v>
      </c>
      <c r="CU212" s="41">
        <v>13.3</v>
      </c>
      <c r="CV212" s="41">
        <v>34.2</v>
      </c>
      <c r="CW212" s="41">
        <v>42.1</v>
      </c>
      <c r="CX212" s="41">
        <v>30.4</v>
      </c>
      <c r="CY212" s="41">
        <v>27.6</v>
      </c>
      <c r="CZ212" s="41">
        <v>27.5</v>
      </c>
      <c r="DA212" s="42">
        <v>39</v>
      </c>
      <c r="DB212" s="41">
        <v>28.1</v>
      </c>
      <c r="DC212" s="41">
        <v>30.2</v>
      </c>
      <c r="DD212" s="41">
        <v>26.2</v>
      </c>
      <c r="DE212" s="41">
        <v>36.8</v>
      </c>
      <c r="DF212" s="41">
        <v>28.3</v>
      </c>
      <c r="DG212" s="41">
        <v>54.9</v>
      </c>
      <c r="DH212" s="41">
        <v>24.8</v>
      </c>
      <c r="DI212" s="41">
        <v>11.7</v>
      </c>
      <c r="DJ212" s="41">
        <v>17.4</v>
      </c>
      <c r="DK212" s="41">
        <v>31.3</v>
      </c>
      <c r="DL212" s="41">
        <v>40.8</v>
      </c>
      <c r="DM212" s="41">
        <v>44.6</v>
      </c>
      <c r="DN212" s="41">
        <v>36.6</v>
      </c>
      <c r="DO212" s="41">
        <v>18.4</v>
      </c>
      <c r="DP212" s="41">
        <v>26.4</v>
      </c>
      <c r="DQ212" s="41">
        <v>16.4</v>
      </c>
      <c r="DR212" s="41">
        <v>38.1</v>
      </c>
      <c r="DS212" s="41">
        <v>28.3</v>
      </c>
      <c r="DT212" s="41">
        <v>38.1</v>
      </c>
      <c r="DU212" s="41">
        <v>26.7</v>
      </c>
      <c r="DV212" s="41">
        <v>34.8</v>
      </c>
      <c r="DW212" s="41">
        <v>53.8</v>
      </c>
      <c r="DX212" s="42">
        <v>36</v>
      </c>
      <c r="DY212" s="41">
        <v>36.5</v>
      </c>
      <c r="DZ212" s="42">
        <v>36</v>
      </c>
      <c r="EA212" s="41">
        <v>4.3</v>
      </c>
      <c r="EB212" s="41">
        <v>37.6</v>
      </c>
      <c r="EC212" s="41">
        <v>27.3</v>
      </c>
      <c r="ED212" s="41">
        <v>33.9</v>
      </c>
      <c r="EE212" s="41">
        <v>39.9</v>
      </c>
      <c r="EF212" s="42">
        <v>37</v>
      </c>
      <c r="EG212" s="41">
        <v>28.1</v>
      </c>
      <c r="EH212" s="41">
        <v>29.3</v>
      </c>
      <c r="EI212" s="41">
        <v>12.7</v>
      </c>
      <c r="EJ212" s="41">
        <v>4.3</v>
      </c>
      <c r="EK212" s="41">
        <v>32.1</v>
      </c>
      <c r="EL212" s="41">
        <v>51.3</v>
      </c>
      <c r="EM212" s="42">
        <v>54</v>
      </c>
      <c r="EN212" s="41">
        <v>39.8</v>
      </c>
      <c r="EO212" s="41">
        <v>24.7</v>
      </c>
      <c r="EP212" s="41">
        <v>47.7</v>
      </c>
      <c r="EQ212" s="41">
        <v>32.7</v>
      </c>
      <c r="ER212" s="41">
        <v>8.1</v>
      </c>
      <c r="ES212" s="41">
        <v>30.5</v>
      </c>
      <c r="ET212" s="41">
        <v>20.3</v>
      </c>
      <c r="EU212" s="41">
        <v>35.4</v>
      </c>
      <c r="EV212" s="41">
        <v>37.5</v>
      </c>
      <c r="EW212" s="41">
        <v>37.2</v>
      </c>
      <c r="EX212" s="41">
        <v>38.9</v>
      </c>
      <c r="EY212" s="41">
        <v>40.2</v>
      </c>
      <c r="EZ212" s="41">
        <v>35.8</v>
      </c>
      <c r="FA212" s="41">
        <v>42.7</v>
      </c>
      <c r="FB212" s="41">
        <v>53.3</v>
      </c>
      <c r="FC212" s="41">
        <v>40.1</v>
      </c>
      <c r="FD212" s="41">
        <v>34.9</v>
      </c>
      <c r="FE212" s="41">
        <v>26.8</v>
      </c>
      <c r="FF212" s="41">
        <v>39.8</v>
      </c>
      <c r="FG212" s="41">
        <v>26.3</v>
      </c>
      <c r="FH212" s="42">
        <v>33</v>
      </c>
      <c r="FI212" s="41">
        <v>39.3</v>
      </c>
      <c r="FJ212" s="41">
        <v>48.1</v>
      </c>
      <c r="FK212" s="41">
        <v>25.4</v>
      </c>
      <c r="FL212" s="41">
        <v>52.8</v>
      </c>
      <c r="FM212" s="41">
        <v>19.1</v>
      </c>
      <c r="FN212" s="41">
        <v>42.1</v>
      </c>
      <c r="FO212" s="41">
        <v>20.1</v>
      </c>
      <c r="FP212" s="41">
        <v>53.1</v>
      </c>
      <c r="FQ212" s="41">
        <v>22.4</v>
      </c>
      <c r="FR212" s="41">
        <v>38.8</v>
      </c>
      <c r="FS212" s="41">
        <v>50.5</v>
      </c>
      <c r="FT212" s="41">
        <v>34.7</v>
      </c>
      <c r="FU212" s="41">
        <v>42.1</v>
      </c>
      <c r="FV212" s="41">
        <v>40.9</v>
      </c>
      <c r="FW212" s="41">
        <v>33.4</v>
      </c>
      <c r="FX212" s="41">
        <v>33.3</v>
      </c>
      <c r="FY212" s="42">
        <v>39</v>
      </c>
      <c r="FZ212" s="41">
        <v>40.8</v>
      </c>
      <c r="GA212" s="41">
        <v>24.9</v>
      </c>
      <c r="GB212" s="41">
        <v>39.4</v>
      </c>
      <c r="GC212" s="41">
        <v>22.2</v>
      </c>
      <c r="GD212" s="41">
        <v>26.8</v>
      </c>
      <c r="GE212" s="41">
        <v>35.2</v>
      </c>
      <c r="GF212" s="42">
        <v>26</v>
      </c>
      <c r="GG212" s="41">
        <v>19.4</v>
      </c>
      <c r="GH212" s="41">
        <v>19.4</v>
      </c>
      <c r="GI212" s="41">
        <v>51.6</v>
      </c>
      <c r="GJ212" s="41">
        <v>40.8</v>
      </c>
      <c r="GK212" s="41">
        <v>40.2</v>
      </c>
      <c r="GL212" s="41">
        <v>39.9</v>
      </c>
      <c r="GM212" s="41">
        <v>39.7</v>
      </c>
      <c r="GN212" s="41">
        <v>34.4</v>
      </c>
      <c r="GO212" s="41">
        <v>11.1</v>
      </c>
      <c r="GP212" s="41">
        <v>39.1</v>
      </c>
      <c r="GQ212" s="41">
        <v>48.9</v>
      </c>
      <c r="GR212" s="41">
        <v>29.7</v>
      </c>
      <c r="GS212" s="41">
        <v>30.1</v>
      </c>
      <c r="GT212" s="41">
        <v>27.1</v>
      </c>
      <c r="GU212" s="41">
        <v>29.3</v>
      </c>
      <c r="GV212" s="41">
        <v>38.7</v>
      </c>
      <c r="GW212" s="41">
        <v>30.8</v>
      </c>
      <c r="GX212" s="41">
        <v>21.3</v>
      </c>
      <c r="GY212" s="41">
        <v>32.9</v>
      </c>
      <c r="GZ212" s="41">
        <v>31.5</v>
      </c>
      <c r="HA212" s="41">
        <v>50.8</v>
      </c>
      <c r="HB212" s="41">
        <v>9.3</v>
      </c>
      <c r="HC212" s="41">
        <v>30.2</v>
      </c>
      <c r="HD212" s="41">
        <v>27.8</v>
      </c>
      <c r="HE212" s="42">
        <v>0</v>
      </c>
      <c r="HF212" s="41">
        <v>33.1</v>
      </c>
      <c r="HG212" s="41">
        <v>37.7</v>
      </c>
      <c r="HH212" s="41">
        <v>33.1</v>
      </c>
      <c r="HI212" s="41">
        <v>33.6</v>
      </c>
      <c r="HJ212" s="41">
        <v>51.7</v>
      </c>
      <c r="HK212" s="41">
        <v>21.5</v>
      </c>
      <c r="HL212" s="41">
        <v>24.9</v>
      </c>
      <c r="HM212" s="41">
        <v>34.3</v>
      </c>
      <c r="HN212" s="41">
        <v>33.7</v>
      </c>
      <c r="HO212" s="41">
        <v>23.8</v>
      </c>
      <c r="HP212" s="42">
        <v>30</v>
      </c>
      <c r="HQ212" s="41">
        <v>6.8</v>
      </c>
      <c r="HR212" s="41">
        <v>34.8</v>
      </c>
      <c r="HS212" s="41">
        <v>34.2</v>
      </c>
      <c r="HT212" s="41">
        <v>25.1</v>
      </c>
      <c r="HU212" s="41">
        <v>31.3</v>
      </c>
      <c r="HV212" s="41">
        <v>19.2</v>
      </c>
      <c r="HW212" s="41">
        <v>17.8</v>
      </c>
      <c r="HX212" s="117"/>
      <c r="HY212" s="129">
        <f>$A212&amp;" "&amp;D$2&amp;" "&amp;ROUND(D212/30,6)&amp;" "</f>
      </c>
      <c r="HZ212" s="129">
        <f>$A212&amp;" "&amp;E$2&amp;" "&amp;ROUND(E212/30,6)&amp;" "</f>
      </c>
      <c r="IA212" s="129">
        <f>$A212&amp;" "&amp;F$2&amp;" "&amp;ROUND(F212/30,6)&amp;" "</f>
      </c>
      <c r="IB212" s="129">
        <f>$A212&amp;" "&amp;G$2&amp;" "&amp;ROUND(G212/30,6)&amp;" "</f>
      </c>
      <c r="IC212" s="129">
        <f>$A212&amp;" "&amp;H$2&amp;" "&amp;ROUND(H212/30,6)&amp;" "</f>
      </c>
      <c r="ID212" s="129">
        <f>$A212&amp;" "&amp;I$2&amp;" "&amp;ROUND(I212/30,6)&amp;" "</f>
      </c>
      <c r="IE212" s="129">
        <f>$A212&amp;" "&amp;J$2&amp;" "&amp;ROUND(J212/30,6)&amp;" "</f>
      </c>
      <c r="IF212" s="129">
        <f>$A212&amp;" "&amp;K$2&amp;" "&amp;ROUND(K212/30,6)&amp;" "</f>
      </c>
      <c r="IG212" s="129">
        <f>$A212&amp;" "&amp;L$2&amp;" "&amp;ROUND(L212/30,6)&amp;" "</f>
      </c>
      <c r="IH212" s="129">
        <f>$A212&amp;" "&amp;M$2&amp;" "&amp;ROUND(M212/30,6)&amp;" "</f>
      </c>
      <c r="II212" s="129">
        <f>$A212&amp;" "&amp;N$2&amp;" "&amp;ROUND(N212/30,6)&amp;" "</f>
      </c>
      <c r="IJ212" s="129">
        <f>$A212&amp;" "&amp;O$2&amp;" "&amp;ROUND(O212/30,6)&amp;" "</f>
      </c>
      <c r="IK212" s="129">
        <f>$A212&amp;" "&amp;P$2&amp;" "&amp;ROUND(P212/30,6)&amp;" "</f>
      </c>
      <c r="IL212" s="129">
        <f>$A212&amp;" "&amp;Q$2&amp;" "&amp;ROUND(Q212/30,6)&amp;" "</f>
      </c>
      <c r="IM212" s="129">
        <f>$A212&amp;" "&amp;R$2&amp;" "&amp;ROUND(R212/30,6)&amp;" "</f>
      </c>
      <c r="IN212" s="129">
        <f>$A212&amp;" "&amp;S$2&amp;" "&amp;ROUND(S212/30,6)&amp;" "</f>
      </c>
      <c r="IO212" s="129">
        <f>$A212&amp;" "&amp;T$2&amp;" "&amp;ROUND(T212/30,6)&amp;" "</f>
      </c>
      <c r="IP212" s="129">
        <f>$A212&amp;" "&amp;U$2&amp;" "&amp;ROUND(U212/30,6)&amp;" "</f>
      </c>
      <c r="IQ212" s="129">
        <f>$A212&amp;" "&amp;V$2&amp;" "&amp;ROUND(V212/30,6)&amp;" "</f>
      </c>
      <c r="IR212" s="129">
        <f>$A212&amp;" "&amp;W$2&amp;" "&amp;ROUND(W212/30,6)&amp;" "</f>
      </c>
      <c r="IS212" s="129">
        <f>$A212&amp;" "&amp;X$2&amp;" "&amp;ROUND(X212/30,6)&amp;" "</f>
      </c>
      <c r="IT212" s="129">
        <f>$A212&amp;" "&amp;Y$2&amp;" "&amp;ROUND(Y212/30,6)&amp;" "</f>
      </c>
      <c r="IU212" s="129">
        <f>$A212&amp;" "&amp;Z$2&amp;" "&amp;ROUND(Z212/30,6)&amp;" "</f>
      </c>
      <c r="IV212" s="129">
        <f>$A212&amp;" "&amp;AA$2&amp;" "&amp;ROUND(AA212/30,6)&amp;" "</f>
      </c>
      <c r="IW212" s="129">
        <f>$A212&amp;" "&amp;AB$2&amp;" "&amp;ROUND(AB212/30,6)&amp;" "</f>
      </c>
      <c r="IX212" s="129">
        <f>$A212&amp;" "&amp;AC$2&amp;" "&amp;ROUND(AC212/30,6)&amp;" "</f>
      </c>
      <c r="IY212" s="129">
        <f>$A212&amp;" "&amp;AD$2&amp;" "&amp;ROUND(AD212/30,6)&amp;" "</f>
      </c>
      <c r="IZ212" s="129">
        <f>$A212&amp;" "&amp;AE$2&amp;" "&amp;ROUND(AE212/30,6)&amp;" "</f>
      </c>
      <c r="JA212" s="129">
        <f>$A212&amp;" "&amp;AF$2&amp;" "&amp;ROUND(AF212/30,6)&amp;" "</f>
      </c>
      <c r="JB212" s="129">
        <f>$A212&amp;" "&amp;AG$2&amp;" "&amp;ROUND(AG212/30,6)&amp;" "</f>
      </c>
      <c r="JC212" s="129">
        <f>$A212&amp;" "&amp;AH$2&amp;" "&amp;ROUND(AH212/30,6)&amp;" "</f>
      </c>
      <c r="JD212" s="129">
        <f>$A212&amp;" "&amp;AI$2&amp;" "&amp;ROUND(AI212/30,6)&amp;" "</f>
      </c>
      <c r="JE212" s="129">
        <f>$A212&amp;" "&amp;AJ$2&amp;" "&amp;ROUND(AJ212/30,6)&amp;" "</f>
      </c>
      <c r="JF212" s="129">
        <f>$A212&amp;" "&amp;AK$2&amp;" "&amp;ROUND(AK212/30,6)&amp;" "</f>
      </c>
      <c r="JG212" s="129">
        <f>$A212&amp;" "&amp;AL$2&amp;" "&amp;ROUND(AL212/30,6)&amp;" "</f>
      </c>
      <c r="JH212" s="129">
        <f>$A212&amp;" "&amp;AM$2&amp;" "&amp;ROUND(AM212/30,6)&amp;" "</f>
      </c>
      <c r="JI212" s="129">
        <f>$A212&amp;" "&amp;AN$2&amp;" "&amp;ROUND(AN212/30,6)&amp;" "</f>
      </c>
      <c r="JJ212" s="129">
        <f>$A212&amp;" "&amp;AO$2&amp;" "&amp;ROUND(AO212/30,6)&amp;" "</f>
      </c>
      <c r="JK212" s="129">
        <f>$A212&amp;" "&amp;AP$2&amp;" "&amp;ROUND(AP212/30,6)&amp;" "</f>
      </c>
      <c r="JL212" s="129">
        <f>$A212&amp;" "&amp;AQ$2&amp;" "&amp;ROUND(AQ212/30,6)&amp;" "</f>
      </c>
      <c r="JM212" s="129">
        <f>$A212&amp;" "&amp;AR$2&amp;" "&amp;ROUND(AR212/30,6)&amp;" "</f>
      </c>
      <c r="JN212" s="129">
        <f>$A212&amp;" "&amp;AS$2&amp;" "&amp;ROUND(AS212/30,6)&amp;" "</f>
      </c>
      <c r="JO212" s="129">
        <f>$A212&amp;" "&amp;AT$2&amp;" "&amp;ROUND(AT212/30,6)&amp;" "</f>
      </c>
      <c r="JP212" s="129">
        <f>$A212&amp;" "&amp;AU$2&amp;" "&amp;ROUND(AU212/30,6)&amp;" "</f>
      </c>
      <c r="JQ212" s="129">
        <f>$A212&amp;" "&amp;AV$2&amp;" "&amp;ROUND(AV212/30,6)&amp;" "</f>
      </c>
      <c r="JR212" s="129">
        <f>$A212&amp;" "&amp;AW$2&amp;" "&amp;ROUND(AW212/30,6)&amp;" "</f>
      </c>
      <c r="JS212" s="129">
        <f>$A212&amp;" "&amp;AX$2&amp;" "&amp;ROUND(AX212/30,6)&amp;" "</f>
      </c>
      <c r="JT212" s="129">
        <f>$A212&amp;" "&amp;AY$2&amp;" "&amp;ROUND(AY212/30,6)&amp;" "</f>
      </c>
      <c r="JU212" s="129">
        <f>$A212&amp;" "&amp;AZ$2&amp;" "&amp;ROUND(AZ212/30,6)&amp;" "</f>
      </c>
      <c r="JV212" s="129">
        <f>$A212&amp;" "&amp;BA$2&amp;" "&amp;ROUND(BA212/30,6)&amp;" "</f>
      </c>
      <c r="JW212" s="129">
        <f>$A212&amp;" "&amp;BB$2&amp;" "&amp;ROUND(BB212/30,6)&amp;" "</f>
      </c>
      <c r="JX212" s="129">
        <f>$A212&amp;" "&amp;BC$2&amp;" "&amp;ROUND(BC212/30,6)&amp;" "</f>
      </c>
      <c r="JY212" s="129">
        <f>$A212&amp;" "&amp;BD$2&amp;" "&amp;ROUND(BD212/30,6)&amp;" "</f>
      </c>
      <c r="JZ212" s="129">
        <f>$A212&amp;" "&amp;BE$2&amp;" "&amp;ROUND(BE212/30,6)&amp;" "</f>
      </c>
      <c r="KA212" s="129">
        <f>$A212&amp;" "&amp;BF$2&amp;" "&amp;ROUND(BF212/30,6)&amp;" "</f>
      </c>
      <c r="KB212" s="129">
        <f>$A212&amp;" "&amp;BG$2&amp;" "&amp;ROUND(BG212/30,6)&amp;" "</f>
      </c>
      <c r="KC212" s="129">
        <f>$A212&amp;" "&amp;BH$2&amp;" "&amp;ROUND(BH212/30,6)&amp;" "</f>
      </c>
      <c r="KD212" s="129">
        <f>$A212&amp;" "&amp;BI$2&amp;" "&amp;ROUND(BI212/30,6)&amp;" "</f>
      </c>
      <c r="KE212" s="129">
        <f>$A212&amp;" "&amp;BJ$2&amp;" "&amp;ROUND(BJ212/30,6)&amp;" "</f>
      </c>
      <c r="KF212" s="129">
        <f>$A212&amp;" "&amp;BK$2&amp;" "&amp;ROUND(BK212/30,6)&amp;" "</f>
      </c>
      <c r="KG212" s="129">
        <f>$A212&amp;" "&amp;BL$2&amp;" "&amp;ROUND(BL212/30,6)&amp;" "</f>
      </c>
      <c r="KH212" s="129">
        <f>$A212&amp;" "&amp;BM$2&amp;" "&amp;ROUND(BM212/30,6)&amp;" "</f>
      </c>
      <c r="KI212" s="129">
        <f>$A212&amp;" "&amp;BN$2&amp;" "&amp;ROUND(BN212/30,6)&amp;" "</f>
      </c>
      <c r="KJ212" s="129">
        <f>$A212&amp;" "&amp;BO$2&amp;" "&amp;ROUND(BO212/30,6)&amp;" "</f>
      </c>
      <c r="KK212" s="129">
        <f>$A212&amp;" "&amp;BP$2&amp;" "&amp;ROUND(BP212/30,6)&amp;" "</f>
      </c>
      <c r="KL212" s="129">
        <f>$A212&amp;" "&amp;BQ$2&amp;" "&amp;ROUND(BQ212/30,6)&amp;" "</f>
      </c>
      <c r="KM212" s="129">
        <f>$A212&amp;" "&amp;BR$2&amp;" "&amp;ROUND(BR212/30,6)&amp;" "</f>
      </c>
      <c r="KN212" s="129">
        <f>$A212&amp;" "&amp;BS$2&amp;" "&amp;ROUND(BS212/30,6)&amp;" "</f>
      </c>
      <c r="KO212" s="129">
        <f>$A212&amp;" "&amp;BT$2&amp;" "&amp;ROUND(BT212/30,6)&amp;" "</f>
      </c>
      <c r="KP212" s="129">
        <f>$A212&amp;" "&amp;BU$2&amp;" "&amp;ROUND(BU212/30,6)&amp;" "</f>
      </c>
      <c r="KQ212" s="129">
        <f>$A212&amp;" "&amp;BV$2&amp;" "&amp;ROUND(BV212/30,6)&amp;" "</f>
      </c>
      <c r="KR212" s="129">
        <f>$A212&amp;" "&amp;BW$2&amp;" "&amp;ROUND(BW212/30,6)&amp;" "</f>
      </c>
      <c r="KS212" s="129">
        <f>$A212&amp;" "&amp;BX$2&amp;" "&amp;ROUND(BX212/30,6)&amp;" "</f>
      </c>
      <c r="KT212" s="129">
        <f>$A212&amp;" "&amp;BY$2&amp;" "&amp;ROUND(BY212/30,6)&amp;" "</f>
      </c>
      <c r="KU212" s="129">
        <f>$A212&amp;" "&amp;BZ$2&amp;" "&amp;ROUND(BZ212/30,6)&amp;" "</f>
      </c>
      <c r="KV212" s="129">
        <f>$A212&amp;" "&amp;CA$2&amp;" "&amp;ROUND(CA212/30,6)&amp;" "</f>
      </c>
      <c r="KW212" s="129">
        <f>$A212&amp;" "&amp;CB$2&amp;" "&amp;ROUND(CB212/30,6)&amp;" "</f>
      </c>
      <c r="KX212" s="129">
        <f>$A212&amp;" "&amp;CC$2&amp;" "&amp;ROUND(CC212/30,6)&amp;" "</f>
      </c>
      <c r="KY212" s="129">
        <f>$A212&amp;" "&amp;CD$2&amp;" "&amp;ROUND(CD212/30,6)&amp;" "</f>
      </c>
      <c r="KZ212" s="129">
        <f>$A212&amp;" "&amp;CE$2&amp;" "&amp;ROUND(CE212/30,6)&amp;" "</f>
      </c>
      <c r="LA212" s="129">
        <f>$A212&amp;" "&amp;CF$2&amp;" "&amp;ROUND(CF212/30,6)&amp;" "</f>
      </c>
      <c r="LB212" s="129">
        <f>$A212&amp;" "&amp;CG$2&amp;" "&amp;ROUND(CG212/30,6)&amp;" "</f>
      </c>
      <c r="LC212" s="129">
        <f>$A212&amp;" "&amp;CH$2&amp;" "&amp;ROUND(CH212/30,6)&amp;" "</f>
      </c>
      <c r="LD212" s="129">
        <f>$A212&amp;" "&amp;CI$2&amp;" "&amp;ROUND(CI212/30,6)&amp;" "</f>
      </c>
      <c r="LE212" s="129">
        <f>$A212&amp;" "&amp;CJ$2&amp;" "&amp;ROUND(CJ212/30,6)&amp;" "</f>
      </c>
      <c r="LF212" s="129">
        <f>$A212&amp;" "&amp;CK$2&amp;" "&amp;ROUND(CK212/30,6)&amp;" "</f>
      </c>
      <c r="LG212" s="129">
        <f>$A212&amp;" "&amp;CL$2&amp;" "&amp;ROUND(CL212/30,6)&amp;" "</f>
      </c>
      <c r="LH212" s="129">
        <f>$A212&amp;" "&amp;CM$2&amp;" "&amp;ROUND(CM212/30,6)&amp;" "</f>
      </c>
      <c r="LI212" s="129">
        <f>$A212&amp;" "&amp;CN$2&amp;" "&amp;ROUND(CN212/30,6)&amp;" "</f>
      </c>
      <c r="LJ212" s="129">
        <f>$A212&amp;" "&amp;CO$2&amp;" "&amp;ROUND(CO212/30,6)&amp;" "</f>
      </c>
      <c r="LK212" s="129">
        <f>$A212&amp;" "&amp;CP$2&amp;" "&amp;ROUND(CP212/30,6)&amp;" "</f>
      </c>
      <c r="LL212" s="129">
        <f>$A212&amp;" "&amp;CQ$2&amp;" "&amp;ROUND(CQ212/30,6)&amp;" "</f>
      </c>
      <c r="LM212" s="129">
        <f>$A212&amp;" "&amp;CR$2&amp;" "&amp;ROUND(CR212/30,6)&amp;" "</f>
      </c>
      <c r="LN212" s="129">
        <f>$A212&amp;" "&amp;CS$2&amp;" "&amp;ROUND(CS212/30,6)&amp;" "</f>
      </c>
      <c r="LO212" s="129">
        <f>$A212&amp;" "&amp;CT$2&amp;" "&amp;ROUND(CT212/30,6)&amp;" "</f>
      </c>
      <c r="LP212" s="129">
        <f>$A212&amp;" "&amp;CU$2&amp;" "&amp;ROUND(CU212/30,6)&amp;" "</f>
      </c>
      <c r="LQ212" s="129">
        <f>$A212&amp;" "&amp;CV$2&amp;" "&amp;ROUND(CV212/30,6)&amp;" "</f>
      </c>
      <c r="LR212" s="129">
        <f>$A212&amp;" "&amp;CW$2&amp;" "&amp;ROUND(CW212/30,6)&amp;" "</f>
      </c>
      <c r="LS212" s="129">
        <f>$A212&amp;" "&amp;CX$2&amp;" "&amp;ROUND(CX212/30,6)&amp;" "</f>
      </c>
      <c r="LT212" s="129">
        <f>$A212&amp;" "&amp;CY$2&amp;" "&amp;ROUND(CY212/30,6)&amp;" "</f>
      </c>
      <c r="LU212" s="129">
        <f>$A212&amp;" "&amp;CZ$2&amp;" "&amp;ROUND(CZ212/30,6)&amp;" "</f>
      </c>
      <c r="LV212" s="129">
        <f>$A212&amp;" "&amp;DA$2&amp;" "&amp;ROUND(DA212/30,6)&amp;" "</f>
      </c>
      <c r="LW212" s="129">
        <f>$A212&amp;" "&amp;DB$2&amp;" "&amp;ROUND(DB212/30,6)&amp;" "</f>
      </c>
      <c r="LX212" s="129">
        <f>$A212&amp;" "&amp;DC$2&amp;" "&amp;ROUND(DC212/30,6)&amp;" "</f>
      </c>
      <c r="LY212" s="129">
        <f>$A212&amp;" "&amp;DD$2&amp;" "&amp;ROUND(DD212/30,6)&amp;" "</f>
      </c>
      <c r="LZ212" s="129">
        <f>$A212&amp;" "&amp;DE$2&amp;" "&amp;ROUND(DE212/30,6)&amp;" "</f>
      </c>
      <c r="MA212" s="129">
        <f>$A212&amp;" "&amp;DF$2&amp;" "&amp;ROUND(DF212/30,6)&amp;" "</f>
      </c>
      <c r="MB212" s="129">
        <f>$A212&amp;" "&amp;DG$2&amp;" "&amp;ROUND(DG212/30,6)&amp;" "</f>
      </c>
      <c r="MC212" s="129">
        <f>$A212&amp;" "&amp;DH$2&amp;" "&amp;ROUND(DH212/30,6)&amp;" "</f>
      </c>
      <c r="MD212" s="129">
        <f>$A212&amp;" "&amp;DI$2&amp;" "&amp;ROUND(DI212/30,6)&amp;" "</f>
      </c>
      <c r="ME212" s="129">
        <f>$A212&amp;" "&amp;DJ$2&amp;" "&amp;ROUND(DJ212/30,6)&amp;" "</f>
      </c>
      <c r="MF212" s="129">
        <f>$A212&amp;" "&amp;DK$2&amp;" "&amp;ROUND(DK212/30,6)&amp;" "</f>
      </c>
      <c r="MG212" s="129">
        <f>$A212&amp;" "&amp;DL$2&amp;" "&amp;ROUND(DL212/30,6)&amp;" "</f>
      </c>
      <c r="MH212" s="129">
        <f>$A212&amp;" "&amp;DM$2&amp;" "&amp;ROUND(DM212/30,6)&amp;" "</f>
      </c>
      <c r="MI212" s="129">
        <f>$A212&amp;" "&amp;DN$2&amp;" "&amp;ROUND(DN212/30,6)&amp;" "</f>
      </c>
      <c r="MJ212" s="129">
        <f>$A212&amp;" "&amp;DO$2&amp;" "&amp;ROUND(DO212/30,6)&amp;" "</f>
      </c>
      <c r="MK212" s="129">
        <f>$A212&amp;" "&amp;DP$2&amp;" "&amp;ROUND(DP212/30,6)&amp;" "</f>
      </c>
      <c r="ML212" s="129">
        <f>$A212&amp;" "&amp;DQ$2&amp;" "&amp;ROUND(DQ212/30,6)&amp;" "</f>
      </c>
      <c r="MM212" s="129">
        <f>$A212&amp;" "&amp;DR$2&amp;" "&amp;ROUND(DR212/30,6)&amp;" "</f>
      </c>
      <c r="MN212" s="129">
        <f>$A212&amp;" "&amp;DS$2&amp;" "&amp;ROUND(DS212/30,6)&amp;" "</f>
      </c>
      <c r="MO212" s="129">
        <f>$A212&amp;" "&amp;DT$2&amp;" "&amp;ROUND(DT212/30,6)&amp;" "</f>
      </c>
      <c r="MP212" s="129">
        <f>$A212&amp;" "&amp;DU$2&amp;" "&amp;ROUND(DU212/30,6)&amp;" "</f>
      </c>
      <c r="MQ212" s="129">
        <f>$A212&amp;" "&amp;DV$2&amp;" "&amp;ROUND(DV212/30,6)&amp;" "</f>
      </c>
      <c r="MR212" s="129">
        <f>$A212&amp;" "&amp;DW$2&amp;" "&amp;ROUND(DW212/30,6)&amp;" "</f>
      </c>
      <c r="MS212" s="129">
        <f>$A212&amp;" "&amp;DX$2&amp;" "&amp;ROUND(DX212/30,6)&amp;" "</f>
      </c>
      <c r="MT212" s="129">
        <f>$A212&amp;" "&amp;DY$2&amp;" "&amp;ROUND(DY212/30,6)&amp;" "</f>
      </c>
      <c r="MU212" s="129">
        <f>$A212&amp;" "&amp;DZ$2&amp;" "&amp;ROUND(DZ212/30,6)&amp;" "</f>
      </c>
      <c r="MV212" s="129">
        <f>$A212&amp;" "&amp;EA$2&amp;" "&amp;ROUND(EA212/30,6)&amp;" "</f>
      </c>
      <c r="MW212" s="129">
        <f>$A212&amp;" "&amp;EB$2&amp;" "&amp;ROUND(EB212/30,6)&amp;" "</f>
      </c>
      <c r="MX212" s="129">
        <f>$A212&amp;" "&amp;EC$2&amp;" "&amp;ROUND(EC212/30,6)&amp;" "</f>
      </c>
      <c r="MY212" s="129">
        <f>$A212&amp;" "&amp;ED$2&amp;" "&amp;ROUND(ED212/30,6)&amp;" "</f>
      </c>
      <c r="MZ212" s="129">
        <f>$A212&amp;" "&amp;EE$2&amp;" "&amp;ROUND(EE212/30,6)&amp;" "</f>
      </c>
      <c r="NA212" s="129">
        <f>$A212&amp;" "&amp;EF$2&amp;" "&amp;ROUND(EF212/30,6)&amp;" "</f>
      </c>
      <c r="NB212" s="129">
        <f>$A212&amp;" "&amp;EG$2&amp;" "&amp;ROUND(EG212/30,6)&amp;" "</f>
      </c>
      <c r="NC212" s="129">
        <f>$A212&amp;" "&amp;EH$2&amp;" "&amp;ROUND(EH212/30,6)&amp;" "</f>
      </c>
      <c r="ND212" s="129">
        <f>$A212&amp;" "&amp;EI$2&amp;" "&amp;ROUND(EI212/30,6)&amp;" "</f>
      </c>
      <c r="NE212" s="129">
        <f>$A212&amp;" "&amp;EJ$2&amp;" "&amp;ROUND(EJ212/30,6)&amp;" "</f>
      </c>
      <c r="NF212" s="129">
        <f>$A212&amp;" "&amp;EK$2&amp;" "&amp;ROUND(EK212/30,6)&amp;" "</f>
      </c>
      <c r="NG212" s="129">
        <f>$A212&amp;" "&amp;EL$2&amp;" "&amp;ROUND(EL212/30,6)&amp;" "</f>
      </c>
      <c r="NH212" s="129">
        <f>$A212&amp;" "&amp;EM$2&amp;" "&amp;ROUND(EM212/30,6)&amp;" "</f>
      </c>
      <c r="NI212" s="129">
        <f>$A212&amp;" "&amp;EN$2&amp;" "&amp;ROUND(EN212/30,6)&amp;" "</f>
      </c>
      <c r="NJ212" s="129">
        <f>$A212&amp;" "&amp;EO$2&amp;" "&amp;ROUND(EO212/30,6)&amp;" "</f>
      </c>
      <c r="NK212" s="129">
        <f>$A212&amp;" "&amp;EP$2&amp;" "&amp;ROUND(EP212/30,6)&amp;" "</f>
      </c>
      <c r="NL212" s="129">
        <f>$A212&amp;" "&amp;EQ$2&amp;" "&amp;ROUND(EQ212/30,6)&amp;" "</f>
      </c>
      <c r="NM212" s="129">
        <f>$A212&amp;" "&amp;ER$2&amp;" "&amp;ROUND(ER212/30,6)&amp;" "</f>
      </c>
      <c r="NN212" s="129">
        <f>$A212&amp;" "&amp;ES$2&amp;" "&amp;ROUND(ES212/30,6)&amp;" "</f>
      </c>
      <c r="NO212" s="129">
        <f>$A212&amp;" "&amp;ET$2&amp;" "&amp;ROUND(ET212/30,6)&amp;" "</f>
      </c>
      <c r="NP212" s="129">
        <f>$A212&amp;" "&amp;EU$2&amp;" "&amp;ROUND(EU212/30,6)&amp;" "</f>
      </c>
      <c r="NQ212" s="129">
        <f>$A212&amp;" "&amp;EV$2&amp;" "&amp;ROUND(EV212/30,6)&amp;" "</f>
      </c>
      <c r="NR212" s="129">
        <f>$A212&amp;" "&amp;EW$2&amp;" "&amp;ROUND(EW212/30,6)&amp;" "</f>
      </c>
      <c r="NS212" s="129">
        <f>$A212&amp;" "&amp;EX$2&amp;" "&amp;ROUND(EX212/30,6)&amp;" "</f>
      </c>
      <c r="NT212" s="129">
        <f>$A212&amp;" "&amp;EY$2&amp;" "&amp;ROUND(EY212/30,6)&amp;" "</f>
      </c>
      <c r="NU212" s="129">
        <f>$A212&amp;" "&amp;EZ$2&amp;" "&amp;ROUND(EZ212/30,6)&amp;" "</f>
      </c>
      <c r="NV212" s="129">
        <f>$A212&amp;" "&amp;FA$2&amp;" "&amp;ROUND(FA212/30,6)&amp;" "</f>
      </c>
      <c r="NW212" s="129">
        <f>$A212&amp;" "&amp;FB$2&amp;" "&amp;ROUND(FB212/30,6)&amp;" "</f>
      </c>
      <c r="NX212" s="129">
        <f>$A212&amp;" "&amp;FC$2&amp;" "&amp;ROUND(FC212/30,6)&amp;" "</f>
      </c>
      <c r="NY212" s="129">
        <f>$A212&amp;" "&amp;FD$2&amp;" "&amp;ROUND(FD212/30,6)&amp;" "</f>
      </c>
      <c r="NZ212" s="129">
        <f>$A212&amp;" "&amp;FE$2&amp;" "&amp;ROUND(FE212/30,6)&amp;" "</f>
      </c>
      <c r="OA212" s="129">
        <f>$A212&amp;" "&amp;FF$2&amp;" "&amp;ROUND(FF212/30,6)&amp;" "</f>
      </c>
      <c r="OB212" s="129">
        <f>$A212&amp;" "&amp;FG$2&amp;" "&amp;ROUND(FG212/30,6)&amp;" "</f>
      </c>
      <c r="OC212" s="129">
        <f>$A212&amp;" "&amp;FH$2&amp;" "&amp;ROUND(FH212/30,6)&amp;" "</f>
      </c>
      <c r="OD212" s="129">
        <f>$A212&amp;" "&amp;FI$2&amp;" "&amp;ROUND(FI212/30,6)&amp;" "</f>
      </c>
      <c r="OE212" s="129">
        <f>$A212&amp;" "&amp;FJ$2&amp;" "&amp;ROUND(FJ212/30,6)&amp;" "</f>
      </c>
      <c r="OF212" s="129">
        <f>$A212&amp;" "&amp;FK$2&amp;" "&amp;ROUND(FK212/30,6)&amp;" "</f>
      </c>
      <c r="OG212" s="129">
        <f>$A212&amp;" "&amp;FL$2&amp;" "&amp;ROUND(FL212/30,6)&amp;" "</f>
      </c>
      <c r="OH212" s="129">
        <f>$A212&amp;" "&amp;FM$2&amp;" "&amp;ROUND(FM212/30,6)&amp;" "</f>
      </c>
      <c r="OI212" s="129">
        <f>$A212&amp;" "&amp;FN$2&amp;" "&amp;ROUND(FN212/30,6)&amp;" "</f>
      </c>
      <c r="OJ212" s="129">
        <f>$A212&amp;" "&amp;FO$2&amp;" "&amp;ROUND(FO212/30,6)&amp;" "</f>
      </c>
      <c r="OK212" s="129">
        <f>$A212&amp;" "&amp;FP$2&amp;" "&amp;ROUND(FP212/30,6)&amp;" "</f>
      </c>
      <c r="OL212" s="129">
        <f>$A212&amp;" "&amp;FQ$2&amp;" "&amp;ROUND(FQ212/30,6)&amp;" "</f>
      </c>
      <c r="OM212" s="129">
        <f>$A212&amp;" "&amp;FR$2&amp;" "&amp;ROUND(FR212/30,6)&amp;" "</f>
      </c>
      <c r="ON212" s="129">
        <f>$A212&amp;" "&amp;FS$2&amp;" "&amp;ROUND(FS212/30,6)&amp;" "</f>
      </c>
      <c r="OO212" s="129">
        <f>$A212&amp;" "&amp;FT$2&amp;" "&amp;ROUND(FT212/30,6)&amp;" "</f>
      </c>
      <c r="OP212" s="129">
        <f>$A212&amp;" "&amp;FU$2&amp;" "&amp;ROUND(FU212/30,6)&amp;" "</f>
      </c>
      <c r="OQ212" s="129">
        <f>$A212&amp;" "&amp;FV$2&amp;" "&amp;ROUND(FV212/30,6)&amp;" "</f>
      </c>
      <c r="OR212" s="129">
        <f>$A212&amp;" "&amp;FW$2&amp;" "&amp;ROUND(FW212/30,6)&amp;" "</f>
      </c>
      <c r="OS212" s="129">
        <f>$A212&amp;" "&amp;FX$2&amp;" "&amp;ROUND(FX212/30,6)&amp;" "</f>
      </c>
      <c r="OT212" s="129">
        <f>$A212&amp;" "&amp;FY$2&amp;" "&amp;ROUND(FY212/30,6)&amp;" "</f>
      </c>
      <c r="OU212" s="129">
        <f>$A212&amp;" "&amp;FZ$2&amp;" "&amp;ROUND(FZ212/30,6)&amp;" "</f>
      </c>
      <c r="OV212" s="129">
        <f>$A212&amp;" "&amp;GA$2&amp;" "&amp;ROUND(GA212/30,6)&amp;" "</f>
      </c>
      <c r="OW212" s="129">
        <f>$A212&amp;" "&amp;GB$2&amp;" "&amp;ROUND(GB212/30,6)&amp;" "</f>
      </c>
      <c r="OX212" s="129">
        <f>$A212&amp;" "&amp;GC$2&amp;" "&amp;ROUND(GC212/30,6)&amp;" "</f>
      </c>
      <c r="OY212" s="129">
        <f>$A212&amp;" "&amp;GD$2&amp;" "&amp;ROUND(GD212/30,6)&amp;" "</f>
      </c>
      <c r="OZ212" s="129">
        <f>$A212&amp;" "&amp;GE$2&amp;" "&amp;ROUND(GE212/30,6)&amp;" "</f>
      </c>
      <c r="PA212" s="129">
        <f>$A212&amp;" "&amp;GF$2&amp;" "&amp;ROUND(GF212/30,6)&amp;" "</f>
      </c>
      <c r="PB212" s="129">
        <f>$A212&amp;" "&amp;GG$2&amp;" "&amp;ROUND(GG212/30,6)&amp;" "</f>
      </c>
      <c r="PC212" s="129">
        <f>$A212&amp;" "&amp;GH$2&amp;" "&amp;ROUND(GH212/30,6)&amp;" "</f>
      </c>
      <c r="PD212" s="129">
        <f>$A212&amp;" "&amp;GI$2&amp;" "&amp;ROUND(GI212/30,6)&amp;" "</f>
      </c>
      <c r="PE212" s="129">
        <f>$A212&amp;" "&amp;GJ$2&amp;" "&amp;ROUND(GJ212/30,6)&amp;" "</f>
      </c>
      <c r="PF212" s="129">
        <f>$A212&amp;" "&amp;GK$2&amp;" "&amp;ROUND(GK212/30,6)&amp;" "</f>
      </c>
      <c r="PG212" s="129">
        <f>$A212&amp;" "&amp;GL$2&amp;" "&amp;ROUND(GL212/30,6)&amp;" "</f>
      </c>
      <c r="PH212" s="129">
        <f>$A212&amp;" "&amp;GM$2&amp;" "&amp;ROUND(GM212/30,6)&amp;" "</f>
      </c>
      <c r="PI212" s="129">
        <f>$A212&amp;" "&amp;GN$2&amp;" "&amp;ROUND(GN212/30,6)&amp;" "</f>
      </c>
      <c r="PJ212" s="129">
        <f>$A212&amp;" "&amp;GO$2&amp;" "&amp;ROUND(GO212/30,6)&amp;" "</f>
      </c>
      <c r="PK212" s="129">
        <f>$A212&amp;" "&amp;GP$2&amp;" "&amp;ROUND(GP212/30,6)&amp;" "</f>
      </c>
      <c r="PL212" s="129">
        <f>$A212&amp;" "&amp;GQ$2&amp;" "&amp;ROUND(GQ212/30,6)&amp;" "</f>
      </c>
      <c r="PM212" s="129">
        <f>$A212&amp;" "&amp;GR$2&amp;" "&amp;ROUND(GR212/30,6)&amp;" "</f>
      </c>
      <c r="PN212" s="129">
        <f>$A212&amp;" "&amp;GS$2&amp;" "&amp;ROUND(GS212/30,6)&amp;" "</f>
      </c>
      <c r="PO212" s="129">
        <f>$A212&amp;" "&amp;GT$2&amp;" "&amp;ROUND(GT212/30,6)&amp;" "</f>
      </c>
      <c r="PP212" s="129">
        <f>$A212&amp;" "&amp;GU$2&amp;" "&amp;ROUND(GU212/30,6)&amp;" "</f>
      </c>
      <c r="PQ212" s="129">
        <f>$A212&amp;" "&amp;GV$2&amp;" "&amp;ROUND(GV212/30,6)&amp;" "</f>
      </c>
      <c r="PR212" s="129">
        <f>$A212&amp;" "&amp;GW$2&amp;" "&amp;ROUND(GW212/30,6)&amp;" "</f>
      </c>
      <c r="PS212" s="129">
        <f>$A212&amp;" "&amp;GX$2&amp;" "&amp;ROUND(GX212/30,6)&amp;" "</f>
      </c>
      <c r="PT212" s="129">
        <f>$A212&amp;" "&amp;GY$2&amp;" "&amp;ROUND(GY212/30,6)&amp;" "</f>
      </c>
      <c r="PU212" s="129">
        <f>$A212&amp;" "&amp;GZ$2&amp;" "&amp;ROUND(GZ212/30,6)&amp;" "</f>
      </c>
      <c r="PV212" s="129">
        <f>$A212&amp;" "&amp;HA$2&amp;" "&amp;ROUND(HA212/30,6)&amp;" "</f>
      </c>
      <c r="PW212" s="129">
        <f>$A212&amp;" "&amp;HB$2&amp;" "&amp;ROUND(HB212/30,6)&amp;" "</f>
      </c>
      <c r="PX212" s="129">
        <f>$A212&amp;" "&amp;HC$2&amp;" "&amp;ROUND(HC212/30,6)&amp;" "</f>
      </c>
      <c r="PY212" s="129">
        <f>$A212&amp;" "&amp;HD$2&amp;" "&amp;ROUND(HD212/30,6)&amp;" "</f>
      </c>
      <c r="PZ212" s="129">
        <f>$A212&amp;" "&amp;HE$2&amp;" "&amp;ROUND(HE212/30,6)&amp;" "</f>
      </c>
      <c r="QA212" s="129">
        <f>$A212&amp;" "&amp;HF$2&amp;" "&amp;ROUND(HF212/30,6)&amp;" "</f>
      </c>
      <c r="QB212" s="129">
        <f>$A212&amp;" "&amp;HG$2&amp;" "&amp;ROUND(HG212/30,6)&amp;" "</f>
      </c>
      <c r="QC212" s="129">
        <f>$A212&amp;" "&amp;HH$2&amp;" "&amp;ROUND(HH212/30,6)&amp;" "</f>
      </c>
      <c r="QD212" s="129">
        <f>$A212&amp;" "&amp;HI$2&amp;" "&amp;ROUND(HI212/30,6)&amp;" "</f>
      </c>
      <c r="QE212" s="129">
        <f>$A212&amp;" "&amp;HJ$2&amp;" "&amp;ROUND(HJ212/30,6)&amp;" "</f>
      </c>
      <c r="QF212" s="129">
        <f>$A212&amp;" "&amp;HK$2&amp;" "&amp;ROUND(HK212/30,6)&amp;" "</f>
      </c>
      <c r="QG212" s="129">
        <f>$A212&amp;" "&amp;HL$2&amp;" "&amp;ROUND(HL212/30,6)&amp;" "</f>
      </c>
      <c r="QH212" s="129">
        <f>$A212&amp;" "&amp;HM$2&amp;" "&amp;ROUND(HM212/30,6)&amp;" "</f>
      </c>
      <c r="QI212" s="129">
        <f>$A212&amp;" "&amp;HN$2&amp;" "&amp;ROUND(HN212/30,6)&amp;" "</f>
      </c>
      <c r="QJ212" s="129">
        <f>$A212&amp;" "&amp;HO$2&amp;" "&amp;ROUND(HO212/30,6)&amp;" "</f>
      </c>
      <c r="QK212" s="129">
        <f>$A212&amp;" "&amp;HP$2&amp;" "&amp;ROUND(HP212/30,6)&amp;" "</f>
      </c>
      <c r="QL212" s="129">
        <f>$A212&amp;" "&amp;HQ$2&amp;" "&amp;ROUND(HQ212/30,6)&amp;" "</f>
      </c>
      <c r="QM212" s="129">
        <f>$A212&amp;" "&amp;HR$2&amp;" "&amp;ROUND(HR212/30,6)&amp;" "</f>
      </c>
      <c r="QN212" s="129">
        <f>$A212&amp;" "&amp;HS$2&amp;" "&amp;ROUND(HS212/30,6)&amp;" "</f>
      </c>
      <c r="QO212" s="129">
        <f>$A212&amp;" "&amp;HT$2&amp;" "&amp;ROUND(HT212/30,6)&amp;" "</f>
      </c>
      <c r="QP212" s="129">
        <f>$A212&amp;" "&amp;HU$2&amp;" "&amp;ROUND(HU212/30,6)&amp;" "</f>
      </c>
      <c r="QQ212" s="129">
        <f>$A212&amp;" "&amp;HV$2&amp;" "&amp;ROUND(HV212/30,6)&amp;" "</f>
      </c>
      <c r="QR212" s="129">
        <f>$A212&amp;" "&amp;HW$2&amp;" "&amp;ROUND(HW212/30,6)&amp;" "</f>
      </c>
    </row>
    <row x14ac:dyDescent="0.25" r="213" customHeight="1" ht="18.75">
      <c r="A213" s="115">
        <v>211</v>
      </c>
      <c r="B213" s="116" t="s">
        <v>687</v>
      </c>
      <c r="C213" s="128" t="s">
        <v>669</v>
      </c>
      <c r="D213" s="41">
        <v>1.4</v>
      </c>
      <c r="E213" s="41">
        <v>16.9</v>
      </c>
      <c r="F213" s="41">
        <v>11.3</v>
      </c>
      <c r="G213" s="41">
        <v>39.6</v>
      </c>
      <c r="H213" s="41">
        <v>37.3</v>
      </c>
      <c r="I213" s="41">
        <v>37.3</v>
      </c>
      <c r="J213" s="41">
        <v>17.4</v>
      </c>
      <c r="K213" s="42">
        <v>14</v>
      </c>
      <c r="L213" s="41">
        <v>28.6</v>
      </c>
      <c r="M213" s="41">
        <v>22.9</v>
      </c>
      <c r="N213" s="41">
        <v>22.7</v>
      </c>
      <c r="O213" s="41">
        <v>22.2</v>
      </c>
      <c r="P213" s="41">
        <v>2.1</v>
      </c>
      <c r="Q213" s="41">
        <v>16.2</v>
      </c>
      <c r="R213" s="42">
        <v>12</v>
      </c>
      <c r="S213" s="41">
        <v>36.5</v>
      </c>
      <c r="T213" s="41">
        <v>9.3</v>
      </c>
      <c r="U213" s="41">
        <v>11.1</v>
      </c>
      <c r="V213" s="42">
        <v>21</v>
      </c>
      <c r="W213" s="41">
        <v>11.2</v>
      </c>
      <c r="X213" s="41">
        <v>8.1</v>
      </c>
      <c r="Y213" s="41">
        <v>14.2</v>
      </c>
      <c r="Z213" s="41">
        <v>10.9</v>
      </c>
      <c r="AA213" s="41">
        <v>22.5</v>
      </c>
      <c r="AB213" s="41">
        <v>31.4</v>
      </c>
      <c r="AC213" s="42">
        <v>31</v>
      </c>
      <c r="AD213" s="41">
        <v>15.9</v>
      </c>
      <c r="AE213" s="41">
        <v>9.6</v>
      </c>
      <c r="AF213" s="41">
        <v>10.9</v>
      </c>
      <c r="AG213" s="41">
        <v>23.8</v>
      </c>
      <c r="AH213" s="41">
        <v>37.4</v>
      </c>
      <c r="AI213" s="41">
        <v>22.3</v>
      </c>
      <c r="AJ213" s="41">
        <v>19.6</v>
      </c>
      <c r="AK213" s="41">
        <v>11.6</v>
      </c>
      <c r="AL213" s="41">
        <v>3.5</v>
      </c>
      <c r="AM213" s="41">
        <v>5.4</v>
      </c>
      <c r="AN213" s="41">
        <v>10.6</v>
      </c>
      <c r="AO213" s="41">
        <v>13.1</v>
      </c>
      <c r="AP213" s="41">
        <v>27.3</v>
      </c>
      <c r="AQ213" s="41">
        <v>7.5</v>
      </c>
      <c r="AR213" s="41">
        <v>9.9</v>
      </c>
      <c r="AS213" s="41">
        <v>20.1</v>
      </c>
      <c r="AT213" s="41">
        <v>15.8</v>
      </c>
      <c r="AU213" s="41">
        <v>16.3</v>
      </c>
      <c r="AV213" s="41">
        <v>20.8</v>
      </c>
      <c r="AW213" s="41">
        <v>11.2</v>
      </c>
      <c r="AX213" s="41">
        <v>16.5</v>
      </c>
      <c r="AY213" s="41">
        <v>12.3</v>
      </c>
      <c r="AZ213" s="41">
        <v>5.3</v>
      </c>
      <c r="BA213" s="41">
        <v>5.2</v>
      </c>
      <c r="BB213" s="41">
        <v>17.4</v>
      </c>
      <c r="BC213" s="41">
        <v>17.3</v>
      </c>
      <c r="BD213" s="41">
        <v>36.9</v>
      </c>
      <c r="BE213" s="41">
        <v>8.1</v>
      </c>
      <c r="BF213" s="41">
        <v>13.3</v>
      </c>
      <c r="BG213" s="42">
        <v>7</v>
      </c>
      <c r="BH213" s="41">
        <v>4.3</v>
      </c>
      <c r="BI213" s="41">
        <v>21.6</v>
      </c>
      <c r="BJ213" s="41">
        <v>22.6</v>
      </c>
      <c r="BK213" s="42">
        <v>13</v>
      </c>
      <c r="BL213" s="42">
        <v>13</v>
      </c>
      <c r="BM213" s="41">
        <v>14.6</v>
      </c>
      <c r="BN213" s="41">
        <v>9.6</v>
      </c>
      <c r="BO213" s="41">
        <v>14.5</v>
      </c>
      <c r="BP213" s="41">
        <v>11.1</v>
      </c>
      <c r="BQ213" s="41">
        <v>13.3</v>
      </c>
      <c r="BR213" s="41">
        <v>17.8</v>
      </c>
      <c r="BS213" s="41">
        <v>22.4</v>
      </c>
      <c r="BT213" s="41">
        <v>5.8</v>
      </c>
      <c r="BU213" s="41">
        <v>18.6</v>
      </c>
      <c r="BV213" s="41">
        <v>24.9</v>
      </c>
      <c r="BW213" s="41">
        <v>24.1</v>
      </c>
      <c r="BX213" s="41">
        <v>22.1</v>
      </c>
      <c r="BY213" s="41">
        <v>36.1</v>
      </c>
      <c r="BZ213" s="41">
        <v>13.8</v>
      </c>
      <c r="CA213" s="41">
        <v>13.2</v>
      </c>
      <c r="CB213" s="41">
        <v>29.5</v>
      </c>
      <c r="CC213" s="41">
        <v>10.5</v>
      </c>
      <c r="CD213" s="41">
        <v>6.7</v>
      </c>
      <c r="CE213" s="41">
        <v>5.5</v>
      </c>
      <c r="CF213" s="41">
        <v>9.4</v>
      </c>
      <c r="CG213" s="41">
        <v>18.5</v>
      </c>
      <c r="CH213" s="41">
        <v>5.5</v>
      </c>
      <c r="CI213" s="41">
        <v>29.3</v>
      </c>
      <c r="CJ213" s="41">
        <v>1.2</v>
      </c>
      <c r="CK213" s="42">
        <v>12</v>
      </c>
      <c r="CL213" s="41">
        <v>8.6</v>
      </c>
      <c r="CM213" s="41">
        <v>21.4</v>
      </c>
      <c r="CN213" s="41">
        <v>15.5</v>
      </c>
      <c r="CO213" s="41">
        <v>16.3</v>
      </c>
      <c r="CP213" s="41">
        <v>24.8</v>
      </c>
      <c r="CQ213" s="41">
        <v>24.8</v>
      </c>
      <c r="CR213" s="41">
        <v>2.9</v>
      </c>
      <c r="CS213" s="42">
        <v>11</v>
      </c>
      <c r="CT213" s="41">
        <v>17.8</v>
      </c>
      <c r="CU213" s="41">
        <v>19.3</v>
      </c>
      <c r="CV213" s="41">
        <v>14.8</v>
      </c>
      <c r="CW213" s="41">
        <v>14.2</v>
      </c>
      <c r="CX213" s="41">
        <v>10.2</v>
      </c>
      <c r="CY213" s="41">
        <v>33.6</v>
      </c>
      <c r="CZ213" s="41">
        <v>14.3</v>
      </c>
      <c r="DA213" s="41">
        <v>23.1</v>
      </c>
      <c r="DB213" s="41">
        <v>16.5</v>
      </c>
      <c r="DC213" s="41">
        <v>10.7</v>
      </c>
      <c r="DD213" s="41">
        <v>20.4</v>
      </c>
      <c r="DE213" s="42">
        <v>9</v>
      </c>
      <c r="DF213" s="41">
        <v>17.9</v>
      </c>
      <c r="DG213" s="41">
        <v>35.3</v>
      </c>
      <c r="DH213" s="41">
        <v>16.3</v>
      </c>
      <c r="DI213" s="41">
        <v>34.5</v>
      </c>
      <c r="DJ213" s="41">
        <v>25.4</v>
      </c>
      <c r="DK213" s="42">
        <v>10</v>
      </c>
      <c r="DL213" s="41">
        <v>21.3</v>
      </c>
      <c r="DM213" s="42">
        <v>22</v>
      </c>
      <c r="DN213" s="41">
        <v>17.2</v>
      </c>
      <c r="DO213" s="41">
        <v>19.5</v>
      </c>
      <c r="DP213" s="41">
        <v>9.8</v>
      </c>
      <c r="DQ213" s="41">
        <v>29.2</v>
      </c>
      <c r="DR213" s="41">
        <v>4.3</v>
      </c>
      <c r="DS213" s="41">
        <v>17.1</v>
      </c>
      <c r="DT213" s="42">
        <v>12</v>
      </c>
      <c r="DU213" s="41">
        <v>13.1</v>
      </c>
      <c r="DV213" s="42">
        <v>16</v>
      </c>
      <c r="DW213" s="41">
        <v>38.2</v>
      </c>
      <c r="DX213" s="41">
        <v>8.8</v>
      </c>
      <c r="DY213" s="41">
        <v>14.1</v>
      </c>
      <c r="DZ213" s="41">
        <v>9.1</v>
      </c>
      <c r="EA213" s="41">
        <v>29.2</v>
      </c>
      <c r="EB213" s="41">
        <v>8.3</v>
      </c>
      <c r="EC213" s="42">
        <v>16</v>
      </c>
      <c r="ED213" s="41">
        <v>13.4</v>
      </c>
      <c r="EE213" s="41">
        <v>21.9</v>
      </c>
      <c r="EF213" s="41">
        <v>20.6</v>
      </c>
      <c r="EG213" s="41">
        <v>17.7</v>
      </c>
      <c r="EH213" s="41">
        <v>18.8</v>
      </c>
      <c r="EI213" s="41">
        <v>31.5</v>
      </c>
      <c r="EJ213" s="41">
        <v>29.2</v>
      </c>
      <c r="EK213" s="42">
        <v>6</v>
      </c>
      <c r="EL213" s="41">
        <v>35.7</v>
      </c>
      <c r="EM213" s="41">
        <v>27.1</v>
      </c>
      <c r="EN213" s="41">
        <v>19.9</v>
      </c>
      <c r="EO213" s="41">
        <v>11.6</v>
      </c>
      <c r="EP213" s="41">
        <v>26.4</v>
      </c>
      <c r="EQ213" s="41">
        <v>11.5</v>
      </c>
      <c r="ER213" s="41">
        <v>23.5</v>
      </c>
      <c r="ES213" s="41">
        <v>10.1</v>
      </c>
      <c r="ET213" s="41">
        <v>18.7</v>
      </c>
      <c r="EU213" s="41">
        <v>7.3</v>
      </c>
      <c r="EV213" s="41">
        <v>11.4</v>
      </c>
      <c r="EW213" s="41">
        <v>9.3</v>
      </c>
      <c r="EX213" s="41">
        <v>23.1</v>
      </c>
      <c r="EY213" s="41">
        <v>13.1</v>
      </c>
      <c r="EZ213" s="42">
        <v>20</v>
      </c>
      <c r="FA213" s="41">
        <v>31.8</v>
      </c>
      <c r="FB213" s="41">
        <v>23.8</v>
      </c>
      <c r="FC213" s="41">
        <v>12.3</v>
      </c>
      <c r="FD213" s="41">
        <v>1.8</v>
      </c>
      <c r="FE213" s="41">
        <v>11.1</v>
      </c>
      <c r="FF213" s="41">
        <v>11.9</v>
      </c>
      <c r="FG213" s="41">
        <v>10.8</v>
      </c>
      <c r="FH213" s="41">
        <v>13.6</v>
      </c>
      <c r="FI213" s="41">
        <v>23.5</v>
      </c>
      <c r="FJ213" s="41">
        <v>26.9</v>
      </c>
      <c r="FK213" s="42">
        <v>7</v>
      </c>
      <c r="FL213" s="41">
        <v>23.3</v>
      </c>
      <c r="FM213" s="41">
        <v>24.3</v>
      </c>
      <c r="FN213" s="41">
        <v>31.3</v>
      </c>
      <c r="FO213" s="41">
        <v>14.9</v>
      </c>
      <c r="FP213" s="41">
        <v>33.7</v>
      </c>
      <c r="FQ213" s="42">
        <v>11</v>
      </c>
      <c r="FR213" s="42">
        <v>11</v>
      </c>
      <c r="FS213" s="41">
        <v>21.7</v>
      </c>
      <c r="FT213" s="41">
        <v>8.4</v>
      </c>
      <c r="FU213" s="41">
        <v>21.2</v>
      </c>
      <c r="FV213" s="42">
        <v>13</v>
      </c>
      <c r="FW213" s="41">
        <v>12.2</v>
      </c>
      <c r="FX213" s="41">
        <v>12.1</v>
      </c>
      <c r="FY213" s="41">
        <v>19.6</v>
      </c>
      <c r="FZ213" s="41">
        <v>10.8</v>
      </c>
      <c r="GA213" s="41">
        <v>7.3</v>
      </c>
      <c r="GB213" s="41">
        <v>25.7</v>
      </c>
      <c r="GC213" s="41">
        <v>16.7</v>
      </c>
      <c r="GD213" s="41">
        <v>11.1</v>
      </c>
      <c r="GE213" s="42">
        <v>9</v>
      </c>
      <c r="GF213" s="42">
        <v>29</v>
      </c>
      <c r="GG213" s="41">
        <v>15.6</v>
      </c>
      <c r="GH213" s="41">
        <v>15.6</v>
      </c>
      <c r="GI213" s="41">
        <v>36.1</v>
      </c>
      <c r="GJ213" s="41">
        <v>21.3</v>
      </c>
      <c r="GK213" s="41">
        <v>20.7</v>
      </c>
      <c r="GL213" s="41">
        <v>20.5</v>
      </c>
      <c r="GM213" s="41">
        <v>20.2</v>
      </c>
      <c r="GN213" s="41">
        <v>5.9</v>
      </c>
      <c r="GO213" s="42">
        <v>25</v>
      </c>
      <c r="GP213" s="41">
        <v>11.3</v>
      </c>
      <c r="GQ213" s="41">
        <v>24.2</v>
      </c>
      <c r="GR213" s="41">
        <v>18.4</v>
      </c>
      <c r="GS213" s="41">
        <v>13.7</v>
      </c>
      <c r="GT213" s="41">
        <v>15.7</v>
      </c>
      <c r="GU213" s="41">
        <v>18.8</v>
      </c>
      <c r="GV213" s="41">
        <v>10.9</v>
      </c>
      <c r="GW213" s="41">
        <v>14.4</v>
      </c>
      <c r="GX213" s="42">
        <v>12</v>
      </c>
      <c r="GY213" s="41">
        <v>14.6</v>
      </c>
      <c r="GZ213" s="41">
        <v>20.2</v>
      </c>
      <c r="HA213" s="41">
        <v>29.6</v>
      </c>
      <c r="HB213" s="41">
        <v>33.6</v>
      </c>
      <c r="HC213" s="41">
        <v>9.8</v>
      </c>
      <c r="HD213" s="41">
        <v>16.5</v>
      </c>
      <c r="HE213" s="41">
        <v>33.1</v>
      </c>
      <c r="HF213" s="42">
        <v>0</v>
      </c>
      <c r="HG213" s="41">
        <v>7.1</v>
      </c>
      <c r="HH213" s="42">
        <v>1</v>
      </c>
      <c r="HI213" s="41">
        <v>21.5</v>
      </c>
      <c r="HJ213" s="41">
        <v>23.8</v>
      </c>
      <c r="HK213" s="41">
        <v>13.2</v>
      </c>
      <c r="HL213" s="42">
        <v>17</v>
      </c>
      <c r="HM213" s="41">
        <v>1.5</v>
      </c>
      <c r="HN213" s="41">
        <v>22.5</v>
      </c>
      <c r="HO213" s="41">
        <v>12.9</v>
      </c>
      <c r="HP213" s="41">
        <v>4.2</v>
      </c>
      <c r="HQ213" s="42">
        <v>40</v>
      </c>
      <c r="HR213" s="41">
        <v>14.9</v>
      </c>
      <c r="HS213" s="41">
        <v>1.3</v>
      </c>
      <c r="HT213" s="41">
        <v>9.1</v>
      </c>
      <c r="HU213" s="41">
        <v>17.1</v>
      </c>
      <c r="HV213" s="41">
        <v>12.2</v>
      </c>
      <c r="HW213" s="41">
        <v>16.6</v>
      </c>
      <c r="HX213" s="117"/>
      <c r="HY213" s="129">
        <f>$A213&amp;" "&amp;D$2&amp;" "&amp;ROUND(D213/30,6)&amp;" "</f>
      </c>
      <c r="HZ213" s="129">
        <f>$A213&amp;" "&amp;E$2&amp;" "&amp;ROUND(E213/30,6)&amp;" "</f>
      </c>
      <c r="IA213" s="129">
        <f>$A213&amp;" "&amp;F$2&amp;" "&amp;ROUND(F213/30,6)&amp;" "</f>
      </c>
      <c r="IB213" s="129">
        <f>$A213&amp;" "&amp;G$2&amp;" "&amp;ROUND(G213/30,6)&amp;" "</f>
      </c>
      <c r="IC213" s="129">
        <f>$A213&amp;" "&amp;H$2&amp;" "&amp;ROUND(H213/30,6)&amp;" "</f>
      </c>
      <c r="ID213" s="129">
        <f>$A213&amp;" "&amp;I$2&amp;" "&amp;ROUND(I213/30,6)&amp;" "</f>
      </c>
      <c r="IE213" s="129">
        <f>$A213&amp;" "&amp;J$2&amp;" "&amp;ROUND(J213/30,6)&amp;" "</f>
      </c>
      <c r="IF213" s="129">
        <f>$A213&amp;" "&amp;K$2&amp;" "&amp;ROUND(K213/30,6)&amp;" "</f>
      </c>
      <c r="IG213" s="129">
        <f>$A213&amp;" "&amp;L$2&amp;" "&amp;ROUND(L213/30,6)&amp;" "</f>
      </c>
      <c r="IH213" s="129">
        <f>$A213&amp;" "&amp;M$2&amp;" "&amp;ROUND(M213/30,6)&amp;" "</f>
      </c>
      <c r="II213" s="129">
        <f>$A213&amp;" "&amp;N$2&amp;" "&amp;ROUND(N213/30,6)&amp;" "</f>
      </c>
      <c r="IJ213" s="129">
        <f>$A213&amp;" "&amp;O$2&amp;" "&amp;ROUND(O213/30,6)&amp;" "</f>
      </c>
      <c r="IK213" s="129">
        <f>$A213&amp;" "&amp;P$2&amp;" "&amp;ROUND(P213/30,6)&amp;" "</f>
      </c>
      <c r="IL213" s="129">
        <f>$A213&amp;" "&amp;Q$2&amp;" "&amp;ROUND(Q213/30,6)&amp;" "</f>
      </c>
      <c r="IM213" s="129">
        <f>$A213&amp;" "&amp;R$2&amp;" "&amp;ROUND(R213/30,6)&amp;" "</f>
      </c>
      <c r="IN213" s="129">
        <f>$A213&amp;" "&amp;S$2&amp;" "&amp;ROUND(S213/30,6)&amp;" "</f>
      </c>
      <c r="IO213" s="129">
        <f>$A213&amp;" "&amp;T$2&amp;" "&amp;ROUND(T213/30,6)&amp;" "</f>
      </c>
      <c r="IP213" s="129">
        <f>$A213&amp;" "&amp;U$2&amp;" "&amp;ROUND(U213/30,6)&amp;" "</f>
      </c>
      <c r="IQ213" s="129">
        <f>$A213&amp;" "&amp;V$2&amp;" "&amp;ROUND(V213/30,6)&amp;" "</f>
      </c>
      <c r="IR213" s="129">
        <f>$A213&amp;" "&amp;W$2&amp;" "&amp;ROUND(W213/30,6)&amp;" "</f>
      </c>
      <c r="IS213" s="129">
        <f>$A213&amp;" "&amp;X$2&amp;" "&amp;ROUND(X213/30,6)&amp;" "</f>
      </c>
      <c r="IT213" s="129">
        <f>$A213&amp;" "&amp;Y$2&amp;" "&amp;ROUND(Y213/30,6)&amp;" "</f>
      </c>
      <c r="IU213" s="129">
        <f>$A213&amp;" "&amp;Z$2&amp;" "&amp;ROUND(Z213/30,6)&amp;" "</f>
      </c>
      <c r="IV213" s="129">
        <f>$A213&amp;" "&amp;AA$2&amp;" "&amp;ROUND(AA213/30,6)&amp;" "</f>
      </c>
      <c r="IW213" s="129">
        <f>$A213&amp;" "&amp;AB$2&amp;" "&amp;ROUND(AB213/30,6)&amp;" "</f>
      </c>
      <c r="IX213" s="129">
        <f>$A213&amp;" "&amp;AC$2&amp;" "&amp;ROUND(AC213/30,6)&amp;" "</f>
      </c>
      <c r="IY213" s="129">
        <f>$A213&amp;" "&amp;AD$2&amp;" "&amp;ROUND(AD213/30,6)&amp;" "</f>
      </c>
      <c r="IZ213" s="129">
        <f>$A213&amp;" "&amp;AE$2&amp;" "&amp;ROUND(AE213/30,6)&amp;" "</f>
      </c>
      <c r="JA213" s="129">
        <f>$A213&amp;" "&amp;AF$2&amp;" "&amp;ROUND(AF213/30,6)&amp;" "</f>
      </c>
      <c r="JB213" s="129">
        <f>$A213&amp;" "&amp;AG$2&amp;" "&amp;ROUND(AG213/30,6)&amp;" "</f>
      </c>
      <c r="JC213" s="129">
        <f>$A213&amp;" "&amp;AH$2&amp;" "&amp;ROUND(AH213/30,6)&amp;" "</f>
      </c>
      <c r="JD213" s="129">
        <f>$A213&amp;" "&amp;AI$2&amp;" "&amp;ROUND(AI213/30,6)&amp;" "</f>
      </c>
      <c r="JE213" s="129">
        <f>$A213&amp;" "&amp;AJ$2&amp;" "&amp;ROUND(AJ213/30,6)&amp;" "</f>
      </c>
      <c r="JF213" s="129">
        <f>$A213&amp;" "&amp;AK$2&amp;" "&amp;ROUND(AK213/30,6)&amp;" "</f>
      </c>
      <c r="JG213" s="129">
        <f>$A213&amp;" "&amp;AL$2&amp;" "&amp;ROUND(AL213/30,6)&amp;" "</f>
      </c>
      <c r="JH213" s="129">
        <f>$A213&amp;" "&amp;AM$2&amp;" "&amp;ROUND(AM213/30,6)&amp;" "</f>
      </c>
      <c r="JI213" s="129">
        <f>$A213&amp;" "&amp;AN$2&amp;" "&amp;ROUND(AN213/30,6)&amp;" "</f>
      </c>
      <c r="JJ213" s="129">
        <f>$A213&amp;" "&amp;AO$2&amp;" "&amp;ROUND(AO213/30,6)&amp;" "</f>
      </c>
      <c r="JK213" s="129">
        <f>$A213&amp;" "&amp;AP$2&amp;" "&amp;ROUND(AP213/30,6)&amp;" "</f>
      </c>
      <c r="JL213" s="129">
        <f>$A213&amp;" "&amp;AQ$2&amp;" "&amp;ROUND(AQ213/30,6)&amp;" "</f>
      </c>
      <c r="JM213" s="129">
        <f>$A213&amp;" "&amp;AR$2&amp;" "&amp;ROUND(AR213/30,6)&amp;" "</f>
      </c>
      <c r="JN213" s="129">
        <f>$A213&amp;" "&amp;AS$2&amp;" "&amp;ROUND(AS213/30,6)&amp;" "</f>
      </c>
      <c r="JO213" s="129">
        <f>$A213&amp;" "&amp;AT$2&amp;" "&amp;ROUND(AT213/30,6)&amp;" "</f>
      </c>
      <c r="JP213" s="129">
        <f>$A213&amp;" "&amp;AU$2&amp;" "&amp;ROUND(AU213/30,6)&amp;" "</f>
      </c>
      <c r="JQ213" s="129">
        <f>$A213&amp;" "&amp;AV$2&amp;" "&amp;ROUND(AV213/30,6)&amp;" "</f>
      </c>
      <c r="JR213" s="129">
        <f>$A213&amp;" "&amp;AW$2&amp;" "&amp;ROUND(AW213/30,6)&amp;" "</f>
      </c>
      <c r="JS213" s="129">
        <f>$A213&amp;" "&amp;AX$2&amp;" "&amp;ROUND(AX213/30,6)&amp;" "</f>
      </c>
      <c r="JT213" s="129">
        <f>$A213&amp;" "&amp;AY$2&amp;" "&amp;ROUND(AY213/30,6)&amp;" "</f>
      </c>
      <c r="JU213" s="129">
        <f>$A213&amp;" "&amp;AZ$2&amp;" "&amp;ROUND(AZ213/30,6)&amp;" "</f>
      </c>
      <c r="JV213" s="129">
        <f>$A213&amp;" "&amp;BA$2&amp;" "&amp;ROUND(BA213/30,6)&amp;" "</f>
      </c>
      <c r="JW213" s="129">
        <f>$A213&amp;" "&amp;BB$2&amp;" "&amp;ROUND(BB213/30,6)&amp;" "</f>
      </c>
      <c r="JX213" s="129">
        <f>$A213&amp;" "&amp;BC$2&amp;" "&amp;ROUND(BC213/30,6)&amp;" "</f>
      </c>
      <c r="JY213" s="129">
        <f>$A213&amp;" "&amp;BD$2&amp;" "&amp;ROUND(BD213/30,6)&amp;" "</f>
      </c>
      <c r="JZ213" s="129">
        <f>$A213&amp;" "&amp;BE$2&amp;" "&amp;ROUND(BE213/30,6)&amp;" "</f>
      </c>
      <c r="KA213" s="129">
        <f>$A213&amp;" "&amp;BF$2&amp;" "&amp;ROUND(BF213/30,6)&amp;" "</f>
      </c>
      <c r="KB213" s="129">
        <f>$A213&amp;" "&amp;BG$2&amp;" "&amp;ROUND(BG213/30,6)&amp;" "</f>
      </c>
      <c r="KC213" s="129">
        <f>$A213&amp;" "&amp;BH$2&amp;" "&amp;ROUND(BH213/30,6)&amp;" "</f>
      </c>
      <c r="KD213" s="129">
        <f>$A213&amp;" "&amp;BI$2&amp;" "&amp;ROUND(BI213/30,6)&amp;" "</f>
      </c>
      <c r="KE213" s="129">
        <f>$A213&amp;" "&amp;BJ$2&amp;" "&amp;ROUND(BJ213/30,6)&amp;" "</f>
      </c>
      <c r="KF213" s="129">
        <f>$A213&amp;" "&amp;BK$2&amp;" "&amp;ROUND(BK213/30,6)&amp;" "</f>
      </c>
      <c r="KG213" s="129">
        <f>$A213&amp;" "&amp;BL$2&amp;" "&amp;ROUND(BL213/30,6)&amp;" "</f>
      </c>
      <c r="KH213" s="129">
        <f>$A213&amp;" "&amp;BM$2&amp;" "&amp;ROUND(BM213/30,6)&amp;" "</f>
      </c>
      <c r="KI213" s="129">
        <f>$A213&amp;" "&amp;BN$2&amp;" "&amp;ROUND(BN213/30,6)&amp;" "</f>
      </c>
      <c r="KJ213" s="129">
        <f>$A213&amp;" "&amp;BO$2&amp;" "&amp;ROUND(BO213/30,6)&amp;" "</f>
      </c>
      <c r="KK213" s="129">
        <f>$A213&amp;" "&amp;BP$2&amp;" "&amp;ROUND(BP213/30,6)&amp;" "</f>
      </c>
      <c r="KL213" s="129">
        <f>$A213&amp;" "&amp;BQ$2&amp;" "&amp;ROUND(BQ213/30,6)&amp;" "</f>
      </c>
      <c r="KM213" s="129">
        <f>$A213&amp;" "&amp;BR$2&amp;" "&amp;ROUND(BR213/30,6)&amp;" "</f>
      </c>
      <c r="KN213" s="129">
        <f>$A213&amp;" "&amp;BS$2&amp;" "&amp;ROUND(BS213/30,6)&amp;" "</f>
      </c>
      <c r="KO213" s="129">
        <f>$A213&amp;" "&amp;BT$2&amp;" "&amp;ROUND(BT213/30,6)&amp;" "</f>
      </c>
      <c r="KP213" s="129">
        <f>$A213&amp;" "&amp;BU$2&amp;" "&amp;ROUND(BU213/30,6)&amp;" "</f>
      </c>
      <c r="KQ213" s="129">
        <f>$A213&amp;" "&amp;BV$2&amp;" "&amp;ROUND(BV213/30,6)&amp;" "</f>
      </c>
      <c r="KR213" s="129">
        <f>$A213&amp;" "&amp;BW$2&amp;" "&amp;ROUND(BW213/30,6)&amp;" "</f>
      </c>
      <c r="KS213" s="129">
        <f>$A213&amp;" "&amp;BX$2&amp;" "&amp;ROUND(BX213/30,6)&amp;" "</f>
      </c>
      <c r="KT213" s="129">
        <f>$A213&amp;" "&amp;BY$2&amp;" "&amp;ROUND(BY213/30,6)&amp;" "</f>
      </c>
      <c r="KU213" s="129">
        <f>$A213&amp;" "&amp;BZ$2&amp;" "&amp;ROUND(BZ213/30,6)&amp;" "</f>
      </c>
      <c r="KV213" s="129">
        <f>$A213&amp;" "&amp;CA$2&amp;" "&amp;ROUND(CA213/30,6)&amp;" "</f>
      </c>
      <c r="KW213" s="129">
        <f>$A213&amp;" "&amp;CB$2&amp;" "&amp;ROUND(CB213/30,6)&amp;" "</f>
      </c>
      <c r="KX213" s="129">
        <f>$A213&amp;" "&amp;CC$2&amp;" "&amp;ROUND(CC213/30,6)&amp;" "</f>
      </c>
      <c r="KY213" s="129">
        <f>$A213&amp;" "&amp;CD$2&amp;" "&amp;ROUND(CD213/30,6)&amp;" "</f>
      </c>
      <c r="KZ213" s="129">
        <f>$A213&amp;" "&amp;CE$2&amp;" "&amp;ROUND(CE213/30,6)&amp;" "</f>
      </c>
      <c r="LA213" s="129">
        <f>$A213&amp;" "&amp;CF$2&amp;" "&amp;ROUND(CF213/30,6)&amp;" "</f>
      </c>
      <c r="LB213" s="129">
        <f>$A213&amp;" "&amp;CG$2&amp;" "&amp;ROUND(CG213/30,6)&amp;" "</f>
      </c>
      <c r="LC213" s="129">
        <f>$A213&amp;" "&amp;CH$2&amp;" "&amp;ROUND(CH213/30,6)&amp;" "</f>
      </c>
      <c r="LD213" s="129">
        <f>$A213&amp;" "&amp;CI$2&amp;" "&amp;ROUND(CI213/30,6)&amp;" "</f>
      </c>
      <c r="LE213" s="129">
        <f>$A213&amp;" "&amp;CJ$2&amp;" "&amp;ROUND(CJ213/30,6)&amp;" "</f>
      </c>
      <c r="LF213" s="129">
        <f>$A213&amp;" "&amp;CK$2&amp;" "&amp;ROUND(CK213/30,6)&amp;" "</f>
      </c>
      <c r="LG213" s="129">
        <f>$A213&amp;" "&amp;CL$2&amp;" "&amp;ROUND(CL213/30,6)&amp;" "</f>
      </c>
      <c r="LH213" s="129">
        <f>$A213&amp;" "&amp;CM$2&amp;" "&amp;ROUND(CM213/30,6)&amp;" "</f>
      </c>
      <c r="LI213" s="129">
        <f>$A213&amp;" "&amp;CN$2&amp;" "&amp;ROUND(CN213/30,6)&amp;" "</f>
      </c>
      <c r="LJ213" s="129">
        <f>$A213&amp;" "&amp;CO$2&amp;" "&amp;ROUND(CO213/30,6)&amp;" "</f>
      </c>
      <c r="LK213" s="129">
        <f>$A213&amp;" "&amp;CP$2&amp;" "&amp;ROUND(CP213/30,6)&amp;" "</f>
      </c>
      <c r="LL213" s="129">
        <f>$A213&amp;" "&amp;CQ$2&amp;" "&amp;ROUND(CQ213/30,6)&amp;" "</f>
      </c>
      <c r="LM213" s="129">
        <f>$A213&amp;" "&amp;CR$2&amp;" "&amp;ROUND(CR213/30,6)&amp;" "</f>
      </c>
      <c r="LN213" s="129">
        <f>$A213&amp;" "&amp;CS$2&amp;" "&amp;ROUND(CS213/30,6)&amp;" "</f>
      </c>
      <c r="LO213" s="129">
        <f>$A213&amp;" "&amp;CT$2&amp;" "&amp;ROUND(CT213/30,6)&amp;" "</f>
      </c>
      <c r="LP213" s="129">
        <f>$A213&amp;" "&amp;CU$2&amp;" "&amp;ROUND(CU213/30,6)&amp;" "</f>
      </c>
      <c r="LQ213" s="129">
        <f>$A213&amp;" "&amp;CV$2&amp;" "&amp;ROUND(CV213/30,6)&amp;" "</f>
      </c>
      <c r="LR213" s="129">
        <f>$A213&amp;" "&amp;CW$2&amp;" "&amp;ROUND(CW213/30,6)&amp;" "</f>
      </c>
      <c r="LS213" s="129">
        <f>$A213&amp;" "&amp;CX$2&amp;" "&amp;ROUND(CX213/30,6)&amp;" "</f>
      </c>
      <c r="LT213" s="129">
        <f>$A213&amp;" "&amp;CY$2&amp;" "&amp;ROUND(CY213/30,6)&amp;" "</f>
      </c>
      <c r="LU213" s="129">
        <f>$A213&amp;" "&amp;CZ$2&amp;" "&amp;ROUND(CZ213/30,6)&amp;" "</f>
      </c>
      <c r="LV213" s="129">
        <f>$A213&amp;" "&amp;DA$2&amp;" "&amp;ROUND(DA213/30,6)&amp;" "</f>
      </c>
      <c r="LW213" s="129">
        <f>$A213&amp;" "&amp;DB$2&amp;" "&amp;ROUND(DB213/30,6)&amp;" "</f>
      </c>
      <c r="LX213" s="129">
        <f>$A213&amp;" "&amp;DC$2&amp;" "&amp;ROUND(DC213/30,6)&amp;" "</f>
      </c>
      <c r="LY213" s="129">
        <f>$A213&amp;" "&amp;DD$2&amp;" "&amp;ROUND(DD213/30,6)&amp;" "</f>
      </c>
      <c r="LZ213" s="129">
        <f>$A213&amp;" "&amp;DE$2&amp;" "&amp;ROUND(DE213/30,6)&amp;" "</f>
      </c>
      <c r="MA213" s="129">
        <f>$A213&amp;" "&amp;DF$2&amp;" "&amp;ROUND(DF213/30,6)&amp;" "</f>
      </c>
      <c r="MB213" s="129">
        <f>$A213&amp;" "&amp;DG$2&amp;" "&amp;ROUND(DG213/30,6)&amp;" "</f>
      </c>
      <c r="MC213" s="129">
        <f>$A213&amp;" "&amp;DH$2&amp;" "&amp;ROUND(DH213/30,6)&amp;" "</f>
      </c>
      <c r="MD213" s="129">
        <f>$A213&amp;" "&amp;DI$2&amp;" "&amp;ROUND(DI213/30,6)&amp;" "</f>
      </c>
      <c r="ME213" s="129">
        <f>$A213&amp;" "&amp;DJ$2&amp;" "&amp;ROUND(DJ213/30,6)&amp;" "</f>
      </c>
      <c r="MF213" s="129">
        <f>$A213&amp;" "&amp;DK$2&amp;" "&amp;ROUND(DK213/30,6)&amp;" "</f>
      </c>
      <c r="MG213" s="129">
        <f>$A213&amp;" "&amp;DL$2&amp;" "&amp;ROUND(DL213/30,6)&amp;" "</f>
      </c>
      <c r="MH213" s="129">
        <f>$A213&amp;" "&amp;DM$2&amp;" "&amp;ROUND(DM213/30,6)&amp;" "</f>
      </c>
      <c r="MI213" s="129">
        <f>$A213&amp;" "&amp;DN$2&amp;" "&amp;ROUND(DN213/30,6)&amp;" "</f>
      </c>
      <c r="MJ213" s="129">
        <f>$A213&amp;" "&amp;DO$2&amp;" "&amp;ROUND(DO213/30,6)&amp;" "</f>
      </c>
      <c r="MK213" s="129">
        <f>$A213&amp;" "&amp;DP$2&amp;" "&amp;ROUND(DP213/30,6)&amp;" "</f>
      </c>
      <c r="ML213" s="129">
        <f>$A213&amp;" "&amp;DQ$2&amp;" "&amp;ROUND(DQ213/30,6)&amp;" "</f>
      </c>
      <c r="MM213" s="129">
        <f>$A213&amp;" "&amp;DR$2&amp;" "&amp;ROUND(DR213/30,6)&amp;" "</f>
      </c>
      <c r="MN213" s="129">
        <f>$A213&amp;" "&amp;DS$2&amp;" "&amp;ROUND(DS213/30,6)&amp;" "</f>
      </c>
      <c r="MO213" s="129">
        <f>$A213&amp;" "&amp;DT$2&amp;" "&amp;ROUND(DT213/30,6)&amp;" "</f>
      </c>
      <c r="MP213" s="129">
        <f>$A213&amp;" "&amp;DU$2&amp;" "&amp;ROUND(DU213/30,6)&amp;" "</f>
      </c>
      <c r="MQ213" s="129">
        <f>$A213&amp;" "&amp;DV$2&amp;" "&amp;ROUND(DV213/30,6)&amp;" "</f>
      </c>
      <c r="MR213" s="129">
        <f>$A213&amp;" "&amp;DW$2&amp;" "&amp;ROUND(DW213/30,6)&amp;" "</f>
      </c>
      <c r="MS213" s="129">
        <f>$A213&amp;" "&amp;DX$2&amp;" "&amp;ROUND(DX213/30,6)&amp;" "</f>
      </c>
      <c r="MT213" s="129">
        <f>$A213&amp;" "&amp;DY$2&amp;" "&amp;ROUND(DY213/30,6)&amp;" "</f>
      </c>
      <c r="MU213" s="129">
        <f>$A213&amp;" "&amp;DZ$2&amp;" "&amp;ROUND(DZ213/30,6)&amp;" "</f>
      </c>
      <c r="MV213" s="129">
        <f>$A213&amp;" "&amp;EA$2&amp;" "&amp;ROUND(EA213/30,6)&amp;" "</f>
      </c>
      <c r="MW213" s="129">
        <f>$A213&amp;" "&amp;EB$2&amp;" "&amp;ROUND(EB213/30,6)&amp;" "</f>
      </c>
      <c r="MX213" s="129">
        <f>$A213&amp;" "&amp;EC$2&amp;" "&amp;ROUND(EC213/30,6)&amp;" "</f>
      </c>
      <c r="MY213" s="129">
        <f>$A213&amp;" "&amp;ED$2&amp;" "&amp;ROUND(ED213/30,6)&amp;" "</f>
      </c>
      <c r="MZ213" s="129">
        <f>$A213&amp;" "&amp;EE$2&amp;" "&amp;ROUND(EE213/30,6)&amp;" "</f>
      </c>
      <c r="NA213" s="129">
        <f>$A213&amp;" "&amp;EF$2&amp;" "&amp;ROUND(EF213/30,6)&amp;" "</f>
      </c>
      <c r="NB213" s="129">
        <f>$A213&amp;" "&amp;EG$2&amp;" "&amp;ROUND(EG213/30,6)&amp;" "</f>
      </c>
      <c r="NC213" s="129">
        <f>$A213&amp;" "&amp;EH$2&amp;" "&amp;ROUND(EH213/30,6)&amp;" "</f>
      </c>
      <c r="ND213" s="129">
        <f>$A213&amp;" "&amp;EI$2&amp;" "&amp;ROUND(EI213/30,6)&amp;" "</f>
      </c>
      <c r="NE213" s="129">
        <f>$A213&amp;" "&amp;EJ$2&amp;" "&amp;ROUND(EJ213/30,6)&amp;" "</f>
      </c>
      <c r="NF213" s="129">
        <f>$A213&amp;" "&amp;EK$2&amp;" "&amp;ROUND(EK213/30,6)&amp;" "</f>
      </c>
      <c r="NG213" s="129">
        <f>$A213&amp;" "&amp;EL$2&amp;" "&amp;ROUND(EL213/30,6)&amp;" "</f>
      </c>
      <c r="NH213" s="129">
        <f>$A213&amp;" "&amp;EM$2&amp;" "&amp;ROUND(EM213/30,6)&amp;" "</f>
      </c>
      <c r="NI213" s="129">
        <f>$A213&amp;" "&amp;EN$2&amp;" "&amp;ROUND(EN213/30,6)&amp;" "</f>
      </c>
      <c r="NJ213" s="129">
        <f>$A213&amp;" "&amp;EO$2&amp;" "&amp;ROUND(EO213/30,6)&amp;" "</f>
      </c>
      <c r="NK213" s="129">
        <f>$A213&amp;" "&amp;EP$2&amp;" "&amp;ROUND(EP213/30,6)&amp;" "</f>
      </c>
      <c r="NL213" s="129">
        <f>$A213&amp;" "&amp;EQ$2&amp;" "&amp;ROUND(EQ213/30,6)&amp;" "</f>
      </c>
      <c r="NM213" s="129">
        <f>$A213&amp;" "&amp;ER$2&amp;" "&amp;ROUND(ER213/30,6)&amp;" "</f>
      </c>
      <c r="NN213" s="129">
        <f>$A213&amp;" "&amp;ES$2&amp;" "&amp;ROUND(ES213/30,6)&amp;" "</f>
      </c>
      <c r="NO213" s="129">
        <f>$A213&amp;" "&amp;ET$2&amp;" "&amp;ROUND(ET213/30,6)&amp;" "</f>
      </c>
      <c r="NP213" s="129">
        <f>$A213&amp;" "&amp;EU$2&amp;" "&amp;ROUND(EU213/30,6)&amp;" "</f>
      </c>
      <c r="NQ213" s="129">
        <f>$A213&amp;" "&amp;EV$2&amp;" "&amp;ROUND(EV213/30,6)&amp;" "</f>
      </c>
      <c r="NR213" s="129">
        <f>$A213&amp;" "&amp;EW$2&amp;" "&amp;ROUND(EW213/30,6)&amp;" "</f>
      </c>
      <c r="NS213" s="129">
        <f>$A213&amp;" "&amp;EX$2&amp;" "&amp;ROUND(EX213/30,6)&amp;" "</f>
      </c>
      <c r="NT213" s="129">
        <f>$A213&amp;" "&amp;EY$2&amp;" "&amp;ROUND(EY213/30,6)&amp;" "</f>
      </c>
      <c r="NU213" s="129">
        <f>$A213&amp;" "&amp;EZ$2&amp;" "&amp;ROUND(EZ213/30,6)&amp;" "</f>
      </c>
      <c r="NV213" s="129">
        <f>$A213&amp;" "&amp;FA$2&amp;" "&amp;ROUND(FA213/30,6)&amp;" "</f>
      </c>
      <c r="NW213" s="129">
        <f>$A213&amp;" "&amp;FB$2&amp;" "&amp;ROUND(FB213/30,6)&amp;" "</f>
      </c>
      <c r="NX213" s="129">
        <f>$A213&amp;" "&amp;FC$2&amp;" "&amp;ROUND(FC213/30,6)&amp;" "</f>
      </c>
      <c r="NY213" s="129">
        <f>$A213&amp;" "&amp;FD$2&amp;" "&amp;ROUND(FD213/30,6)&amp;" "</f>
      </c>
      <c r="NZ213" s="129">
        <f>$A213&amp;" "&amp;FE$2&amp;" "&amp;ROUND(FE213/30,6)&amp;" "</f>
      </c>
      <c r="OA213" s="129">
        <f>$A213&amp;" "&amp;FF$2&amp;" "&amp;ROUND(FF213/30,6)&amp;" "</f>
      </c>
      <c r="OB213" s="129">
        <f>$A213&amp;" "&amp;FG$2&amp;" "&amp;ROUND(FG213/30,6)&amp;" "</f>
      </c>
      <c r="OC213" s="129">
        <f>$A213&amp;" "&amp;FH$2&amp;" "&amp;ROUND(FH213/30,6)&amp;" "</f>
      </c>
      <c r="OD213" s="129">
        <f>$A213&amp;" "&amp;FI$2&amp;" "&amp;ROUND(FI213/30,6)&amp;" "</f>
      </c>
      <c r="OE213" s="129">
        <f>$A213&amp;" "&amp;FJ$2&amp;" "&amp;ROUND(FJ213/30,6)&amp;" "</f>
      </c>
      <c r="OF213" s="129">
        <f>$A213&amp;" "&amp;FK$2&amp;" "&amp;ROUND(FK213/30,6)&amp;" "</f>
      </c>
      <c r="OG213" s="129">
        <f>$A213&amp;" "&amp;FL$2&amp;" "&amp;ROUND(FL213/30,6)&amp;" "</f>
      </c>
      <c r="OH213" s="129">
        <f>$A213&amp;" "&amp;FM$2&amp;" "&amp;ROUND(FM213/30,6)&amp;" "</f>
      </c>
      <c r="OI213" s="129">
        <f>$A213&amp;" "&amp;FN$2&amp;" "&amp;ROUND(FN213/30,6)&amp;" "</f>
      </c>
      <c r="OJ213" s="129">
        <f>$A213&amp;" "&amp;FO$2&amp;" "&amp;ROUND(FO213/30,6)&amp;" "</f>
      </c>
      <c r="OK213" s="129">
        <f>$A213&amp;" "&amp;FP$2&amp;" "&amp;ROUND(FP213/30,6)&amp;" "</f>
      </c>
      <c r="OL213" s="129">
        <f>$A213&amp;" "&amp;FQ$2&amp;" "&amp;ROUND(FQ213/30,6)&amp;" "</f>
      </c>
      <c r="OM213" s="129">
        <f>$A213&amp;" "&amp;FR$2&amp;" "&amp;ROUND(FR213/30,6)&amp;" "</f>
      </c>
      <c r="ON213" s="129">
        <f>$A213&amp;" "&amp;FS$2&amp;" "&amp;ROUND(FS213/30,6)&amp;" "</f>
      </c>
      <c r="OO213" s="129">
        <f>$A213&amp;" "&amp;FT$2&amp;" "&amp;ROUND(FT213/30,6)&amp;" "</f>
      </c>
      <c r="OP213" s="129">
        <f>$A213&amp;" "&amp;FU$2&amp;" "&amp;ROUND(FU213/30,6)&amp;" "</f>
      </c>
      <c r="OQ213" s="129">
        <f>$A213&amp;" "&amp;FV$2&amp;" "&amp;ROUND(FV213/30,6)&amp;" "</f>
      </c>
      <c r="OR213" s="129">
        <f>$A213&amp;" "&amp;FW$2&amp;" "&amp;ROUND(FW213/30,6)&amp;" "</f>
      </c>
      <c r="OS213" s="129">
        <f>$A213&amp;" "&amp;FX$2&amp;" "&amp;ROUND(FX213/30,6)&amp;" "</f>
      </c>
      <c r="OT213" s="129">
        <f>$A213&amp;" "&amp;FY$2&amp;" "&amp;ROUND(FY213/30,6)&amp;" "</f>
      </c>
      <c r="OU213" s="129">
        <f>$A213&amp;" "&amp;FZ$2&amp;" "&amp;ROUND(FZ213/30,6)&amp;" "</f>
      </c>
      <c r="OV213" s="129">
        <f>$A213&amp;" "&amp;GA$2&amp;" "&amp;ROUND(GA213/30,6)&amp;" "</f>
      </c>
      <c r="OW213" s="129">
        <f>$A213&amp;" "&amp;GB$2&amp;" "&amp;ROUND(GB213/30,6)&amp;" "</f>
      </c>
      <c r="OX213" s="129">
        <f>$A213&amp;" "&amp;GC$2&amp;" "&amp;ROUND(GC213/30,6)&amp;" "</f>
      </c>
      <c r="OY213" s="129">
        <f>$A213&amp;" "&amp;GD$2&amp;" "&amp;ROUND(GD213/30,6)&amp;" "</f>
      </c>
      <c r="OZ213" s="129">
        <f>$A213&amp;" "&amp;GE$2&amp;" "&amp;ROUND(GE213/30,6)&amp;" "</f>
      </c>
      <c r="PA213" s="129">
        <f>$A213&amp;" "&amp;GF$2&amp;" "&amp;ROUND(GF213/30,6)&amp;" "</f>
      </c>
      <c r="PB213" s="129">
        <f>$A213&amp;" "&amp;GG$2&amp;" "&amp;ROUND(GG213/30,6)&amp;" "</f>
      </c>
      <c r="PC213" s="129">
        <f>$A213&amp;" "&amp;GH$2&amp;" "&amp;ROUND(GH213/30,6)&amp;" "</f>
      </c>
      <c r="PD213" s="129">
        <f>$A213&amp;" "&amp;GI$2&amp;" "&amp;ROUND(GI213/30,6)&amp;" "</f>
      </c>
      <c r="PE213" s="129">
        <f>$A213&amp;" "&amp;GJ$2&amp;" "&amp;ROUND(GJ213/30,6)&amp;" "</f>
      </c>
      <c r="PF213" s="129">
        <f>$A213&amp;" "&amp;GK$2&amp;" "&amp;ROUND(GK213/30,6)&amp;" "</f>
      </c>
      <c r="PG213" s="129">
        <f>$A213&amp;" "&amp;GL$2&amp;" "&amp;ROUND(GL213/30,6)&amp;" "</f>
      </c>
      <c r="PH213" s="129">
        <f>$A213&amp;" "&amp;GM$2&amp;" "&amp;ROUND(GM213/30,6)&amp;" "</f>
      </c>
      <c r="PI213" s="129">
        <f>$A213&amp;" "&amp;GN$2&amp;" "&amp;ROUND(GN213/30,6)&amp;" "</f>
      </c>
      <c r="PJ213" s="129">
        <f>$A213&amp;" "&amp;GO$2&amp;" "&amp;ROUND(GO213/30,6)&amp;" "</f>
      </c>
      <c r="PK213" s="129">
        <f>$A213&amp;" "&amp;GP$2&amp;" "&amp;ROUND(GP213/30,6)&amp;" "</f>
      </c>
      <c r="PL213" s="129">
        <f>$A213&amp;" "&amp;GQ$2&amp;" "&amp;ROUND(GQ213/30,6)&amp;" "</f>
      </c>
      <c r="PM213" s="129">
        <f>$A213&amp;" "&amp;GR$2&amp;" "&amp;ROUND(GR213/30,6)&amp;" "</f>
      </c>
      <c r="PN213" s="129">
        <f>$A213&amp;" "&amp;GS$2&amp;" "&amp;ROUND(GS213/30,6)&amp;" "</f>
      </c>
      <c r="PO213" s="129">
        <f>$A213&amp;" "&amp;GT$2&amp;" "&amp;ROUND(GT213/30,6)&amp;" "</f>
      </c>
      <c r="PP213" s="129">
        <f>$A213&amp;" "&amp;GU$2&amp;" "&amp;ROUND(GU213/30,6)&amp;" "</f>
      </c>
      <c r="PQ213" s="129">
        <f>$A213&amp;" "&amp;GV$2&amp;" "&amp;ROUND(GV213/30,6)&amp;" "</f>
      </c>
      <c r="PR213" s="129">
        <f>$A213&amp;" "&amp;GW$2&amp;" "&amp;ROUND(GW213/30,6)&amp;" "</f>
      </c>
      <c r="PS213" s="129">
        <f>$A213&amp;" "&amp;GX$2&amp;" "&amp;ROUND(GX213/30,6)&amp;" "</f>
      </c>
      <c r="PT213" s="129">
        <f>$A213&amp;" "&amp;GY$2&amp;" "&amp;ROUND(GY213/30,6)&amp;" "</f>
      </c>
      <c r="PU213" s="129">
        <f>$A213&amp;" "&amp;GZ$2&amp;" "&amp;ROUND(GZ213/30,6)&amp;" "</f>
      </c>
      <c r="PV213" s="129">
        <f>$A213&amp;" "&amp;HA$2&amp;" "&amp;ROUND(HA213/30,6)&amp;" "</f>
      </c>
      <c r="PW213" s="129">
        <f>$A213&amp;" "&amp;HB$2&amp;" "&amp;ROUND(HB213/30,6)&amp;" "</f>
      </c>
      <c r="PX213" s="129">
        <f>$A213&amp;" "&amp;HC$2&amp;" "&amp;ROUND(HC213/30,6)&amp;" "</f>
      </c>
      <c r="PY213" s="129">
        <f>$A213&amp;" "&amp;HD$2&amp;" "&amp;ROUND(HD213/30,6)&amp;" "</f>
      </c>
      <c r="PZ213" s="129">
        <f>$A213&amp;" "&amp;HE$2&amp;" "&amp;ROUND(HE213/30,6)&amp;" "</f>
      </c>
      <c r="QA213" s="129">
        <f>$A213&amp;" "&amp;HF$2&amp;" "&amp;ROUND(HF213/30,6)&amp;" "</f>
      </c>
      <c r="QB213" s="129">
        <f>$A213&amp;" "&amp;HG$2&amp;" "&amp;ROUND(HG213/30,6)&amp;" "</f>
      </c>
      <c r="QC213" s="129">
        <f>$A213&amp;" "&amp;HH$2&amp;" "&amp;ROUND(HH213/30,6)&amp;" "</f>
      </c>
      <c r="QD213" s="129">
        <f>$A213&amp;" "&amp;HI$2&amp;" "&amp;ROUND(HI213/30,6)&amp;" "</f>
      </c>
      <c r="QE213" s="129">
        <f>$A213&amp;" "&amp;HJ$2&amp;" "&amp;ROUND(HJ213/30,6)&amp;" "</f>
      </c>
      <c r="QF213" s="129">
        <f>$A213&amp;" "&amp;HK$2&amp;" "&amp;ROUND(HK213/30,6)&amp;" "</f>
      </c>
      <c r="QG213" s="129">
        <f>$A213&amp;" "&amp;HL$2&amp;" "&amp;ROUND(HL213/30,6)&amp;" "</f>
      </c>
      <c r="QH213" s="129">
        <f>$A213&amp;" "&amp;HM$2&amp;" "&amp;ROUND(HM213/30,6)&amp;" "</f>
      </c>
      <c r="QI213" s="129">
        <f>$A213&amp;" "&amp;HN$2&amp;" "&amp;ROUND(HN213/30,6)&amp;" "</f>
      </c>
      <c r="QJ213" s="129">
        <f>$A213&amp;" "&amp;HO$2&amp;" "&amp;ROUND(HO213/30,6)&amp;" "</f>
      </c>
      <c r="QK213" s="129">
        <f>$A213&amp;" "&amp;HP$2&amp;" "&amp;ROUND(HP213/30,6)&amp;" "</f>
      </c>
      <c r="QL213" s="129">
        <f>$A213&amp;" "&amp;HQ$2&amp;" "&amp;ROUND(HQ213/30,6)&amp;" "</f>
      </c>
      <c r="QM213" s="129">
        <f>$A213&amp;" "&amp;HR$2&amp;" "&amp;ROUND(HR213/30,6)&amp;" "</f>
      </c>
      <c r="QN213" s="129">
        <f>$A213&amp;" "&amp;HS$2&amp;" "&amp;ROUND(HS213/30,6)&amp;" "</f>
      </c>
      <c r="QO213" s="129">
        <f>$A213&amp;" "&amp;HT$2&amp;" "&amp;ROUND(HT213/30,6)&amp;" "</f>
      </c>
      <c r="QP213" s="129">
        <f>$A213&amp;" "&amp;HU$2&amp;" "&amp;ROUND(HU213/30,6)&amp;" "</f>
      </c>
      <c r="QQ213" s="129">
        <f>$A213&amp;" "&amp;HV$2&amp;" "&amp;ROUND(HV213/30,6)&amp;" "</f>
      </c>
      <c r="QR213" s="129">
        <f>$A213&amp;" "&amp;HW$2&amp;" "&amp;ROUND(HW213/30,6)&amp;" "</f>
      </c>
    </row>
    <row x14ac:dyDescent="0.25" r="214" customHeight="1" ht="18.75">
      <c r="A214" s="115">
        <v>212</v>
      </c>
      <c r="B214" s="116" t="s">
        <v>687</v>
      </c>
      <c r="C214" s="128" t="s">
        <v>670</v>
      </c>
      <c r="D214" s="41">
        <v>6.6</v>
      </c>
      <c r="E214" s="41">
        <v>11.3</v>
      </c>
      <c r="F214" s="41">
        <v>6.6</v>
      </c>
      <c r="G214" s="41">
        <v>34.5</v>
      </c>
      <c r="H214" s="41">
        <v>32.2</v>
      </c>
      <c r="I214" s="41">
        <v>32.2</v>
      </c>
      <c r="J214" s="41">
        <v>22.7</v>
      </c>
      <c r="K214" s="41">
        <v>19.3</v>
      </c>
      <c r="L214" s="41">
        <v>33.9</v>
      </c>
      <c r="M214" s="41">
        <v>24.3</v>
      </c>
      <c r="N214" s="41">
        <v>27.9</v>
      </c>
      <c r="O214" s="41">
        <v>21.9</v>
      </c>
      <c r="P214" s="41">
        <v>5.6</v>
      </c>
      <c r="Q214" s="41">
        <v>14.1</v>
      </c>
      <c r="R214" s="41">
        <v>17.2</v>
      </c>
      <c r="S214" s="41">
        <v>35.1</v>
      </c>
      <c r="T214" s="41">
        <v>14.5</v>
      </c>
      <c r="U214" s="41">
        <v>3.7</v>
      </c>
      <c r="V214" s="41">
        <v>20.7</v>
      </c>
      <c r="W214" s="41">
        <v>16.4</v>
      </c>
      <c r="X214" s="42">
        <v>5</v>
      </c>
      <c r="Y214" s="41">
        <v>18.8</v>
      </c>
      <c r="Z214" s="42">
        <v>8</v>
      </c>
      <c r="AA214" s="41">
        <v>27.1</v>
      </c>
      <c r="AB214" s="41">
        <v>35.5</v>
      </c>
      <c r="AC214" s="42">
        <v>32</v>
      </c>
      <c r="AD214" s="41">
        <v>15.6</v>
      </c>
      <c r="AE214" s="41">
        <v>14.9</v>
      </c>
      <c r="AF214" s="41">
        <v>16.2</v>
      </c>
      <c r="AG214" s="41">
        <v>20.4</v>
      </c>
      <c r="AH214" s="41">
        <v>38.8</v>
      </c>
      <c r="AI214" s="41">
        <v>27.5</v>
      </c>
      <c r="AJ214" s="41">
        <v>23.7</v>
      </c>
      <c r="AK214" s="41">
        <v>10.6</v>
      </c>
      <c r="AL214" s="41">
        <v>3.1</v>
      </c>
      <c r="AM214" s="41">
        <v>10.6</v>
      </c>
      <c r="AN214" s="41">
        <v>15.8</v>
      </c>
      <c r="AO214" s="41">
        <v>18.4</v>
      </c>
      <c r="AP214" s="41">
        <v>22.5</v>
      </c>
      <c r="AQ214" s="41">
        <v>4.1</v>
      </c>
      <c r="AR214" s="41">
        <v>15.1</v>
      </c>
      <c r="AS214" s="41">
        <v>20.2</v>
      </c>
      <c r="AT214" s="41">
        <v>18.8</v>
      </c>
      <c r="AU214" s="41">
        <v>21.5</v>
      </c>
      <c r="AV214" s="41">
        <v>25.4</v>
      </c>
      <c r="AW214" s="42">
        <v>8</v>
      </c>
      <c r="AX214" s="41">
        <v>21.8</v>
      </c>
      <c r="AY214" s="41">
        <v>7.1</v>
      </c>
      <c r="AZ214" s="41">
        <v>14.7</v>
      </c>
      <c r="BA214" s="41">
        <v>1.2</v>
      </c>
      <c r="BB214" s="41">
        <v>22.7</v>
      </c>
      <c r="BC214" s="42">
        <v>18</v>
      </c>
      <c r="BD214" s="41">
        <v>31.9</v>
      </c>
      <c r="BE214" s="41">
        <v>4.4</v>
      </c>
      <c r="BF214" s="41">
        <v>9.9</v>
      </c>
      <c r="BG214" s="41">
        <v>13.6</v>
      </c>
      <c r="BH214" s="41">
        <v>4.7</v>
      </c>
      <c r="BI214" s="41">
        <v>15.9</v>
      </c>
      <c r="BJ214" s="41">
        <v>27.9</v>
      </c>
      <c r="BK214" s="41">
        <v>10.9</v>
      </c>
      <c r="BL214" s="41">
        <v>6.6</v>
      </c>
      <c r="BM214" s="41">
        <v>11.2</v>
      </c>
      <c r="BN214" s="41">
        <v>7.5</v>
      </c>
      <c r="BO214" s="41">
        <v>19.8</v>
      </c>
      <c r="BP214" s="41">
        <v>16.4</v>
      </c>
      <c r="BQ214" s="41">
        <v>18.5</v>
      </c>
      <c r="BR214" s="41">
        <v>16.7</v>
      </c>
      <c r="BS214" s="41">
        <v>22.2</v>
      </c>
      <c r="BT214" s="41">
        <v>2.8</v>
      </c>
      <c r="BU214" s="41">
        <v>23.9</v>
      </c>
      <c r="BV214" s="41">
        <v>29.5</v>
      </c>
      <c r="BW214" s="41">
        <v>29.3</v>
      </c>
      <c r="BX214" s="41">
        <v>27.4</v>
      </c>
      <c r="BY214" s="41">
        <v>37.5</v>
      </c>
      <c r="BZ214" s="42">
        <v>19</v>
      </c>
      <c r="CA214" s="41">
        <v>18.5</v>
      </c>
      <c r="CB214" s="41">
        <v>34.8</v>
      </c>
      <c r="CC214" s="41">
        <v>11.5</v>
      </c>
      <c r="CD214" s="41">
        <v>4.8</v>
      </c>
      <c r="CE214" s="41">
        <v>15.6</v>
      </c>
      <c r="CF214" s="41">
        <v>14.6</v>
      </c>
      <c r="CG214" s="41">
        <v>23.1</v>
      </c>
      <c r="CH214" s="41">
        <v>15.6</v>
      </c>
      <c r="CI214" s="41">
        <v>34.5</v>
      </c>
      <c r="CJ214" s="42">
        <v>6</v>
      </c>
      <c r="CK214" s="41">
        <v>17.3</v>
      </c>
      <c r="CL214" s="41">
        <v>2.4</v>
      </c>
      <c r="CM214" s="41">
        <v>15.7</v>
      </c>
      <c r="CN214" s="41">
        <v>20.8</v>
      </c>
      <c r="CO214" s="41">
        <v>20.3</v>
      </c>
      <c r="CP214" s="42">
        <v>30</v>
      </c>
      <c r="CQ214" s="41">
        <v>29.4</v>
      </c>
      <c r="CR214" s="41">
        <v>11.3</v>
      </c>
      <c r="CS214" s="41">
        <v>14.1</v>
      </c>
      <c r="CT214" s="42">
        <v>23</v>
      </c>
      <c r="CU214" s="42">
        <v>24</v>
      </c>
      <c r="CV214" s="42">
        <v>20</v>
      </c>
      <c r="CW214" s="41">
        <v>8.6</v>
      </c>
      <c r="CX214" s="41">
        <v>15.4</v>
      </c>
      <c r="CY214" s="41">
        <v>38.9</v>
      </c>
      <c r="CZ214" s="41">
        <v>19.5</v>
      </c>
      <c r="DA214" s="41">
        <v>27.2</v>
      </c>
      <c r="DB214" s="41">
        <v>20.5</v>
      </c>
      <c r="DC214" s="41">
        <v>15.9</v>
      </c>
      <c r="DD214" s="41">
        <v>25.6</v>
      </c>
      <c r="DE214" s="41">
        <v>5.6</v>
      </c>
      <c r="DF214" s="41">
        <v>23.1</v>
      </c>
      <c r="DG214" s="42">
        <v>35</v>
      </c>
      <c r="DH214" s="41">
        <v>21.5</v>
      </c>
      <c r="DI214" s="41">
        <v>39.1</v>
      </c>
      <c r="DJ214" s="41">
        <v>30.6</v>
      </c>
      <c r="DK214" s="41">
        <v>15.3</v>
      </c>
      <c r="DL214" s="42">
        <v>21</v>
      </c>
      <c r="DM214" s="41">
        <v>18.3</v>
      </c>
      <c r="DN214" s="41">
        <v>16.9</v>
      </c>
      <c r="DO214" s="41">
        <v>24.8</v>
      </c>
      <c r="DP214" s="41">
        <v>15.1</v>
      </c>
      <c r="DQ214" s="41">
        <v>34.4</v>
      </c>
      <c r="DR214" s="41">
        <v>1.6</v>
      </c>
      <c r="DS214" s="41">
        <v>20.7</v>
      </c>
      <c r="DT214" s="42">
        <v>15</v>
      </c>
      <c r="DU214" s="41">
        <v>18.3</v>
      </c>
      <c r="DV214" s="41">
        <v>18.8</v>
      </c>
      <c r="DW214" s="41">
        <v>39.7</v>
      </c>
      <c r="DX214" s="41">
        <v>5.3</v>
      </c>
      <c r="DY214" s="42">
        <v>12</v>
      </c>
      <c r="DZ214" s="42">
        <v>7</v>
      </c>
      <c r="EA214" s="41">
        <v>34.4</v>
      </c>
      <c r="EB214" s="41">
        <v>1.9</v>
      </c>
      <c r="EC214" s="41">
        <v>21.2</v>
      </c>
      <c r="ED214" s="41">
        <v>11.3</v>
      </c>
      <c r="EE214" s="41">
        <v>27.1</v>
      </c>
      <c r="EF214" s="41">
        <v>25.9</v>
      </c>
      <c r="EG214" s="42">
        <v>23</v>
      </c>
      <c r="EH214" s="41">
        <v>24.1</v>
      </c>
      <c r="EI214" s="41">
        <v>36.7</v>
      </c>
      <c r="EJ214" s="41">
        <v>34.4</v>
      </c>
      <c r="EK214" s="41">
        <v>7.3</v>
      </c>
      <c r="EL214" s="41">
        <v>36.4</v>
      </c>
      <c r="EM214" s="41">
        <v>23.7</v>
      </c>
      <c r="EN214" s="42">
        <v>20</v>
      </c>
      <c r="EO214" s="41">
        <v>16.9</v>
      </c>
      <c r="EP214" s="41">
        <v>21.6</v>
      </c>
      <c r="EQ214" s="41">
        <v>12.5</v>
      </c>
      <c r="ER214" s="41">
        <v>28.1</v>
      </c>
      <c r="ES214" s="41">
        <v>15.4</v>
      </c>
      <c r="ET214" s="42">
        <v>23</v>
      </c>
      <c r="EU214" s="41">
        <v>3.1</v>
      </c>
      <c r="EV214" s="41">
        <v>14.4</v>
      </c>
      <c r="EW214" s="42">
        <v>4</v>
      </c>
      <c r="EX214" s="41">
        <v>27.2</v>
      </c>
      <c r="EY214" s="41">
        <v>9.7</v>
      </c>
      <c r="EZ214" s="41">
        <v>24.1</v>
      </c>
      <c r="FA214" s="41">
        <v>37.1</v>
      </c>
      <c r="FB214" s="41">
        <v>20.4</v>
      </c>
      <c r="FC214" s="41">
        <v>8.9</v>
      </c>
      <c r="FD214" s="41">
        <v>6.6</v>
      </c>
      <c r="FE214" s="41">
        <v>16.4</v>
      </c>
      <c r="FF214" s="42">
        <v>7</v>
      </c>
      <c r="FG214" s="41">
        <v>16.1</v>
      </c>
      <c r="FH214" s="41">
        <v>18.9</v>
      </c>
      <c r="FI214" s="41">
        <v>27.6</v>
      </c>
      <c r="FJ214" s="42">
        <v>22</v>
      </c>
      <c r="FK214" s="41">
        <v>17.4</v>
      </c>
      <c r="FL214" s="41">
        <v>19.9</v>
      </c>
      <c r="FM214" s="41">
        <v>29.6</v>
      </c>
      <c r="FN214" s="41">
        <v>36.5</v>
      </c>
      <c r="FO214" s="41">
        <v>20.1</v>
      </c>
      <c r="FP214" s="41">
        <v>34.7</v>
      </c>
      <c r="FQ214" s="41">
        <v>16.2</v>
      </c>
      <c r="FR214" s="41">
        <v>7.6</v>
      </c>
      <c r="FS214" s="41">
        <v>16.1</v>
      </c>
      <c r="FT214" s="41">
        <v>6.3</v>
      </c>
      <c r="FU214" s="41">
        <v>22.3</v>
      </c>
      <c r="FV214" s="41">
        <v>5.5</v>
      </c>
      <c r="FW214" s="42">
        <v>10</v>
      </c>
      <c r="FX214" s="41">
        <v>10.1</v>
      </c>
      <c r="FY214" s="41">
        <v>19.3</v>
      </c>
      <c r="FZ214" s="41">
        <v>7.8</v>
      </c>
      <c r="GA214" s="41">
        <v>18.4</v>
      </c>
      <c r="GB214" s="41">
        <v>30.9</v>
      </c>
      <c r="GC214" s="42">
        <v>22</v>
      </c>
      <c r="GD214" s="41">
        <v>16.4</v>
      </c>
      <c r="GE214" s="41">
        <v>12.1</v>
      </c>
      <c r="GF214" s="41">
        <v>34.2</v>
      </c>
      <c r="GG214" s="41">
        <v>20.8</v>
      </c>
      <c r="GH214" s="41">
        <v>20.8</v>
      </c>
      <c r="GI214" s="41">
        <v>37.5</v>
      </c>
      <c r="GJ214" s="42">
        <v>21</v>
      </c>
      <c r="GK214" s="41">
        <v>20.5</v>
      </c>
      <c r="GL214" s="41">
        <v>20.2</v>
      </c>
      <c r="GM214" s="41">
        <v>19.9</v>
      </c>
      <c r="GN214" s="41">
        <v>2.5</v>
      </c>
      <c r="GO214" s="41">
        <v>30.2</v>
      </c>
      <c r="GP214" s="41">
        <v>4.5</v>
      </c>
      <c r="GQ214" s="41">
        <v>27.2</v>
      </c>
      <c r="GR214" s="41">
        <v>23.6</v>
      </c>
      <c r="GS214" s="42">
        <v>19</v>
      </c>
      <c r="GT214" s="42">
        <v>21</v>
      </c>
      <c r="GU214" s="41">
        <v>24.1</v>
      </c>
      <c r="GV214" s="41">
        <v>7.5</v>
      </c>
      <c r="GW214" s="41">
        <v>19.7</v>
      </c>
      <c r="GX214" s="41">
        <v>17.3</v>
      </c>
      <c r="GY214" s="41">
        <v>12.4</v>
      </c>
      <c r="GZ214" s="41">
        <v>25.4</v>
      </c>
      <c r="HA214" s="41">
        <v>22.9</v>
      </c>
      <c r="HB214" s="41">
        <v>38.2</v>
      </c>
      <c r="HC214" s="42">
        <v>15</v>
      </c>
      <c r="HD214" s="41">
        <v>21.8</v>
      </c>
      <c r="HE214" s="41">
        <v>37.7</v>
      </c>
      <c r="HF214" s="41">
        <v>7.1</v>
      </c>
      <c r="HG214" s="42">
        <v>0</v>
      </c>
      <c r="HH214" s="41">
        <v>7.2</v>
      </c>
      <c r="HI214" s="41">
        <v>25.8</v>
      </c>
      <c r="HJ214" s="41">
        <v>20.3</v>
      </c>
      <c r="HK214" s="41">
        <v>18.7</v>
      </c>
      <c r="HL214" s="41">
        <v>22.5</v>
      </c>
      <c r="HM214" s="41">
        <v>6.7</v>
      </c>
      <c r="HN214" s="41">
        <v>26.7</v>
      </c>
      <c r="HO214" s="41">
        <v>16.5</v>
      </c>
      <c r="HP214" s="41">
        <v>8.9</v>
      </c>
      <c r="HQ214" s="41">
        <v>44.3</v>
      </c>
      <c r="HR214" s="41">
        <v>12.7</v>
      </c>
      <c r="HS214" s="41">
        <v>6.6</v>
      </c>
      <c r="HT214" s="41">
        <v>14.6</v>
      </c>
      <c r="HU214" s="41">
        <v>14.8</v>
      </c>
      <c r="HV214" s="41">
        <v>17.7</v>
      </c>
      <c r="HW214" s="41">
        <v>20.9</v>
      </c>
      <c r="HX214" s="117"/>
      <c r="HY214" s="129">
        <f>$A214&amp;" "&amp;D$2&amp;" "&amp;ROUND(D214/30,6)&amp;" "</f>
      </c>
      <c r="HZ214" s="129">
        <f>$A214&amp;" "&amp;E$2&amp;" "&amp;ROUND(E214/30,6)&amp;" "</f>
      </c>
      <c r="IA214" s="129">
        <f>$A214&amp;" "&amp;F$2&amp;" "&amp;ROUND(F214/30,6)&amp;" "</f>
      </c>
      <c r="IB214" s="129">
        <f>$A214&amp;" "&amp;G$2&amp;" "&amp;ROUND(G214/30,6)&amp;" "</f>
      </c>
      <c r="IC214" s="129">
        <f>$A214&amp;" "&amp;H$2&amp;" "&amp;ROUND(H214/30,6)&amp;" "</f>
      </c>
      <c r="ID214" s="129">
        <f>$A214&amp;" "&amp;I$2&amp;" "&amp;ROUND(I214/30,6)&amp;" "</f>
      </c>
      <c r="IE214" s="129">
        <f>$A214&amp;" "&amp;J$2&amp;" "&amp;ROUND(J214/30,6)&amp;" "</f>
      </c>
      <c r="IF214" s="129">
        <f>$A214&amp;" "&amp;K$2&amp;" "&amp;ROUND(K214/30,6)&amp;" "</f>
      </c>
      <c r="IG214" s="129">
        <f>$A214&amp;" "&amp;L$2&amp;" "&amp;ROUND(L214/30,6)&amp;" "</f>
      </c>
      <c r="IH214" s="129">
        <f>$A214&amp;" "&amp;M$2&amp;" "&amp;ROUND(M214/30,6)&amp;" "</f>
      </c>
      <c r="II214" s="129">
        <f>$A214&amp;" "&amp;N$2&amp;" "&amp;ROUND(N214/30,6)&amp;" "</f>
      </c>
      <c r="IJ214" s="129">
        <f>$A214&amp;" "&amp;O$2&amp;" "&amp;ROUND(O214/30,6)&amp;" "</f>
      </c>
      <c r="IK214" s="129">
        <f>$A214&amp;" "&amp;P$2&amp;" "&amp;ROUND(P214/30,6)&amp;" "</f>
      </c>
      <c r="IL214" s="129">
        <f>$A214&amp;" "&amp;Q$2&amp;" "&amp;ROUND(Q214/30,6)&amp;" "</f>
      </c>
      <c r="IM214" s="129">
        <f>$A214&amp;" "&amp;R$2&amp;" "&amp;ROUND(R214/30,6)&amp;" "</f>
      </c>
      <c r="IN214" s="129">
        <f>$A214&amp;" "&amp;S$2&amp;" "&amp;ROUND(S214/30,6)&amp;" "</f>
      </c>
      <c r="IO214" s="129">
        <f>$A214&amp;" "&amp;T$2&amp;" "&amp;ROUND(T214/30,6)&amp;" "</f>
      </c>
      <c r="IP214" s="129">
        <f>$A214&amp;" "&amp;U$2&amp;" "&amp;ROUND(U214/30,6)&amp;" "</f>
      </c>
      <c r="IQ214" s="129">
        <f>$A214&amp;" "&amp;V$2&amp;" "&amp;ROUND(V214/30,6)&amp;" "</f>
      </c>
      <c r="IR214" s="129">
        <f>$A214&amp;" "&amp;W$2&amp;" "&amp;ROUND(W214/30,6)&amp;" "</f>
      </c>
      <c r="IS214" s="129">
        <f>$A214&amp;" "&amp;X$2&amp;" "&amp;ROUND(X214/30,6)&amp;" "</f>
      </c>
      <c r="IT214" s="129">
        <f>$A214&amp;" "&amp;Y$2&amp;" "&amp;ROUND(Y214/30,6)&amp;" "</f>
      </c>
      <c r="IU214" s="129">
        <f>$A214&amp;" "&amp;Z$2&amp;" "&amp;ROUND(Z214/30,6)&amp;" "</f>
      </c>
      <c r="IV214" s="129">
        <f>$A214&amp;" "&amp;AA$2&amp;" "&amp;ROUND(AA214/30,6)&amp;" "</f>
      </c>
      <c r="IW214" s="129">
        <f>$A214&amp;" "&amp;AB$2&amp;" "&amp;ROUND(AB214/30,6)&amp;" "</f>
      </c>
      <c r="IX214" s="129">
        <f>$A214&amp;" "&amp;AC$2&amp;" "&amp;ROUND(AC214/30,6)&amp;" "</f>
      </c>
      <c r="IY214" s="129">
        <f>$A214&amp;" "&amp;AD$2&amp;" "&amp;ROUND(AD214/30,6)&amp;" "</f>
      </c>
      <c r="IZ214" s="129">
        <f>$A214&amp;" "&amp;AE$2&amp;" "&amp;ROUND(AE214/30,6)&amp;" "</f>
      </c>
      <c r="JA214" s="129">
        <f>$A214&amp;" "&amp;AF$2&amp;" "&amp;ROUND(AF214/30,6)&amp;" "</f>
      </c>
      <c r="JB214" s="129">
        <f>$A214&amp;" "&amp;AG$2&amp;" "&amp;ROUND(AG214/30,6)&amp;" "</f>
      </c>
      <c r="JC214" s="129">
        <f>$A214&amp;" "&amp;AH$2&amp;" "&amp;ROUND(AH214/30,6)&amp;" "</f>
      </c>
      <c r="JD214" s="129">
        <f>$A214&amp;" "&amp;AI$2&amp;" "&amp;ROUND(AI214/30,6)&amp;" "</f>
      </c>
      <c r="JE214" s="129">
        <f>$A214&amp;" "&amp;AJ$2&amp;" "&amp;ROUND(AJ214/30,6)&amp;" "</f>
      </c>
      <c r="JF214" s="129">
        <f>$A214&amp;" "&amp;AK$2&amp;" "&amp;ROUND(AK214/30,6)&amp;" "</f>
      </c>
      <c r="JG214" s="129">
        <f>$A214&amp;" "&amp;AL$2&amp;" "&amp;ROUND(AL214/30,6)&amp;" "</f>
      </c>
      <c r="JH214" s="129">
        <f>$A214&amp;" "&amp;AM$2&amp;" "&amp;ROUND(AM214/30,6)&amp;" "</f>
      </c>
      <c r="JI214" s="129">
        <f>$A214&amp;" "&amp;AN$2&amp;" "&amp;ROUND(AN214/30,6)&amp;" "</f>
      </c>
      <c r="JJ214" s="129">
        <f>$A214&amp;" "&amp;AO$2&amp;" "&amp;ROUND(AO214/30,6)&amp;" "</f>
      </c>
      <c r="JK214" s="129">
        <f>$A214&amp;" "&amp;AP$2&amp;" "&amp;ROUND(AP214/30,6)&amp;" "</f>
      </c>
      <c r="JL214" s="129">
        <f>$A214&amp;" "&amp;AQ$2&amp;" "&amp;ROUND(AQ214/30,6)&amp;" "</f>
      </c>
      <c r="JM214" s="129">
        <f>$A214&amp;" "&amp;AR$2&amp;" "&amp;ROUND(AR214/30,6)&amp;" "</f>
      </c>
      <c r="JN214" s="129">
        <f>$A214&amp;" "&amp;AS$2&amp;" "&amp;ROUND(AS214/30,6)&amp;" "</f>
      </c>
      <c r="JO214" s="129">
        <f>$A214&amp;" "&amp;AT$2&amp;" "&amp;ROUND(AT214/30,6)&amp;" "</f>
      </c>
      <c r="JP214" s="129">
        <f>$A214&amp;" "&amp;AU$2&amp;" "&amp;ROUND(AU214/30,6)&amp;" "</f>
      </c>
      <c r="JQ214" s="129">
        <f>$A214&amp;" "&amp;AV$2&amp;" "&amp;ROUND(AV214/30,6)&amp;" "</f>
      </c>
      <c r="JR214" s="129">
        <f>$A214&amp;" "&amp;AW$2&amp;" "&amp;ROUND(AW214/30,6)&amp;" "</f>
      </c>
      <c r="JS214" s="129">
        <f>$A214&amp;" "&amp;AX$2&amp;" "&amp;ROUND(AX214/30,6)&amp;" "</f>
      </c>
      <c r="JT214" s="129">
        <f>$A214&amp;" "&amp;AY$2&amp;" "&amp;ROUND(AY214/30,6)&amp;" "</f>
      </c>
      <c r="JU214" s="129">
        <f>$A214&amp;" "&amp;AZ$2&amp;" "&amp;ROUND(AZ214/30,6)&amp;" "</f>
      </c>
      <c r="JV214" s="129">
        <f>$A214&amp;" "&amp;BA$2&amp;" "&amp;ROUND(BA214/30,6)&amp;" "</f>
      </c>
      <c r="JW214" s="129">
        <f>$A214&amp;" "&amp;BB$2&amp;" "&amp;ROUND(BB214/30,6)&amp;" "</f>
      </c>
      <c r="JX214" s="129">
        <f>$A214&amp;" "&amp;BC$2&amp;" "&amp;ROUND(BC214/30,6)&amp;" "</f>
      </c>
      <c r="JY214" s="129">
        <f>$A214&amp;" "&amp;BD$2&amp;" "&amp;ROUND(BD214/30,6)&amp;" "</f>
      </c>
      <c r="JZ214" s="129">
        <f>$A214&amp;" "&amp;BE$2&amp;" "&amp;ROUND(BE214/30,6)&amp;" "</f>
      </c>
      <c r="KA214" s="129">
        <f>$A214&amp;" "&amp;BF$2&amp;" "&amp;ROUND(BF214/30,6)&amp;" "</f>
      </c>
      <c r="KB214" s="129">
        <f>$A214&amp;" "&amp;BG$2&amp;" "&amp;ROUND(BG214/30,6)&amp;" "</f>
      </c>
      <c r="KC214" s="129">
        <f>$A214&amp;" "&amp;BH$2&amp;" "&amp;ROUND(BH214/30,6)&amp;" "</f>
      </c>
      <c r="KD214" s="129">
        <f>$A214&amp;" "&amp;BI$2&amp;" "&amp;ROUND(BI214/30,6)&amp;" "</f>
      </c>
      <c r="KE214" s="129">
        <f>$A214&amp;" "&amp;BJ$2&amp;" "&amp;ROUND(BJ214/30,6)&amp;" "</f>
      </c>
      <c r="KF214" s="129">
        <f>$A214&amp;" "&amp;BK$2&amp;" "&amp;ROUND(BK214/30,6)&amp;" "</f>
      </c>
      <c r="KG214" s="129">
        <f>$A214&amp;" "&amp;BL$2&amp;" "&amp;ROUND(BL214/30,6)&amp;" "</f>
      </c>
      <c r="KH214" s="129">
        <f>$A214&amp;" "&amp;BM$2&amp;" "&amp;ROUND(BM214/30,6)&amp;" "</f>
      </c>
      <c r="KI214" s="129">
        <f>$A214&amp;" "&amp;BN$2&amp;" "&amp;ROUND(BN214/30,6)&amp;" "</f>
      </c>
      <c r="KJ214" s="129">
        <f>$A214&amp;" "&amp;BO$2&amp;" "&amp;ROUND(BO214/30,6)&amp;" "</f>
      </c>
      <c r="KK214" s="129">
        <f>$A214&amp;" "&amp;BP$2&amp;" "&amp;ROUND(BP214/30,6)&amp;" "</f>
      </c>
      <c r="KL214" s="129">
        <f>$A214&amp;" "&amp;BQ$2&amp;" "&amp;ROUND(BQ214/30,6)&amp;" "</f>
      </c>
      <c r="KM214" s="129">
        <f>$A214&amp;" "&amp;BR$2&amp;" "&amp;ROUND(BR214/30,6)&amp;" "</f>
      </c>
      <c r="KN214" s="129">
        <f>$A214&amp;" "&amp;BS$2&amp;" "&amp;ROUND(BS214/30,6)&amp;" "</f>
      </c>
      <c r="KO214" s="129">
        <f>$A214&amp;" "&amp;BT$2&amp;" "&amp;ROUND(BT214/30,6)&amp;" "</f>
      </c>
      <c r="KP214" s="129">
        <f>$A214&amp;" "&amp;BU$2&amp;" "&amp;ROUND(BU214/30,6)&amp;" "</f>
      </c>
      <c r="KQ214" s="129">
        <f>$A214&amp;" "&amp;BV$2&amp;" "&amp;ROUND(BV214/30,6)&amp;" "</f>
      </c>
      <c r="KR214" s="129">
        <f>$A214&amp;" "&amp;BW$2&amp;" "&amp;ROUND(BW214/30,6)&amp;" "</f>
      </c>
      <c r="KS214" s="129">
        <f>$A214&amp;" "&amp;BX$2&amp;" "&amp;ROUND(BX214/30,6)&amp;" "</f>
      </c>
      <c r="KT214" s="129">
        <f>$A214&amp;" "&amp;BY$2&amp;" "&amp;ROUND(BY214/30,6)&amp;" "</f>
      </c>
      <c r="KU214" s="129">
        <f>$A214&amp;" "&amp;BZ$2&amp;" "&amp;ROUND(BZ214/30,6)&amp;" "</f>
      </c>
      <c r="KV214" s="129">
        <f>$A214&amp;" "&amp;CA$2&amp;" "&amp;ROUND(CA214/30,6)&amp;" "</f>
      </c>
      <c r="KW214" s="129">
        <f>$A214&amp;" "&amp;CB$2&amp;" "&amp;ROUND(CB214/30,6)&amp;" "</f>
      </c>
      <c r="KX214" s="129">
        <f>$A214&amp;" "&amp;CC$2&amp;" "&amp;ROUND(CC214/30,6)&amp;" "</f>
      </c>
      <c r="KY214" s="129">
        <f>$A214&amp;" "&amp;CD$2&amp;" "&amp;ROUND(CD214/30,6)&amp;" "</f>
      </c>
      <c r="KZ214" s="129">
        <f>$A214&amp;" "&amp;CE$2&amp;" "&amp;ROUND(CE214/30,6)&amp;" "</f>
      </c>
      <c r="LA214" s="129">
        <f>$A214&amp;" "&amp;CF$2&amp;" "&amp;ROUND(CF214/30,6)&amp;" "</f>
      </c>
      <c r="LB214" s="129">
        <f>$A214&amp;" "&amp;CG$2&amp;" "&amp;ROUND(CG214/30,6)&amp;" "</f>
      </c>
      <c r="LC214" s="129">
        <f>$A214&amp;" "&amp;CH$2&amp;" "&amp;ROUND(CH214/30,6)&amp;" "</f>
      </c>
      <c r="LD214" s="129">
        <f>$A214&amp;" "&amp;CI$2&amp;" "&amp;ROUND(CI214/30,6)&amp;" "</f>
      </c>
      <c r="LE214" s="129">
        <f>$A214&amp;" "&amp;CJ$2&amp;" "&amp;ROUND(CJ214/30,6)&amp;" "</f>
      </c>
      <c r="LF214" s="129">
        <f>$A214&amp;" "&amp;CK$2&amp;" "&amp;ROUND(CK214/30,6)&amp;" "</f>
      </c>
      <c r="LG214" s="129">
        <f>$A214&amp;" "&amp;CL$2&amp;" "&amp;ROUND(CL214/30,6)&amp;" "</f>
      </c>
      <c r="LH214" s="129">
        <f>$A214&amp;" "&amp;CM$2&amp;" "&amp;ROUND(CM214/30,6)&amp;" "</f>
      </c>
      <c r="LI214" s="129">
        <f>$A214&amp;" "&amp;CN$2&amp;" "&amp;ROUND(CN214/30,6)&amp;" "</f>
      </c>
      <c r="LJ214" s="129">
        <f>$A214&amp;" "&amp;CO$2&amp;" "&amp;ROUND(CO214/30,6)&amp;" "</f>
      </c>
      <c r="LK214" s="129">
        <f>$A214&amp;" "&amp;CP$2&amp;" "&amp;ROUND(CP214/30,6)&amp;" "</f>
      </c>
      <c r="LL214" s="129">
        <f>$A214&amp;" "&amp;CQ$2&amp;" "&amp;ROUND(CQ214/30,6)&amp;" "</f>
      </c>
      <c r="LM214" s="129">
        <f>$A214&amp;" "&amp;CR$2&amp;" "&amp;ROUND(CR214/30,6)&amp;" "</f>
      </c>
      <c r="LN214" s="129">
        <f>$A214&amp;" "&amp;CS$2&amp;" "&amp;ROUND(CS214/30,6)&amp;" "</f>
      </c>
      <c r="LO214" s="129">
        <f>$A214&amp;" "&amp;CT$2&amp;" "&amp;ROUND(CT214/30,6)&amp;" "</f>
      </c>
      <c r="LP214" s="129">
        <f>$A214&amp;" "&amp;CU$2&amp;" "&amp;ROUND(CU214/30,6)&amp;" "</f>
      </c>
      <c r="LQ214" s="129">
        <f>$A214&amp;" "&amp;CV$2&amp;" "&amp;ROUND(CV214/30,6)&amp;" "</f>
      </c>
      <c r="LR214" s="129">
        <f>$A214&amp;" "&amp;CW$2&amp;" "&amp;ROUND(CW214/30,6)&amp;" "</f>
      </c>
      <c r="LS214" s="129">
        <f>$A214&amp;" "&amp;CX$2&amp;" "&amp;ROUND(CX214/30,6)&amp;" "</f>
      </c>
      <c r="LT214" s="129">
        <f>$A214&amp;" "&amp;CY$2&amp;" "&amp;ROUND(CY214/30,6)&amp;" "</f>
      </c>
      <c r="LU214" s="129">
        <f>$A214&amp;" "&amp;CZ$2&amp;" "&amp;ROUND(CZ214/30,6)&amp;" "</f>
      </c>
      <c r="LV214" s="129">
        <f>$A214&amp;" "&amp;DA$2&amp;" "&amp;ROUND(DA214/30,6)&amp;" "</f>
      </c>
      <c r="LW214" s="129">
        <f>$A214&amp;" "&amp;DB$2&amp;" "&amp;ROUND(DB214/30,6)&amp;" "</f>
      </c>
      <c r="LX214" s="129">
        <f>$A214&amp;" "&amp;DC$2&amp;" "&amp;ROUND(DC214/30,6)&amp;" "</f>
      </c>
      <c r="LY214" s="129">
        <f>$A214&amp;" "&amp;DD$2&amp;" "&amp;ROUND(DD214/30,6)&amp;" "</f>
      </c>
      <c r="LZ214" s="129">
        <f>$A214&amp;" "&amp;DE$2&amp;" "&amp;ROUND(DE214/30,6)&amp;" "</f>
      </c>
      <c r="MA214" s="129">
        <f>$A214&amp;" "&amp;DF$2&amp;" "&amp;ROUND(DF214/30,6)&amp;" "</f>
      </c>
      <c r="MB214" s="129">
        <f>$A214&amp;" "&amp;DG$2&amp;" "&amp;ROUND(DG214/30,6)&amp;" "</f>
      </c>
      <c r="MC214" s="129">
        <f>$A214&amp;" "&amp;DH$2&amp;" "&amp;ROUND(DH214/30,6)&amp;" "</f>
      </c>
      <c r="MD214" s="129">
        <f>$A214&amp;" "&amp;DI$2&amp;" "&amp;ROUND(DI214/30,6)&amp;" "</f>
      </c>
      <c r="ME214" s="129">
        <f>$A214&amp;" "&amp;DJ$2&amp;" "&amp;ROUND(DJ214/30,6)&amp;" "</f>
      </c>
      <c r="MF214" s="129">
        <f>$A214&amp;" "&amp;DK$2&amp;" "&amp;ROUND(DK214/30,6)&amp;" "</f>
      </c>
      <c r="MG214" s="129">
        <f>$A214&amp;" "&amp;DL$2&amp;" "&amp;ROUND(DL214/30,6)&amp;" "</f>
      </c>
      <c r="MH214" s="129">
        <f>$A214&amp;" "&amp;DM$2&amp;" "&amp;ROUND(DM214/30,6)&amp;" "</f>
      </c>
      <c r="MI214" s="129">
        <f>$A214&amp;" "&amp;DN$2&amp;" "&amp;ROUND(DN214/30,6)&amp;" "</f>
      </c>
      <c r="MJ214" s="129">
        <f>$A214&amp;" "&amp;DO$2&amp;" "&amp;ROUND(DO214/30,6)&amp;" "</f>
      </c>
      <c r="MK214" s="129">
        <f>$A214&amp;" "&amp;DP$2&amp;" "&amp;ROUND(DP214/30,6)&amp;" "</f>
      </c>
      <c r="ML214" s="129">
        <f>$A214&amp;" "&amp;DQ$2&amp;" "&amp;ROUND(DQ214/30,6)&amp;" "</f>
      </c>
      <c r="MM214" s="129">
        <f>$A214&amp;" "&amp;DR$2&amp;" "&amp;ROUND(DR214/30,6)&amp;" "</f>
      </c>
      <c r="MN214" s="129">
        <f>$A214&amp;" "&amp;DS$2&amp;" "&amp;ROUND(DS214/30,6)&amp;" "</f>
      </c>
      <c r="MO214" s="129">
        <f>$A214&amp;" "&amp;DT$2&amp;" "&amp;ROUND(DT214/30,6)&amp;" "</f>
      </c>
      <c r="MP214" s="129">
        <f>$A214&amp;" "&amp;DU$2&amp;" "&amp;ROUND(DU214/30,6)&amp;" "</f>
      </c>
      <c r="MQ214" s="129">
        <f>$A214&amp;" "&amp;DV$2&amp;" "&amp;ROUND(DV214/30,6)&amp;" "</f>
      </c>
      <c r="MR214" s="129">
        <f>$A214&amp;" "&amp;DW$2&amp;" "&amp;ROUND(DW214/30,6)&amp;" "</f>
      </c>
      <c r="MS214" s="129">
        <f>$A214&amp;" "&amp;DX$2&amp;" "&amp;ROUND(DX214/30,6)&amp;" "</f>
      </c>
      <c r="MT214" s="129">
        <f>$A214&amp;" "&amp;DY$2&amp;" "&amp;ROUND(DY214/30,6)&amp;" "</f>
      </c>
      <c r="MU214" s="129">
        <f>$A214&amp;" "&amp;DZ$2&amp;" "&amp;ROUND(DZ214/30,6)&amp;" "</f>
      </c>
      <c r="MV214" s="129">
        <f>$A214&amp;" "&amp;EA$2&amp;" "&amp;ROUND(EA214/30,6)&amp;" "</f>
      </c>
      <c r="MW214" s="129">
        <f>$A214&amp;" "&amp;EB$2&amp;" "&amp;ROUND(EB214/30,6)&amp;" "</f>
      </c>
      <c r="MX214" s="129">
        <f>$A214&amp;" "&amp;EC$2&amp;" "&amp;ROUND(EC214/30,6)&amp;" "</f>
      </c>
      <c r="MY214" s="129">
        <f>$A214&amp;" "&amp;ED$2&amp;" "&amp;ROUND(ED214/30,6)&amp;" "</f>
      </c>
      <c r="MZ214" s="129">
        <f>$A214&amp;" "&amp;EE$2&amp;" "&amp;ROUND(EE214/30,6)&amp;" "</f>
      </c>
      <c r="NA214" s="129">
        <f>$A214&amp;" "&amp;EF$2&amp;" "&amp;ROUND(EF214/30,6)&amp;" "</f>
      </c>
      <c r="NB214" s="129">
        <f>$A214&amp;" "&amp;EG$2&amp;" "&amp;ROUND(EG214/30,6)&amp;" "</f>
      </c>
      <c r="NC214" s="129">
        <f>$A214&amp;" "&amp;EH$2&amp;" "&amp;ROUND(EH214/30,6)&amp;" "</f>
      </c>
      <c r="ND214" s="129">
        <f>$A214&amp;" "&amp;EI$2&amp;" "&amp;ROUND(EI214/30,6)&amp;" "</f>
      </c>
      <c r="NE214" s="129">
        <f>$A214&amp;" "&amp;EJ$2&amp;" "&amp;ROUND(EJ214/30,6)&amp;" "</f>
      </c>
      <c r="NF214" s="129">
        <f>$A214&amp;" "&amp;EK$2&amp;" "&amp;ROUND(EK214/30,6)&amp;" "</f>
      </c>
      <c r="NG214" s="129">
        <f>$A214&amp;" "&amp;EL$2&amp;" "&amp;ROUND(EL214/30,6)&amp;" "</f>
      </c>
      <c r="NH214" s="129">
        <f>$A214&amp;" "&amp;EM$2&amp;" "&amp;ROUND(EM214/30,6)&amp;" "</f>
      </c>
      <c r="NI214" s="129">
        <f>$A214&amp;" "&amp;EN$2&amp;" "&amp;ROUND(EN214/30,6)&amp;" "</f>
      </c>
      <c r="NJ214" s="129">
        <f>$A214&amp;" "&amp;EO$2&amp;" "&amp;ROUND(EO214/30,6)&amp;" "</f>
      </c>
      <c r="NK214" s="129">
        <f>$A214&amp;" "&amp;EP$2&amp;" "&amp;ROUND(EP214/30,6)&amp;" "</f>
      </c>
      <c r="NL214" s="129">
        <f>$A214&amp;" "&amp;EQ$2&amp;" "&amp;ROUND(EQ214/30,6)&amp;" "</f>
      </c>
      <c r="NM214" s="129">
        <f>$A214&amp;" "&amp;ER$2&amp;" "&amp;ROUND(ER214/30,6)&amp;" "</f>
      </c>
      <c r="NN214" s="129">
        <f>$A214&amp;" "&amp;ES$2&amp;" "&amp;ROUND(ES214/30,6)&amp;" "</f>
      </c>
      <c r="NO214" s="129">
        <f>$A214&amp;" "&amp;ET$2&amp;" "&amp;ROUND(ET214/30,6)&amp;" "</f>
      </c>
      <c r="NP214" s="129">
        <f>$A214&amp;" "&amp;EU$2&amp;" "&amp;ROUND(EU214/30,6)&amp;" "</f>
      </c>
      <c r="NQ214" s="129">
        <f>$A214&amp;" "&amp;EV$2&amp;" "&amp;ROUND(EV214/30,6)&amp;" "</f>
      </c>
      <c r="NR214" s="129">
        <f>$A214&amp;" "&amp;EW$2&amp;" "&amp;ROUND(EW214/30,6)&amp;" "</f>
      </c>
      <c r="NS214" s="129">
        <f>$A214&amp;" "&amp;EX$2&amp;" "&amp;ROUND(EX214/30,6)&amp;" "</f>
      </c>
      <c r="NT214" s="129">
        <f>$A214&amp;" "&amp;EY$2&amp;" "&amp;ROUND(EY214/30,6)&amp;" "</f>
      </c>
      <c r="NU214" s="129">
        <f>$A214&amp;" "&amp;EZ$2&amp;" "&amp;ROUND(EZ214/30,6)&amp;" "</f>
      </c>
      <c r="NV214" s="129">
        <f>$A214&amp;" "&amp;FA$2&amp;" "&amp;ROUND(FA214/30,6)&amp;" "</f>
      </c>
      <c r="NW214" s="129">
        <f>$A214&amp;" "&amp;FB$2&amp;" "&amp;ROUND(FB214/30,6)&amp;" "</f>
      </c>
      <c r="NX214" s="129">
        <f>$A214&amp;" "&amp;FC$2&amp;" "&amp;ROUND(FC214/30,6)&amp;" "</f>
      </c>
      <c r="NY214" s="129">
        <f>$A214&amp;" "&amp;FD$2&amp;" "&amp;ROUND(FD214/30,6)&amp;" "</f>
      </c>
      <c r="NZ214" s="129">
        <f>$A214&amp;" "&amp;FE$2&amp;" "&amp;ROUND(FE214/30,6)&amp;" "</f>
      </c>
      <c r="OA214" s="129">
        <f>$A214&amp;" "&amp;FF$2&amp;" "&amp;ROUND(FF214/30,6)&amp;" "</f>
      </c>
      <c r="OB214" s="129">
        <f>$A214&amp;" "&amp;FG$2&amp;" "&amp;ROUND(FG214/30,6)&amp;" "</f>
      </c>
      <c r="OC214" s="129">
        <f>$A214&amp;" "&amp;FH$2&amp;" "&amp;ROUND(FH214/30,6)&amp;" "</f>
      </c>
      <c r="OD214" s="129">
        <f>$A214&amp;" "&amp;FI$2&amp;" "&amp;ROUND(FI214/30,6)&amp;" "</f>
      </c>
      <c r="OE214" s="129">
        <f>$A214&amp;" "&amp;FJ$2&amp;" "&amp;ROUND(FJ214/30,6)&amp;" "</f>
      </c>
      <c r="OF214" s="129">
        <f>$A214&amp;" "&amp;FK$2&amp;" "&amp;ROUND(FK214/30,6)&amp;" "</f>
      </c>
      <c r="OG214" s="129">
        <f>$A214&amp;" "&amp;FL$2&amp;" "&amp;ROUND(FL214/30,6)&amp;" "</f>
      </c>
      <c r="OH214" s="129">
        <f>$A214&amp;" "&amp;FM$2&amp;" "&amp;ROUND(FM214/30,6)&amp;" "</f>
      </c>
      <c r="OI214" s="129">
        <f>$A214&amp;" "&amp;FN$2&amp;" "&amp;ROUND(FN214/30,6)&amp;" "</f>
      </c>
      <c r="OJ214" s="129">
        <f>$A214&amp;" "&amp;FO$2&amp;" "&amp;ROUND(FO214/30,6)&amp;" "</f>
      </c>
      <c r="OK214" s="129">
        <f>$A214&amp;" "&amp;FP$2&amp;" "&amp;ROUND(FP214/30,6)&amp;" "</f>
      </c>
      <c r="OL214" s="129">
        <f>$A214&amp;" "&amp;FQ$2&amp;" "&amp;ROUND(FQ214/30,6)&amp;" "</f>
      </c>
      <c r="OM214" s="129">
        <f>$A214&amp;" "&amp;FR$2&amp;" "&amp;ROUND(FR214/30,6)&amp;" "</f>
      </c>
      <c r="ON214" s="129">
        <f>$A214&amp;" "&amp;FS$2&amp;" "&amp;ROUND(FS214/30,6)&amp;" "</f>
      </c>
      <c r="OO214" s="129">
        <f>$A214&amp;" "&amp;FT$2&amp;" "&amp;ROUND(FT214/30,6)&amp;" "</f>
      </c>
      <c r="OP214" s="129">
        <f>$A214&amp;" "&amp;FU$2&amp;" "&amp;ROUND(FU214/30,6)&amp;" "</f>
      </c>
      <c r="OQ214" s="129">
        <f>$A214&amp;" "&amp;FV$2&amp;" "&amp;ROUND(FV214/30,6)&amp;" "</f>
      </c>
      <c r="OR214" s="129">
        <f>$A214&amp;" "&amp;FW$2&amp;" "&amp;ROUND(FW214/30,6)&amp;" "</f>
      </c>
      <c r="OS214" s="129">
        <f>$A214&amp;" "&amp;FX$2&amp;" "&amp;ROUND(FX214/30,6)&amp;" "</f>
      </c>
      <c r="OT214" s="129">
        <f>$A214&amp;" "&amp;FY$2&amp;" "&amp;ROUND(FY214/30,6)&amp;" "</f>
      </c>
      <c r="OU214" s="129">
        <f>$A214&amp;" "&amp;FZ$2&amp;" "&amp;ROUND(FZ214/30,6)&amp;" "</f>
      </c>
      <c r="OV214" s="129">
        <f>$A214&amp;" "&amp;GA$2&amp;" "&amp;ROUND(GA214/30,6)&amp;" "</f>
      </c>
      <c r="OW214" s="129">
        <f>$A214&amp;" "&amp;GB$2&amp;" "&amp;ROUND(GB214/30,6)&amp;" "</f>
      </c>
      <c r="OX214" s="129">
        <f>$A214&amp;" "&amp;GC$2&amp;" "&amp;ROUND(GC214/30,6)&amp;" "</f>
      </c>
      <c r="OY214" s="129">
        <f>$A214&amp;" "&amp;GD$2&amp;" "&amp;ROUND(GD214/30,6)&amp;" "</f>
      </c>
      <c r="OZ214" s="129">
        <f>$A214&amp;" "&amp;GE$2&amp;" "&amp;ROUND(GE214/30,6)&amp;" "</f>
      </c>
      <c r="PA214" s="129">
        <f>$A214&amp;" "&amp;GF$2&amp;" "&amp;ROUND(GF214/30,6)&amp;" "</f>
      </c>
      <c r="PB214" s="129">
        <f>$A214&amp;" "&amp;GG$2&amp;" "&amp;ROUND(GG214/30,6)&amp;" "</f>
      </c>
      <c r="PC214" s="129">
        <f>$A214&amp;" "&amp;GH$2&amp;" "&amp;ROUND(GH214/30,6)&amp;" "</f>
      </c>
      <c r="PD214" s="129">
        <f>$A214&amp;" "&amp;GI$2&amp;" "&amp;ROUND(GI214/30,6)&amp;" "</f>
      </c>
      <c r="PE214" s="129">
        <f>$A214&amp;" "&amp;GJ$2&amp;" "&amp;ROUND(GJ214/30,6)&amp;" "</f>
      </c>
      <c r="PF214" s="129">
        <f>$A214&amp;" "&amp;GK$2&amp;" "&amp;ROUND(GK214/30,6)&amp;" "</f>
      </c>
      <c r="PG214" s="129">
        <f>$A214&amp;" "&amp;GL$2&amp;" "&amp;ROUND(GL214/30,6)&amp;" "</f>
      </c>
      <c r="PH214" s="129">
        <f>$A214&amp;" "&amp;GM$2&amp;" "&amp;ROUND(GM214/30,6)&amp;" "</f>
      </c>
      <c r="PI214" s="129">
        <f>$A214&amp;" "&amp;GN$2&amp;" "&amp;ROUND(GN214/30,6)&amp;" "</f>
      </c>
      <c r="PJ214" s="129">
        <f>$A214&amp;" "&amp;GO$2&amp;" "&amp;ROUND(GO214/30,6)&amp;" "</f>
      </c>
      <c r="PK214" s="129">
        <f>$A214&amp;" "&amp;GP$2&amp;" "&amp;ROUND(GP214/30,6)&amp;" "</f>
      </c>
      <c r="PL214" s="129">
        <f>$A214&amp;" "&amp;GQ$2&amp;" "&amp;ROUND(GQ214/30,6)&amp;" "</f>
      </c>
      <c r="PM214" s="129">
        <f>$A214&amp;" "&amp;GR$2&amp;" "&amp;ROUND(GR214/30,6)&amp;" "</f>
      </c>
      <c r="PN214" s="129">
        <f>$A214&amp;" "&amp;GS$2&amp;" "&amp;ROUND(GS214/30,6)&amp;" "</f>
      </c>
      <c r="PO214" s="129">
        <f>$A214&amp;" "&amp;GT$2&amp;" "&amp;ROUND(GT214/30,6)&amp;" "</f>
      </c>
      <c r="PP214" s="129">
        <f>$A214&amp;" "&amp;GU$2&amp;" "&amp;ROUND(GU214/30,6)&amp;" "</f>
      </c>
      <c r="PQ214" s="129">
        <f>$A214&amp;" "&amp;GV$2&amp;" "&amp;ROUND(GV214/30,6)&amp;" "</f>
      </c>
      <c r="PR214" s="129">
        <f>$A214&amp;" "&amp;GW$2&amp;" "&amp;ROUND(GW214/30,6)&amp;" "</f>
      </c>
      <c r="PS214" s="129">
        <f>$A214&amp;" "&amp;GX$2&amp;" "&amp;ROUND(GX214/30,6)&amp;" "</f>
      </c>
      <c r="PT214" s="129">
        <f>$A214&amp;" "&amp;GY$2&amp;" "&amp;ROUND(GY214/30,6)&amp;" "</f>
      </c>
      <c r="PU214" s="129">
        <f>$A214&amp;" "&amp;GZ$2&amp;" "&amp;ROUND(GZ214/30,6)&amp;" "</f>
      </c>
      <c r="PV214" s="129">
        <f>$A214&amp;" "&amp;HA$2&amp;" "&amp;ROUND(HA214/30,6)&amp;" "</f>
      </c>
      <c r="PW214" s="129">
        <f>$A214&amp;" "&amp;HB$2&amp;" "&amp;ROUND(HB214/30,6)&amp;" "</f>
      </c>
      <c r="PX214" s="129">
        <f>$A214&amp;" "&amp;HC$2&amp;" "&amp;ROUND(HC214/30,6)&amp;" "</f>
      </c>
      <c r="PY214" s="129">
        <f>$A214&amp;" "&amp;HD$2&amp;" "&amp;ROUND(HD214/30,6)&amp;" "</f>
      </c>
      <c r="PZ214" s="129">
        <f>$A214&amp;" "&amp;HE$2&amp;" "&amp;ROUND(HE214/30,6)&amp;" "</f>
      </c>
      <c r="QA214" s="129">
        <f>$A214&amp;" "&amp;HF$2&amp;" "&amp;ROUND(HF214/30,6)&amp;" "</f>
      </c>
      <c r="QB214" s="129">
        <f>$A214&amp;" "&amp;HG$2&amp;" "&amp;ROUND(HG214/30,6)&amp;" "</f>
      </c>
      <c r="QC214" s="129">
        <f>$A214&amp;" "&amp;HH$2&amp;" "&amp;ROUND(HH214/30,6)&amp;" "</f>
      </c>
      <c r="QD214" s="129">
        <f>$A214&amp;" "&amp;HI$2&amp;" "&amp;ROUND(HI214/30,6)&amp;" "</f>
      </c>
      <c r="QE214" s="129">
        <f>$A214&amp;" "&amp;HJ$2&amp;" "&amp;ROUND(HJ214/30,6)&amp;" "</f>
      </c>
      <c r="QF214" s="129">
        <f>$A214&amp;" "&amp;HK$2&amp;" "&amp;ROUND(HK214/30,6)&amp;" "</f>
      </c>
      <c r="QG214" s="129">
        <f>$A214&amp;" "&amp;HL$2&amp;" "&amp;ROUND(HL214/30,6)&amp;" "</f>
      </c>
      <c r="QH214" s="129">
        <f>$A214&amp;" "&amp;HM$2&amp;" "&amp;ROUND(HM214/30,6)&amp;" "</f>
      </c>
      <c r="QI214" s="129">
        <f>$A214&amp;" "&amp;HN$2&amp;" "&amp;ROUND(HN214/30,6)&amp;" "</f>
      </c>
      <c r="QJ214" s="129">
        <f>$A214&amp;" "&amp;HO$2&amp;" "&amp;ROUND(HO214/30,6)&amp;" "</f>
      </c>
      <c r="QK214" s="129">
        <f>$A214&amp;" "&amp;HP$2&amp;" "&amp;ROUND(HP214/30,6)&amp;" "</f>
      </c>
      <c r="QL214" s="129">
        <f>$A214&amp;" "&amp;HQ$2&amp;" "&amp;ROUND(HQ214/30,6)&amp;" "</f>
      </c>
      <c r="QM214" s="129">
        <f>$A214&amp;" "&amp;HR$2&amp;" "&amp;ROUND(HR214/30,6)&amp;" "</f>
      </c>
      <c r="QN214" s="129">
        <f>$A214&amp;" "&amp;HS$2&amp;" "&amp;ROUND(HS214/30,6)&amp;" "</f>
      </c>
      <c r="QO214" s="129">
        <f>$A214&amp;" "&amp;HT$2&amp;" "&amp;ROUND(HT214/30,6)&amp;" "</f>
      </c>
      <c r="QP214" s="129">
        <f>$A214&amp;" "&amp;HU$2&amp;" "&amp;ROUND(HU214/30,6)&amp;" "</f>
      </c>
      <c r="QQ214" s="129">
        <f>$A214&amp;" "&amp;HV$2&amp;" "&amp;ROUND(HV214/30,6)&amp;" "</f>
      </c>
      <c r="QR214" s="129">
        <f>$A214&amp;" "&amp;HW$2&amp;" "&amp;ROUND(HW214/30,6)&amp;" "</f>
      </c>
    </row>
    <row x14ac:dyDescent="0.25" r="215" customHeight="1" ht="18.75">
      <c r="A215" s="115">
        <v>213</v>
      </c>
      <c r="B215" s="116" t="s">
        <v>687</v>
      </c>
      <c r="C215" s="128" t="s">
        <v>671</v>
      </c>
      <c r="D215" s="41">
        <v>1.4</v>
      </c>
      <c r="E215" s="41">
        <v>16.9</v>
      </c>
      <c r="F215" s="41">
        <v>11.3</v>
      </c>
      <c r="G215" s="41">
        <v>39.6</v>
      </c>
      <c r="H215" s="41">
        <v>37.3</v>
      </c>
      <c r="I215" s="41">
        <v>37.3</v>
      </c>
      <c r="J215" s="41">
        <v>17.4</v>
      </c>
      <c r="K215" s="42">
        <v>14</v>
      </c>
      <c r="L215" s="41">
        <v>28.6</v>
      </c>
      <c r="M215" s="41">
        <v>22.9</v>
      </c>
      <c r="N215" s="41">
        <v>22.7</v>
      </c>
      <c r="O215" s="41">
        <v>22.2</v>
      </c>
      <c r="P215" s="41">
        <v>2.1</v>
      </c>
      <c r="Q215" s="41">
        <v>16.2</v>
      </c>
      <c r="R215" s="42">
        <v>12</v>
      </c>
      <c r="S215" s="41">
        <v>36.5</v>
      </c>
      <c r="T215" s="41">
        <v>9.3</v>
      </c>
      <c r="U215" s="41">
        <v>11.1</v>
      </c>
      <c r="V215" s="42">
        <v>21</v>
      </c>
      <c r="W215" s="41">
        <v>11.2</v>
      </c>
      <c r="X215" s="41">
        <v>8.1</v>
      </c>
      <c r="Y215" s="41">
        <v>14.2</v>
      </c>
      <c r="Z215" s="41">
        <v>10.9</v>
      </c>
      <c r="AA215" s="41">
        <v>22.5</v>
      </c>
      <c r="AB215" s="41">
        <v>31.4</v>
      </c>
      <c r="AC215" s="42">
        <v>31</v>
      </c>
      <c r="AD215" s="41">
        <v>15.9</v>
      </c>
      <c r="AE215" s="41">
        <v>9.6</v>
      </c>
      <c r="AF215" s="41">
        <v>10.9</v>
      </c>
      <c r="AG215" s="41">
        <v>23.8</v>
      </c>
      <c r="AH215" s="41">
        <v>37.4</v>
      </c>
      <c r="AI215" s="41">
        <v>22.3</v>
      </c>
      <c r="AJ215" s="41">
        <v>19.6</v>
      </c>
      <c r="AK215" s="41">
        <v>11.6</v>
      </c>
      <c r="AL215" s="41">
        <v>3.5</v>
      </c>
      <c r="AM215" s="41">
        <v>5.4</v>
      </c>
      <c r="AN215" s="41">
        <v>10.6</v>
      </c>
      <c r="AO215" s="41">
        <v>13.1</v>
      </c>
      <c r="AP215" s="41">
        <v>27.3</v>
      </c>
      <c r="AQ215" s="41">
        <v>7.5</v>
      </c>
      <c r="AR215" s="41">
        <v>9.9</v>
      </c>
      <c r="AS215" s="41">
        <v>20.1</v>
      </c>
      <c r="AT215" s="41">
        <v>15.8</v>
      </c>
      <c r="AU215" s="41">
        <v>16.3</v>
      </c>
      <c r="AV215" s="41">
        <v>20.8</v>
      </c>
      <c r="AW215" s="41">
        <v>11.2</v>
      </c>
      <c r="AX215" s="41">
        <v>16.5</v>
      </c>
      <c r="AY215" s="41">
        <v>12.3</v>
      </c>
      <c r="AZ215" s="41">
        <v>5.3</v>
      </c>
      <c r="BA215" s="41">
        <v>5.2</v>
      </c>
      <c r="BB215" s="41">
        <v>17.4</v>
      </c>
      <c r="BC215" s="41">
        <v>17.3</v>
      </c>
      <c r="BD215" s="41">
        <v>36.9</v>
      </c>
      <c r="BE215" s="41">
        <v>8.1</v>
      </c>
      <c r="BF215" s="41">
        <v>13.3</v>
      </c>
      <c r="BG215" s="42">
        <v>7</v>
      </c>
      <c r="BH215" s="41">
        <v>4.3</v>
      </c>
      <c r="BI215" s="41">
        <v>21.6</v>
      </c>
      <c r="BJ215" s="41">
        <v>22.6</v>
      </c>
      <c r="BK215" s="42">
        <v>13</v>
      </c>
      <c r="BL215" s="42">
        <v>13</v>
      </c>
      <c r="BM215" s="41">
        <v>14.6</v>
      </c>
      <c r="BN215" s="41">
        <v>9.6</v>
      </c>
      <c r="BO215" s="41">
        <v>14.5</v>
      </c>
      <c r="BP215" s="41">
        <v>11.1</v>
      </c>
      <c r="BQ215" s="41">
        <v>13.3</v>
      </c>
      <c r="BR215" s="41">
        <v>17.8</v>
      </c>
      <c r="BS215" s="41">
        <v>22.4</v>
      </c>
      <c r="BT215" s="41">
        <v>5.8</v>
      </c>
      <c r="BU215" s="41">
        <v>18.6</v>
      </c>
      <c r="BV215" s="41">
        <v>24.9</v>
      </c>
      <c r="BW215" s="41">
        <v>24.1</v>
      </c>
      <c r="BX215" s="41">
        <v>22.1</v>
      </c>
      <c r="BY215" s="41">
        <v>36.1</v>
      </c>
      <c r="BZ215" s="41">
        <v>13.8</v>
      </c>
      <c r="CA215" s="41">
        <v>13.2</v>
      </c>
      <c r="CB215" s="41">
        <v>29.5</v>
      </c>
      <c r="CC215" s="41">
        <v>10.5</v>
      </c>
      <c r="CD215" s="41">
        <v>6.7</v>
      </c>
      <c r="CE215" s="41">
        <v>5.5</v>
      </c>
      <c r="CF215" s="41">
        <v>9.4</v>
      </c>
      <c r="CG215" s="41">
        <v>18.5</v>
      </c>
      <c r="CH215" s="41">
        <v>5.5</v>
      </c>
      <c r="CI215" s="41">
        <v>29.3</v>
      </c>
      <c r="CJ215" s="41">
        <v>1.2</v>
      </c>
      <c r="CK215" s="42">
        <v>12</v>
      </c>
      <c r="CL215" s="41">
        <v>8.6</v>
      </c>
      <c r="CM215" s="41">
        <v>21.4</v>
      </c>
      <c r="CN215" s="41">
        <v>15.5</v>
      </c>
      <c r="CO215" s="41">
        <v>16.3</v>
      </c>
      <c r="CP215" s="41">
        <v>24.8</v>
      </c>
      <c r="CQ215" s="41">
        <v>24.8</v>
      </c>
      <c r="CR215" s="41">
        <v>2.9</v>
      </c>
      <c r="CS215" s="42">
        <v>11</v>
      </c>
      <c r="CT215" s="41">
        <v>17.8</v>
      </c>
      <c r="CU215" s="41">
        <v>19.3</v>
      </c>
      <c r="CV215" s="41">
        <v>14.8</v>
      </c>
      <c r="CW215" s="41">
        <v>14.2</v>
      </c>
      <c r="CX215" s="41">
        <v>10.2</v>
      </c>
      <c r="CY215" s="41">
        <v>33.6</v>
      </c>
      <c r="CZ215" s="41">
        <v>14.3</v>
      </c>
      <c r="DA215" s="41">
        <v>23.1</v>
      </c>
      <c r="DB215" s="41">
        <v>16.5</v>
      </c>
      <c r="DC215" s="41">
        <v>10.7</v>
      </c>
      <c r="DD215" s="41">
        <v>20.4</v>
      </c>
      <c r="DE215" s="42">
        <v>9</v>
      </c>
      <c r="DF215" s="41">
        <v>17.9</v>
      </c>
      <c r="DG215" s="41">
        <v>35.3</v>
      </c>
      <c r="DH215" s="41">
        <v>16.3</v>
      </c>
      <c r="DI215" s="41">
        <v>34.5</v>
      </c>
      <c r="DJ215" s="41">
        <v>25.4</v>
      </c>
      <c r="DK215" s="42">
        <v>10</v>
      </c>
      <c r="DL215" s="41">
        <v>21.3</v>
      </c>
      <c r="DM215" s="42">
        <v>22</v>
      </c>
      <c r="DN215" s="41">
        <v>17.2</v>
      </c>
      <c r="DO215" s="41">
        <v>19.5</v>
      </c>
      <c r="DP215" s="41">
        <v>9.8</v>
      </c>
      <c r="DQ215" s="41">
        <v>29.2</v>
      </c>
      <c r="DR215" s="41">
        <v>4.3</v>
      </c>
      <c r="DS215" s="41">
        <v>17.1</v>
      </c>
      <c r="DT215" s="42">
        <v>12</v>
      </c>
      <c r="DU215" s="41">
        <v>13.1</v>
      </c>
      <c r="DV215" s="42">
        <v>16</v>
      </c>
      <c r="DW215" s="41">
        <v>38.2</v>
      </c>
      <c r="DX215" s="41">
        <v>8.8</v>
      </c>
      <c r="DY215" s="41">
        <v>14.1</v>
      </c>
      <c r="DZ215" s="41">
        <v>9.1</v>
      </c>
      <c r="EA215" s="41">
        <v>29.2</v>
      </c>
      <c r="EB215" s="41">
        <v>8.3</v>
      </c>
      <c r="EC215" s="42">
        <v>16</v>
      </c>
      <c r="ED215" s="41">
        <v>13.4</v>
      </c>
      <c r="EE215" s="41">
        <v>21.9</v>
      </c>
      <c r="EF215" s="41">
        <v>20.6</v>
      </c>
      <c r="EG215" s="41">
        <v>17.7</v>
      </c>
      <c r="EH215" s="41">
        <v>18.8</v>
      </c>
      <c r="EI215" s="41">
        <v>31.5</v>
      </c>
      <c r="EJ215" s="41">
        <v>29.2</v>
      </c>
      <c r="EK215" s="42">
        <v>6</v>
      </c>
      <c r="EL215" s="41">
        <v>35.7</v>
      </c>
      <c r="EM215" s="41">
        <v>27.1</v>
      </c>
      <c r="EN215" s="41">
        <v>19.9</v>
      </c>
      <c r="EO215" s="41">
        <v>11.6</v>
      </c>
      <c r="EP215" s="41">
        <v>26.4</v>
      </c>
      <c r="EQ215" s="41">
        <v>11.5</v>
      </c>
      <c r="ER215" s="41">
        <v>23.5</v>
      </c>
      <c r="ES215" s="41">
        <v>10.1</v>
      </c>
      <c r="ET215" s="41">
        <v>18.7</v>
      </c>
      <c r="EU215" s="41">
        <v>7.3</v>
      </c>
      <c r="EV215" s="41">
        <v>11.4</v>
      </c>
      <c r="EW215" s="41">
        <v>9.3</v>
      </c>
      <c r="EX215" s="41">
        <v>23.1</v>
      </c>
      <c r="EY215" s="41">
        <v>13.1</v>
      </c>
      <c r="EZ215" s="42">
        <v>20</v>
      </c>
      <c r="FA215" s="41">
        <v>31.8</v>
      </c>
      <c r="FB215" s="41">
        <v>23.8</v>
      </c>
      <c r="FC215" s="41">
        <v>12.3</v>
      </c>
      <c r="FD215" s="41">
        <v>1.8</v>
      </c>
      <c r="FE215" s="41">
        <v>11.1</v>
      </c>
      <c r="FF215" s="41">
        <v>11.9</v>
      </c>
      <c r="FG215" s="41">
        <v>10.8</v>
      </c>
      <c r="FH215" s="41">
        <v>13.6</v>
      </c>
      <c r="FI215" s="41">
        <v>23.5</v>
      </c>
      <c r="FJ215" s="41">
        <v>26.9</v>
      </c>
      <c r="FK215" s="42">
        <v>7</v>
      </c>
      <c r="FL215" s="41">
        <v>23.3</v>
      </c>
      <c r="FM215" s="41">
        <v>24.3</v>
      </c>
      <c r="FN215" s="41">
        <v>31.3</v>
      </c>
      <c r="FO215" s="41">
        <v>14.9</v>
      </c>
      <c r="FP215" s="41">
        <v>33.7</v>
      </c>
      <c r="FQ215" s="42">
        <v>11</v>
      </c>
      <c r="FR215" s="42">
        <v>11</v>
      </c>
      <c r="FS215" s="41">
        <v>21.7</v>
      </c>
      <c r="FT215" s="41">
        <v>8.4</v>
      </c>
      <c r="FU215" s="41">
        <v>21.2</v>
      </c>
      <c r="FV215" s="42">
        <v>13</v>
      </c>
      <c r="FW215" s="41">
        <v>12.2</v>
      </c>
      <c r="FX215" s="41">
        <v>12.1</v>
      </c>
      <c r="FY215" s="41">
        <v>19.6</v>
      </c>
      <c r="FZ215" s="41">
        <v>10.8</v>
      </c>
      <c r="GA215" s="41">
        <v>7.3</v>
      </c>
      <c r="GB215" s="41">
        <v>25.7</v>
      </c>
      <c r="GC215" s="41">
        <v>16.7</v>
      </c>
      <c r="GD215" s="41">
        <v>11.1</v>
      </c>
      <c r="GE215" s="42">
        <v>9</v>
      </c>
      <c r="GF215" s="42">
        <v>29</v>
      </c>
      <c r="GG215" s="41">
        <v>15.6</v>
      </c>
      <c r="GH215" s="41">
        <v>15.6</v>
      </c>
      <c r="GI215" s="41">
        <v>36.1</v>
      </c>
      <c r="GJ215" s="41">
        <v>21.3</v>
      </c>
      <c r="GK215" s="41">
        <v>20.7</v>
      </c>
      <c r="GL215" s="41">
        <v>20.5</v>
      </c>
      <c r="GM215" s="41">
        <v>20.2</v>
      </c>
      <c r="GN215" s="41">
        <v>5.9</v>
      </c>
      <c r="GO215" s="42">
        <v>25</v>
      </c>
      <c r="GP215" s="41">
        <v>11.3</v>
      </c>
      <c r="GQ215" s="41">
        <v>24.2</v>
      </c>
      <c r="GR215" s="41">
        <v>18.4</v>
      </c>
      <c r="GS215" s="41">
        <v>13.7</v>
      </c>
      <c r="GT215" s="41">
        <v>15.7</v>
      </c>
      <c r="GU215" s="41">
        <v>18.8</v>
      </c>
      <c r="GV215" s="41">
        <v>10.9</v>
      </c>
      <c r="GW215" s="41">
        <v>14.4</v>
      </c>
      <c r="GX215" s="42">
        <v>12</v>
      </c>
      <c r="GY215" s="41">
        <v>14.6</v>
      </c>
      <c r="GZ215" s="41">
        <v>20.2</v>
      </c>
      <c r="HA215" s="41">
        <v>29.6</v>
      </c>
      <c r="HB215" s="41">
        <v>33.6</v>
      </c>
      <c r="HC215" s="41">
        <v>9.8</v>
      </c>
      <c r="HD215" s="41">
        <v>16.5</v>
      </c>
      <c r="HE215" s="41">
        <v>33.1</v>
      </c>
      <c r="HF215" s="42">
        <v>1</v>
      </c>
      <c r="HG215" s="41">
        <v>7.2</v>
      </c>
      <c r="HH215" s="42">
        <v>0</v>
      </c>
      <c r="HI215" s="41">
        <v>21.5</v>
      </c>
      <c r="HJ215" s="41">
        <v>23.8</v>
      </c>
      <c r="HK215" s="41">
        <v>13.2</v>
      </c>
      <c r="HL215" s="42">
        <v>17</v>
      </c>
      <c r="HM215" s="41">
        <v>1.5</v>
      </c>
      <c r="HN215" s="41">
        <v>22.5</v>
      </c>
      <c r="HO215" s="41">
        <v>12.9</v>
      </c>
      <c r="HP215" s="41">
        <v>4.2</v>
      </c>
      <c r="HQ215" s="42">
        <v>40</v>
      </c>
      <c r="HR215" s="41">
        <v>14.9</v>
      </c>
      <c r="HS215" s="41">
        <v>1.3</v>
      </c>
      <c r="HT215" s="41">
        <v>9.1</v>
      </c>
      <c r="HU215" s="41">
        <v>17.1</v>
      </c>
      <c r="HV215" s="41">
        <v>12.2</v>
      </c>
      <c r="HW215" s="41">
        <v>16.6</v>
      </c>
      <c r="HX215" s="117"/>
      <c r="HY215" s="129">
        <f>$A215&amp;" "&amp;D$2&amp;" "&amp;ROUND(D215/30,6)&amp;" "</f>
      </c>
      <c r="HZ215" s="129">
        <f>$A215&amp;" "&amp;E$2&amp;" "&amp;ROUND(E215/30,6)&amp;" "</f>
      </c>
      <c r="IA215" s="129">
        <f>$A215&amp;" "&amp;F$2&amp;" "&amp;ROUND(F215/30,6)&amp;" "</f>
      </c>
      <c r="IB215" s="129">
        <f>$A215&amp;" "&amp;G$2&amp;" "&amp;ROUND(G215/30,6)&amp;" "</f>
      </c>
      <c r="IC215" s="129">
        <f>$A215&amp;" "&amp;H$2&amp;" "&amp;ROUND(H215/30,6)&amp;" "</f>
      </c>
      <c r="ID215" s="129">
        <f>$A215&amp;" "&amp;I$2&amp;" "&amp;ROUND(I215/30,6)&amp;" "</f>
      </c>
      <c r="IE215" s="129">
        <f>$A215&amp;" "&amp;J$2&amp;" "&amp;ROUND(J215/30,6)&amp;" "</f>
      </c>
      <c r="IF215" s="129">
        <f>$A215&amp;" "&amp;K$2&amp;" "&amp;ROUND(K215/30,6)&amp;" "</f>
      </c>
      <c r="IG215" s="129">
        <f>$A215&amp;" "&amp;L$2&amp;" "&amp;ROUND(L215/30,6)&amp;" "</f>
      </c>
      <c r="IH215" s="129">
        <f>$A215&amp;" "&amp;M$2&amp;" "&amp;ROUND(M215/30,6)&amp;" "</f>
      </c>
      <c r="II215" s="129">
        <f>$A215&amp;" "&amp;N$2&amp;" "&amp;ROUND(N215/30,6)&amp;" "</f>
      </c>
      <c r="IJ215" s="129">
        <f>$A215&amp;" "&amp;O$2&amp;" "&amp;ROUND(O215/30,6)&amp;" "</f>
      </c>
      <c r="IK215" s="129">
        <f>$A215&amp;" "&amp;P$2&amp;" "&amp;ROUND(P215/30,6)&amp;" "</f>
      </c>
      <c r="IL215" s="129">
        <f>$A215&amp;" "&amp;Q$2&amp;" "&amp;ROUND(Q215/30,6)&amp;" "</f>
      </c>
      <c r="IM215" s="129">
        <f>$A215&amp;" "&amp;R$2&amp;" "&amp;ROUND(R215/30,6)&amp;" "</f>
      </c>
      <c r="IN215" s="129">
        <f>$A215&amp;" "&amp;S$2&amp;" "&amp;ROUND(S215/30,6)&amp;" "</f>
      </c>
      <c r="IO215" s="129">
        <f>$A215&amp;" "&amp;T$2&amp;" "&amp;ROUND(T215/30,6)&amp;" "</f>
      </c>
      <c r="IP215" s="129">
        <f>$A215&amp;" "&amp;U$2&amp;" "&amp;ROUND(U215/30,6)&amp;" "</f>
      </c>
      <c r="IQ215" s="129">
        <f>$A215&amp;" "&amp;V$2&amp;" "&amp;ROUND(V215/30,6)&amp;" "</f>
      </c>
      <c r="IR215" s="129">
        <f>$A215&amp;" "&amp;W$2&amp;" "&amp;ROUND(W215/30,6)&amp;" "</f>
      </c>
      <c r="IS215" s="129">
        <f>$A215&amp;" "&amp;X$2&amp;" "&amp;ROUND(X215/30,6)&amp;" "</f>
      </c>
      <c r="IT215" s="129">
        <f>$A215&amp;" "&amp;Y$2&amp;" "&amp;ROUND(Y215/30,6)&amp;" "</f>
      </c>
      <c r="IU215" s="129">
        <f>$A215&amp;" "&amp;Z$2&amp;" "&amp;ROUND(Z215/30,6)&amp;" "</f>
      </c>
      <c r="IV215" s="129">
        <f>$A215&amp;" "&amp;AA$2&amp;" "&amp;ROUND(AA215/30,6)&amp;" "</f>
      </c>
      <c r="IW215" s="129">
        <f>$A215&amp;" "&amp;AB$2&amp;" "&amp;ROUND(AB215/30,6)&amp;" "</f>
      </c>
      <c r="IX215" s="129">
        <f>$A215&amp;" "&amp;AC$2&amp;" "&amp;ROUND(AC215/30,6)&amp;" "</f>
      </c>
      <c r="IY215" s="129">
        <f>$A215&amp;" "&amp;AD$2&amp;" "&amp;ROUND(AD215/30,6)&amp;" "</f>
      </c>
      <c r="IZ215" s="129">
        <f>$A215&amp;" "&amp;AE$2&amp;" "&amp;ROUND(AE215/30,6)&amp;" "</f>
      </c>
      <c r="JA215" s="129">
        <f>$A215&amp;" "&amp;AF$2&amp;" "&amp;ROUND(AF215/30,6)&amp;" "</f>
      </c>
      <c r="JB215" s="129">
        <f>$A215&amp;" "&amp;AG$2&amp;" "&amp;ROUND(AG215/30,6)&amp;" "</f>
      </c>
      <c r="JC215" s="129">
        <f>$A215&amp;" "&amp;AH$2&amp;" "&amp;ROUND(AH215/30,6)&amp;" "</f>
      </c>
      <c r="JD215" s="129">
        <f>$A215&amp;" "&amp;AI$2&amp;" "&amp;ROUND(AI215/30,6)&amp;" "</f>
      </c>
      <c r="JE215" s="129">
        <f>$A215&amp;" "&amp;AJ$2&amp;" "&amp;ROUND(AJ215/30,6)&amp;" "</f>
      </c>
      <c r="JF215" s="129">
        <f>$A215&amp;" "&amp;AK$2&amp;" "&amp;ROUND(AK215/30,6)&amp;" "</f>
      </c>
      <c r="JG215" s="129">
        <f>$A215&amp;" "&amp;AL$2&amp;" "&amp;ROUND(AL215/30,6)&amp;" "</f>
      </c>
      <c r="JH215" s="129">
        <f>$A215&amp;" "&amp;AM$2&amp;" "&amp;ROUND(AM215/30,6)&amp;" "</f>
      </c>
      <c r="JI215" s="129">
        <f>$A215&amp;" "&amp;AN$2&amp;" "&amp;ROUND(AN215/30,6)&amp;" "</f>
      </c>
      <c r="JJ215" s="129">
        <f>$A215&amp;" "&amp;AO$2&amp;" "&amp;ROUND(AO215/30,6)&amp;" "</f>
      </c>
      <c r="JK215" s="129">
        <f>$A215&amp;" "&amp;AP$2&amp;" "&amp;ROUND(AP215/30,6)&amp;" "</f>
      </c>
      <c r="JL215" s="129">
        <f>$A215&amp;" "&amp;AQ$2&amp;" "&amp;ROUND(AQ215/30,6)&amp;" "</f>
      </c>
      <c r="JM215" s="129">
        <f>$A215&amp;" "&amp;AR$2&amp;" "&amp;ROUND(AR215/30,6)&amp;" "</f>
      </c>
      <c r="JN215" s="129">
        <f>$A215&amp;" "&amp;AS$2&amp;" "&amp;ROUND(AS215/30,6)&amp;" "</f>
      </c>
      <c r="JO215" s="129">
        <f>$A215&amp;" "&amp;AT$2&amp;" "&amp;ROUND(AT215/30,6)&amp;" "</f>
      </c>
      <c r="JP215" s="129">
        <f>$A215&amp;" "&amp;AU$2&amp;" "&amp;ROUND(AU215/30,6)&amp;" "</f>
      </c>
      <c r="JQ215" s="129">
        <f>$A215&amp;" "&amp;AV$2&amp;" "&amp;ROUND(AV215/30,6)&amp;" "</f>
      </c>
      <c r="JR215" s="129">
        <f>$A215&amp;" "&amp;AW$2&amp;" "&amp;ROUND(AW215/30,6)&amp;" "</f>
      </c>
      <c r="JS215" s="129">
        <f>$A215&amp;" "&amp;AX$2&amp;" "&amp;ROUND(AX215/30,6)&amp;" "</f>
      </c>
      <c r="JT215" s="129">
        <f>$A215&amp;" "&amp;AY$2&amp;" "&amp;ROUND(AY215/30,6)&amp;" "</f>
      </c>
      <c r="JU215" s="129">
        <f>$A215&amp;" "&amp;AZ$2&amp;" "&amp;ROUND(AZ215/30,6)&amp;" "</f>
      </c>
      <c r="JV215" s="129">
        <f>$A215&amp;" "&amp;BA$2&amp;" "&amp;ROUND(BA215/30,6)&amp;" "</f>
      </c>
      <c r="JW215" s="129">
        <f>$A215&amp;" "&amp;BB$2&amp;" "&amp;ROUND(BB215/30,6)&amp;" "</f>
      </c>
      <c r="JX215" s="129">
        <f>$A215&amp;" "&amp;BC$2&amp;" "&amp;ROUND(BC215/30,6)&amp;" "</f>
      </c>
      <c r="JY215" s="129">
        <f>$A215&amp;" "&amp;BD$2&amp;" "&amp;ROUND(BD215/30,6)&amp;" "</f>
      </c>
      <c r="JZ215" s="129">
        <f>$A215&amp;" "&amp;BE$2&amp;" "&amp;ROUND(BE215/30,6)&amp;" "</f>
      </c>
      <c r="KA215" s="129">
        <f>$A215&amp;" "&amp;BF$2&amp;" "&amp;ROUND(BF215/30,6)&amp;" "</f>
      </c>
      <c r="KB215" s="129">
        <f>$A215&amp;" "&amp;BG$2&amp;" "&amp;ROUND(BG215/30,6)&amp;" "</f>
      </c>
      <c r="KC215" s="129">
        <f>$A215&amp;" "&amp;BH$2&amp;" "&amp;ROUND(BH215/30,6)&amp;" "</f>
      </c>
      <c r="KD215" s="129">
        <f>$A215&amp;" "&amp;BI$2&amp;" "&amp;ROUND(BI215/30,6)&amp;" "</f>
      </c>
      <c r="KE215" s="129">
        <f>$A215&amp;" "&amp;BJ$2&amp;" "&amp;ROUND(BJ215/30,6)&amp;" "</f>
      </c>
      <c r="KF215" s="129">
        <f>$A215&amp;" "&amp;BK$2&amp;" "&amp;ROUND(BK215/30,6)&amp;" "</f>
      </c>
      <c r="KG215" s="129">
        <f>$A215&amp;" "&amp;BL$2&amp;" "&amp;ROUND(BL215/30,6)&amp;" "</f>
      </c>
      <c r="KH215" s="129">
        <f>$A215&amp;" "&amp;BM$2&amp;" "&amp;ROUND(BM215/30,6)&amp;" "</f>
      </c>
      <c r="KI215" s="129">
        <f>$A215&amp;" "&amp;BN$2&amp;" "&amp;ROUND(BN215/30,6)&amp;" "</f>
      </c>
      <c r="KJ215" s="129">
        <f>$A215&amp;" "&amp;BO$2&amp;" "&amp;ROUND(BO215/30,6)&amp;" "</f>
      </c>
      <c r="KK215" s="129">
        <f>$A215&amp;" "&amp;BP$2&amp;" "&amp;ROUND(BP215/30,6)&amp;" "</f>
      </c>
      <c r="KL215" s="129">
        <f>$A215&amp;" "&amp;BQ$2&amp;" "&amp;ROUND(BQ215/30,6)&amp;" "</f>
      </c>
      <c r="KM215" s="129">
        <f>$A215&amp;" "&amp;BR$2&amp;" "&amp;ROUND(BR215/30,6)&amp;" "</f>
      </c>
      <c r="KN215" s="129">
        <f>$A215&amp;" "&amp;BS$2&amp;" "&amp;ROUND(BS215/30,6)&amp;" "</f>
      </c>
      <c r="KO215" s="129">
        <f>$A215&amp;" "&amp;BT$2&amp;" "&amp;ROUND(BT215/30,6)&amp;" "</f>
      </c>
      <c r="KP215" s="129">
        <f>$A215&amp;" "&amp;BU$2&amp;" "&amp;ROUND(BU215/30,6)&amp;" "</f>
      </c>
      <c r="KQ215" s="129">
        <f>$A215&amp;" "&amp;BV$2&amp;" "&amp;ROUND(BV215/30,6)&amp;" "</f>
      </c>
      <c r="KR215" s="129">
        <f>$A215&amp;" "&amp;BW$2&amp;" "&amp;ROUND(BW215/30,6)&amp;" "</f>
      </c>
      <c r="KS215" s="129">
        <f>$A215&amp;" "&amp;BX$2&amp;" "&amp;ROUND(BX215/30,6)&amp;" "</f>
      </c>
      <c r="KT215" s="129">
        <f>$A215&amp;" "&amp;BY$2&amp;" "&amp;ROUND(BY215/30,6)&amp;" "</f>
      </c>
      <c r="KU215" s="129">
        <f>$A215&amp;" "&amp;BZ$2&amp;" "&amp;ROUND(BZ215/30,6)&amp;" "</f>
      </c>
      <c r="KV215" s="129">
        <f>$A215&amp;" "&amp;CA$2&amp;" "&amp;ROUND(CA215/30,6)&amp;" "</f>
      </c>
      <c r="KW215" s="129">
        <f>$A215&amp;" "&amp;CB$2&amp;" "&amp;ROUND(CB215/30,6)&amp;" "</f>
      </c>
      <c r="KX215" s="129">
        <f>$A215&amp;" "&amp;CC$2&amp;" "&amp;ROUND(CC215/30,6)&amp;" "</f>
      </c>
      <c r="KY215" s="129">
        <f>$A215&amp;" "&amp;CD$2&amp;" "&amp;ROUND(CD215/30,6)&amp;" "</f>
      </c>
      <c r="KZ215" s="129">
        <f>$A215&amp;" "&amp;CE$2&amp;" "&amp;ROUND(CE215/30,6)&amp;" "</f>
      </c>
      <c r="LA215" s="129">
        <f>$A215&amp;" "&amp;CF$2&amp;" "&amp;ROUND(CF215/30,6)&amp;" "</f>
      </c>
      <c r="LB215" s="129">
        <f>$A215&amp;" "&amp;CG$2&amp;" "&amp;ROUND(CG215/30,6)&amp;" "</f>
      </c>
      <c r="LC215" s="129">
        <f>$A215&amp;" "&amp;CH$2&amp;" "&amp;ROUND(CH215/30,6)&amp;" "</f>
      </c>
      <c r="LD215" s="129">
        <f>$A215&amp;" "&amp;CI$2&amp;" "&amp;ROUND(CI215/30,6)&amp;" "</f>
      </c>
      <c r="LE215" s="129">
        <f>$A215&amp;" "&amp;CJ$2&amp;" "&amp;ROUND(CJ215/30,6)&amp;" "</f>
      </c>
      <c r="LF215" s="129">
        <f>$A215&amp;" "&amp;CK$2&amp;" "&amp;ROUND(CK215/30,6)&amp;" "</f>
      </c>
      <c r="LG215" s="129">
        <f>$A215&amp;" "&amp;CL$2&amp;" "&amp;ROUND(CL215/30,6)&amp;" "</f>
      </c>
      <c r="LH215" s="129">
        <f>$A215&amp;" "&amp;CM$2&amp;" "&amp;ROUND(CM215/30,6)&amp;" "</f>
      </c>
      <c r="LI215" s="129">
        <f>$A215&amp;" "&amp;CN$2&amp;" "&amp;ROUND(CN215/30,6)&amp;" "</f>
      </c>
      <c r="LJ215" s="129">
        <f>$A215&amp;" "&amp;CO$2&amp;" "&amp;ROUND(CO215/30,6)&amp;" "</f>
      </c>
      <c r="LK215" s="129">
        <f>$A215&amp;" "&amp;CP$2&amp;" "&amp;ROUND(CP215/30,6)&amp;" "</f>
      </c>
      <c r="LL215" s="129">
        <f>$A215&amp;" "&amp;CQ$2&amp;" "&amp;ROUND(CQ215/30,6)&amp;" "</f>
      </c>
      <c r="LM215" s="129">
        <f>$A215&amp;" "&amp;CR$2&amp;" "&amp;ROUND(CR215/30,6)&amp;" "</f>
      </c>
      <c r="LN215" s="129">
        <f>$A215&amp;" "&amp;CS$2&amp;" "&amp;ROUND(CS215/30,6)&amp;" "</f>
      </c>
      <c r="LO215" s="129">
        <f>$A215&amp;" "&amp;CT$2&amp;" "&amp;ROUND(CT215/30,6)&amp;" "</f>
      </c>
      <c r="LP215" s="129">
        <f>$A215&amp;" "&amp;CU$2&amp;" "&amp;ROUND(CU215/30,6)&amp;" "</f>
      </c>
      <c r="LQ215" s="129">
        <f>$A215&amp;" "&amp;CV$2&amp;" "&amp;ROUND(CV215/30,6)&amp;" "</f>
      </c>
      <c r="LR215" s="129">
        <f>$A215&amp;" "&amp;CW$2&amp;" "&amp;ROUND(CW215/30,6)&amp;" "</f>
      </c>
      <c r="LS215" s="129">
        <f>$A215&amp;" "&amp;CX$2&amp;" "&amp;ROUND(CX215/30,6)&amp;" "</f>
      </c>
      <c r="LT215" s="129">
        <f>$A215&amp;" "&amp;CY$2&amp;" "&amp;ROUND(CY215/30,6)&amp;" "</f>
      </c>
      <c r="LU215" s="129">
        <f>$A215&amp;" "&amp;CZ$2&amp;" "&amp;ROUND(CZ215/30,6)&amp;" "</f>
      </c>
      <c r="LV215" s="129">
        <f>$A215&amp;" "&amp;DA$2&amp;" "&amp;ROUND(DA215/30,6)&amp;" "</f>
      </c>
      <c r="LW215" s="129">
        <f>$A215&amp;" "&amp;DB$2&amp;" "&amp;ROUND(DB215/30,6)&amp;" "</f>
      </c>
      <c r="LX215" s="129">
        <f>$A215&amp;" "&amp;DC$2&amp;" "&amp;ROUND(DC215/30,6)&amp;" "</f>
      </c>
      <c r="LY215" s="129">
        <f>$A215&amp;" "&amp;DD$2&amp;" "&amp;ROUND(DD215/30,6)&amp;" "</f>
      </c>
      <c r="LZ215" s="129">
        <f>$A215&amp;" "&amp;DE$2&amp;" "&amp;ROUND(DE215/30,6)&amp;" "</f>
      </c>
      <c r="MA215" s="129">
        <f>$A215&amp;" "&amp;DF$2&amp;" "&amp;ROUND(DF215/30,6)&amp;" "</f>
      </c>
      <c r="MB215" s="129">
        <f>$A215&amp;" "&amp;DG$2&amp;" "&amp;ROUND(DG215/30,6)&amp;" "</f>
      </c>
      <c r="MC215" s="129">
        <f>$A215&amp;" "&amp;DH$2&amp;" "&amp;ROUND(DH215/30,6)&amp;" "</f>
      </c>
      <c r="MD215" s="129">
        <f>$A215&amp;" "&amp;DI$2&amp;" "&amp;ROUND(DI215/30,6)&amp;" "</f>
      </c>
      <c r="ME215" s="129">
        <f>$A215&amp;" "&amp;DJ$2&amp;" "&amp;ROUND(DJ215/30,6)&amp;" "</f>
      </c>
      <c r="MF215" s="129">
        <f>$A215&amp;" "&amp;DK$2&amp;" "&amp;ROUND(DK215/30,6)&amp;" "</f>
      </c>
      <c r="MG215" s="129">
        <f>$A215&amp;" "&amp;DL$2&amp;" "&amp;ROUND(DL215/30,6)&amp;" "</f>
      </c>
      <c r="MH215" s="129">
        <f>$A215&amp;" "&amp;DM$2&amp;" "&amp;ROUND(DM215/30,6)&amp;" "</f>
      </c>
      <c r="MI215" s="129">
        <f>$A215&amp;" "&amp;DN$2&amp;" "&amp;ROUND(DN215/30,6)&amp;" "</f>
      </c>
      <c r="MJ215" s="129">
        <f>$A215&amp;" "&amp;DO$2&amp;" "&amp;ROUND(DO215/30,6)&amp;" "</f>
      </c>
      <c r="MK215" s="129">
        <f>$A215&amp;" "&amp;DP$2&amp;" "&amp;ROUND(DP215/30,6)&amp;" "</f>
      </c>
      <c r="ML215" s="129">
        <f>$A215&amp;" "&amp;DQ$2&amp;" "&amp;ROUND(DQ215/30,6)&amp;" "</f>
      </c>
      <c r="MM215" s="129">
        <f>$A215&amp;" "&amp;DR$2&amp;" "&amp;ROUND(DR215/30,6)&amp;" "</f>
      </c>
      <c r="MN215" s="129">
        <f>$A215&amp;" "&amp;DS$2&amp;" "&amp;ROUND(DS215/30,6)&amp;" "</f>
      </c>
      <c r="MO215" s="129">
        <f>$A215&amp;" "&amp;DT$2&amp;" "&amp;ROUND(DT215/30,6)&amp;" "</f>
      </c>
      <c r="MP215" s="129">
        <f>$A215&amp;" "&amp;DU$2&amp;" "&amp;ROUND(DU215/30,6)&amp;" "</f>
      </c>
      <c r="MQ215" s="129">
        <f>$A215&amp;" "&amp;DV$2&amp;" "&amp;ROUND(DV215/30,6)&amp;" "</f>
      </c>
      <c r="MR215" s="129">
        <f>$A215&amp;" "&amp;DW$2&amp;" "&amp;ROUND(DW215/30,6)&amp;" "</f>
      </c>
      <c r="MS215" s="129">
        <f>$A215&amp;" "&amp;DX$2&amp;" "&amp;ROUND(DX215/30,6)&amp;" "</f>
      </c>
      <c r="MT215" s="129">
        <f>$A215&amp;" "&amp;DY$2&amp;" "&amp;ROUND(DY215/30,6)&amp;" "</f>
      </c>
      <c r="MU215" s="129">
        <f>$A215&amp;" "&amp;DZ$2&amp;" "&amp;ROUND(DZ215/30,6)&amp;" "</f>
      </c>
      <c r="MV215" s="129">
        <f>$A215&amp;" "&amp;EA$2&amp;" "&amp;ROUND(EA215/30,6)&amp;" "</f>
      </c>
      <c r="MW215" s="129">
        <f>$A215&amp;" "&amp;EB$2&amp;" "&amp;ROUND(EB215/30,6)&amp;" "</f>
      </c>
      <c r="MX215" s="129">
        <f>$A215&amp;" "&amp;EC$2&amp;" "&amp;ROUND(EC215/30,6)&amp;" "</f>
      </c>
      <c r="MY215" s="129">
        <f>$A215&amp;" "&amp;ED$2&amp;" "&amp;ROUND(ED215/30,6)&amp;" "</f>
      </c>
      <c r="MZ215" s="129">
        <f>$A215&amp;" "&amp;EE$2&amp;" "&amp;ROUND(EE215/30,6)&amp;" "</f>
      </c>
      <c r="NA215" s="129">
        <f>$A215&amp;" "&amp;EF$2&amp;" "&amp;ROUND(EF215/30,6)&amp;" "</f>
      </c>
      <c r="NB215" s="129">
        <f>$A215&amp;" "&amp;EG$2&amp;" "&amp;ROUND(EG215/30,6)&amp;" "</f>
      </c>
      <c r="NC215" s="129">
        <f>$A215&amp;" "&amp;EH$2&amp;" "&amp;ROUND(EH215/30,6)&amp;" "</f>
      </c>
      <c r="ND215" s="129">
        <f>$A215&amp;" "&amp;EI$2&amp;" "&amp;ROUND(EI215/30,6)&amp;" "</f>
      </c>
      <c r="NE215" s="129">
        <f>$A215&amp;" "&amp;EJ$2&amp;" "&amp;ROUND(EJ215/30,6)&amp;" "</f>
      </c>
      <c r="NF215" s="129">
        <f>$A215&amp;" "&amp;EK$2&amp;" "&amp;ROUND(EK215/30,6)&amp;" "</f>
      </c>
      <c r="NG215" s="129">
        <f>$A215&amp;" "&amp;EL$2&amp;" "&amp;ROUND(EL215/30,6)&amp;" "</f>
      </c>
      <c r="NH215" s="129">
        <f>$A215&amp;" "&amp;EM$2&amp;" "&amp;ROUND(EM215/30,6)&amp;" "</f>
      </c>
      <c r="NI215" s="129">
        <f>$A215&amp;" "&amp;EN$2&amp;" "&amp;ROUND(EN215/30,6)&amp;" "</f>
      </c>
      <c r="NJ215" s="129">
        <f>$A215&amp;" "&amp;EO$2&amp;" "&amp;ROUND(EO215/30,6)&amp;" "</f>
      </c>
      <c r="NK215" s="129">
        <f>$A215&amp;" "&amp;EP$2&amp;" "&amp;ROUND(EP215/30,6)&amp;" "</f>
      </c>
      <c r="NL215" s="129">
        <f>$A215&amp;" "&amp;EQ$2&amp;" "&amp;ROUND(EQ215/30,6)&amp;" "</f>
      </c>
      <c r="NM215" s="129">
        <f>$A215&amp;" "&amp;ER$2&amp;" "&amp;ROUND(ER215/30,6)&amp;" "</f>
      </c>
      <c r="NN215" s="129">
        <f>$A215&amp;" "&amp;ES$2&amp;" "&amp;ROUND(ES215/30,6)&amp;" "</f>
      </c>
      <c r="NO215" s="129">
        <f>$A215&amp;" "&amp;ET$2&amp;" "&amp;ROUND(ET215/30,6)&amp;" "</f>
      </c>
      <c r="NP215" s="129">
        <f>$A215&amp;" "&amp;EU$2&amp;" "&amp;ROUND(EU215/30,6)&amp;" "</f>
      </c>
      <c r="NQ215" s="129">
        <f>$A215&amp;" "&amp;EV$2&amp;" "&amp;ROUND(EV215/30,6)&amp;" "</f>
      </c>
      <c r="NR215" s="129">
        <f>$A215&amp;" "&amp;EW$2&amp;" "&amp;ROUND(EW215/30,6)&amp;" "</f>
      </c>
      <c r="NS215" s="129">
        <f>$A215&amp;" "&amp;EX$2&amp;" "&amp;ROUND(EX215/30,6)&amp;" "</f>
      </c>
      <c r="NT215" s="129">
        <f>$A215&amp;" "&amp;EY$2&amp;" "&amp;ROUND(EY215/30,6)&amp;" "</f>
      </c>
      <c r="NU215" s="129">
        <f>$A215&amp;" "&amp;EZ$2&amp;" "&amp;ROUND(EZ215/30,6)&amp;" "</f>
      </c>
      <c r="NV215" s="129">
        <f>$A215&amp;" "&amp;FA$2&amp;" "&amp;ROUND(FA215/30,6)&amp;" "</f>
      </c>
      <c r="NW215" s="129">
        <f>$A215&amp;" "&amp;FB$2&amp;" "&amp;ROUND(FB215/30,6)&amp;" "</f>
      </c>
      <c r="NX215" s="129">
        <f>$A215&amp;" "&amp;FC$2&amp;" "&amp;ROUND(FC215/30,6)&amp;" "</f>
      </c>
      <c r="NY215" s="129">
        <f>$A215&amp;" "&amp;FD$2&amp;" "&amp;ROUND(FD215/30,6)&amp;" "</f>
      </c>
      <c r="NZ215" s="129">
        <f>$A215&amp;" "&amp;FE$2&amp;" "&amp;ROUND(FE215/30,6)&amp;" "</f>
      </c>
      <c r="OA215" s="129">
        <f>$A215&amp;" "&amp;FF$2&amp;" "&amp;ROUND(FF215/30,6)&amp;" "</f>
      </c>
      <c r="OB215" s="129">
        <f>$A215&amp;" "&amp;FG$2&amp;" "&amp;ROUND(FG215/30,6)&amp;" "</f>
      </c>
      <c r="OC215" s="129">
        <f>$A215&amp;" "&amp;FH$2&amp;" "&amp;ROUND(FH215/30,6)&amp;" "</f>
      </c>
      <c r="OD215" s="129">
        <f>$A215&amp;" "&amp;FI$2&amp;" "&amp;ROUND(FI215/30,6)&amp;" "</f>
      </c>
      <c r="OE215" s="129">
        <f>$A215&amp;" "&amp;FJ$2&amp;" "&amp;ROUND(FJ215/30,6)&amp;" "</f>
      </c>
      <c r="OF215" s="129">
        <f>$A215&amp;" "&amp;FK$2&amp;" "&amp;ROUND(FK215/30,6)&amp;" "</f>
      </c>
      <c r="OG215" s="129">
        <f>$A215&amp;" "&amp;FL$2&amp;" "&amp;ROUND(FL215/30,6)&amp;" "</f>
      </c>
      <c r="OH215" s="129">
        <f>$A215&amp;" "&amp;FM$2&amp;" "&amp;ROUND(FM215/30,6)&amp;" "</f>
      </c>
      <c r="OI215" s="129">
        <f>$A215&amp;" "&amp;FN$2&amp;" "&amp;ROUND(FN215/30,6)&amp;" "</f>
      </c>
      <c r="OJ215" s="129">
        <f>$A215&amp;" "&amp;FO$2&amp;" "&amp;ROUND(FO215/30,6)&amp;" "</f>
      </c>
      <c r="OK215" s="129">
        <f>$A215&amp;" "&amp;FP$2&amp;" "&amp;ROUND(FP215/30,6)&amp;" "</f>
      </c>
      <c r="OL215" s="129">
        <f>$A215&amp;" "&amp;FQ$2&amp;" "&amp;ROUND(FQ215/30,6)&amp;" "</f>
      </c>
      <c r="OM215" s="129">
        <f>$A215&amp;" "&amp;FR$2&amp;" "&amp;ROUND(FR215/30,6)&amp;" "</f>
      </c>
      <c r="ON215" s="129">
        <f>$A215&amp;" "&amp;FS$2&amp;" "&amp;ROUND(FS215/30,6)&amp;" "</f>
      </c>
      <c r="OO215" s="129">
        <f>$A215&amp;" "&amp;FT$2&amp;" "&amp;ROUND(FT215/30,6)&amp;" "</f>
      </c>
      <c r="OP215" s="129">
        <f>$A215&amp;" "&amp;FU$2&amp;" "&amp;ROUND(FU215/30,6)&amp;" "</f>
      </c>
      <c r="OQ215" s="129">
        <f>$A215&amp;" "&amp;FV$2&amp;" "&amp;ROUND(FV215/30,6)&amp;" "</f>
      </c>
      <c r="OR215" s="129">
        <f>$A215&amp;" "&amp;FW$2&amp;" "&amp;ROUND(FW215/30,6)&amp;" "</f>
      </c>
      <c r="OS215" s="129">
        <f>$A215&amp;" "&amp;FX$2&amp;" "&amp;ROUND(FX215/30,6)&amp;" "</f>
      </c>
      <c r="OT215" s="129">
        <f>$A215&amp;" "&amp;FY$2&amp;" "&amp;ROUND(FY215/30,6)&amp;" "</f>
      </c>
      <c r="OU215" s="129">
        <f>$A215&amp;" "&amp;FZ$2&amp;" "&amp;ROUND(FZ215/30,6)&amp;" "</f>
      </c>
      <c r="OV215" s="129">
        <f>$A215&amp;" "&amp;GA$2&amp;" "&amp;ROUND(GA215/30,6)&amp;" "</f>
      </c>
      <c r="OW215" s="129">
        <f>$A215&amp;" "&amp;GB$2&amp;" "&amp;ROUND(GB215/30,6)&amp;" "</f>
      </c>
      <c r="OX215" s="129">
        <f>$A215&amp;" "&amp;GC$2&amp;" "&amp;ROUND(GC215/30,6)&amp;" "</f>
      </c>
      <c r="OY215" s="129">
        <f>$A215&amp;" "&amp;GD$2&amp;" "&amp;ROUND(GD215/30,6)&amp;" "</f>
      </c>
      <c r="OZ215" s="129">
        <f>$A215&amp;" "&amp;GE$2&amp;" "&amp;ROUND(GE215/30,6)&amp;" "</f>
      </c>
      <c r="PA215" s="129">
        <f>$A215&amp;" "&amp;GF$2&amp;" "&amp;ROUND(GF215/30,6)&amp;" "</f>
      </c>
      <c r="PB215" s="129">
        <f>$A215&amp;" "&amp;GG$2&amp;" "&amp;ROUND(GG215/30,6)&amp;" "</f>
      </c>
      <c r="PC215" s="129">
        <f>$A215&amp;" "&amp;GH$2&amp;" "&amp;ROUND(GH215/30,6)&amp;" "</f>
      </c>
      <c r="PD215" s="129">
        <f>$A215&amp;" "&amp;GI$2&amp;" "&amp;ROUND(GI215/30,6)&amp;" "</f>
      </c>
      <c r="PE215" s="129">
        <f>$A215&amp;" "&amp;GJ$2&amp;" "&amp;ROUND(GJ215/30,6)&amp;" "</f>
      </c>
      <c r="PF215" s="129">
        <f>$A215&amp;" "&amp;GK$2&amp;" "&amp;ROUND(GK215/30,6)&amp;" "</f>
      </c>
      <c r="PG215" s="129">
        <f>$A215&amp;" "&amp;GL$2&amp;" "&amp;ROUND(GL215/30,6)&amp;" "</f>
      </c>
      <c r="PH215" s="129">
        <f>$A215&amp;" "&amp;GM$2&amp;" "&amp;ROUND(GM215/30,6)&amp;" "</f>
      </c>
      <c r="PI215" s="129">
        <f>$A215&amp;" "&amp;GN$2&amp;" "&amp;ROUND(GN215/30,6)&amp;" "</f>
      </c>
      <c r="PJ215" s="129">
        <f>$A215&amp;" "&amp;GO$2&amp;" "&amp;ROUND(GO215/30,6)&amp;" "</f>
      </c>
      <c r="PK215" s="129">
        <f>$A215&amp;" "&amp;GP$2&amp;" "&amp;ROUND(GP215/30,6)&amp;" "</f>
      </c>
      <c r="PL215" s="129">
        <f>$A215&amp;" "&amp;GQ$2&amp;" "&amp;ROUND(GQ215/30,6)&amp;" "</f>
      </c>
      <c r="PM215" s="129">
        <f>$A215&amp;" "&amp;GR$2&amp;" "&amp;ROUND(GR215/30,6)&amp;" "</f>
      </c>
      <c r="PN215" s="129">
        <f>$A215&amp;" "&amp;GS$2&amp;" "&amp;ROUND(GS215/30,6)&amp;" "</f>
      </c>
      <c r="PO215" s="129">
        <f>$A215&amp;" "&amp;GT$2&amp;" "&amp;ROUND(GT215/30,6)&amp;" "</f>
      </c>
      <c r="PP215" s="129">
        <f>$A215&amp;" "&amp;GU$2&amp;" "&amp;ROUND(GU215/30,6)&amp;" "</f>
      </c>
      <c r="PQ215" s="129">
        <f>$A215&amp;" "&amp;GV$2&amp;" "&amp;ROUND(GV215/30,6)&amp;" "</f>
      </c>
      <c r="PR215" s="129">
        <f>$A215&amp;" "&amp;GW$2&amp;" "&amp;ROUND(GW215/30,6)&amp;" "</f>
      </c>
      <c r="PS215" s="129">
        <f>$A215&amp;" "&amp;GX$2&amp;" "&amp;ROUND(GX215/30,6)&amp;" "</f>
      </c>
      <c r="PT215" s="129">
        <f>$A215&amp;" "&amp;GY$2&amp;" "&amp;ROUND(GY215/30,6)&amp;" "</f>
      </c>
      <c r="PU215" s="129">
        <f>$A215&amp;" "&amp;GZ$2&amp;" "&amp;ROUND(GZ215/30,6)&amp;" "</f>
      </c>
      <c r="PV215" s="129">
        <f>$A215&amp;" "&amp;HA$2&amp;" "&amp;ROUND(HA215/30,6)&amp;" "</f>
      </c>
      <c r="PW215" s="129">
        <f>$A215&amp;" "&amp;HB$2&amp;" "&amp;ROUND(HB215/30,6)&amp;" "</f>
      </c>
      <c r="PX215" s="129">
        <f>$A215&amp;" "&amp;HC$2&amp;" "&amp;ROUND(HC215/30,6)&amp;" "</f>
      </c>
      <c r="PY215" s="129">
        <f>$A215&amp;" "&amp;HD$2&amp;" "&amp;ROUND(HD215/30,6)&amp;" "</f>
      </c>
      <c r="PZ215" s="129">
        <f>$A215&amp;" "&amp;HE$2&amp;" "&amp;ROUND(HE215/30,6)&amp;" "</f>
      </c>
      <c r="QA215" s="129">
        <f>$A215&amp;" "&amp;HF$2&amp;" "&amp;ROUND(HF215/30,6)&amp;" "</f>
      </c>
      <c r="QB215" s="129">
        <f>$A215&amp;" "&amp;HG$2&amp;" "&amp;ROUND(HG215/30,6)&amp;" "</f>
      </c>
      <c r="QC215" s="129">
        <f>$A215&amp;" "&amp;HH$2&amp;" "&amp;ROUND(HH215/30,6)&amp;" "</f>
      </c>
      <c r="QD215" s="129">
        <f>$A215&amp;" "&amp;HI$2&amp;" "&amp;ROUND(HI215/30,6)&amp;" "</f>
      </c>
      <c r="QE215" s="129">
        <f>$A215&amp;" "&amp;HJ$2&amp;" "&amp;ROUND(HJ215/30,6)&amp;" "</f>
      </c>
      <c r="QF215" s="129">
        <f>$A215&amp;" "&amp;HK$2&amp;" "&amp;ROUND(HK215/30,6)&amp;" "</f>
      </c>
      <c r="QG215" s="129">
        <f>$A215&amp;" "&amp;HL$2&amp;" "&amp;ROUND(HL215/30,6)&amp;" "</f>
      </c>
      <c r="QH215" s="129">
        <f>$A215&amp;" "&amp;HM$2&amp;" "&amp;ROUND(HM215/30,6)&amp;" "</f>
      </c>
      <c r="QI215" s="129">
        <f>$A215&amp;" "&amp;HN$2&amp;" "&amp;ROUND(HN215/30,6)&amp;" "</f>
      </c>
      <c r="QJ215" s="129">
        <f>$A215&amp;" "&amp;HO$2&amp;" "&amp;ROUND(HO215/30,6)&amp;" "</f>
      </c>
      <c r="QK215" s="129">
        <f>$A215&amp;" "&amp;HP$2&amp;" "&amp;ROUND(HP215/30,6)&amp;" "</f>
      </c>
      <c r="QL215" s="129">
        <f>$A215&amp;" "&amp;HQ$2&amp;" "&amp;ROUND(HQ215/30,6)&amp;" "</f>
      </c>
      <c r="QM215" s="129">
        <f>$A215&amp;" "&amp;HR$2&amp;" "&amp;ROUND(HR215/30,6)&amp;" "</f>
      </c>
      <c r="QN215" s="129">
        <f>$A215&amp;" "&amp;HS$2&amp;" "&amp;ROUND(HS215/30,6)&amp;" "</f>
      </c>
      <c r="QO215" s="129">
        <f>$A215&amp;" "&amp;HT$2&amp;" "&amp;ROUND(HT215/30,6)&amp;" "</f>
      </c>
      <c r="QP215" s="129">
        <f>$A215&amp;" "&amp;HU$2&amp;" "&amp;ROUND(HU215/30,6)&amp;" "</f>
      </c>
      <c r="QQ215" s="129">
        <f>$A215&amp;" "&amp;HV$2&amp;" "&amp;ROUND(HV215/30,6)&amp;" "</f>
      </c>
      <c r="QR215" s="129">
        <f>$A215&amp;" "&amp;HW$2&amp;" "&amp;ROUND(HW215/30,6)&amp;" "</f>
      </c>
    </row>
    <row x14ac:dyDescent="0.25" r="216" customHeight="1" ht="18.75">
      <c r="A216" s="115">
        <v>214</v>
      </c>
      <c r="B216" s="116" t="s">
        <v>687</v>
      </c>
      <c r="C216" s="128" t="s">
        <v>672</v>
      </c>
      <c r="D216" s="41">
        <v>20.8</v>
      </c>
      <c r="E216" s="41">
        <v>25.1</v>
      </c>
      <c r="F216" s="41">
        <v>31.5</v>
      </c>
      <c r="G216" s="41">
        <v>33.5</v>
      </c>
      <c r="H216" s="41">
        <v>32.2</v>
      </c>
      <c r="I216" s="41">
        <v>32.2</v>
      </c>
      <c r="J216" s="41">
        <v>24.1</v>
      </c>
      <c r="K216" s="41">
        <v>24.7</v>
      </c>
      <c r="L216" s="41">
        <v>23.2</v>
      </c>
      <c r="M216" s="41">
        <v>33.5</v>
      </c>
      <c r="N216" s="42">
        <v>20</v>
      </c>
      <c r="O216" s="41">
        <v>14.1</v>
      </c>
      <c r="P216" s="41">
        <v>21.9</v>
      </c>
      <c r="Q216" s="41">
        <v>15.2</v>
      </c>
      <c r="R216" s="42">
        <v>11</v>
      </c>
      <c r="S216" s="41">
        <v>16.3</v>
      </c>
      <c r="T216" s="42">
        <v>13</v>
      </c>
      <c r="U216" s="41">
        <v>26.3</v>
      </c>
      <c r="V216" s="41">
        <v>17.6</v>
      </c>
      <c r="W216" s="41">
        <v>14.2</v>
      </c>
      <c r="X216" s="41">
        <v>21.9</v>
      </c>
      <c r="Y216" s="41">
        <v>29.4</v>
      </c>
      <c r="Z216" s="41">
        <v>24.4</v>
      </c>
      <c r="AA216" s="41">
        <v>30.2</v>
      </c>
      <c r="AB216" s="41">
        <v>47.9</v>
      </c>
      <c r="AC216" s="41">
        <v>23.8</v>
      </c>
      <c r="AD216" s="41">
        <v>12.6</v>
      </c>
      <c r="AE216" s="41">
        <v>15.4</v>
      </c>
      <c r="AF216" s="41">
        <v>10.8</v>
      </c>
      <c r="AG216" s="41">
        <v>43.6</v>
      </c>
      <c r="AH216" s="41">
        <v>17.2</v>
      </c>
      <c r="AI216" s="42">
        <v>19</v>
      </c>
      <c r="AJ216" s="42">
        <v>36</v>
      </c>
      <c r="AK216" s="41">
        <v>17.5</v>
      </c>
      <c r="AL216" s="41">
        <v>23.3</v>
      </c>
      <c r="AM216" s="41">
        <v>17.5</v>
      </c>
      <c r="AN216" s="41">
        <v>13.9</v>
      </c>
      <c r="AO216" s="41">
        <v>21.4</v>
      </c>
      <c r="AP216" s="41">
        <v>23.2</v>
      </c>
      <c r="AQ216" s="41">
        <v>27.3</v>
      </c>
      <c r="AR216" s="41">
        <v>13.5</v>
      </c>
      <c r="AS216" s="41">
        <v>6.4</v>
      </c>
      <c r="AT216" s="41">
        <v>10.9</v>
      </c>
      <c r="AU216" s="41">
        <v>7.9</v>
      </c>
      <c r="AV216" s="41">
        <v>34.3</v>
      </c>
      <c r="AW216" s="41">
        <v>31.3</v>
      </c>
      <c r="AX216" s="41">
        <v>9.1</v>
      </c>
      <c r="AY216" s="41">
        <v>29.9</v>
      </c>
      <c r="AZ216" s="41">
        <v>20.2</v>
      </c>
      <c r="BA216" s="42">
        <v>25</v>
      </c>
      <c r="BB216" s="41">
        <v>17.8</v>
      </c>
      <c r="BC216" s="41">
        <v>18.9</v>
      </c>
      <c r="BD216" s="41">
        <v>31.3</v>
      </c>
      <c r="BE216" s="41">
        <v>27.9</v>
      </c>
      <c r="BF216" s="41">
        <v>33.1</v>
      </c>
      <c r="BG216" s="41">
        <v>23.4</v>
      </c>
      <c r="BH216" s="41">
        <v>25.8</v>
      </c>
      <c r="BI216" s="41">
        <v>32.1</v>
      </c>
      <c r="BJ216" s="41">
        <v>19.2</v>
      </c>
      <c r="BK216" s="41">
        <v>16.7</v>
      </c>
      <c r="BL216" s="41">
        <v>31.2</v>
      </c>
      <c r="BM216" s="41">
        <v>34.4</v>
      </c>
      <c r="BN216" s="42">
        <v>20</v>
      </c>
      <c r="BO216" s="41">
        <v>18.5</v>
      </c>
      <c r="BP216" s="41">
        <v>15.2</v>
      </c>
      <c r="BQ216" s="41">
        <v>15.2</v>
      </c>
      <c r="BR216" s="41">
        <v>19.9</v>
      </c>
      <c r="BS216" s="41">
        <v>17.5</v>
      </c>
      <c r="BT216" s="41">
        <v>25.6</v>
      </c>
      <c r="BU216" s="41">
        <v>11.9</v>
      </c>
      <c r="BV216" s="41">
        <v>26.4</v>
      </c>
      <c r="BW216" s="41">
        <v>24.1</v>
      </c>
      <c r="BX216" s="41">
        <v>18.7</v>
      </c>
      <c r="BY216" s="41">
        <v>15.9</v>
      </c>
      <c r="BZ216" s="41">
        <v>19.1</v>
      </c>
      <c r="CA216" s="41">
        <v>13.3</v>
      </c>
      <c r="CB216" s="41">
        <v>28.6</v>
      </c>
      <c r="CC216" s="41">
        <v>15.6</v>
      </c>
      <c r="CD216" s="41">
        <v>26.5</v>
      </c>
      <c r="CE216" s="41">
        <v>21.1</v>
      </c>
      <c r="CF216" s="41">
        <v>25.8</v>
      </c>
      <c r="CG216" s="41">
        <v>31.6</v>
      </c>
      <c r="CH216" s="41">
        <v>21.1</v>
      </c>
      <c r="CI216" s="41">
        <v>23.9</v>
      </c>
      <c r="CJ216" s="41">
        <v>21.4</v>
      </c>
      <c r="CK216" s="41">
        <v>12.9</v>
      </c>
      <c r="CL216" s="41">
        <v>28.4</v>
      </c>
      <c r="CM216" s="41">
        <v>25.5</v>
      </c>
      <c r="CN216" s="41">
        <v>14.3</v>
      </c>
      <c r="CO216" s="41">
        <v>32.7</v>
      </c>
      <c r="CP216" s="41">
        <v>4.6</v>
      </c>
      <c r="CQ216" s="41">
        <v>23.9</v>
      </c>
      <c r="CR216" s="41">
        <v>23.8</v>
      </c>
      <c r="CS216" s="41">
        <v>30.3</v>
      </c>
      <c r="CT216" s="41">
        <v>18.2</v>
      </c>
      <c r="CU216" s="41">
        <v>32.5</v>
      </c>
      <c r="CV216" s="41">
        <v>10.8</v>
      </c>
      <c r="CW216" s="42">
        <v>30</v>
      </c>
      <c r="CX216" s="41">
        <v>13.3</v>
      </c>
      <c r="CY216" s="41">
        <v>28.2</v>
      </c>
      <c r="CZ216" s="41">
        <v>12.8</v>
      </c>
      <c r="DA216" s="41">
        <v>39.5</v>
      </c>
      <c r="DB216" s="41">
        <v>32.9</v>
      </c>
      <c r="DC216" s="41">
        <v>13.9</v>
      </c>
      <c r="DD216" s="41">
        <v>13.4</v>
      </c>
      <c r="DE216" s="41">
        <v>28.8</v>
      </c>
      <c r="DF216" s="41">
        <v>14.4</v>
      </c>
      <c r="DG216" s="41">
        <v>19.1</v>
      </c>
      <c r="DH216" s="41">
        <v>12.8</v>
      </c>
      <c r="DI216" s="41">
        <v>43.5</v>
      </c>
      <c r="DJ216" s="42">
        <v>22</v>
      </c>
      <c r="DK216" s="41">
        <v>15.1</v>
      </c>
      <c r="DL216" s="41">
        <v>7.8</v>
      </c>
      <c r="DM216" s="41">
        <v>28.7</v>
      </c>
      <c r="DN216" s="41">
        <v>13.9</v>
      </c>
      <c r="DO216" s="41">
        <v>19.9</v>
      </c>
      <c r="DP216" s="41">
        <v>16.9</v>
      </c>
      <c r="DQ216" s="41">
        <v>23.7</v>
      </c>
      <c r="DR216" s="41">
        <v>24.1</v>
      </c>
      <c r="DS216" s="41">
        <v>33.5</v>
      </c>
      <c r="DT216" s="41">
        <v>32.1</v>
      </c>
      <c r="DU216" s="41">
        <v>12.1</v>
      </c>
      <c r="DV216" s="42">
        <v>11</v>
      </c>
      <c r="DW216" s="41">
        <v>18.1</v>
      </c>
      <c r="DX216" s="41">
        <v>28.6</v>
      </c>
      <c r="DY216" s="41">
        <v>15.8</v>
      </c>
      <c r="DZ216" s="41">
        <v>20.2</v>
      </c>
      <c r="EA216" s="41">
        <v>29.6</v>
      </c>
      <c r="EB216" s="41">
        <v>26.2</v>
      </c>
      <c r="EC216" s="41">
        <v>10.4</v>
      </c>
      <c r="ED216" s="41">
        <v>15.5</v>
      </c>
      <c r="EE216" s="41">
        <v>1.2</v>
      </c>
      <c r="EF216" s="42">
        <v>3</v>
      </c>
      <c r="EG216" s="41">
        <v>14.3</v>
      </c>
      <c r="EH216" s="41">
        <v>11.8</v>
      </c>
      <c r="EI216" s="41">
        <v>26.1</v>
      </c>
      <c r="EJ216" s="41">
        <v>29.6</v>
      </c>
      <c r="EK216" s="41">
        <v>26.2</v>
      </c>
      <c r="EL216" s="41">
        <v>15.6</v>
      </c>
      <c r="EM216" s="41">
        <v>46.9</v>
      </c>
      <c r="EN216" s="41">
        <v>8.9</v>
      </c>
      <c r="EO216" s="41">
        <v>22.2</v>
      </c>
      <c r="EP216" s="41">
        <v>23.3</v>
      </c>
      <c r="EQ216" s="41">
        <v>16.3</v>
      </c>
      <c r="ER216" s="41">
        <v>32.5</v>
      </c>
      <c r="ES216" s="41">
        <v>13.3</v>
      </c>
      <c r="ET216" s="41">
        <v>32.9</v>
      </c>
      <c r="EU216" s="41">
        <v>27.1</v>
      </c>
      <c r="EV216" s="41">
        <v>31.5</v>
      </c>
      <c r="EW216" s="41">
        <v>28.5</v>
      </c>
      <c r="EX216" s="41">
        <v>39.5</v>
      </c>
      <c r="EY216" s="41">
        <v>34.2</v>
      </c>
      <c r="EZ216" s="41">
        <v>36.5</v>
      </c>
      <c r="FA216" s="41">
        <v>12.8</v>
      </c>
      <c r="FB216" s="41">
        <v>43.6</v>
      </c>
      <c r="FC216" s="41">
        <v>32.1</v>
      </c>
      <c r="FD216" s="41">
        <v>20.9</v>
      </c>
      <c r="FE216" s="41">
        <v>13.2</v>
      </c>
      <c r="FF216" s="42">
        <v>30</v>
      </c>
      <c r="FG216" s="41">
        <v>14.9</v>
      </c>
      <c r="FH216" s="41">
        <v>12.9</v>
      </c>
      <c r="FI216" s="41">
        <v>39.9</v>
      </c>
      <c r="FJ216" s="41">
        <v>22.5</v>
      </c>
      <c r="FK216" s="41">
        <v>23.1</v>
      </c>
      <c r="FL216" s="41">
        <v>43.1</v>
      </c>
      <c r="FM216" s="41">
        <v>20.2</v>
      </c>
      <c r="FN216" s="41">
        <v>12.2</v>
      </c>
      <c r="FO216" s="41">
        <v>19.4</v>
      </c>
      <c r="FP216" s="41">
        <v>26.5</v>
      </c>
      <c r="FQ216" s="41">
        <v>16.4</v>
      </c>
      <c r="FR216" s="41">
        <v>30.8</v>
      </c>
      <c r="FS216" s="41">
        <v>34.6</v>
      </c>
      <c r="FT216" s="41">
        <v>28.6</v>
      </c>
      <c r="FU216" s="41">
        <v>9.2</v>
      </c>
      <c r="FV216" s="42">
        <v>30</v>
      </c>
      <c r="FW216" s="41">
        <v>16.9</v>
      </c>
      <c r="FX216" s="42">
        <v>17</v>
      </c>
      <c r="FY216" s="41">
        <v>16.3</v>
      </c>
      <c r="FZ216" s="41">
        <v>25.1</v>
      </c>
      <c r="GA216" s="41">
        <v>22.7</v>
      </c>
      <c r="GB216" s="41">
        <v>4.9</v>
      </c>
      <c r="GC216" s="41">
        <v>15.6</v>
      </c>
      <c r="GD216" s="41">
        <v>13.2</v>
      </c>
      <c r="GE216" s="41">
        <v>29.2</v>
      </c>
      <c r="GF216" s="41">
        <v>23.5</v>
      </c>
      <c r="GG216" s="41">
        <v>26.2</v>
      </c>
      <c r="GH216" s="41">
        <v>26.2</v>
      </c>
      <c r="GI216" s="41">
        <v>15.9</v>
      </c>
      <c r="GJ216" s="41">
        <v>7.8</v>
      </c>
      <c r="GK216" s="41">
        <v>7.3</v>
      </c>
      <c r="GL216" s="41">
        <v>17.2</v>
      </c>
      <c r="GM216" s="41">
        <v>8.6</v>
      </c>
      <c r="GN216" s="41">
        <v>25.7</v>
      </c>
      <c r="GO216" s="41">
        <v>21.6</v>
      </c>
      <c r="GP216" s="41">
        <v>26.7</v>
      </c>
      <c r="GQ216" s="41">
        <v>44.3</v>
      </c>
      <c r="GR216" s="41">
        <v>8.7</v>
      </c>
      <c r="GS216" s="42">
        <v>8</v>
      </c>
      <c r="GT216" s="41">
        <v>10.2</v>
      </c>
      <c r="GU216" s="41">
        <v>11.8</v>
      </c>
      <c r="GV216" s="41">
        <v>30.7</v>
      </c>
      <c r="GW216" s="42">
        <v>9</v>
      </c>
      <c r="GX216" s="42">
        <v>18</v>
      </c>
      <c r="GY216" s="41">
        <v>14.9</v>
      </c>
      <c r="GZ216" s="41">
        <v>10.5</v>
      </c>
      <c r="HA216" s="41">
        <v>33.4</v>
      </c>
      <c r="HB216" s="41">
        <v>42.6</v>
      </c>
      <c r="HC216" s="42">
        <v>13</v>
      </c>
      <c r="HD216" s="41">
        <v>10.5</v>
      </c>
      <c r="HE216" s="41">
        <v>33.6</v>
      </c>
      <c r="HF216" s="41">
        <v>21.5</v>
      </c>
      <c r="HG216" s="41">
        <v>25.8</v>
      </c>
      <c r="HH216" s="41">
        <v>21.5</v>
      </c>
      <c r="HI216" s="42">
        <v>0</v>
      </c>
      <c r="HJ216" s="41">
        <v>43.4</v>
      </c>
      <c r="HK216" s="42">
        <v>14</v>
      </c>
      <c r="HL216" s="42">
        <v>11</v>
      </c>
      <c r="HM216" s="42">
        <v>22</v>
      </c>
      <c r="HN216" s="41">
        <v>2.6</v>
      </c>
      <c r="HO216" s="41">
        <v>12.3</v>
      </c>
      <c r="HP216" s="41">
        <v>26.3</v>
      </c>
      <c r="HQ216" s="41">
        <v>40.8</v>
      </c>
      <c r="HR216" s="41">
        <v>19.2</v>
      </c>
      <c r="HS216" s="41">
        <v>20.8</v>
      </c>
      <c r="HT216" s="41">
        <v>13.1</v>
      </c>
      <c r="HU216" s="41">
        <v>12.3</v>
      </c>
      <c r="HV216" s="41">
        <v>15.6</v>
      </c>
      <c r="HW216" s="41">
        <v>28.9</v>
      </c>
      <c r="HX216" s="117"/>
      <c r="HY216" s="129">
        <f>$A216&amp;" "&amp;D$2&amp;" "&amp;ROUND(D216/30,6)&amp;" "</f>
      </c>
      <c r="HZ216" s="129">
        <f>$A216&amp;" "&amp;E$2&amp;" "&amp;ROUND(E216/30,6)&amp;" "</f>
      </c>
      <c r="IA216" s="129">
        <f>$A216&amp;" "&amp;F$2&amp;" "&amp;ROUND(F216/30,6)&amp;" "</f>
      </c>
      <c r="IB216" s="129">
        <f>$A216&amp;" "&amp;G$2&amp;" "&amp;ROUND(G216/30,6)&amp;" "</f>
      </c>
      <c r="IC216" s="129">
        <f>$A216&amp;" "&amp;H$2&amp;" "&amp;ROUND(H216/30,6)&amp;" "</f>
      </c>
      <c r="ID216" s="129">
        <f>$A216&amp;" "&amp;I$2&amp;" "&amp;ROUND(I216/30,6)&amp;" "</f>
      </c>
      <c r="IE216" s="129">
        <f>$A216&amp;" "&amp;J$2&amp;" "&amp;ROUND(J216/30,6)&amp;" "</f>
      </c>
      <c r="IF216" s="129">
        <f>$A216&amp;" "&amp;K$2&amp;" "&amp;ROUND(K216/30,6)&amp;" "</f>
      </c>
      <c r="IG216" s="129">
        <f>$A216&amp;" "&amp;L$2&amp;" "&amp;ROUND(L216/30,6)&amp;" "</f>
      </c>
      <c r="IH216" s="129">
        <f>$A216&amp;" "&amp;M$2&amp;" "&amp;ROUND(M216/30,6)&amp;" "</f>
      </c>
      <c r="II216" s="129">
        <f>$A216&amp;" "&amp;N$2&amp;" "&amp;ROUND(N216/30,6)&amp;" "</f>
      </c>
      <c r="IJ216" s="129">
        <f>$A216&amp;" "&amp;O$2&amp;" "&amp;ROUND(O216/30,6)&amp;" "</f>
      </c>
      <c r="IK216" s="129">
        <f>$A216&amp;" "&amp;P$2&amp;" "&amp;ROUND(P216/30,6)&amp;" "</f>
      </c>
      <c r="IL216" s="129">
        <f>$A216&amp;" "&amp;Q$2&amp;" "&amp;ROUND(Q216/30,6)&amp;" "</f>
      </c>
      <c r="IM216" s="129">
        <f>$A216&amp;" "&amp;R$2&amp;" "&amp;ROUND(R216/30,6)&amp;" "</f>
      </c>
      <c r="IN216" s="129">
        <f>$A216&amp;" "&amp;S$2&amp;" "&amp;ROUND(S216/30,6)&amp;" "</f>
      </c>
      <c r="IO216" s="129">
        <f>$A216&amp;" "&amp;T$2&amp;" "&amp;ROUND(T216/30,6)&amp;" "</f>
      </c>
      <c r="IP216" s="129">
        <f>$A216&amp;" "&amp;U$2&amp;" "&amp;ROUND(U216/30,6)&amp;" "</f>
      </c>
      <c r="IQ216" s="129">
        <f>$A216&amp;" "&amp;V$2&amp;" "&amp;ROUND(V216/30,6)&amp;" "</f>
      </c>
      <c r="IR216" s="129">
        <f>$A216&amp;" "&amp;W$2&amp;" "&amp;ROUND(W216/30,6)&amp;" "</f>
      </c>
      <c r="IS216" s="129">
        <f>$A216&amp;" "&amp;X$2&amp;" "&amp;ROUND(X216/30,6)&amp;" "</f>
      </c>
      <c r="IT216" s="129">
        <f>$A216&amp;" "&amp;Y$2&amp;" "&amp;ROUND(Y216/30,6)&amp;" "</f>
      </c>
      <c r="IU216" s="129">
        <f>$A216&amp;" "&amp;Z$2&amp;" "&amp;ROUND(Z216/30,6)&amp;" "</f>
      </c>
      <c r="IV216" s="129">
        <f>$A216&amp;" "&amp;AA$2&amp;" "&amp;ROUND(AA216/30,6)&amp;" "</f>
      </c>
      <c r="IW216" s="129">
        <f>$A216&amp;" "&amp;AB$2&amp;" "&amp;ROUND(AB216/30,6)&amp;" "</f>
      </c>
      <c r="IX216" s="129">
        <f>$A216&amp;" "&amp;AC$2&amp;" "&amp;ROUND(AC216/30,6)&amp;" "</f>
      </c>
      <c r="IY216" s="129">
        <f>$A216&amp;" "&amp;AD$2&amp;" "&amp;ROUND(AD216/30,6)&amp;" "</f>
      </c>
      <c r="IZ216" s="129">
        <f>$A216&amp;" "&amp;AE$2&amp;" "&amp;ROUND(AE216/30,6)&amp;" "</f>
      </c>
      <c r="JA216" s="129">
        <f>$A216&amp;" "&amp;AF$2&amp;" "&amp;ROUND(AF216/30,6)&amp;" "</f>
      </c>
      <c r="JB216" s="129">
        <f>$A216&amp;" "&amp;AG$2&amp;" "&amp;ROUND(AG216/30,6)&amp;" "</f>
      </c>
      <c r="JC216" s="129">
        <f>$A216&amp;" "&amp;AH$2&amp;" "&amp;ROUND(AH216/30,6)&amp;" "</f>
      </c>
      <c r="JD216" s="129">
        <f>$A216&amp;" "&amp;AI$2&amp;" "&amp;ROUND(AI216/30,6)&amp;" "</f>
      </c>
      <c r="JE216" s="129">
        <f>$A216&amp;" "&amp;AJ$2&amp;" "&amp;ROUND(AJ216/30,6)&amp;" "</f>
      </c>
      <c r="JF216" s="129">
        <f>$A216&amp;" "&amp;AK$2&amp;" "&amp;ROUND(AK216/30,6)&amp;" "</f>
      </c>
      <c r="JG216" s="129">
        <f>$A216&amp;" "&amp;AL$2&amp;" "&amp;ROUND(AL216/30,6)&amp;" "</f>
      </c>
      <c r="JH216" s="129">
        <f>$A216&amp;" "&amp;AM$2&amp;" "&amp;ROUND(AM216/30,6)&amp;" "</f>
      </c>
      <c r="JI216" s="129">
        <f>$A216&amp;" "&amp;AN$2&amp;" "&amp;ROUND(AN216/30,6)&amp;" "</f>
      </c>
      <c r="JJ216" s="129">
        <f>$A216&amp;" "&amp;AO$2&amp;" "&amp;ROUND(AO216/30,6)&amp;" "</f>
      </c>
      <c r="JK216" s="129">
        <f>$A216&amp;" "&amp;AP$2&amp;" "&amp;ROUND(AP216/30,6)&amp;" "</f>
      </c>
      <c r="JL216" s="129">
        <f>$A216&amp;" "&amp;AQ$2&amp;" "&amp;ROUND(AQ216/30,6)&amp;" "</f>
      </c>
      <c r="JM216" s="129">
        <f>$A216&amp;" "&amp;AR$2&amp;" "&amp;ROUND(AR216/30,6)&amp;" "</f>
      </c>
      <c r="JN216" s="129">
        <f>$A216&amp;" "&amp;AS$2&amp;" "&amp;ROUND(AS216/30,6)&amp;" "</f>
      </c>
      <c r="JO216" s="129">
        <f>$A216&amp;" "&amp;AT$2&amp;" "&amp;ROUND(AT216/30,6)&amp;" "</f>
      </c>
      <c r="JP216" s="129">
        <f>$A216&amp;" "&amp;AU$2&amp;" "&amp;ROUND(AU216/30,6)&amp;" "</f>
      </c>
      <c r="JQ216" s="129">
        <f>$A216&amp;" "&amp;AV$2&amp;" "&amp;ROUND(AV216/30,6)&amp;" "</f>
      </c>
      <c r="JR216" s="129">
        <f>$A216&amp;" "&amp;AW$2&amp;" "&amp;ROUND(AW216/30,6)&amp;" "</f>
      </c>
      <c r="JS216" s="129">
        <f>$A216&amp;" "&amp;AX$2&amp;" "&amp;ROUND(AX216/30,6)&amp;" "</f>
      </c>
      <c r="JT216" s="129">
        <f>$A216&amp;" "&amp;AY$2&amp;" "&amp;ROUND(AY216/30,6)&amp;" "</f>
      </c>
      <c r="JU216" s="129">
        <f>$A216&amp;" "&amp;AZ$2&amp;" "&amp;ROUND(AZ216/30,6)&amp;" "</f>
      </c>
      <c r="JV216" s="129">
        <f>$A216&amp;" "&amp;BA$2&amp;" "&amp;ROUND(BA216/30,6)&amp;" "</f>
      </c>
      <c r="JW216" s="129">
        <f>$A216&amp;" "&amp;BB$2&amp;" "&amp;ROUND(BB216/30,6)&amp;" "</f>
      </c>
      <c r="JX216" s="129">
        <f>$A216&amp;" "&amp;BC$2&amp;" "&amp;ROUND(BC216/30,6)&amp;" "</f>
      </c>
      <c r="JY216" s="129">
        <f>$A216&amp;" "&amp;BD$2&amp;" "&amp;ROUND(BD216/30,6)&amp;" "</f>
      </c>
      <c r="JZ216" s="129">
        <f>$A216&amp;" "&amp;BE$2&amp;" "&amp;ROUND(BE216/30,6)&amp;" "</f>
      </c>
      <c r="KA216" s="129">
        <f>$A216&amp;" "&amp;BF$2&amp;" "&amp;ROUND(BF216/30,6)&amp;" "</f>
      </c>
      <c r="KB216" s="129">
        <f>$A216&amp;" "&amp;BG$2&amp;" "&amp;ROUND(BG216/30,6)&amp;" "</f>
      </c>
      <c r="KC216" s="129">
        <f>$A216&amp;" "&amp;BH$2&amp;" "&amp;ROUND(BH216/30,6)&amp;" "</f>
      </c>
      <c r="KD216" s="129">
        <f>$A216&amp;" "&amp;BI$2&amp;" "&amp;ROUND(BI216/30,6)&amp;" "</f>
      </c>
      <c r="KE216" s="129">
        <f>$A216&amp;" "&amp;BJ$2&amp;" "&amp;ROUND(BJ216/30,6)&amp;" "</f>
      </c>
      <c r="KF216" s="129">
        <f>$A216&amp;" "&amp;BK$2&amp;" "&amp;ROUND(BK216/30,6)&amp;" "</f>
      </c>
      <c r="KG216" s="129">
        <f>$A216&amp;" "&amp;BL$2&amp;" "&amp;ROUND(BL216/30,6)&amp;" "</f>
      </c>
      <c r="KH216" s="129">
        <f>$A216&amp;" "&amp;BM$2&amp;" "&amp;ROUND(BM216/30,6)&amp;" "</f>
      </c>
      <c r="KI216" s="129">
        <f>$A216&amp;" "&amp;BN$2&amp;" "&amp;ROUND(BN216/30,6)&amp;" "</f>
      </c>
      <c r="KJ216" s="129">
        <f>$A216&amp;" "&amp;BO$2&amp;" "&amp;ROUND(BO216/30,6)&amp;" "</f>
      </c>
      <c r="KK216" s="129">
        <f>$A216&amp;" "&amp;BP$2&amp;" "&amp;ROUND(BP216/30,6)&amp;" "</f>
      </c>
      <c r="KL216" s="129">
        <f>$A216&amp;" "&amp;BQ$2&amp;" "&amp;ROUND(BQ216/30,6)&amp;" "</f>
      </c>
      <c r="KM216" s="129">
        <f>$A216&amp;" "&amp;BR$2&amp;" "&amp;ROUND(BR216/30,6)&amp;" "</f>
      </c>
      <c r="KN216" s="129">
        <f>$A216&amp;" "&amp;BS$2&amp;" "&amp;ROUND(BS216/30,6)&amp;" "</f>
      </c>
      <c r="KO216" s="129">
        <f>$A216&amp;" "&amp;BT$2&amp;" "&amp;ROUND(BT216/30,6)&amp;" "</f>
      </c>
      <c r="KP216" s="129">
        <f>$A216&amp;" "&amp;BU$2&amp;" "&amp;ROUND(BU216/30,6)&amp;" "</f>
      </c>
      <c r="KQ216" s="129">
        <f>$A216&amp;" "&amp;BV$2&amp;" "&amp;ROUND(BV216/30,6)&amp;" "</f>
      </c>
      <c r="KR216" s="129">
        <f>$A216&amp;" "&amp;BW$2&amp;" "&amp;ROUND(BW216/30,6)&amp;" "</f>
      </c>
      <c r="KS216" s="129">
        <f>$A216&amp;" "&amp;BX$2&amp;" "&amp;ROUND(BX216/30,6)&amp;" "</f>
      </c>
      <c r="KT216" s="129">
        <f>$A216&amp;" "&amp;BY$2&amp;" "&amp;ROUND(BY216/30,6)&amp;" "</f>
      </c>
      <c r="KU216" s="129">
        <f>$A216&amp;" "&amp;BZ$2&amp;" "&amp;ROUND(BZ216/30,6)&amp;" "</f>
      </c>
      <c r="KV216" s="129">
        <f>$A216&amp;" "&amp;CA$2&amp;" "&amp;ROUND(CA216/30,6)&amp;" "</f>
      </c>
      <c r="KW216" s="129">
        <f>$A216&amp;" "&amp;CB$2&amp;" "&amp;ROUND(CB216/30,6)&amp;" "</f>
      </c>
      <c r="KX216" s="129">
        <f>$A216&amp;" "&amp;CC$2&amp;" "&amp;ROUND(CC216/30,6)&amp;" "</f>
      </c>
      <c r="KY216" s="129">
        <f>$A216&amp;" "&amp;CD$2&amp;" "&amp;ROUND(CD216/30,6)&amp;" "</f>
      </c>
      <c r="KZ216" s="129">
        <f>$A216&amp;" "&amp;CE$2&amp;" "&amp;ROUND(CE216/30,6)&amp;" "</f>
      </c>
      <c r="LA216" s="129">
        <f>$A216&amp;" "&amp;CF$2&amp;" "&amp;ROUND(CF216/30,6)&amp;" "</f>
      </c>
      <c r="LB216" s="129">
        <f>$A216&amp;" "&amp;CG$2&amp;" "&amp;ROUND(CG216/30,6)&amp;" "</f>
      </c>
      <c r="LC216" s="129">
        <f>$A216&amp;" "&amp;CH$2&amp;" "&amp;ROUND(CH216/30,6)&amp;" "</f>
      </c>
      <c r="LD216" s="129">
        <f>$A216&amp;" "&amp;CI$2&amp;" "&amp;ROUND(CI216/30,6)&amp;" "</f>
      </c>
      <c r="LE216" s="129">
        <f>$A216&amp;" "&amp;CJ$2&amp;" "&amp;ROUND(CJ216/30,6)&amp;" "</f>
      </c>
      <c r="LF216" s="129">
        <f>$A216&amp;" "&amp;CK$2&amp;" "&amp;ROUND(CK216/30,6)&amp;" "</f>
      </c>
      <c r="LG216" s="129">
        <f>$A216&amp;" "&amp;CL$2&amp;" "&amp;ROUND(CL216/30,6)&amp;" "</f>
      </c>
      <c r="LH216" s="129">
        <f>$A216&amp;" "&amp;CM$2&amp;" "&amp;ROUND(CM216/30,6)&amp;" "</f>
      </c>
      <c r="LI216" s="129">
        <f>$A216&amp;" "&amp;CN$2&amp;" "&amp;ROUND(CN216/30,6)&amp;" "</f>
      </c>
      <c r="LJ216" s="129">
        <f>$A216&amp;" "&amp;CO$2&amp;" "&amp;ROUND(CO216/30,6)&amp;" "</f>
      </c>
      <c r="LK216" s="129">
        <f>$A216&amp;" "&amp;CP$2&amp;" "&amp;ROUND(CP216/30,6)&amp;" "</f>
      </c>
      <c r="LL216" s="129">
        <f>$A216&amp;" "&amp;CQ$2&amp;" "&amp;ROUND(CQ216/30,6)&amp;" "</f>
      </c>
      <c r="LM216" s="129">
        <f>$A216&amp;" "&amp;CR$2&amp;" "&amp;ROUND(CR216/30,6)&amp;" "</f>
      </c>
      <c r="LN216" s="129">
        <f>$A216&amp;" "&amp;CS$2&amp;" "&amp;ROUND(CS216/30,6)&amp;" "</f>
      </c>
      <c r="LO216" s="129">
        <f>$A216&amp;" "&amp;CT$2&amp;" "&amp;ROUND(CT216/30,6)&amp;" "</f>
      </c>
      <c r="LP216" s="129">
        <f>$A216&amp;" "&amp;CU$2&amp;" "&amp;ROUND(CU216/30,6)&amp;" "</f>
      </c>
      <c r="LQ216" s="129">
        <f>$A216&amp;" "&amp;CV$2&amp;" "&amp;ROUND(CV216/30,6)&amp;" "</f>
      </c>
      <c r="LR216" s="129">
        <f>$A216&amp;" "&amp;CW$2&amp;" "&amp;ROUND(CW216/30,6)&amp;" "</f>
      </c>
      <c r="LS216" s="129">
        <f>$A216&amp;" "&amp;CX$2&amp;" "&amp;ROUND(CX216/30,6)&amp;" "</f>
      </c>
      <c r="LT216" s="129">
        <f>$A216&amp;" "&amp;CY$2&amp;" "&amp;ROUND(CY216/30,6)&amp;" "</f>
      </c>
      <c r="LU216" s="129">
        <f>$A216&amp;" "&amp;CZ$2&amp;" "&amp;ROUND(CZ216/30,6)&amp;" "</f>
      </c>
      <c r="LV216" s="129">
        <f>$A216&amp;" "&amp;DA$2&amp;" "&amp;ROUND(DA216/30,6)&amp;" "</f>
      </c>
      <c r="LW216" s="129">
        <f>$A216&amp;" "&amp;DB$2&amp;" "&amp;ROUND(DB216/30,6)&amp;" "</f>
      </c>
      <c r="LX216" s="129">
        <f>$A216&amp;" "&amp;DC$2&amp;" "&amp;ROUND(DC216/30,6)&amp;" "</f>
      </c>
      <c r="LY216" s="129">
        <f>$A216&amp;" "&amp;DD$2&amp;" "&amp;ROUND(DD216/30,6)&amp;" "</f>
      </c>
      <c r="LZ216" s="129">
        <f>$A216&amp;" "&amp;DE$2&amp;" "&amp;ROUND(DE216/30,6)&amp;" "</f>
      </c>
      <c r="MA216" s="129">
        <f>$A216&amp;" "&amp;DF$2&amp;" "&amp;ROUND(DF216/30,6)&amp;" "</f>
      </c>
      <c r="MB216" s="129">
        <f>$A216&amp;" "&amp;DG$2&amp;" "&amp;ROUND(DG216/30,6)&amp;" "</f>
      </c>
      <c r="MC216" s="129">
        <f>$A216&amp;" "&amp;DH$2&amp;" "&amp;ROUND(DH216/30,6)&amp;" "</f>
      </c>
      <c r="MD216" s="129">
        <f>$A216&amp;" "&amp;DI$2&amp;" "&amp;ROUND(DI216/30,6)&amp;" "</f>
      </c>
      <c r="ME216" s="129">
        <f>$A216&amp;" "&amp;DJ$2&amp;" "&amp;ROUND(DJ216/30,6)&amp;" "</f>
      </c>
      <c r="MF216" s="129">
        <f>$A216&amp;" "&amp;DK$2&amp;" "&amp;ROUND(DK216/30,6)&amp;" "</f>
      </c>
      <c r="MG216" s="129">
        <f>$A216&amp;" "&amp;DL$2&amp;" "&amp;ROUND(DL216/30,6)&amp;" "</f>
      </c>
      <c r="MH216" s="129">
        <f>$A216&amp;" "&amp;DM$2&amp;" "&amp;ROUND(DM216/30,6)&amp;" "</f>
      </c>
      <c r="MI216" s="129">
        <f>$A216&amp;" "&amp;DN$2&amp;" "&amp;ROUND(DN216/30,6)&amp;" "</f>
      </c>
      <c r="MJ216" s="129">
        <f>$A216&amp;" "&amp;DO$2&amp;" "&amp;ROUND(DO216/30,6)&amp;" "</f>
      </c>
      <c r="MK216" s="129">
        <f>$A216&amp;" "&amp;DP$2&amp;" "&amp;ROUND(DP216/30,6)&amp;" "</f>
      </c>
      <c r="ML216" s="129">
        <f>$A216&amp;" "&amp;DQ$2&amp;" "&amp;ROUND(DQ216/30,6)&amp;" "</f>
      </c>
      <c r="MM216" s="129">
        <f>$A216&amp;" "&amp;DR$2&amp;" "&amp;ROUND(DR216/30,6)&amp;" "</f>
      </c>
      <c r="MN216" s="129">
        <f>$A216&amp;" "&amp;DS$2&amp;" "&amp;ROUND(DS216/30,6)&amp;" "</f>
      </c>
      <c r="MO216" s="129">
        <f>$A216&amp;" "&amp;DT$2&amp;" "&amp;ROUND(DT216/30,6)&amp;" "</f>
      </c>
      <c r="MP216" s="129">
        <f>$A216&amp;" "&amp;DU$2&amp;" "&amp;ROUND(DU216/30,6)&amp;" "</f>
      </c>
      <c r="MQ216" s="129">
        <f>$A216&amp;" "&amp;DV$2&amp;" "&amp;ROUND(DV216/30,6)&amp;" "</f>
      </c>
      <c r="MR216" s="129">
        <f>$A216&amp;" "&amp;DW$2&amp;" "&amp;ROUND(DW216/30,6)&amp;" "</f>
      </c>
      <c r="MS216" s="129">
        <f>$A216&amp;" "&amp;DX$2&amp;" "&amp;ROUND(DX216/30,6)&amp;" "</f>
      </c>
      <c r="MT216" s="129">
        <f>$A216&amp;" "&amp;DY$2&amp;" "&amp;ROUND(DY216/30,6)&amp;" "</f>
      </c>
      <c r="MU216" s="129">
        <f>$A216&amp;" "&amp;DZ$2&amp;" "&amp;ROUND(DZ216/30,6)&amp;" "</f>
      </c>
      <c r="MV216" s="129">
        <f>$A216&amp;" "&amp;EA$2&amp;" "&amp;ROUND(EA216/30,6)&amp;" "</f>
      </c>
      <c r="MW216" s="129">
        <f>$A216&amp;" "&amp;EB$2&amp;" "&amp;ROUND(EB216/30,6)&amp;" "</f>
      </c>
      <c r="MX216" s="129">
        <f>$A216&amp;" "&amp;EC$2&amp;" "&amp;ROUND(EC216/30,6)&amp;" "</f>
      </c>
      <c r="MY216" s="129">
        <f>$A216&amp;" "&amp;ED$2&amp;" "&amp;ROUND(ED216/30,6)&amp;" "</f>
      </c>
      <c r="MZ216" s="129">
        <f>$A216&amp;" "&amp;EE$2&amp;" "&amp;ROUND(EE216/30,6)&amp;" "</f>
      </c>
      <c r="NA216" s="129">
        <f>$A216&amp;" "&amp;EF$2&amp;" "&amp;ROUND(EF216/30,6)&amp;" "</f>
      </c>
      <c r="NB216" s="129">
        <f>$A216&amp;" "&amp;EG$2&amp;" "&amp;ROUND(EG216/30,6)&amp;" "</f>
      </c>
      <c r="NC216" s="129">
        <f>$A216&amp;" "&amp;EH$2&amp;" "&amp;ROUND(EH216/30,6)&amp;" "</f>
      </c>
      <c r="ND216" s="129">
        <f>$A216&amp;" "&amp;EI$2&amp;" "&amp;ROUND(EI216/30,6)&amp;" "</f>
      </c>
      <c r="NE216" s="129">
        <f>$A216&amp;" "&amp;EJ$2&amp;" "&amp;ROUND(EJ216/30,6)&amp;" "</f>
      </c>
      <c r="NF216" s="129">
        <f>$A216&amp;" "&amp;EK$2&amp;" "&amp;ROUND(EK216/30,6)&amp;" "</f>
      </c>
      <c r="NG216" s="129">
        <f>$A216&amp;" "&amp;EL$2&amp;" "&amp;ROUND(EL216/30,6)&amp;" "</f>
      </c>
      <c r="NH216" s="129">
        <f>$A216&amp;" "&amp;EM$2&amp;" "&amp;ROUND(EM216/30,6)&amp;" "</f>
      </c>
      <c r="NI216" s="129">
        <f>$A216&amp;" "&amp;EN$2&amp;" "&amp;ROUND(EN216/30,6)&amp;" "</f>
      </c>
      <c r="NJ216" s="129">
        <f>$A216&amp;" "&amp;EO$2&amp;" "&amp;ROUND(EO216/30,6)&amp;" "</f>
      </c>
      <c r="NK216" s="129">
        <f>$A216&amp;" "&amp;EP$2&amp;" "&amp;ROUND(EP216/30,6)&amp;" "</f>
      </c>
      <c r="NL216" s="129">
        <f>$A216&amp;" "&amp;EQ$2&amp;" "&amp;ROUND(EQ216/30,6)&amp;" "</f>
      </c>
      <c r="NM216" s="129">
        <f>$A216&amp;" "&amp;ER$2&amp;" "&amp;ROUND(ER216/30,6)&amp;" "</f>
      </c>
      <c r="NN216" s="129">
        <f>$A216&amp;" "&amp;ES$2&amp;" "&amp;ROUND(ES216/30,6)&amp;" "</f>
      </c>
      <c r="NO216" s="129">
        <f>$A216&amp;" "&amp;ET$2&amp;" "&amp;ROUND(ET216/30,6)&amp;" "</f>
      </c>
      <c r="NP216" s="129">
        <f>$A216&amp;" "&amp;EU$2&amp;" "&amp;ROUND(EU216/30,6)&amp;" "</f>
      </c>
      <c r="NQ216" s="129">
        <f>$A216&amp;" "&amp;EV$2&amp;" "&amp;ROUND(EV216/30,6)&amp;" "</f>
      </c>
      <c r="NR216" s="129">
        <f>$A216&amp;" "&amp;EW$2&amp;" "&amp;ROUND(EW216/30,6)&amp;" "</f>
      </c>
      <c r="NS216" s="129">
        <f>$A216&amp;" "&amp;EX$2&amp;" "&amp;ROUND(EX216/30,6)&amp;" "</f>
      </c>
      <c r="NT216" s="129">
        <f>$A216&amp;" "&amp;EY$2&amp;" "&amp;ROUND(EY216/30,6)&amp;" "</f>
      </c>
      <c r="NU216" s="129">
        <f>$A216&amp;" "&amp;EZ$2&amp;" "&amp;ROUND(EZ216/30,6)&amp;" "</f>
      </c>
      <c r="NV216" s="129">
        <f>$A216&amp;" "&amp;FA$2&amp;" "&amp;ROUND(FA216/30,6)&amp;" "</f>
      </c>
      <c r="NW216" s="129">
        <f>$A216&amp;" "&amp;FB$2&amp;" "&amp;ROUND(FB216/30,6)&amp;" "</f>
      </c>
      <c r="NX216" s="129">
        <f>$A216&amp;" "&amp;FC$2&amp;" "&amp;ROUND(FC216/30,6)&amp;" "</f>
      </c>
      <c r="NY216" s="129">
        <f>$A216&amp;" "&amp;FD$2&amp;" "&amp;ROUND(FD216/30,6)&amp;" "</f>
      </c>
      <c r="NZ216" s="129">
        <f>$A216&amp;" "&amp;FE$2&amp;" "&amp;ROUND(FE216/30,6)&amp;" "</f>
      </c>
      <c r="OA216" s="129">
        <f>$A216&amp;" "&amp;FF$2&amp;" "&amp;ROUND(FF216/30,6)&amp;" "</f>
      </c>
      <c r="OB216" s="129">
        <f>$A216&amp;" "&amp;FG$2&amp;" "&amp;ROUND(FG216/30,6)&amp;" "</f>
      </c>
      <c r="OC216" s="129">
        <f>$A216&amp;" "&amp;FH$2&amp;" "&amp;ROUND(FH216/30,6)&amp;" "</f>
      </c>
      <c r="OD216" s="129">
        <f>$A216&amp;" "&amp;FI$2&amp;" "&amp;ROUND(FI216/30,6)&amp;" "</f>
      </c>
      <c r="OE216" s="129">
        <f>$A216&amp;" "&amp;FJ$2&amp;" "&amp;ROUND(FJ216/30,6)&amp;" "</f>
      </c>
      <c r="OF216" s="129">
        <f>$A216&amp;" "&amp;FK$2&amp;" "&amp;ROUND(FK216/30,6)&amp;" "</f>
      </c>
      <c r="OG216" s="129">
        <f>$A216&amp;" "&amp;FL$2&amp;" "&amp;ROUND(FL216/30,6)&amp;" "</f>
      </c>
      <c r="OH216" s="129">
        <f>$A216&amp;" "&amp;FM$2&amp;" "&amp;ROUND(FM216/30,6)&amp;" "</f>
      </c>
      <c r="OI216" s="129">
        <f>$A216&amp;" "&amp;FN$2&amp;" "&amp;ROUND(FN216/30,6)&amp;" "</f>
      </c>
      <c r="OJ216" s="129">
        <f>$A216&amp;" "&amp;FO$2&amp;" "&amp;ROUND(FO216/30,6)&amp;" "</f>
      </c>
      <c r="OK216" s="129">
        <f>$A216&amp;" "&amp;FP$2&amp;" "&amp;ROUND(FP216/30,6)&amp;" "</f>
      </c>
      <c r="OL216" s="129">
        <f>$A216&amp;" "&amp;FQ$2&amp;" "&amp;ROUND(FQ216/30,6)&amp;" "</f>
      </c>
      <c r="OM216" s="129">
        <f>$A216&amp;" "&amp;FR$2&amp;" "&amp;ROUND(FR216/30,6)&amp;" "</f>
      </c>
      <c r="ON216" s="129">
        <f>$A216&amp;" "&amp;FS$2&amp;" "&amp;ROUND(FS216/30,6)&amp;" "</f>
      </c>
      <c r="OO216" s="129">
        <f>$A216&amp;" "&amp;FT$2&amp;" "&amp;ROUND(FT216/30,6)&amp;" "</f>
      </c>
      <c r="OP216" s="129">
        <f>$A216&amp;" "&amp;FU$2&amp;" "&amp;ROUND(FU216/30,6)&amp;" "</f>
      </c>
      <c r="OQ216" s="129">
        <f>$A216&amp;" "&amp;FV$2&amp;" "&amp;ROUND(FV216/30,6)&amp;" "</f>
      </c>
      <c r="OR216" s="129">
        <f>$A216&amp;" "&amp;FW$2&amp;" "&amp;ROUND(FW216/30,6)&amp;" "</f>
      </c>
      <c r="OS216" s="129">
        <f>$A216&amp;" "&amp;FX$2&amp;" "&amp;ROUND(FX216/30,6)&amp;" "</f>
      </c>
      <c r="OT216" s="129">
        <f>$A216&amp;" "&amp;FY$2&amp;" "&amp;ROUND(FY216/30,6)&amp;" "</f>
      </c>
      <c r="OU216" s="129">
        <f>$A216&amp;" "&amp;FZ$2&amp;" "&amp;ROUND(FZ216/30,6)&amp;" "</f>
      </c>
      <c r="OV216" s="129">
        <f>$A216&amp;" "&amp;GA$2&amp;" "&amp;ROUND(GA216/30,6)&amp;" "</f>
      </c>
      <c r="OW216" s="129">
        <f>$A216&amp;" "&amp;GB$2&amp;" "&amp;ROUND(GB216/30,6)&amp;" "</f>
      </c>
      <c r="OX216" s="129">
        <f>$A216&amp;" "&amp;GC$2&amp;" "&amp;ROUND(GC216/30,6)&amp;" "</f>
      </c>
      <c r="OY216" s="129">
        <f>$A216&amp;" "&amp;GD$2&amp;" "&amp;ROUND(GD216/30,6)&amp;" "</f>
      </c>
      <c r="OZ216" s="129">
        <f>$A216&amp;" "&amp;GE$2&amp;" "&amp;ROUND(GE216/30,6)&amp;" "</f>
      </c>
      <c r="PA216" s="129">
        <f>$A216&amp;" "&amp;GF$2&amp;" "&amp;ROUND(GF216/30,6)&amp;" "</f>
      </c>
      <c r="PB216" s="129">
        <f>$A216&amp;" "&amp;GG$2&amp;" "&amp;ROUND(GG216/30,6)&amp;" "</f>
      </c>
      <c r="PC216" s="129">
        <f>$A216&amp;" "&amp;GH$2&amp;" "&amp;ROUND(GH216/30,6)&amp;" "</f>
      </c>
      <c r="PD216" s="129">
        <f>$A216&amp;" "&amp;GI$2&amp;" "&amp;ROUND(GI216/30,6)&amp;" "</f>
      </c>
      <c r="PE216" s="129">
        <f>$A216&amp;" "&amp;GJ$2&amp;" "&amp;ROUND(GJ216/30,6)&amp;" "</f>
      </c>
      <c r="PF216" s="129">
        <f>$A216&amp;" "&amp;GK$2&amp;" "&amp;ROUND(GK216/30,6)&amp;" "</f>
      </c>
      <c r="PG216" s="129">
        <f>$A216&amp;" "&amp;GL$2&amp;" "&amp;ROUND(GL216/30,6)&amp;" "</f>
      </c>
      <c r="PH216" s="129">
        <f>$A216&amp;" "&amp;GM$2&amp;" "&amp;ROUND(GM216/30,6)&amp;" "</f>
      </c>
      <c r="PI216" s="129">
        <f>$A216&amp;" "&amp;GN$2&amp;" "&amp;ROUND(GN216/30,6)&amp;" "</f>
      </c>
      <c r="PJ216" s="129">
        <f>$A216&amp;" "&amp;GO$2&amp;" "&amp;ROUND(GO216/30,6)&amp;" "</f>
      </c>
      <c r="PK216" s="129">
        <f>$A216&amp;" "&amp;GP$2&amp;" "&amp;ROUND(GP216/30,6)&amp;" "</f>
      </c>
      <c r="PL216" s="129">
        <f>$A216&amp;" "&amp;GQ$2&amp;" "&amp;ROUND(GQ216/30,6)&amp;" "</f>
      </c>
      <c r="PM216" s="129">
        <f>$A216&amp;" "&amp;GR$2&amp;" "&amp;ROUND(GR216/30,6)&amp;" "</f>
      </c>
      <c r="PN216" s="129">
        <f>$A216&amp;" "&amp;GS$2&amp;" "&amp;ROUND(GS216/30,6)&amp;" "</f>
      </c>
      <c r="PO216" s="129">
        <f>$A216&amp;" "&amp;GT$2&amp;" "&amp;ROUND(GT216/30,6)&amp;" "</f>
      </c>
      <c r="PP216" s="129">
        <f>$A216&amp;" "&amp;GU$2&amp;" "&amp;ROUND(GU216/30,6)&amp;" "</f>
      </c>
      <c r="PQ216" s="129">
        <f>$A216&amp;" "&amp;GV$2&amp;" "&amp;ROUND(GV216/30,6)&amp;" "</f>
      </c>
      <c r="PR216" s="129">
        <f>$A216&amp;" "&amp;GW$2&amp;" "&amp;ROUND(GW216/30,6)&amp;" "</f>
      </c>
      <c r="PS216" s="129">
        <f>$A216&amp;" "&amp;GX$2&amp;" "&amp;ROUND(GX216/30,6)&amp;" "</f>
      </c>
      <c r="PT216" s="129">
        <f>$A216&amp;" "&amp;GY$2&amp;" "&amp;ROUND(GY216/30,6)&amp;" "</f>
      </c>
      <c r="PU216" s="129">
        <f>$A216&amp;" "&amp;GZ$2&amp;" "&amp;ROUND(GZ216/30,6)&amp;" "</f>
      </c>
      <c r="PV216" s="129">
        <f>$A216&amp;" "&amp;HA$2&amp;" "&amp;ROUND(HA216/30,6)&amp;" "</f>
      </c>
      <c r="PW216" s="129">
        <f>$A216&amp;" "&amp;HB$2&amp;" "&amp;ROUND(HB216/30,6)&amp;" "</f>
      </c>
      <c r="PX216" s="129">
        <f>$A216&amp;" "&amp;HC$2&amp;" "&amp;ROUND(HC216/30,6)&amp;" "</f>
      </c>
      <c r="PY216" s="129">
        <f>$A216&amp;" "&amp;HD$2&amp;" "&amp;ROUND(HD216/30,6)&amp;" "</f>
      </c>
      <c r="PZ216" s="129">
        <f>$A216&amp;" "&amp;HE$2&amp;" "&amp;ROUND(HE216/30,6)&amp;" "</f>
      </c>
      <c r="QA216" s="129">
        <f>$A216&amp;" "&amp;HF$2&amp;" "&amp;ROUND(HF216/30,6)&amp;" "</f>
      </c>
      <c r="QB216" s="129">
        <f>$A216&amp;" "&amp;HG$2&amp;" "&amp;ROUND(HG216/30,6)&amp;" "</f>
      </c>
      <c r="QC216" s="129">
        <f>$A216&amp;" "&amp;HH$2&amp;" "&amp;ROUND(HH216/30,6)&amp;" "</f>
      </c>
      <c r="QD216" s="129">
        <f>$A216&amp;" "&amp;HI$2&amp;" "&amp;ROUND(HI216/30,6)&amp;" "</f>
      </c>
      <c r="QE216" s="129">
        <f>$A216&amp;" "&amp;HJ$2&amp;" "&amp;ROUND(HJ216/30,6)&amp;" "</f>
      </c>
      <c r="QF216" s="129">
        <f>$A216&amp;" "&amp;HK$2&amp;" "&amp;ROUND(HK216/30,6)&amp;" "</f>
      </c>
      <c r="QG216" s="129">
        <f>$A216&amp;" "&amp;HL$2&amp;" "&amp;ROUND(HL216/30,6)&amp;" "</f>
      </c>
      <c r="QH216" s="129">
        <f>$A216&amp;" "&amp;HM$2&amp;" "&amp;ROUND(HM216/30,6)&amp;" "</f>
      </c>
      <c r="QI216" s="129">
        <f>$A216&amp;" "&amp;HN$2&amp;" "&amp;ROUND(HN216/30,6)&amp;" "</f>
      </c>
      <c r="QJ216" s="129">
        <f>$A216&amp;" "&amp;HO$2&amp;" "&amp;ROUND(HO216/30,6)&amp;" "</f>
      </c>
      <c r="QK216" s="129">
        <f>$A216&amp;" "&amp;HP$2&amp;" "&amp;ROUND(HP216/30,6)&amp;" "</f>
      </c>
      <c r="QL216" s="129">
        <f>$A216&amp;" "&amp;HQ$2&amp;" "&amp;ROUND(HQ216/30,6)&amp;" "</f>
      </c>
      <c r="QM216" s="129">
        <f>$A216&amp;" "&amp;HR$2&amp;" "&amp;ROUND(HR216/30,6)&amp;" "</f>
      </c>
      <c r="QN216" s="129">
        <f>$A216&amp;" "&amp;HS$2&amp;" "&amp;ROUND(HS216/30,6)&amp;" "</f>
      </c>
      <c r="QO216" s="129">
        <f>$A216&amp;" "&amp;HT$2&amp;" "&amp;ROUND(HT216/30,6)&amp;" "</f>
      </c>
      <c r="QP216" s="129">
        <f>$A216&amp;" "&amp;HU$2&amp;" "&amp;ROUND(HU216/30,6)&amp;" "</f>
      </c>
      <c r="QQ216" s="129">
        <f>$A216&amp;" "&amp;HV$2&amp;" "&amp;ROUND(HV216/30,6)&amp;" "</f>
      </c>
      <c r="QR216" s="129">
        <f>$A216&amp;" "&amp;HW$2&amp;" "&amp;ROUND(HW216/30,6)&amp;" "</f>
      </c>
    </row>
    <row x14ac:dyDescent="0.25" r="217" customHeight="1" ht="18.75">
      <c r="A217" s="115">
        <v>215</v>
      </c>
      <c r="B217" s="116" t="s">
        <v>687</v>
      </c>
      <c r="C217" s="128" t="s">
        <v>673</v>
      </c>
      <c r="D217" s="41">
        <v>23.3</v>
      </c>
      <c r="E217" s="41">
        <v>27.1</v>
      </c>
      <c r="F217" s="41">
        <v>18.9</v>
      </c>
      <c r="G217" s="41">
        <v>44.7</v>
      </c>
      <c r="H217" s="42">
        <v>48</v>
      </c>
      <c r="I217" s="42">
        <v>48</v>
      </c>
      <c r="J217" s="41">
        <v>41.5</v>
      </c>
      <c r="K217" s="42">
        <v>36</v>
      </c>
      <c r="L217" s="41">
        <v>50.6</v>
      </c>
      <c r="M217" s="41">
        <v>37.1</v>
      </c>
      <c r="N217" s="41">
        <v>44.6</v>
      </c>
      <c r="O217" s="41">
        <v>44.2</v>
      </c>
      <c r="P217" s="41">
        <v>22.3</v>
      </c>
      <c r="Q217" s="41">
        <v>33.9</v>
      </c>
      <c r="R217" s="41">
        <v>33.9</v>
      </c>
      <c r="S217" s="41">
        <v>58.4</v>
      </c>
      <c r="T217" s="41">
        <v>31.2</v>
      </c>
      <c r="U217" s="41">
        <v>21.2</v>
      </c>
      <c r="V217" s="41">
        <v>41.9</v>
      </c>
      <c r="W217" s="41">
        <v>33.1</v>
      </c>
      <c r="X217" s="41">
        <v>25.7</v>
      </c>
      <c r="Y217" s="41">
        <v>32.7</v>
      </c>
      <c r="Z217" s="41">
        <v>25.4</v>
      </c>
      <c r="AA217" s="42">
        <v>41</v>
      </c>
      <c r="AB217" s="41">
        <v>24.1</v>
      </c>
      <c r="AC217" s="41">
        <v>47.8</v>
      </c>
      <c r="AD217" s="41">
        <v>37.8</v>
      </c>
      <c r="AE217" s="41">
        <v>31.6</v>
      </c>
      <c r="AF217" s="41">
        <v>32.9</v>
      </c>
      <c r="AG217" s="41">
        <v>4.1</v>
      </c>
      <c r="AH217" s="41">
        <v>59.3</v>
      </c>
      <c r="AI217" s="41">
        <v>44.2</v>
      </c>
      <c r="AJ217" s="41">
        <v>29.6</v>
      </c>
      <c r="AK217" s="41">
        <v>33.5</v>
      </c>
      <c r="AL217" s="42">
        <v>22</v>
      </c>
      <c r="AM217" s="41">
        <v>27.3</v>
      </c>
      <c r="AN217" s="41">
        <v>32.5</v>
      </c>
      <c r="AO217" s="41">
        <v>35.1</v>
      </c>
      <c r="AP217" s="41">
        <v>38.3</v>
      </c>
      <c r="AQ217" s="41">
        <v>17.6</v>
      </c>
      <c r="AR217" s="41">
        <v>31.8</v>
      </c>
      <c r="AS217" s="41">
        <v>42.1</v>
      </c>
      <c r="AT217" s="41">
        <v>37.7</v>
      </c>
      <c r="AU217" s="41">
        <v>38.2</v>
      </c>
      <c r="AV217" s="41">
        <v>39.4</v>
      </c>
      <c r="AW217" s="41">
        <v>19.4</v>
      </c>
      <c r="AX217" s="41">
        <v>38.5</v>
      </c>
      <c r="AY217" s="41">
        <v>16.3</v>
      </c>
      <c r="AZ217" s="41">
        <v>31.3</v>
      </c>
      <c r="BA217" s="41">
        <v>19.4</v>
      </c>
      <c r="BB217" s="41">
        <v>39.4</v>
      </c>
      <c r="BC217" s="41">
        <v>33.8</v>
      </c>
      <c r="BD217" s="41">
        <v>47.7</v>
      </c>
      <c r="BE217" s="41">
        <v>17.1</v>
      </c>
      <c r="BF217" s="42">
        <v>14</v>
      </c>
      <c r="BG217" s="41">
        <v>27.6</v>
      </c>
      <c r="BH217" s="41">
        <v>21.5</v>
      </c>
      <c r="BI217" s="41">
        <v>24.1</v>
      </c>
      <c r="BJ217" s="41">
        <v>44.6</v>
      </c>
      <c r="BK217" s="41">
        <v>35.2</v>
      </c>
      <c r="BL217" s="41">
        <v>23.2</v>
      </c>
      <c r="BM217" s="41">
        <v>11.3</v>
      </c>
      <c r="BN217" s="41">
        <v>26.8</v>
      </c>
      <c r="BO217" s="41">
        <v>36.5</v>
      </c>
      <c r="BP217" s="41">
        <v>33.1</v>
      </c>
      <c r="BQ217" s="41">
        <v>35.2</v>
      </c>
      <c r="BR217" s="41">
        <v>32.5</v>
      </c>
      <c r="BS217" s="41">
        <v>39.5</v>
      </c>
      <c r="BT217" s="41">
        <v>19.5</v>
      </c>
      <c r="BU217" s="41">
        <v>40.6</v>
      </c>
      <c r="BV217" s="41">
        <v>43.5</v>
      </c>
      <c r="BW217" s="41">
        <v>46.9</v>
      </c>
      <c r="BX217" s="41">
        <v>44.1</v>
      </c>
      <c r="BY217" s="42">
        <v>58</v>
      </c>
      <c r="BZ217" s="41">
        <v>35.7</v>
      </c>
      <c r="CA217" s="41">
        <v>35.2</v>
      </c>
      <c r="CB217" s="41">
        <v>51.9</v>
      </c>
      <c r="CC217" s="41">
        <v>32.5</v>
      </c>
      <c r="CD217" s="41">
        <v>20.1</v>
      </c>
      <c r="CE217" s="41">
        <v>31.3</v>
      </c>
      <c r="CF217" s="41">
        <v>28.6</v>
      </c>
      <c r="CG217" s="41">
        <v>37.1</v>
      </c>
      <c r="CH217" s="41">
        <v>31.3</v>
      </c>
      <c r="CI217" s="41">
        <v>51.2</v>
      </c>
      <c r="CJ217" s="41">
        <v>22.7</v>
      </c>
      <c r="CK217" s="42">
        <v>34</v>
      </c>
      <c r="CL217" s="41">
        <v>18.4</v>
      </c>
      <c r="CM217" s="41">
        <v>31.6</v>
      </c>
      <c r="CN217" s="41">
        <v>37.5</v>
      </c>
      <c r="CO217" s="41">
        <v>34.2</v>
      </c>
      <c r="CP217" s="41">
        <v>46.7</v>
      </c>
      <c r="CQ217" s="41">
        <v>43.4</v>
      </c>
      <c r="CR217" s="41">
        <v>25.3</v>
      </c>
      <c r="CS217" s="41">
        <v>28.1</v>
      </c>
      <c r="CT217" s="41">
        <v>39.7</v>
      </c>
      <c r="CU217" s="41">
        <v>37.9</v>
      </c>
      <c r="CV217" s="41">
        <v>36.7</v>
      </c>
      <c r="CW217" s="41">
        <v>24.4</v>
      </c>
      <c r="CX217" s="41">
        <v>32.1</v>
      </c>
      <c r="CY217" s="41">
        <v>55.6</v>
      </c>
      <c r="CZ217" s="41">
        <v>36.2</v>
      </c>
      <c r="DA217" s="41">
        <v>27.5</v>
      </c>
      <c r="DB217" s="41">
        <v>34.5</v>
      </c>
      <c r="DC217" s="41">
        <v>32.6</v>
      </c>
      <c r="DD217" s="41">
        <v>42.3</v>
      </c>
      <c r="DE217" s="41">
        <v>15.6</v>
      </c>
      <c r="DF217" s="41">
        <v>39.8</v>
      </c>
      <c r="DG217" s="41">
        <v>53.6</v>
      </c>
      <c r="DH217" s="41">
        <v>38.2</v>
      </c>
      <c r="DI217" s="42">
        <v>53</v>
      </c>
      <c r="DJ217" s="41">
        <v>48.2</v>
      </c>
      <c r="DK217" s="42">
        <v>32</v>
      </c>
      <c r="DL217" s="41">
        <v>43.2</v>
      </c>
      <c r="DM217" s="41">
        <v>34.1</v>
      </c>
      <c r="DN217" s="41">
        <v>39.1</v>
      </c>
      <c r="DO217" s="41">
        <v>41.5</v>
      </c>
      <c r="DP217" s="41">
        <v>31.8</v>
      </c>
      <c r="DQ217" s="41">
        <v>51.1</v>
      </c>
      <c r="DR217" s="41">
        <v>20.7</v>
      </c>
      <c r="DS217" s="41">
        <v>34.7</v>
      </c>
      <c r="DT217" s="41">
        <v>20.2</v>
      </c>
      <c r="DU217" s="42">
        <v>35</v>
      </c>
      <c r="DV217" s="41">
        <v>37.9</v>
      </c>
      <c r="DW217" s="41">
        <v>60.2</v>
      </c>
      <c r="DX217" s="41">
        <v>17.7</v>
      </c>
      <c r="DY217" s="41">
        <v>31.8</v>
      </c>
      <c r="DZ217" s="41">
        <v>26.7</v>
      </c>
      <c r="EA217" s="41">
        <v>45.6</v>
      </c>
      <c r="EB217" s="41">
        <v>19.6</v>
      </c>
      <c r="EC217" s="41">
        <v>37.9</v>
      </c>
      <c r="ED217" s="41">
        <v>31.1</v>
      </c>
      <c r="EE217" s="41">
        <v>43.8</v>
      </c>
      <c r="EF217" s="41">
        <v>42.6</v>
      </c>
      <c r="EG217" s="41">
        <v>39.7</v>
      </c>
      <c r="EH217" s="41">
        <v>40.8</v>
      </c>
      <c r="EI217" s="41">
        <v>53.4</v>
      </c>
      <c r="EJ217" s="41">
        <v>45.6</v>
      </c>
      <c r="EK217" s="41">
        <v>21.3</v>
      </c>
      <c r="EL217" s="41">
        <v>57.7</v>
      </c>
      <c r="EM217" s="41">
        <v>3.9</v>
      </c>
      <c r="EN217" s="41">
        <v>41.9</v>
      </c>
      <c r="EO217" s="41">
        <v>33.6</v>
      </c>
      <c r="EP217" s="41">
        <v>37.4</v>
      </c>
      <c r="EQ217" s="41">
        <v>33.5</v>
      </c>
      <c r="ER217" s="41">
        <v>42.1</v>
      </c>
      <c r="ES217" s="41">
        <v>32.1</v>
      </c>
      <c r="ET217" s="42">
        <v>37</v>
      </c>
      <c r="EU217" s="41">
        <v>17.9</v>
      </c>
      <c r="EV217" s="42">
        <v>22</v>
      </c>
      <c r="EW217" s="41">
        <v>19.5</v>
      </c>
      <c r="EX217" s="41">
        <v>27.4</v>
      </c>
      <c r="EY217" s="41">
        <v>17.7</v>
      </c>
      <c r="EZ217" s="42">
        <v>31</v>
      </c>
      <c r="FA217" s="41">
        <v>53.8</v>
      </c>
      <c r="FB217" s="41">
        <v>3.8</v>
      </c>
      <c r="FC217" s="41">
        <v>15.1</v>
      </c>
      <c r="FD217" s="41">
        <v>23.3</v>
      </c>
      <c r="FE217" s="41">
        <v>33.1</v>
      </c>
      <c r="FF217" s="41">
        <v>17.4</v>
      </c>
      <c r="FG217" s="41">
        <v>32.8</v>
      </c>
      <c r="FH217" s="41">
        <v>35.6</v>
      </c>
      <c r="FI217" s="41">
        <v>27.9</v>
      </c>
      <c r="FJ217" s="41">
        <v>37.9</v>
      </c>
      <c r="FK217" s="41">
        <v>31.4</v>
      </c>
      <c r="FL217" s="41">
        <v>4.5</v>
      </c>
      <c r="FM217" s="41">
        <v>46.3</v>
      </c>
      <c r="FN217" s="41">
        <v>53.2</v>
      </c>
      <c r="FO217" s="41">
        <v>36.8</v>
      </c>
      <c r="FP217" s="41">
        <v>50.6</v>
      </c>
      <c r="FQ217" s="41">
        <v>32.9</v>
      </c>
      <c r="FR217" s="41">
        <v>17.6</v>
      </c>
      <c r="FS217" s="41">
        <v>23.9</v>
      </c>
      <c r="FT217" s="41">
        <v>18.6</v>
      </c>
      <c r="FU217" s="41">
        <v>43.1</v>
      </c>
      <c r="FV217" s="41">
        <v>18.1</v>
      </c>
      <c r="FW217" s="41">
        <v>34.1</v>
      </c>
      <c r="FX217" s="42">
        <v>34</v>
      </c>
      <c r="FY217" s="41">
        <v>41.5</v>
      </c>
      <c r="FZ217" s="42">
        <v>26</v>
      </c>
      <c r="GA217" s="41">
        <v>32.9</v>
      </c>
      <c r="GB217" s="41">
        <v>47.6</v>
      </c>
      <c r="GC217" s="41">
        <v>38.7</v>
      </c>
      <c r="GD217" s="41">
        <v>33.1</v>
      </c>
      <c r="GE217" s="41">
        <v>26.1</v>
      </c>
      <c r="GF217" s="41">
        <v>50.9</v>
      </c>
      <c r="GG217" s="41">
        <v>37.5</v>
      </c>
      <c r="GH217" s="41">
        <v>37.5</v>
      </c>
      <c r="GI217" s="42">
        <v>58</v>
      </c>
      <c r="GJ217" s="41">
        <v>43.2</v>
      </c>
      <c r="GK217" s="41">
        <v>42.7</v>
      </c>
      <c r="GL217" s="41">
        <v>43.6</v>
      </c>
      <c r="GM217" s="41">
        <v>42.1</v>
      </c>
      <c r="GN217" s="41">
        <v>19.2</v>
      </c>
      <c r="GO217" s="41">
        <v>47.2</v>
      </c>
      <c r="GP217" s="42">
        <v>20</v>
      </c>
      <c r="GQ217" s="41">
        <v>8.9</v>
      </c>
      <c r="GR217" s="41">
        <v>40.3</v>
      </c>
      <c r="GS217" s="41">
        <v>35.7</v>
      </c>
      <c r="GT217" s="41">
        <v>37.7</v>
      </c>
      <c r="GU217" s="41">
        <v>40.8</v>
      </c>
      <c r="GV217" s="41">
        <v>17.5</v>
      </c>
      <c r="GW217" s="41">
        <v>36.4</v>
      </c>
      <c r="GX217" s="42">
        <v>34</v>
      </c>
      <c r="GY217" s="41">
        <v>32.2</v>
      </c>
      <c r="GZ217" s="41">
        <v>42.1</v>
      </c>
      <c r="HA217" s="41">
        <v>38.8</v>
      </c>
      <c r="HB217" s="41">
        <v>52.2</v>
      </c>
      <c r="HC217" s="41">
        <v>31.7</v>
      </c>
      <c r="HD217" s="41">
        <v>38.5</v>
      </c>
      <c r="HE217" s="41">
        <v>51.7</v>
      </c>
      <c r="HF217" s="41">
        <v>23.8</v>
      </c>
      <c r="HG217" s="41">
        <v>20.3</v>
      </c>
      <c r="HH217" s="41">
        <v>23.8</v>
      </c>
      <c r="HI217" s="41">
        <v>43.4</v>
      </c>
      <c r="HJ217" s="42">
        <v>0</v>
      </c>
      <c r="HK217" s="41">
        <v>34.6</v>
      </c>
      <c r="HL217" s="41">
        <v>38.4</v>
      </c>
      <c r="HM217" s="41">
        <v>22.5</v>
      </c>
      <c r="HN217" s="41">
        <v>43.9</v>
      </c>
      <c r="HO217" s="41">
        <v>34.3</v>
      </c>
      <c r="HP217" s="41">
        <v>22.2</v>
      </c>
      <c r="HQ217" s="41">
        <v>57.5</v>
      </c>
      <c r="HR217" s="41">
        <v>32.3</v>
      </c>
      <c r="HS217" s="41">
        <v>22.5</v>
      </c>
      <c r="HT217" s="41">
        <v>30.5</v>
      </c>
      <c r="HU217" s="41">
        <v>35.9</v>
      </c>
      <c r="HV217" s="41">
        <v>33.6</v>
      </c>
      <c r="HW217" s="41">
        <v>34.1</v>
      </c>
      <c r="HX217" s="117"/>
      <c r="HY217" s="129">
        <f>$A217&amp;" "&amp;D$2&amp;" "&amp;ROUND(D217/30,6)&amp;" "</f>
      </c>
      <c r="HZ217" s="129">
        <f>$A217&amp;" "&amp;E$2&amp;" "&amp;ROUND(E217/30,6)&amp;" "</f>
      </c>
      <c r="IA217" s="129">
        <f>$A217&amp;" "&amp;F$2&amp;" "&amp;ROUND(F217/30,6)&amp;" "</f>
      </c>
      <c r="IB217" s="129">
        <f>$A217&amp;" "&amp;G$2&amp;" "&amp;ROUND(G217/30,6)&amp;" "</f>
      </c>
      <c r="IC217" s="129">
        <f>$A217&amp;" "&amp;H$2&amp;" "&amp;ROUND(H217/30,6)&amp;" "</f>
      </c>
      <c r="ID217" s="129">
        <f>$A217&amp;" "&amp;I$2&amp;" "&amp;ROUND(I217/30,6)&amp;" "</f>
      </c>
      <c r="IE217" s="129">
        <f>$A217&amp;" "&amp;J$2&amp;" "&amp;ROUND(J217/30,6)&amp;" "</f>
      </c>
      <c r="IF217" s="129">
        <f>$A217&amp;" "&amp;K$2&amp;" "&amp;ROUND(K217/30,6)&amp;" "</f>
      </c>
      <c r="IG217" s="129">
        <f>$A217&amp;" "&amp;L$2&amp;" "&amp;ROUND(L217/30,6)&amp;" "</f>
      </c>
      <c r="IH217" s="129">
        <f>$A217&amp;" "&amp;M$2&amp;" "&amp;ROUND(M217/30,6)&amp;" "</f>
      </c>
      <c r="II217" s="129">
        <f>$A217&amp;" "&amp;N$2&amp;" "&amp;ROUND(N217/30,6)&amp;" "</f>
      </c>
      <c r="IJ217" s="129">
        <f>$A217&amp;" "&amp;O$2&amp;" "&amp;ROUND(O217/30,6)&amp;" "</f>
      </c>
      <c r="IK217" s="129">
        <f>$A217&amp;" "&amp;P$2&amp;" "&amp;ROUND(P217/30,6)&amp;" "</f>
      </c>
      <c r="IL217" s="129">
        <f>$A217&amp;" "&amp;Q$2&amp;" "&amp;ROUND(Q217/30,6)&amp;" "</f>
      </c>
      <c r="IM217" s="129">
        <f>$A217&amp;" "&amp;R$2&amp;" "&amp;ROUND(R217/30,6)&amp;" "</f>
      </c>
      <c r="IN217" s="129">
        <f>$A217&amp;" "&amp;S$2&amp;" "&amp;ROUND(S217/30,6)&amp;" "</f>
      </c>
      <c r="IO217" s="129">
        <f>$A217&amp;" "&amp;T$2&amp;" "&amp;ROUND(T217/30,6)&amp;" "</f>
      </c>
      <c r="IP217" s="129">
        <f>$A217&amp;" "&amp;U$2&amp;" "&amp;ROUND(U217/30,6)&amp;" "</f>
      </c>
      <c r="IQ217" s="129">
        <f>$A217&amp;" "&amp;V$2&amp;" "&amp;ROUND(V217/30,6)&amp;" "</f>
      </c>
      <c r="IR217" s="129">
        <f>$A217&amp;" "&amp;W$2&amp;" "&amp;ROUND(W217/30,6)&amp;" "</f>
      </c>
      <c r="IS217" s="129">
        <f>$A217&amp;" "&amp;X$2&amp;" "&amp;ROUND(X217/30,6)&amp;" "</f>
      </c>
      <c r="IT217" s="129">
        <f>$A217&amp;" "&amp;Y$2&amp;" "&amp;ROUND(Y217/30,6)&amp;" "</f>
      </c>
      <c r="IU217" s="129">
        <f>$A217&amp;" "&amp;Z$2&amp;" "&amp;ROUND(Z217/30,6)&amp;" "</f>
      </c>
      <c r="IV217" s="129">
        <f>$A217&amp;" "&amp;AA$2&amp;" "&amp;ROUND(AA217/30,6)&amp;" "</f>
      </c>
      <c r="IW217" s="129">
        <f>$A217&amp;" "&amp;AB$2&amp;" "&amp;ROUND(AB217/30,6)&amp;" "</f>
      </c>
      <c r="IX217" s="129">
        <f>$A217&amp;" "&amp;AC$2&amp;" "&amp;ROUND(AC217/30,6)&amp;" "</f>
      </c>
      <c r="IY217" s="129">
        <f>$A217&amp;" "&amp;AD$2&amp;" "&amp;ROUND(AD217/30,6)&amp;" "</f>
      </c>
      <c r="IZ217" s="129">
        <f>$A217&amp;" "&amp;AE$2&amp;" "&amp;ROUND(AE217/30,6)&amp;" "</f>
      </c>
      <c r="JA217" s="129">
        <f>$A217&amp;" "&amp;AF$2&amp;" "&amp;ROUND(AF217/30,6)&amp;" "</f>
      </c>
      <c r="JB217" s="129">
        <f>$A217&amp;" "&amp;AG$2&amp;" "&amp;ROUND(AG217/30,6)&amp;" "</f>
      </c>
      <c r="JC217" s="129">
        <f>$A217&amp;" "&amp;AH$2&amp;" "&amp;ROUND(AH217/30,6)&amp;" "</f>
      </c>
      <c r="JD217" s="129">
        <f>$A217&amp;" "&amp;AI$2&amp;" "&amp;ROUND(AI217/30,6)&amp;" "</f>
      </c>
      <c r="JE217" s="129">
        <f>$A217&amp;" "&amp;AJ$2&amp;" "&amp;ROUND(AJ217/30,6)&amp;" "</f>
      </c>
      <c r="JF217" s="129">
        <f>$A217&amp;" "&amp;AK$2&amp;" "&amp;ROUND(AK217/30,6)&amp;" "</f>
      </c>
      <c r="JG217" s="129">
        <f>$A217&amp;" "&amp;AL$2&amp;" "&amp;ROUND(AL217/30,6)&amp;" "</f>
      </c>
      <c r="JH217" s="129">
        <f>$A217&amp;" "&amp;AM$2&amp;" "&amp;ROUND(AM217/30,6)&amp;" "</f>
      </c>
      <c r="JI217" s="129">
        <f>$A217&amp;" "&amp;AN$2&amp;" "&amp;ROUND(AN217/30,6)&amp;" "</f>
      </c>
      <c r="JJ217" s="129">
        <f>$A217&amp;" "&amp;AO$2&amp;" "&amp;ROUND(AO217/30,6)&amp;" "</f>
      </c>
      <c r="JK217" s="129">
        <f>$A217&amp;" "&amp;AP$2&amp;" "&amp;ROUND(AP217/30,6)&amp;" "</f>
      </c>
      <c r="JL217" s="129">
        <f>$A217&amp;" "&amp;AQ$2&amp;" "&amp;ROUND(AQ217/30,6)&amp;" "</f>
      </c>
      <c r="JM217" s="129">
        <f>$A217&amp;" "&amp;AR$2&amp;" "&amp;ROUND(AR217/30,6)&amp;" "</f>
      </c>
      <c r="JN217" s="129">
        <f>$A217&amp;" "&amp;AS$2&amp;" "&amp;ROUND(AS217/30,6)&amp;" "</f>
      </c>
      <c r="JO217" s="129">
        <f>$A217&amp;" "&amp;AT$2&amp;" "&amp;ROUND(AT217/30,6)&amp;" "</f>
      </c>
      <c r="JP217" s="129">
        <f>$A217&amp;" "&amp;AU$2&amp;" "&amp;ROUND(AU217/30,6)&amp;" "</f>
      </c>
      <c r="JQ217" s="129">
        <f>$A217&amp;" "&amp;AV$2&amp;" "&amp;ROUND(AV217/30,6)&amp;" "</f>
      </c>
      <c r="JR217" s="129">
        <f>$A217&amp;" "&amp;AW$2&amp;" "&amp;ROUND(AW217/30,6)&amp;" "</f>
      </c>
      <c r="JS217" s="129">
        <f>$A217&amp;" "&amp;AX$2&amp;" "&amp;ROUND(AX217/30,6)&amp;" "</f>
      </c>
      <c r="JT217" s="129">
        <f>$A217&amp;" "&amp;AY$2&amp;" "&amp;ROUND(AY217/30,6)&amp;" "</f>
      </c>
      <c r="JU217" s="129">
        <f>$A217&amp;" "&amp;AZ$2&amp;" "&amp;ROUND(AZ217/30,6)&amp;" "</f>
      </c>
      <c r="JV217" s="129">
        <f>$A217&amp;" "&amp;BA$2&amp;" "&amp;ROUND(BA217/30,6)&amp;" "</f>
      </c>
      <c r="JW217" s="129">
        <f>$A217&amp;" "&amp;BB$2&amp;" "&amp;ROUND(BB217/30,6)&amp;" "</f>
      </c>
      <c r="JX217" s="129">
        <f>$A217&amp;" "&amp;BC$2&amp;" "&amp;ROUND(BC217/30,6)&amp;" "</f>
      </c>
      <c r="JY217" s="129">
        <f>$A217&amp;" "&amp;BD$2&amp;" "&amp;ROUND(BD217/30,6)&amp;" "</f>
      </c>
      <c r="JZ217" s="129">
        <f>$A217&amp;" "&amp;BE$2&amp;" "&amp;ROUND(BE217/30,6)&amp;" "</f>
      </c>
      <c r="KA217" s="129">
        <f>$A217&amp;" "&amp;BF$2&amp;" "&amp;ROUND(BF217/30,6)&amp;" "</f>
      </c>
      <c r="KB217" s="129">
        <f>$A217&amp;" "&amp;BG$2&amp;" "&amp;ROUND(BG217/30,6)&amp;" "</f>
      </c>
      <c r="KC217" s="129">
        <f>$A217&amp;" "&amp;BH$2&amp;" "&amp;ROUND(BH217/30,6)&amp;" "</f>
      </c>
      <c r="KD217" s="129">
        <f>$A217&amp;" "&amp;BI$2&amp;" "&amp;ROUND(BI217/30,6)&amp;" "</f>
      </c>
      <c r="KE217" s="129">
        <f>$A217&amp;" "&amp;BJ$2&amp;" "&amp;ROUND(BJ217/30,6)&amp;" "</f>
      </c>
      <c r="KF217" s="129">
        <f>$A217&amp;" "&amp;BK$2&amp;" "&amp;ROUND(BK217/30,6)&amp;" "</f>
      </c>
      <c r="KG217" s="129">
        <f>$A217&amp;" "&amp;BL$2&amp;" "&amp;ROUND(BL217/30,6)&amp;" "</f>
      </c>
      <c r="KH217" s="129">
        <f>$A217&amp;" "&amp;BM$2&amp;" "&amp;ROUND(BM217/30,6)&amp;" "</f>
      </c>
      <c r="KI217" s="129">
        <f>$A217&amp;" "&amp;BN$2&amp;" "&amp;ROUND(BN217/30,6)&amp;" "</f>
      </c>
      <c r="KJ217" s="129">
        <f>$A217&amp;" "&amp;BO$2&amp;" "&amp;ROUND(BO217/30,6)&amp;" "</f>
      </c>
      <c r="KK217" s="129">
        <f>$A217&amp;" "&amp;BP$2&amp;" "&amp;ROUND(BP217/30,6)&amp;" "</f>
      </c>
      <c r="KL217" s="129">
        <f>$A217&amp;" "&amp;BQ$2&amp;" "&amp;ROUND(BQ217/30,6)&amp;" "</f>
      </c>
      <c r="KM217" s="129">
        <f>$A217&amp;" "&amp;BR$2&amp;" "&amp;ROUND(BR217/30,6)&amp;" "</f>
      </c>
      <c r="KN217" s="129">
        <f>$A217&amp;" "&amp;BS$2&amp;" "&amp;ROUND(BS217/30,6)&amp;" "</f>
      </c>
      <c r="KO217" s="129">
        <f>$A217&amp;" "&amp;BT$2&amp;" "&amp;ROUND(BT217/30,6)&amp;" "</f>
      </c>
      <c r="KP217" s="129">
        <f>$A217&amp;" "&amp;BU$2&amp;" "&amp;ROUND(BU217/30,6)&amp;" "</f>
      </c>
      <c r="KQ217" s="129">
        <f>$A217&amp;" "&amp;BV$2&amp;" "&amp;ROUND(BV217/30,6)&amp;" "</f>
      </c>
      <c r="KR217" s="129">
        <f>$A217&amp;" "&amp;BW$2&amp;" "&amp;ROUND(BW217/30,6)&amp;" "</f>
      </c>
      <c r="KS217" s="129">
        <f>$A217&amp;" "&amp;BX$2&amp;" "&amp;ROUND(BX217/30,6)&amp;" "</f>
      </c>
      <c r="KT217" s="129">
        <f>$A217&amp;" "&amp;BY$2&amp;" "&amp;ROUND(BY217/30,6)&amp;" "</f>
      </c>
      <c r="KU217" s="129">
        <f>$A217&amp;" "&amp;BZ$2&amp;" "&amp;ROUND(BZ217/30,6)&amp;" "</f>
      </c>
      <c r="KV217" s="129">
        <f>$A217&amp;" "&amp;CA$2&amp;" "&amp;ROUND(CA217/30,6)&amp;" "</f>
      </c>
      <c r="KW217" s="129">
        <f>$A217&amp;" "&amp;CB$2&amp;" "&amp;ROUND(CB217/30,6)&amp;" "</f>
      </c>
      <c r="KX217" s="129">
        <f>$A217&amp;" "&amp;CC$2&amp;" "&amp;ROUND(CC217/30,6)&amp;" "</f>
      </c>
      <c r="KY217" s="129">
        <f>$A217&amp;" "&amp;CD$2&amp;" "&amp;ROUND(CD217/30,6)&amp;" "</f>
      </c>
      <c r="KZ217" s="129">
        <f>$A217&amp;" "&amp;CE$2&amp;" "&amp;ROUND(CE217/30,6)&amp;" "</f>
      </c>
      <c r="LA217" s="129">
        <f>$A217&amp;" "&amp;CF$2&amp;" "&amp;ROUND(CF217/30,6)&amp;" "</f>
      </c>
      <c r="LB217" s="129">
        <f>$A217&amp;" "&amp;CG$2&amp;" "&amp;ROUND(CG217/30,6)&amp;" "</f>
      </c>
      <c r="LC217" s="129">
        <f>$A217&amp;" "&amp;CH$2&amp;" "&amp;ROUND(CH217/30,6)&amp;" "</f>
      </c>
      <c r="LD217" s="129">
        <f>$A217&amp;" "&amp;CI$2&amp;" "&amp;ROUND(CI217/30,6)&amp;" "</f>
      </c>
      <c r="LE217" s="129">
        <f>$A217&amp;" "&amp;CJ$2&amp;" "&amp;ROUND(CJ217/30,6)&amp;" "</f>
      </c>
      <c r="LF217" s="129">
        <f>$A217&amp;" "&amp;CK$2&amp;" "&amp;ROUND(CK217/30,6)&amp;" "</f>
      </c>
      <c r="LG217" s="129">
        <f>$A217&amp;" "&amp;CL$2&amp;" "&amp;ROUND(CL217/30,6)&amp;" "</f>
      </c>
      <c r="LH217" s="129">
        <f>$A217&amp;" "&amp;CM$2&amp;" "&amp;ROUND(CM217/30,6)&amp;" "</f>
      </c>
      <c r="LI217" s="129">
        <f>$A217&amp;" "&amp;CN$2&amp;" "&amp;ROUND(CN217/30,6)&amp;" "</f>
      </c>
      <c r="LJ217" s="129">
        <f>$A217&amp;" "&amp;CO$2&amp;" "&amp;ROUND(CO217/30,6)&amp;" "</f>
      </c>
      <c r="LK217" s="129">
        <f>$A217&amp;" "&amp;CP$2&amp;" "&amp;ROUND(CP217/30,6)&amp;" "</f>
      </c>
      <c r="LL217" s="129">
        <f>$A217&amp;" "&amp;CQ$2&amp;" "&amp;ROUND(CQ217/30,6)&amp;" "</f>
      </c>
      <c r="LM217" s="129">
        <f>$A217&amp;" "&amp;CR$2&amp;" "&amp;ROUND(CR217/30,6)&amp;" "</f>
      </c>
      <c r="LN217" s="129">
        <f>$A217&amp;" "&amp;CS$2&amp;" "&amp;ROUND(CS217/30,6)&amp;" "</f>
      </c>
      <c r="LO217" s="129">
        <f>$A217&amp;" "&amp;CT$2&amp;" "&amp;ROUND(CT217/30,6)&amp;" "</f>
      </c>
      <c r="LP217" s="129">
        <f>$A217&amp;" "&amp;CU$2&amp;" "&amp;ROUND(CU217/30,6)&amp;" "</f>
      </c>
      <c r="LQ217" s="129">
        <f>$A217&amp;" "&amp;CV$2&amp;" "&amp;ROUND(CV217/30,6)&amp;" "</f>
      </c>
      <c r="LR217" s="129">
        <f>$A217&amp;" "&amp;CW$2&amp;" "&amp;ROUND(CW217/30,6)&amp;" "</f>
      </c>
      <c r="LS217" s="129">
        <f>$A217&amp;" "&amp;CX$2&amp;" "&amp;ROUND(CX217/30,6)&amp;" "</f>
      </c>
      <c r="LT217" s="129">
        <f>$A217&amp;" "&amp;CY$2&amp;" "&amp;ROUND(CY217/30,6)&amp;" "</f>
      </c>
      <c r="LU217" s="129">
        <f>$A217&amp;" "&amp;CZ$2&amp;" "&amp;ROUND(CZ217/30,6)&amp;" "</f>
      </c>
      <c r="LV217" s="129">
        <f>$A217&amp;" "&amp;DA$2&amp;" "&amp;ROUND(DA217/30,6)&amp;" "</f>
      </c>
      <c r="LW217" s="129">
        <f>$A217&amp;" "&amp;DB$2&amp;" "&amp;ROUND(DB217/30,6)&amp;" "</f>
      </c>
      <c r="LX217" s="129">
        <f>$A217&amp;" "&amp;DC$2&amp;" "&amp;ROUND(DC217/30,6)&amp;" "</f>
      </c>
      <c r="LY217" s="129">
        <f>$A217&amp;" "&amp;DD$2&amp;" "&amp;ROUND(DD217/30,6)&amp;" "</f>
      </c>
      <c r="LZ217" s="129">
        <f>$A217&amp;" "&amp;DE$2&amp;" "&amp;ROUND(DE217/30,6)&amp;" "</f>
      </c>
      <c r="MA217" s="129">
        <f>$A217&amp;" "&amp;DF$2&amp;" "&amp;ROUND(DF217/30,6)&amp;" "</f>
      </c>
      <c r="MB217" s="129">
        <f>$A217&amp;" "&amp;DG$2&amp;" "&amp;ROUND(DG217/30,6)&amp;" "</f>
      </c>
      <c r="MC217" s="129">
        <f>$A217&amp;" "&amp;DH$2&amp;" "&amp;ROUND(DH217/30,6)&amp;" "</f>
      </c>
      <c r="MD217" s="129">
        <f>$A217&amp;" "&amp;DI$2&amp;" "&amp;ROUND(DI217/30,6)&amp;" "</f>
      </c>
      <c r="ME217" s="129">
        <f>$A217&amp;" "&amp;DJ$2&amp;" "&amp;ROUND(DJ217/30,6)&amp;" "</f>
      </c>
      <c r="MF217" s="129">
        <f>$A217&amp;" "&amp;DK$2&amp;" "&amp;ROUND(DK217/30,6)&amp;" "</f>
      </c>
      <c r="MG217" s="129">
        <f>$A217&amp;" "&amp;DL$2&amp;" "&amp;ROUND(DL217/30,6)&amp;" "</f>
      </c>
      <c r="MH217" s="129">
        <f>$A217&amp;" "&amp;DM$2&amp;" "&amp;ROUND(DM217/30,6)&amp;" "</f>
      </c>
      <c r="MI217" s="129">
        <f>$A217&amp;" "&amp;DN$2&amp;" "&amp;ROUND(DN217/30,6)&amp;" "</f>
      </c>
      <c r="MJ217" s="129">
        <f>$A217&amp;" "&amp;DO$2&amp;" "&amp;ROUND(DO217/30,6)&amp;" "</f>
      </c>
      <c r="MK217" s="129">
        <f>$A217&amp;" "&amp;DP$2&amp;" "&amp;ROUND(DP217/30,6)&amp;" "</f>
      </c>
      <c r="ML217" s="129">
        <f>$A217&amp;" "&amp;DQ$2&amp;" "&amp;ROUND(DQ217/30,6)&amp;" "</f>
      </c>
      <c r="MM217" s="129">
        <f>$A217&amp;" "&amp;DR$2&amp;" "&amp;ROUND(DR217/30,6)&amp;" "</f>
      </c>
      <c r="MN217" s="129">
        <f>$A217&amp;" "&amp;DS$2&amp;" "&amp;ROUND(DS217/30,6)&amp;" "</f>
      </c>
      <c r="MO217" s="129">
        <f>$A217&amp;" "&amp;DT$2&amp;" "&amp;ROUND(DT217/30,6)&amp;" "</f>
      </c>
      <c r="MP217" s="129">
        <f>$A217&amp;" "&amp;DU$2&amp;" "&amp;ROUND(DU217/30,6)&amp;" "</f>
      </c>
      <c r="MQ217" s="129">
        <f>$A217&amp;" "&amp;DV$2&amp;" "&amp;ROUND(DV217/30,6)&amp;" "</f>
      </c>
      <c r="MR217" s="129">
        <f>$A217&amp;" "&amp;DW$2&amp;" "&amp;ROUND(DW217/30,6)&amp;" "</f>
      </c>
      <c r="MS217" s="129">
        <f>$A217&amp;" "&amp;DX$2&amp;" "&amp;ROUND(DX217/30,6)&amp;" "</f>
      </c>
      <c r="MT217" s="129">
        <f>$A217&amp;" "&amp;DY$2&amp;" "&amp;ROUND(DY217/30,6)&amp;" "</f>
      </c>
      <c r="MU217" s="129">
        <f>$A217&amp;" "&amp;DZ$2&amp;" "&amp;ROUND(DZ217/30,6)&amp;" "</f>
      </c>
      <c r="MV217" s="129">
        <f>$A217&amp;" "&amp;EA$2&amp;" "&amp;ROUND(EA217/30,6)&amp;" "</f>
      </c>
      <c r="MW217" s="129">
        <f>$A217&amp;" "&amp;EB$2&amp;" "&amp;ROUND(EB217/30,6)&amp;" "</f>
      </c>
      <c r="MX217" s="129">
        <f>$A217&amp;" "&amp;EC$2&amp;" "&amp;ROUND(EC217/30,6)&amp;" "</f>
      </c>
      <c r="MY217" s="129">
        <f>$A217&amp;" "&amp;ED$2&amp;" "&amp;ROUND(ED217/30,6)&amp;" "</f>
      </c>
      <c r="MZ217" s="129">
        <f>$A217&amp;" "&amp;EE$2&amp;" "&amp;ROUND(EE217/30,6)&amp;" "</f>
      </c>
      <c r="NA217" s="129">
        <f>$A217&amp;" "&amp;EF$2&amp;" "&amp;ROUND(EF217/30,6)&amp;" "</f>
      </c>
      <c r="NB217" s="129">
        <f>$A217&amp;" "&amp;EG$2&amp;" "&amp;ROUND(EG217/30,6)&amp;" "</f>
      </c>
      <c r="NC217" s="129">
        <f>$A217&amp;" "&amp;EH$2&amp;" "&amp;ROUND(EH217/30,6)&amp;" "</f>
      </c>
      <c r="ND217" s="129">
        <f>$A217&amp;" "&amp;EI$2&amp;" "&amp;ROUND(EI217/30,6)&amp;" "</f>
      </c>
      <c r="NE217" s="129">
        <f>$A217&amp;" "&amp;EJ$2&amp;" "&amp;ROUND(EJ217/30,6)&amp;" "</f>
      </c>
      <c r="NF217" s="129">
        <f>$A217&amp;" "&amp;EK$2&amp;" "&amp;ROUND(EK217/30,6)&amp;" "</f>
      </c>
      <c r="NG217" s="129">
        <f>$A217&amp;" "&amp;EL$2&amp;" "&amp;ROUND(EL217/30,6)&amp;" "</f>
      </c>
      <c r="NH217" s="129">
        <f>$A217&amp;" "&amp;EM$2&amp;" "&amp;ROUND(EM217/30,6)&amp;" "</f>
      </c>
      <c r="NI217" s="129">
        <f>$A217&amp;" "&amp;EN$2&amp;" "&amp;ROUND(EN217/30,6)&amp;" "</f>
      </c>
      <c r="NJ217" s="129">
        <f>$A217&amp;" "&amp;EO$2&amp;" "&amp;ROUND(EO217/30,6)&amp;" "</f>
      </c>
      <c r="NK217" s="129">
        <f>$A217&amp;" "&amp;EP$2&amp;" "&amp;ROUND(EP217/30,6)&amp;" "</f>
      </c>
      <c r="NL217" s="129">
        <f>$A217&amp;" "&amp;EQ$2&amp;" "&amp;ROUND(EQ217/30,6)&amp;" "</f>
      </c>
      <c r="NM217" s="129">
        <f>$A217&amp;" "&amp;ER$2&amp;" "&amp;ROUND(ER217/30,6)&amp;" "</f>
      </c>
      <c r="NN217" s="129">
        <f>$A217&amp;" "&amp;ES$2&amp;" "&amp;ROUND(ES217/30,6)&amp;" "</f>
      </c>
      <c r="NO217" s="129">
        <f>$A217&amp;" "&amp;ET$2&amp;" "&amp;ROUND(ET217/30,6)&amp;" "</f>
      </c>
      <c r="NP217" s="129">
        <f>$A217&amp;" "&amp;EU$2&amp;" "&amp;ROUND(EU217/30,6)&amp;" "</f>
      </c>
      <c r="NQ217" s="129">
        <f>$A217&amp;" "&amp;EV$2&amp;" "&amp;ROUND(EV217/30,6)&amp;" "</f>
      </c>
      <c r="NR217" s="129">
        <f>$A217&amp;" "&amp;EW$2&amp;" "&amp;ROUND(EW217/30,6)&amp;" "</f>
      </c>
      <c r="NS217" s="129">
        <f>$A217&amp;" "&amp;EX$2&amp;" "&amp;ROUND(EX217/30,6)&amp;" "</f>
      </c>
      <c r="NT217" s="129">
        <f>$A217&amp;" "&amp;EY$2&amp;" "&amp;ROUND(EY217/30,6)&amp;" "</f>
      </c>
      <c r="NU217" s="129">
        <f>$A217&amp;" "&amp;EZ$2&amp;" "&amp;ROUND(EZ217/30,6)&amp;" "</f>
      </c>
      <c r="NV217" s="129">
        <f>$A217&amp;" "&amp;FA$2&amp;" "&amp;ROUND(FA217/30,6)&amp;" "</f>
      </c>
      <c r="NW217" s="129">
        <f>$A217&amp;" "&amp;FB$2&amp;" "&amp;ROUND(FB217/30,6)&amp;" "</f>
      </c>
      <c r="NX217" s="129">
        <f>$A217&amp;" "&amp;FC$2&amp;" "&amp;ROUND(FC217/30,6)&amp;" "</f>
      </c>
      <c r="NY217" s="129">
        <f>$A217&amp;" "&amp;FD$2&amp;" "&amp;ROUND(FD217/30,6)&amp;" "</f>
      </c>
      <c r="NZ217" s="129">
        <f>$A217&amp;" "&amp;FE$2&amp;" "&amp;ROUND(FE217/30,6)&amp;" "</f>
      </c>
      <c r="OA217" s="129">
        <f>$A217&amp;" "&amp;FF$2&amp;" "&amp;ROUND(FF217/30,6)&amp;" "</f>
      </c>
      <c r="OB217" s="129">
        <f>$A217&amp;" "&amp;FG$2&amp;" "&amp;ROUND(FG217/30,6)&amp;" "</f>
      </c>
      <c r="OC217" s="129">
        <f>$A217&amp;" "&amp;FH$2&amp;" "&amp;ROUND(FH217/30,6)&amp;" "</f>
      </c>
      <c r="OD217" s="129">
        <f>$A217&amp;" "&amp;FI$2&amp;" "&amp;ROUND(FI217/30,6)&amp;" "</f>
      </c>
      <c r="OE217" s="129">
        <f>$A217&amp;" "&amp;FJ$2&amp;" "&amp;ROUND(FJ217/30,6)&amp;" "</f>
      </c>
      <c r="OF217" s="129">
        <f>$A217&amp;" "&amp;FK$2&amp;" "&amp;ROUND(FK217/30,6)&amp;" "</f>
      </c>
      <c r="OG217" s="129">
        <f>$A217&amp;" "&amp;FL$2&amp;" "&amp;ROUND(FL217/30,6)&amp;" "</f>
      </c>
      <c r="OH217" s="129">
        <f>$A217&amp;" "&amp;FM$2&amp;" "&amp;ROUND(FM217/30,6)&amp;" "</f>
      </c>
      <c r="OI217" s="129">
        <f>$A217&amp;" "&amp;FN$2&amp;" "&amp;ROUND(FN217/30,6)&amp;" "</f>
      </c>
      <c r="OJ217" s="129">
        <f>$A217&amp;" "&amp;FO$2&amp;" "&amp;ROUND(FO217/30,6)&amp;" "</f>
      </c>
      <c r="OK217" s="129">
        <f>$A217&amp;" "&amp;FP$2&amp;" "&amp;ROUND(FP217/30,6)&amp;" "</f>
      </c>
      <c r="OL217" s="129">
        <f>$A217&amp;" "&amp;FQ$2&amp;" "&amp;ROUND(FQ217/30,6)&amp;" "</f>
      </c>
      <c r="OM217" s="129">
        <f>$A217&amp;" "&amp;FR$2&amp;" "&amp;ROUND(FR217/30,6)&amp;" "</f>
      </c>
      <c r="ON217" s="129">
        <f>$A217&amp;" "&amp;FS$2&amp;" "&amp;ROUND(FS217/30,6)&amp;" "</f>
      </c>
      <c r="OO217" s="129">
        <f>$A217&amp;" "&amp;FT$2&amp;" "&amp;ROUND(FT217/30,6)&amp;" "</f>
      </c>
      <c r="OP217" s="129">
        <f>$A217&amp;" "&amp;FU$2&amp;" "&amp;ROUND(FU217/30,6)&amp;" "</f>
      </c>
      <c r="OQ217" s="129">
        <f>$A217&amp;" "&amp;FV$2&amp;" "&amp;ROUND(FV217/30,6)&amp;" "</f>
      </c>
      <c r="OR217" s="129">
        <f>$A217&amp;" "&amp;FW$2&amp;" "&amp;ROUND(FW217/30,6)&amp;" "</f>
      </c>
      <c r="OS217" s="129">
        <f>$A217&amp;" "&amp;FX$2&amp;" "&amp;ROUND(FX217/30,6)&amp;" "</f>
      </c>
      <c r="OT217" s="129">
        <f>$A217&amp;" "&amp;FY$2&amp;" "&amp;ROUND(FY217/30,6)&amp;" "</f>
      </c>
      <c r="OU217" s="129">
        <f>$A217&amp;" "&amp;FZ$2&amp;" "&amp;ROUND(FZ217/30,6)&amp;" "</f>
      </c>
      <c r="OV217" s="129">
        <f>$A217&amp;" "&amp;GA$2&amp;" "&amp;ROUND(GA217/30,6)&amp;" "</f>
      </c>
      <c r="OW217" s="129">
        <f>$A217&amp;" "&amp;GB$2&amp;" "&amp;ROUND(GB217/30,6)&amp;" "</f>
      </c>
      <c r="OX217" s="129">
        <f>$A217&amp;" "&amp;GC$2&amp;" "&amp;ROUND(GC217/30,6)&amp;" "</f>
      </c>
      <c r="OY217" s="129">
        <f>$A217&amp;" "&amp;GD$2&amp;" "&amp;ROUND(GD217/30,6)&amp;" "</f>
      </c>
      <c r="OZ217" s="129">
        <f>$A217&amp;" "&amp;GE$2&amp;" "&amp;ROUND(GE217/30,6)&amp;" "</f>
      </c>
      <c r="PA217" s="129">
        <f>$A217&amp;" "&amp;GF$2&amp;" "&amp;ROUND(GF217/30,6)&amp;" "</f>
      </c>
      <c r="PB217" s="129">
        <f>$A217&amp;" "&amp;GG$2&amp;" "&amp;ROUND(GG217/30,6)&amp;" "</f>
      </c>
      <c r="PC217" s="129">
        <f>$A217&amp;" "&amp;GH$2&amp;" "&amp;ROUND(GH217/30,6)&amp;" "</f>
      </c>
      <c r="PD217" s="129">
        <f>$A217&amp;" "&amp;GI$2&amp;" "&amp;ROUND(GI217/30,6)&amp;" "</f>
      </c>
      <c r="PE217" s="129">
        <f>$A217&amp;" "&amp;GJ$2&amp;" "&amp;ROUND(GJ217/30,6)&amp;" "</f>
      </c>
      <c r="PF217" s="129">
        <f>$A217&amp;" "&amp;GK$2&amp;" "&amp;ROUND(GK217/30,6)&amp;" "</f>
      </c>
      <c r="PG217" s="129">
        <f>$A217&amp;" "&amp;GL$2&amp;" "&amp;ROUND(GL217/30,6)&amp;" "</f>
      </c>
      <c r="PH217" s="129">
        <f>$A217&amp;" "&amp;GM$2&amp;" "&amp;ROUND(GM217/30,6)&amp;" "</f>
      </c>
      <c r="PI217" s="129">
        <f>$A217&amp;" "&amp;GN$2&amp;" "&amp;ROUND(GN217/30,6)&amp;" "</f>
      </c>
      <c r="PJ217" s="129">
        <f>$A217&amp;" "&amp;GO$2&amp;" "&amp;ROUND(GO217/30,6)&amp;" "</f>
      </c>
      <c r="PK217" s="129">
        <f>$A217&amp;" "&amp;GP$2&amp;" "&amp;ROUND(GP217/30,6)&amp;" "</f>
      </c>
      <c r="PL217" s="129">
        <f>$A217&amp;" "&amp;GQ$2&amp;" "&amp;ROUND(GQ217/30,6)&amp;" "</f>
      </c>
      <c r="PM217" s="129">
        <f>$A217&amp;" "&amp;GR$2&amp;" "&amp;ROUND(GR217/30,6)&amp;" "</f>
      </c>
      <c r="PN217" s="129">
        <f>$A217&amp;" "&amp;GS$2&amp;" "&amp;ROUND(GS217/30,6)&amp;" "</f>
      </c>
      <c r="PO217" s="129">
        <f>$A217&amp;" "&amp;GT$2&amp;" "&amp;ROUND(GT217/30,6)&amp;" "</f>
      </c>
      <c r="PP217" s="129">
        <f>$A217&amp;" "&amp;GU$2&amp;" "&amp;ROUND(GU217/30,6)&amp;" "</f>
      </c>
      <c r="PQ217" s="129">
        <f>$A217&amp;" "&amp;GV$2&amp;" "&amp;ROUND(GV217/30,6)&amp;" "</f>
      </c>
      <c r="PR217" s="129">
        <f>$A217&amp;" "&amp;GW$2&amp;" "&amp;ROUND(GW217/30,6)&amp;" "</f>
      </c>
      <c r="PS217" s="129">
        <f>$A217&amp;" "&amp;GX$2&amp;" "&amp;ROUND(GX217/30,6)&amp;" "</f>
      </c>
      <c r="PT217" s="129">
        <f>$A217&amp;" "&amp;GY$2&amp;" "&amp;ROUND(GY217/30,6)&amp;" "</f>
      </c>
      <c r="PU217" s="129">
        <f>$A217&amp;" "&amp;GZ$2&amp;" "&amp;ROUND(GZ217/30,6)&amp;" "</f>
      </c>
      <c r="PV217" s="129">
        <f>$A217&amp;" "&amp;HA$2&amp;" "&amp;ROUND(HA217/30,6)&amp;" "</f>
      </c>
      <c r="PW217" s="129">
        <f>$A217&amp;" "&amp;HB$2&amp;" "&amp;ROUND(HB217/30,6)&amp;" "</f>
      </c>
      <c r="PX217" s="129">
        <f>$A217&amp;" "&amp;HC$2&amp;" "&amp;ROUND(HC217/30,6)&amp;" "</f>
      </c>
      <c r="PY217" s="129">
        <f>$A217&amp;" "&amp;HD$2&amp;" "&amp;ROUND(HD217/30,6)&amp;" "</f>
      </c>
      <c r="PZ217" s="129">
        <f>$A217&amp;" "&amp;HE$2&amp;" "&amp;ROUND(HE217/30,6)&amp;" "</f>
      </c>
      <c r="QA217" s="129">
        <f>$A217&amp;" "&amp;HF$2&amp;" "&amp;ROUND(HF217/30,6)&amp;" "</f>
      </c>
      <c r="QB217" s="129">
        <f>$A217&amp;" "&amp;HG$2&amp;" "&amp;ROUND(HG217/30,6)&amp;" "</f>
      </c>
      <c r="QC217" s="129">
        <f>$A217&amp;" "&amp;HH$2&amp;" "&amp;ROUND(HH217/30,6)&amp;" "</f>
      </c>
      <c r="QD217" s="129">
        <f>$A217&amp;" "&amp;HI$2&amp;" "&amp;ROUND(HI217/30,6)&amp;" "</f>
      </c>
      <c r="QE217" s="129">
        <f>$A217&amp;" "&amp;HJ$2&amp;" "&amp;ROUND(HJ217/30,6)&amp;" "</f>
      </c>
      <c r="QF217" s="129">
        <f>$A217&amp;" "&amp;HK$2&amp;" "&amp;ROUND(HK217/30,6)&amp;" "</f>
      </c>
      <c r="QG217" s="129">
        <f>$A217&amp;" "&amp;HL$2&amp;" "&amp;ROUND(HL217/30,6)&amp;" "</f>
      </c>
      <c r="QH217" s="129">
        <f>$A217&amp;" "&amp;HM$2&amp;" "&amp;ROUND(HM217/30,6)&amp;" "</f>
      </c>
      <c r="QI217" s="129">
        <f>$A217&amp;" "&amp;HN$2&amp;" "&amp;ROUND(HN217/30,6)&amp;" "</f>
      </c>
      <c r="QJ217" s="129">
        <f>$A217&amp;" "&amp;HO$2&amp;" "&amp;ROUND(HO217/30,6)&amp;" "</f>
      </c>
      <c r="QK217" s="129">
        <f>$A217&amp;" "&amp;HP$2&amp;" "&amp;ROUND(HP217/30,6)&amp;" "</f>
      </c>
      <c r="QL217" s="129">
        <f>$A217&amp;" "&amp;HQ$2&amp;" "&amp;ROUND(HQ217/30,6)&amp;" "</f>
      </c>
      <c r="QM217" s="129">
        <f>$A217&amp;" "&amp;HR$2&amp;" "&amp;ROUND(HR217/30,6)&amp;" "</f>
      </c>
      <c r="QN217" s="129">
        <f>$A217&amp;" "&amp;HS$2&amp;" "&amp;ROUND(HS217/30,6)&amp;" "</f>
      </c>
      <c r="QO217" s="129">
        <f>$A217&amp;" "&amp;HT$2&amp;" "&amp;ROUND(HT217/30,6)&amp;" "</f>
      </c>
      <c r="QP217" s="129">
        <f>$A217&amp;" "&amp;HU$2&amp;" "&amp;ROUND(HU217/30,6)&amp;" "</f>
      </c>
      <c r="QQ217" s="129">
        <f>$A217&amp;" "&amp;HV$2&amp;" "&amp;ROUND(HV217/30,6)&amp;" "</f>
      </c>
      <c r="QR217" s="129">
        <f>$A217&amp;" "&amp;HW$2&amp;" "&amp;ROUND(HW217/30,6)&amp;" "</f>
      </c>
    </row>
    <row x14ac:dyDescent="0.25" r="218" customHeight="1" ht="18.75">
      <c r="A218" s="115">
        <v>216</v>
      </c>
      <c r="B218" s="116" t="s">
        <v>687</v>
      </c>
      <c r="C218" s="128" t="s">
        <v>674</v>
      </c>
      <c r="D218" s="41">
        <v>12.6</v>
      </c>
      <c r="E218" s="41">
        <v>17.1</v>
      </c>
      <c r="F218" s="41">
        <v>23.2</v>
      </c>
      <c r="G218" s="41">
        <v>36.9</v>
      </c>
      <c r="H218" s="41">
        <v>34.6</v>
      </c>
      <c r="I218" s="41">
        <v>34.6</v>
      </c>
      <c r="J218" s="41">
        <v>12.1</v>
      </c>
      <c r="K218" s="41">
        <v>11.8</v>
      </c>
      <c r="L218" s="41">
        <v>17.8</v>
      </c>
      <c r="M218" s="41">
        <v>20.6</v>
      </c>
      <c r="N218" s="41">
        <v>10.4</v>
      </c>
      <c r="O218" s="41">
        <v>17.7</v>
      </c>
      <c r="P218" s="41">
        <v>13.6</v>
      </c>
      <c r="Q218" s="41">
        <v>13.5</v>
      </c>
      <c r="R218" s="41">
        <v>5.7</v>
      </c>
      <c r="S218" s="41">
        <v>28.9</v>
      </c>
      <c r="T218" s="41">
        <v>4.9</v>
      </c>
      <c r="U218" s="41">
        <v>18.1</v>
      </c>
      <c r="V218" s="41">
        <v>16.5</v>
      </c>
      <c r="W218" s="41">
        <v>6.6</v>
      </c>
      <c r="X218" s="41">
        <v>13.8</v>
      </c>
      <c r="Y218" s="41">
        <v>16.5</v>
      </c>
      <c r="Z218" s="41">
        <v>16.4</v>
      </c>
      <c r="AA218" s="41">
        <v>18.1</v>
      </c>
      <c r="AB218" s="41">
        <v>37.3</v>
      </c>
      <c r="AC218" s="41">
        <v>26.5</v>
      </c>
      <c r="AD218" s="41">
        <v>11.4</v>
      </c>
      <c r="AE218" s="41">
        <v>4.8</v>
      </c>
      <c r="AF218" s="41">
        <v>4.3</v>
      </c>
      <c r="AG218" s="41">
        <v>35.4</v>
      </c>
      <c r="AH218" s="41">
        <v>29.9</v>
      </c>
      <c r="AI218" s="41">
        <v>9.4</v>
      </c>
      <c r="AJ218" s="41">
        <v>25.4</v>
      </c>
      <c r="AK218" s="41">
        <v>8.9</v>
      </c>
      <c r="AL218" s="41">
        <v>15.1</v>
      </c>
      <c r="AM218" s="41">
        <v>9.7</v>
      </c>
      <c r="AN218" s="41">
        <v>6.3</v>
      </c>
      <c r="AO218" s="41">
        <v>9.3</v>
      </c>
      <c r="AP218" s="41">
        <v>24.6</v>
      </c>
      <c r="AQ218" s="41">
        <v>19.1</v>
      </c>
      <c r="AR218" s="41">
        <v>4.2</v>
      </c>
      <c r="AS218" s="41">
        <v>12.6</v>
      </c>
      <c r="AT218" s="41">
        <v>10.8</v>
      </c>
      <c r="AU218" s="41">
        <v>8.7</v>
      </c>
      <c r="AV218" s="41">
        <v>21.4</v>
      </c>
      <c r="AW218" s="41">
        <v>23.1</v>
      </c>
      <c r="AX218" s="42">
        <v>9</v>
      </c>
      <c r="AY218" s="41">
        <v>21.8</v>
      </c>
      <c r="AZ218" s="41">
        <v>9.6</v>
      </c>
      <c r="BA218" s="41">
        <v>16.7</v>
      </c>
      <c r="BB218" s="41">
        <v>5.8</v>
      </c>
      <c r="BC218" s="41">
        <v>16.2</v>
      </c>
      <c r="BD218" s="41">
        <v>34.2</v>
      </c>
      <c r="BE218" s="41">
        <v>19.7</v>
      </c>
      <c r="BF218" s="41">
        <v>24.8</v>
      </c>
      <c r="BG218" s="41">
        <v>12.8</v>
      </c>
      <c r="BH218" s="41">
        <v>18.9</v>
      </c>
      <c r="BI218" s="41">
        <v>23.7</v>
      </c>
      <c r="BJ218" s="41">
        <v>11.8</v>
      </c>
      <c r="BK218" s="41">
        <v>11.5</v>
      </c>
      <c r="BL218" s="41">
        <v>23.1</v>
      </c>
      <c r="BM218" s="41">
        <v>26.1</v>
      </c>
      <c r="BN218" s="41">
        <v>11.9</v>
      </c>
      <c r="BO218" s="41">
        <v>6.4</v>
      </c>
      <c r="BP218" s="41">
        <v>2.1</v>
      </c>
      <c r="BQ218" s="41">
        <v>3.1</v>
      </c>
      <c r="BR218" s="41">
        <v>16.5</v>
      </c>
      <c r="BS218" s="41">
        <v>17.9</v>
      </c>
      <c r="BT218" s="41">
        <v>17.3</v>
      </c>
      <c r="BU218" s="41">
        <v>7.8</v>
      </c>
      <c r="BV218" s="41">
        <v>14.3</v>
      </c>
      <c r="BW218" s="41">
        <v>12.5</v>
      </c>
      <c r="BX218" s="41">
        <v>11.3</v>
      </c>
      <c r="BY218" s="41">
        <v>28.5</v>
      </c>
      <c r="BZ218" s="42">
        <v>7</v>
      </c>
      <c r="CA218" s="42">
        <v>1</v>
      </c>
      <c r="CB218" s="41">
        <v>17.9</v>
      </c>
      <c r="CC218" s="41">
        <v>7.8</v>
      </c>
      <c r="CD218" s="42">
        <v>21</v>
      </c>
      <c r="CE218" s="41">
        <v>10.5</v>
      </c>
      <c r="CF218" s="41">
        <v>15.2</v>
      </c>
      <c r="CG218" s="41">
        <v>20.4</v>
      </c>
      <c r="CH218" s="41">
        <v>10.5</v>
      </c>
      <c r="CI218" s="41">
        <v>18.5</v>
      </c>
      <c r="CJ218" s="41">
        <v>13.2</v>
      </c>
      <c r="CK218" s="41">
        <v>1.9</v>
      </c>
      <c r="CL218" s="41">
        <v>20.1</v>
      </c>
      <c r="CM218" s="41">
        <v>18.1</v>
      </c>
      <c r="CN218" s="41">
        <v>3.5</v>
      </c>
      <c r="CO218" s="41">
        <v>22.1</v>
      </c>
      <c r="CP218" s="41">
        <v>17.3</v>
      </c>
      <c r="CQ218" s="41">
        <v>11.8</v>
      </c>
      <c r="CR218" s="41">
        <v>13.2</v>
      </c>
      <c r="CS218" s="41">
        <v>19.7</v>
      </c>
      <c r="CT218" s="41">
        <v>6.1</v>
      </c>
      <c r="CU218" s="41">
        <v>20.6</v>
      </c>
      <c r="CV218" s="41">
        <v>10.2</v>
      </c>
      <c r="CW218" s="42">
        <v>22</v>
      </c>
      <c r="CX218" s="41">
        <v>6.5</v>
      </c>
      <c r="CY218" s="41">
        <v>22.8</v>
      </c>
      <c r="CZ218" s="41">
        <v>2.9</v>
      </c>
      <c r="DA218" s="42">
        <v>29</v>
      </c>
      <c r="DB218" s="41">
        <v>22.4</v>
      </c>
      <c r="DC218" s="41">
        <v>6.3</v>
      </c>
      <c r="DD218" s="41">
        <v>9.6</v>
      </c>
      <c r="DE218" s="41">
        <v>20.5</v>
      </c>
      <c r="DF218" s="41">
        <v>7.1</v>
      </c>
      <c r="DG218" s="41">
        <v>30.8</v>
      </c>
      <c r="DH218" s="41">
        <v>4.3</v>
      </c>
      <c r="DI218" s="41">
        <v>31.4</v>
      </c>
      <c r="DJ218" s="41">
        <v>12.5</v>
      </c>
      <c r="DK218" s="41">
        <v>7.3</v>
      </c>
      <c r="DL218" s="41">
        <v>16.8</v>
      </c>
      <c r="DM218" s="41">
        <v>20.7</v>
      </c>
      <c r="DN218" s="41">
        <v>12.6</v>
      </c>
      <c r="DO218" s="41">
        <v>7.9</v>
      </c>
      <c r="DP218" s="41">
        <v>4.8</v>
      </c>
      <c r="DQ218" s="41">
        <v>18.4</v>
      </c>
      <c r="DR218" s="41">
        <v>15.8</v>
      </c>
      <c r="DS218" s="41">
        <v>22.9</v>
      </c>
      <c r="DT218" s="41">
        <v>23.9</v>
      </c>
      <c r="DU218" s="41">
        <v>2.1</v>
      </c>
      <c r="DV218" s="41">
        <v>10.9</v>
      </c>
      <c r="DW218" s="41">
        <v>30.7</v>
      </c>
      <c r="DX218" s="41">
        <v>23.4</v>
      </c>
      <c r="DY218" s="41">
        <v>12.6</v>
      </c>
      <c r="DZ218" s="41">
        <v>12.1</v>
      </c>
      <c r="EA218" s="41">
        <v>17.6</v>
      </c>
      <c r="EB218" s="42">
        <v>18</v>
      </c>
      <c r="EC218" s="41">
        <v>5.2</v>
      </c>
      <c r="ED218" s="42">
        <v>10</v>
      </c>
      <c r="EE218" s="41">
        <v>14.3</v>
      </c>
      <c r="EF218" s="41">
        <v>13.1</v>
      </c>
      <c r="EG218" s="41">
        <v>6.9</v>
      </c>
      <c r="EH218" s="42">
        <v>8</v>
      </c>
      <c r="EI218" s="41">
        <v>19.7</v>
      </c>
      <c r="EJ218" s="41">
        <v>17.6</v>
      </c>
      <c r="EK218" s="41">
        <v>19.5</v>
      </c>
      <c r="EL218" s="41">
        <v>28.2</v>
      </c>
      <c r="EM218" s="41">
        <v>38.6</v>
      </c>
      <c r="EN218" s="41">
        <v>15.4</v>
      </c>
      <c r="EO218" s="41">
        <v>9.3</v>
      </c>
      <c r="EP218" s="41">
        <v>23.7</v>
      </c>
      <c r="EQ218" s="41">
        <v>8.7</v>
      </c>
      <c r="ER218" s="41">
        <v>20.4</v>
      </c>
      <c r="ES218" s="41">
        <v>6.6</v>
      </c>
      <c r="ET218" s="42">
        <v>20</v>
      </c>
      <c r="EU218" s="41">
        <v>18.8</v>
      </c>
      <c r="EV218" s="41">
        <v>23.3</v>
      </c>
      <c r="EW218" s="41">
        <v>20.9</v>
      </c>
      <c r="EX218" s="41">
        <v>28.9</v>
      </c>
      <c r="EY218" s="42">
        <v>26</v>
      </c>
      <c r="EZ218" s="41">
        <v>25.9</v>
      </c>
      <c r="FA218" s="41">
        <v>24.3</v>
      </c>
      <c r="FB218" s="41">
        <v>35.4</v>
      </c>
      <c r="FC218" s="41">
        <v>23.9</v>
      </c>
      <c r="FD218" s="41">
        <v>12.6</v>
      </c>
      <c r="FE218" s="41">
        <v>2.5</v>
      </c>
      <c r="FF218" s="41">
        <v>21.9</v>
      </c>
      <c r="FG218" s="41">
        <v>2.4</v>
      </c>
      <c r="FH218" s="41">
        <v>9.1</v>
      </c>
      <c r="FI218" s="41">
        <v>29.3</v>
      </c>
      <c r="FJ218" s="41">
        <v>24.2</v>
      </c>
      <c r="FK218" s="41">
        <v>10.2</v>
      </c>
      <c r="FL218" s="41">
        <v>34.8</v>
      </c>
      <c r="FM218" s="41">
        <v>10.6</v>
      </c>
      <c r="FN218" s="41">
        <v>23.7</v>
      </c>
      <c r="FO218" s="41">
        <v>7.3</v>
      </c>
      <c r="FP218" s="41">
        <v>29.2</v>
      </c>
      <c r="FQ218" s="41">
        <v>4.2</v>
      </c>
      <c r="FR218" s="41">
        <v>22.6</v>
      </c>
      <c r="FS218" s="41">
        <v>26.5</v>
      </c>
      <c r="FT218" s="41">
        <v>20.3</v>
      </c>
      <c r="FU218" s="41">
        <v>16.6</v>
      </c>
      <c r="FV218" s="41">
        <v>21.8</v>
      </c>
      <c r="FW218" s="41">
        <v>9.5</v>
      </c>
      <c r="FX218" s="41">
        <v>9.4</v>
      </c>
      <c r="FY218" s="41">
        <v>15.1</v>
      </c>
      <c r="FZ218" s="41">
        <v>17.1</v>
      </c>
      <c r="GA218" s="41">
        <v>10.9</v>
      </c>
      <c r="GB218" s="41">
        <v>18.1</v>
      </c>
      <c r="GC218" s="41">
        <v>5.1</v>
      </c>
      <c r="GD218" s="41">
        <v>2.5</v>
      </c>
      <c r="GE218" s="41">
        <v>20.9</v>
      </c>
      <c r="GF218" s="41">
        <v>18.2</v>
      </c>
      <c r="GG218" s="41">
        <v>13.3</v>
      </c>
      <c r="GH218" s="41">
        <v>13.3</v>
      </c>
      <c r="GI218" s="41">
        <v>28.5</v>
      </c>
      <c r="GJ218" s="41">
        <v>16.8</v>
      </c>
      <c r="GK218" s="41">
        <v>16.2</v>
      </c>
      <c r="GL218" s="42">
        <v>16</v>
      </c>
      <c r="GM218" s="41">
        <v>15.7</v>
      </c>
      <c r="GN218" s="41">
        <v>17.4</v>
      </c>
      <c r="GO218" s="41">
        <v>12.1</v>
      </c>
      <c r="GP218" s="41">
        <v>18.6</v>
      </c>
      <c r="GQ218" s="41">
        <v>36.1</v>
      </c>
      <c r="GR218" s="41">
        <v>7.6</v>
      </c>
      <c r="GS218" s="41">
        <v>6.2</v>
      </c>
      <c r="GT218" s="42">
        <v>5</v>
      </c>
      <c r="GU218" s="42">
        <v>8</v>
      </c>
      <c r="GV218" s="41">
        <v>22.4</v>
      </c>
      <c r="GW218" s="41">
        <v>6.9</v>
      </c>
      <c r="GX218" s="41">
        <v>5.9</v>
      </c>
      <c r="GY218" s="42">
        <v>9</v>
      </c>
      <c r="GZ218" s="41">
        <v>9.4</v>
      </c>
      <c r="HA218" s="41">
        <v>26.9</v>
      </c>
      <c r="HB218" s="41">
        <v>30.5</v>
      </c>
      <c r="HC218" s="41">
        <v>6.2</v>
      </c>
      <c r="HD218" s="41">
        <v>5.8</v>
      </c>
      <c r="HE218" s="41">
        <v>21.5</v>
      </c>
      <c r="HF218" s="41">
        <v>13.2</v>
      </c>
      <c r="HG218" s="41">
        <v>18.7</v>
      </c>
      <c r="HH218" s="41">
        <v>13.2</v>
      </c>
      <c r="HI218" s="42">
        <v>14</v>
      </c>
      <c r="HJ218" s="41">
        <v>34.6</v>
      </c>
      <c r="HK218" s="42">
        <v>0</v>
      </c>
      <c r="HL218" s="41">
        <v>6.1</v>
      </c>
      <c r="HM218" s="41">
        <v>14.3</v>
      </c>
      <c r="HN218" s="41">
        <v>14.9</v>
      </c>
      <c r="HO218" s="41">
        <v>2.4</v>
      </c>
      <c r="HP218" s="41">
        <v>17.5</v>
      </c>
      <c r="HQ218" s="41">
        <v>28.5</v>
      </c>
      <c r="HR218" s="41">
        <v>13.7</v>
      </c>
      <c r="HS218" s="41">
        <v>13.1</v>
      </c>
      <c r="HT218" s="41">
        <v>3.9</v>
      </c>
      <c r="HU218" s="41">
        <v>10.1</v>
      </c>
      <c r="HV218" s="41">
        <v>3.4</v>
      </c>
      <c r="HW218" s="41">
        <v>16.8</v>
      </c>
      <c r="HX218" s="117"/>
      <c r="HY218" s="129">
        <f>$A218&amp;" "&amp;D$2&amp;" "&amp;ROUND(D218/30,6)&amp;" "</f>
      </c>
      <c r="HZ218" s="129">
        <f>$A218&amp;" "&amp;E$2&amp;" "&amp;ROUND(E218/30,6)&amp;" "</f>
      </c>
      <c r="IA218" s="129">
        <f>$A218&amp;" "&amp;F$2&amp;" "&amp;ROUND(F218/30,6)&amp;" "</f>
      </c>
      <c r="IB218" s="129">
        <f>$A218&amp;" "&amp;G$2&amp;" "&amp;ROUND(G218/30,6)&amp;" "</f>
      </c>
      <c r="IC218" s="129">
        <f>$A218&amp;" "&amp;H$2&amp;" "&amp;ROUND(H218/30,6)&amp;" "</f>
      </c>
      <c r="ID218" s="129">
        <f>$A218&amp;" "&amp;I$2&amp;" "&amp;ROUND(I218/30,6)&amp;" "</f>
      </c>
      <c r="IE218" s="129">
        <f>$A218&amp;" "&amp;J$2&amp;" "&amp;ROUND(J218/30,6)&amp;" "</f>
      </c>
      <c r="IF218" s="129">
        <f>$A218&amp;" "&amp;K$2&amp;" "&amp;ROUND(K218/30,6)&amp;" "</f>
      </c>
      <c r="IG218" s="129">
        <f>$A218&amp;" "&amp;L$2&amp;" "&amp;ROUND(L218/30,6)&amp;" "</f>
      </c>
      <c r="IH218" s="129">
        <f>$A218&amp;" "&amp;M$2&amp;" "&amp;ROUND(M218/30,6)&amp;" "</f>
      </c>
      <c r="II218" s="129">
        <f>$A218&amp;" "&amp;N$2&amp;" "&amp;ROUND(N218/30,6)&amp;" "</f>
      </c>
      <c r="IJ218" s="129">
        <f>$A218&amp;" "&amp;O$2&amp;" "&amp;ROUND(O218/30,6)&amp;" "</f>
      </c>
      <c r="IK218" s="129">
        <f>$A218&amp;" "&amp;P$2&amp;" "&amp;ROUND(P218/30,6)&amp;" "</f>
      </c>
      <c r="IL218" s="129">
        <f>$A218&amp;" "&amp;Q$2&amp;" "&amp;ROUND(Q218/30,6)&amp;" "</f>
      </c>
      <c r="IM218" s="129">
        <f>$A218&amp;" "&amp;R$2&amp;" "&amp;ROUND(R218/30,6)&amp;" "</f>
      </c>
      <c r="IN218" s="129">
        <f>$A218&amp;" "&amp;S$2&amp;" "&amp;ROUND(S218/30,6)&amp;" "</f>
      </c>
      <c r="IO218" s="129">
        <f>$A218&amp;" "&amp;T$2&amp;" "&amp;ROUND(T218/30,6)&amp;" "</f>
      </c>
      <c r="IP218" s="129">
        <f>$A218&amp;" "&amp;U$2&amp;" "&amp;ROUND(U218/30,6)&amp;" "</f>
      </c>
      <c r="IQ218" s="129">
        <f>$A218&amp;" "&amp;V$2&amp;" "&amp;ROUND(V218/30,6)&amp;" "</f>
      </c>
      <c r="IR218" s="129">
        <f>$A218&amp;" "&amp;W$2&amp;" "&amp;ROUND(W218/30,6)&amp;" "</f>
      </c>
      <c r="IS218" s="129">
        <f>$A218&amp;" "&amp;X$2&amp;" "&amp;ROUND(X218/30,6)&amp;" "</f>
      </c>
      <c r="IT218" s="129">
        <f>$A218&amp;" "&amp;Y$2&amp;" "&amp;ROUND(Y218/30,6)&amp;" "</f>
      </c>
      <c r="IU218" s="129">
        <f>$A218&amp;" "&amp;Z$2&amp;" "&amp;ROUND(Z218/30,6)&amp;" "</f>
      </c>
      <c r="IV218" s="129">
        <f>$A218&amp;" "&amp;AA$2&amp;" "&amp;ROUND(AA218/30,6)&amp;" "</f>
      </c>
      <c r="IW218" s="129">
        <f>$A218&amp;" "&amp;AB$2&amp;" "&amp;ROUND(AB218/30,6)&amp;" "</f>
      </c>
      <c r="IX218" s="129">
        <f>$A218&amp;" "&amp;AC$2&amp;" "&amp;ROUND(AC218/30,6)&amp;" "</f>
      </c>
      <c r="IY218" s="129">
        <f>$A218&amp;" "&amp;AD$2&amp;" "&amp;ROUND(AD218/30,6)&amp;" "</f>
      </c>
      <c r="IZ218" s="129">
        <f>$A218&amp;" "&amp;AE$2&amp;" "&amp;ROUND(AE218/30,6)&amp;" "</f>
      </c>
      <c r="JA218" s="129">
        <f>$A218&amp;" "&amp;AF$2&amp;" "&amp;ROUND(AF218/30,6)&amp;" "</f>
      </c>
      <c r="JB218" s="129">
        <f>$A218&amp;" "&amp;AG$2&amp;" "&amp;ROUND(AG218/30,6)&amp;" "</f>
      </c>
      <c r="JC218" s="129">
        <f>$A218&amp;" "&amp;AH$2&amp;" "&amp;ROUND(AH218/30,6)&amp;" "</f>
      </c>
      <c r="JD218" s="129">
        <f>$A218&amp;" "&amp;AI$2&amp;" "&amp;ROUND(AI218/30,6)&amp;" "</f>
      </c>
      <c r="JE218" s="129">
        <f>$A218&amp;" "&amp;AJ$2&amp;" "&amp;ROUND(AJ218/30,6)&amp;" "</f>
      </c>
      <c r="JF218" s="129">
        <f>$A218&amp;" "&amp;AK$2&amp;" "&amp;ROUND(AK218/30,6)&amp;" "</f>
      </c>
      <c r="JG218" s="129">
        <f>$A218&amp;" "&amp;AL$2&amp;" "&amp;ROUND(AL218/30,6)&amp;" "</f>
      </c>
      <c r="JH218" s="129">
        <f>$A218&amp;" "&amp;AM$2&amp;" "&amp;ROUND(AM218/30,6)&amp;" "</f>
      </c>
      <c r="JI218" s="129">
        <f>$A218&amp;" "&amp;AN$2&amp;" "&amp;ROUND(AN218/30,6)&amp;" "</f>
      </c>
      <c r="JJ218" s="129">
        <f>$A218&amp;" "&amp;AO$2&amp;" "&amp;ROUND(AO218/30,6)&amp;" "</f>
      </c>
      <c r="JK218" s="129">
        <f>$A218&amp;" "&amp;AP$2&amp;" "&amp;ROUND(AP218/30,6)&amp;" "</f>
      </c>
      <c r="JL218" s="129">
        <f>$A218&amp;" "&amp;AQ$2&amp;" "&amp;ROUND(AQ218/30,6)&amp;" "</f>
      </c>
      <c r="JM218" s="129">
        <f>$A218&amp;" "&amp;AR$2&amp;" "&amp;ROUND(AR218/30,6)&amp;" "</f>
      </c>
      <c r="JN218" s="129">
        <f>$A218&amp;" "&amp;AS$2&amp;" "&amp;ROUND(AS218/30,6)&amp;" "</f>
      </c>
      <c r="JO218" s="129">
        <f>$A218&amp;" "&amp;AT$2&amp;" "&amp;ROUND(AT218/30,6)&amp;" "</f>
      </c>
      <c r="JP218" s="129">
        <f>$A218&amp;" "&amp;AU$2&amp;" "&amp;ROUND(AU218/30,6)&amp;" "</f>
      </c>
      <c r="JQ218" s="129">
        <f>$A218&amp;" "&amp;AV$2&amp;" "&amp;ROUND(AV218/30,6)&amp;" "</f>
      </c>
      <c r="JR218" s="129">
        <f>$A218&amp;" "&amp;AW$2&amp;" "&amp;ROUND(AW218/30,6)&amp;" "</f>
      </c>
      <c r="JS218" s="129">
        <f>$A218&amp;" "&amp;AX$2&amp;" "&amp;ROUND(AX218/30,6)&amp;" "</f>
      </c>
      <c r="JT218" s="129">
        <f>$A218&amp;" "&amp;AY$2&amp;" "&amp;ROUND(AY218/30,6)&amp;" "</f>
      </c>
      <c r="JU218" s="129">
        <f>$A218&amp;" "&amp;AZ$2&amp;" "&amp;ROUND(AZ218/30,6)&amp;" "</f>
      </c>
      <c r="JV218" s="129">
        <f>$A218&amp;" "&amp;BA$2&amp;" "&amp;ROUND(BA218/30,6)&amp;" "</f>
      </c>
      <c r="JW218" s="129">
        <f>$A218&amp;" "&amp;BB$2&amp;" "&amp;ROUND(BB218/30,6)&amp;" "</f>
      </c>
      <c r="JX218" s="129">
        <f>$A218&amp;" "&amp;BC$2&amp;" "&amp;ROUND(BC218/30,6)&amp;" "</f>
      </c>
      <c r="JY218" s="129">
        <f>$A218&amp;" "&amp;BD$2&amp;" "&amp;ROUND(BD218/30,6)&amp;" "</f>
      </c>
      <c r="JZ218" s="129">
        <f>$A218&amp;" "&amp;BE$2&amp;" "&amp;ROUND(BE218/30,6)&amp;" "</f>
      </c>
      <c r="KA218" s="129">
        <f>$A218&amp;" "&amp;BF$2&amp;" "&amp;ROUND(BF218/30,6)&amp;" "</f>
      </c>
      <c r="KB218" s="129">
        <f>$A218&amp;" "&amp;BG$2&amp;" "&amp;ROUND(BG218/30,6)&amp;" "</f>
      </c>
      <c r="KC218" s="129">
        <f>$A218&amp;" "&amp;BH$2&amp;" "&amp;ROUND(BH218/30,6)&amp;" "</f>
      </c>
      <c r="KD218" s="129">
        <f>$A218&amp;" "&amp;BI$2&amp;" "&amp;ROUND(BI218/30,6)&amp;" "</f>
      </c>
      <c r="KE218" s="129">
        <f>$A218&amp;" "&amp;BJ$2&amp;" "&amp;ROUND(BJ218/30,6)&amp;" "</f>
      </c>
      <c r="KF218" s="129">
        <f>$A218&amp;" "&amp;BK$2&amp;" "&amp;ROUND(BK218/30,6)&amp;" "</f>
      </c>
      <c r="KG218" s="129">
        <f>$A218&amp;" "&amp;BL$2&amp;" "&amp;ROUND(BL218/30,6)&amp;" "</f>
      </c>
      <c r="KH218" s="129">
        <f>$A218&amp;" "&amp;BM$2&amp;" "&amp;ROUND(BM218/30,6)&amp;" "</f>
      </c>
      <c r="KI218" s="129">
        <f>$A218&amp;" "&amp;BN$2&amp;" "&amp;ROUND(BN218/30,6)&amp;" "</f>
      </c>
      <c r="KJ218" s="129">
        <f>$A218&amp;" "&amp;BO$2&amp;" "&amp;ROUND(BO218/30,6)&amp;" "</f>
      </c>
      <c r="KK218" s="129">
        <f>$A218&amp;" "&amp;BP$2&amp;" "&amp;ROUND(BP218/30,6)&amp;" "</f>
      </c>
      <c r="KL218" s="129">
        <f>$A218&amp;" "&amp;BQ$2&amp;" "&amp;ROUND(BQ218/30,6)&amp;" "</f>
      </c>
      <c r="KM218" s="129">
        <f>$A218&amp;" "&amp;BR$2&amp;" "&amp;ROUND(BR218/30,6)&amp;" "</f>
      </c>
      <c r="KN218" s="129">
        <f>$A218&amp;" "&amp;BS$2&amp;" "&amp;ROUND(BS218/30,6)&amp;" "</f>
      </c>
      <c r="KO218" s="129">
        <f>$A218&amp;" "&amp;BT$2&amp;" "&amp;ROUND(BT218/30,6)&amp;" "</f>
      </c>
      <c r="KP218" s="129">
        <f>$A218&amp;" "&amp;BU$2&amp;" "&amp;ROUND(BU218/30,6)&amp;" "</f>
      </c>
      <c r="KQ218" s="129">
        <f>$A218&amp;" "&amp;BV$2&amp;" "&amp;ROUND(BV218/30,6)&amp;" "</f>
      </c>
      <c r="KR218" s="129">
        <f>$A218&amp;" "&amp;BW$2&amp;" "&amp;ROUND(BW218/30,6)&amp;" "</f>
      </c>
      <c r="KS218" s="129">
        <f>$A218&amp;" "&amp;BX$2&amp;" "&amp;ROUND(BX218/30,6)&amp;" "</f>
      </c>
      <c r="KT218" s="129">
        <f>$A218&amp;" "&amp;BY$2&amp;" "&amp;ROUND(BY218/30,6)&amp;" "</f>
      </c>
      <c r="KU218" s="129">
        <f>$A218&amp;" "&amp;BZ$2&amp;" "&amp;ROUND(BZ218/30,6)&amp;" "</f>
      </c>
      <c r="KV218" s="129">
        <f>$A218&amp;" "&amp;CA$2&amp;" "&amp;ROUND(CA218/30,6)&amp;" "</f>
      </c>
      <c r="KW218" s="129">
        <f>$A218&amp;" "&amp;CB$2&amp;" "&amp;ROUND(CB218/30,6)&amp;" "</f>
      </c>
      <c r="KX218" s="129">
        <f>$A218&amp;" "&amp;CC$2&amp;" "&amp;ROUND(CC218/30,6)&amp;" "</f>
      </c>
      <c r="KY218" s="129">
        <f>$A218&amp;" "&amp;CD$2&amp;" "&amp;ROUND(CD218/30,6)&amp;" "</f>
      </c>
      <c r="KZ218" s="129">
        <f>$A218&amp;" "&amp;CE$2&amp;" "&amp;ROUND(CE218/30,6)&amp;" "</f>
      </c>
      <c r="LA218" s="129">
        <f>$A218&amp;" "&amp;CF$2&amp;" "&amp;ROUND(CF218/30,6)&amp;" "</f>
      </c>
      <c r="LB218" s="129">
        <f>$A218&amp;" "&amp;CG$2&amp;" "&amp;ROUND(CG218/30,6)&amp;" "</f>
      </c>
      <c r="LC218" s="129">
        <f>$A218&amp;" "&amp;CH$2&amp;" "&amp;ROUND(CH218/30,6)&amp;" "</f>
      </c>
      <c r="LD218" s="129">
        <f>$A218&amp;" "&amp;CI$2&amp;" "&amp;ROUND(CI218/30,6)&amp;" "</f>
      </c>
      <c r="LE218" s="129">
        <f>$A218&amp;" "&amp;CJ$2&amp;" "&amp;ROUND(CJ218/30,6)&amp;" "</f>
      </c>
      <c r="LF218" s="129">
        <f>$A218&amp;" "&amp;CK$2&amp;" "&amp;ROUND(CK218/30,6)&amp;" "</f>
      </c>
      <c r="LG218" s="129">
        <f>$A218&amp;" "&amp;CL$2&amp;" "&amp;ROUND(CL218/30,6)&amp;" "</f>
      </c>
      <c r="LH218" s="129">
        <f>$A218&amp;" "&amp;CM$2&amp;" "&amp;ROUND(CM218/30,6)&amp;" "</f>
      </c>
      <c r="LI218" s="129">
        <f>$A218&amp;" "&amp;CN$2&amp;" "&amp;ROUND(CN218/30,6)&amp;" "</f>
      </c>
      <c r="LJ218" s="129">
        <f>$A218&amp;" "&amp;CO$2&amp;" "&amp;ROUND(CO218/30,6)&amp;" "</f>
      </c>
      <c r="LK218" s="129">
        <f>$A218&amp;" "&amp;CP$2&amp;" "&amp;ROUND(CP218/30,6)&amp;" "</f>
      </c>
      <c r="LL218" s="129">
        <f>$A218&amp;" "&amp;CQ$2&amp;" "&amp;ROUND(CQ218/30,6)&amp;" "</f>
      </c>
      <c r="LM218" s="129">
        <f>$A218&amp;" "&amp;CR$2&amp;" "&amp;ROUND(CR218/30,6)&amp;" "</f>
      </c>
      <c r="LN218" s="129">
        <f>$A218&amp;" "&amp;CS$2&amp;" "&amp;ROUND(CS218/30,6)&amp;" "</f>
      </c>
      <c r="LO218" s="129">
        <f>$A218&amp;" "&amp;CT$2&amp;" "&amp;ROUND(CT218/30,6)&amp;" "</f>
      </c>
      <c r="LP218" s="129">
        <f>$A218&amp;" "&amp;CU$2&amp;" "&amp;ROUND(CU218/30,6)&amp;" "</f>
      </c>
      <c r="LQ218" s="129">
        <f>$A218&amp;" "&amp;CV$2&amp;" "&amp;ROUND(CV218/30,6)&amp;" "</f>
      </c>
      <c r="LR218" s="129">
        <f>$A218&amp;" "&amp;CW$2&amp;" "&amp;ROUND(CW218/30,6)&amp;" "</f>
      </c>
      <c r="LS218" s="129">
        <f>$A218&amp;" "&amp;CX$2&amp;" "&amp;ROUND(CX218/30,6)&amp;" "</f>
      </c>
      <c r="LT218" s="129">
        <f>$A218&amp;" "&amp;CY$2&amp;" "&amp;ROUND(CY218/30,6)&amp;" "</f>
      </c>
      <c r="LU218" s="129">
        <f>$A218&amp;" "&amp;CZ$2&amp;" "&amp;ROUND(CZ218/30,6)&amp;" "</f>
      </c>
      <c r="LV218" s="129">
        <f>$A218&amp;" "&amp;DA$2&amp;" "&amp;ROUND(DA218/30,6)&amp;" "</f>
      </c>
      <c r="LW218" s="129">
        <f>$A218&amp;" "&amp;DB$2&amp;" "&amp;ROUND(DB218/30,6)&amp;" "</f>
      </c>
      <c r="LX218" s="129">
        <f>$A218&amp;" "&amp;DC$2&amp;" "&amp;ROUND(DC218/30,6)&amp;" "</f>
      </c>
      <c r="LY218" s="129">
        <f>$A218&amp;" "&amp;DD$2&amp;" "&amp;ROUND(DD218/30,6)&amp;" "</f>
      </c>
      <c r="LZ218" s="129">
        <f>$A218&amp;" "&amp;DE$2&amp;" "&amp;ROUND(DE218/30,6)&amp;" "</f>
      </c>
      <c r="MA218" s="129">
        <f>$A218&amp;" "&amp;DF$2&amp;" "&amp;ROUND(DF218/30,6)&amp;" "</f>
      </c>
      <c r="MB218" s="129">
        <f>$A218&amp;" "&amp;DG$2&amp;" "&amp;ROUND(DG218/30,6)&amp;" "</f>
      </c>
      <c r="MC218" s="129">
        <f>$A218&amp;" "&amp;DH$2&amp;" "&amp;ROUND(DH218/30,6)&amp;" "</f>
      </c>
      <c r="MD218" s="129">
        <f>$A218&amp;" "&amp;DI$2&amp;" "&amp;ROUND(DI218/30,6)&amp;" "</f>
      </c>
      <c r="ME218" s="129">
        <f>$A218&amp;" "&amp;DJ$2&amp;" "&amp;ROUND(DJ218/30,6)&amp;" "</f>
      </c>
      <c r="MF218" s="129">
        <f>$A218&amp;" "&amp;DK$2&amp;" "&amp;ROUND(DK218/30,6)&amp;" "</f>
      </c>
      <c r="MG218" s="129">
        <f>$A218&amp;" "&amp;DL$2&amp;" "&amp;ROUND(DL218/30,6)&amp;" "</f>
      </c>
      <c r="MH218" s="129">
        <f>$A218&amp;" "&amp;DM$2&amp;" "&amp;ROUND(DM218/30,6)&amp;" "</f>
      </c>
      <c r="MI218" s="129">
        <f>$A218&amp;" "&amp;DN$2&amp;" "&amp;ROUND(DN218/30,6)&amp;" "</f>
      </c>
      <c r="MJ218" s="129">
        <f>$A218&amp;" "&amp;DO$2&amp;" "&amp;ROUND(DO218/30,6)&amp;" "</f>
      </c>
      <c r="MK218" s="129">
        <f>$A218&amp;" "&amp;DP$2&amp;" "&amp;ROUND(DP218/30,6)&amp;" "</f>
      </c>
      <c r="ML218" s="129">
        <f>$A218&amp;" "&amp;DQ$2&amp;" "&amp;ROUND(DQ218/30,6)&amp;" "</f>
      </c>
      <c r="MM218" s="129">
        <f>$A218&amp;" "&amp;DR$2&amp;" "&amp;ROUND(DR218/30,6)&amp;" "</f>
      </c>
      <c r="MN218" s="129">
        <f>$A218&amp;" "&amp;DS$2&amp;" "&amp;ROUND(DS218/30,6)&amp;" "</f>
      </c>
      <c r="MO218" s="129">
        <f>$A218&amp;" "&amp;DT$2&amp;" "&amp;ROUND(DT218/30,6)&amp;" "</f>
      </c>
      <c r="MP218" s="129">
        <f>$A218&amp;" "&amp;DU$2&amp;" "&amp;ROUND(DU218/30,6)&amp;" "</f>
      </c>
      <c r="MQ218" s="129">
        <f>$A218&amp;" "&amp;DV$2&amp;" "&amp;ROUND(DV218/30,6)&amp;" "</f>
      </c>
      <c r="MR218" s="129">
        <f>$A218&amp;" "&amp;DW$2&amp;" "&amp;ROUND(DW218/30,6)&amp;" "</f>
      </c>
      <c r="MS218" s="129">
        <f>$A218&amp;" "&amp;DX$2&amp;" "&amp;ROUND(DX218/30,6)&amp;" "</f>
      </c>
      <c r="MT218" s="129">
        <f>$A218&amp;" "&amp;DY$2&amp;" "&amp;ROUND(DY218/30,6)&amp;" "</f>
      </c>
      <c r="MU218" s="129">
        <f>$A218&amp;" "&amp;DZ$2&amp;" "&amp;ROUND(DZ218/30,6)&amp;" "</f>
      </c>
      <c r="MV218" s="129">
        <f>$A218&amp;" "&amp;EA$2&amp;" "&amp;ROUND(EA218/30,6)&amp;" "</f>
      </c>
      <c r="MW218" s="129">
        <f>$A218&amp;" "&amp;EB$2&amp;" "&amp;ROUND(EB218/30,6)&amp;" "</f>
      </c>
      <c r="MX218" s="129">
        <f>$A218&amp;" "&amp;EC$2&amp;" "&amp;ROUND(EC218/30,6)&amp;" "</f>
      </c>
      <c r="MY218" s="129">
        <f>$A218&amp;" "&amp;ED$2&amp;" "&amp;ROUND(ED218/30,6)&amp;" "</f>
      </c>
      <c r="MZ218" s="129">
        <f>$A218&amp;" "&amp;EE$2&amp;" "&amp;ROUND(EE218/30,6)&amp;" "</f>
      </c>
      <c r="NA218" s="129">
        <f>$A218&amp;" "&amp;EF$2&amp;" "&amp;ROUND(EF218/30,6)&amp;" "</f>
      </c>
      <c r="NB218" s="129">
        <f>$A218&amp;" "&amp;EG$2&amp;" "&amp;ROUND(EG218/30,6)&amp;" "</f>
      </c>
      <c r="NC218" s="129">
        <f>$A218&amp;" "&amp;EH$2&amp;" "&amp;ROUND(EH218/30,6)&amp;" "</f>
      </c>
      <c r="ND218" s="129">
        <f>$A218&amp;" "&amp;EI$2&amp;" "&amp;ROUND(EI218/30,6)&amp;" "</f>
      </c>
      <c r="NE218" s="129">
        <f>$A218&amp;" "&amp;EJ$2&amp;" "&amp;ROUND(EJ218/30,6)&amp;" "</f>
      </c>
      <c r="NF218" s="129">
        <f>$A218&amp;" "&amp;EK$2&amp;" "&amp;ROUND(EK218/30,6)&amp;" "</f>
      </c>
      <c r="NG218" s="129">
        <f>$A218&amp;" "&amp;EL$2&amp;" "&amp;ROUND(EL218/30,6)&amp;" "</f>
      </c>
      <c r="NH218" s="129">
        <f>$A218&amp;" "&amp;EM$2&amp;" "&amp;ROUND(EM218/30,6)&amp;" "</f>
      </c>
      <c r="NI218" s="129">
        <f>$A218&amp;" "&amp;EN$2&amp;" "&amp;ROUND(EN218/30,6)&amp;" "</f>
      </c>
      <c r="NJ218" s="129">
        <f>$A218&amp;" "&amp;EO$2&amp;" "&amp;ROUND(EO218/30,6)&amp;" "</f>
      </c>
      <c r="NK218" s="129">
        <f>$A218&amp;" "&amp;EP$2&amp;" "&amp;ROUND(EP218/30,6)&amp;" "</f>
      </c>
      <c r="NL218" s="129">
        <f>$A218&amp;" "&amp;EQ$2&amp;" "&amp;ROUND(EQ218/30,6)&amp;" "</f>
      </c>
      <c r="NM218" s="129">
        <f>$A218&amp;" "&amp;ER$2&amp;" "&amp;ROUND(ER218/30,6)&amp;" "</f>
      </c>
      <c r="NN218" s="129">
        <f>$A218&amp;" "&amp;ES$2&amp;" "&amp;ROUND(ES218/30,6)&amp;" "</f>
      </c>
      <c r="NO218" s="129">
        <f>$A218&amp;" "&amp;ET$2&amp;" "&amp;ROUND(ET218/30,6)&amp;" "</f>
      </c>
      <c r="NP218" s="129">
        <f>$A218&amp;" "&amp;EU$2&amp;" "&amp;ROUND(EU218/30,6)&amp;" "</f>
      </c>
      <c r="NQ218" s="129">
        <f>$A218&amp;" "&amp;EV$2&amp;" "&amp;ROUND(EV218/30,6)&amp;" "</f>
      </c>
      <c r="NR218" s="129">
        <f>$A218&amp;" "&amp;EW$2&amp;" "&amp;ROUND(EW218/30,6)&amp;" "</f>
      </c>
      <c r="NS218" s="129">
        <f>$A218&amp;" "&amp;EX$2&amp;" "&amp;ROUND(EX218/30,6)&amp;" "</f>
      </c>
      <c r="NT218" s="129">
        <f>$A218&amp;" "&amp;EY$2&amp;" "&amp;ROUND(EY218/30,6)&amp;" "</f>
      </c>
      <c r="NU218" s="129">
        <f>$A218&amp;" "&amp;EZ$2&amp;" "&amp;ROUND(EZ218/30,6)&amp;" "</f>
      </c>
      <c r="NV218" s="129">
        <f>$A218&amp;" "&amp;FA$2&amp;" "&amp;ROUND(FA218/30,6)&amp;" "</f>
      </c>
      <c r="NW218" s="129">
        <f>$A218&amp;" "&amp;FB$2&amp;" "&amp;ROUND(FB218/30,6)&amp;" "</f>
      </c>
      <c r="NX218" s="129">
        <f>$A218&amp;" "&amp;FC$2&amp;" "&amp;ROUND(FC218/30,6)&amp;" "</f>
      </c>
      <c r="NY218" s="129">
        <f>$A218&amp;" "&amp;FD$2&amp;" "&amp;ROUND(FD218/30,6)&amp;" "</f>
      </c>
      <c r="NZ218" s="129">
        <f>$A218&amp;" "&amp;FE$2&amp;" "&amp;ROUND(FE218/30,6)&amp;" "</f>
      </c>
      <c r="OA218" s="129">
        <f>$A218&amp;" "&amp;FF$2&amp;" "&amp;ROUND(FF218/30,6)&amp;" "</f>
      </c>
      <c r="OB218" s="129">
        <f>$A218&amp;" "&amp;FG$2&amp;" "&amp;ROUND(FG218/30,6)&amp;" "</f>
      </c>
      <c r="OC218" s="129">
        <f>$A218&amp;" "&amp;FH$2&amp;" "&amp;ROUND(FH218/30,6)&amp;" "</f>
      </c>
      <c r="OD218" s="129">
        <f>$A218&amp;" "&amp;FI$2&amp;" "&amp;ROUND(FI218/30,6)&amp;" "</f>
      </c>
      <c r="OE218" s="129">
        <f>$A218&amp;" "&amp;FJ$2&amp;" "&amp;ROUND(FJ218/30,6)&amp;" "</f>
      </c>
      <c r="OF218" s="129">
        <f>$A218&amp;" "&amp;FK$2&amp;" "&amp;ROUND(FK218/30,6)&amp;" "</f>
      </c>
      <c r="OG218" s="129">
        <f>$A218&amp;" "&amp;FL$2&amp;" "&amp;ROUND(FL218/30,6)&amp;" "</f>
      </c>
      <c r="OH218" s="129">
        <f>$A218&amp;" "&amp;FM$2&amp;" "&amp;ROUND(FM218/30,6)&amp;" "</f>
      </c>
      <c r="OI218" s="129">
        <f>$A218&amp;" "&amp;FN$2&amp;" "&amp;ROUND(FN218/30,6)&amp;" "</f>
      </c>
      <c r="OJ218" s="129">
        <f>$A218&amp;" "&amp;FO$2&amp;" "&amp;ROUND(FO218/30,6)&amp;" "</f>
      </c>
      <c r="OK218" s="129">
        <f>$A218&amp;" "&amp;FP$2&amp;" "&amp;ROUND(FP218/30,6)&amp;" "</f>
      </c>
      <c r="OL218" s="129">
        <f>$A218&amp;" "&amp;FQ$2&amp;" "&amp;ROUND(FQ218/30,6)&amp;" "</f>
      </c>
      <c r="OM218" s="129">
        <f>$A218&amp;" "&amp;FR$2&amp;" "&amp;ROUND(FR218/30,6)&amp;" "</f>
      </c>
      <c r="ON218" s="129">
        <f>$A218&amp;" "&amp;FS$2&amp;" "&amp;ROUND(FS218/30,6)&amp;" "</f>
      </c>
      <c r="OO218" s="129">
        <f>$A218&amp;" "&amp;FT$2&amp;" "&amp;ROUND(FT218/30,6)&amp;" "</f>
      </c>
      <c r="OP218" s="129">
        <f>$A218&amp;" "&amp;FU$2&amp;" "&amp;ROUND(FU218/30,6)&amp;" "</f>
      </c>
      <c r="OQ218" s="129">
        <f>$A218&amp;" "&amp;FV$2&amp;" "&amp;ROUND(FV218/30,6)&amp;" "</f>
      </c>
      <c r="OR218" s="129">
        <f>$A218&amp;" "&amp;FW$2&amp;" "&amp;ROUND(FW218/30,6)&amp;" "</f>
      </c>
      <c r="OS218" s="129">
        <f>$A218&amp;" "&amp;FX$2&amp;" "&amp;ROUND(FX218/30,6)&amp;" "</f>
      </c>
      <c r="OT218" s="129">
        <f>$A218&amp;" "&amp;FY$2&amp;" "&amp;ROUND(FY218/30,6)&amp;" "</f>
      </c>
      <c r="OU218" s="129">
        <f>$A218&amp;" "&amp;FZ$2&amp;" "&amp;ROUND(FZ218/30,6)&amp;" "</f>
      </c>
      <c r="OV218" s="129">
        <f>$A218&amp;" "&amp;GA$2&amp;" "&amp;ROUND(GA218/30,6)&amp;" "</f>
      </c>
      <c r="OW218" s="129">
        <f>$A218&amp;" "&amp;GB$2&amp;" "&amp;ROUND(GB218/30,6)&amp;" "</f>
      </c>
      <c r="OX218" s="129">
        <f>$A218&amp;" "&amp;GC$2&amp;" "&amp;ROUND(GC218/30,6)&amp;" "</f>
      </c>
      <c r="OY218" s="129">
        <f>$A218&amp;" "&amp;GD$2&amp;" "&amp;ROUND(GD218/30,6)&amp;" "</f>
      </c>
      <c r="OZ218" s="129">
        <f>$A218&amp;" "&amp;GE$2&amp;" "&amp;ROUND(GE218/30,6)&amp;" "</f>
      </c>
      <c r="PA218" s="129">
        <f>$A218&amp;" "&amp;GF$2&amp;" "&amp;ROUND(GF218/30,6)&amp;" "</f>
      </c>
      <c r="PB218" s="129">
        <f>$A218&amp;" "&amp;GG$2&amp;" "&amp;ROUND(GG218/30,6)&amp;" "</f>
      </c>
      <c r="PC218" s="129">
        <f>$A218&amp;" "&amp;GH$2&amp;" "&amp;ROUND(GH218/30,6)&amp;" "</f>
      </c>
      <c r="PD218" s="129">
        <f>$A218&amp;" "&amp;GI$2&amp;" "&amp;ROUND(GI218/30,6)&amp;" "</f>
      </c>
      <c r="PE218" s="129">
        <f>$A218&amp;" "&amp;GJ$2&amp;" "&amp;ROUND(GJ218/30,6)&amp;" "</f>
      </c>
      <c r="PF218" s="129">
        <f>$A218&amp;" "&amp;GK$2&amp;" "&amp;ROUND(GK218/30,6)&amp;" "</f>
      </c>
      <c r="PG218" s="129">
        <f>$A218&amp;" "&amp;GL$2&amp;" "&amp;ROUND(GL218/30,6)&amp;" "</f>
      </c>
      <c r="PH218" s="129">
        <f>$A218&amp;" "&amp;GM$2&amp;" "&amp;ROUND(GM218/30,6)&amp;" "</f>
      </c>
      <c r="PI218" s="129">
        <f>$A218&amp;" "&amp;GN$2&amp;" "&amp;ROUND(GN218/30,6)&amp;" "</f>
      </c>
      <c r="PJ218" s="129">
        <f>$A218&amp;" "&amp;GO$2&amp;" "&amp;ROUND(GO218/30,6)&amp;" "</f>
      </c>
      <c r="PK218" s="129">
        <f>$A218&amp;" "&amp;GP$2&amp;" "&amp;ROUND(GP218/30,6)&amp;" "</f>
      </c>
      <c r="PL218" s="129">
        <f>$A218&amp;" "&amp;GQ$2&amp;" "&amp;ROUND(GQ218/30,6)&amp;" "</f>
      </c>
      <c r="PM218" s="129">
        <f>$A218&amp;" "&amp;GR$2&amp;" "&amp;ROUND(GR218/30,6)&amp;" "</f>
      </c>
      <c r="PN218" s="129">
        <f>$A218&amp;" "&amp;GS$2&amp;" "&amp;ROUND(GS218/30,6)&amp;" "</f>
      </c>
      <c r="PO218" s="129">
        <f>$A218&amp;" "&amp;GT$2&amp;" "&amp;ROUND(GT218/30,6)&amp;" "</f>
      </c>
      <c r="PP218" s="129">
        <f>$A218&amp;" "&amp;GU$2&amp;" "&amp;ROUND(GU218/30,6)&amp;" "</f>
      </c>
      <c r="PQ218" s="129">
        <f>$A218&amp;" "&amp;GV$2&amp;" "&amp;ROUND(GV218/30,6)&amp;" "</f>
      </c>
      <c r="PR218" s="129">
        <f>$A218&amp;" "&amp;GW$2&amp;" "&amp;ROUND(GW218/30,6)&amp;" "</f>
      </c>
      <c r="PS218" s="129">
        <f>$A218&amp;" "&amp;GX$2&amp;" "&amp;ROUND(GX218/30,6)&amp;" "</f>
      </c>
      <c r="PT218" s="129">
        <f>$A218&amp;" "&amp;GY$2&amp;" "&amp;ROUND(GY218/30,6)&amp;" "</f>
      </c>
      <c r="PU218" s="129">
        <f>$A218&amp;" "&amp;GZ$2&amp;" "&amp;ROUND(GZ218/30,6)&amp;" "</f>
      </c>
      <c r="PV218" s="129">
        <f>$A218&amp;" "&amp;HA$2&amp;" "&amp;ROUND(HA218/30,6)&amp;" "</f>
      </c>
      <c r="PW218" s="129">
        <f>$A218&amp;" "&amp;HB$2&amp;" "&amp;ROUND(HB218/30,6)&amp;" "</f>
      </c>
      <c r="PX218" s="129">
        <f>$A218&amp;" "&amp;HC$2&amp;" "&amp;ROUND(HC218/30,6)&amp;" "</f>
      </c>
      <c r="PY218" s="129">
        <f>$A218&amp;" "&amp;HD$2&amp;" "&amp;ROUND(HD218/30,6)&amp;" "</f>
      </c>
      <c r="PZ218" s="129">
        <f>$A218&amp;" "&amp;HE$2&amp;" "&amp;ROUND(HE218/30,6)&amp;" "</f>
      </c>
      <c r="QA218" s="129">
        <f>$A218&amp;" "&amp;HF$2&amp;" "&amp;ROUND(HF218/30,6)&amp;" "</f>
      </c>
      <c r="QB218" s="129">
        <f>$A218&amp;" "&amp;HG$2&amp;" "&amp;ROUND(HG218/30,6)&amp;" "</f>
      </c>
      <c r="QC218" s="129">
        <f>$A218&amp;" "&amp;HH$2&amp;" "&amp;ROUND(HH218/30,6)&amp;" "</f>
      </c>
      <c r="QD218" s="129">
        <f>$A218&amp;" "&amp;HI$2&amp;" "&amp;ROUND(HI218/30,6)&amp;" "</f>
      </c>
      <c r="QE218" s="129">
        <f>$A218&amp;" "&amp;HJ$2&amp;" "&amp;ROUND(HJ218/30,6)&amp;" "</f>
      </c>
      <c r="QF218" s="129">
        <f>$A218&amp;" "&amp;HK$2&amp;" "&amp;ROUND(HK218/30,6)&amp;" "</f>
      </c>
      <c r="QG218" s="129">
        <f>$A218&amp;" "&amp;HL$2&amp;" "&amp;ROUND(HL218/30,6)&amp;" "</f>
      </c>
      <c r="QH218" s="129">
        <f>$A218&amp;" "&amp;HM$2&amp;" "&amp;ROUND(HM218/30,6)&amp;" "</f>
      </c>
      <c r="QI218" s="129">
        <f>$A218&amp;" "&amp;HN$2&amp;" "&amp;ROUND(HN218/30,6)&amp;" "</f>
      </c>
      <c r="QJ218" s="129">
        <f>$A218&amp;" "&amp;HO$2&amp;" "&amp;ROUND(HO218/30,6)&amp;" "</f>
      </c>
      <c r="QK218" s="129">
        <f>$A218&amp;" "&amp;HP$2&amp;" "&amp;ROUND(HP218/30,6)&amp;" "</f>
      </c>
      <c r="QL218" s="129">
        <f>$A218&amp;" "&amp;HQ$2&amp;" "&amp;ROUND(HQ218/30,6)&amp;" "</f>
      </c>
      <c r="QM218" s="129">
        <f>$A218&amp;" "&amp;HR$2&amp;" "&amp;ROUND(HR218/30,6)&amp;" "</f>
      </c>
      <c r="QN218" s="129">
        <f>$A218&amp;" "&amp;HS$2&amp;" "&amp;ROUND(HS218/30,6)&amp;" "</f>
      </c>
      <c r="QO218" s="129">
        <f>$A218&amp;" "&amp;HT$2&amp;" "&amp;ROUND(HT218/30,6)&amp;" "</f>
      </c>
      <c r="QP218" s="129">
        <f>$A218&amp;" "&amp;HU$2&amp;" "&amp;ROUND(HU218/30,6)&amp;" "</f>
      </c>
      <c r="QQ218" s="129">
        <f>$A218&amp;" "&amp;HV$2&amp;" "&amp;ROUND(HV218/30,6)&amp;" "</f>
      </c>
      <c r="QR218" s="129">
        <f>$A218&amp;" "&amp;HW$2&amp;" "&amp;ROUND(HW218/30,6)&amp;" "</f>
      </c>
    </row>
    <row x14ac:dyDescent="0.25" r="219" customHeight="1" ht="18.75">
      <c r="A219" s="115">
        <v>217</v>
      </c>
      <c r="B219" s="116" t="s">
        <v>687</v>
      </c>
      <c r="C219" s="128" t="s">
        <v>675</v>
      </c>
      <c r="D219" s="41">
        <v>16.3</v>
      </c>
      <c r="E219" s="41">
        <v>20.3</v>
      </c>
      <c r="F219" s="42">
        <v>27</v>
      </c>
      <c r="G219" s="41">
        <v>40.2</v>
      </c>
      <c r="H219" s="41">
        <v>37.9</v>
      </c>
      <c r="I219" s="41">
        <v>37.9</v>
      </c>
      <c r="J219" s="41">
        <v>15.5</v>
      </c>
      <c r="K219" s="41">
        <v>15.2</v>
      </c>
      <c r="L219" s="41">
        <v>14.2</v>
      </c>
      <c r="M219" s="41">
        <v>24.1</v>
      </c>
      <c r="N219" s="41">
        <v>8.2</v>
      </c>
      <c r="O219" s="41">
        <v>19.2</v>
      </c>
      <c r="P219" s="41">
        <v>17.4</v>
      </c>
      <c r="Q219" s="41">
        <v>15.5</v>
      </c>
      <c r="R219" s="41">
        <v>5.7</v>
      </c>
      <c r="S219" s="42">
        <v>26</v>
      </c>
      <c r="T219" s="41">
        <v>8.5</v>
      </c>
      <c r="U219" s="41">
        <v>21.4</v>
      </c>
      <c r="V219" s="42">
        <v>18</v>
      </c>
      <c r="W219" s="41">
        <v>9.7</v>
      </c>
      <c r="X219" s="42">
        <v>17</v>
      </c>
      <c r="Y219" s="41">
        <v>19.9</v>
      </c>
      <c r="Z219" s="41">
        <v>19.7</v>
      </c>
      <c r="AA219" s="41">
        <v>21.5</v>
      </c>
      <c r="AB219" s="41">
        <v>41.3</v>
      </c>
      <c r="AC219" s="42">
        <v>28</v>
      </c>
      <c r="AD219" s="41">
        <v>12.9</v>
      </c>
      <c r="AE219" s="41">
        <v>10.8</v>
      </c>
      <c r="AF219" s="41">
        <v>6.3</v>
      </c>
      <c r="AG219" s="41">
        <v>39.1</v>
      </c>
      <c r="AH219" s="41">
        <v>26.9</v>
      </c>
      <c r="AI219" s="41">
        <v>10.3</v>
      </c>
      <c r="AJ219" s="41">
        <v>29.4</v>
      </c>
      <c r="AK219" s="41">
        <v>12.2</v>
      </c>
      <c r="AL219" s="41">
        <v>18.8</v>
      </c>
      <c r="AM219" s="42">
        <v>13</v>
      </c>
      <c r="AN219" s="41">
        <v>9.4</v>
      </c>
      <c r="AO219" s="41">
        <v>12.7</v>
      </c>
      <c r="AP219" s="41">
        <v>27.9</v>
      </c>
      <c r="AQ219" s="41">
        <v>22.8</v>
      </c>
      <c r="AR219" s="41">
        <v>8.9</v>
      </c>
      <c r="AS219" s="41">
        <v>10.3</v>
      </c>
      <c r="AT219" s="41">
        <v>8.9</v>
      </c>
      <c r="AU219" s="41">
        <v>6.5</v>
      </c>
      <c r="AV219" s="41">
        <v>24.8</v>
      </c>
      <c r="AW219" s="41">
        <v>26.8</v>
      </c>
      <c r="AX219" s="41">
        <v>7.2</v>
      </c>
      <c r="AY219" s="41">
        <v>25.1</v>
      </c>
      <c r="AZ219" s="41">
        <v>13.6</v>
      </c>
      <c r="BA219" s="41">
        <v>20.5</v>
      </c>
      <c r="BB219" s="41">
        <v>9.2</v>
      </c>
      <c r="BC219" s="41">
        <v>19.3</v>
      </c>
      <c r="BD219" s="41">
        <v>37.5</v>
      </c>
      <c r="BE219" s="41">
        <v>23.4</v>
      </c>
      <c r="BF219" s="41">
        <v>28.6</v>
      </c>
      <c r="BG219" s="41">
        <v>16.8</v>
      </c>
      <c r="BH219" s="41">
        <v>21.3</v>
      </c>
      <c r="BI219" s="42">
        <v>27</v>
      </c>
      <c r="BJ219" s="41">
        <v>8.2</v>
      </c>
      <c r="BK219" s="41">
        <v>14.8</v>
      </c>
      <c r="BL219" s="41">
        <v>26.4</v>
      </c>
      <c r="BM219" s="41">
        <v>29.9</v>
      </c>
      <c r="BN219" s="41">
        <v>15.1</v>
      </c>
      <c r="BO219" s="41">
        <v>9.8</v>
      </c>
      <c r="BP219" s="41">
        <v>7.5</v>
      </c>
      <c r="BQ219" s="41">
        <v>6.5</v>
      </c>
      <c r="BR219" s="41">
        <v>19.8</v>
      </c>
      <c r="BS219" s="41">
        <v>19.5</v>
      </c>
      <c r="BT219" s="41">
        <v>21.1</v>
      </c>
      <c r="BU219" s="41">
        <v>2.5</v>
      </c>
      <c r="BV219" s="41">
        <v>17.7</v>
      </c>
      <c r="BW219" s="41">
        <v>15.5</v>
      </c>
      <c r="BX219" s="41">
        <v>7.7</v>
      </c>
      <c r="BY219" s="41">
        <v>25.6</v>
      </c>
      <c r="BZ219" s="41">
        <v>10.4</v>
      </c>
      <c r="CA219" s="41">
        <v>6.5</v>
      </c>
      <c r="CB219" s="41">
        <v>19.9</v>
      </c>
      <c r="CC219" s="41">
        <v>11.1</v>
      </c>
      <c r="CD219" s="42">
        <v>25</v>
      </c>
      <c r="CE219" s="41">
        <v>14.5</v>
      </c>
      <c r="CF219" s="41">
        <v>19.2</v>
      </c>
      <c r="CG219" s="41">
        <v>22.2</v>
      </c>
      <c r="CH219" s="41">
        <v>14.5</v>
      </c>
      <c r="CI219" s="41">
        <v>14.9</v>
      </c>
      <c r="CJ219" s="41">
        <v>16.9</v>
      </c>
      <c r="CK219" s="41">
        <v>7.8</v>
      </c>
      <c r="CL219" s="41">
        <v>23.9</v>
      </c>
      <c r="CM219" s="41">
        <v>21.3</v>
      </c>
      <c r="CN219" s="41">
        <v>3.7</v>
      </c>
      <c r="CO219" s="41">
        <v>25.7</v>
      </c>
      <c r="CP219" s="41">
        <v>14.3</v>
      </c>
      <c r="CQ219" s="41">
        <v>15.2</v>
      </c>
      <c r="CR219" s="41">
        <v>17.2</v>
      </c>
      <c r="CS219" s="41">
        <v>23.7</v>
      </c>
      <c r="CT219" s="41">
        <v>9.5</v>
      </c>
      <c r="CU219" s="42">
        <v>23</v>
      </c>
      <c r="CV219" s="41">
        <v>8.8</v>
      </c>
      <c r="CW219" s="41">
        <v>25.2</v>
      </c>
      <c r="CX219" s="41">
        <v>8.8</v>
      </c>
      <c r="CY219" s="41">
        <v>19.2</v>
      </c>
      <c r="CZ219" s="41">
        <v>2.4</v>
      </c>
      <c r="DA219" s="41">
        <v>32.9</v>
      </c>
      <c r="DB219" s="42">
        <v>26</v>
      </c>
      <c r="DC219" s="41">
        <v>9.4</v>
      </c>
      <c r="DD219" s="41">
        <v>4.6</v>
      </c>
      <c r="DE219" s="41">
        <v>24.3</v>
      </c>
      <c r="DF219" s="41">
        <v>1.8</v>
      </c>
      <c r="DG219" s="41">
        <v>29.2</v>
      </c>
      <c r="DH219" s="41">
        <v>1.9</v>
      </c>
      <c r="DI219" s="41">
        <v>34.8</v>
      </c>
      <c r="DJ219" s="41">
        <v>13.3</v>
      </c>
      <c r="DK219" s="41">
        <v>10.6</v>
      </c>
      <c r="DL219" s="41">
        <v>15.2</v>
      </c>
      <c r="DM219" s="42">
        <v>24</v>
      </c>
      <c r="DN219" s="41">
        <v>14.2</v>
      </c>
      <c r="DO219" s="41">
        <v>11.3</v>
      </c>
      <c r="DP219" s="41">
        <v>8.2</v>
      </c>
      <c r="DQ219" s="41">
        <v>14.7</v>
      </c>
      <c r="DR219" s="41">
        <v>19.6</v>
      </c>
      <c r="DS219" s="41">
        <v>26.2</v>
      </c>
      <c r="DT219" s="41">
        <v>27.6</v>
      </c>
      <c r="DU219" s="41">
        <v>5.8</v>
      </c>
      <c r="DV219" s="42">
        <v>9</v>
      </c>
      <c r="DW219" s="41">
        <v>27.7</v>
      </c>
      <c r="DX219" s="42">
        <v>24</v>
      </c>
      <c r="DY219" s="41">
        <v>16.1</v>
      </c>
      <c r="DZ219" s="41">
        <v>15.3</v>
      </c>
      <c r="EA219" s="41">
        <v>20.9</v>
      </c>
      <c r="EB219" s="41">
        <v>21.3</v>
      </c>
      <c r="EC219" s="41">
        <v>1.1</v>
      </c>
      <c r="ED219" s="41">
        <v>15.9</v>
      </c>
      <c r="EE219" s="41">
        <v>11.4</v>
      </c>
      <c r="EF219" s="41">
        <v>10.1</v>
      </c>
      <c r="EG219" s="41">
        <v>3.3</v>
      </c>
      <c r="EH219" s="41">
        <v>2.7</v>
      </c>
      <c r="EI219" s="41">
        <v>17.1</v>
      </c>
      <c r="EJ219" s="41">
        <v>20.9</v>
      </c>
      <c r="EK219" s="41">
        <v>21.7</v>
      </c>
      <c r="EL219" s="41">
        <v>25.3</v>
      </c>
      <c r="EM219" s="41">
        <v>42.3</v>
      </c>
      <c r="EN219" s="41">
        <v>14.3</v>
      </c>
      <c r="EO219" s="41">
        <v>12.8</v>
      </c>
      <c r="EP219" s="42">
        <v>27</v>
      </c>
      <c r="EQ219" s="41">
        <v>11.8</v>
      </c>
      <c r="ER219" s="41">
        <v>23.8</v>
      </c>
      <c r="ES219" s="41">
        <v>8.8</v>
      </c>
      <c r="ET219" s="41">
        <v>23.5</v>
      </c>
      <c r="EU219" s="41">
        <v>22.6</v>
      </c>
      <c r="EV219" s="42">
        <v>27</v>
      </c>
      <c r="EW219" s="41">
        <v>24.6</v>
      </c>
      <c r="EX219" s="41">
        <v>32.9</v>
      </c>
      <c r="EY219" s="41">
        <v>29.7</v>
      </c>
      <c r="EZ219" s="41">
        <v>29.9</v>
      </c>
      <c r="FA219" s="41">
        <v>19.8</v>
      </c>
      <c r="FB219" s="41">
        <v>39.1</v>
      </c>
      <c r="FC219" s="41">
        <v>27.6</v>
      </c>
      <c r="FD219" s="41">
        <v>16.3</v>
      </c>
      <c r="FE219" s="41">
        <v>9.7</v>
      </c>
      <c r="FF219" s="41">
        <v>25.1</v>
      </c>
      <c r="FG219" s="41">
        <v>7.9</v>
      </c>
      <c r="FH219" s="41">
        <v>12.2</v>
      </c>
      <c r="FI219" s="41">
        <v>33.3</v>
      </c>
      <c r="FJ219" s="41">
        <v>26.5</v>
      </c>
      <c r="FK219" s="41">
        <v>13.7</v>
      </c>
      <c r="FL219" s="41">
        <v>38.6</v>
      </c>
      <c r="FM219" s="41">
        <v>9.9</v>
      </c>
      <c r="FN219" s="41">
        <v>19.2</v>
      </c>
      <c r="FO219" s="41">
        <v>10.7</v>
      </c>
      <c r="FP219" s="41">
        <v>30.7</v>
      </c>
      <c r="FQ219" s="41">
        <v>7.7</v>
      </c>
      <c r="FR219" s="41">
        <v>26.3</v>
      </c>
      <c r="FS219" s="41">
        <v>29.8</v>
      </c>
      <c r="FT219" s="41">
        <v>24.1</v>
      </c>
      <c r="FU219" s="41">
        <v>16.6</v>
      </c>
      <c r="FV219" s="41">
        <v>25.1</v>
      </c>
      <c r="FW219" s="41">
        <v>12.7</v>
      </c>
      <c r="FX219" s="41">
        <v>12.7</v>
      </c>
      <c r="FY219" s="41">
        <v>16.6</v>
      </c>
      <c r="FZ219" s="41">
        <v>20.3</v>
      </c>
      <c r="GA219" s="41">
        <v>14.3</v>
      </c>
      <c r="GB219" s="41">
        <v>15.2</v>
      </c>
      <c r="GC219" s="41">
        <v>4.5</v>
      </c>
      <c r="GD219" s="41">
        <v>9.7</v>
      </c>
      <c r="GE219" s="41">
        <v>24.7</v>
      </c>
      <c r="GF219" s="41">
        <v>14.6</v>
      </c>
      <c r="GG219" s="41">
        <v>16.7</v>
      </c>
      <c r="GH219" s="41">
        <v>16.7</v>
      </c>
      <c r="GI219" s="41">
        <v>25.6</v>
      </c>
      <c r="GJ219" s="41">
        <v>15.2</v>
      </c>
      <c r="GK219" s="41">
        <v>14.7</v>
      </c>
      <c r="GL219" s="41">
        <v>17.5</v>
      </c>
      <c r="GM219" s="41">
        <v>14.1</v>
      </c>
      <c r="GN219" s="41">
        <v>21.2</v>
      </c>
      <c r="GO219" s="41">
        <v>12.9</v>
      </c>
      <c r="GP219" s="41">
        <v>21.9</v>
      </c>
      <c r="GQ219" s="41">
        <v>39.8</v>
      </c>
      <c r="GR219" s="41">
        <v>3.8</v>
      </c>
      <c r="GS219" s="41">
        <v>4.3</v>
      </c>
      <c r="GT219" s="41">
        <v>1.5</v>
      </c>
      <c r="GU219" s="41">
        <v>2.7</v>
      </c>
      <c r="GV219" s="41">
        <v>26.2</v>
      </c>
      <c r="GW219" s="41">
        <v>4.5</v>
      </c>
      <c r="GX219" s="41">
        <v>9.4</v>
      </c>
      <c r="GY219" s="41">
        <v>12.1</v>
      </c>
      <c r="GZ219" s="41">
        <v>3.6</v>
      </c>
      <c r="HA219" s="41">
        <v>30.2</v>
      </c>
      <c r="HB219" s="41">
        <v>33.9</v>
      </c>
      <c r="HC219" s="41">
        <v>8.5</v>
      </c>
      <c r="HD219" s="41">
        <v>0.5</v>
      </c>
      <c r="HE219" s="41">
        <v>24.9</v>
      </c>
      <c r="HF219" s="42">
        <v>17</v>
      </c>
      <c r="HG219" s="41">
        <v>22.5</v>
      </c>
      <c r="HH219" s="42">
        <v>17</v>
      </c>
      <c r="HI219" s="42">
        <v>11</v>
      </c>
      <c r="HJ219" s="41">
        <v>38.4</v>
      </c>
      <c r="HK219" s="41">
        <v>6.1</v>
      </c>
      <c r="HL219" s="42">
        <v>0</v>
      </c>
      <c r="HM219" s="41">
        <v>16.9</v>
      </c>
      <c r="HN219" s="41">
        <v>15.2</v>
      </c>
      <c r="HO219" s="41">
        <v>4.9</v>
      </c>
      <c r="HP219" s="41">
        <v>21.4</v>
      </c>
      <c r="HQ219" s="41">
        <v>30.1</v>
      </c>
      <c r="HR219" s="41">
        <v>16.3</v>
      </c>
      <c r="HS219" s="41">
        <v>15.7</v>
      </c>
      <c r="HT219" s="42">
        <v>8</v>
      </c>
      <c r="HU219" s="41">
        <v>12.8</v>
      </c>
      <c r="HV219" s="41">
        <v>6.9</v>
      </c>
      <c r="HW219" s="41">
        <v>20.1</v>
      </c>
      <c r="HX219" s="117"/>
      <c r="HY219" s="129">
        <f>$A219&amp;" "&amp;D$2&amp;" "&amp;ROUND(D219/30,6)&amp;" "</f>
      </c>
      <c r="HZ219" s="129">
        <f>$A219&amp;" "&amp;E$2&amp;" "&amp;ROUND(E219/30,6)&amp;" "</f>
      </c>
      <c r="IA219" s="129">
        <f>$A219&amp;" "&amp;F$2&amp;" "&amp;ROUND(F219/30,6)&amp;" "</f>
      </c>
      <c r="IB219" s="129">
        <f>$A219&amp;" "&amp;G$2&amp;" "&amp;ROUND(G219/30,6)&amp;" "</f>
      </c>
      <c r="IC219" s="129">
        <f>$A219&amp;" "&amp;H$2&amp;" "&amp;ROUND(H219/30,6)&amp;" "</f>
      </c>
      <c r="ID219" s="129">
        <f>$A219&amp;" "&amp;I$2&amp;" "&amp;ROUND(I219/30,6)&amp;" "</f>
      </c>
      <c r="IE219" s="129">
        <f>$A219&amp;" "&amp;J$2&amp;" "&amp;ROUND(J219/30,6)&amp;" "</f>
      </c>
      <c r="IF219" s="129">
        <f>$A219&amp;" "&amp;K$2&amp;" "&amp;ROUND(K219/30,6)&amp;" "</f>
      </c>
      <c r="IG219" s="129">
        <f>$A219&amp;" "&amp;L$2&amp;" "&amp;ROUND(L219/30,6)&amp;" "</f>
      </c>
      <c r="IH219" s="129">
        <f>$A219&amp;" "&amp;M$2&amp;" "&amp;ROUND(M219/30,6)&amp;" "</f>
      </c>
      <c r="II219" s="129">
        <f>$A219&amp;" "&amp;N$2&amp;" "&amp;ROUND(N219/30,6)&amp;" "</f>
      </c>
      <c r="IJ219" s="129">
        <f>$A219&amp;" "&amp;O$2&amp;" "&amp;ROUND(O219/30,6)&amp;" "</f>
      </c>
      <c r="IK219" s="129">
        <f>$A219&amp;" "&amp;P$2&amp;" "&amp;ROUND(P219/30,6)&amp;" "</f>
      </c>
      <c r="IL219" s="129">
        <f>$A219&amp;" "&amp;Q$2&amp;" "&amp;ROUND(Q219/30,6)&amp;" "</f>
      </c>
      <c r="IM219" s="129">
        <f>$A219&amp;" "&amp;R$2&amp;" "&amp;ROUND(R219/30,6)&amp;" "</f>
      </c>
      <c r="IN219" s="129">
        <f>$A219&amp;" "&amp;S$2&amp;" "&amp;ROUND(S219/30,6)&amp;" "</f>
      </c>
      <c r="IO219" s="129">
        <f>$A219&amp;" "&amp;T$2&amp;" "&amp;ROUND(T219/30,6)&amp;" "</f>
      </c>
      <c r="IP219" s="129">
        <f>$A219&amp;" "&amp;U$2&amp;" "&amp;ROUND(U219/30,6)&amp;" "</f>
      </c>
      <c r="IQ219" s="129">
        <f>$A219&amp;" "&amp;V$2&amp;" "&amp;ROUND(V219/30,6)&amp;" "</f>
      </c>
      <c r="IR219" s="129">
        <f>$A219&amp;" "&amp;W$2&amp;" "&amp;ROUND(W219/30,6)&amp;" "</f>
      </c>
      <c r="IS219" s="129">
        <f>$A219&amp;" "&amp;X$2&amp;" "&amp;ROUND(X219/30,6)&amp;" "</f>
      </c>
      <c r="IT219" s="129">
        <f>$A219&amp;" "&amp;Y$2&amp;" "&amp;ROUND(Y219/30,6)&amp;" "</f>
      </c>
      <c r="IU219" s="129">
        <f>$A219&amp;" "&amp;Z$2&amp;" "&amp;ROUND(Z219/30,6)&amp;" "</f>
      </c>
      <c r="IV219" s="129">
        <f>$A219&amp;" "&amp;AA$2&amp;" "&amp;ROUND(AA219/30,6)&amp;" "</f>
      </c>
      <c r="IW219" s="129">
        <f>$A219&amp;" "&amp;AB$2&amp;" "&amp;ROUND(AB219/30,6)&amp;" "</f>
      </c>
      <c r="IX219" s="129">
        <f>$A219&amp;" "&amp;AC$2&amp;" "&amp;ROUND(AC219/30,6)&amp;" "</f>
      </c>
      <c r="IY219" s="129">
        <f>$A219&amp;" "&amp;AD$2&amp;" "&amp;ROUND(AD219/30,6)&amp;" "</f>
      </c>
      <c r="IZ219" s="129">
        <f>$A219&amp;" "&amp;AE$2&amp;" "&amp;ROUND(AE219/30,6)&amp;" "</f>
      </c>
      <c r="JA219" s="129">
        <f>$A219&amp;" "&amp;AF$2&amp;" "&amp;ROUND(AF219/30,6)&amp;" "</f>
      </c>
      <c r="JB219" s="129">
        <f>$A219&amp;" "&amp;AG$2&amp;" "&amp;ROUND(AG219/30,6)&amp;" "</f>
      </c>
      <c r="JC219" s="129">
        <f>$A219&amp;" "&amp;AH$2&amp;" "&amp;ROUND(AH219/30,6)&amp;" "</f>
      </c>
      <c r="JD219" s="129">
        <f>$A219&amp;" "&amp;AI$2&amp;" "&amp;ROUND(AI219/30,6)&amp;" "</f>
      </c>
      <c r="JE219" s="129">
        <f>$A219&amp;" "&amp;AJ$2&amp;" "&amp;ROUND(AJ219/30,6)&amp;" "</f>
      </c>
      <c r="JF219" s="129">
        <f>$A219&amp;" "&amp;AK$2&amp;" "&amp;ROUND(AK219/30,6)&amp;" "</f>
      </c>
      <c r="JG219" s="129">
        <f>$A219&amp;" "&amp;AL$2&amp;" "&amp;ROUND(AL219/30,6)&amp;" "</f>
      </c>
      <c r="JH219" s="129">
        <f>$A219&amp;" "&amp;AM$2&amp;" "&amp;ROUND(AM219/30,6)&amp;" "</f>
      </c>
      <c r="JI219" s="129">
        <f>$A219&amp;" "&amp;AN$2&amp;" "&amp;ROUND(AN219/30,6)&amp;" "</f>
      </c>
      <c r="JJ219" s="129">
        <f>$A219&amp;" "&amp;AO$2&amp;" "&amp;ROUND(AO219/30,6)&amp;" "</f>
      </c>
      <c r="JK219" s="129">
        <f>$A219&amp;" "&amp;AP$2&amp;" "&amp;ROUND(AP219/30,6)&amp;" "</f>
      </c>
      <c r="JL219" s="129">
        <f>$A219&amp;" "&amp;AQ$2&amp;" "&amp;ROUND(AQ219/30,6)&amp;" "</f>
      </c>
      <c r="JM219" s="129">
        <f>$A219&amp;" "&amp;AR$2&amp;" "&amp;ROUND(AR219/30,6)&amp;" "</f>
      </c>
      <c r="JN219" s="129">
        <f>$A219&amp;" "&amp;AS$2&amp;" "&amp;ROUND(AS219/30,6)&amp;" "</f>
      </c>
      <c r="JO219" s="129">
        <f>$A219&amp;" "&amp;AT$2&amp;" "&amp;ROUND(AT219/30,6)&amp;" "</f>
      </c>
      <c r="JP219" s="129">
        <f>$A219&amp;" "&amp;AU$2&amp;" "&amp;ROUND(AU219/30,6)&amp;" "</f>
      </c>
      <c r="JQ219" s="129">
        <f>$A219&amp;" "&amp;AV$2&amp;" "&amp;ROUND(AV219/30,6)&amp;" "</f>
      </c>
      <c r="JR219" s="129">
        <f>$A219&amp;" "&amp;AW$2&amp;" "&amp;ROUND(AW219/30,6)&amp;" "</f>
      </c>
      <c r="JS219" s="129">
        <f>$A219&amp;" "&amp;AX$2&amp;" "&amp;ROUND(AX219/30,6)&amp;" "</f>
      </c>
      <c r="JT219" s="129">
        <f>$A219&amp;" "&amp;AY$2&amp;" "&amp;ROUND(AY219/30,6)&amp;" "</f>
      </c>
      <c r="JU219" s="129">
        <f>$A219&amp;" "&amp;AZ$2&amp;" "&amp;ROUND(AZ219/30,6)&amp;" "</f>
      </c>
      <c r="JV219" s="129">
        <f>$A219&amp;" "&amp;BA$2&amp;" "&amp;ROUND(BA219/30,6)&amp;" "</f>
      </c>
      <c r="JW219" s="129">
        <f>$A219&amp;" "&amp;BB$2&amp;" "&amp;ROUND(BB219/30,6)&amp;" "</f>
      </c>
      <c r="JX219" s="129">
        <f>$A219&amp;" "&amp;BC$2&amp;" "&amp;ROUND(BC219/30,6)&amp;" "</f>
      </c>
      <c r="JY219" s="129">
        <f>$A219&amp;" "&amp;BD$2&amp;" "&amp;ROUND(BD219/30,6)&amp;" "</f>
      </c>
      <c r="JZ219" s="129">
        <f>$A219&amp;" "&amp;BE$2&amp;" "&amp;ROUND(BE219/30,6)&amp;" "</f>
      </c>
      <c r="KA219" s="129">
        <f>$A219&amp;" "&amp;BF$2&amp;" "&amp;ROUND(BF219/30,6)&amp;" "</f>
      </c>
      <c r="KB219" s="129">
        <f>$A219&amp;" "&amp;BG$2&amp;" "&amp;ROUND(BG219/30,6)&amp;" "</f>
      </c>
      <c r="KC219" s="129">
        <f>$A219&amp;" "&amp;BH$2&amp;" "&amp;ROUND(BH219/30,6)&amp;" "</f>
      </c>
      <c r="KD219" s="129">
        <f>$A219&amp;" "&amp;BI$2&amp;" "&amp;ROUND(BI219/30,6)&amp;" "</f>
      </c>
      <c r="KE219" s="129">
        <f>$A219&amp;" "&amp;BJ$2&amp;" "&amp;ROUND(BJ219/30,6)&amp;" "</f>
      </c>
      <c r="KF219" s="129">
        <f>$A219&amp;" "&amp;BK$2&amp;" "&amp;ROUND(BK219/30,6)&amp;" "</f>
      </c>
      <c r="KG219" s="129">
        <f>$A219&amp;" "&amp;BL$2&amp;" "&amp;ROUND(BL219/30,6)&amp;" "</f>
      </c>
      <c r="KH219" s="129">
        <f>$A219&amp;" "&amp;BM$2&amp;" "&amp;ROUND(BM219/30,6)&amp;" "</f>
      </c>
      <c r="KI219" s="129">
        <f>$A219&amp;" "&amp;BN$2&amp;" "&amp;ROUND(BN219/30,6)&amp;" "</f>
      </c>
      <c r="KJ219" s="129">
        <f>$A219&amp;" "&amp;BO$2&amp;" "&amp;ROUND(BO219/30,6)&amp;" "</f>
      </c>
      <c r="KK219" s="129">
        <f>$A219&amp;" "&amp;BP$2&amp;" "&amp;ROUND(BP219/30,6)&amp;" "</f>
      </c>
      <c r="KL219" s="129">
        <f>$A219&amp;" "&amp;BQ$2&amp;" "&amp;ROUND(BQ219/30,6)&amp;" "</f>
      </c>
      <c r="KM219" s="129">
        <f>$A219&amp;" "&amp;BR$2&amp;" "&amp;ROUND(BR219/30,6)&amp;" "</f>
      </c>
      <c r="KN219" s="129">
        <f>$A219&amp;" "&amp;BS$2&amp;" "&amp;ROUND(BS219/30,6)&amp;" "</f>
      </c>
      <c r="KO219" s="129">
        <f>$A219&amp;" "&amp;BT$2&amp;" "&amp;ROUND(BT219/30,6)&amp;" "</f>
      </c>
      <c r="KP219" s="129">
        <f>$A219&amp;" "&amp;BU$2&amp;" "&amp;ROUND(BU219/30,6)&amp;" "</f>
      </c>
      <c r="KQ219" s="129">
        <f>$A219&amp;" "&amp;BV$2&amp;" "&amp;ROUND(BV219/30,6)&amp;" "</f>
      </c>
      <c r="KR219" s="129">
        <f>$A219&amp;" "&amp;BW$2&amp;" "&amp;ROUND(BW219/30,6)&amp;" "</f>
      </c>
      <c r="KS219" s="129">
        <f>$A219&amp;" "&amp;BX$2&amp;" "&amp;ROUND(BX219/30,6)&amp;" "</f>
      </c>
      <c r="KT219" s="129">
        <f>$A219&amp;" "&amp;BY$2&amp;" "&amp;ROUND(BY219/30,6)&amp;" "</f>
      </c>
      <c r="KU219" s="129">
        <f>$A219&amp;" "&amp;BZ$2&amp;" "&amp;ROUND(BZ219/30,6)&amp;" "</f>
      </c>
      <c r="KV219" s="129">
        <f>$A219&amp;" "&amp;CA$2&amp;" "&amp;ROUND(CA219/30,6)&amp;" "</f>
      </c>
      <c r="KW219" s="129">
        <f>$A219&amp;" "&amp;CB$2&amp;" "&amp;ROUND(CB219/30,6)&amp;" "</f>
      </c>
      <c r="KX219" s="129">
        <f>$A219&amp;" "&amp;CC$2&amp;" "&amp;ROUND(CC219/30,6)&amp;" "</f>
      </c>
      <c r="KY219" s="129">
        <f>$A219&amp;" "&amp;CD$2&amp;" "&amp;ROUND(CD219/30,6)&amp;" "</f>
      </c>
      <c r="KZ219" s="129">
        <f>$A219&amp;" "&amp;CE$2&amp;" "&amp;ROUND(CE219/30,6)&amp;" "</f>
      </c>
      <c r="LA219" s="129">
        <f>$A219&amp;" "&amp;CF$2&amp;" "&amp;ROUND(CF219/30,6)&amp;" "</f>
      </c>
      <c r="LB219" s="129">
        <f>$A219&amp;" "&amp;CG$2&amp;" "&amp;ROUND(CG219/30,6)&amp;" "</f>
      </c>
      <c r="LC219" s="129">
        <f>$A219&amp;" "&amp;CH$2&amp;" "&amp;ROUND(CH219/30,6)&amp;" "</f>
      </c>
      <c r="LD219" s="129">
        <f>$A219&amp;" "&amp;CI$2&amp;" "&amp;ROUND(CI219/30,6)&amp;" "</f>
      </c>
      <c r="LE219" s="129">
        <f>$A219&amp;" "&amp;CJ$2&amp;" "&amp;ROUND(CJ219/30,6)&amp;" "</f>
      </c>
      <c r="LF219" s="129">
        <f>$A219&amp;" "&amp;CK$2&amp;" "&amp;ROUND(CK219/30,6)&amp;" "</f>
      </c>
      <c r="LG219" s="129">
        <f>$A219&amp;" "&amp;CL$2&amp;" "&amp;ROUND(CL219/30,6)&amp;" "</f>
      </c>
      <c r="LH219" s="129">
        <f>$A219&amp;" "&amp;CM$2&amp;" "&amp;ROUND(CM219/30,6)&amp;" "</f>
      </c>
      <c r="LI219" s="129">
        <f>$A219&amp;" "&amp;CN$2&amp;" "&amp;ROUND(CN219/30,6)&amp;" "</f>
      </c>
      <c r="LJ219" s="129">
        <f>$A219&amp;" "&amp;CO$2&amp;" "&amp;ROUND(CO219/30,6)&amp;" "</f>
      </c>
      <c r="LK219" s="129">
        <f>$A219&amp;" "&amp;CP$2&amp;" "&amp;ROUND(CP219/30,6)&amp;" "</f>
      </c>
      <c r="LL219" s="129">
        <f>$A219&amp;" "&amp;CQ$2&amp;" "&amp;ROUND(CQ219/30,6)&amp;" "</f>
      </c>
      <c r="LM219" s="129">
        <f>$A219&amp;" "&amp;CR$2&amp;" "&amp;ROUND(CR219/30,6)&amp;" "</f>
      </c>
      <c r="LN219" s="129">
        <f>$A219&amp;" "&amp;CS$2&amp;" "&amp;ROUND(CS219/30,6)&amp;" "</f>
      </c>
      <c r="LO219" s="129">
        <f>$A219&amp;" "&amp;CT$2&amp;" "&amp;ROUND(CT219/30,6)&amp;" "</f>
      </c>
      <c r="LP219" s="129">
        <f>$A219&amp;" "&amp;CU$2&amp;" "&amp;ROUND(CU219/30,6)&amp;" "</f>
      </c>
      <c r="LQ219" s="129">
        <f>$A219&amp;" "&amp;CV$2&amp;" "&amp;ROUND(CV219/30,6)&amp;" "</f>
      </c>
      <c r="LR219" s="129">
        <f>$A219&amp;" "&amp;CW$2&amp;" "&amp;ROUND(CW219/30,6)&amp;" "</f>
      </c>
      <c r="LS219" s="129">
        <f>$A219&amp;" "&amp;CX$2&amp;" "&amp;ROUND(CX219/30,6)&amp;" "</f>
      </c>
      <c r="LT219" s="129">
        <f>$A219&amp;" "&amp;CY$2&amp;" "&amp;ROUND(CY219/30,6)&amp;" "</f>
      </c>
      <c r="LU219" s="129">
        <f>$A219&amp;" "&amp;CZ$2&amp;" "&amp;ROUND(CZ219/30,6)&amp;" "</f>
      </c>
      <c r="LV219" s="129">
        <f>$A219&amp;" "&amp;DA$2&amp;" "&amp;ROUND(DA219/30,6)&amp;" "</f>
      </c>
      <c r="LW219" s="129">
        <f>$A219&amp;" "&amp;DB$2&amp;" "&amp;ROUND(DB219/30,6)&amp;" "</f>
      </c>
      <c r="LX219" s="129">
        <f>$A219&amp;" "&amp;DC$2&amp;" "&amp;ROUND(DC219/30,6)&amp;" "</f>
      </c>
      <c r="LY219" s="129">
        <f>$A219&amp;" "&amp;DD$2&amp;" "&amp;ROUND(DD219/30,6)&amp;" "</f>
      </c>
      <c r="LZ219" s="129">
        <f>$A219&amp;" "&amp;DE$2&amp;" "&amp;ROUND(DE219/30,6)&amp;" "</f>
      </c>
      <c r="MA219" s="129">
        <f>$A219&amp;" "&amp;DF$2&amp;" "&amp;ROUND(DF219/30,6)&amp;" "</f>
      </c>
      <c r="MB219" s="129">
        <f>$A219&amp;" "&amp;DG$2&amp;" "&amp;ROUND(DG219/30,6)&amp;" "</f>
      </c>
      <c r="MC219" s="129">
        <f>$A219&amp;" "&amp;DH$2&amp;" "&amp;ROUND(DH219/30,6)&amp;" "</f>
      </c>
      <c r="MD219" s="129">
        <f>$A219&amp;" "&amp;DI$2&amp;" "&amp;ROUND(DI219/30,6)&amp;" "</f>
      </c>
      <c r="ME219" s="129">
        <f>$A219&amp;" "&amp;DJ$2&amp;" "&amp;ROUND(DJ219/30,6)&amp;" "</f>
      </c>
      <c r="MF219" s="129">
        <f>$A219&amp;" "&amp;DK$2&amp;" "&amp;ROUND(DK219/30,6)&amp;" "</f>
      </c>
      <c r="MG219" s="129">
        <f>$A219&amp;" "&amp;DL$2&amp;" "&amp;ROUND(DL219/30,6)&amp;" "</f>
      </c>
      <c r="MH219" s="129">
        <f>$A219&amp;" "&amp;DM$2&amp;" "&amp;ROUND(DM219/30,6)&amp;" "</f>
      </c>
      <c r="MI219" s="129">
        <f>$A219&amp;" "&amp;DN$2&amp;" "&amp;ROUND(DN219/30,6)&amp;" "</f>
      </c>
      <c r="MJ219" s="129">
        <f>$A219&amp;" "&amp;DO$2&amp;" "&amp;ROUND(DO219/30,6)&amp;" "</f>
      </c>
      <c r="MK219" s="129">
        <f>$A219&amp;" "&amp;DP$2&amp;" "&amp;ROUND(DP219/30,6)&amp;" "</f>
      </c>
      <c r="ML219" s="129">
        <f>$A219&amp;" "&amp;DQ$2&amp;" "&amp;ROUND(DQ219/30,6)&amp;" "</f>
      </c>
      <c r="MM219" s="129">
        <f>$A219&amp;" "&amp;DR$2&amp;" "&amp;ROUND(DR219/30,6)&amp;" "</f>
      </c>
      <c r="MN219" s="129">
        <f>$A219&amp;" "&amp;DS$2&amp;" "&amp;ROUND(DS219/30,6)&amp;" "</f>
      </c>
      <c r="MO219" s="129">
        <f>$A219&amp;" "&amp;DT$2&amp;" "&amp;ROUND(DT219/30,6)&amp;" "</f>
      </c>
      <c r="MP219" s="129">
        <f>$A219&amp;" "&amp;DU$2&amp;" "&amp;ROUND(DU219/30,6)&amp;" "</f>
      </c>
      <c r="MQ219" s="129">
        <f>$A219&amp;" "&amp;DV$2&amp;" "&amp;ROUND(DV219/30,6)&amp;" "</f>
      </c>
      <c r="MR219" s="129">
        <f>$A219&amp;" "&amp;DW$2&amp;" "&amp;ROUND(DW219/30,6)&amp;" "</f>
      </c>
      <c r="MS219" s="129">
        <f>$A219&amp;" "&amp;DX$2&amp;" "&amp;ROUND(DX219/30,6)&amp;" "</f>
      </c>
      <c r="MT219" s="129">
        <f>$A219&amp;" "&amp;DY$2&amp;" "&amp;ROUND(DY219/30,6)&amp;" "</f>
      </c>
      <c r="MU219" s="129">
        <f>$A219&amp;" "&amp;DZ$2&amp;" "&amp;ROUND(DZ219/30,6)&amp;" "</f>
      </c>
      <c r="MV219" s="129">
        <f>$A219&amp;" "&amp;EA$2&amp;" "&amp;ROUND(EA219/30,6)&amp;" "</f>
      </c>
      <c r="MW219" s="129">
        <f>$A219&amp;" "&amp;EB$2&amp;" "&amp;ROUND(EB219/30,6)&amp;" "</f>
      </c>
      <c r="MX219" s="129">
        <f>$A219&amp;" "&amp;EC$2&amp;" "&amp;ROUND(EC219/30,6)&amp;" "</f>
      </c>
      <c r="MY219" s="129">
        <f>$A219&amp;" "&amp;ED$2&amp;" "&amp;ROUND(ED219/30,6)&amp;" "</f>
      </c>
      <c r="MZ219" s="129">
        <f>$A219&amp;" "&amp;EE$2&amp;" "&amp;ROUND(EE219/30,6)&amp;" "</f>
      </c>
      <c r="NA219" s="129">
        <f>$A219&amp;" "&amp;EF$2&amp;" "&amp;ROUND(EF219/30,6)&amp;" "</f>
      </c>
      <c r="NB219" s="129">
        <f>$A219&amp;" "&amp;EG$2&amp;" "&amp;ROUND(EG219/30,6)&amp;" "</f>
      </c>
      <c r="NC219" s="129">
        <f>$A219&amp;" "&amp;EH$2&amp;" "&amp;ROUND(EH219/30,6)&amp;" "</f>
      </c>
      <c r="ND219" s="129">
        <f>$A219&amp;" "&amp;EI$2&amp;" "&amp;ROUND(EI219/30,6)&amp;" "</f>
      </c>
      <c r="NE219" s="129">
        <f>$A219&amp;" "&amp;EJ$2&amp;" "&amp;ROUND(EJ219/30,6)&amp;" "</f>
      </c>
      <c r="NF219" s="129">
        <f>$A219&amp;" "&amp;EK$2&amp;" "&amp;ROUND(EK219/30,6)&amp;" "</f>
      </c>
      <c r="NG219" s="129">
        <f>$A219&amp;" "&amp;EL$2&amp;" "&amp;ROUND(EL219/30,6)&amp;" "</f>
      </c>
      <c r="NH219" s="129">
        <f>$A219&amp;" "&amp;EM$2&amp;" "&amp;ROUND(EM219/30,6)&amp;" "</f>
      </c>
      <c r="NI219" s="129">
        <f>$A219&amp;" "&amp;EN$2&amp;" "&amp;ROUND(EN219/30,6)&amp;" "</f>
      </c>
      <c r="NJ219" s="129">
        <f>$A219&amp;" "&amp;EO$2&amp;" "&amp;ROUND(EO219/30,6)&amp;" "</f>
      </c>
      <c r="NK219" s="129">
        <f>$A219&amp;" "&amp;EP$2&amp;" "&amp;ROUND(EP219/30,6)&amp;" "</f>
      </c>
      <c r="NL219" s="129">
        <f>$A219&amp;" "&amp;EQ$2&amp;" "&amp;ROUND(EQ219/30,6)&amp;" "</f>
      </c>
      <c r="NM219" s="129">
        <f>$A219&amp;" "&amp;ER$2&amp;" "&amp;ROUND(ER219/30,6)&amp;" "</f>
      </c>
      <c r="NN219" s="129">
        <f>$A219&amp;" "&amp;ES$2&amp;" "&amp;ROUND(ES219/30,6)&amp;" "</f>
      </c>
      <c r="NO219" s="129">
        <f>$A219&amp;" "&amp;ET$2&amp;" "&amp;ROUND(ET219/30,6)&amp;" "</f>
      </c>
      <c r="NP219" s="129">
        <f>$A219&amp;" "&amp;EU$2&amp;" "&amp;ROUND(EU219/30,6)&amp;" "</f>
      </c>
      <c r="NQ219" s="129">
        <f>$A219&amp;" "&amp;EV$2&amp;" "&amp;ROUND(EV219/30,6)&amp;" "</f>
      </c>
      <c r="NR219" s="129">
        <f>$A219&amp;" "&amp;EW$2&amp;" "&amp;ROUND(EW219/30,6)&amp;" "</f>
      </c>
      <c r="NS219" s="129">
        <f>$A219&amp;" "&amp;EX$2&amp;" "&amp;ROUND(EX219/30,6)&amp;" "</f>
      </c>
      <c r="NT219" s="129">
        <f>$A219&amp;" "&amp;EY$2&amp;" "&amp;ROUND(EY219/30,6)&amp;" "</f>
      </c>
      <c r="NU219" s="129">
        <f>$A219&amp;" "&amp;EZ$2&amp;" "&amp;ROUND(EZ219/30,6)&amp;" "</f>
      </c>
      <c r="NV219" s="129">
        <f>$A219&amp;" "&amp;FA$2&amp;" "&amp;ROUND(FA219/30,6)&amp;" "</f>
      </c>
      <c r="NW219" s="129">
        <f>$A219&amp;" "&amp;FB$2&amp;" "&amp;ROUND(FB219/30,6)&amp;" "</f>
      </c>
      <c r="NX219" s="129">
        <f>$A219&amp;" "&amp;FC$2&amp;" "&amp;ROUND(FC219/30,6)&amp;" "</f>
      </c>
      <c r="NY219" s="129">
        <f>$A219&amp;" "&amp;FD$2&amp;" "&amp;ROUND(FD219/30,6)&amp;" "</f>
      </c>
      <c r="NZ219" s="129">
        <f>$A219&amp;" "&amp;FE$2&amp;" "&amp;ROUND(FE219/30,6)&amp;" "</f>
      </c>
      <c r="OA219" s="129">
        <f>$A219&amp;" "&amp;FF$2&amp;" "&amp;ROUND(FF219/30,6)&amp;" "</f>
      </c>
      <c r="OB219" s="129">
        <f>$A219&amp;" "&amp;FG$2&amp;" "&amp;ROUND(FG219/30,6)&amp;" "</f>
      </c>
      <c r="OC219" s="129">
        <f>$A219&amp;" "&amp;FH$2&amp;" "&amp;ROUND(FH219/30,6)&amp;" "</f>
      </c>
      <c r="OD219" s="129">
        <f>$A219&amp;" "&amp;FI$2&amp;" "&amp;ROUND(FI219/30,6)&amp;" "</f>
      </c>
      <c r="OE219" s="129">
        <f>$A219&amp;" "&amp;FJ$2&amp;" "&amp;ROUND(FJ219/30,6)&amp;" "</f>
      </c>
      <c r="OF219" s="129">
        <f>$A219&amp;" "&amp;FK$2&amp;" "&amp;ROUND(FK219/30,6)&amp;" "</f>
      </c>
      <c r="OG219" s="129">
        <f>$A219&amp;" "&amp;FL$2&amp;" "&amp;ROUND(FL219/30,6)&amp;" "</f>
      </c>
      <c r="OH219" s="129">
        <f>$A219&amp;" "&amp;FM$2&amp;" "&amp;ROUND(FM219/30,6)&amp;" "</f>
      </c>
      <c r="OI219" s="129">
        <f>$A219&amp;" "&amp;FN$2&amp;" "&amp;ROUND(FN219/30,6)&amp;" "</f>
      </c>
      <c r="OJ219" s="129">
        <f>$A219&amp;" "&amp;FO$2&amp;" "&amp;ROUND(FO219/30,6)&amp;" "</f>
      </c>
      <c r="OK219" s="129">
        <f>$A219&amp;" "&amp;FP$2&amp;" "&amp;ROUND(FP219/30,6)&amp;" "</f>
      </c>
      <c r="OL219" s="129">
        <f>$A219&amp;" "&amp;FQ$2&amp;" "&amp;ROUND(FQ219/30,6)&amp;" "</f>
      </c>
      <c r="OM219" s="129">
        <f>$A219&amp;" "&amp;FR$2&amp;" "&amp;ROUND(FR219/30,6)&amp;" "</f>
      </c>
      <c r="ON219" s="129">
        <f>$A219&amp;" "&amp;FS$2&amp;" "&amp;ROUND(FS219/30,6)&amp;" "</f>
      </c>
      <c r="OO219" s="129">
        <f>$A219&amp;" "&amp;FT$2&amp;" "&amp;ROUND(FT219/30,6)&amp;" "</f>
      </c>
      <c r="OP219" s="129">
        <f>$A219&amp;" "&amp;FU$2&amp;" "&amp;ROUND(FU219/30,6)&amp;" "</f>
      </c>
      <c r="OQ219" s="129">
        <f>$A219&amp;" "&amp;FV$2&amp;" "&amp;ROUND(FV219/30,6)&amp;" "</f>
      </c>
      <c r="OR219" s="129">
        <f>$A219&amp;" "&amp;FW$2&amp;" "&amp;ROUND(FW219/30,6)&amp;" "</f>
      </c>
      <c r="OS219" s="129">
        <f>$A219&amp;" "&amp;FX$2&amp;" "&amp;ROUND(FX219/30,6)&amp;" "</f>
      </c>
      <c r="OT219" s="129">
        <f>$A219&amp;" "&amp;FY$2&amp;" "&amp;ROUND(FY219/30,6)&amp;" "</f>
      </c>
      <c r="OU219" s="129">
        <f>$A219&amp;" "&amp;FZ$2&amp;" "&amp;ROUND(FZ219/30,6)&amp;" "</f>
      </c>
      <c r="OV219" s="129">
        <f>$A219&amp;" "&amp;GA$2&amp;" "&amp;ROUND(GA219/30,6)&amp;" "</f>
      </c>
      <c r="OW219" s="129">
        <f>$A219&amp;" "&amp;GB$2&amp;" "&amp;ROUND(GB219/30,6)&amp;" "</f>
      </c>
      <c r="OX219" s="129">
        <f>$A219&amp;" "&amp;GC$2&amp;" "&amp;ROUND(GC219/30,6)&amp;" "</f>
      </c>
      <c r="OY219" s="129">
        <f>$A219&amp;" "&amp;GD$2&amp;" "&amp;ROUND(GD219/30,6)&amp;" "</f>
      </c>
      <c r="OZ219" s="129">
        <f>$A219&amp;" "&amp;GE$2&amp;" "&amp;ROUND(GE219/30,6)&amp;" "</f>
      </c>
      <c r="PA219" s="129">
        <f>$A219&amp;" "&amp;GF$2&amp;" "&amp;ROUND(GF219/30,6)&amp;" "</f>
      </c>
      <c r="PB219" s="129">
        <f>$A219&amp;" "&amp;GG$2&amp;" "&amp;ROUND(GG219/30,6)&amp;" "</f>
      </c>
      <c r="PC219" s="129">
        <f>$A219&amp;" "&amp;GH$2&amp;" "&amp;ROUND(GH219/30,6)&amp;" "</f>
      </c>
      <c r="PD219" s="129">
        <f>$A219&amp;" "&amp;GI$2&amp;" "&amp;ROUND(GI219/30,6)&amp;" "</f>
      </c>
      <c r="PE219" s="129">
        <f>$A219&amp;" "&amp;GJ$2&amp;" "&amp;ROUND(GJ219/30,6)&amp;" "</f>
      </c>
      <c r="PF219" s="129">
        <f>$A219&amp;" "&amp;GK$2&amp;" "&amp;ROUND(GK219/30,6)&amp;" "</f>
      </c>
      <c r="PG219" s="129">
        <f>$A219&amp;" "&amp;GL$2&amp;" "&amp;ROUND(GL219/30,6)&amp;" "</f>
      </c>
      <c r="PH219" s="129">
        <f>$A219&amp;" "&amp;GM$2&amp;" "&amp;ROUND(GM219/30,6)&amp;" "</f>
      </c>
      <c r="PI219" s="129">
        <f>$A219&amp;" "&amp;GN$2&amp;" "&amp;ROUND(GN219/30,6)&amp;" "</f>
      </c>
      <c r="PJ219" s="129">
        <f>$A219&amp;" "&amp;GO$2&amp;" "&amp;ROUND(GO219/30,6)&amp;" "</f>
      </c>
      <c r="PK219" s="129">
        <f>$A219&amp;" "&amp;GP$2&amp;" "&amp;ROUND(GP219/30,6)&amp;" "</f>
      </c>
      <c r="PL219" s="129">
        <f>$A219&amp;" "&amp;GQ$2&amp;" "&amp;ROUND(GQ219/30,6)&amp;" "</f>
      </c>
      <c r="PM219" s="129">
        <f>$A219&amp;" "&amp;GR$2&amp;" "&amp;ROUND(GR219/30,6)&amp;" "</f>
      </c>
      <c r="PN219" s="129">
        <f>$A219&amp;" "&amp;GS$2&amp;" "&amp;ROUND(GS219/30,6)&amp;" "</f>
      </c>
      <c r="PO219" s="129">
        <f>$A219&amp;" "&amp;GT$2&amp;" "&amp;ROUND(GT219/30,6)&amp;" "</f>
      </c>
      <c r="PP219" s="129">
        <f>$A219&amp;" "&amp;GU$2&amp;" "&amp;ROUND(GU219/30,6)&amp;" "</f>
      </c>
      <c r="PQ219" s="129">
        <f>$A219&amp;" "&amp;GV$2&amp;" "&amp;ROUND(GV219/30,6)&amp;" "</f>
      </c>
      <c r="PR219" s="129">
        <f>$A219&amp;" "&amp;GW$2&amp;" "&amp;ROUND(GW219/30,6)&amp;" "</f>
      </c>
      <c r="PS219" s="129">
        <f>$A219&amp;" "&amp;GX$2&amp;" "&amp;ROUND(GX219/30,6)&amp;" "</f>
      </c>
      <c r="PT219" s="129">
        <f>$A219&amp;" "&amp;GY$2&amp;" "&amp;ROUND(GY219/30,6)&amp;" "</f>
      </c>
      <c r="PU219" s="129">
        <f>$A219&amp;" "&amp;GZ$2&amp;" "&amp;ROUND(GZ219/30,6)&amp;" "</f>
      </c>
      <c r="PV219" s="129">
        <f>$A219&amp;" "&amp;HA$2&amp;" "&amp;ROUND(HA219/30,6)&amp;" "</f>
      </c>
      <c r="PW219" s="129">
        <f>$A219&amp;" "&amp;HB$2&amp;" "&amp;ROUND(HB219/30,6)&amp;" "</f>
      </c>
      <c r="PX219" s="129">
        <f>$A219&amp;" "&amp;HC$2&amp;" "&amp;ROUND(HC219/30,6)&amp;" "</f>
      </c>
      <c r="PY219" s="129">
        <f>$A219&amp;" "&amp;HD$2&amp;" "&amp;ROUND(HD219/30,6)&amp;" "</f>
      </c>
      <c r="PZ219" s="129">
        <f>$A219&amp;" "&amp;HE$2&amp;" "&amp;ROUND(HE219/30,6)&amp;" "</f>
      </c>
      <c r="QA219" s="129">
        <f>$A219&amp;" "&amp;HF$2&amp;" "&amp;ROUND(HF219/30,6)&amp;" "</f>
      </c>
      <c r="QB219" s="129">
        <f>$A219&amp;" "&amp;HG$2&amp;" "&amp;ROUND(HG219/30,6)&amp;" "</f>
      </c>
      <c r="QC219" s="129">
        <f>$A219&amp;" "&amp;HH$2&amp;" "&amp;ROUND(HH219/30,6)&amp;" "</f>
      </c>
      <c r="QD219" s="129">
        <f>$A219&amp;" "&amp;HI$2&amp;" "&amp;ROUND(HI219/30,6)&amp;" "</f>
      </c>
      <c r="QE219" s="129">
        <f>$A219&amp;" "&amp;HJ$2&amp;" "&amp;ROUND(HJ219/30,6)&amp;" "</f>
      </c>
      <c r="QF219" s="129">
        <f>$A219&amp;" "&amp;HK$2&amp;" "&amp;ROUND(HK219/30,6)&amp;" "</f>
      </c>
      <c r="QG219" s="129">
        <f>$A219&amp;" "&amp;HL$2&amp;" "&amp;ROUND(HL219/30,6)&amp;" "</f>
      </c>
      <c r="QH219" s="129">
        <f>$A219&amp;" "&amp;HM$2&amp;" "&amp;ROUND(HM219/30,6)&amp;" "</f>
      </c>
      <c r="QI219" s="129">
        <f>$A219&amp;" "&amp;HN$2&amp;" "&amp;ROUND(HN219/30,6)&amp;" "</f>
      </c>
      <c r="QJ219" s="129">
        <f>$A219&amp;" "&amp;HO$2&amp;" "&amp;ROUND(HO219/30,6)&amp;" "</f>
      </c>
      <c r="QK219" s="129">
        <f>$A219&amp;" "&amp;HP$2&amp;" "&amp;ROUND(HP219/30,6)&amp;" "</f>
      </c>
      <c r="QL219" s="129">
        <f>$A219&amp;" "&amp;HQ$2&amp;" "&amp;ROUND(HQ219/30,6)&amp;" "</f>
      </c>
      <c r="QM219" s="129">
        <f>$A219&amp;" "&amp;HR$2&amp;" "&amp;ROUND(HR219/30,6)&amp;" "</f>
      </c>
      <c r="QN219" s="129">
        <f>$A219&amp;" "&amp;HS$2&amp;" "&amp;ROUND(HS219/30,6)&amp;" "</f>
      </c>
      <c r="QO219" s="129">
        <f>$A219&amp;" "&amp;HT$2&amp;" "&amp;ROUND(HT219/30,6)&amp;" "</f>
      </c>
      <c r="QP219" s="129">
        <f>$A219&amp;" "&amp;HU$2&amp;" "&amp;ROUND(HU219/30,6)&amp;" "</f>
      </c>
      <c r="QQ219" s="129">
        <f>$A219&amp;" "&amp;HV$2&amp;" "&amp;ROUND(HV219/30,6)&amp;" "</f>
      </c>
      <c r="QR219" s="129">
        <f>$A219&amp;" "&amp;HW$2&amp;" "&amp;ROUND(HW219/30,6)&amp;" "</f>
      </c>
    </row>
    <row x14ac:dyDescent="0.25" r="220" customHeight="1" ht="18.75">
      <c r="A220" s="115">
        <v>218</v>
      </c>
      <c r="B220" s="116" t="s">
        <v>687</v>
      </c>
      <c r="C220" s="128" t="s">
        <v>676</v>
      </c>
      <c r="D220" s="41">
        <v>0.1</v>
      </c>
      <c r="E220" s="41">
        <v>16.4</v>
      </c>
      <c r="F220" s="42">
        <v>11</v>
      </c>
      <c r="G220" s="41">
        <v>39.6</v>
      </c>
      <c r="H220" s="41">
        <v>37.3</v>
      </c>
      <c r="I220" s="41">
        <v>37.3</v>
      </c>
      <c r="J220" s="41">
        <v>17.9</v>
      </c>
      <c r="K220" s="41">
        <v>14.5</v>
      </c>
      <c r="L220" s="41">
        <v>29.1</v>
      </c>
      <c r="M220" s="41">
        <v>20.9</v>
      </c>
      <c r="N220" s="41">
        <v>23.1</v>
      </c>
      <c r="O220" s="41">
        <v>22.7</v>
      </c>
      <c r="P220" s="41">
        <v>1.6</v>
      </c>
      <c r="Q220" s="41">
        <v>16.7</v>
      </c>
      <c r="R220" s="41">
        <v>12.5</v>
      </c>
      <c r="S220" s="42">
        <v>37</v>
      </c>
      <c r="T220" s="41">
        <v>9.8</v>
      </c>
      <c r="U220" s="41">
        <v>10.5</v>
      </c>
      <c r="V220" s="41">
        <v>21.5</v>
      </c>
      <c r="W220" s="41">
        <v>11.6</v>
      </c>
      <c r="X220" s="41">
        <v>8.6</v>
      </c>
      <c r="Y220" s="41">
        <v>15.4</v>
      </c>
      <c r="Z220" s="41">
        <v>11.4</v>
      </c>
      <c r="AA220" s="41">
        <v>23.7</v>
      </c>
      <c r="AB220" s="41">
        <v>32.1</v>
      </c>
      <c r="AC220" s="41">
        <v>31.5</v>
      </c>
      <c r="AD220" s="41">
        <v>16.4</v>
      </c>
      <c r="AE220" s="41">
        <v>10.1</v>
      </c>
      <c r="AF220" s="41">
        <v>11.4</v>
      </c>
      <c r="AG220" s="41">
        <v>23.3</v>
      </c>
      <c r="AH220" s="41">
        <v>37.9</v>
      </c>
      <c r="AI220" s="41">
        <v>22.8</v>
      </c>
      <c r="AJ220" s="41">
        <v>20.2</v>
      </c>
      <c r="AK220" s="41">
        <v>12.1</v>
      </c>
      <c r="AL220" s="42">
        <v>3</v>
      </c>
      <c r="AM220" s="41">
        <v>5.9</v>
      </c>
      <c r="AN220" s="41">
        <v>11.1</v>
      </c>
      <c r="AO220" s="41">
        <v>13.6</v>
      </c>
      <c r="AP220" s="41">
        <v>27.6</v>
      </c>
      <c r="AQ220" s="42">
        <v>7</v>
      </c>
      <c r="AR220" s="41">
        <v>10.4</v>
      </c>
      <c r="AS220" s="41">
        <v>20.6</v>
      </c>
      <c r="AT220" s="41">
        <v>16.2</v>
      </c>
      <c r="AU220" s="41">
        <v>16.7</v>
      </c>
      <c r="AV220" s="42">
        <v>22</v>
      </c>
      <c r="AW220" s="41">
        <v>10.9</v>
      </c>
      <c r="AX220" s="42">
        <v>17</v>
      </c>
      <c r="AY220" s="41">
        <v>11.8</v>
      </c>
      <c r="AZ220" s="41">
        <v>6.4</v>
      </c>
      <c r="BA220" s="41">
        <v>4.7</v>
      </c>
      <c r="BB220" s="41">
        <v>17.9</v>
      </c>
      <c r="BC220" s="41">
        <v>17.7</v>
      </c>
      <c r="BD220" s="42">
        <v>37</v>
      </c>
      <c r="BE220" s="41">
        <v>7.6</v>
      </c>
      <c r="BF220" s="41">
        <v>12.8</v>
      </c>
      <c r="BG220" s="41">
        <v>10.2</v>
      </c>
      <c r="BH220" s="42">
        <v>4</v>
      </c>
      <c r="BI220" s="41">
        <v>21.1</v>
      </c>
      <c r="BJ220" s="41">
        <v>23.1</v>
      </c>
      <c r="BK220" s="41">
        <v>13.5</v>
      </c>
      <c r="BL220" s="41">
        <v>12.5</v>
      </c>
      <c r="BM220" s="42">
        <v>14</v>
      </c>
      <c r="BN220" s="42">
        <v>10</v>
      </c>
      <c r="BO220" s="42">
        <v>15</v>
      </c>
      <c r="BP220" s="41">
        <v>11.6</v>
      </c>
      <c r="BQ220" s="41">
        <v>13.7</v>
      </c>
      <c r="BR220" s="41">
        <v>21.8</v>
      </c>
      <c r="BS220" s="41">
        <v>22.9</v>
      </c>
      <c r="BT220" s="41">
        <v>5.3</v>
      </c>
      <c r="BU220" s="41">
        <v>19.1</v>
      </c>
      <c r="BV220" s="41">
        <v>26.1</v>
      </c>
      <c r="BW220" s="41">
        <v>24.6</v>
      </c>
      <c r="BX220" s="41">
        <v>22.6</v>
      </c>
      <c r="BY220" s="41">
        <v>36.6</v>
      </c>
      <c r="BZ220" s="41">
        <v>14.2</v>
      </c>
      <c r="CA220" s="41">
        <v>13.7</v>
      </c>
      <c r="CB220" s="42">
        <v>30</v>
      </c>
      <c r="CC220" s="42">
        <v>11</v>
      </c>
      <c r="CD220" s="41">
        <v>6.2</v>
      </c>
      <c r="CE220" s="41">
        <v>6.6</v>
      </c>
      <c r="CF220" s="41">
        <v>11.2</v>
      </c>
      <c r="CG220" s="41">
        <v>19.7</v>
      </c>
      <c r="CH220" s="41">
        <v>6.6</v>
      </c>
      <c r="CI220" s="41">
        <v>29.8</v>
      </c>
      <c r="CJ220" s="41">
        <v>0.8</v>
      </c>
      <c r="CK220" s="41">
        <v>12.5</v>
      </c>
      <c r="CL220" s="42">
        <v>8</v>
      </c>
      <c r="CM220" s="41">
        <v>20.8</v>
      </c>
      <c r="CN220" s="42">
        <v>16</v>
      </c>
      <c r="CO220" s="41">
        <v>16.8</v>
      </c>
      <c r="CP220" s="41">
        <v>25.3</v>
      </c>
      <c r="CQ220" s="42">
        <v>26</v>
      </c>
      <c r="CR220" s="41">
        <v>4.2</v>
      </c>
      <c r="CS220" s="41">
        <v>10.7</v>
      </c>
      <c r="CT220" s="41">
        <v>18.2</v>
      </c>
      <c r="CU220" s="41">
        <v>20.5</v>
      </c>
      <c r="CV220" s="41">
        <v>15.2</v>
      </c>
      <c r="CW220" s="41">
        <v>13.7</v>
      </c>
      <c r="CX220" s="41">
        <v>10.6</v>
      </c>
      <c r="CY220" s="41">
        <v>34.1</v>
      </c>
      <c r="CZ220" s="41">
        <v>14.8</v>
      </c>
      <c r="DA220" s="41">
        <v>23.8</v>
      </c>
      <c r="DB220" s="41">
        <v>17.1</v>
      </c>
      <c r="DC220" s="41">
        <v>11.2</v>
      </c>
      <c r="DD220" s="41">
        <v>20.9</v>
      </c>
      <c r="DE220" s="41">
        <v>8.5</v>
      </c>
      <c r="DF220" s="41">
        <v>18.3</v>
      </c>
      <c r="DG220" s="41">
        <v>35.8</v>
      </c>
      <c r="DH220" s="41">
        <v>16.8</v>
      </c>
      <c r="DI220" s="41">
        <v>35.6</v>
      </c>
      <c r="DJ220" s="41">
        <v>25.8</v>
      </c>
      <c r="DK220" s="41">
        <v>10.5</v>
      </c>
      <c r="DL220" s="41">
        <v>21.8</v>
      </c>
      <c r="DM220" s="41">
        <v>23.4</v>
      </c>
      <c r="DN220" s="41">
        <v>17.6</v>
      </c>
      <c r="DO220" s="42">
        <v>20</v>
      </c>
      <c r="DP220" s="41">
        <v>10.3</v>
      </c>
      <c r="DQ220" s="41">
        <v>29.6</v>
      </c>
      <c r="DR220" s="41">
        <v>3.8</v>
      </c>
      <c r="DS220" s="41">
        <v>17.3</v>
      </c>
      <c r="DT220" s="41">
        <v>11.7</v>
      </c>
      <c r="DU220" s="41">
        <v>13.6</v>
      </c>
      <c r="DV220" s="41">
        <v>16.4</v>
      </c>
      <c r="DW220" s="41">
        <v>38.7</v>
      </c>
      <c r="DX220" s="41">
        <v>8.2</v>
      </c>
      <c r="DY220" s="41">
        <v>14.6</v>
      </c>
      <c r="DZ220" s="41">
        <v>9.5</v>
      </c>
      <c r="EA220" s="41">
        <v>29.7</v>
      </c>
      <c r="EB220" s="41">
        <v>7.7</v>
      </c>
      <c r="EC220" s="41">
        <v>16.4</v>
      </c>
      <c r="ED220" s="41">
        <v>13.9</v>
      </c>
      <c r="EE220" s="41">
        <v>22.3</v>
      </c>
      <c r="EF220" s="41">
        <v>21.1</v>
      </c>
      <c r="EG220" s="41">
        <v>18.2</v>
      </c>
      <c r="EH220" s="41">
        <v>19.3</v>
      </c>
      <c r="EI220" s="42">
        <v>32</v>
      </c>
      <c r="EJ220" s="41">
        <v>29.7</v>
      </c>
      <c r="EK220" s="41">
        <v>5.7</v>
      </c>
      <c r="EL220" s="41">
        <v>36.2</v>
      </c>
      <c r="EM220" s="41">
        <v>26.5</v>
      </c>
      <c r="EN220" s="41">
        <v>20.4</v>
      </c>
      <c r="EO220" s="41">
        <v>12.1</v>
      </c>
      <c r="EP220" s="41">
        <v>26.7</v>
      </c>
      <c r="EQ220" s="42">
        <v>12</v>
      </c>
      <c r="ER220" s="41">
        <v>24.7</v>
      </c>
      <c r="ES220" s="41">
        <v>10.6</v>
      </c>
      <c r="ET220" s="41">
        <v>19.6</v>
      </c>
      <c r="EU220" s="41">
        <v>6.8</v>
      </c>
      <c r="EV220" s="41">
        <v>11.1</v>
      </c>
      <c r="EW220" s="41">
        <v>8.8</v>
      </c>
      <c r="EX220" s="41">
        <v>23.7</v>
      </c>
      <c r="EY220" s="41">
        <v>13.8</v>
      </c>
      <c r="EZ220" s="41">
        <v>20.7</v>
      </c>
      <c r="FA220" s="41">
        <v>32.3</v>
      </c>
      <c r="FB220" s="41">
        <v>23.3</v>
      </c>
      <c r="FC220" s="41">
        <v>11.8</v>
      </c>
      <c r="FD220" s="41">
        <v>0.2</v>
      </c>
      <c r="FE220" s="41">
        <v>11.6</v>
      </c>
      <c r="FF220" s="41">
        <v>11.4</v>
      </c>
      <c r="FG220" s="41">
        <v>11.4</v>
      </c>
      <c r="FH220" s="41">
        <v>14.1</v>
      </c>
      <c r="FI220" s="41">
        <v>24.2</v>
      </c>
      <c r="FJ220" s="41">
        <v>27.2</v>
      </c>
      <c r="FK220" s="41">
        <v>8.2</v>
      </c>
      <c r="FL220" s="41">
        <v>22.8</v>
      </c>
      <c r="FM220" s="41">
        <v>24.8</v>
      </c>
      <c r="FN220" s="41">
        <v>31.7</v>
      </c>
      <c r="FO220" s="41">
        <v>15.4</v>
      </c>
      <c r="FP220" s="41">
        <v>34.2</v>
      </c>
      <c r="FQ220" s="41">
        <v>11.4</v>
      </c>
      <c r="FR220" s="41">
        <v>10.5</v>
      </c>
      <c r="FS220" s="41">
        <v>21.2</v>
      </c>
      <c r="FT220" s="41">
        <v>8.1</v>
      </c>
      <c r="FU220" s="41">
        <v>21.6</v>
      </c>
      <c r="FV220" s="41">
        <v>12.5</v>
      </c>
      <c r="FW220" s="41">
        <v>12.6</v>
      </c>
      <c r="FX220" s="41">
        <v>12.5</v>
      </c>
      <c r="FY220" s="41">
        <v>20.1</v>
      </c>
      <c r="FZ220" s="41">
        <v>11.3</v>
      </c>
      <c r="GA220" s="41">
        <v>13.6</v>
      </c>
      <c r="GB220" s="41">
        <v>26.1</v>
      </c>
      <c r="GC220" s="41">
        <v>17.2</v>
      </c>
      <c r="GD220" s="41">
        <v>11.6</v>
      </c>
      <c r="GE220" s="41">
        <v>8.7</v>
      </c>
      <c r="GF220" s="41">
        <v>29.5</v>
      </c>
      <c r="GG220" s="42">
        <v>16</v>
      </c>
      <c r="GH220" s="42">
        <v>16</v>
      </c>
      <c r="GI220" s="41">
        <v>36.6</v>
      </c>
      <c r="GJ220" s="41">
        <v>21.8</v>
      </c>
      <c r="GK220" s="41">
        <v>21.2</v>
      </c>
      <c r="GL220" s="42">
        <v>21</v>
      </c>
      <c r="GM220" s="41">
        <v>20.7</v>
      </c>
      <c r="GN220" s="41">
        <v>5.3</v>
      </c>
      <c r="GO220" s="41">
        <v>25.4</v>
      </c>
      <c r="GP220" s="41">
        <v>10.8</v>
      </c>
      <c r="GQ220" s="41">
        <v>23.9</v>
      </c>
      <c r="GR220" s="41">
        <v>18.9</v>
      </c>
      <c r="GS220" s="41">
        <v>14.2</v>
      </c>
      <c r="GT220" s="41">
        <v>16.2</v>
      </c>
      <c r="GU220" s="41">
        <v>19.3</v>
      </c>
      <c r="GV220" s="41">
        <v>10.3</v>
      </c>
      <c r="GW220" s="41">
        <v>14.9</v>
      </c>
      <c r="GX220" s="41">
        <v>12.5</v>
      </c>
      <c r="GY220" s="42">
        <v>15</v>
      </c>
      <c r="GZ220" s="41">
        <v>20.6</v>
      </c>
      <c r="HA220" s="42">
        <v>28</v>
      </c>
      <c r="HB220" s="41">
        <v>34.8</v>
      </c>
      <c r="HC220" s="41">
        <v>10.2</v>
      </c>
      <c r="HD220" s="42">
        <v>17</v>
      </c>
      <c r="HE220" s="41">
        <v>34.3</v>
      </c>
      <c r="HF220" s="41">
        <v>1.5</v>
      </c>
      <c r="HG220" s="41">
        <v>6.7</v>
      </c>
      <c r="HH220" s="41">
        <v>1.5</v>
      </c>
      <c r="HI220" s="42">
        <v>22</v>
      </c>
      <c r="HJ220" s="41">
        <v>22.5</v>
      </c>
      <c r="HK220" s="41">
        <v>14.3</v>
      </c>
      <c r="HL220" s="41">
        <v>16.9</v>
      </c>
      <c r="HM220" s="42">
        <v>0</v>
      </c>
      <c r="HN220" s="41">
        <v>21.7</v>
      </c>
      <c r="HO220" s="41">
        <v>12.2</v>
      </c>
      <c r="HP220" s="41">
        <v>7.9</v>
      </c>
      <c r="HQ220" s="41">
        <v>38.8</v>
      </c>
      <c r="HR220" s="41">
        <v>14.2</v>
      </c>
      <c r="HS220" s="41">
        <v>1.4</v>
      </c>
      <c r="HT220" s="41">
        <v>8.3</v>
      </c>
      <c r="HU220" s="41">
        <v>13.8</v>
      </c>
      <c r="HV220" s="41">
        <v>11.5</v>
      </c>
      <c r="HW220" s="41">
        <v>17.9</v>
      </c>
      <c r="HX220" s="117"/>
      <c r="HY220" s="129">
        <f>$A220&amp;" "&amp;D$2&amp;" "&amp;ROUND(D220/30,6)&amp;" "</f>
      </c>
      <c r="HZ220" s="129">
        <f>$A220&amp;" "&amp;E$2&amp;" "&amp;ROUND(E220/30,6)&amp;" "</f>
      </c>
      <c r="IA220" s="129">
        <f>$A220&amp;" "&amp;F$2&amp;" "&amp;ROUND(F220/30,6)&amp;" "</f>
      </c>
      <c r="IB220" s="129">
        <f>$A220&amp;" "&amp;G$2&amp;" "&amp;ROUND(G220/30,6)&amp;" "</f>
      </c>
      <c r="IC220" s="129">
        <f>$A220&amp;" "&amp;H$2&amp;" "&amp;ROUND(H220/30,6)&amp;" "</f>
      </c>
      <c r="ID220" s="129">
        <f>$A220&amp;" "&amp;I$2&amp;" "&amp;ROUND(I220/30,6)&amp;" "</f>
      </c>
      <c r="IE220" s="129">
        <f>$A220&amp;" "&amp;J$2&amp;" "&amp;ROUND(J220/30,6)&amp;" "</f>
      </c>
      <c r="IF220" s="129">
        <f>$A220&amp;" "&amp;K$2&amp;" "&amp;ROUND(K220/30,6)&amp;" "</f>
      </c>
      <c r="IG220" s="129">
        <f>$A220&amp;" "&amp;L$2&amp;" "&amp;ROUND(L220/30,6)&amp;" "</f>
      </c>
      <c r="IH220" s="129">
        <f>$A220&amp;" "&amp;M$2&amp;" "&amp;ROUND(M220/30,6)&amp;" "</f>
      </c>
      <c r="II220" s="129">
        <f>$A220&amp;" "&amp;N$2&amp;" "&amp;ROUND(N220/30,6)&amp;" "</f>
      </c>
      <c r="IJ220" s="129">
        <f>$A220&amp;" "&amp;O$2&amp;" "&amp;ROUND(O220/30,6)&amp;" "</f>
      </c>
      <c r="IK220" s="129">
        <f>$A220&amp;" "&amp;P$2&amp;" "&amp;ROUND(P220/30,6)&amp;" "</f>
      </c>
      <c r="IL220" s="129">
        <f>$A220&amp;" "&amp;Q$2&amp;" "&amp;ROUND(Q220/30,6)&amp;" "</f>
      </c>
      <c r="IM220" s="129">
        <f>$A220&amp;" "&amp;R$2&amp;" "&amp;ROUND(R220/30,6)&amp;" "</f>
      </c>
      <c r="IN220" s="129">
        <f>$A220&amp;" "&amp;S$2&amp;" "&amp;ROUND(S220/30,6)&amp;" "</f>
      </c>
      <c r="IO220" s="129">
        <f>$A220&amp;" "&amp;T$2&amp;" "&amp;ROUND(T220/30,6)&amp;" "</f>
      </c>
      <c r="IP220" s="129">
        <f>$A220&amp;" "&amp;U$2&amp;" "&amp;ROUND(U220/30,6)&amp;" "</f>
      </c>
      <c r="IQ220" s="129">
        <f>$A220&amp;" "&amp;V$2&amp;" "&amp;ROUND(V220/30,6)&amp;" "</f>
      </c>
      <c r="IR220" s="129">
        <f>$A220&amp;" "&amp;W$2&amp;" "&amp;ROUND(W220/30,6)&amp;" "</f>
      </c>
      <c r="IS220" s="129">
        <f>$A220&amp;" "&amp;X$2&amp;" "&amp;ROUND(X220/30,6)&amp;" "</f>
      </c>
      <c r="IT220" s="129">
        <f>$A220&amp;" "&amp;Y$2&amp;" "&amp;ROUND(Y220/30,6)&amp;" "</f>
      </c>
      <c r="IU220" s="129">
        <f>$A220&amp;" "&amp;Z$2&amp;" "&amp;ROUND(Z220/30,6)&amp;" "</f>
      </c>
      <c r="IV220" s="129">
        <f>$A220&amp;" "&amp;AA$2&amp;" "&amp;ROUND(AA220/30,6)&amp;" "</f>
      </c>
      <c r="IW220" s="129">
        <f>$A220&amp;" "&amp;AB$2&amp;" "&amp;ROUND(AB220/30,6)&amp;" "</f>
      </c>
      <c r="IX220" s="129">
        <f>$A220&amp;" "&amp;AC$2&amp;" "&amp;ROUND(AC220/30,6)&amp;" "</f>
      </c>
      <c r="IY220" s="129">
        <f>$A220&amp;" "&amp;AD$2&amp;" "&amp;ROUND(AD220/30,6)&amp;" "</f>
      </c>
      <c r="IZ220" s="129">
        <f>$A220&amp;" "&amp;AE$2&amp;" "&amp;ROUND(AE220/30,6)&amp;" "</f>
      </c>
      <c r="JA220" s="129">
        <f>$A220&amp;" "&amp;AF$2&amp;" "&amp;ROUND(AF220/30,6)&amp;" "</f>
      </c>
      <c r="JB220" s="129">
        <f>$A220&amp;" "&amp;AG$2&amp;" "&amp;ROUND(AG220/30,6)&amp;" "</f>
      </c>
      <c r="JC220" s="129">
        <f>$A220&amp;" "&amp;AH$2&amp;" "&amp;ROUND(AH220/30,6)&amp;" "</f>
      </c>
      <c r="JD220" s="129">
        <f>$A220&amp;" "&amp;AI$2&amp;" "&amp;ROUND(AI220/30,6)&amp;" "</f>
      </c>
      <c r="JE220" s="129">
        <f>$A220&amp;" "&amp;AJ$2&amp;" "&amp;ROUND(AJ220/30,6)&amp;" "</f>
      </c>
      <c r="JF220" s="129">
        <f>$A220&amp;" "&amp;AK$2&amp;" "&amp;ROUND(AK220/30,6)&amp;" "</f>
      </c>
      <c r="JG220" s="129">
        <f>$A220&amp;" "&amp;AL$2&amp;" "&amp;ROUND(AL220/30,6)&amp;" "</f>
      </c>
      <c r="JH220" s="129">
        <f>$A220&amp;" "&amp;AM$2&amp;" "&amp;ROUND(AM220/30,6)&amp;" "</f>
      </c>
      <c r="JI220" s="129">
        <f>$A220&amp;" "&amp;AN$2&amp;" "&amp;ROUND(AN220/30,6)&amp;" "</f>
      </c>
      <c r="JJ220" s="129">
        <f>$A220&amp;" "&amp;AO$2&amp;" "&amp;ROUND(AO220/30,6)&amp;" "</f>
      </c>
      <c r="JK220" s="129">
        <f>$A220&amp;" "&amp;AP$2&amp;" "&amp;ROUND(AP220/30,6)&amp;" "</f>
      </c>
      <c r="JL220" s="129">
        <f>$A220&amp;" "&amp;AQ$2&amp;" "&amp;ROUND(AQ220/30,6)&amp;" "</f>
      </c>
      <c r="JM220" s="129">
        <f>$A220&amp;" "&amp;AR$2&amp;" "&amp;ROUND(AR220/30,6)&amp;" "</f>
      </c>
      <c r="JN220" s="129">
        <f>$A220&amp;" "&amp;AS$2&amp;" "&amp;ROUND(AS220/30,6)&amp;" "</f>
      </c>
      <c r="JO220" s="129">
        <f>$A220&amp;" "&amp;AT$2&amp;" "&amp;ROUND(AT220/30,6)&amp;" "</f>
      </c>
      <c r="JP220" s="129">
        <f>$A220&amp;" "&amp;AU$2&amp;" "&amp;ROUND(AU220/30,6)&amp;" "</f>
      </c>
      <c r="JQ220" s="129">
        <f>$A220&amp;" "&amp;AV$2&amp;" "&amp;ROUND(AV220/30,6)&amp;" "</f>
      </c>
      <c r="JR220" s="129">
        <f>$A220&amp;" "&amp;AW$2&amp;" "&amp;ROUND(AW220/30,6)&amp;" "</f>
      </c>
      <c r="JS220" s="129">
        <f>$A220&amp;" "&amp;AX$2&amp;" "&amp;ROUND(AX220/30,6)&amp;" "</f>
      </c>
      <c r="JT220" s="129">
        <f>$A220&amp;" "&amp;AY$2&amp;" "&amp;ROUND(AY220/30,6)&amp;" "</f>
      </c>
      <c r="JU220" s="129">
        <f>$A220&amp;" "&amp;AZ$2&amp;" "&amp;ROUND(AZ220/30,6)&amp;" "</f>
      </c>
      <c r="JV220" s="129">
        <f>$A220&amp;" "&amp;BA$2&amp;" "&amp;ROUND(BA220/30,6)&amp;" "</f>
      </c>
      <c r="JW220" s="129">
        <f>$A220&amp;" "&amp;BB$2&amp;" "&amp;ROUND(BB220/30,6)&amp;" "</f>
      </c>
      <c r="JX220" s="129">
        <f>$A220&amp;" "&amp;BC$2&amp;" "&amp;ROUND(BC220/30,6)&amp;" "</f>
      </c>
      <c r="JY220" s="129">
        <f>$A220&amp;" "&amp;BD$2&amp;" "&amp;ROUND(BD220/30,6)&amp;" "</f>
      </c>
      <c r="JZ220" s="129">
        <f>$A220&amp;" "&amp;BE$2&amp;" "&amp;ROUND(BE220/30,6)&amp;" "</f>
      </c>
      <c r="KA220" s="129">
        <f>$A220&amp;" "&amp;BF$2&amp;" "&amp;ROUND(BF220/30,6)&amp;" "</f>
      </c>
      <c r="KB220" s="129">
        <f>$A220&amp;" "&amp;BG$2&amp;" "&amp;ROUND(BG220/30,6)&amp;" "</f>
      </c>
      <c r="KC220" s="129">
        <f>$A220&amp;" "&amp;BH$2&amp;" "&amp;ROUND(BH220/30,6)&amp;" "</f>
      </c>
      <c r="KD220" s="129">
        <f>$A220&amp;" "&amp;BI$2&amp;" "&amp;ROUND(BI220/30,6)&amp;" "</f>
      </c>
      <c r="KE220" s="129">
        <f>$A220&amp;" "&amp;BJ$2&amp;" "&amp;ROUND(BJ220/30,6)&amp;" "</f>
      </c>
      <c r="KF220" s="129">
        <f>$A220&amp;" "&amp;BK$2&amp;" "&amp;ROUND(BK220/30,6)&amp;" "</f>
      </c>
      <c r="KG220" s="129">
        <f>$A220&amp;" "&amp;BL$2&amp;" "&amp;ROUND(BL220/30,6)&amp;" "</f>
      </c>
      <c r="KH220" s="129">
        <f>$A220&amp;" "&amp;BM$2&amp;" "&amp;ROUND(BM220/30,6)&amp;" "</f>
      </c>
      <c r="KI220" s="129">
        <f>$A220&amp;" "&amp;BN$2&amp;" "&amp;ROUND(BN220/30,6)&amp;" "</f>
      </c>
      <c r="KJ220" s="129">
        <f>$A220&amp;" "&amp;BO$2&amp;" "&amp;ROUND(BO220/30,6)&amp;" "</f>
      </c>
      <c r="KK220" s="129">
        <f>$A220&amp;" "&amp;BP$2&amp;" "&amp;ROUND(BP220/30,6)&amp;" "</f>
      </c>
      <c r="KL220" s="129">
        <f>$A220&amp;" "&amp;BQ$2&amp;" "&amp;ROUND(BQ220/30,6)&amp;" "</f>
      </c>
      <c r="KM220" s="129">
        <f>$A220&amp;" "&amp;BR$2&amp;" "&amp;ROUND(BR220/30,6)&amp;" "</f>
      </c>
      <c r="KN220" s="129">
        <f>$A220&amp;" "&amp;BS$2&amp;" "&amp;ROUND(BS220/30,6)&amp;" "</f>
      </c>
      <c r="KO220" s="129">
        <f>$A220&amp;" "&amp;BT$2&amp;" "&amp;ROUND(BT220/30,6)&amp;" "</f>
      </c>
      <c r="KP220" s="129">
        <f>$A220&amp;" "&amp;BU$2&amp;" "&amp;ROUND(BU220/30,6)&amp;" "</f>
      </c>
      <c r="KQ220" s="129">
        <f>$A220&amp;" "&amp;BV$2&amp;" "&amp;ROUND(BV220/30,6)&amp;" "</f>
      </c>
      <c r="KR220" s="129">
        <f>$A220&amp;" "&amp;BW$2&amp;" "&amp;ROUND(BW220/30,6)&amp;" "</f>
      </c>
      <c r="KS220" s="129">
        <f>$A220&amp;" "&amp;BX$2&amp;" "&amp;ROUND(BX220/30,6)&amp;" "</f>
      </c>
      <c r="KT220" s="129">
        <f>$A220&amp;" "&amp;BY$2&amp;" "&amp;ROUND(BY220/30,6)&amp;" "</f>
      </c>
      <c r="KU220" s="129">
        <f>$A220&amp;" "&amp;BZ$2&amp;" "&amp;ROUND(BZ220/30,6)&amp;" "</f>
      </c>
      <c r="KV220" s="129">
        <f>$A220&amp;" "&amp;CA$2&amp;" "&amp;ROUND(CA220/30,6)&amp;" "</f>
      </c>
      <c r="KW220" s="129">
        <f>$A220&amp;" "&amp;CB$2&amp;" "&amp;ROUND(CB220/30,6)&amp;" "</f>
      </c>
      <c r="KX220" s="129">
        <f>$A220&amp;" "&amp;CC$2&amp;" "&amp;ROUND(CC220/30,6)&amp;" "</f>
      </c>
      <c r="KY220" s="129">
        <f>$A220&amp;" "&amp;CD$2&amp;" "&amp;ROUND(CD220/30,6)&amp;" "</f>
      </c>
      <c r="KZ220" s="129">
        <f>$A220&amp;" "&amp;CE$2&amp;" "&amp;ROUND(CE220/30,6)&amp;" "</f>
      </c>
      <c r="LA220" s="129">
        <f>$A220&amp;" "&amp;CF$2&amp;" "&amp;ROUND(CF220/30,6)&amp;" "</f>
      </c>
      <c r="LB220" s="129">
        <f>$A220&amp;" "&amp;CG$2&amp;" "&amp;ROUND(CG220/30,6)&amp;" "</f>
      </c>
      <c r="LC220" s="129">
        <f>$A220&amp;" "&amp;CH$2&amp;" "&amp;ROUND(CH220/30,6)&amp;" "</f>
      </c>
      <c r="LD220" s="129">
        <f>$A220&amp;" "&amp;CI$2&amp;" "&amp;ROUND(CI220/30,6)&amp;" "</f>
      </c>
      <c r="LE220" s="129">
        <f>$A220&amp;" "&amp;CJ$2&amp;" "&amp;ROUND(CJ220/30,6)&amp;" "</f>
      </c>
      <c r="LF220" s="129">
        <f>$A220&amp;" "&amp;CK$2&amp;" "&amp;ROUND(CK220/30,6)&amp;" "</f>
      </c>
      <c r="LG220" s="129">
        <f>$A220&amp;" "&amp;CL$2&amp;" "&amp;ROUND(CL220/30,6)&amp;" "</f>
      </c>
      <c r="LH220" s="129">
        <f>$A220&amp;" "&amp;CM$2&amp;" "&amp;ROUND(CM220/30,6)&amp;" "</f>
      </c>
      <c r="LI220" s="129">
        <f>$A220&amp;" "&amp;CN$2&amp;" "&amp;ROUND(CN220/30,6)&amp;" "</f>
      </c>
      <c r="LJ220" s="129">
        <f>$A220&amp;" "&amp;CO$2&amp;" "&amp;ROUND(CO220/30,6)&amp;" "</f>
      </c>
      <c r="LK220" s="129">
        <f>$A220&amp;" "&amp;CP$2&amp;" "&amp;ROUND(CP220/30,6)&amp;" "</f>
      </c>
      <c r="LL220" s="129">
        <f>$A220&amp;" "&amp;CQ$2&amp;" "&amp;ROUND(CQ220/30,6)&amp;" "</f>
      </c>
      <c r="LM220" s="129">
        <f>$A220&amp;" "&amp;CR$2&amp;" "&amp;ROUND(CR220/30,6)&amp;" "</f>
      </c>
      <c r="LN220" s="129">
        <f>$A220&amp;" "&amp;CS$2&amp;" "&amp;ROUND(CS220/30,6)&amp;" "</f>
      </c>
      <c r="LO220" s="129">
        <f>$A220&amp;" "&amp;CT$2&amp;" "&amp;ROUND(CT220/30,6)&amp;" "</f>
      </c>
      <c r="LP220" s="129">
        <f>$A220&amp;" "&amp;CU$2&amp;" "&amp;ROUND(CU220/30,6)&amp;" "</f>
      </c>
      <c r="LQ220" s="129">
        <f>$A220&amp;" "&amp;CV$2&amp;" "&amp;ROUND(CV220/30,6)&amp;" "</f>
      </c>
      <c r="LR220" s="129">
        <f>$A220&amp;" "&amp;CW$2&amp;" "&amp;ROUND(CW220/30,6)&amp;" "</f>
      </c>
      <c r="LS220" s="129">
        <f>$A220&amp;" "&amp;CX$2&amp;" "&amp;ROUND(CX220/30,6)&amp;" "</f>
      </c>
      <c r="LT220" s="129">
        <f>$A220&amp;" "&amp;CY$2&amp;" "&amp;ROUND(CY220/30,6)&amp;" "</f>
      </c>
      <c r="LU220" s="129">
        <f>$A220&amp;" "&amp;CZ$2&amp;" "&amp;ROUND(CZ220/30,6)&amp;" "</f>
      </c>
      <c r="LV220" s="129">
        <f>$A220&amp;" "&amp;DA$2&amp;" "&amp;ROUND(DA220/30,6)&amp;" "</f>
      </c>
      <c r="LW220" s="129">
        <f>$A220&amp;" "&amp;DB$2&amp;" "&amp;ROUND(DB220/30,6)&amp;" "</f>
      </c>
      <c r="LX220" s="129">
        <f>$A220&amp;" "&amp;DC$2&amp;" "&amp;ROUND(DC220/30,6)&amp;" "</f>
      </c>
      <c r="LY220" s="129">
        <f>$A220&amp;" "&amp;DD$2&amp;" "&amp;ROUND(DD220/30,6)&amp;" "</f>
      </c>
      <c r="LZ220" s="129">
        <f>$A220&amp;" "&amp;DE$2&amp;" "&amp;ROUND(DE220/30,6)&amp;" "</f>
      </c>
      <c r="MA220" s="129">
        <f>$A220&amp;" "&amp;DF$2&amp;" "&amp;ROUND(DF220/30,6)&amp;" "</f>
      </c>
      <c r="MB220" s="129">
        <f>$A220&amp;" "&amp;DG$2&amp;" "&amp;ROUND(DG220/30,6)&amp;" "</f>
      </c>
      <c r="MC220" s="129">
        <f>$A220&amp;" "&amp;DH$2&amp;" "&amp;ROUND(DH220/30,6)&amp;" "</f>
      </c>
      <c r="MD220" s="129">
        <f>$A220&amp;" "&amp;DI$2&amp;" "&amp;ROUND(DI220/30,6)&amp;" "</f>
      </c>
      <c r="ME220" s="129">
        <f>$A220&amp;" "&amp;DJ$2&amp;" "&amp;ROUND(DJ220/30,6)&amp;" "</f>
      </c>
      <c r="MF220" s="129">
        <f>$A220&amp;" "&amp;DK$2&amp;" "&amp;ROUND(DK220/30,6)&amp;" "</f>
      </c>
      <c r="MG220" s="129">
        <f>$A220&amp;" "&amp;DL$2&amp;" "&amp;ROUND(DL220/30,6)&amp;" "</f>
      </c>
      <c r="MH220" s="129">
        <f>$A220&amp;" "&amp;DM$2&amp;" "&amp;ROUND(DM220/30,6)&amp;" "</f>
      </c>
      <c r="MI220" s="129">
        <f>$A220&amp;" "&amp;DN$2&amp;" "&amp;ROUND(DN220/30,6)&amp;" "</f>
      </c>
      <c r="MJ220" s="129">
        <f>$A220&amp;" "&amp;DO$2&amp;" "&amp;ROUND(DO220/30,6)&amp;" "</f>
      </c>
      <c r="MK220" s="129">
        <f>$A220&amp;" "&amp;DP$2&amp;" "&amp;ROUND(DP220/30,6)&amp;" "</f>
      </c>
      <c r="ML220" s="129">
        <f>$A220&amp;" "&amp;DQ$2&amp;" "&amp;ROUND(DQ220/30,6)&amp;" "</f>
      </c>
      <c r="MM220" s="129">
        <f>$A220&amp;" "&amp;DR$2&amp;" "&amp;ROUND(DR220/30,6)&amp;" "</f>
      </c>
      <c r="MN220" s="129">
        <f>$A220&amp;" "&amp;DS$2&amp;" "&amp;ROUND(DS220/30,6)&amp;" "</f>
      </c>
      <c r="MO220" s="129">
        <f>$A220&amp;" "&amp;DT$2&amp;" "&amp;ROUND(DT220/30,6)&amp;" "</f>
      </c>
      <c r="MP220" s="129">
        <f>$A220&amp;" "&amp;DU$2&amp;" "&amp;ROUND(DU220/30,6)&amp;" "</f>
      </c>
      <c r="MQ220" s="129">
        <f>$A220&amp;" "&amp;DV$2&amp;" "&amp;ROUND(DV220/30,6)&amp;" "</f>
      </c>
      <c r="MR220" s="129">
        <f>$A220&amp;" "&amp;DW$2&amp;" "&amp;ROUND(DW220/30,6)&amp;" "</f>
      </c>
      <c r="MS220" s="129">
        <f>$A220&amp;" "&amp;DX$2&amp;" "&amp;ROUND(DX220/30,6)&amp;" "</f>
      </c>
      <c r="MT220" s="129">
        <f>$A220&amp;" "&amp;DY$2&amp;" "&amp;ROUND(DY220/30,6)&amp;" "</f>
      </c>
      <c r="MU220" s="129">
        <f>$A220&amp;" "&amp;DZ$2&amp;" "&amp;ROUND(DZ220/30,6)&amp;" "</f>
      </c>
      <c r="MV220" s="129">
        <f>$A220&amp;" "&amp;EA$2&amp;" "&amp;ROUND(EA220/30,6)&amp;" "</f>
      </c>
      <c r="MW220" s="129">
        <f>$A220&amp;" "&amp;EB$2&amp;" "&amp;ROUND(EB220/30,6)&amp;" "</f>
      </c>
      <c r="MX220" s="129">
        <f>$A220&amp;" "&amp;EC$2&amp;" "&amp;ROUND(EC220/30,6)&amp;" "</f>
      </c>
      <c r="MY220" s="129">
        <f>$A220&amp;" "&amp;ED$2&amp;" "&amp;ROUND(ED220/30,6)&amp;" "</f>
      </c>
      <c r="MZ220" s="129">
        <f>$A220&amp;" "&amp;EE$2&amp;" "&amp;ROUND(EE220/30,6)&amp;" "</f>
      </c>
      <c r="NA220" s="129">
        <f>$A220&amp;" "&amp;EF$2&amp;" "&amp;ROUND(EF220/30,6)&amp;" "</f>
      </c>
      <c r="NB220" s="129">
        <f>$A220&amp;" "&amp;EG$2&amp;" "&amp;ROUND(EG220/30,6)&amp;" "</f>
      </c>
      <c r="NC220" s="129">
        <f>$A220&amp;" "&amp;EH$2&amp;" "&amp;ROUND(EH220/30,6)&amp;" "</f>
      </c>
      <c r="ND220" s="129">
        <f>$A220&amp;" "&amp;EI$2&amp;" "&amp;ROUND(EI220/30,6)&amp;" "</f>
      </c>
      <c r="NE220" s="129">
        <f>$A220&amp;" "&amp;EJ$2&amp;" "&amp;ROUND(EJ220/30,6)&amp;" "</f>
      </c>
      <c r="NF220" s="129">
        <f>$A220&amp;" "&amp;EK$2&amp;" "&amp;ROUND(EK220/30,6)&amp;" "</f>
      </c>
      <c r="NG220" s="129">
        <f>$A220&amp;" "&amp;EL$2&amp;" "&amp;ROUND(EL220/30,6)&amp;" "</f>
      </c>
      <c r="NH220" s="129">
        <f>$A220&amp;" "&amp;EM$2&amp;" "&amp;ROUND(EM220/30,6)&amp;" "</f>
      </c>
      <c r="NI220" s="129">
        <f>$A220&amp;" "&amp;EN$2&amp;" "&amp;ROUND(EN220/30,6)&amp;" "</f>
      </c>
      <c r="NJ220" s="129">
        <f>$A220&amp;" "&amp;EO$2&amp;" "&amp;ROUND(EO220/30,6)&amp;" "</f>
      </c>
      <c r="NK220" s="129">
        <f>$A220&amp;" "&amp;EP$2&amp;" "&amp;ROUND(EP220/30,6)&amp;" "</f>
      </c>
      <c r="NL220" s="129">
        <f>$A220&amp;" "&amp;EQ$2&amp;" "&amp;ROUND(EQ220/30,6)&amp;" "</f>
      </c>
      <c r="NM220" s="129">
        <f>$A220&amp;" "&amp;ER$2&amp;" "&amp;ROUND(ER220/30,6)&amp;" "</f>
      </c>
      <c r="NN220" s="129">
        <f>$A220&amp;" "&amp;ES$2&amp;" "&amp;ROUND(ES220/30,6)&amp;" "</f>
      </c>
      <c r="NO220" s="129">
        <f>$A220&amp;" "&amp;ET$2&amp;" "&amp;ROUND(ET220/30,6)&amp;" "</f>
      </c>
      <c r="NP220" s="129">
        <f>$A220&amp;" "&amp;EU$2&amp;" "&amp;ROUND(EU220/30,6)&amp;" "</f>
      </c>
      <c r="NQ220" s="129">
        <f>$A220&amp;" "&amp;EV$2&amp;" "&amp;ROUND(EV220/30,6)&amp;" "</f>
      </c>
      <c r="NR220" s="129">
        <f>$A220&amp;" "&amp;EW$2&amp;" "&amp;ROUND(EW220/30,6)&amp;" "</f>
      </c>
      <c r="NS220" s="129">
        <f>$A220&amp;" "&amp;EX$2&amp;" "&amp;ROUND(EX220/30,6)&amp;" "</f>
      </c>
      <c r="NT220" s="129">
        <f>$A220&amp;" "&amp;EY$2&amp;" "&amp;ROUND(EY220/30,6)&amp;" "</f>
      </c>
      <c r="NU220" s="129">
        <f>$A220&amp;" "&amp;EZ$2&amp;" "&amp;ROUND(EZ220/30,6)&amp;" "</f>
      </c>
      <c r="NV220" s="129">
        <f>$A220&amp;" "&amp;FA$2&amp;" "&amp;ROUND(FA220/30,6)&amp;" "</f>
      </c>
      <c r="NW220" s="129">
        <f>$A220&amp;" "&amp;FB$2&amp;" "&amp;ROUND(FB220/30,6)&amp;" "</f>
      </c>
      <c r="NX220" s="129">
        <f>$A220&amp;" "&amp;FC$2&amp;" "&amp;ROUND(FC220/30,6)&amp;" "</f>
      </c>
      <c r="NY220" s="129">
        <f>$A220&amp;" "&amp;FD$2&amp;" "&amp;ROUND(FD220/30,6)&amp;" "</f>
      </c>
      <c r="NZ220" s="129">
        <f>$A220&amp;" "&amp;FE$2&amp;" "&amp;ROUND(FE220/30,6)&amp;" "</f>
      </c>
      <c r="OA220" s="129">
        <f>$A220&amp;" "&amp;FF$2&amp;" "&amp;ROUND(FF220/30,6)&amp;" "</f>
      </c>
      <c r="OB220" s="129">
        <f>$A220&amp;" "&amp;FG$2&amp;" "&amp;ROUND(FG220/30,6)&amp;" "</f>
      </c>
      <c r="OC220" s="129">
        <f>$A220&amp;" "&amp;FH$2&amp;" "&amp;ROUND(FH220/30,6)&amp;" "</f>
      </c>
      <c r="OD220" s="129">
        <f>$A220&amp;" "&amp;FI$2&amp;" "&amp;ROUND(FI220/30,6)&amp;" "</f>
      </c>
      <c r="OE220" s="129">
        <f>$A220&amp;" "&amp;FJ$2&amp;" "&amp;ROUND(FJ220/30,6)&amp;" "</f>
      </c>
      <c r="OF220" s="129">
        <f>$A220&amp;" "&amp;FK$2&amp;" "&amp;ROUND(FK220/30,6)&amp;" "</f>
      </c>
      <c r="OG220" s="129">
        <f>$A220&amp;" "&amp;FL$2&amp;" "&amp;ROUND(FL220/30,6)&amp;" "</f>
      </c>
      <c r="OH220" s="129">
        <f>$A220&amp;" "&amp;FM$2&amp;" "&amp;ROUND(FM220/30,6)&amp;" "</f>
      </c>
      <c r="OI220" s="129">
        <f>$A220&amp;" "&amp;FN$2&amp;" "&amp;ROUND(FN220/30,6)&amp;" "</f>
      </c>
      <c r="OJ220" s="129">
        <f>$A220&amp;" "&amp;FO$2&amp;" "&amp;ROUND(FO220/30,6)&amp;" "</f>
      </c>
      <c r="OK220" s="129">
        <f>$A220&amp;" "&amp;FP$2&amp;" "&amp;ROUND(FP220/30,6)&amp;" "</f>
      </c>
      <c r="OL220" s="129">
        <f>$A220&amp;" "&amp;FQ$2&amp;" "&amp;ROUND(FQ220/30,6)&amp;" "</f>
      </c>
      <c r="OM220" s="129">
        <f>$A220&amp;" "&amp;FR$2&amp;" "&amp;ROUND(FR220/30,6)&amp;" "</f>
      </c>
      <c r="ON220" s="129">
        <f>$A220&amp;" "&amp;FS$2&amp;" "&amp;ROUND(FS220/30,6)&amp;" "</f>
      </c>
      <c r="OO220" s="129">
        <f>$A220&amp;" "&amp;FT$2&amp;" "&amp;ROUND(FT220/30,6)&amp;" "</f>
      </c>
      <c r="OP220" s="129">
        <f>$A220&amp;" "&amp;FU$2&amp;" "&amp;ROUND(FU220/30,6)&amp;" "</f>
      </c>
      <c r="OQ220" s="129">
        <f>$A220&amp;" "&amp;FV$2&amp;" "&amp;ROUND(FV220/30,6)&amp;" "</f>
      </c>
      <c r="OR220" s="129">
        <f>$A220&amp;" "&amp;FW$2&amp;" "&amp;ROUND(FW220/30,6)&amp;" "</f>
      </c>
      <c r="OS220" s="129">
        <f>$A220&amp;" "&amp;FX$2&amp;" "&amp;ROUND(FX220/30,6)&amp;" "</f>
      </c>
      <c r="OT220" s="129">
        <f>$A220&amp;" "&amp;FY$2&amp;" "&amp;ROUND(FY220/30,6)&amp;" "</f>
      </c>
      <c r="OU220" s="129">
        <f>$A220&amp;" "&amp;FZ$2&amp;" "&amp;ROUND(FZ220/30,6)&amp;" "</f>
      </c>
      <c r="OV220" s="129">
        <f>$A220&amp;" "&amp;GA$2&amp;" "&amp;ROUND(GA220/30,6)&amp;" "</f>
      </c>
      <c r="OW220" s="129">
        <f>$A220&amp;" "&amp;GB$2&amp;" "&amp;ROUND(GB220/30,6)&amp;" "</f>
      </c>
      <c r="OX220" s="129">
        <f>$A220&amp;" "&amp;GC$2&amp;" "&amp;ROUND(GC220/30,6)&amp;" "</f>
      </c>
      <c r="OY220" s="129">
        <f>$A220&amp;" "&amp;GD$2&amp;" "&amp;ROUND(GD220/30,6)&amp;" "</f>
      </c>
      <c r="OZ220" s="129">
        <f>$A220&amp;" "&amp;GE$2&amp;" "&amp;ROUND(GE220/30,6)&amp;" "</f>
      </c>
      <c r="PA220" s="129">
        <f>$A220&amp;" "&amp;GF$2&amp;" "&amp;ROUND(GF220/30,6)&amp;" "</f>
      </c>
      <c r="PB220" s="129">
        <f>$A220&amp;" "&amp;GG$2&amp;" "&amp;ROUND(GG220/30,6)&amp;" "</f>
      </c>
      <c r="PC220" s="129">
        <f>$A220&amp;" "&amp;GH$2&amp;" "&amp;ROUND(GH220/30,6)&amp;" "</f>
      </c>
      <c r="PD220" s="129">
        <f>$A220&amp;" "&amp;GI$2&amp;" "&amp;ROUND(GI220/30,6)&amp;" "</f>
      </c>
      <c r="PE220" s="129">
        <f>$A220&amp;" "&amp;GJ$2&amp;" "&amp;ROUND(GJ220/30,6)&amp;" "</f>
      </c>
      <c r="PF220" s="129">
        <f>$A220&amp;" "&amp;GK$2&amp;" "&amp;ROUND(GK220/30,6)&amp;" "</f>
      </c>
      <c r="PG220" s="129">
        <f>$A220&amp;" "&amp;GL$2&amp;" "&amp;ROUND(GL220/30,6)&amp;" "</f>
      </c>
      <c r="PH220" s="129">
        <f>$A220&amp;" "&amp;GM$2&amp;" "&amp;ROUND(GM220/30,6)&amp;" "</f>
      </c>
      <c r="PI220" s="129">
        <f>$A220&amp;" "&amp;GN$2&amp;" "&amp;ROUND(GN220/30,6)&amp;" "</f>
      </c>
      <c r="PJ220" s="129">
        <f>$A220&amp;" "&amp;GO$2&amp;" "&amp;ROUND(GO220/30,6)&amp;" "</f>
      </c>
      <c r="PK220" s="129">
        <f>$A220&amp;" "&amp;GP$2&amp;" "&amp;ROUND(GP220/30,6)&amp;" "</f>
      </c>
      <c r="PL220" s="129">
        <f>$A220&amp;" "&amp;GQ$2&amp;" "&amp;ROUND(GQ220/30,6)&amp;" "</f>
      </c>
      <c r="PM220" s="129">
        <f>$A220&amp;" "&amp;GR$2&amp;" "&amp;ROUND(GR220/30,6)&amp;" "</f>
      </c>
      <c r="PN220" s="129">
        <f>$A220&amp;" "&amp;GS$2&amp;" "&amp;ROUND(GS220/30,6)&amp;" "</f>
      </c>
      <c r="PO220" s="129">
        <f>$A220&amp;" "&amp;GT$2&amp;" "&amp;ROUND(GT220/30,6)&amp;" "</f>
      </c>
      <c r="PP220" s="129">
        <f>$A220&amp;" "&amp;GU$2&amp;" "&amp;ROUND(GU220/30,6)&amp;" "</f>
      </c>
      <c r="PQ220" s="129">
        <f>$A220&amp;" "&amp;GV$2&amp;" "&amp;ROUND(GV220/30,6)&amp;" "</f>
      </c>
      <c r="PR220" s="129">
        <f>$A220&amp;" "&amp;GW$2&amp;" "&amp;ROUND(GW220/30,6)&amp;" "</f>
      </c>
      <c r="PS220" s="129">
        <f>$A220&amp;" "&amp;GX$2&amp;" "&amp;ROUND(GX220/30,6)&amp;" "</f>
      </c>
      <c r="PT220" s="129">
        <f>$A220&amp;" "&amp;GY$2&amp;" "&amp;ROUND(GY220/30,6)&amp;" "</f>
      </c>
      <c r="PU220" s="129">
        <f>$A220&amp;" "&amp;GZ$2&amp;" "&amp;ROUND(GZ220/30,6)&amp;" "</f>
      </c>
      <c r="PV220" s="129">
        <f>$A220&amp;" "&amp;HA$2&amp;" "&amp;ROUND(HA220/30,6)&amp;" "</f>
      </c>
      <c r="PW220" s="129">
        <f>$A220&amp;" "&amp;HB$2&amp;" "&amp;ROUND(HB220/30,6)&amp;" "</f>
      </c>
      <c r="PX220" s="129">
        <f>$A220&amp;" "&amp;HC$2&amp;" "&amp;ROUND(HC220/30,6)&amp;" "</f>
      </c>
      <c r="PY220" s="129">
        <f>$A220&amp;" "&amp;HD$2&amp;" "&amp;ROUND(HD220/30,6)&amp;" "</f>
      </c>
      <c r="PZ220" s="129">
        <f>$A220&amp;" "&amp;HE$2&amp;" "&amp;ROUND(HE220/30,6)&amp;" "</f>
      </c>
      <c r="QA220" s="129">
        <f>$A220&amp;" "&amp;HF$2&amp;" "&amp;ROUND(HF220/30,6)&amp;" "</f>
      </c>
      <c r="QB220" s="129">
        <f>$A220&amp;" "&amp;HG$2&amp;" "&amp;ROUND(HG220/30,6)&amp;" "</f>
      </c>
      <c r="QC220" s="129">
        <f>$A220&amp;" "&amp;HH$2&amp;" "&amp;ROUND(HH220/30,6)&amp;" "</f>
      </c>
      <c r="QD220" s="129">
        <f>$A220&amp;" "&amp;HI$2&amp;" "&amp;ROUND(HI220/30,6)&amp;" "</f>
      </c>
      <c r="QE220" s="129">
        <f>$A220&amp;" "&amp;HJ$2&amp;" "&amp;ROUND(HJ220/30,6)&amp;" "</f>
      </c>
      <c r="QF220" s="129">
        <f>$A220&amp;" "&amp;HK$2&amp;" "&amp;ROUND(HK220/30,6)&amp;" "</f>
      </c>
      <c r="QG220" s="129">
        <f>$A220&amp;" "&amp;HL$2&amp;" "&amp;ROUND(HL220/30,6)&amp;" "</f>
      </c>
      <c r="QH220" s="129">
        <f>$A220&amp;" "&amp;HM$2&amp;" "&amp;ROUND(HM220/30,6)&amp;" "</f>
      </c>
      <c r="QI220" s="129">
        <f>$A220&amp;" "&amp;HN$2&amp;" "&amp;ROUND(HN220/30,6)&amp;" "</f>
      </c>
      <c r="QJ220" s="129">
        <f>$A220&amp;" "&amp;HO$2&amp;" "&amp;ROUND(HO220/30,6)&amp;" "</f>
      </c>
      <c r="QK220" s="129">
        <f>$A220&amp;" "&amp;HP$2&amp;" "&amp;ROUND(HP220/30,6)&amp;" "</f>
      </c>
      <c r="QL220" s="129">
        <f>$A220&amp;" "&amp;HQ$2&amp;" "&amp;ROUND(HQ220/30,6)&amp;" "</f>
      </c>
      <c r="QM220" s="129">
        <f>$A220&amp;" "&amp;HR$2&amp;" "&amp;ROUND(HR220/30,6)&amp;" "</f>
      </c>
      <c r="QN220" s="129">
        <f>$A220&amp;" "&amp;HS$2&amp;" "&amp;ROUND(HS220/30,6)&amp;" "</f>
      </c>
      <c r="QO220" s="129">
        <f>$A220&amp;" "&amp;HT$2&amp;" "&amp;ROUND(HT220/30,6)&amp;" "</f>
      </c>
      <c r="QP220" s="129">
        <f>$A220&amp;" "&amp;HU$2&amp;" "&amp;ROUND(HU220/30,6)&amp;" "</f>
      </c>
      <c r="QQ220" s="129">
        <f>$A220&amp;" "&amp;HV$2&amp;" "&amp;ROUND(HV220/30,6)&amp;" "</f>
      </c>
      <c r="QR220" s="129">
        <f>$A220&amp;" "&amp;HW$2&amp;" "&amp;ROUND(HW220/30,6)&amp;" "</f>
      </c>
    </row>
    <row x14ac:dyDescent="0.25" r="221" customHeight="1" ht="18.75">
      <c r="A221" s="115">
        <v>219</v>
      </c>
      <c r="B221" s="116" t="s">
        <v>687</v>
      </c>
      <c r="C221" s="128" t="s">
        <v>677</v>
      </c>
      <c r="D221" s="41">
        <v>21.8</v>
      </c>
      <c r="E221" s="41">
        <v>29.3</v>
      </c>
      <c r="F221" s="41">
        <v>32.5</v>
      </c>
      <c r="G221" s="41">
        <v>34.2</v>
      </c>
      <c r="H221" s="41">
        <v>32.9</v>
      </c>
      <c r="I221" s="41">
        <v>32.9</v>
      </c>
      <c r="J221" s="41">
        <v>29.1</v>
      </c>
      <c r="K221" s="41">
        <v>25.7</v>
      </c>
      <c r="L221" s="41">
        <v>20.2</v>
      </c>
      <c r="M221" s="41">
        <v>34.5</v>
      </c>
      <c r="N221" s="41">
        <v>20.4</v>
      </c>
      <c r="O221" s="41">
        <v>14.8</v>
      </c>
      <c r="P221" s="41">
        <v>22.9</v>
      </c>
      <c r="Q221" s="41">
        <v>16.2</v>
      </c>
      <c r="R221" s="41">
        <v>11.9</v>
      </c>
      <c r="S221" s="42">
        <v>17</v>
      </c>
      <c r="T221" s="42">
        <v>14</v>
      </c>
      <c r="U221" s="41">
        <v>27.2</v>
      </c>
      <c r="V221" s="41">
        <v>18.3</v>
      </c>
      <c r="W221" s="41">
        <v>15.2</v>
      </c>
      <c r="X221" s="41">
        <v>22.9</v>
      </c>
      <c r="Y221" s="41">
        <v>30.4</v>
      </c>
      <c r="Z221" s="41">
        <v>25.4</v>
      </c>
      <c r="AA221" s="41">
        <v>30.4</v>
      </c>
      <c r="AB221" s="41">
        <v>48.8</v>
      </c>
      <c r="AC221" s="41">
        <v>24.5</v>
      </c>
      <c r="AD221" s="41">
        <v>13.5</v>
      </c>
      <c r="AE221" s="41">
        <v>16.4</v>
      </c>
      <c r="AF221" s="41">
        <v>11.8</v>
      </c>
      <c r="AG221" s="41">
        <v>44.6</v>
      </c>
      <c r="AH221" s="41">
        <v>17.9</v>
      </c>
      <c r="AI221" s="41">
        <v>23.4</v>
      </c>
      <c r="AJ221" s="42">
        <v>37</v>
      </c>
      <c r="AK221" s="41">
        <v>18.5</v>
      </c>
      <c r="AL221" s="41">
        <v>24.3</v>
      </c>
      <c r="AM221" s="41">
        <v>18.5</v>
      </c>
      <c r="AN221" s="41">
        <v>14.9</v>
      </c>
      <c r="AO221" s="41">
        <v>23.9</v>
      </c>
      <c r="AP221" s="42">
        <v>24</v>
      </c>
      <c r="AQ221" s="41">
        <v>28.3</v>
      </c>
      <c r="AR221" s="41">
        <v>14.5</v>
      </c>
      <c r="AS221" s="41">
        <v>10.9</v>
      </c>
      <c r="AT221" s="41">
        <v>11.9</v>
      </c>
      <c r="AU221" s="41">
        <v>8.1</v>
      </c>
      <c r="AV221" s="41">
        <v>35.3</v>
      </c>
      <c r="AW221" s="41">
        <v>32.3</v>
      </c>
      <c r="AX221" s="41">
        <v>10.1</v>
      </c>
      <c r="AY221" s="41">
        <v>30.9</v>
      </c>
      <c r="AZ221" s="41">
        <v>21.2</v>
      </c>
      <c r="BA221" s="42">
        <v>26</v>
      </c>
      <c r="BB221" s="41">
        <v>20.4</v>
      </c>
      <c r="BC221" s="41">
        <v>26.9</v>
      </c>
      <c r="BD221" s="42">
        <v>32</v>
      </c>
      <c r="BE221" s="41">
        <v>28.9</v>
      </c>
      <c r="BF221" s="41">
        <v>34.1</v>
      </c>
      <c r="BG221" s="41">
        <v>24.4</v>
      </c>
      <c r="BH221" s="41">
        <v>26.8</v>
      </c>
      <c r="BI221" s="42">
        <v>36</v>
      </c>
      <c r="BJ221" s="41">
        <v>19.9</v>
      </c>
      <c r="BK221" s="41">
        <v>17.7</v>
      </c>
      <c r="BL221" s="41">
        <v>35.4</v>
      </c>
      <c r="BM221" s="41">
        <v>35.4</v>
      </c>
      <c r="BN221" s="41">
        <v>20.9</v>
      </c>
      <c r="BO221" s="42">
        <v>21</v>
      </c>
      <c r="BP221" s="41">
        <v>16.2</v>
      </c>
      <c r="BQ221" s="41">
        <v>17.7</v>
      </c>
      <c r="BR221" s="42">
        <v>27</v>
      </c>
      <c r="BS221" s="41">
        <v>18.2</v>
      </c>
      <c r="BT221" s="41">
        <v>26.6</v>
      </c>
      <c r="BU221" s="41">
        <v>11.7</v>
      </c>
      <c r="BV221" s="41">
        <v>26.5</v>
      </c>
      <c r="BW221" s="41">
        <v>22.9</v>
      </c>
      <c r="BX221" s="42">
        <v>19</v>
      </c>
      <c r="BY221" s="41">
        <v>16.6</v>
      </c>
      <c r="BZ221" s="41">
        <v>21.6</v>
      </c>
      <c r="CA221" s="41">
        <v>14.3</v>
      </c>
      <c r="CB221" s="41">
        <v>28.5</v>
      </c>
      <c r="CC221" s="41">
        <v>16.6</v>
      </c>
      <c r="CD221" s="41">
        <v>27.5</v>
      </c>
      <c r="CE221" s="41">
        <v>22.1</v>
      </c>
      <c r="CF221" s="41">
        <v>26.8</v>
      </c>
      <c r="CG221" s="41">
        <v>32.6</v>
      </c>
      <c r="CH221" s="41">
        <v>22.1</v>
      </c>
      <c r="CI221" s="41">
        <v>20.9</v>
      </c>
      <c r="CJ221" s="41">
        <v>22.4</v>
      </c>
      <c r="CK221" s="41">
        <v>13.9</v>
      </c>
      <c r="CL221" s="41">
        <v>38.5</v>
      </c>
      <c r="CM221" s="41">
        <v>26.2</v>
      </c>
      <c r="CN221" s="41">
        <v>18.7</v>
      </c>
      <c r="CO221" s="41">
        <v>33.7</v>
      </c>
      <c r="CP221" s="41">
        <v>5.3</v>
      </c>
      <c r="CQ221" s="41">
        <v>26.8</v>
      </c>
      <c r="CR221" s="41">
        <v>24.8</v>
      </c>
      <c r="CS221" s="41">
        <v>31.2</v>
      </c>
      <c r="CT221" s="41">
        <v>20.7</v>
      </c>
      <c r="CU221" s="41">
        <v>32.9</v>
      </c>
      <c r="CV221" s="41">
        <v>11.8</v>
      </c>
      <c r="CW221" s="41">
        <v>34.3</v>
      </c>
      <c r="CX221" s="41">
        <v>14.3</v>
      </c>
      <c r="CY221" s="41">
        <v>25.2</v>
      </c>
      <c r="CZ221" s="41">
        <v>13.8</v>
      </c>
      <c r="DA221" s="41">
        <v>40.5</v>
      </c>
      <c r="DB221" s="41">
        <v>33.9</v>
      </c>
      <c r="DC221" s="41">
        <v>14.9</v>
      </c>
      <c r="DD221" s="42">
        <v>15</v>
      </c>
      <c r="DE221" s="41">
        <v>29.8</v>
      </c>
      <c r="DF221" s="41">
        <v>18.8</v>
      </c>
      <c r="DG221" s="41">
        <v>19.8</v>
      </c>
      <c r="DH221" s="41">
        <v>17.2</v>
      </c>
      <c r="DI221" s="41">
        <v>43.6</v>
      </c>
      <c r="DJ221" s="41">
        <v>20.1</v>
      </c>
      <c r="DK221" s="41">
        <v>16.1</v>
      </c>
      <c r="DL221" s="41">
        <v>11.5</v>
      </c>
      <c r="DM221" s="41">
        <v>32.8</v>
      </c>
      <c r="DN221" s="41">
        <v>14.8</v>
      </c>
      <c r="DO221" s="41">
        <v>22.5</v>
      </c>
      <c r="DP221" s="41">
        <v>21.3</v>
      </c>
      <c r="DQ221" s="41">
        <v>20.7</v>
      </c>
      <c r="DR221" s="41">
        <v>25.1</v>
      </c>
      <c r="DS221" s="41">
        <v>34.5</v>
      </c>
      <c r="DT221" s="41">
        <v>33.1</v>
      </c>
      <c r="DU221" s="41">
        <v>13.1</v>
      </c>
      <c r="DV221" s="42">
        <v>12</v>
      </c>
      <c r="DW221" s="41">
        <v>18.7</v>
      </c>
      <c r="DX221" s="41">
        <v>29.5</v>
      </c>
      <c r="DY221" s="41">
        <v>16.8</v>
      </c>
      <c r="DZ221" s="41">
        <v>21.2</v>
      </c>
      <c r="EA221" s="41">
        <v>29.7</v>
      </c>
      <c r="EB221" s="41">
        <v>27.1</v>
      </c>
      <c r="EC221" s="41">
        <v>14.8</v>
      </c>
      <c r="ED221" s="41">
        <v>16.5</v>
      </c>
      <c r="EE221" s="41">
        <v>2.6</v>
      </c>
      <c r="EF221" s="41">
        <v>3.9</v>
      </c>
      <c r="EG221" s="41">
        <v>18.7</v>
      </c>
      <c r="EH221" s="41">
        <v>11.5</v>
      </c>
      <c r="EI221" s="41">
        <v>23.1</v>
      </c>
      <c r="EJ221" s="41">
        <v>29.7</v>
      </c>
      <c r="EK221" s="41">
        <v>27.2</v>
      </c>
      <c r="EL221" s="41">
        <v>16.3</v>
      </c>
      <c r="EM221" s="41">
        <v>47.9</v>
      </c>
      <c r="EN221" s="42">
        <v>14</v>
      </c>
      <c r="EO221" s="41">
        <v>23.2</v>
      </c>
      <c r="EP221" s="42">
        <v>24</v>
      </c>
      <c r="EQ221" s="41">
        <v>17.3</v>
      </c>
      <c r="ER221" s="41">
        <v>32.7</v>
      </c>
      <c r="ES221" s="41">
        <v>14.3</v>
      </c>
      <c r="ET221" s="41">
        <v>33.9</v>
      </c>
      <c r="EU221" s="41">
        <v>28.1</v>
      </c>
      <c r="EV221" s="41">
        <v>32.5</v>
      </c>
      <c r="EW221" s="41">
        <v>37.6</v>
      </c>
      <c r="EX221" s="41">
        <v>40.5</v>
      </c>
      <c r="EY221" s="41">
        <v>35.2</v>
      </c>
      <c r="EZ221" s="41">
        <v>37.4</v>
      </c>
      <c r="FA221" s="41">
        <v>11.3</v>
      </c>
      <c r="FB221" s="41">
        <v>44.6</v>
      </c>
      <c r="FC221" s="41">
        <v>33.1</v>
      </c>
      <c r="FD221" s="41">
        <v>21.9</v>
      </c>
      <c r="FE221" s="41">
        <v>14.2</v>
      </c>
      <c r="FF221" s="42">
        <v>31</v>
      </c>
      <c r="FG221" s="41">
        <v>15.9</v>
      </c>
      <c r="FH221" s="41">
        <v>13.8</v>
      </c>
      <c r="FI221" s="41">
        <v>40.9</v>
      </c>
      <c r="FJ221" s="41">
        <v>23.2</v>
      </c>
      <c r="FK221" s="41">
        <v>24.1</v>
      </c>
      <c r="FL221" s="41">
        <v>44.1</v>
      </c>
      <c r="FM221" s="41">
        <v>20.4</v>
      </c>
      <c r="FN221" s="41">
        <v>10.7</v>
      </c>
      <c r="FO221" s="41">
        <v>21.9</v>
      </c>
      <c r="FP221" s="41">
        <v>27.2</v>
      </c>
      <c r="FQ221" s="41">
        <v>20.8</v>
      </c>
      <c r="FR221" s="41">
        <v>31.8</v>
      </c>
      <c r="FS221" s="41">
        <v>38.6</v>
      </c>
      <c r="FT221" s="41">
        <v>29.6</v>
      </c>
      <c r="FU221" s="41">
        <v>14.1</v>
      </c>
      <c r="FV221" s="41">
        <v>30.9</v>
      </c>
      <c r="FW221" s="41">
        <v>17.9</v>
      </c>
      <c r="FX221" s="41">
        <v>17.9</v>
      </c>
      <c r="FY221" s="41">
        <v>16.2</v>
      </c>
      <c r="FZ221" s="42">
        <v>26</v>
      </c>
      <c r="GA221" s="41">
        <v>23.7</v>
      </c>
      <c r="GB221" s="41">
        <v>4.4</v>
      </c>
      <c r="GC221" s="42">
        <v>20</v>
      </c>
      <c r="GD221" s="41">
        <v>14.2</v>
      </c>
      <c r="GE221" s="41">
        <v>30.2</v>
      </c>
      <c r="GF221" s="41">
        <v>20.5</v>
      </c>
      <c r="GG221" s="41">
        <v>27.2</v>
      </c>
      <c r="GH221" s="41">
        <v>27.2</v>
      </c>
      <c r="GI221" s="41">
        <v>16.6</v>
      </c>
      <c r="GJ221" s="41">
        <v>11.8</v>
      </c>
      <c r="GK221" s="42">
        <v>12</v>
      </c>
      <c r="GL221" s="41">
        <v>20.1</v>
      </c>
      <c r="GM221" s="41">
        <v>13.7</v>
      </c>
      <c r="GN221" s="41">
        <v>26.7</v>
      </c>
      <c r="GO221" s="41">
        <v>21.5</v>
      </c>
      <c r="GP221" s="41">
        <v>36.8</v>
      </c>
      <c r="GQ221" s="41">
        <v>45.3</v>
      </c>
      <c r="GR221" s="41">
        <v>13.1</v>
      </c>
      <c r="GS221" s="42">
        <v>9</v>
      </c>
      <c r="GT221" s="41">
        <v>14.6</v>
      </c>
      <c r="GU221" s="41">
        <v>11.5</v>
      </c>
      <c r="GV221" s="41">
        <v>31.7</v>
      </c>
      <c r="GW221" s="42">
        <v>10</v>
      </c>
      <c r="GX221" s="41">
        <v>22.5</v>
      </c>
      <c r="GY221" s="41">
        <v>15.9</v>
      </c>
      <c r="GZ221" s="41">
        <v>10.6</v>
      </c>
      <c r="HA221" s="41">
        <v>37.4</v>
      </c>
      <c r="HB221" s="41">
        <v>42.8</v>
      </c>
      <c r="HC221" s="42">
        <v>14</v>
      </c>
      <c r="HD221" s="41">
        <v>14.9</v>
      </c>
      <c r="HE221" s="41">
        <v>33.7</v>
      </c>
      <c r="HF221" s="41">
        <v>22.5</v>
      </c>
      <c r="HG221" s="41">
        <v>26.7</v>
      </c>
      <c r="HH221" s="41">
        <v>22.5</v>
      </c>
      <c r="HI221" s="41">
        <v>2.6</v>
      </c>
      <c r="HJ221" s="41">
        <v>43.9</v>
      </c>
      <c r="HK221" s="41">
        <v>14.9</v>
      </c>
      <c r="HL221" s="41">
        <v>15.2</v>
      </c>
      <c r="HM221" s="41">
        <v>21.7</v>
      </c>
      <c r="HN221" s="42">
        <v>0</v>
      </c>
      <c r="HO221" s="41">
        <v>13.5</v>
      </c>
      <c r="HP221" s="41">
        <v>27.5</v>
      </c>
      <c r="HQ221" s="41">
        <v>40.5</v>
      </c>
      <c r="HR221" s="41">
        <v>20.4</v>
      </c>
      <c r="HS221" s="42">
        <v>22</v>
      </c>
      <c r="HT221" s="41">
        <v>14.3</v>
      </c>
      <c r="HU221" s="41">
        <v>13.5</v>
      </c>
      <c r="HV221" s="41">
        <v>20.3</v>
      </c>
      <c r="HW221" s="41">
        <v>33.4</v>
      </c>
      <c r="HX221" s="117"/>
      <c r="HY221" s="129">
        <f>$A221&amp;" "&amp;D$2&amp;" "&amp;ROUND(D221/30,6)&amp;" "</f>
      </c>
      <c r="HZ221" s="129">
        <f>$A221&amp;" "&amp;E$2&amp;" "&amp;ROUND(E221/30,6)&amp;" "</f>
      </c>
      <c r="IA221" s="129">
        <f>$A221&amp;" "&amp;F$2&amp;" "&amp;ROUND(F221/30,6)&amp;" "</f>
      </c>
      <c r="IB221" s="129">
        <f>$A221&amp;" "&amp;G$2&amp;" "&amp;ROUND(G221/30,6)&amp;" "</f>
      </c>
      <c r="IC221" s="129">
        <f>$A221&amp;" "&amp;H$2&amp;" "&amp;ROUND(H221/30,6)&amp;" "</f>
      </c>
      <c r="ID221" s="129">
        <f>$A221&amp;" "&amp;I$2&amp;" "&amp;ROUND(I221/30,6)&amp;" "</f>
      </c>
      <c r="IE221" s="129">
        <f>$A221&amp;" "&amp;J$2&amp;" "&amp;ROUND(J221/30,6)&amp;" "</f>
      </c>
      <c r="IF221" s="129">
        <f>$A221&amp;" "&amp;K$2&amp;" "&amp;ROUND(K221/30,6)&amp;" "</f>
      </c>
      <c r="IG221" s="129">
        <f>$A221&amp;" "&amp;L$2&amp;" "&amp;ROUND(L221/30,6)&amp;" "</f>
      </c>
      <c r="IH221" s="129">
        <f>$A221&amp;" "&amp;M$2&amp;" "&amp;ROUND(M221/30,6)&amp;" "</f>
      </c>
      <c r="II221" s="129">
        <f>$A221&amp;" "&amp;N$2&amp;" "&amp;ROUND(N221/30,6)&amp;" "</f>
      </c>
      <c r="IJ221" s="129">
        <f>$A221&amp;" "&amp;O$2&amp;" "&amp;ROUND(O221/30,6)&amp;" "</f>
      </c>
      <c r="IK221" s="129">
        <f>$A221&amp;" "&amp;P$2&amp;" "&amp;ROUND(P221/30,6)&amp;" "</f>
      </c>
      <c r="IL221" s="129">
        <f>$A221&amp;" "&amp;Q$2&amp;" "&amp;ROUND(Q221/30,6)&amp;" "</f>
      </c>
      <c r="IM221" s="129">
        <f>$A221&amp;" "&amp;R$2&amp;" "&amp;ROUND(R221/30,6)&amp;" "</f>
      </c>
      <c r="IN221" s="129">
        <f>$A221&amp;" "&amp;S$2&amp;" "&amp;ROUND(S221/30,6)&amp;" "</f>
      </c>
      <c r="IO221" s="129">
        <f>$A221&amp;" "&amp;T$2&amp;" "&amp;ROUND(T221/30,6)&amp;" "</f>
      </c>
      <c r="IP221" s="129">
        <f>$A221&amp;" "&amp;U$2&amp;" "&amp;ROUND(U221/30,6)&amp;" "</f>
      </c>
      <c r="IQ221" s="129">
        <f>$A221&amp;" "&amp;V$2&amp;" "&amp;ROUND(V221/30,6)&amp;" "</f>
      </c>
      <c r="IR221" s="129">
        <f>$A221&amp;" "&amp;W$2&amp;" "&amp;ROUND(W221/30,6)&amp;" "</f>
      </c>
      <c r="IS221" s="129">
        <f>$A221&amp;" "&amp;X$2&amp;" "&amp;ROUND(X221/30,6)&amp;" "</f>
      </c>
      <c r="IT221" s="129">
        <f>$A221&amp;" "&amp;Y$2&amp;" "&amp;ROUND(Y221/30,6)&amp;" "</f>
      </c>
      <c r="IU221" s="129">
        <f>$A221&amp;" "&amp;Z$2&amp;" "&amp;ROUND(Z221/30,6)&amp;" "</f>
      </c>
      <c r="IV221" s="129">
        <f>$A221&amp;" "&amp;AA$2&amp;" "&amp;ROUND(AA221/30,6)&amp;" "</f>
      </c>
      <c r="IW221" s="129">
        <f>$A221&amp;" "&amp;AB$2&amp;" "&amp;ROUND(AB221/30,6)&amp;" "</f>
      </c>
      <c r="IX221" s="129">
        <f>$A221&amp;" "&amp;AC$2&amp;" "&amp;ROUND(AC221/30,6)&amp;" "</f>
      </c>
      <c r="IY221" s="129">
        <f>$A221&amp;" "&amp;AD$2&amp;" "&amp;ROUND(AD221/30,6)&amp;" "</f>
      </c>
      <c r="IZ221" s="129">
        <f>$A221&amp;" "&amp;AE$2&amp;" "&amp;ROUND(AE221/30,6)&amp;" "</f>
      </c>
      <c r="JA221" s="129">
        <f>$A221&amp;" "&amp;AF$2&amp;" "&amp;ROUND(AF221/30,6)&amp;" "</f>
      </c>
      <c r="JB221" s="129">
        <f>$A221&amp;" "&amp;AG$2&amp;" "&amp;ROUND(AG221/30,6)&amp;" "</f>
      </c>
      <c r="JC221" s="129">
        <f>$A221&amp;" "&amp;AH$2&amp;" "&amp;ROUND(AH221/30,6)&amp;" "</f>
      </c>
      <c r="JD221" s="129">
        <f>$A221&amp;" "&amp;AI$2&amp;" "&amp;ROUND(AI221/30,6)&amp;" "</f>
      </c>
      <c r="JE221" s="129">
        <f>$A221&amp;" "&amp;AJ$2&amp;" "&amp;ROUND(AJ221/30,6)&amp;" "</f>
      </c>
      <c r="JF221" s="129">
        <f>$A221&amp;" "&amp;AK$2&amp;" "&amp;ROUND(AK221/30,6)&amp;" "</f>
      </c>
      <c r="JG221" s="129">
        <f>$A221&amp;" "&amp;AL$2&amp;" "&amp;ROUND(AL221/30,6)&amp;" "</f>
      </c>
      <c r="JH221" s="129">
        <f>$A221&amp;" "&amp;AM$2&amp;" "&amp;ROUND(AM221/30,6)&amp;" "</f>
      </c>
      <c r="JI221" s="129">
        <f>$A221&amp;" "&amp;AN$2&amp;" "&amp;ROUND(AN221/30,6)&amp;" "</f>
      </c>
      <c r="JJ221" s="129">
        <f>$A221&amp;" "&amp;AO$2&amp;" "&amp;ROUND(AO221/30,6)&amp;" "</f>
      </c>
      <c r="JK221" s="129">
        <f>$A221&amp;" "&amp;AP$2&amp;" "&amp;ROUND(AP221/30,6)&amp;" "</f>
      </c>
      <c r="JL221" s="129">
        <f>$A221&amp;" "&amp;AQ$2&amp;" "&amp;ROUND(AQ221/30,6)&amp;" "</f>
      </c>
      <c r="JM221" s="129">
        <f>$A221&amp;" "&amp;AR$2&amp;" "&amp;ROUND(AR221/30,6)&amp;" "</f>
      </c>
      <c r="JN221" s="129">
        <f>$A221&amp;" "&amp;AS$2&amp;" "&amp;ROUND(AS221/30,6)&amp;" "</f>
      </c>
      <c r="JO221" s="129">
        <f>$A221&amp;" "&amp;AT$2&amp;" "&amp;ROUND(AT221/30,6)&amp;" "</f>
      </c>
      <c r="JP221" s="129">
        <f>$A221&amp;" "&amp;AU$2&amp;" "&amp;ROUND(AU221/30,6)&amp;" "</f>
      </c>
      <c r="JQ221" s="129">
        <f>$A221&amp;" "&amp;AV$2&amp;" "&amp;ROUND(AV221/30,6)&amp;" "</f>
      </c>
      <c r="JR221" s="129">
        <f>$A221&amp;" "&amp;AW$2&amp;" "&amp;ROUND(AW221/30,6)&amp;" "</f>
      </c>
      <c r="JS221" s="129">
        <f>$A221&amp;" "&amp;AX$2&amp;" "&amp;ROUND(AX221/30,6)&amp;" "</f>
      </c>
      <c r="JT221" s="129">
        <f>$A221&amp;" "&amp;AY$2&amp;" "&amp;ROUND(AY221/30,6)&amp;" "</f>
      </c>
      <c r="JU221" s="129">
        <f>$A221&amp;" "&amp;AZ$2&amp;" "&amp;ROUND(AZ221/30,6)&amp;" "</f>
      </c>
      <c r="JV221" s="129">
        <f>$A221&amp;" "&amp;BA$2&amp;" "&amp;ROUND(BA221/30,6)&amp;" "</f>
      </c>
      <c r="JW221" s="129">
        <f>$A221&amp;" "&amp;BB$2&amp;" "&amp;ROUND(BB221/30,6)&amp;" "</f>
      </c>
      <c r="JX221" s="129">
        <f>$A221&amp;" "&amp;BC$2&amp;" "&amp;ROUND(BC221/30,6)&amp;" "</f>
      </c>
      <c r="JY221" s="129">
        <f>$A221&amp;" "&amp;BD$2&amp;" "&amp;ROUND(BD221/30,6)&amp;" "</f>
      </c>
      <c r="JZ221" s="129">
        <f>$A221&amp;" "&amp;BE$2&amp;" "&amp;ROUND(BE221/30,6)&amp;" "</f>
      </c>
      <c r="KA221" s="129">
        <f>$A221&amp;" "&amp;BF$2&amp;" "&amp;ROUND(BF221/30,6)&amp;" "</f>
      </c>
      <c r="KB221" s="129">
        <f>$A221&amp;" "&amp;BG$2&amp;" "&amp;ROUND(BG221/30,6)&amp;" "</f>
      </c>
      <c r="KC221" s="129">
        <f>$A221&amp;" "&amp;BH$2&amp;" "&amp;ROUND(BH221/30,6)&amp;" "</f>
      </c>
      <c r="KD221" s="129">
        <f>$A221&amp;" "&amp;BI$2&amp;" "&amp;ROUND(BI221/30,6)&amp;" "</f>
      </c>
      <c r="KE221" s="129">
        <f>$A221&amp;" "&amp;BJ$2&amp;" "&amp;ROUND(BJ221/30,6)&amp;" "</f>
      </c>
      <c r="KF221" s="129">
        <f>$A221&amp;" "&amp;BK$2&amp;" "&amp;ROUND(BK221/30,6)&amp;" "</f>
      </c>
      <c r="KG221" s="129">
        <f>$A221&amp;" "&amp;BL$2&amp;" "&amp;ROUND(BL221/30,6)&amp;" "</f>
      </c>
      <c r="KH221" s="129">
        <f>$A221&amp;" "&amp;BM$2&amp;" "&amp;ROUND(BM221/30,6)&amp;" "</f>
      </c>
      <c r="KI221" s="129">
        <f>$A221&amp;" "&amp;BN$2&amp;" "&amp;ROUND(BN221/30,6)&amp;" "</f>
      </c>
      <c r="KJ221" s="129">
        <f>$A221&amp;" "&amp;BO$2&amp;" "&amp;ROUND(BO221/30,6)&amp;" "</f>
      </c>
      <c r="KK221" s="129">
        <f>$A221&amp;" "&amp;BP$2&amp;" "&amp;ROUND(BP221/30,6)&amp;" "</f>
      </c>
      <c r="KL221" s="129">
        <f>$A221&amp;" "&amp;BQ$2&amp;" "&amp;ROUND(BQ221/30,6)&amp;" "</f>
      </c>
      <c r="KM221" s="129">
        <f>$A221&amp;" "&amp;BR$2&amp;" "&amp;ROUND(BR221/30,6)&amp;" "</f>
      </c>
      <c r="KN221" s="129">
        <f>$A221&amp;" "&amp;BS$2&amp;" "&amp;ROUND(BS221/30,6)&amp;" "</f>
      </c>
      <c r="KO221" s="129">
        <f>$A221&amp;" "&amp;BT$2&amp;" "&amp;ROUND(BT221/30,6)&amp;" "</f>
      </c>
      <c r="KP221" s="129">
        <f>$A221&amp;" "&amp;BU$2&amp;" "&amp;ROUND(BU221/30,6)&amp;" "</f>
      </c>
      <c r="KQ221" s="129">
        <f>$A221&amp;" "&amp;BV$2&amp;" "&amp;ROUND(BV221/30,6)&amp;" "</f>
      </c>
      <c r="KR221" s="129">
        <f>$A221&amp;" "&amp;BW$2&amp;" "&amp;ROUND(BW221/30,6)&amp;" "</f>
      </c>
      <c r="KS221" s="129">
        <f>$A221&amp;" "&amp;BX$2&amp;" "&amp;ROUND(BX221/30,6)&amp;" "</f>
      </c>
      <c r="KT221" s="129">
        <f>$A221&amp;" "&amp;BY$2&amp;" "&amp;ROUND(BY221/30,6)&amp;" "</f>
      </c>
      <c r="KU221" s="129">
        <f>$A221&amp;" "&amp;BZ$2&amp;" "&amp;ROUND(BZ221/30,6)&amp;" "</f>
      </c>
      <c r="KV221" s="129">
        <f>$A221&amp;" "&amp;CA$2&amp;" "&amp;ROUND(CA221/30,6)&amp;" "</f>
      </c>
      <c r="KW221" s="129">
        <f>$A221&amp;" "&amp;CB$2&amp;" "&amp;ROUND(CB221/30,6)&amp;" "</f>
      </c>
      <c r="KX221" s="129">
        <f>$A221&amp;" "&amp;CC$2&amp;" "&amp;ROUND(CC221/30,6)&amp;" "</f>
      </c>
      <c r="KY221" s="129">
        <f>$A221&amp;" "&amp;CD$2&amp;" "&amp;ROUND(CD221/30,6)&amp;" "</f>
      </c>
      <c r="KZ221" s="129">
        <f>$A221&amp;" "&amp;CE$2&amp;" "&amp;ROUND(CE221/30,6)&amp;" "</f>
      </c>
      <c r="LA221" s="129">
        <f>$A221&amp;" "&amp;CF$2&amp;" "&amp;ROUND(CF221/30,6)&amp;" "</f>
      </c>
      <c r="LB221" s="129">
        <f>$A221&amp;" "&amp;CG$2&amp;" "&amp;ROUND(CG221/30,6)&amp;" "</f>
      </c>
      <c r="LC221" s="129">
        <f>$A221&amp;" "&amp;CH$2&amp;" "&amp;ROUND(CH221/30,6)&amp;" "</f>
      </c>
      <c r="LD221" s="129">
        <f>$A221&amp;" "&amp;CI$2&amp;" "&amp;ROUND(CI221/30,6)&amp;" "</f>
      </c>
      <c r="LE221" s="129">
        <f>$A221&amp;" "&amp;CJ$2&amp;" "&amp;ROUND(CJ221/30,6)&amp;" "</f>
      </c>
      <c r="LF221" s="129">
        <f>$A221&amp;" "&amp;CK$2&amp;" "&amp;ROUND(CK221/30,6)&amp;" "</f>
      </c>
      <c r="LG221" s="129">
        <f>$A221&amp;" "&amp;CL$2&amp;" "&amp;ROUND(CL221/30,6)&amp;" "</f>
      </c>
      <c r="LH221" s="129">
        <f>$A221&amp;" "&amp;CM$2&amp;" "&amp;ROUND(CM221/30,6)&amp;" "</f>
      </c>
      <c r="LI221" s="129">
        <f>$A221&amp;" "&amp;CN$2&amp;" "&amp;ROUND(CN221/30,6)&amp;" "</f>
      </c>
      <c r="LJ221" s="129">
        <f>$A221&amp;" "&amp;CO$2&amp;" "&amp;ROUND(CO221/30,6)&amp;" "</f>
      </c>
      <c r="LK221" s="129">
        <f>$A221&amp;" "&amp;CP$2&amp;" "&amp;ROUND(CP221/30,6)&amp;" "</f>
      </c>
      <c r="LL221" s="129">
        <f>$A221&amp;" "&amp;CQ$2&amp;" "&amp;ROUND(CQ221/30,6)&amp;" "</f>
      </c>
      <c r="LM221" s="129">
        <f>$A221&amp;" "&amp;CR$2&amp;" "&amp;ROUND(CR221/30,6)&amp;" "</f>
      </c>
      <c r="LN221" s="129">
        <f>$A221&amp;" "&amp;CS$2&amp;" "&amp;ROUND(CS221/30,6)&amp;" "</f>
      </c>
      <c r="LO221" s="129">
        <f>$A221&amp;" "&amp;CT$2&amp;" "&amp;ROUND(CT221/30,6)&amp;" "</f>
      </c>
      <c r="LP221" s="129">
        <f>$A221&amp;" "&amp;CU$2&amp;" "&amp;ROUND(CU221/30,6)&amp;" "</f>
      </c>
      <c r="LQ221" s="129">
        <f>$A221&amp;" "&amp;CV$2&amp;" "&amp;ROUND(CV221/30,6)&amp;" "</f>
      </c>
      <c r="LR221" s="129">
        <f>$A221&amp;" "&amp;CW$2&amp;" "&amp;ROUND(CW221/30,6)&amp;" "</f>
      </c>
      <c r="LS221" s="129">
        <f>$A221&amp;" "&amp;CX$2&amp;" "&amp;ROUND(CX221/30,6)&amp;" "</f>
      </c>
      <c r="LT221" s="129">
        <f>$A221&amp;" "&amp;CY$2&amp;" "&amp;ROUND(CY221/30,6)&amp;" "</f>
      </c>
      <c r="LU221" s="129">
        <f>$A221&amp;" "&amp;CZ$2&amp;" "&amp;ROUND(CZ221/30,6)&amp;" "</f>
      </c>
      <c r="LV221" s="129">
        <f>$A221&amp;" "&amp;DA$2&amp;" "&amp;ROUND(DA221/30,6)&amp;" "</f>
      </c>
      <c r="LW221" s="129">
        <f>$A221&amp;" "&amp;DB$2&amp;" "&amp;ROUND(DB221/30,6)&amp;" "</f>
      </c>
      <c r="LX221" s="129">
        <f>$A221&amp;" "&amp;DC$2&amp;" "&amp;ROUND(DC221/30,6)&amp;" "</f>
      </c>
      <c r="LY221" s="129">
        <f>$A221&amp;" "&amp;DD$2&amp;" "&amp;ROUND(DD221/30,6)&amp;" "</f>
      </c>
      <c r="LZ221" s="129">
        <f>$A221&amp;" "&amp;DE$2&amp;" "&amp;ROUND(DE221/30,6)&amp;" "</f>
      </c>
      <c r="MA221" s="129">
        <f>$A221&amp;" "&amp;DF$2&amp;" "&amp;ROUND(DF221/30,6)&amp;" "</f>
      </c>
      <c r="MB221" s="129">
        <f>$A221&amp;" "&amp;DG$2&amp;" "&amp;ROUND(DG221/30,6)&amp;" "</f>
      </c>
      <c r="MC221" s="129">
        <f>$A221&amp;" "&amp;DH$2&amp;" "&amp;ROUND(DH221/30,6)&amp;" "</f>
      </c>
      <c r="MD221" s="129">
        <f>$A221&amp;" "&amp;DI$2&amp;" "&amp;ROUND(DI221/30,6)&amp;" "</f>
      </c>
      <c r="ME221" s="129">
        <f>$A221&amp;" "&amp;DJ$2&amp;" "&amp;ROUND(DJ221/30,6)&amp;" "</f>
      </c>
      <c r="MF221" s="129">
        <f>$A221&amp;" "&amp;DK$2&amp;" "&amp;ROUND(DK221/30,6)&amp;" "</f>
      </c>
      <c r="MG221" s="129">
        <f>$A221&amp;" "&amp;DL$2&amp;" "&amp;ROUND(DL221/30,6)&amp;" "</f>
      </c>
      <c r="MH221" s="129">
        <f>$A221&amp;" "&amp;DM$2&amp;" "&amp;ROUND(DM221/30,6)&amp;" "</f>
      </c>
      <c r="MI221" s="129">
        <f>$A221&amp;" "&amp;DN$2&amp;" "&amp;ROUND(DN221/30,6)&amp;" "</f>
      </c>
      <c r="MJ221" s="129">
        <f>$A221&amp;" "&amp;DO$2&amp;" "&amp;ROUND(DO221/30,6)&amp;" "</f>
      </c>
      <c r="MK221" s="129">
        <f>$A221&amp;" "&amp;DP$2&amp;" "&amp;ROUND(DP221/30,6)&amp;" "</f>
      </c>
      <c r="ML221" s="129">
        <f>$A221&amp;" "&amp;DQ$2&amp;" "&amp;ROUND(DQ221/30,6)&amp;" "</f>
      </c>
      <c r="MM221" s="129">
        <f>$A221&amp;" "&amp;DR$2&amp;" "&amp;ROUND(DR221/30,6)&amp;" "</f>
      </c>
      <c r="MN221" s="129">
        <f>$A221&amp;" "&amp;DS$2&amp;" "&amp;ROUND(DS221/30,6)&amp;" "</f>
      </c>
      <c r="MO221" s="129">
        <f>$A221&amp;" "&amp;DT$2&amp;" "&amp;ROUND(DT221/30,6)&amp;" "</f>
      </c>
      <c r="MP221" s="129">
        <f>$A221&amp;" "&amp;DU$2&amp;" "&amp;ROUND(DU221/30,6)&amp;" "</f>
      </c>
      <c r="MQ221" s="129">
        <f>$A221&amp;" "&amp;DV$2&amp;" "&amp;ROUND(DV221/30,6)&amp;" "</f>
      </c>
      <c r="MR221" s="129">
        <f>$A221&amp;" "&amp;DW$2&amp;" "&amp;ROUND(DW221/30,6)&amp;" "</f>
      </c>
      <c r="MS221" s="129">
        <f>$A221&amp;" "&amp;DX$2&amp;" "&amp;ROUND(DX221/30,6)&amp;" "</f>
      </c>
      <c r="MT221" s="129">
        <f>$A221&amp;" "&amp;DY$2&amp;" "&amp;ROUND(DY221/30,6)&amp;" "</f>
      </c>
      <c r="MU221" s="129">
        <f>$A221&amp;" "&amp;DZ$2&amp;" "&amp;ROUND(DZ221/30,6)&amp;" "</f>
      </c>
      <c r="MV221" s="129">
        <f>$A221&amp;" "&amp;EA$2&amp;" "&amp;ROUND(EA221/30,6)&amp;" "</f>
      </c>
      <c r="MW221" s="129">
        <f>$A221&amp;" "&amp;EB$2&amp;" "&amp;ROUND(EB221/30,6)&amp;" "</f>
      </c>
      <c r="MX221" s="129">
        <f>$A221&amp;" "&amp;EC$2&amp;" "&amp;ROUND(EC221/30,6)&amp;" "</f>
      </c>
      <c r="MY221" s="129">
        <f>$A221&amp;" "&amp;ED$2&amp;" "&amp;ROUND(ED221/30,6)&amp;" "</f>
      </c>
      <c r="MZ221" s="129">
        <f>$A221&amp;" "&amp;EE$2&amp;" "&amp;ROUND(EE221/30,6)&amp;" "</f>
      </c>
      <c r="NA221" s="129">
        <f>$A221&amp;" "&amp;EF$2&amp;" "&amp;ROUND(EF221/30,6)&amp;" "</f>
      </c>
      <c r="NB221" s="129">
        <f>$A221&amp;" "&amp;EG$2&amp;" "&amp;ROUND(EG221/30,6)&amp;" "</f>
      </c>
      <c r="NC221" s="129">
        <f>$A221&amp;" "&amp;EH$2&amp;" "&amp;ROUND(EH221/30,6)&amp;" "</f>
      </c>
      <c r="ND221" s="129">
        <f>$A221&amp;" "&amp;EI$2&amp;" "&amp;ROUND(EI221/30,6)&amp;" "</f>
      </c>
      <c r="NE221" s="129">
        <f>$A221&amp;" "&amp;EJ$2&amp;" "&amp;ROUND(EJ221/30,6)&amp;" "</f>
      </c>
      <c r="NF221" s="129">
        <f>$A221&amp;" "&amp;EK$2&amp;" "&amp;ROUND(EK221/30,6)&amp;" "</f>
      </c>
      <c r="NG221" s="129">
        <f>$A221&amp;" "&amp;EL$2&amp;" "&amp;ROUND(EL221/30,6)&amp;" "</f>
      </c>
      <c r="NH221" s="129">
        <f>$A221&amp;" "&amp;EM$2&amp;" "&amp;ROUND(EM221/30,6)&amp;" "</f>
      </c>
      <c r="NI221" s="129">
        <f>$A221&amp;" "&amp;EN$2&amp;" "&amp;ROUND(EN221/30,6)&amp;" "</f>
      </c>
      <c r="NJ221" s="129">
        <f>$A221&amp;" "&amp;EO$2&amp;" "&amp;ROUND(EO221/30,6)&amp;" "</f>
      </c>
      <c r="NK221" s="129">
        <f>$A221&amp;" "&amp;EP$2&amp;" "&amp;ROUND(EP221/30,6)&amp;" "</f>
      </c>
      <c r="NL221" s="129">
        <f>$A221&amp;" "&amp;EQ$2&amp;" "&amp;ROUND(EQ221/30,6)&amp;" "</f>
      </c>
      <c r="NM221" s="129">
        <f>$A221&amp;" "&amp;ER$2&amp;" "&amp;ROUND(ER221/30,6)&amp;" "</f>
      </c>
      <c r="NN221" s="129">
        <f>$A221&amp;" "&amp;ES$2&amp;" "&amp;ROUND(ES221/30,6)&amp;" "</f>
      </c>
      <c r="NO221" s="129">
        <f>$A221&amp;" "&amp;ET$2&amp;" "&amp;ROUND(ET221/30,6)&amp;" "</f>
      </c>
      <c r="NP221" s="129">
        <f>$A221&amp;" "&amp;EU$2&amp;" "&amp;ROUND(EU221/30,6)&amp;" "</f>
      </c>
      <c r="NQ221" s="129">
        <f>$A221&amp;" "&amp;EV$2&amp;" "&amp;ROUND(EV221/30,6)&amp;" "</f>
      </c>
      <c r="NR221" s="129">
        <f>$A221&amp;" "&amp;EW$2&amp;" "&amp;ROUND(EW221/30,6)&amp;" "</f>
      </c>
      <c r="NS221" s="129">
        <f>$A221&amp;" "&amp;EX$2&amp;" "&amp;ROUND(EX221/30,6)&amp;" "</f>
      </c>
      <c r="NT221" s="129">
        <f>$A221&amp;" "&amp;EY$2&amp;" "&amp;ROUND(EY221/30,6)&amp;" "</f>
      </c>
      <c r="NU221" s="129">
        <f>$A221&amp;" "&amp;EZ$2&amp;" "&amp;ROUND(EZ221/30,6)&amp;" "</f>
      </c>
      <c r="NV221" s="129">
        <f>$A221&amp;" "&amp;FA$2&amp;" "&amp;ROUND(FA221/30,6)&amp;" "</f>
      </c>
      <c r="NW221" s="129">
        <f>$A221&amp;" "&amp;FB$2&amp;" "&amp;ROUND(FB221/30,6)&amp;" "</f>
      </c>
      <c r="NX221" s="129">
        <f>$A221&amp;" "&amp;FC$2&amp;" "&amp;ROUND(FC221/30,6)&amp;" "</f>
      </c>
      <c r="NY221" s="129">
        <f>$A221&amp;" "&amp;FD$2&amp;" "&amp;ROUND(FD221/30,6)&amp;" "</f>
      </c>
      <c r="NZ221" s="129">
        <f>$A221&amp;" "&amp;FE$2&amp;" "&amp;ROUND(FE221/30,6)&amp;" "</f>
      </c>
      <c r="OA221" s="129">
        <f>$A221&amp;" "&amp;FF$2&amp;" "&amp;ROUND(FF221/30,6)&amp;" "</f>
      </c>
      <c r="OB221" s="129">
        <f>$A221&amp;" "&amp;FG$2&amp;" "&amp;ROUND(FG221/30,6)&amp;" "</f>
      </c>
      <c r="OC221" s="129">
        <f>$A221&amp;" "&amp;FH$2&amp;" "&amp;ROUND(FH221/30,6)&amp;" "</f>
      </c>
      <c r="OD221" s="129">
        <f>$A221&amp;" "&amp;FI$2&amp;" "&amp;ROUND(FI221/30,6)&amp;" "</f>
      </c>
      <c r="OE221" s="129">
        <f>$A221&amp;" "&amp;FJ$2&amp;" "&amp;ROUND(FJ221/30,6)&amp;" "</f>
      </c>
      <c r="OF221" s="129">
        <f>$A221&amp;" "&amp;FK$2&amp;" "&amp;ROUND(FK221/30,6)&amp;" "</f>
      </c>
      <c r="OG221" s="129">
        <f>$A221&amp;" "&amp;FL$2&amp;" "&amp;ROUND(FL221/30,6)&amp;" "</f>
      </c>
      <c r="OH221" s="129">
        <f>$A221&amp;" "&amp;FM$2&amp;" "&amp;ROUND(FM221/30,6)&amp;" "</f>
      </c>
      <c r="OI221" s="129">
        <f>$A221&amp;" "&amp;FN$2&amp;" "&amp;ROUND(FN221/30,6)&amp;" "</f>
      </c>
      <c r="OJ221" s="129">
        <f>$A221&amp;" "&amp;FO$2&amp;" "&amp;ROUND(FO221/30,6)&amp;" "</f>
      </c>
      <c r="OK221" s="129">
        <f>$A221&amp;" "&amp;FP$2&amp;" "&amp;ROUND(FP221/30,6)&amp;" "</f>
      </c>
      <c r="OL221" s="129">
        <f>$A221&amp;" "&amp;FQ$2&amp;" "&amp;ROUND(FQ221/30,6)&amp;" "</f>
      </c>
      <c r="OM221" s="129">
        <f>$A221&amp;" "&amp;FR$2&amp;" "&amp;ROUND(FR221/30,6)&amp;" "</f>
      </c>
      <c r="ON221" s="129">
        <f>$A221&amp;" "&amp;FS$2&amp;" "&amp;ROUND(FS221/30,6)&amp;" "</f>
      </c>
      <c r="OO221" s="129">
        <f>$A221&amp;" "&amp;FT$2&amp;" "&amp;ROUND(FT221/30,6)&amp;" "</f>
      </c>
      <c r="OP221" s="129">
        <f>$A221&amp;" "&amp;FU$2&amp;" "&amp;ROUND(FU221/30,6)&amp;" "</f>
      </c>
      <c r="OQ221" s="129">
        <f>$A221&amp;" "&amp;FV$2&amp;" "&amp;ROUND(FV221/30,6)&amp;" "</f>
      </c>
      <c r="OR221" s="129">
        <f>$A221&amp;" "&amp;FW$2&amp;" "&amp;ROUND(FW221/30,6)&amp;" "</f>
      </c>
      <c r="OS221" s="129">
        <f>$A221&amp;" "&amp;FX$2&amp;" "&amp;ROUND(FX221/30,6)&amp;" "</f>
      </c>
      <c r="OT221" s="129">
        <f>$A221&amp;" "&amp;FY$2&amp;" "&amp;ROUND(FY221/30,6)&amp;" "</f>
      </c>
      <c r="OU221" s="129">
        <f>$A221&amp;" "&amp;FZ$2&amp;" "&amp;ROUND(FZ221/30,6)&amp;" "</f>
      </c>
      <c r="OV221" s="129">
        <f>$A221&amp;" "&amp;GA$2&amp;" "&amp;ROUND(GA221/30,6)&amp;" "</f>
      </c>
      <c r="OW221" s="129">
        <f>$A221&amp;" "&amp;GB$2&amp;" "&amp;ROUND(GB221/30,6)&amp;" "</f>
      </c>
      <c r="OX221" s="129">
        <f>$A221&amp;" "&amp;GC$2&amp;" "&amp;ROUND(GC221/30,6)&amp;" "</f>
      </c>
      <c r="OY221" s="129">
        <f>$A221&amp;" "&amp;GD$2&amp;" "&amp;ROUND(GD221/30,6)&amp;" "</f>
      </c>
      <c r="OZ221" s="129">
        <f>$A221&amp;" "&amp;GE$2&amp;" "&amp;ROUND(GE221/30,6)&amp;" "</f>
      </c>
      <c r="PA221" s="129">
        <f>$A221&amp;" "&amp;GF$2&amp;" "&amp;ROUND(GF221/30,6)&amp;" "</f>
      </c>
      <c r="PB221" s="129">
        <f>$A221&amp;" "&amp;GG$2&amp;" "&amp;ROUND(GG221/30,6)&amp;" "</f>
      </c>
      <c r="PC221" s="129">
        <f>$A221&amp;" "&amp;GH$2&amp;" "&amp;ROUND(GH221/30,6)&amp;" "</f>
      </c>
      <c r="PD221" s="129">
        <f>$A221&amp;" "&amp;GI$2&amp;" "&amp;ROUND(GI221/30,6)&amp;" "</f>
      </c>
      <c r="PE221" s="129">
        <f>$A221&amp;" "&amp;GJ$2&amp;" "&amp;ROUND(GJ221/30,6)&amp;" "</f>
      </c>
      <c r="PF221" s="129">
        <f>$A221&amp;" "&amp;GK$2&amp;" "&amp;ROUND(GK221/30,6)&amp;" "</f>
      </c>
      <c r="PG221" s="129">
        <f>$A221&amp;" "&amp;GL$2&amp;" "&amp;ROUND(GL221/30,6)&amp;" "</f>
      </c>
      <c r="PH221" s="129">
        <f>$A221&amp;" "&amp;GM$2&amp;" "&amp;ROUND(GM221/30,6)&amp;" "</f>
      </c>
      <c r="PI221" s="129">
        <f>$A221&amp;" "&amp;GN$2&amp;" "&amp;ROUND(GN221/30,6)&amp;" "</f>
      </c>
      <c r="PJ221" s="129">
        <f>$A221&amp;" "&amp;GO$2&amp;" "&amp;ROUND(GO221/30,6)&amp;" "</f>
      </c>
      <c r="PK221" s="129">
        <f>$A221&amp;" "&amp;GP$2&amp;" "&amp;ROUND(GP221/30,6)&amp;" "</f>
      </c>
      <c r="PL221" s="129">
        <f>$A221&amp;" "&amp;GQ$2&amp;" "&amp;ROUND(GQ221/30,6)&amp;" "</f>
      </c>
      <c r="PM221" s="129">
        <f>$A221&amp;" "&amp;GR$2&amp;" "&amp;ROUND(GR221/30,6)&amp;" "</f>
      </c>
      <c r="PN221" s="129">
        <f>$A221&amp;" "&amp;GS$2&amp;" "&amp;ROUND(GS221/30,6)&amp;" "</f>
      </c>
      <c r="PO221" s="129">
        <f>$A221&amp;" "&amp;GT$2&amp;" "&amp;ROUND(GT221/30,6)&amp;" "</f>
      </c>
      <c r="PP221" s="129">
        <f>$A221&amp;" "&amp;GU$2&amp;" "&amp;ROUND(GU221/30,6)&amp;" "</f>
      </c>
      <c r="PQ221" s="129">
        <f>$A221&amp;" "&amp;GV$2&amp;" "&amp;ROUND(GV221/30,6)&amp;" "</f>
      </c>
      <c r="PR221" s="129">
        <f>$A221&amp;" "&amp;GW$2&amp;" "&amp;ROUND(GW221/30,6)&amp;" "</f>
      </c>
      <c r="PS221" s="129">
        <f>$A221&amp;" "&amp;GX$2&amp;" "&amp;ROUND(GX221/30,6)&amp;" "</f>
      </c>
      <c r="PT221" s="129">
        <f>$A221&amp;" "&amp;GY$2&amp;" "&amp;ROUND(GY221/30,6)&amp;" "</f>
      </c>
      <c r="PU221" s="129">
        <f>$A221&amp;" "&amp;GZ$2&amp;" "&amp;ROUND(GZ221/30,6)&amp;" "</f>
      </c>
      <c r="PV221" s="129">
        <f>$A221&amp;" "&amp;HA$2&amp;" "&amp;ROUND(HA221/30,6)&amp;" "</f>
      </c>
      <c r="PW221" s="129">
        <f>$A221&amp;" "&amp;HB$2&amp;" "&amp;ROUND(HB221/30,6)&amp;" "</f>
      </c>
      <c r="PX221" s="129">
        <f>$A221&amp;" "&amp;HC$2&amp;" "&amp;ROUND(HC221/30,6)&amp;" "</f>
      </c>
      <c r="PY221" s="129">
        <f>$A221&amp;" "&amp;HD$2&amp;" "&amp;ROUND(HD221/30,6)&amp;" "</f>
      </c>
      <c r="PZ221" s="129">
        <f>$A221&amp;" "&amp;HE$2&amp;" "&amp;ROUND(HE221/30,6)&amp;" "</f>
      </c>
      <c r="QA221" s="129">
        <f>$A221&amp;" "&amp;HF$2&amp;" "&amp;ROUND(HF221/30,6)&amp;" "</f>
      </c>
      <c r="QB221" s="129">
        <f>$A221&amp;" "&amp;HG$2&amp;" "&amp;ROUND(HG221/30,6)&amp;" "</f>
      </c>
      <c r="QC221" s="129">
        <f>$A221&amp;" "&amp;HH$2&amp;" "&amp;ROUND(HH221/30,6)&amp;" "</f>
      </c>
      <c r="QD221" s="129">
        <f>$A221&amp;" "&amp;HI$2&amp;" "&amp;ROUND(HI221/30,6)&amp;" "</f>
      </c>
      <c r="QE221" s="129">
        <f>$A221&amp;" "&amp;HJ$2&amp;" "&amp;ROUND(HJ221/30,6)&amp;" "</f>
      </c>
      <c r="QF221" s="129">
        <f>$A221&amp;" "&amp;HK$2&amp;" "&amp;ROUND(HK221/30,6)&amp;" "</f>
      </c>
      <c r="QG221" s="129">
        <f>$A221&amp;" "&amp;HL$2&amp;" "&amp;ROUND(HL221/30,6)&amp;" "</f>
      </c>
      <c r="QH221" s="129">
        <f>$A221&amp;" "&amp;HM$2&amp;" "&amp;ROUND(HM221/30,6)&amp;" "</f>
      </c>
      <c r="QI221" s="129">
        <f>$A221&amp;" "&amp;HN$2&amp;" "&amp;ROUND(HN221/30,6)&amp;" "</f>
      </c>
      <c r="QJ221" s="129">
        <f>$A221&amp;" "&amp;HO$2&amp;" "&amp;ROUND(HO221/30,6)&amp;" "</f>
      </c>
      <c r="QK221" s="129">
        <f>$A221&amp;" "&amp;HP$2&amp;" "&amp;ROUND(HP221/30,6)&amp;" "</f>
      </c>
      <c r="QL221" s="129">
        <f>$A221&amp;" "&amp;HQ$2&amp;" "&amp;ROUND(HQ221/30,6)&amp;" "</f>
      </c>
      <c r="QM221" s="129">
        <f>$A221&amp;" "&amp;HR$2&amp;" "&amp;ROUND(HR221/30,6)&amp;" "</f>
      </c>
      <c r="QN221" s="129">
        <f>$A221&amp;" "&amp;HS$2&amp;" "&amp;ROUND(HS221/30,6)&amp;" "</f>
      </c>
      <c r="QO221" s="129">
        <f>$A221&amp;" "&amp;HT$2&amp;" "&amp;ROUND(HT221/30,6)&amp;" "</f>
      </c>
      <c r="QP221" s="129">
        <f>$A221&amp;" "&amp;HU$2&amp;" "&amp;ROUND(HU221/30,6)&amp;" "</f>
      </c>
      <c r="QQ221" s="129">
        <f>$A221&amp;" "&amp;HV$2&amp;" "&amp;ROUND(HV221/30,6)&amp;" "</f>
      </c>
      <c r="QR221" s="129">
        <f>$A221&amp;" "&amp;HW$2&amp;" "&amp;ROUND(HW221/30,6)&amp;" "</f>
      </c>
    </row>
    <row x14ac:dyDescent="0.25" r="222" customHeight="1" ht="18.75">
      <c r="A222" s="115">
        <v>220</v>
      </c>
      <c r="B222" s="116" t="s">
        <v>687</v>
      </c>
      <c r="C222" s="128" t="s">
        <v>678</v>
      </c>
      <c r="D222" s="41">
        <v>12.3</v>
      </c>
      <c r="E222" s="42">
        <v>16</v>
      </c>
      <c r="F222" s="42">
        <v>23</v>
      </c>
      <c r="G222" s="41">
        <v>35.8</v>
      </c>
      <c r="H222" s="41">
        <v>33.5</v>
      </c>
      <c r="I222" s="41">
        <v>33.5</v>
      </c>
      <c r="J222" s="41">
        <v>14.4</v>
      </c>
      <c r="K222" s="41">
        <v>14.1</v>
      </c>
      <c r="L222" s="41">
        <v>17.4</v>
      </c>
      <c r="M222" s="41">
        <v>22.9</v>
      </c>
      <c r="N222" s="41">
        <v>10.8</v>
      </c>
      <c r="O222" s="41">
        <v>16.6</v>
      </c>
      <c r="P222" s="41">
        <v>13.3</v>
      </c>
      <c r="Q222" s="41">
        <v>12.5</v>
      </c>
      <c r="R222" s="42">
        <v>3</v>
      </c>
      <c r="S222" s="41">
        <v>27.3</v>
      </c>
      <c r="T222" s="41">
        <v>3.2</v>
      </c>
      <c r="U222" s="42">
        <v>17</v>
      </c>
      <c r="V222" s="41">
        <v>15.4</v>
      </c>
      <c r="W222" s="41">
        <v>5.6</v>
      </c>
      <c r="X222" s="41">
        <v>12.7</v>
      </c>
      <c r="Y222" s="41">
        <v>18.8</v>
      </c>
      <c r="Z222" s="41">
        <v>15.3</v>
      </c>
      <c r="AA222" s="41">
        <v>20.4</v>
      </c>
      <c r="AB222" s="41">
        <v>38.1</v>
      </c>
      <c r="AC222" s="41">
        <v>25.4</v>
      </c>
      <c r="AD222" s="41">
        <v>10.3</v>
      </c>
      <c r="AE222" s="41">
        <v>4.6</v>
      </c>
      <c r="AF222" s="41">
        <v>1.9</v>
      </c>
      <c r="AG222" s="41">
        <v>35.1</v>
      </c>
      <c r="AH222" s="41">
        <v>28.2</v>
      </c>
      <c r="AI222" s="41">
        <v>9.8</v>
      </c>
      <c r="AJ222" s="41">
        <v>26.2</v>
      </c>
      <c r="AK222" s="41">
        <v>7.8</v>
      </c>
      <c r="AL222" s="41">
        <v>14.8</v>
      </c>
      <c r="AM222" s="41">
        <v>8.9</v>
      </c>
      <c r="AN222" s="41">
        <v>5.2</v>
      </c>
      <c r="AO222" s="41">
        <v>11.6</v>
      </c>
      <c r="AP222" s="41">
        <v>23.5</v>
      </c>
      <c r="AQ222" s="41">
        <v>18.8</v>
      </c>
      <c r="AR222" s="41">
        <v>3.1</v>
      </c>
      <c r="AS222" s="41">
        <v>10.9</v>
      </c>
      <c r="AT222" s="41">
        <v>5.9</v>
      </c>
      <c r="AU222" s="41">
        <v>7.1</v>
      </c>
      <c r="AV222" s="41">
        <v>23.7</v>
      </c>
      <c r="AW222" s="41">
        <v>22.8</v>
      </c>
      <c r="AX222" s="41">
        <v>7.3</v>
      </c>
      <c r="AY222" s="41">
        <v>20.7</v>
      </c>
      <c r="AZ222" s="41">
        <v>10.5</v>
      </c>
      <c r="BA222" s="41">
        <v>16.4</v>
      </c>
      <c r="BB222" s="41">
        <v>8.1</v>
      </c>
      <c r="BC222" s="41">
        <v>15.1</v>
      </c>
      <c r="BD222" s="41">
        <v>33.2</v>
      </c>
      <c r="BE222" s="41">
        <v>19.4</v>
      </c>
      <c r="BF222" s="41">
        <v>24.5</v>
      </c>
      <c r="BG222" s="41">
        <v>13.6</v>
      </c>
      <c r="BH222" s="41">
        <v>19.7</v>
      </c>
      <c r="BI222" s="41">
        <v>22.6</v>
      </c>
      <c r="BJ222" s="41">
        <v>11.4</v>
      </c>
      <c r="BK222" s="41">
        <v>10.4</v>
      </c>
      <c r="BL222" s="42">
        <v>22</v>
      </c>
      <c r="BM222" s="41">
        <v>25.8</v>
      </c>
      <c r="BN222" s="41">
        <v>10.8</v>
      </c>
      <c r="BO222" s="41">
        <v>8.7</v>
      </c>
      <c r="BP222" s="41">
        <v>3.5</v>
      </c>
      <c r="BQ222" s="41">
        <v>5.4</v>
      </c>
      <c r="BR222" s="41">
        <v>15.4</v>
      </c>
      <c r="BS222" s="41">
        <v>16.8</v>
      </c>
      <c r="BT222" s="42">
        <v>17</v>
      </c>
      <c r="BU222" s="41">
        <v>7.4</v>
      </c>
      <c r="BV222" s="41">
        <v>16.6</v>
      </c>
      <c r="BW222" s="41">
        <v>14.8</v>
      </c>
      <c r="BX222" s="41">
        <v>10.9</v>
      </c>
      <c r="BY222" s="41">
        <v>26.9</v>
      </c>
      <c r="BZ222" s="41">
        <v>9.3</v>
      </c>
      <c r="CA222" s="41">
        <v>1.8</v>
      </c>
      <c r="CB222" s="41">
        <v>20.2</v>
      </c>
      <c r="CC222" s="41">
        <v>6.8</v>
      </c>
      <c r="CD222" s="41">
        <v>21.9</v>
      </c>
      <c r="CE222" s="41">
        <v>11.4</v>
      </c>
      <c r="CF222" s="41">
        <v>16.1</v>
      </c>
      <c r="CG222" s="41">
        <v>22.7</v>
      </c>
      <c r="CH222" s="41">
        <v>11.4</v>
      </c>
      <c r="CI222" s="41">
        <v>18.1</v>
      </c>
      <c r="CJ222" s="41">
        <v>12.9</v>
      </c>
      <c r="CK222" s="41">
        <v>1.6</v>
      </c>
      <c r="CL222" s="41">
        <v>19.8</v>
      </c>
      <c r="CM222" s="42">
        <v>17</v>
      </c>
      <c r="CN222" s="41">
        <v>4.6</v>
      </c>
      <c r="CO222" s="41">
        <v>22.9</v>
      </c>
      <c r="CP222" s="41">
        <v>15.6</v>
      </c>
      <c r="CQ222" s="41">
        <v>14.1</v>
      </c>
      <c r="CR222" s="41">
        <v>14.1</v>
      </c>
      <c r="CS222" s="41">
        <v>20.5</v>
      </c>
      <c r="CT222" s="41">
        <v>8.4</v>
      </c>
      <c r="CU222" s="41">
        <v>22.9</v>
      </c>
      <c r="CV222" s="41">
        <v>5.8</v>
      </c>
      <c r="CW222" s="41">
        <v>20.9</v>
      </c>
      <c r="CX222" s="41">
        <v>4.8</v>
      </c>
      <c r="CY222" s="41">
        <v>22.4</v>
      </c>
      <c r="CZ222" s="41">
        <v>3.1</v>
      </c>
      <c r="DA222" s="41">
        <v>29.8</v>
      </c>
      <c r="DB222" s="41">
        <v>23.2</v>
      </c>
      <c r="DC222" s="41">
        <v>3.4</v>
      </c>
      <c r="DD222" s="41">
        <v>9.2</v>
      </c>
      <c r="DE222" s="41">
        <v>20.3</v>
      </c>
      <c r="DF222" s="41">
        <v>6.7</v>
      </c>
      <c r="DG222" s="41">
        <v>30.4</v>
      </c>
      <c r="DH222" s="41">
        <v>4.4</v>
      </c>
      <c r="DI222" s="41">
        <v>33.7</v>
      </c>
      <c r="DJ222" s="41">
        <v>12.9</v>
      </c>
      <c r="DK222" s="41">
        <v>6.3</v>
      </c>
      <c r="DL222" s="41">
        <v>16.4</v>
      </c>
      <c r="DM222" s="41">
        <v>19.6</v>
      </c>
      <c r="DN222" s="41">
        <v>11.6</v>
      </c>
      <c r="DO222" s="41">
        <v>10.2</v>
      </c>
      <c r="DP222" s="41">
        <v>7.1</v>
      </c>
      <c r="DQ222" s="42">
        <v>18</v>
      </c>
      <c r="DR222" s="41">
        <v>15.5</v>
      </c>
      <c r="DS222" s="41">
        <v>23.7</v>
      </c>
      <c r="DT222" s="41">
        <v>23.6</v>
      </c>
      <c r="DU222" s="42">
        <v>262</v>
      </c>
      <c r="DV222" s="42">
        <v>6</v>
      </c>
      <c r="DW222" s="42">
        <v>29</v>
      </c>
      <c r="DX222" s="42">
        <v>20</v>
      </c>
      <c r="DY222" s="41">
        <v>11.5</v>
      </c>
      <c r="DZ222" s="42">
        <v>11</v>
      </c>
      <c r="EA222" s="41">
        <v>19.9</v>
      </c>
      <c r="EB222" s="41">
        <v>16.9</v>
      </c>
      <c r="EC222" s="41">
        <v>4.8</v>
      </c>
      <c r="ED222" s="41">
        <v>8.9</v>
      </c>
      <c r="EE222" s="41">
        <v>12.7</v>
      </c>
      <c r="EF222" s="41">
        <v>11.4</v>
      </c>
      <c r="EG222" s="41">
        <v>6.5</v>
      </c>
      <c r="EH222" s="41">
        <v>7.6</v>
      </c>
      <c r="EI222" s="41">
        <v>20.3</v>
      </c>
      <c r="EJ222" s="41">
        <v>19.9</v>
      </c>
      <c r="EK222" s="41">
        <v>20.4</v>
      </c>
      <c r="EL222" s="41">
        <v>26.5</v>
      </c>
      <c r="EM222" s="41">
        <v>38.3</v>
      </c>
      <c r="EN222" s="41">
        <v>15.4</v>
      </c>
      <c r="EO222" s="41">
        <v>11.6</v>
      </c>
      <c r="EP222" s="41">
        <v>22.7</v>
      </c>
      <c r="EQ222" s="41">
        <v>7.6</v>
      </c>
      <c r="ER222" s="41">
        <v>22.7</v>
      </c>
      <c r="ES222" s="41">
        <v>4.7</v>
      </c>
      <c r="ET222" s="41">
        <v>22.3</v>
      </c>
      <c r="EU222" s="41">
        <v>18.5</v>
      </c>
      <c r="EV222" s="42">
        <v>23</v>
      </c>
      <c r="EW222" s="41">
        <v>20.6</v>
      </c>
      <c r="EX222" s="41">
        <v>29.7</v>
      </c>
      <c r="EY222" s="41">
        <v>25.7</v>
      </c>
      <c r="EZ222" s="41">
        <v>26.7</v>
      </c>
      <c r="FA222" s="41">
        <v>22.6</v>
      </c>
      <c r="FB222" s="41">
        <v>35.1</v>
      </c>
      <c r="FC222" s="41">
        <v>23.6</v>
      </c>
      <c r="FD222" s="41">
        <v>12.3</v>
      </c>
      <c r="FE222" s="41">
        <v>1.7</v>
      </c>
      <c r="FF222" s="41">
        <v>20.8</v>
      </c>
      <c r="FG222" s="41">
        <v>3.7</v>
      </c>
      <c r="FH222" s="42">
        <v>8</v>
      </c>
      <c r="FI222" s="41">
        <v>30.2</v>
      </c>
      <c r="FJ222" s="41">
        <v>23.1</v>
      </c>
      <c r="FK222" s="41">
        <v>12.5</v>
      </c>
      <c r="FL222" s="41">
        <v>34.5</v>
      </c>
      <c r="FM222" s="42">
        <v>11</v>
      </c>
      <c r="FN222" s="41">
        <v>22.1</v>
      </c>
      <c r="FO222" s="41">
        <v>9.6</v>
      </c>
      <c r="FP222" s="41">
        <v>28.1</v>
      </c>
      <c r="FQ222" s="41">
        <v>6.5</v>
      </c>
      <c r="FR222" s="41">
        <v>22.3</v>
      </c>
      <c r="FS222" s="41">
        <v>25.5</v>
      </c>
      <c r="FT222" s="42">
        <v>20</v>
      </c>
      <c r="FU222" s="41">
        <v>17.7</v>
      </c>
      <c r="FV222" s="41">
        <v>20.7</v>
      </c>
      <c r="FW222" s="41">
        <v>8.4</v>
      </c>
      <c r="FX222" s="41">
        <v>8.3</v>
      </c>
      <c r="FY222" s="42">
        <v>14</v>
      </c>
      <c r="FZ222" s="42">
        <v>16</v>
      </c>
      <c r="GA222" s="41">
        <v>13.2</v>
      </c>
      <c r="GB222" s="41">
        <v>16.5</v>
      </c>
      <c r="GC222" s="41">
        <v>5.4</v>
      </c>
      <c r="GD222" s="41">
        <v>1.7</v>
      </c>
      <c r="GE222" s="41">
        <v>20.7</v>
      </c>
      <c r="GF222" s="41">
        <v>17.8</v>
      </c>
      <c r="GG222" s="41">
        <v>15.6</v>
      </c>
      <c r="GH222" s="41">
        <v>15.6</v>
      </c>
      <c r="GI222" s="41">
        <v>26.9</v>
      </c>
      <c r="GJ222" s="41">
        <v>16.4</v>
      </c>
      <c r="GK222" s="41">
        <v>15.8</v>
      </c>
      <c r="GL222" s="41">
        <v>14.9</v>
      </c>
      <c r="GM222" s="41">
        <v>15.3</v>
      </c>
      <c r="GN222" s="41">
        <v>17.1</v>
      </c>
      <c r="GO222" s="41">
        <v>12.5</v>
      </c>
      <c r="GP222" s="41">
        <v>17.5</v>
      </c>
      <c r="GQ222" s="41">
        <v>35.8</v>
      </c>
      <c r="GR222" s="41">
        <v>7.2</v>
      </c>
      <c r="GS222" s="41">
        <v>4.5</v>
      </c>
      <c r="GT222" s="41">
        <v>4.5</v>
      </c>
      <c r="GU222" s="41">
        <v>7.6</v>
      </c>
      <c r="GV222" s="41">
        <v>22.1</v>
      </c>
      <c r="GW222" s="41">
        <v>5.2</v>
      </c>
      <c r="GX222" s="41">
        <v>8.2</v>
      </c>
      <c r="GY222" s="41">
        <v>7.9</v>
      </c>
      <c r="GZ222" s="42">
        <v>9</v>
      </c>
      <c r="HA222" s="41">
        <v>25.8</v>
      </c>
      <c r="HB222" s="41">
        <v>32.8</v>
      </c>
      <c r="HC222" s="41">
        <v>4.5</v>
      </c>
      <c r="HD222" s="41">
        <v>5.3</v>
      </c>
      <c r="HE222" s="41">
        <v>23.8</v>
      </c>
      <c r="HF222" s="41">
        <v>12.9</v>
      </c>
      <c r="HG222" s="41">
        <v>16.5</v>
      </c>
      <c r="HH222" s="41">
        <v>12.9</v>
      </c>
      <c r="HI222" s="41">
        <v>12.3</v>
      </c>
      <c r="HJ222" s="41">
        <v>34.3</v>
      </c>
      <c r="HK222" s="41">
        <v>2.4</v>
      </c>
      <c r="HL222" s="41">
        <v>4.9</v>
      </c>
      <c r="HM222" s="41">
        <v>12.2</v>
      </c>
      <c r="HN222" s="41">
        <v>13.5</v>
      </c>
      <c r="HO222" s="42">
        <v>0</v>
      </c>
      <c r="HP222" s="41">
        <v>16.9</v>
      </c>
      <c r="HQ222" s="41">
        <v>31.4</v>
      </c>
      <c r="HR222" s="42">
        <v>13</v>
      </c>
      <c r="HS222" s="41">
        <v>12.5</v>
      </c>
      <c r="HT222" s="41">
        <v>2.8</v>
      </c>
      <c r="HU222" s="41">
        <v>9.3</v>
      </c>
      <c r="HV222" s="41">
        <v>5.7</v>
      </c>
      <c r="HW222" s="41">
        <v>18.9</v>
      </c>
      <c r="HX222" s="117"/>
      <c r="HY222" s="129">
        <f>$A222&amp;" "&amp;D$2&amp;" "&amp;ROUND(D222/30,6)&amp;" "</f>
      </c>
      <c r="HZ222" s="129">
        <f>$A222&amp;" "&amp;E$2&amp;" "&amp;ROUND(E222/30,6)&amp;" "</f>
      </c>
      <c r="IA222" s="129">
        <f>$A222&amp;" "&amp;F$2&amp;" "&amp;ROUND(F222/30,6)&amp;" "</f>
      </c>
      <c r="IB222" s="129">
        <f>$A222&amp;" "&amp;G$2&amp;" "&amp;ROUND(G222/30,6)&amp;" "</f>
      </c>
      <c r="IC222" s="129">
        <f>$A222&amp;" "&amp;H$2&amp;" "&amp;ROUND(H222/30,6)&amp;" "</f>
      </c>
      <c r="ID222" s="129">
        <f>$A222&amp;" "&amp;I$2&amp;" "&amp;ROUND(I222/30,6)&amp;" "</f>
      </c>
      <c r="IE222" s="129">
        <f>$A222&amp;" "&amp;J$2&amp;" "&amp;ROUND(J222/30,6)&amp;" "</f>
      </c>
      <c r="IF222" s="129">
        <f>$A222&amp;" "&amp;K$2&amp;" "&amp;ROUND(K222/30,6)&amp;" "</f>
      </c>
      <c r="IG222" s="129">
        <f>$A222&amp;" "&amp;L$2&amp;" "&amp;ROUND(L222/30,6)&amp;" "</f>
      </c>
      <c r="IH222" s="129">
        <f>$A222&amp;" "&amp;M$2&amp;" "&amp;ROUND(M222/30,6)&amp;" "</f>
      </c>
      <c r="II222" s="129">
        <f>$A222&amp;" "&amp;N$2&amp;" "&amp;ROUND(N222/30,6)&amp;" "</f>
      </c>
      <c r="IJ222" s="129">
        <f>$A222&amp;" "&amp;O$2&amp;" "&amp;ROUND(O222/30,6)&amp;" "</f>
      </c>
      <c r="IK222" s="129">
        <f>$A222&amp;" "&amp;P$2&amp;" "&amp;ROUND(P222/30,6)&amp;" "</f>
      </c>
      <c r="IL222" s="129">
        <f>$A222&amp;" "&amp;Q$2&amp;" "&amp;ROUND(Q222/30,6)&amp;" "</f>
      </c>
      <c r="IM222" s="129">
        <f>$A222&amp;" "&amp;R$2&amp;" "&amp;ROUND(R222/30,6)&amp;" "</f>
      </c>
      <c r="IN222" s="129">
        <f>$A222&amp;" "&amp;S$2&amp;" "&amp;ROUND(S222/30,6)&amp;" "</f>
      </c>
      <c r="IO222" s="129">
        <f>$A222&amp;" "&amp;T$2&amp;" "&amp;ROUND(T222/30,6)&amp;" "</f>
      </c>
      <c r="IP222" s="129">
        <f>$A222&amp;" "&amp;U$2&amp;" "&amp;ROUND(U222/30,6)&amp;" "</f>
      </c>
      <c r="IQ222" s="129">
        <f>$A222&amp;" "&amp;V$2&amp;" "&amp;ROUND(V222/30,6)&amp;" "</f>
      </c>
      <c r="IR222" s="129">
        <f>$A222&amp;" "&amp;W$2&amp;" "&amp;ROUND(W222/30,6)&amp;" "</f>
      </c>
      <c r="IS222" s="129">
        <f>$A222&amp;" "&amp;X$2&amp;" "&amp;ROUND(X222/30,6)&amp;" "</f>
      </c>
      <c r="IT222" s="129">
        <f>$A222&amp;" "&amp;Y$2&amp;" "&amp;ROUND(Y222/30,6)&amp;" "</f>
      </c>
      <c r="IU222" s="129">
        <f>$A222&amp;" "&amp;Z$2&amp;" "&amp;ROUND(Z222/30,6)&amp;" "</f>
      </c>
      <c r="IV222" s="129">
        <f>$A222&amp;" "&amp;AA$2&amp;" "&amp;ROUND(AA222/30,6)&amp;" "</f>
      </c>
      <c r="IW222" s="129">
        <f>$A222&amp;" "&amp;AB$2&amp;" "&amp;ROUND(AB222/30,6)&amp;" "</f>
      </c>
      <c r="IX222" s="129">
        <f>$A222&amp;" "&amp;AC$2&amp;" "&amp;ROUND(AC222/30,6)&amp;" "</f>
      </c>
      <c r="IY222" s="129">
        <f>$A222&amp;" "&amp;AD$2&amp;" "&amp;ROUND(AD222/30,6)&amp;" "</f>
      </c>
      <c r="IZ222" s="129">
        <f>$A222&amp;" "&amp;AE$2&amp;" "&amp;ROUND(AE222/30,6)&amp;" "</f>
      </c>
      <c r="JA222" s="129">
        <f>$A222&amp;" "&amp;AF$2&amp;" "&amp;ROUND(AF222/30,6)&amp;" "</f>
      </c>
      <c r="JB222" s="129">
        <f>$A222&amp;" "&amp;AG$2&amp;" "&amp;ROUND(AG222/30,6)&amp;" "</f>
      </c>
      <c r="JC222" s="129">
        <f>$A222&amp;" "&amp;AH$2&amp;" "&amp;ROUND(AH222/30,6)&amp;" "</f>
      </c>
      <c r="JD222" s="129">
        <f>$A222&amp;" "&amp;AI$2&amp;" "&amp;ROUND(AI222/30,6)&amp;" "</f>
      </c>
      <c r="JE222" s="129">
        <f>$A222&amp;" "&amp;AJ$2&amp;" "&amp;ROUND(AJ222/30,6)&amp;" "</f>
      </c>
      <c r="JF222" s="129">
        <f>$A222&amp;" "&amp;AK$2&amp;" "&amp;ROUND(AK222/30,6)&amp;" "</f>
      </c>
      <c r="JG222" s="129">
        <f>$A222&amp;" "&amp;AL$2&amp;" "&amp;ROUND(AL222/30,6)&amp;" "</f>
      </c>
      <c r="JH222" s="129">
        <f>$A222&amp;" "&amp;AM$2&amp;" "&amp;ROUND(AM222/30,6)&amp;" "</f>
      </c>
      <c r="JI222" s="129">
        <f>$A222&amp;" "&amp;AN$2&amp;" "&amp;ROUND(AN222/30,6)&amp;" "</f>
      </c>
      <c r="JJ222" s="129">
        <f>$A222&amp;" "&amp;AO$2&amp;" "&amp;ROUND(AO222/30,6)&amp;" "</f>
      </c>
      <c r="JK222" s="129">
        <f>$A222&amp;" "&amp;AP$2&amp;" "&amp;ROUND(AP222/30,6)&amp;" "</f>
      </c>
      <c r="JL222" s="129">
        <f>$A222&amp;" "&amp;AQ$2&amp;" "&amp;ROUND(AQ222/30,6)&amp;" "</f>
      </c>
      <c r="JM222" s="129">
        <f>$A222&amp;" "&amp;AR$2&amp;" "&amp;ROUND(AR222/30,6)&amp;" "</f>
      </c>
      <c r="JN222" s="129">
        <f>$A222&amp;" "&amp;AS$2&amp;" "&amp;ROUND(AS222/30,6)&amp;" "</f>
      </c>
      <c r="JO222" s="129">
        <f>$A222&amp;" "&amp;AT$2&amp;" "&amp;ROUND(AT222/30,6)&amp;" "</f>
      </c>
      <c r="JP222" s="129">
        <f>$A222&amp;" "&amp;AU$2&amp;" "&amp;ROUND(AU222/30,6)&amp;" "</f>
      </c>
      <c r="JQ222" s="129">
        <f>$A222&amp;" "&amp;AV$2&amp;" "&amp;ROUND(AV222/30,6)&amp;" "</f>
      </c>
      <c r="JR222" s="129">
        <f>$A222&amp;" "&amp;AW$2&amp;" "&amp;ROUND(AW222/30,6)&amp;" "</f>
      </c>
      <c r="JS222" s="129">
        <f>$A222&amp;" "&amp;AX$2&amp;" "&amp;ROUND(AX222/30,6)&amp;" "</f>
      </c>
      <c r="JT222" s="129">
        <f>$A222&amp;" "&amp;AY$2&amp;" "&amp;ROUND(AY222/30,6)&amp;" "</f>
      </c>
      <c r="JU222" s="129">
        <f>$A222&amp;" "&amp;AZ$2&amp;" "&amp;ROUND(AZ222/30,6)&amp;" "</f>
      </c>
      <c r="JV222" s="129">
        <f>$A222&amp;" "&amp;BA$2&amp;" "&amp;ROUND(BA222/30,6)&amp;" "</f>
      </c>
      <c r="JW222" s="129">
        <f>$A222&amp;" "&amp;BB$2&amp;" "&amp;ROUND(BB222/30,6)&amp;" "</f>
      </c>
      <c r="JX222" s="129">
        <f>$A222&amp;" "&amp;BC$2&amp;" "&amp;ROUND(BC222/30,6)&amp;" "</f>
      </c>
      <c r="JY222" s="129">
        <f>$A222&amp;" "&amp;BD$2&amp;" "&amp;ROUND(BD222/30,6)&amp;" "</f>
      </c>
      <c r="JZ222" s="129">
        <f>$A222&amp;" "&amp;BE$2&amp;" "&amp;ROUND(BE222/30,6)&amp;" "</f>
      </c>
      <c r="KA222" s="129">
        <f>$A222&amp;" "&amp;BF$2&amp;" "&amp;ROUND(BF222/30,6)&amp;" "</f>
      </c>
      <c r="KB222" s="129">
        <f>$A222&amp;" "&amp;BG$2&amp;" "&amp;ROUND(BG222/30,6)&amp;" "</f>
      </c>
      <c r="KC222" s="129">
        <f>$A222&amp;" "&amp;BH$2&amp;" "&amp;ROUND(BH222/30,6)&amp;" "</f>
      </c>
      <c r="KD222" s="129">
        <f>$A222&amp;" "&amp;BI$2&amp;" "&amp;ROUND(BI222/30,6)&amp;" "</f>
      </c>
      <c r="KE222" s="129">
        <f>$A222&amp;" "&amp;BJ$2&amp;" "&amp;ROUND(BJ222/30,6)&amp;" "</f>
      </c>
      <c r="KF222" s="129">
        <f>$A222&amp;" "&amp;BK$2&amp;" "&amp;ROUND(BK222/30,6)&amp;" "</f>
      </c>
      <c r="KG222" s="129">
        <f>$A222&amp;" "&amp;BL$2&amp;" "&amp;ROUND(BL222/30,6)&amp;" "</f>
      </c>
      <c r="KH222" s="129">
        <f>$A222&amp;" "&amp;BM$2&amp;" "&amp;ROUND(BM222/30,6)&amp;" "</f>
      </c>
      <c r="KI222" s="129">
        <f>$A222&amp;" "&amp;BN$2&amp;" "&amp;ROUND(BN222/30,6)&amp;" "</f>
      </c>
      <c r="KJ222" s="129">
        <f>$A222&amp;" "&amp;BO$2&amp;" "&amp;ROUND(BO222/30,6)&amp;" "</f>
      </c>
      <c r="KK222" s="129">
        <f>$A222&amp;" "&amp;BP$2&amp;" "&amp;ROUND(BP222/30,6)&amp;" "</f>
      </c>
      <c r="KL222" s="129">
        <f>$A222&amp;" "&amp;BQ$2&amp;" "&amp;ROUND(BQ222/30,6)&amp;" "</f>
      </c>
      <c r="KM222" s="129">
        <f>$A222&amp;" "&amp;BR$2&amp;" "&amp;ROUND(BR222/30,6)&amp;" "</f>
      </c>
      <c r="KN222" s="129">
        <f>$A222&amp;" "&amp;BS$2&amp;" "&amp;ROUND(BS222/30,6)&amp;" "</f>
      </c>
      <c r="KO222" s="129">
        <f>$A222&amp;" "&amp;BT$2&amp;" "&amp;ROUND(BT222/30,6)&amp;" "</f>
      </c>
      <c r="KP222" s="129">
        <f>$A222&amp;" "&amp;BU$2&amp;" "&amp;ROUND(BU222/30,6)&amp;" "</f>
      </c>
      <c r="KQ222" s="129">
        <f>$A222&amp;" "&amp;BV$2&amp;" "&amp;ROUND(BV222/30,6)&amp;" "</f>
      </c>
      <c r="KR222" s="129">
        <f>$A222&amp;" "&amp;BW$2&amp;" "&amp;ROUND(BW222/30,6)&amp;" "</f>
      </c>
      <c r="KS222" s="129">
        <f>$A222&amp;" "&amp;BX$2&amp;" "&amp;ROUND(BX222/30,6)&amp;" "</f>
      </c>
      <c r="KT222" s="129">
        <f>$A222&amp;" "&amp;BY$2&amp;" "&amp;ROUND(BY222/30,6)&amp;" "</f>
      </c>
      <c r="KU222" s="129">
        <f>$A222&amp;" "&amp;BZ$2&amp;" "&amp;ROUND(BZ222/30,6)&amp;" "</f>
      </c>
      <c r="KV222" s="129">
        <f>$A222&amp;" "&amp;CA$2&amp;" "&amp;ROUND(CA222/30,6)&amp;" "</f>
      </c>
      <c r="KW222" s="129">
        <f>$A222&amp;" "&amp;CB$2&amp;" "&amp;ROUND(CB222/30,6)&amp;" "</f>
      </c>
      <c r="KX222" s="129">
        <f>$A222&amp;" "&amp;CC$2&amp;" "&amp;ROUND(CC222/30,6)&amp;" "</f>
      </c>
      <c r="KY222" s="129">
        <f>$A222&amp;" "&amp;CD$2&amp;" "&amp;ROUND(CD222/30,6)&amp;" "</f>
      </c>
      <c r="KZ222" s="129">
        <f>$A222&amp;" "&amp;CE$2&amp;" "&amp;ROUND(CE222/30,6)&amp;" "</f>
      </c>
      <c r="LA222" s="129">
        <f>$A222&amp;" "&amp;CF$2&amp;" "&amp;ROUND(CF222/30,6)&amp;" "</f>
      </c>
      <c r="LB222" s="129">
        <f>$A222&amp;" "&amp;CG$2&amp;" "&amp;ROUND(CG222/30,6)&amp;" "</f>
      </c>
      <c r="LC222" s="129">
        <f>$A222&amp;" "&amp;CH$2&amp;" "&amp;ROUND(CH222/30,6)&amp;" "</f>
      </c>
      <c r="LD222" s="129">
        <f>$A222&amp;" "&amp;CI$2&amp;" "&amp;ROUND(CI222/30,6)&amp;" "</f>
      </c>
      <c r="LE222" s="129">
        <f>$A222&amp;" "&amp;CJ$2&amp;" "&amp;ROUND(CJ222/30,6)&amp;" "</f>
      </c>
      <c r="LF222" s="129">
        <f>$A222&amp;" "&amp;CK$2&amp;" "&amp;ROUND(CK222/30,6)&amp;" "</f>
      </c>
      <c r="LG222" s="129">
        <f>$A222&amp;" "&amp;CL$2&amp;" "&amp;ROUND(CL222/30,6)&amp;" "</f>
      </c>
      <c r="LH222" s="129">
        <f>$A222&amp;" "&amp;CM$2&amp;" "&amp;ROUND(CM222/30,6)&amp;" "</f>
      </c>
      <c r="LI222" s="129">
        <f>$A222&amp;" "&amp;CN$2&amp;" "&amp;ROUND(CN222/30,6)&amp;" "</f>
      </c>
      <c r="LJ222" s="129">
        <f>$A222&amp;" "&amp;CO$2&amp;" "&amp;ROUND(CO222/30,6)&amp;" "</f>
      </c>
      <c r="LK222" s="129">
        <f>$A222&amp;" "&amp;CP$2&amp;" "&amp;ROUND(CP222/30,6)&amp;" "</f>
      </c>
      <c r="LL222" s="129">
        <f>$A222&amp;" "&amp;CQ$2&amp;" "&amp;ROUND(CQ222/30,6)&amp;" "</f>
      </c>
      <c r="LM222" s="129">
        <f>$A222&amp;" "&amp;CR$2&amp;" "&amp;ROUND(CR222/30,6)&amp;" "</f>
      </c>
      <c r="LN222" s="129">
        <f>$A222&amp;" "&amp;CS$2&amp;" "&amp;ROUND(CS222/30,6)&amp;" "</f>
      </c>
      <c r="LO222" s="129">
        <f>$A222&amp;" "&amp;CT$2&amp;" "&amp;ROUND(CT222/30,6)&amp;" "</f>
      </c>
      <c r="LP222" s="129">
        <f>$A222&amp;" "&amp;CU$2&amp;" "&amp;ROUND(CU222/30,6)&amp;" "</f>
      </c>
      <c r="LQ222" s="129">
        <f>$A222&amp;" "&amp;CV$2&amp;" "&amp;ROUND(CV222/30,6)&amp;" "</f>
      </c>
      <c r="LR222" s="129">
        <f>$A222&amp;" "&amp;CW$2&amp;" "&amp;ROUND(CW222/30,6)&amp;" "</f>
      </c>
      <c r="LS222" s="129">
        <f>$A222&amp;" "&amp;CX$2&amp;" "&amp;ROUND(CX222/30,6)&amp;" "</f>
      </c>
      <c r="LT222" s="129">
        <f>$A222&amp;" "&amp;CY$2&amp;" "&amp;ROUND(CY222/30,6)&amp;" "</f>
      </c>
      <c r="LU222" s="129">
        <f>$A222&amp;" "&amp;CZ$2&amp;" "&amp;ROUND(CZ222/30,6)&amp;" "</f>
      </c>
      <c r="LV222" s="129">
        <f>$A222&amp;" "&amp;DA$2&amp;" "&amp;ROUND(DA222/30,6)&amp;" "</f>
      </c>
      <c r="LW222" s="129">
        <f>$A222&amp;" "&amp;DB$2&amp;" "&amp;ROUND(DB222/30,6)&amp;" "</f>
      </c>
      <c r="LX222" s="129">
        <f>$A222&amp;" "&amp;DC$2&amp;" "&amp;ROUND(DC222/30,6)&amp;" "</f>
      </c>
      <c r="LY222" s="129">
        <f>$A222&amp;" "&amp;DD$2&amp;" "&amp;ROUND(DD222/30,6)&amp;" "</f>
      </c>
      <c r="LZ222" s="129">
        <f>$A222&amp;" "&amp;DE$2&amp;" "&amp;ROUND(DE222/30,6)&amp;" "</f>
      </c>
      <c r="MA222" s="129">
        <f>$A222&amp;" "&amp;DF$2&amp;" "&amp;ROUND(DF222/30,6)&amp;" "</f>
      </c>
      <c r="MB222" s="129">
        <f>$A222&amp;" "&amp;DG$2&amp;" "&amp;ROUND(DG222/30,6)&amp;" "</f>
      </c>
      <c r="MC222" s="129">
        <f>$A222&amp;" "&amp;DH$2&amp;" "&amp;ROUND(DH222/30,6)&amp;" "</f>
      </c>
      <c r="MD222" s="129">
        <f>$A222&amp;" "&amp;DI$2&amp;" "&amp;ROUND(DI222/30,6)&amp;" "</f>
      </c>
      <c r="ME222" s="129">
        <f>$A222&amp;" "&amp;DJ$2&amp;" "&amp;ROUND(DJ222/30,6)&amp;" "</f>
      </c>
      <c r="MF222" s="129">
        <f>$A222&amp;" "&amp;DK$2&amp;" "&amp;ROUND(DK222/30,6)&amp;" "</f>
      </c>
      <c r="MG222" s="129">
        <f>$A222&amp;" "&amp;DL$2&amp;" "&amp;ROUND(DL222/30,6)&amp;" "</f>
      </c>
      <c r="MH222" s="129">
        <f>$A222&amp;" "&amp;DM$2&amp;" "&amp;ROUND(DM222/30,6)&amp;" "</f>
      </c>
      <c r="MI222" s="129">
        <f>$A222&amp;" "&amp;DN$2&amp;" "&amp;ROUND(DN222/30,6)&amp;" "</f>
      </c>
      <c r="MJ222" s="129">
        <f>$A222&amp;" "&amp;DO$2&amp;" "&amp;ROUND(DO222/30,6)&amp;" "</f>
      </c>
      <c r="MK222" s="129">
        <f>$A222&amp;" "&amp;DP$2&amp;" "&amp;ROUND(DP222/30,6)&amp;" "</f>
      </c>
      <c r="ML222" s="129">
        <f>$A222&amp;" "&amp;DQ$2&amp;" "&amp;ROUND(DQ222/30,6)&amp;" "</f>
      </c>
      <c r="MM222" s="129">
        <f>$A222&amp;" "&amp;DR$2&amp;" "&amp;ROUND(DR222/30,6)&amp;" "</f>
      </c>
      <c r="MN222" s="129">
        <f>$A222&amp;" "&amp;DS$2&amp;" "&amp;ROUND(DS222/30,6)&amp;" "</f>
      </c>
      <c r="MO222" s="129">
        <f>$A222&amp;" "&amp;DT$2&amp;" "&amp;ROUND(DT222/30,6)&amp;" "</f>
      </c>
      <c r="MP222" s="129">
        <f>$A222&amp;" "&amp;DU$2&amp;" "&amp;ROUND(DU222/30,6)&amp;" "</f>
      </c>
      <c r="MQ222" s="129">
        <f>$A222&amp;" "&amp;DV$2&amp;" "&amp;ROUND(DV222/30,6)&amp;" "</f>
      </c>
      <c r="MR222" s="129">
        <f>$A222&amp;" "&amp;DW$2&amp;" "&amp;ROUND(DW222/30,6)&amp;" "</f>
      </c>
      <c r="MS222" s="129">
        <f>$A222&amp;" "&amp;DX$2&amp;" "&amp;ROUND(DX222/30,6)&amp;" "</f>
      </c>
      <c r="MT222" s="129">
        <f>$A222&amp;" "&amp;DY$2&amp;" "&amp;ROUND(DY222/30,6)&amp;" "</f>
      </c>
      <c r="MU222" s="129">
        <f>$A222&amp;" "&amp;DZ$2&amp;" "&amp;ROUND(DZ222/30,6)&amp;" "</f>
      </c>
      <c r="MV222" s="129">
        <f>$A222&amp;" "&amp;EA$2&amp;" "&amp;ROUND(EA222/30,6)&amp;" "</f>
      </c>
      <c r="MW222" s="129">
        <f>$A222&amp;" "&amp;EB$2&amp;" "&amp;ROUND(EB222/30,6)&amp;" "</f>
      </c>
      <c r="MX222" s="129">
        <f>$A222&amp;" "&amp;EC$2&amp;" "&amp;ROUND(EC222/30,6)&amp;" "</f>
      </c>
      <c r="MY222" s="129">
        <f>$A222&amp;" "&amp;ED$2&amp;" "&amp;ROUND(ED222/30,6)&amp;" "</f>
      </c>
      <c r="MZ222" s="129">
        <f>$A222&amp;" "&amp;EE$2&amp;" "&amp;ROUND(EE222/30,6)&amp;" "</f>
      </c>
      <c r="NA222" s="129">
        <f>$A222&amp;" "&amp;EF$2&amp;" "&amp;ROUND(EF222/30,6)&amp;" "</f>
      </c>
      <c r="NB222" s="129">
        <f>$A222&amp;" "&amp;EG$2&amp;" "&amp;ROUND(EG222/30,6)&amp;" "</f>
      </c>
      <c r="NC222" s="129">
        <f>$A222&amp;" "&amp;EH$2&amp;" "&amp;ROUND(EH222/30,6)&amp;" "</f>
      </c>
      <c r="ND222" s="129">
        <f>$A222&amp;" "&amp;EI$2&amp;" "&amp;ROUND(EI222/30,6)&amp;" "</f>
      </c>
      <c r="NE222" s="129">
        <f>$A222&amp;" "&amp;EJ$2&amp;" "&amp;ROUND(EJ222/30,6)&amp;" "</f>
      </c>
      <c r="NF222" s="129">
        <f>$A222&amp;" "&amp;EK$2&amp;" "&amp;ROUND(EK222/30,6)&amp;" "</f>
      </c>
      <c r="NG222" s="129">
        <f>$A222&amp;" "&amp;EL$2&amp;" "&amp;ROUND(EL222/30,6)&amp;" "</f>
      </c>
      <c r="NH222" s="129">
        <f>$A222&amp;" "&amp;EM$2&amp;" "&amp;ROUND(EM222/30,6)&amp;" "</f>
      </c>
      <c r="NI222" s="129">
        <f>$A222&amp;" "&amp;EN$2&amp;" "&amp;ROUND(EN222/30,6)&amp;" "</f>
      </c>
      <c r="NJ222" s="129">
        <f>$A222&amp;" "&amp;EO$2&amp;" "&amp;ROUND(EO222/30,6)&amp;" "</f>
      </c>
      <c r="NK222" s="129">
        <f>$A222&amp;" "&amp;EP$2&amp;" "&amp;ROUND(EP222/30,6)&amp;" "</f>
      </c>
      <c r="NL222" s="129">
        <f>$A222&amp;" "&amp;EQ$2&amp;" "&amp;ROUND(EQ222/30,6)&amp;" "</f>
      </c>
      <c r="NM222" s="129">
        <f>$A222&amp;" "&amp;ER$2&amp;" "&amp;ROUND(ER222/30,6)&amp;" "</f>
      </c>
      <c r="NN222" s="129">
        <f>$A222&amp;" "&amp;ES$2&amp;" "&amp;ROUND(ES222/30,6)&amp;" "</f>
      </c>
      <c r="NO222" s="129">
        <f>$A222&amp;" "&amp;ET$2&amp;" "&amp;ROUND(ET222/30,6)&amp;" "</f>
      </c>
      <c r="NP222" s="129">
        <f>$A222&amp;" "&amp;EU$2&amp;" "&amp;ROUND(EU222/30,6)&amp;" "</f>
      </c>
      <c r="NQ222" s="129">
        <f>$A222&amp;" "&amp;EV$2&amp;" "&amp;ROUND(EV222/30,6)&amp;" "</f>
      </c>
      <c r="NR222" s="129">
        <f>$A222&amp;" "&amp;EW$2&amp;" "&amp;ROUND(EW222/30,6)&amp;" "</f>
      </c>
      <c r="NS222" s="129">
        <f>$A222&amp;" "&amp;EX$2&amp;" "&amp;ROUND(EX222/30,6)&amp;" "</f>
      </c>
      <c r="NT222" s="129">
        <f>$A222&amp;" "&amp;EY$2&amp;" "&amp;ROUND(EY222/30,6)&amp;" "</f>
      </c>
      <c r="NU222" s="129">
        <f>$A222&amp;" "&amp;EZ$2&amp;" "&amp;ROUND(EZ222/30,6)&amp;" "</f>
      </c>
      <c r="NV222" s="129">
        <f>$A222&amp;" "&amp;FA$2&amp;" "&amp;ROUND(FA222/30,6)&amp;" "</f>
      </c>
      <c r="NW222" s="129">
        <f>$A222&amp;" "&amp;FB$2&amp;" "&amp;ROUND(FB222/30,6)&amp;" "</f>
      </c>
      <c r="NX222" s="129">
        <f>$A222&amp;" "&amp;FC$2&amp;" "&amp;ROUND(FC222/30,6)&amp;" "</f>
      </c>
      <c r="NY222" s="129">
        <f>$A222&amp;" "&amp;FD$2&amp;" "&amp;ROUND(FD222/30,6)&amp;" "</f>
      </c>
      <c r="NZ222" s="129">
        <f>$A222&amp;" "&amp;FE$2&amp;" "&amp;ROUND(FE222/30,6)&amp;" "</f>
      </c>
      <c r="OA222" s="129">
        <f>$A222&amp;" "&amp;FF$2&amp;" "&amp;ROUND(FF222/30,6)&amp;" "</f>
      </c>
      <c r="OB222" s="129">
        <f>$A222&amp;" "&amp;FG$2&amp;" "&amp;ROUND(FG222/30,6)&amp;" "</f>
      </c>
      <c r="OC222" s="129">
        <f>$A222&amp;" "&amp;FH$2&amp;" "&amp;ROUND(FH222/30,6)&amp;" "</f>
      </c>
      <c r="OD222" s="129">
        <f>$A222&amp;" "&amp;FI$2&amp;" "&amp;ROUND(FI222/30,6)&amp;" "</f>
      </c>
      <c r="OE222" s="129">
        <f>$A222&amp;" "&amp;FJ$2&amp;" "&amp;ROUND(FJ222/30,6)&amp;" "</f>
      </c>
      <c r="OF222" s="129">
        <f>$A222&amp;" "&amp;FK$2&amp;" "&amp;ROUND(FK222/30,6)&amp;" "</f>
      </c>
      <c r="OG222" s="129">
        <f>$A222&amp;" "&amp;FL$2&amp;" "&amp;ROUND(FL222/30,6)&amp;" "</f>
      </c>
      <c r="OH222" s="129">
        <f>$A222&amp;" "&amp;FM$2&amp;" "&amp;ROUND(FM222/30,6)&amp;" "</f>
      </c>
      <c r="OI222" s="129">
        <f>$A222&amp;" "&amp;FN$2&amp;" "&amp;ROUND(FN222/30,6)&amp;" "</f>
      </c>
      <c r="OJ222" s="129">
        <f>$A222&amp;" "&amp;FO$2&amp;" "&amp;ROUND(FO222/30,6)&amp;" "</f>
      </c>
      <c r="OK222" s="129">
        <f>$A222&amp;" "&amp;FP$2&amp;" "&amp;ROUND(FP222/30,6)&amp;" "</f>
      </c>
      <c r="OL222" s="129">
        <f>$A222&amp;" "&amp;FQ$2&amp;" "&amp;ROUND(FQ222/30,6)&amp;" "</f>
      </c>
      <c r="OM222" s="129">
        <f>$A222&amp;" "&amp;FR$2&amp;" "&amp;ROUND(FR222/30,6)&amp;" "</f>
      </c>
      <c r="ON222" s="129">
        <f>$A222&amp;" "&amp;FS$2&amp;" "&amp;ROUND(FS222/30,6)&amp;" "</f>
      </c>
      <c r="OO222" s="129">
        <f>$A222&amp;" "&amp;FT$2&amp;" "&amp;ROUND(FT222/30,6)&amp;" "</f>
      </c>
      <c r="OP222" s="129">
        <f>$A222&amp;" "&amp;FU$2&amp;" "&amp;ROUND(FU222/30,6)&amp;" "</f>
      </c>
      <c r="OQ222" s="129">
        <f>$A222&amp;" "&amp;FV$2&amp;" "&amp;ROUND(FV222/30,6)&amp;" "</f>
      </c>
      <c r="OR222" s="129">
        <f>$A222&amp;" "&amp;FW$2&amp;" "&amp;ROUND(FW222/30,6)&amp;" "</f>
      </c>
      <c r="OS222" s="129">
        <f>$A222&amp;" "&amp;FX$2&amp;" "&amp;ROUND(FX222/30,6)&amp;" "</f>
      </c>
      <c r="OT222" s="129">
        <f>$A222&amp;" "&amp;FY$2&amp;" "&amp;ROUND(FY222/30,6)&amp;" "</f>
      </c>
      <c r="OU222" s="129">
        <f>$A222&amp;" "&amp;FZ$2&amp;" "&amp;ROUND(FZ222/30,6)&amp;" "</f>
      </c>
      <c r="OV222" s="129">
        <f>$A222&amp;" "&amp;GA$2&amp;" "&amp;ROUND(GA222/30,6)&amp;" "</f>
      </c>
      <c r="OW222" s="129">
        <f>$A222&amp;" "&amp;GB$2&amp;" "&amp;ROUND(GB222/30,6)&amp;" "</f>
      </c>
      <c r="OX222" s="129">
        <f>$A222&amp;" "&amp;GC$2&amp;" "&amp;ROUND(GC222/30,6)&amp;" "</f>
      </c>
      <c r="OY222" s="129">
        <f>$A222&amp;" "&amp;GD$2&amp;" "&amp;ROUND(GD222/30,6)&amp;" "</f>
      </c>
      <c r="OZ222" s="129">
        <f>$A222&amp;" "&amp;GE$2&amp;" "&amp;ROUND(GE222/30,6)&amp;" "</f>
      </c>
      <c r="PA222" s="129">
        <f>$A222&amp;" "&amp;GF$2&amp;" "&amp;ROUND(GF222/30,6)&amp;" "</f>
      </c>
      <c r="PB222" s="129">
        <f>$A222&amp;" "&amp;GG$2&amp;" "&amp;ROUND(GG222/30,6)&amp;" "</f>
      </c>
      <c r="PC222" s="129">
        <f>$A222&amp;" "&amp;GH$2&amp;" "&amp;ROUND(GH222/30,6)&amp;" "</f>
      </c>
      <c r="PD222" s="129">
        <f>$A222&amp;" "&amp;GI$2&amp;" "&amp;ROUND(GI222/30,6)&amp;" "</f>
      </c>
      <c r="PE222" s="129">
        <f>$A222&amp;" "&amp;GJ$2&amp;" "&amp;ROUND(GJ222/30,6)&amp;" "</f>
      </c>
      <c r="PF222" s="129">
        <f>$A222&amp;" "&amp;GK$2&amp;" "&amp;ROUND(GK222/30,6)&amp;" "</f>
      </c>
      <c r="PG222" s="129">
        <f>$A222&amp;" "&amp;GL$2&amp;" "&amp;ROUND(GL222/30,6)&amp;" "</f>
      </c>
      <c r="PH222" s="129">
        <f>$A222&amp;" "&amp;GM$2&amp;" "&amp;ROUND(GM222/30,6)&amp;" "</f>
      </c>
      <c r="PI222" s="129">
        <f>$A222&amp;" "&amp;GN$2&amp;" "&amp;ROUND(GN222/30,6)&amp;" "</f>
      </c>
      <c r="PJ222" s="129">
        <f>$A222&amp;" "&amp;GO$2&amp;" "&amp;ROUND(GO222/30,6)&amp;" "</f>
      </c>
      <c r="PK222" s="129">
        <f>$A222&amp;" "&amp;GP$2&amp;" "&amp;ROUND(GP222/30,6)&amp;" "</f>
      </c>
      <c r="PL222" s="129">
        <f>$A222&amp;" "&amp;GQ$2&amp;" "&amp;ROUND(GQ222/30,6)&amp;" "</f>
      </c>
      <c r="PM222" s="129">
        <f>$A222&amp;" "&amp;GR$2&amp;" "&amp;ROUND(GR222/30,6)&amp;" "</f>
      </c>
      <c r="PN222" s="129">
        <f>$A222&amp;" "&amp;GS$2&amp;" "&amp;ROUND(GS222/30,6)&amp;" "</f>
      </c>
      <c r="PO222" s="129">
        <f>$A222&amp;" "&amp;GT$2&amp;" "&amp;ROUND(GT222/30,6)&amp;" "</f>
      </c>
      <c r="PP222" s="129">
        <f>$A222&amp;" "&amp;GU$2&amp;" "&amp;ROUND(GU222/30,6)&amp;" "</f>
      </c>
      <c r="PQ222" s="129">
        <f>$A222&amp;" "&amp;GV$2&amp;" "&amp;ROUND(GV222/30,6)&amp;" "</f>
      </c>
      <c r="PR222" s="129">
        <f>$A222&amp;" "&amp;GW$2&amp;" "&amp;ROUND(GW222/30,6)&amp;" "</f>
      </c>
      <c r="PS222" s="129">
        <f>$A222&amp;" "&amp;GX$2&amp;" "&amp;ROUND(GX222/30,6)&amp;" "</f>
      </c>
      <c r="PT222" s="129">
        <f>$A222&amp;" "&amp;GY$2&amp;" "&amp;ROUND(GY222/30,6)&amp;" "</f>
      </c>
      <c r="PU222" s="129">
        <f>$A222&amp;" "&amp;GZ$2&amp;" "&amp;ROUND(GZ222/30,6)&amp;" "</f>
      </c>
      <c r="PV222" s="129">
        <f>$A222&amp;" "&amp;HA$2&amp;" "&amp;ROUND(HA222/30,6)&amp;" "</f>
      </c>
      <c r="PW222" s="129">
        <f>$A222&amp;" "&amp;HB$2&amp;" "&amp;ROUND(HB222/30,6)&amp;" "</f>
      </c>
      <c r="PX222" s="129">
        <f>$A222&amp;" "&amp;HC$2&amp;" "&amp;ROUND(HC222/30,6)&amp;" "</f>
      </c>
      <c r="PY222" s="129">
        <f>$A222&amp;" "&amp;HD$2&amp;" "&amp;ROUND(HD222/30,6)&amp;" "</f>
      </c>
      <c r="PZ222" s="129">
        <f>$A222&amp;" "&amp;HE$2&amp;" "&amp;ROUND(HE222/30,6)&amp;" "</f>
      </c>
      <c r="QA222" s="129">
        <f>$A222&amp;" "&amp;HF$2&amp;" "&amp;ROUND(HF222/30,6)&amp;" "</f>
      </c>
      <c r="QB222" s="129">
        <f>$A222&amp;" "&amp;HG$2&amp;" "&amp;ROUND(HG222/30,6)&amp;" "</f>
      </c>
      <c r="QC222" s="129">
        <f>$A222&amp;" "&amp;HH$2&amp;" "&amp;ROUND(HH222/30,6)&amp;" "</f>
      </c>
      <c r="QD222" s="129">
        <f>$A222&amp;" "&amp;HI$2&amp;" "&amp;ROUND(HI222/30,6)&amp;" "</f>
      </c>
      <c r="QE222" s="129">
        <f>$A222&amp;" "&amp;HJ$2&amp;" "&amp;ROUND(HJ222/30,6)&amp;" "</f>
      </c>
      <c r="QF222" s="129">
        <f>$A222&amp;" "&amp;HK$2&amp;" "&amp;ROUND(HK222/30,6)&amp;" "</f>
      </c>
      <c r="QG222" s="129">
        <f>$A222&amp;" "&amp;HL$2&amp;" "&amp;ROUND(HL222/30,6)&amp;" "</f>
      </c>
      <c r="QH222" s="129">
        <f>$A222&amp;" "&amp;HM$2&amp;" "&amp;ROUND(HM222/30,6)&amp;" "</f>
      </c>
      <c r="QI222" s="129">
        <f>$A222&amp;" "&amp;HN$2&amp;" "&amp;ROUND(HN222/30,6)&amp;" "</f>
      </c>
      <c r="QJ222" s="129">
        <f>$A222&amp;" "&amp;HO$2&amp;" "&amp;ROUND(HO222/30,6)&amp;" "</f>
      </c>
      <c r="QK222" s="129">
        <f>$A222&amp;" "&amp;HP$2&amp;" "&amp;ROUND(HP222/30,6)&amp;" "</f>
      </c>
      <c r="QL222" s="129">
        <f>$A222&amp;" "&amp;HQ$2&amp;" "&amp;ROUND(HQ222/30,6)&amp;" "</f>
      </c>
      <c r="QM222" s="129">
        <f>$A222&amp;" "&amp;HR$2&amp;" "&amp;ROUND(HR222/30,6)&amp;" "</f>
      </c>
      <c r="QN222" s="129">
        <f>$A222&amp;" "&amp;HS$2&amp;" "&amp;ROUND(HS222/30,6)&amp;" "</f>
      </c>
      <c r="QO222" s="129">
        <f>$A222&amp;" "&amp;HT$2&amp;" "&amp;ROUND(HT222/30,6)&amp;" "</f>
      </c>
      <c r="QP222" s="129">
        <f>$A222&amp;" "&amp;HU$2&amp;" "&amp;ROUND(HU222/30,6)&amp;" "</f>
      </c>
      <c r="QQ222" s="129">
        <f>$A222&amp;" "&amp;HV$2&amp;" "&amp;ROUND(HV222/30,6)&amp;" "</f>
      </c>
      <c r="QR222" s="129">
        <f>$A222&amp;" "&amp;HW$2&amp;" "&amp;ROUND(HW222/30,6)&amp;" "</f>
      </c>
    </row>
    <row x14ac:dyDescent="0.25" r="223" customHeight="1" ht="18.75">
      <c r="A223" s="115">
        <v>221</v>
      </c>
      <c r="B223" s="116" t="s">
        <v>687</v>
      </c>
      <c r="C223" s="128" t="s">
        <v>679</v>
      </c>
      <c r="D223" s="41">
        <v>4.7</v>
      </c>
      <c r="E223" s="42">
        <v>16</v>
      </c>
      <c r="F223" s="41">
        <v>7.7</v>
      </c>
      <c r="G223" s="41">
        <v>39.2</v>
      </c>
      <c r="H223" s="42">
        <v>37</v>
      </c>
      <c r="I223" s="42">
        <v>37</v>
      </c>
      <c r="J223" s="41">
        <v>19.8</v>
      </c>
      <c r="K223" s="41">
        <v>15.7</v>
      </c>
      <c r="L223" s="41">
        <v>34.8</v>
      </c>
      <c r="M223" s="41">
        <v>16.6</v>
      </c>
      <c r="N223" s="41">
        <v>26.2</v>
      </c>
      <c r="O223" s="42">
        <v>27</v>
      </c>
      <c r="P223" s="41">
        <v>10.9</v>
      </c>
      <c r="Q223" s="42">
        <v>21</v>
      </c>
      <c r="R223" s="41">
        <v>16.8</v>
      </c>
      <c r="S223" s="41">
        <v>41.3</v>
      </c>
      <c r="T223" s="41">
        <v>14.1</v>
      </c>
      <c r="U223" s="41">
        <v>10.2</v>
      </c>
      <c r="V223" s="41">
        <v>25.8</v>
      </c>
      <c r="W223" s="42">
        <v>16</v>
      </c>
      <c r="X223" s="41">
        <v>12.9</v>
      </c>
      <c r="Y223" s="41">
        <v>11.1</v>
      </c>
      <c r="Z223" s="41">
        <v>15.8</v>
      </c>
      <c r="AA223" s="41">
        <v>19.4</v>
      </c>
      <c r="AB223" s="41">
        <v>27.8</v>
      </c>
      <c r="AC223" s="41">
        <v>36.8</v>
      </c>
      <c r="AD223" s="41">
        <v>20.7</v>
      </c>
      <c r="AE223" s="41">
        <v>13.7</v>
      </c>
      <c r="AF223" s="41">
        <v>18.2</v>
      </c>
      <c r="AG223" s="41">
        <v>22.9</v>
      </c>
      <c r="AH223" s="41">
        <v>42.2</v>
      </c>
      <c r="AI223" s="41">
        <v>25.2</v>
      </c>
      <c r="AJ223" s="41">
        <v>15.9</v>
      </c>
      <c r="AK223" s="41">
        <v>16.4</v>
      </c>
      <c r="AL223" s="41">
        <v>10.6</v>
      </c>
      <c r="AM223" s="41">
        <v>10.2</v>
      </c>
      <c r="AN223" s="41">
        <v>15.4</v>
      </c>
      <c r="AO223" s="41">
        <v>16.3</v>
      </c>
      <c r="AP223" s="41">
        <v>27.2</v>
      </c>
      <c r="AQ223" s="41">
        <v>5.9</v>
      </c>
      <c r="AR223" s="41">
        <v>14.7</v>
      </c>
      <c r="AS223" s="41">
        <v>24.9</v>
      </c>
      <c r="AT223" s="41">
        <v>20.6</v>
      </c>
      <c r="AU223" s="41">
        <v>21.1</v>
      </c>
      <c r="AV223" s="41">
        <v>17.7</v>
      </c>
      <c r="AW223" s="41">
        <v>7.5</v>
      </c>
      <c r="AX223" s="41">
        <v>21.4</v>
      </c>
      <c r="AY223" s="41">
        <v>12.1</v>
      </c>
      <c r="AZ223" s="41">
        <v>9.6</v>
      </c>
      <c r="BA223" s="42">
        <v>8</v>
      </c>
      <c r="BB223" s="41">
        <v>21.3</v>
      </c>
      <c r="BC223" s="41">
        <v>22.8</v>
      </c>
      <c r="BD223" s="41">
        <v>36.6</v>
      </c>
      <c r="BE223" s="41">
        <v>7.1</v>
      </c>
      <c r="BF223" s="41">
        <v>12.4</v>
      </c>
      <c r="BG223" s="41">
        <v>5.9</v>
      </c>
      <c r="BH223" s="41">
        <v>1.8</v>
      </c>
      <c r="BI223" s="41">
        <v>20.7</v>
      </c>
      <c r="BJ223" s="41">
        <v>29.9</v>
      </c>
      <c r="BK223" s="41">
        <v>17.8</v>
      </c>
      <c r="BL223" s="41">
        <v>12.1</v>
      </c>
      <c r="BM223" s="41">
        <v>13.6</v>
      </c>
      <c r="BN223" s="41">
        <v>14.4</v>
      </c>
      <c r="BO223" s="41">
        <v>18.4</v>
      </c>
      <c r="BP223" s="41">
        <v>15.2</v>
      </c>
      <c r="BQ223" s="41">
        <v>17.2</v>
      </c>
      <c r="BR223" s="41">
        <v>21.4</v>
      </c>
      <c r="BS223" s="41">
        <v>28.5</v>
      </c>
      <c r="BT223" s="41">
        <v>4.8</v>
      </c>
      <c r="BU223" s="41">
        <v>23.4</v>
      </c>
      <c r="BV223" s="41">
        <v>21.8</v>
      </c>
      <c r="BW223" s="41">
        <v>25.2</v>
      </c>
      <c r="BX223" s="41">
        <v>26.9</v>
      </c>
      <c r="BY223" s="41">
        <v>40.9</v>
      </c>
      <c r="BZ223" s="41">
        <v>17.7</v>
      </c>
      <c r="CA223" s="41">
        <v>16.8</v>
      </c>
      <c r="CB223" s="41">
        <v>30.2</v>
      </c>
      <c r="CC223" s="41">
        <v>15.3</v>
      </c>
      <c r="CD223" s="41">
        <v>4.8</v>
      </c>
      <c r="CE223" s="41">
        <v>9.6</v>
      </c>
      <c r="CF223" s="41">
        <v>6.9</v>
      </c>
      <c r="CG223" s="41">
        <v>15.4</v>
      </c>
      <c r="CH223" s="41">
        <v>9.6</v>
      </c>
      <c r="CI223" s="41">
        <v>35.4</v>
      </c>
      <c r="CJ223" s="41">
        <v>4.4</v>
      </c>
      <c r="CK223" s="41">
        <v>15.7</v>
      </c>
      <c r="CL223" s="41">
        <v>7.7</v>
      </c>
      <c r="CM223" s="41">
        <v>20.5</v>
      </c>
      <c r="CN223" s="41">
        <v>19.5</v>
      </c>
      <c r="CO223" s="41">
        <v>12.5</v>
      </c>
      <c r="CP223" s="41">
        <v>29.6</v>
      </c>
      <c r="CQ223" s="41">
        <v>21.7</v>
      </c>
      <c r="CR223" s="41">
        <v>3.6</v>
      </c>
      <c r="CS223" s="42">
        <v>5</v>
      </c>
      <c r="CT223" s="41">
        <v>21.7</v>
      </c>
      <c r="CU223" s="41">
        <v>16.2</v>
      </c>
      <c r="CV223" s="41">
        <v>19.6</v>
      </c>
      <c r="CW223" s="41">
        <v>13.4</v>
      </c>
      <c r="CX223" s="42">
        <v>15</v>
      </c>
      <c r="CY223" s="41">
        <v>39.8</v>
      </c>
      <c r="CZ223" s="41">
        <v>19.1</v>
      </c>
      <c r="DA223" s="41">
        <v>19.5</v>
      </c>
      <c r="DB223" s="41">
        <v>12.8</v>
      </c>
      <c r="DC223" s="41">
        <v>15.5</v>
      </c>
      <c r="DD223" s="41">
        <v>25.2</v>
      </c>
      <c r="DE223" s="41">
        <v>8.1</v>
      </c>
      <c r="DF223" s="41">
        <v>22.7</v>
      </c>
      <c r="DG223" s="41">
        <v>40.1</v>
      </c>
      <c r="DH223" s="42">
        <v>20</v>
      </c>
      <c r="DI223" s="41">
        <v>31.4</v>
      </c>
      <c r="DJ223" s="41">
        <v>26.5</v>
      </c>
      <c r="DK223" s="41">
        <v>14.8</v>
      </c>
      <c r="DL223" s="41">
        <v>26.1</v>
      </c>
      <c r="DM223" s="42">
        <v>23</v>
      </c>
      <c r="DN223" s="42">
        <v>22</v>
      </c>
      <c r="DO223" s="41">
        <v>23.4</v>
      </c>
      <c r="DP223" s="41">
        <v>13.7</v>
      </c>
      <c r="DQ223" s="41">
        <v>35.3</v>
      </c>
      <c r="DR223" s="41">
        <v>6.1</v>
      </c>
      <c r="DS223" s="42">
        <v>13</v>
      </c>
      <c r="DT223" s="41">
        <v>8.3</v>
      </c>
      <c r="DU223" s="41">
        <v>16.9</v>
      </c>
      <c r="DV223" s="41">
        <v>20.8</v>
      </c>
      <c r="DW223" s="42">
        <v>43</v>
      </c>
      <c r="DX223" s="41">
        <v>7.2</v>
      </c>
      <c r="DY223" s="41">
        <v>18.9</v>
      </c>
      <c r="DZ223" s="41">
        <v>13.9</v>
      </c>
      <c r="EA223" s="41">
        <v>23.9</v>
      </c>
      <c r="EB223" s="41">
        <v>8.8</v>
      </c>
      <c r="EC223" s="41">
        <v>20.9</v>
      </c>
      <c r="ED223" s="41">
        <v>18.2</v>
      </c>
      <c r="EE223" s="41">
        <v>26.7</v>
      </c>
      <c r="EF223" s="41">
        <v>25.4</v>
      </c>
      <c r="EG223" s="41">
        <v>22.5</v>
      </c>
      <c r="EH223" s="41">
        <v>23.6</v>
      </c>
      <c r="EI223" s="41">
        <v>33.3</v>
      </c>
      <c r="EJ223" s="41">
        <v>23.9</v>
      </c>
      <c r="EK223" s="41">
        <v>2.3</v>
      </c>
      <c r="EL223" s="41">
        <v>40.5</v>
      </c>
      <c r="EM223" s="41">
        <v>26.1</v>
      </c>
      <c r="EN223" s="41">
        <v>24.7</v>
      </c>
      <c r="EO223" s="41">
        <v>16.1</v>
      </c>
      <c r="EP223" s="41">
        <v>26.3</v>
      </c>
      <c r="EQ223" s="41">
        <v>16.4</v>
      </c>
      <c r="ER223" s="41">
        <v>20.4</v>
      </c>
      <c r="ES223" s="41">
        <v>14.9</v>
      </c>
      <c r="ET223" s="41">
        <v>15.3</v>
      </c>
      <c r="EU223" s="41">
        <v>6.6</v>
      </c>
      <c r="EV223" s="41">
        <v>4.8</v>
      </c>
      <c r="EW223" s="41">
        <v>8.4</v>
      </c>
      <c r="EX223" s="41">
        <v>19.4</v>
      </c>
      <c r="EY223" s="41">
        <v>10.4</v>
      </c>
      <c r="EZ223" s="41">
        <v>16.4</v>
      </c>
      <c r="FA223" s="41">
        <v>36.6</v>
      </c>
      <c r="FB223" s="41">
        <v>22.9</v>
      </c>
      <c r="FC223" s="41">
        <v>11.4</v>
      </c>
      <c r="FD223" s="41">
        <v>4.7</v>
      </c>
      <c r="FE223" s="41">
        <v>15.9</v>
      </c>
      <c r="FF223" s="42">
        <v>11</v>
      </c>
      <c r="FG223" s="41">
        <v>14.9</v>
      </c>
      <c r="FH223" s="41">
        <v>18.4</v>
      </c>
      <c r="FI223" s="41">
        <v>19.9</v>
      </c>
      <c r="FJ223" s="41">
        <v>26.8</v>
      </c>
      <c r="FK223" s="41">
        <v>9.7</v>
      </c>
      <c r="FL223" s="41">
        <v>22.4</v>
      </c>
      <c r="FM223" s="41">
        <v>28.3</v>
      </c>
      <c r="FN223" s="41">
        <v>36.1</v>
      </c>
      <c r="FO223" s="41">
        <v>18.2</v>
      </c>
      <c r="FP223" s="41">
        <v>39.5</v>
      </c>
      <c r="FQ223" s="41">
        <v>14.9</v>
      </c>
      <c r="FR223" s="41">
        <v>10.1</v>
      </c>
      <c r="FS223" s="41">
        <v>20.8</v>
      </c>
      <c r="FT223" s="41">
        <v>4.8</v>
      </c>
      <c r="FU223" s="42">
        <v>26</v>
      </c>
      <c r="FV223" s="41">
        <v>12.2</v>
      </c>
      <c r="FW223" s="42">
        <v>17</v>
      </c>
      <c r="FX223" s="41">
        <v>16.9</v>
      </c>
      <c r="FY223" s="41">
        <v>24.4</v>
      </c>
      <c r="FZ223" s="42">
        <v>15</v>
      </c>
      <c r="GA223" s="41">
        <v>11.3</v>
      </c>
      <c r="GB223" s="41">
        <v>30.5</v>
      </c>
      <c r="GC223" s="41">
        <v>20.7</v>
      </c>
      <c r="GD223" s="41">
        <v>15.9</v>
      </c>
      <c r="GE223" s="41">
        <v>5.4</v>
      </c>
      <c r="GF223" s="41">
        <v>35.1</v>
      </c>
      <c r="GG223" s="41">
        <v>17.3</v>
      </c>
      <c r="GH223" s="41">
        <v>17.3</v>
      </c>
      <c r="GI223" s="41">
        <v>40.9</v>
      </c>
      <c r="GJ223" s="41">
        <v>26.1</v>
      </c>
      <c r="GK223" s="41">
        <v>25.6</v>
      </c>
      <c r="GL223" s="41">
        <v>25.3</v>
      </c>
      <c r="GM223" s="42">
        <v>25</v>
      </c>
      <c r="GN223" s="41">
        <v>5.7</v>
      </c>
      <c r="GO223" s="41">
        <v>25.5</v>
      </c>
      <c r="GP223" s="41">
        <v>10.4</v>
      </c>
      <c r="GQ223" s="41">
        <v>20.5</v>
      </c>
      <c r="GR223" s="41">
        <v>23.4</v>
      </c>
      <c r="GS223" s="41">
        <v>18.5</v>
      </c>
      <c r="GT223" s="41">
        <v>20.7</v>
      </c>
      <c r="GU223" s="41">
        <v>23.6</v>
      </c>
      <c r="GV223" s="41">
        <v>9.1</v>
      </c>
      <c r="GW223" s="41">
        <v>19.2</v>
      </c>
      <c r="GX223" s="41">
        <v>15.9</v>
      </c>
      <c r="GY223" s="41">
        <v>19.4</v>
      </c>
      <c r="GZ223" s="41">
        <v>25.1</v>
      </c>
      <c r="HA223" s="41">
        <v>27.7</v>
      </c>
      <c r="HB223" s="41">
        <v>30.5</v>
      </c>
      <c r="HC223" s="41">
        <v>14.6</v>
      </c>
      <c r="HD223" s="41">
        <v>21.5</v>
      </c>
      <c r="HE223" s="42">
        <v>30</v>
      </c>
      <c r="HF223" s="41">
        <v>4.2</v>
      </c>
      <c r="HG223" s="41">
        <v>8.9</v>
      </c>
      <c r="HH223" s="41">
        <v>4.2</v>
      </c>
      <c r="HI223" s="41">
        <v>26.3</v>
      </c>
      <c r="HJ223" s="41">
        <v>22.2</v>
      </c>
      <c r="HK223" s="41">
        <v>17.5</v>
      </c>
      <c r="HL223" s="41">
        <v>21.4</v>
      </c>
      <c r="HM223" s="41">
        <v>7.9</v>
      </c>
      <c r="HN223" s="41">
        <v>27.5</v>
      </c>
      <c r="HO223" s="41">
        <v>16.9</v>
      </c>
      <c r="HP223" s="42">
        <v>0</v>
      </c>
      <c r="HQ223" s="41">
        <v>36.4</v>
      </c>
      <c r="HR223" s="41">
        <v>21.9</v>
      </c>
      <c r="HS223" s="41">
        <v>4.5</v>
      </c>
      <c r="HT223" s="41">
        <v>13.1</v>
      </c>
      <c r="HU223" s="41">
        <v>18.5</v>
      </c>
      <c r="HV223" s="41">
        <v>16.1</v>
      </c>
      <c r="HW223" s="42">
        <v>13</v>
      </c>
      <c r="HX223" s="117"/>
      <c r="HY223" s="129">
        <f>$A223&amp;" "&amp;D$2&amp;" "&amp;ROUND(D223/30,6)&amp;" "</f>
      </c>
      <c r="HZ223" s="129">
        <f>$A223&amp;" "&amp;E$2&amp;" "&amp;ROUND(E223/30,6)&amp;" "</f>
      </c>
      <c r="IA223" s="129">
        <f>$A223&amp;" "&amp;F$2&amp;" "&amp;ROUND(F223/30,6)&amp;" "</f>
      </c>
      <c r="IB223" s="129">
        <f>$A223&amp;" "&amp;G$2&amp;" "&amp;ROUND(G223/30,6)&amp;" "</f>
      </c>
      <c r="IC223" s="129">
        <f>$A223&amp;" "&amp;H$2&amp;" "&amp;ROUND(H223/30,6)&amp;" "</f>
      </c>
      <c r="ID223" s="129">
        <f>$A223&amp;" "&amp;I$2&amp;" "&amp;ROUND(I223/30,6)&amp;" "</f>
      </c>
      <c r="IE223" s="129">
        <f>$A223&amp;" "&amp;J$2&amp;" "&amp;ROUND(J223/30,6)&amp;" "</f>
      </c>
      <c r="IF223" s="129">
        <f>$A223&amp;" "&amp;K$2&amp;" "&amp;ROUND(K223/30,6)&amp;" "</f>
      </c>
      <c r="IG223" s="129">
        <f>$A223&amp;" "&amp;L$2&amp;" "&amp;ROUND(L223/30,6)&amp;" "</f>
      </c>
      <c r="IH223" s="129">
        <f>$A223&amp;" "&amp;M$2&amp;" "&amp;ROUND(M223/30,6)&amp;" "</f>
      </c>
      <c r="II223" s="129">
        <f>$A223&amp;" "&amp;N$2&amp;" "&amp;ROUND(N223/30,6)&amp;" "</f>
      </c>
      <c r="IJ223" s="129">
        <f>$A223&amp;" "&amp;O$2&amp;" "&amp;ROUND(O223/30,6)&amp;" "</f>
      </c>
      <c r="IK223" s="129">
        <f>$A223&amp;" "&amp;P$2&amp;" "&amp;ROUND(P223/30,6)&amp;" "</f>
      </c>
      <c r="IL223" s="129">
        <f>$A223&amp;" "&amp;Q$2&amp;" "&amp;ROUND(Q223/30,6)&amp;" "</f>
      </c>
      <c r="IM223" s="129">
        <f>$A223&amp;" "&amp;R$2&amp;" "&amp;ROUND(R223/30,6)&amp;" "</f>
      </c>
      <c r="IN223" s="129">
        <f>$A223&amp;" "&amp;S$2&amp;" "&amp;ROUND(S223/30,6)&amp;" "</f>
      </c>
      <c r="IO223" s="129">
        <f>$A223&amp;" "&amp;T$2&amp;" "&amp;ROUND(T223/30,6)&amp;" "</f>
      </c>
      <c r="IP223" s="129">
        <f>$A223&amp;" "&amp;U$2&amp;" "&amp;ROUND(U223/30,6)&amp;" "</f>
      </c>
      <c r="IQ223" s="129">
        <f>$A223&amp;" "&amp;V$2&amp;" "&amp;ROUND(V223/30,6)&amp;" "</f>
      </c>
      <c r="IR223" s="129">
        <f>$A223&amp;" "&amp;W$2&amp;" "&amp;ROUND(W223/30,6)&amp;" "</f>
      </c>
      <c r="IS223" s="129">
        <f>$A223&amp;" "&amp;X$2&amp;" "&amp;ROUND(X223/30,6)&amp;" "</f>
      </c>
      <c r="IT223" s="129">
        <f>$A223&amp;" "&amp;Y$2&amp;" "&amp;ROUND(Y223/30,6)&amp;" "</f>
      </c>
      <c r="IU223" s="129">
        <f>$A223&amp;" "&amp;Z$2&amp;" "&amp;ROUND(Z223/30,6)&amp;" "</f>
      </c>
      <c r="IV223" s="129">
        <f>$A223&amp;" "&amp;AA$2&amp;" "&amp;ROUND(AA223/30,6)&amp;" "</f>
      </c>
      <c r="IW223" s="129">
        <f>$A223&amp;" "&amp;AB$2&amp;" "&amp;ROUND(AB223/30,6)&amp;" "</f>
      </c>
      <c r="IX223" s="129">
        <f>$A223&amp;" "&amp;AC$2&amp;" "&amp;ROUND(AC223/30,6)&amp;" "</f>
      </c>
      <c r="IY223" s="129">
        <f>$A223&amp;" "&amp;AD$2&amp;" "&amp;ROUND(AD223/30,6)&amp;" "</f>
      </c>
      <c r="IZ223" s="129">
        <f>$A223&amp;" "&amp;AE$2&amp;" "&amp;ROUND(AE223/30,6)&amp;" "</f>
      </c>
      <c r="JA223" s="129">
        <f>$A223&amp;" "&amp;AF$2&amp;" "&amp;ROUND(AF223/30,6)&amp;" "</f>
      </c>
      <c r="JB223" s="129">
        <f>$A223&amp;" "&amp;AG$2&amp;" "&amp;ROUND(AG223/30,6)&amp;" "</f>
      </c>
      <c r="JC223" s="129">
        <f>$A223&amp;" "&amp;AH$2&amp;" "&amp;ROUND(AH223/30,6)&amp;" "</f>
      </c>
      <c r="JD223" s="129">
        <f>$A223&amp;" "&amp;AI$2&amp;" "&amp;ROUND(AI223/30,6)&amp;" "</f>
      </c>
      <c r="JE223" s="129">
        <f>$A223&amp;" "&amp;AJ$2&amp;" "&amp;ROUND(AJ223/30,6)&amp;" "</f>
      </c>
      <c r="JF223" s="129">
        <f>$A223&amp;" "&amp;AK$2&amp;" "&amp;ROUND(AK223/30,6)&amp;" "</f>
      </c>
      <c r="JG223" s="129">
        <f>$A223&amp;" "&amp;AL$2&amp;" "&amp;ROUND(AL223/30,6)&amp;" "</f>
      </c>
      <c r="JH223" s="129">
        <f>$A223&amp;" "&amp;AM$2&amp;" "&amp;ROUND(AM223/30,6)&amp;" "</f>
      </c>
      <c r="JI223" s="129">
        <f>$A223&amp;" "&amp;AN$2&amp;" "&amp;ROUND(AN223/30,6)&amp;" "</f>
      </c>
      <c r="JJ223" s="129">
        <f>$A223&amp;" "&amp;AO$2&amp;" "&amp;ROUND(AO223/30,6)&amp;" "</f>
      </c>
      <c r="JK223" s="129">
        <f>$A223&amp;" "&amp;AP$2&amp;" "&amp;ROUND(AP223/30,6)&amp;" "</f>
      </c>
      <c r="JL223" s="129">
        <f>$A223&amp;" "&amp;AQ$2&amp;" "&amp;ROUND(AQ223/30,6)&amp;" "</f>
      </c>
      <c r="JM223" s="129">
        <f>$A223&amp;" "&amp;AR$2&amp;" "&amp;ROUND(AR223/30,6)&amp;" "</f>
      </c>
      <c r="JN223" s="129">
        <f>$A223&amp;" "&amp;AS$2&amp;" "&amp;ROUND(AS223/30,6)&amp;" "</f>
      </c>
      <c r="JO223" s="129">
        <f>$A223&amp;" "&amp;AT$2&amp;" "&amp;ROUND(AT223/30,6)&amp;" "</f>
      </c>
      <c r="JP223" s="129">
        <f>$A223&amp;" "&amp;AU$2&amp;" "&amp;ROUND(AU223/30,6)&amp;" "</f>
      </c>
      <c r="JQ223" s="129">
        <f>$A223&amp;" "&amp;AV$2&amp;" "&amp;ROUND(AV223/30,6)&amp;" "</f>
      </c>
      <c r="JR223" s="129">
        <f>$A223&amp;" "&amp;AW$2&amp;" "&amp;ROUND(AW223/30,6)&amp;" "</f>
      </c>
      <c r="JS223" s="129">
        <f>$A223&amp;" "&amp;AX$2&amp;" "&amp;ROUND(AX223/30,6)&amp;" "</f>
      </c>
      <c r="JT223" s="129">
        <f>$A223&amp;" "&amp;AY$2&amp;" "&amp;ROUND(AY223/30,6)&amp;" "</f>
      </c>
      <c r="JU223" s="129">
        <f>$A223&amp;" "&amp;AZ$2&amp;" "&amp;ROUND(AZ223/30,6)&amp;" "</f>
      </c>
      <c r="JV223" s="129">
        <f>$A223&amp;" "&amp;BA$2&amp;" "&amp;ROUND(BA223/30,6)&amp;" "</f>
      </c>
      <c r="JW223" s="129">
        <f>$A223&amp;" "&amp;BB$2&amp;" "&amp;ROUND(BB223/30,6)&amp;" "</f>
      </c>
      <c r="JX223" s="129">
        <f>$A223&amp;" "&amp;BC$2&amp;" "&amp;ROUND(BC223/30,6)&amp;" "</f>
      </c>
      <c r="JY223" s="129">
        <f>$A223&amp;" "&amp;BD$2&amp;" "&amp;ROUND(BD223/30,6)&amp;" "</f>
      </c>
      <c r="JZ223" s="129">
        <f>$A223&amp;" "&amp;BE$2&amp;" "&amp;ROUND(BE223/30,6)&amp;" "</f>
      </c>
      <c r="KA223" s="129">
        <f>$A223&amp;" "&amp;BF$2&amp;" "&amp;ROUND(BF223/30,6)&amp;" "</f>
      </c>
      <c r="KB223" s="129">
        <f>$A223&amp;" "&amp;BG$2&amp;" "&amp;ROUND(BG223/30,6)&amp;" "</f>
      </c>
      <c r="KC223" s="129">
        <f>$A223&amp;" "&amp;BH$2&amp;" "&amp;ROUND(BH223/30,6)&amp;" "</f>
      </c>
      <c r="KD223" s="129">
        <f>$A223&amp;" "&amp;BI$2&amp;" "&amp;ROUND(BI223/30,6)&amp;" "</f>
      </c>
      <c r="KE223" s="129">
        <f>$A223&amp;" "&amp;BJ$2&amp;" "&amp;ROUND(BJ223/30,6)&amp;" "</f>
      </c>
      <c r="KF223" s="129">
        <f>$A223&amp;" "&amp;BK$2&amp;" "&amp;ROUND(BK223/30,6)&amp;" "</f>
      </c>
      <c r="KG223" s="129">
        <f>$A223&amp;" "&amp;BL$2&amp;" "&amp;ROUND(BL223/30,6)&amp;" "</f>
      </c>
      <c r="KH223" s="129">
        <f>$A223&amp;" "&amp;BM$2&amp;" "&amp;ROUND(BM223/30,6)&amp;" "</f>
      </c>
      <c r="KI223" s="129">
        <f>$A223&amp;" "&amp;BN$2&amp;" "&amp;ROUND(BN223/30,6)&amp;" "</f>
      </c>
      <c r="KJ223" s="129">
        <f>$A223&amp;" "&amp;BO$2&amp;" "&amp;ROUND(BO223/30,6)&amp;" "</f>
      </c>
      <c r="KK223" s="129">
        <f>$A223&amp;" "&amp;BP$2&amp;" "&amp;ROUND(BP223/30,6)&amp;" "</f>
      </c>
      <c r="KL223" s="129">
        <f>$A223&amp;" "&amp;BQ$2&amp;" "&amp;ROUND(BQ223/30,6)&amp;" "</f>
      </c>
      <c r="KM223" s="129">
        <f>$A223&amp;" "&amp;BR$2&amp;" "&amp;ROUND(BR223/30,6)&amp;" "</f>
      </c>
      <c r="KN223" s="129">
        <f>$A223&amp;" "&amp;BS$2&amp;" "&amp;ROUND(BS223/30,6)&amp;" "</f>
      </c>
      <c r="KO223" s="129">
        <f>$A223&amp;" "&amp;BT$2&amp;" "&amp;ROUND(BT223/30,6)&amp;" "</f>
      </c>
      <c r="KP223" s="129">
        <f>$A223&amp;" "&amp;BU$2&amp;" "&amp;ROUND(BU223/30,6)&amp;" "</f>
      </c>
      <c r="KQ223" s="129">
        <f>$A223&amp;" "&amp;BV$2&amp;" "&amp;ROUND(BV223/30,6)&amp;" "</f>
      </c>
      <c r="KR223" s="129">
        <f>$A223&amp;" "&amp;BW$2&amp;" "&amp;ROUND(BW223/30,6)&amp;" "</f>
      </c>
      <c r="KS223" s="129">
        <f>$A223&amp;" "&amp;BX$2&amp;" "&amp;ROUND(BX223/30,6)&amp;" "</f>
      </c>
      <c r="KT223" s="129">
        <f>$A223&amp;" "&amp;BY$2&amp;" "&amp;ROUND(BY223/30,6)&amp;" "</f>
      </c>
      <c r="KU223" s="129">
        <f>$A223&amp;" "&amp;BZ$2&amp;" "&amp;ROUND(BZ223/30,6)&amp;" "</f>
      </c>
      <c r="KV223" s="129">
        <f>$A223&amp;" "&amp;CA$2&amp;" "&amp;ROUND(CA223/30,6)&amp;" "</f>
      </c>
      <c r="KW223" s="129">
        <f>$A223&amp;" "&amp;CB$2&amp;" "&amp;ROUND(CB223/30,6)&amp;" "</f>
      </c>
      <c r="KX223" s="129">
        <f>$A223&amp;" "&amp;CC$2&amp;" "&amp;ROUND(CC223/30,6)&amp;" "</f>
      </c>
      <c r="KY223" s="129">
        <f>$A223&amp;" "&amp;CD$2&amp;" "&amp;ROUND(CD223/30,6)&amp;" "</f>
      </c>
      <c r="KZ223" s="129">
        <f>$A223&amp;" "&amp;CE$2&amp;" "&amp;ROUND(CE223/30,6)&amp;" "</f>
      </c>
      <c r="LA223" s="129">
        <f>$A223&amp;" "&amp;CF$2&amp;" "&amp;ROUND(CF223/30,6)&amp;" "</f>
      </c>
      <c r="LB223" s="129">
        <f>$A223&amp;" "&amp;CG$2&amp;" "&amp;ROUND(CG223/30,6)&amp;" "</f>
      </c>
      <c r="LC223" s="129">
        <f>$A223&amp;" "&amp;CH$2&amp;" "&amp;ROUND(CH223/30,6)&amp;" "</f>
      </c>
      <c r="LD223" s="129">
        <f>$A223&amp;" "&amp;CI$2&amp;" "&amp;ROUND(CI223/30,6)&amp;" "</f>
      </c>
      <c r="LE223" s="129">
        <f>$A223&amp;" "&amp;CJ$2&amp;" "&amp;ROUND(CJ223/30,6)&amp;" "</f>
      </c>
      <c r="LF223" s="129">
        <f>$A223&amp;" "&amp;CK$2&amp;" "&amp;ROUND(CK223/30,6)&amp;" "</f>
      </c>
      <c r="LG223" s="129">
        <f>$A223&amp;" "&amp;CL$2&amp;" "&amp;ROUND(CL223/30,6)&amp;" "</f>
      </c>
      <c r="LH223" s="129">
        <f>$A223&amp;" "&amp;CM$2&amp;" "&amp;ROUND(CM223/30,6)&amp;" "</f>
      </c>
      <c r="LI223" s="129">
        <f>$A223&amp;" "&amp;CN$2&amp;" "&amp;ROUND(CN223/30,6)&amp;" "</f>
      </c>
      <c r="LJ223" s="129">
        <f>$A223&amp;" "&amp;CO$2&amp;" "&amp;ROUND(CO223/30,6)&amp;" "</f>
      </c>
      <c r="LK223" s="129">
        <f>$A223&amp;" "&amp;CP$2&amp;" "&amp;ROUND(CP223/30,6)&amp;" "</f>
      </c>
      <c r="LL223" s="129">
        <f>$A223&amp;" "&amp;CQ$2&amp;" "&amp;ROUND(CQ223/30,6)&amp;" "</f>
      </c>
      <c r="LM223" s="129">
        <f>$A223&amp;" "&amp;CR$2&amp;" "&amp;ROUND(CR223/30,6)&amp;" "</f>
      </c>
      <c r="LN223" s="129">
        <f>$A223&amp;" "&amp;CS$2&amp;" "&amp;ROUND(CS223/30,6)&amp;" "</f>
      </c>
      <c r="LO223" s="129">
        <f>$A223&amp;" "&amp;CT$2&amp;" "&amp;ROUND(CT223/30,6)&amp;" "</f>
      </c>
      <c r="LP223" s="129">
        <f>$A223&amp;" "&amp;CU$2&amp;" "&amp;ROUND(CU223/30,6)&amp;" "</f>
      </c>
      <c r="LQ223" s="129">
        <f>$A223&amp;" "&amp;CV$2&amp;" "&amp;ROUND(CV223/30,6)&amp;" "</f>
      </c>
      <c r="LR223" s="129">
        <f>$A223&amp;" "&amp;CW$2&amp;" "&amp;ROUND(CW223/30,6)&amp;" "</f>
      </c>
      <c r="LS223" s="129">
        <f>$A223&amp;" "&amp;CX$2&amp;" "&amp;ROUND(CX223/30,6)&amp;" "</f>
      </c>
      <c r="LT223" s="129">
        <f>$A223&amp;" "&amp;CY$2&amp;" "&amp;ROUND(CY223/30,6)&amp;" "</f>
      </c>
      <c r="LU223" s="129">
        <f>$A223&amp;" "&amp;CZ$2&amp;" "&amp;ROUND(CZ223/30,6)&amp;" "</f>
      </c>
      <c r="LV223" s="129">
        <f>$A223&amp;" "&amp;DA$2&amp;" "&amp;ROUND(DA223/30,6)&amp;" "</f>
      </c>
      <c r="LW223" s="129">
        <f>$A223&amp;" "&amp;DB$2&amp;" "&amp;ROUND(DB223/30,6)&amp;" "</f>
      </c>
      <c r="LX223" s="129">
        <f>$A223&amp;" "&amp;DC$2&amp;" "&amp;ROUND(DC223/30,6)&amp;" "</f>
      </c>
      <c r="LY223" s="129">
        <f>$A223&amp;" "&amp;DD$2&amp;" "&amp;ROUND(DD223/30,6)&amp;" "</f>
      </c>
      <c r="LZ223" s="129">
        <f>$A223&amp;" "&amp;DE$2&amp;" "&amp;ROUND(DE223/30,6)&amp;" "</f>
      </c>
      <c r="MA223" s="129">
        <f>$A223&amp;" "&amp;DF$2&amp;" "&amp;ROUND(DF223/30,6)&amp;" "</f>
      </c>
      <c r="MB223" s="129">
        <f>$A223&amp;" "&amp;DG$2&amp;" "&amp;ROUND(DG223/30,6)&amp;" "</f>
      </c>
      <c r="MC223" s="129">
        <f>$A223&amp;" "&amp;DH$2&amp;" "&amp;ROUND(DH223/30,6)&amp;" "</f>
      </c>
      <c r="MD223" s="129">
        <f>$A223&amp;" "&amp;DI$2&amp;" "&amp;ROUND(DI223/30,6)&amp;" "</f>
      </c>
      <c r="ME223" s="129">
        <f>$A223&amp;" "&amp;DJ$2&amp;" "&amp;ROUND(DJ223/30,6)&amp;" "</f>
      </c>
      <c r="MF223" s="129">
        <f>$A223&amp;" "&amp;DK$2&amp;" "&amp;ROUND(DK223/30,6)&amp;" "</f>
      </c>
      <c r="MG223" s="129">
        <f>$A223&amp;" "&amp;DL$2&amp;" "&amp;ROUND(DL223/30,6)&amp;" "</f>
      </c>
      <c r="MH223" s="129">
        <f>$A223&amp;" "&amp;DM$2&amp;" "&amp;ROUND(DM223/30,6)&amp;" "</f>
      </c>
      <c r="MI223" s="129">
        <f>$A223&amp;" "&amp;DN$2&amp;" "&amp;ROUND(DN223/30,6)&amp;" "</f>
      </c>
      <c r="MJ223" s="129">
        <f>$A223&amp;" "&amp;DO$2&amp;" "&amp;ROUND(DO223/30,6)&amp;" "</f>
      </c>
      <c r="MK223" s="129">
        <f>$A223&amp;" "&amp;DP$2&amp;" "&amp;ROUND(DP223/30,6)&amp;" "</f>
      </c>
      <c r="ML223" s="129">
        <f>$A223&amp;" "&amp;DQ$2&amp;" "&amp;ROUND(DQ223/30,6)&amp;" "</f>
      </c>
      <c r="MM223" s="129">
        <f>$A223&amp;" "&amp;DR$2&amp;" "&amp;ROUND(DR223/30,6)&amp;" "</f>
      </c>
      <c r="MN223" s="129">
        <f>$A223&amp;" "&amp;DS$2&amp;" "&amp;ROUND(DS223/30,6)&amp;" "</f>
      </c>
      <c r="MO223" s="129">
        <f>$A223&amp;" "&amp;DT$2&amp;" "&amp;ROUND(DT223/30,6)&amp;" "</f>
      </c>
      <c r="MP223" s="129">
        <f>$A223&amp;" "&amp;DU$2&amp;" "&amp;ROUND(DU223/30,6)&amp;" "</f>
      </c>
      <c r="MQ223" s="129">
        <f>$A223&amp;" "&amp;DV$2&amp;" "&amp;ROUND(DV223/30,6)&amp;" "</f>
      </c>
      <c r="MR223" s="129">
        <f>$A223&amp;" "&amp;DW$2&amp;" "&amp;ROUND(DW223/30,6)&amp;" "</f>
      </c>
      <c r="MS223" s="129">
        <f>$A223&amp;" "&amp;DX$2&amp;" "&amp;ROUND(DX223/30,6)&amp;" "</f>
      </c>
      <c r="MT223" s="129">
        <f>$A223&amp;" "&amp;DY$2&amp;" "&amp;ROUND(DY223/30,6)&amp;" "</f>
      </c>
      <c r="MU223" s="129">
        <f>$A223&amp;" "&amp;DZ$2&amp;" "&amp;ROUND(DZ223/30,6)&amp;" "</f>
      </c>
      <c r="MV223" s="129">
        <f>$A223&amp;" "&amp;EA$2&amp;" "&amp;ROUND(EA223/30,6)&amp;" "</f>
      </c>
      <c r="MW223" s="129">
        <f>$A223&amp;" "&amp;EB$2&amp;" "&amp;ROUND(EB223/30,6)&amp;" "</f>
      </c>
      <c r="MX223" s="129">
        <f>$A223&amp;" "&amp;EC$2&amp;" "&amp;ROUND(EC223/30,6)&amp;" "</f>
      </c>
      <c r="MY223" s="129">
        <f>$A223&amp;" "&amp;ED$2&amp;" "&amp;ROUND(ED223/30,6)&amp;" "</f>
      </c>
      <c r="MZ223" s="129">
        <f>$A223&amp;" "&amp;EE$2&amp;" "&amp;ROUND(EE223/30,6)&amp;" "</f>
      </c>
      <c r="NA223" s="129">
        <f>$A223&amp;" "&amp;EF$2&amp;" "&amp;ROUND(EF223/30,6)&amp;" "</f>
      </c>
      <c r="NB223" s="129">
        <f>$A223&amp;" "&amp;EG$2&amp;" "&amp;ROUND(EG223/30,6)&amp;" "</f>
      </c>
      <c r="NC223" s="129">
        <f>$A223&amp;" "&amp;EH$2&amp;" "&amp;ROUND(EH223/30,6)&amp;" "</f>
      </c>
      <c r="ND223" s="129">
        <f>$A223&amp;" "&amp;EI$2&amp;" "&amp;ROUND(EI223/30,6)&amp;" "</f>
      </c>
      <c r="NE223" s="129">
        <f>$A223&amp;" "&amp;EJ$2&amp;" "&amp;ROUND(EJ223/30,6)&amp;" "</f>
      </c>
      <c r="NF223" s="129">
        <f>$A223&amp;" "&amp;EK$2&amp;" "&amp;ROUND(EK223/30,6)&amp;" "</f>
      </c>
      <c r="NG223" s="129">
        <f>$A223&amp;" "&amp;EL$2&amp;" "&amp;ROUND(EL223/30,6)&amp;" "</f>
      </c>
      <c r="NH223" s="129">
        <f>$A223&amp;" "&amp;EM$2&amp;" "&amp;ROUND(EM223/30,6)&amp;" "</f>
      </c>
      <c r="NI223" s="129">
        <f>$A223&amp;" "&amp;EN$2&amp;" "&amp;ROUND(EN223/30,6)&amp;" "</f>
      </c>
      <c r="NJ223" s="129">
        <f>$A223&amp;" "&amp;EO$2&amp;" "&amp;ROUND(EO223/30,6)&amp;" "</f>
      </c>
      <c r="NK223" s="129">
        <f>$A223&amp;" "&amp;EP$2&amp;" "&amp;ROUND(EP223/30,6)&amp;" "</f>
      </c>
      <c r="NL223" s="129">
        <f>$A223&amp;" "&amp;EQ$2&amp;" "&amp;ROUND(EQ223/30,6)&amp;" "</f>
      </c>
      <c r="NM223" s="129">
        <f>$A223&amp;" "&amp;ER$2&amp;" "&amp;ROUND(ER223/30,6)&amp;" "</f>
      </c>
      <c r="NN223" s="129">
        <f>$A223&amp;" "&amp;ES$2&amp;" "&amp;ROUND(ES223/30,6)&amp;" "</f>
      </c>
      <c r="NO223" s="129">
        <f>$A223&amp;" "&amp;ET$2&amp;" "&amp;ROUND(ET223/30,6)&amp;" "</f>
      </c>
      <c r="NP223" s="129">
        <f>$A223&amp;" "&amp;EU$2&amp;" "&amp;ROUND(EU223/30,6)&amp;" "</f>
      </c>
      <c r="NQ223" s="129">
        <f>$A223&amp;" "&amp;EV$2&amp;" "&amp;ROUND(EV223/30,6)&amp;" "</f>
      </c>
      <c r="NR223" s="129">
        <f>$A223&amp;" "&amp;EW$2&amp;" "&amp;ROUND(EW223/30,6)&amp;" "</f>
      </c>
      <c r="NS223" s="129">
        <f>$A223&amp;" "&amp;EX$2&amp;" "&amp;ROUND(EX223/30,6)&amp;" "</f>
      </c>
      <c r="NT223" s="129">
        <f>$A223&amp;" "&amp;EY$2&amp;" "&amp;ROUND(EY223/30,6)&amp;" "</f>
      </c>
      <c r="NU223" s="129">
        <f>$A223&amp;" "&amp;EZ$2&amp;" "&amp;ROUND(EZ223/30,6)&amp;" "</f>
      </c>
      <c r="NV223" s="129">
        <f>$A223&amp;" "&amp;FA$2&amp;" "&amp;ROUND(FA223/30,6)&amp;" "</f>
      </c>
      <c r="NW223" s="129">
        <f>$A223&amp;" "&amp;FB$2&amp;" "&amp;ROUND(FB223/30,6)&amp;" "</f>
      </c>
      <c r="NX223" s="129">
        <f>$A223&amp;" "&amp;FC$2&amp;" "&amp;ROUND(FC223/30,6)&amp;" "</f>
      </c>
      <c r="NY223" s="129">
        <f>$A223&amp;" "&amp;FD$2&amp;" "&amp;ROUND(FD223/30,6)&amp;" "</f>
      </c>
      <c r="NZ223" s="129">
        <f>$A223&amp;" "&amp;FE$2&amp;" "&amp;ROUND(FE223/30,6)&amp;" "</f>
      </c>
      <c r="OA223" s="129">
        <f>$A223&amp;" "&amp;FF$2&amp;" "&amp;ROUND(FF223/30,6)&amp;" "</f>
      </c>
      <c r="OB223" s="129">
        <f>$A223&amp;" "&amp;FG$2&amp;" "&amp;ROUND(FG223/30,6)&amp;" "</f>
      </c>
      <c r="OC223" s="129">
        <f>$A223&amp;" "&amp;FH$2&amp;" "&amp;ROUND(FH223/30,6)&amp;" "</f>
      </c>
      <c r="OD223" s="129">
        <f>$A223&amp;" "&amp;FI$2&amp;" "&amp;ROUND(FI223/30,6)&amp;" "</f>
      </c>
      <c r="OE223" s="129">
        <f>$A223&amp;" "&amp;FJ$2&amp;" "&amp;ROUND(FJ223/30,6)&amp;" "</f>
      </c>
      <c r="OF223" s="129">
        <f>$A223&amp;" "&amp;FK$2&amp;" "&amp;ROUND(FK223/30,6)&amp;" "</f>
      </c>
      <c r="OG223" s="129">
        <f>$A223&amp;" "&amp;FL$2&amp;" "&amp;ROUND(FL223/30,6)&amp;" "</f>
      </c>
      <c r="OH223" s="129">
        <f>$A223&amp;" "&amp;FM$2&amp;" "&amp;ROUND(FM223/30,6)&amp;" "</f>
      </c>
      <c r="OI223" s="129">
        <f>$A223&amp;" "&amp;FN$2&amp;" "&amp;ROUND(FN223/30,6)&amp;" "</f>
      </c>
      <c r="OJ223" s="129">
        <f>$A223&amp;" "&amp;FO$2&amp;" "&amp;ROUND(FO223/30,6)&amp;" "</f>
      </c>
      <c r="OK223" s="129">
        <f>$A223&amp;" "&amp;FP$2&amp;" "&amp;ROUND(FP223/30,6)&amp;" "</f>
      </c>
      <c r="OL223" s="129">
        <f>$A223&amp;" "&amp;FQ$2&amp;" "&amp;ROUND(FQ223/30,6)&amp;" "</f>
      </c>
      <c r="OM223" s="129">
        <f>$A223&amp;" "&amp;FR$2&amp;" "&amp;ROUND(FR223/30,6)&amp;" "</f>
      </c>
      <c r="ON223" s="129">
        <f>$A223&amp;" "&amp;FS$2&amp;" "&amp;ROUND(FS223/30,6)&amp;" "</f>
      </c>
      <c r="OO223" s="129">
        <f>$A223&amp;" "&amp;FT$2&amp;" "&amp;ROUND(FT223/30,6)&amp;" "</f>
      </c>
      <c r="OP223" s="129">
        <f>$A223&amp;" "&amp;FU$2&amp;" "&amp;ROUND(FU223/30,6)&amp;" "</f>
      </c>
      <c r="OQ223" s="129">
        <f>$A223&amp;" "&amp;FV$2&amp;" "&amp;ROUND(FV223/30,6)&amp;" "</f>
      </c>
      <c r="OR223" s="129">
        <f>$A223&amp;" "&amp;FW$2&amp;" "&amp;ROUND(FW223/30,6)&amp;" "</f>
      </c>
      <c r="OS223" s="129">
        <f>$A223&amp;" "&amp;FX$2&amp;" "&amp;ROUND(FX223/30,6)&amp;" "</f>
      </c>
      <c r="OT223" s="129">
        <f>$A223&amp;" "&amp;FY$2&amp;" "&amp;ROUND(FY223/30,6)&amp;" "</f>
      </c>
      <c r="OU223" s="129">
        <f>$A223&amp;" "&amp;FZ$2&amp;" "&amp;ROUND(FZ223/30,6)&amp;" "</f>
      </c>
      <c r="OV223" s="129">
        <f>$A223&amp;" "&amp;GA$2&amp;" "&amp;ROUND(GA223/30,6)&amp;" "</f>
      </c>
      <c r="OW223" s="129">
        <f>$A223&amp;" "&amp;GB$2&amp;" "&amp;ROUND(GB223/30,6)&amp;" "</f>
      </c>
      <c r="OX223" s="129">
        <f>$A223&amp;" "&amp;GC$2&amp;" "&amp;ROUND(GC223/30,6)&amp;" "</f>
      </c>
      <c r="OY223" s="129">
        <f>$A223&amp;" "&amp;GD$2&amp;" "&amp;ROUND(GD223/30,6)&amp;" "</f>
      </c>
      <c r="OZ223" s="129">
        <f>$A223&amp;" "&amp;GE$2&amp;" "&amp;ROUND(GE223/30,6)&amp;" "</f>
      </c>
      <c r="PA223" s="129">
        <f>$A223&amp;" "&amp;GF$2&amp;" "&amp;ROUND(GF223/30,6)&amp;" "</f>
      </c>
      <c r="PB223" s="129">
        <f>$A223&amp;" "&amp;GG$2&amp;" "&amp;ROUND(GG223/30,6)&amp;" "</f>
      </c>
      <c r="PC223" s="129">
        <f>$A223&amp;" "&amp;GH$2&amp;" "&amp;ROUND(GH223/30,6)&amp;" "</f>
      </c>
      <c r="PD223" s="129">
        <f>$A223&amp;" "&amp;GI$2&amp;" "&amp;ROUND(GI223/30,6)&amp;" "</f>
      </c>
      <c r="PE223" s="129">
        <f>$A223&amp;" "&amp;GJ$2&amp;" "&amp;ROUND(GJ223/30,6)&amp;" "</f>
      </c>
      <c r="PF223" s="129">
        <f>$A223&amp;" "&amp;GK$2&amp;" "&amp;ROUND(GK223/30,6)&amp;" "</f>
      </c>
      <c r="PG223" s="129">
        <f>$A223&amp;" "&amp;GL$2&amp;" "&amp;ROUND(GL223/30,6)&amp;" "</f>
      </c>
      <c r="PH223" s="129">
        <f>$A223&amp;" "&amp;GM$2&amp;" "&amp;ROUND(GM223/30,6)&amp;" "</f>
      </c>
      <c r="PI223" s="129">
        <f>$A223&amp;" "&amp;GN$2&amp;" "&amp;ROUND(GN223/30,6)&amp;" "</f>
      </c>
      <c r="PJ223" s="129">
        <f>$A223&amp;" "&amp;GO$2&amp;" "&amp;ROUND(GO223/30,6)&amp;" "</f>
      </c>
      <c r="PK223" s="129">
        <f>$A223&amp;" "&amp;GP$2&amp;" "&amp;ROUND(GP223/30,6)&amp;" "</f>
      </c>
      <c r="PL223" s="129">
        <f>$A223&amp;" "&amp;GQ$2&amp;" "&amp;ROUND(GQ223/30,6)&amp;" "</f>
      </c>
      <c r="PM223" s="129">
        <f>$A223&amp;" "&amp;GR$2&amp;" "&amp;ROUND(GR223/30,6)&amp;" "</f>
      </c>
      <c r="PN223" s="129">
        <f>$A223&amp;" "&amp;GS$2&amp;" "&amp;ROUND(GS223/30,6)&amp;" "</f>
      </c>
      <c r="PO223" s="129">
        <f>$A223&amp;" "&amp;GT$2&amp;" "&amp;ROUND(GT223/30,6)&amp;" "</f>
      </c>
      <c r="PP223" s="129">
        <f>$A223&amp;" "&amp;GU$2&amp;" "&amp;ROUND(GU223/30,6)&amp;" "</f>
      </c>
      <c r="PQ223" s="129">
        <f>$A223&amp;" "&amp;GV$2&amp;" "&amp;ROUND(GV223/30,6)&amp;" "</f>
      </c>
      <c r="PR223" s="129">
        <f>$A223&amp;" "&amp;GW$2&amp;" "&amp;ROUND(GW223/30,6)&amp;" "</f>
      </c>
      <c r="PS223" s="129">
        <f>$A223&amp;" "&amp;GX$2&amp;" "&amp;ROUND(GX223/30,6)&amp;" "</f>
      </c>
      <c r="PT223" s="129">
        <f>$A223&amp;" "&amp;GY$2&amp;" "&amp;ROUND(GY223/30,6)&amp;" "</f>
      </c>
      <c r="PU223" s="129">
        <f>$A223&amp;" "&amp;GZ$2&amp;" "&amp;ROUND(GZ223/30,6)&amp;" "</f>
      </c>
      <c r="PV223" s="129">
        <f>$A223&amp;" "&amp;HA$2&amp;" "&amp;ROUND(HA223/30,6)&amp;" "</f>
      </c>
      <c r="PW223" s="129">
        <f>$A223&amp;" "&amp;HB$2&amp;" "&amp;ROUND(HB223/30,6)&amp;" "</f>
      </c>
      <c r="PX223" s="129">
        <f>$A223&amp;" "&amp;HC$2&amp;" "&amp;ROUND(HC223/30,6)&amp;" "</f>
      </c>
      <c r="PY223" s="129">
        <f>$A223&amp;" "&amp;HD$2&amp;" "&amp;ROUND(HD223/30,6)&amp;" "</f>
      </c>
      <c r="PZ223" s="129">
        <f>$A223&amp;" "&amp;HE$2&amp;" "&amp;ROUND(HE223/30,6)&amp;" "</f>
      </c>
      <c r="QA223" s="129">
        <f>$A223&amp;" "&amp;HF$2&amp;" "&amp;ROUND(HF223/30,6)&amp;" "</f>
      </c>
      <c r="QB223" s="129">
        <f>$A223&amp;" "&amp;HG$2&amp;" "&amp;ROUND(HG223/30,6)&amp;" "</f>
      </c>
      <c r="QC223" s="129">
        <f>$A223&amp;" "&amp;HH$2&amp;" "&amp;ROUND(HH223/30,6)&amp;" "</f>
      </c>
      <c r="QD223" s="129">
        <f>$A223&amp;" "&amp;HI$2&amp;" "&amp;ROUND(HI223/30,6)&amp;" "</f>
      </c>
      <c r="QE223" s="129">
        <f>$A223&amp;" "&amp;HJ$2&amp;" "&amp;ROUND(HJ223/30,6)&amp;" "</f>
      </c>
      <c r="QF223" s="129">
        <f>$A223&amp;" "&amp;HK$2&amp;" "&amp;ROUND(HK223/30,6)&amp;" "</f>
      </c>
      <c r="QG223" s="129">
        <f>$A223&amp;" "&amp;HL$2&amp;" "&amp;ROUND(HL223/30,6)&amp;" "</f>
      </c>
      <c r="QH223" s="129">
        <f>$A223&amp;" "&amp;HM$2&amp;" "&amp;ROUND(HM223/30,6)&amp;" "</f>
      </c>
      <c r="QI223" s="129">
        <f>$A223&amp;" "&amp;HN$2&amp;" "&amp;ROUND(HN223/30,6)&amp;" "</f>
      </c>
      <c r="QJ223" s="129">
        <f>$A223&amp;" "&amp;HO$2&amp;" "&amp;ROUND(HO223/30,6)&amp;" "</f>
      </c>
      <c r="QK223" s="129">
        <f>$A223&amp;" "&amp;HP$2&amp;" "&amp;ROUND(HP223/30,6)&amp;" "</f>
      </c>
      <c r="QL223" s="129">
        <f>$A223&amp;" "&amp;HQ$2&amp;" "&amp;ROUND(HQ223/30,6)&amp;" "</f>
      </c>
      <c r="QM223" s="129">
        <f>$A223&amp;" "&amp;HR$2&amp;" "&amp;ROUND(HR223/30,6)&amp;" "</f>
      </c>
      <c r="QN223" s="129">
        <f>$A223&amp;" "&amp;HS$2&amp;" "&amp;ROUND(HS223/30,6)&amp;" "</f>
      </c>
      <c r="QO223" s="129">
        <f>$A223&amp;" "&amp;HT$2&amp;" "&amp;ROUND(HT223/30,6)&amp;" "</f>
      </c>
      <c r="QP223" s="129">
        <f>$A223&amp;" "&amp;HU$2&amp;" "&amp;ROUND(HU223/30,6)&amp;" "</f>
      </c>
      <c r="QQ223" s="129">
        <f>$A223&amp;" "&amp;HV$2&amp;" "&amp;ROUND(HV223/30,6)&amp;" "</f>
      </c>
      <c r="QR223" s="129">
        <f>$A223&amp;" "&amp;HW$2&amp;" "&amp;ROUND(HW223/30,6)&amp;" "</f>
      </c>
    </row>
    <row x14ac:dyDescent="0.25" r="224" customHeight="1" ht="18.75">
      <c r="A224" s="115">
        <v>222</v>
      </c>
      <c r="B224" s="116" t="s">
        <v>687</v>
      </c>
      <c r="C224" s="128" t="s">
        <v>680</v>
      </c>
      <c r="D224" s="41">
        <v>38.9</v>
      </c>
      <c r="E224" s="42">
        <v>45</v>
      </c>
      <c r="F224" s="41">
        <v>43.1</v>
      </c>
      <c r="G224" s="41">
        <v>64.8</v>
      </c>
      <c r="H224" s="41">
        <v>62.6</v>
      </c>
      <c r="I224" s="41">
        <v>62.6</v>
      </c>
      <c r="J224" s="41">
        <v>23.4</v>
      </c>
      <c r="K224" s="41">
        <v>25.6</v>
      </c>
      <c r="L224" s="41">
        <v>21.8</v>
      </c>
      <c r="M224" s="41">
        <v>27.3</v>
      </c>
      <c r="N224" s="41">
        <v>24.3</v>
      </c>
      <c r="O224" s="41">
        <v>45.6</v>
      </c>
      <c r="P224" s="42">
        <v>40</v>
      </c>
      <c r="Q224" s="41">
        <v>41.5</v>
      </c>
      <c r="R224" s="42">
        <v>35</v>
      </c>
      <c r="S224" s="41">
        <v>55.8</v>
      </c>
      <c r="T224" s="41">
        <v>35.3</v>
      </c>
      <c r="U224" s="41">
        <v>45.6</v>
      </c>
      <c r="V224" s="41">
        <v>44.4</v>
      </c>
      <c r="W224" s="41">
        <v>34.6</v>
      </c>
      <c r="X224" s="41">
        <v>42.2</v>
      </c>
      <c r="Y224" s="41">
        <v>28.2</v>
      </c>
      <c r="Z224" s="41">
        <v>44.4</v>
      </c>
      <c r="AA224" s="41">
        <v>21.4</v>
      </c>
      <c r="AB224" s="41">
        <v>48.4</v>
      </c>
      <c r="AC224" s="41">
        <v>54.4</v>
      </c>
      <c r="AD224" s="41">
        <v>39.3</v>
      </c>
      <c r="AE224" s="41">
        <v>32.8</v>
      </c>
      <c r="AF224" s="41">
        <v>32.3</v>
      </c>
      <c r="AG224" s="41">
        <v>54.5</v>
      </c>
      <c r="AH224" s="41">
        <v>56.7</v>
      </c>
      <c r="AI224" s="41">
        <v>23.3</v>
      </c>
      <c r="AJ224" s="41">
        <v>37.1</v>
      </c>
      <c r="AK224" s="41">
        <v>36.9</v>
      </c>
      <c r="AL224" s="42">
        <v>46</v>
      </c>
      <c r="AM224" s="41">
        <v>39.7</v>
      </c>
      <c r="AN224" s="41">
        <v>34.2</v>
      </c>
      <c r="AO224" s="41">
        <v>26.5</v>
      </c>
      <c r="AP224" s="41">
        <v>52.6</v>
      </c>
      <c r="AQ224" s="41">
        <v>41.3</v>
      </c>
      <c r="AR224" s="41">
        <v>32.1</v>
      </c>
      <c r="AS224" s="41">
        <v>40.1</v>
      </c>
      <c r="AT224" s="41">
        <v>39.2</v>
      </c>
      <c r="AU224" s="41">
        <v>36.3</v>
      </c>
      <c r="AV224" s="41">
        <v>22.4</v>
      </c>
      <c r="AW224" s="41">
        <v>43.9</v>
      </c>
      <c r="AX224" s="41">
        <v>37.5</v>
      </c>
      <c r="AY224" s="41">
        <v>47.5</v>
      </c>
      <c r="AZ224" s="41">
        <v>34.8</v>
      </c>
      <c r="BA224" s="41">
        <v>43.4</v>
      </c>
      <c r="BB224" s="41">
        <v>24.6</v>
      </c>
      <c r="BC224" s="41">
        <v>44.1</v>
      </c>
      <c r="BD224" s="41">
        <v>62.2</v>
      </c>
      <c r="BE224" s="41">
        <v>42.5</v>
      </c>
      <c r="BF224" s="41">
        <v>47.8</v>
      </c>
      <c r="BG224" s="41">
        <v>34.5</v>
      </c>
      <c r="BH224" s="42">
        <v>38</v>
      </c>
      <c r="BI224" s="41">
        <v>56.1</v>
      </c>
      <c r="BJ224" s="41">
        <v>24.7</v>
      </c>
      <c r="BK224" s="41">
        <v>39.5</v>
      </c>
      <c r="BL224" s="41">
        <v>47.5</v>
      </c>
      <c r="BM224" s="42">
        <v>49</v>
      </c>
      <c r="BN224" s="41">
        <v>39.8</v>
      </c>
      <c r="BO224" s="41">
        <v>23.9</v>
      </c>
      <c r="BP224" s="41">
        <v>29.7</v>
      </c>
      <c r="BQ224" s="41">
        <v>26.4</v>
      </c>
      <c r="BR224" s="41">
        <v>44.5</v>
      </c>
      <c r="BS224" s="41">
        <v>45.9</v>
      </c>
      <c r="BT224" s="41">
        <v>40.2</v>
      </c>
      <c r="BU224" s="41">
        <v>29.8</v>
      </c>
      <c r="BV224" s="41">
        <v>20.2</v>
      </c>
      <c r="BW224" s="41">
        <v>18.1</v>
      </c>
      <c r="BX224" s="41">
        <v>28.1</v>
      </c>
      <c r="BY224" s="41">
        <v>55.4</v>
      </c>
      <c r="BZ224" s="41">
        <v>23.8</v>
      </c>
      <c r="CA224" s="42">
        <v>29</v>
      </c>
      <c r="CB224" s="41">
        <v>14.2</v>
      </c>
      <c r="CC224" s="41">
        <v>35.8</v>
      </c>
      <c r="CD224" s="41">
        <v>40.2</v>
      </c>
      <c r="CE224" s="41">
        <v>34.6</v>
      </c>
      <c r="CF224" s="41">
        <v>31.5</v>
      </c>
      <c r="CG224" s="41">
        <v>23.6</v>
      </c>
      <c r="CH224" s="41">
        <v>34.6</v>
      </c>
      <c r="CI224" s="41">
        <v>22.6</v>
      </c>
      <c r="CJ224" s="41">
        <v>39.5</v>
      </c>
      <c r="CK224" s="41">
        <v>30.2</v>
      </c>
      <c r="CL224" s="41">
        <v>43.1</v>
      </c>
      <c r="CM224" s="42">
        <v>46</v>
      </c>
      <c r="CN224" s="41">
        <v>27.3</v>
      </c>
      <c r="CO224" s="41">
        <v>34.5</v>
      </c>
      <c r="CP224" s="41">
        <v>44.1</v>
      </c>
      <c r="CQ224" s="41">
        <v>24.1</v>
      </c>
      <c r="CR224" s="41">
        <v>37.5</v>
      </c>
      <c r="CS224" s="41">
        <v>38.7</v>
      </c>
      <c r="CT224" s="41">
        <v>23.3</v>
      </c>
      <c r="CU224" s="42">
        <v>20</v>
      </c>
      <c r="CV224" s="41">
        <v>39.1</v>
      </c>
      <c r="CW224" s="41">
        <v>48.7</v>
      </c>
      <c r="CX224" s="41">
        <v>35.5</v>
      </c>
      <c r="CY224" s="41">
        <v>29.1</v>
      </c>
      <c r="CZ224" s="41">
        <v>31.8</v>
      </c>
      <c r="DA224" s="41">
        <v>40.1</v>
      </c>
      <c r="DB224" s="41">
        <v>34.7</v>
      </c>
      <c r="DC224" s="41">
        <v>34.2</v>
      </c>
      <c r="DD224" s="41">
        <v>28.7</v>
      </c>
      <c r="DE224" s="41">
        <v>43.5</v>
      </c>
      <c r="DF224" s="42">
        <v>29</v>
      </c>
      <c r="DG224" s="42">
        <v>59</v>
      </c>
      <c r="DH224" s="41">
        <v>28.5</v>
      </c>
      <c r="DI224" s="41">
        <v>15.1</v>
      </c>
      <c r="DJ224" s="41">
        <v>21.6</v>
      </c>
      <c r="DK224" s="41">
        <v>35.3</v>
      </c>
      <c r="DL224" s="41">
        <v>45.1</v>
      </c>
      <c r="DM224" s="41">
        <v>48.6</v>
      </c>
      <c r="DN224" s="41">
        <v>40.6</v>
      </c>
      <c r="DO224" s="41">
        <v>22.4</v>
      </c>
      <c r="DP224" s="41">
        <v>30.5</v>
      </c>
      <c r="DQ224" s="41">
        <v>21.7</v>
      </c>
      <c r="DR224" s="41">
        <v>41.5</v>
      </c>
      <c r="DS224" s="42">
        <v>35</v>
      </c>
      <c r="DT224" s="41">
        <v>44.7</v>
      </c>
      <c r="DU224" s="41">
        <v>31.4</v>
      </c>
      <c r="DV224" s="41">
        <v>39.3</v>
      </c>
      <c r="DW224" s="41">
        <v>57.6</v>
      </c>
      <c r="DX224" s="41">
        <v>42.6</v>
      </c>
      <c r="DY224" s="41">
        <v>40.6</v>
      </c>
      <c r="DZ224" s="42">
        <v>40</v>
      </c>
      <c r="EA224" s="42">
        <v>10</v>
      </c>
      <c r="EB224" s="41">
        <v>44.2</v>
      </c>
      <c r="EC224" s="41">
        <v>31.6</v>
      </c>
      <c r="ED224" s="41">
        <v>37.9</v>
      </c>
      <c r="EE224" s="41">
        <v>41.2</v>
      </c>
      <c r="EF224" s="41">
        <v>39.9</v>
      </c>
      <c r="EG224" s="41">
        <v>27.7</v>
      </c>
      <c r="EH224" s="42">
        <v>30</v>
      </c>
      <c r="EI224" s="41">
        <v>18.1</v>
      </c>
      <c r="EJ224" s="42">
        <v>10</v>
      </c>
      <c r="EK224" s="41">
        <v>38.7</v>
      </c>
      <c r="EL224" s="41">
        <v>55.1</v>
      </c>
      <c r="EM224" s="41">
        <v>55.1</v>
      </c>
      <c r="EN224" s="41">
        <v>44.1</v>
      </c>
      <c r="EO224" s="41">
        <v>31.8</v>
      </c>
      <c r="EP224" s="41">
        <v>51.7</v>
      </c>
      <c r="EQ224" s="41">
        <v>36.7</v>
      </c>
      <c r="ER224" s="41">
        <v>17.7</v>
      </c>
      <c r="ES224" s="41">
        <v>35.5</v>
      </c>
      <c r="ET224" s="41">
        <v>26.9</v>
      </c>
      <c r="EU224" s="42">
        <v>42</v>
      </c>
      <c r="EV224" s="41">
        <v>44.1</v>
      </c>
      <c r="EW224" s="41">
        <v>43.8</v>
      </c>
      <c r="EX224" s="41">
        <v>40.1</v>
      </c>
      <c r="EY224" s="41">
        <v>46.8</v>
      </c>
      <c r="EZ224" s="41">
        <v>36.9</v>
      </c>
      <c r="FA224" s="41">
        <v>46.7</v>
      </c>
      <c r="FB224" s="41">
        <v>54.5</v>
      </c>
      <c r="FC224" s="41">
        <v>46.8</v>
      </c>
      <c r="FD224" s="41">
        <v>38.9</v>
      </c>
      <c r="FE224" s="41">
        <v>30.8</v>
      </c>
      <c r="FF224" s="41">
        <v>46.4</v>
      </c>
      <c r="FG224" s="41">
        <v>30.3</v>
      </c>
      <c r="FH224" s="41">
        <v>37.1</v>
      </c>
      <c r="FI224" s="41">
        <v>40.5</v>
      </c>
      <c r="FJ224" s="41">
        <v>52.2</v>
      </c>
      <c r="FK224" s="41">
        <v>32.1</v>
      </c>
      <c r="FL224" s="41">
        <v>53.9</v>
      </c>
      <c r="FM224" s="41">
        <v>23.3</v>
      </c>
      <c r="FN224" s="41">
        <v>46.1</v>
      </c>
      <c r="FO224" s="41">
        <v>24.1</v>
      </c>
      <c r="FP224" s="41">
        <v>57.1</v>
      </c>
      <c r="FQ224" s="41">
        <v>26.4</v>
      </c>
      <c r="FR224" s="41">
        <v>45.5</v>
      </c>
      <c r="FS224" s="41">
        <v>54.5</v>
      </c>
      <c r="FT224" s="41">
        <v>41.3</v>
      </c>
      <c r="FU224" s="41">
        <v>46.4</v>
      </c>
      <c r="FV224" s="41">
        <v>47.5</v>
      </c>
      <c r="FW224" s="41">
        <v>37.4</v>
      </c>
      <c r="FX224" s="41">
        <v>37.3</v>
      </c>
      <c r="FY224" s="42">
        <v>43</v>
      </c>
      <c r="FZ224" s="41">
        <v>44.8</v>
      </c>
      <c r="GA224" s="41">
        <v>31.5</v>
      </c>
      <c r="GB224" s="42">
        <v>45</v>
      </c>
      <c r="GC224" s="41">
        <v>26.7</v>
      </c>
      <c r="GD224" s="41">
        <v>30.8</v>
      </c>
      <c r="GE224" s="41">
        <v>41.8</v>
      </c>
      <c r="GF224" s="41">
        <v>22.9</v>
      </c>
      <c r="GG224" s="41">
        <v>26.1</v>
      </c>
      <c r="GH224" s="41">
        <v>26.1</v>
      </c>
      <c r="GI224" s="41">
        <v>55.4</v>
      </c>
      <c r="GJ224" s="42">
        <v>45</v>
      </c>
      <c r="GK224" s="41">
        <v>44.5</v>
      </c>
      <c r="GL224" s="42">
        <v>44</v>
      </c>
      <c r="GM224" s="41">
        <v>43.9</v>
      </c>
      <c r="GN224" s="42">
        <v>41</v>
      </c>
      <c r="GO224" s="41">
        <v>20.6</v>
      </c>
      <c r="GP224" s="41">
        <v>45.8</v>
      </c>
      <c r="GQ224" s="41">
        <v>50.1</v>
      </c>
      <c r="GR224" s="42">
        <v>34</v>
      </c>
      <c r="GS224" s="41">
        <v>34.7</v>
      </c>
      <c r="GT224" s="41">
        <v>31.3</v>
      </c>
      <c r="GU224" s="42">
        <v>30</v>
      </c>
      <c r="GV224" s="41">
        <v>45.3</v>
      </c>
      <c r="GW224" s="41">
        <v>35.4</v>
      </c>
      <c r="GX224" s="41">
        <v>25.3</v>
      </c>
      <c r="GY224" s="42">
        <v>37</v>
      </c>
      <c r="GZ224" s="41">
        <v>35.8</v>
      </c>
      <c r="HA224" s="41">
        <v>54.9</v>
      </c>
      <c r="HB224" s="41">
        <v>9.9</v>
      </c>
      <c r="HC224" s="41">
        <v>35.3</v>
      </c>
      <c r="HD224" s="41">
        <v>32.1</v>
      </c>
      <c r="HE224" s="41">
        <v>6.8</v>
      </c>
      <c r="HF224" s="42">
        <v>40</v>
      </c>
      <c r="HG224" s="41">
        <v>44.3</v>
      </c>
      <c r="HH224" s="42">
        <v>40</v>
      </c>
      <c r="HI224" s="41">
        <v>40.8</v>
      </c>
      <c r="HJ224" s="41">
        <v>57.5</v>
      </c>
      <c r="HK224" s="41">
        <v>28.5</v>
      </c>
      <c r="HL224" s="41">
        <v>30.1</v>
      </c>
      <c r="HM224" s="41">
        <v>38.8</v>
      </c>
      <c r="HN224" s="41">
        <v>40.5</v>
      </c>
      <c r="HO224" s="41">
        <v>31.4</v>
      </c>
      <c r="HP224" s="41">
        <v>36.4</v>
      </c>
      <c r="HQ224" s="42">
        <v>0</v>
      </c>
      <c r="HR224" s="41">
        <v>41.6</v>
      </c>
      <c r="HS224" s="41">
        <v>39.2</v>
      </c>
      <c r="HT224" s="41">
        <v>31.9</v>
      </c>
      <c r="HU224" s="42">
        <v>38</v>
      </c>
      <c r="HV224" s="42">
        <v>26</v>
      </c>
      <c r="HW224" s="41">
        <v>24.5</v>
      </c>
      <c r="HX224" s="117"/>
      <c r="HY224" s="129">
        <f>$A224&amp;" "&amp;D$2&amp;" "&amp;ROUND(D224/30,6)&amp;" "</f>
      </c>
      <c r="HZ224" s="129">
        <f>$A224&amp;" "&amp;E$2&amp;" "&amp;ROUND(E224/30,6)&amp;" "</f>
      </c>
      <c r="IA224" s="129">
        <f>$A224&amp;" "&amp;F$2&amp;" "&amp;ROUND(F224/30,6)&amp;" "</f>
      </c>
      <c r="IB224" s="129">
        <f>$A224&amp;" "&amp;G$2&amp;" "&amp;ROUND(G224/30,6)&amp;" "</f>
      </c>
      <c r="IC224" s="129">
        <f>$A224&amp;" "&amp;H$2&amp;" "&amp;ROUND(H224/30,6)&amp;" "</f>
      </c>
      <c r="ID224" s="129">
        <f>$A224&amp;" "&amp;I$2&amp;" "&amp;ROUND(I224/30,6)&amp;" "</f>
      </c>
      <c r="IE224" s="129">
        <f>$A224&amp;" "&amp;J$2&amp;" "&amp;ROUND(J224/30,6)&amp;" "</f>
      </c>
      <c r="IF224" s="129">
        <f>$A224&amp;" "&amp;K$2&amp;" "&amp;ROUND(K224/30,6)&amp;" "</f>
      </c>
      <c r="IG224" s="129">
        <f>$A224&amp;" "&amp;L$2&amp;" "&amp;ROUND(L224/30,6)&amp;" "</f>
      </c>
      <c r="IH224" s="129">
        <f>$A224&amp;" "&amp;M$2&amp;" "&amp;ROUND(M224/30,6)&amp;" "</f>
      </c>
      <c r="II224" s="129">
        <f>$A224&amp;" "&amp;N$2&amp;" "&amp;ROUND(N224/30,6)&amp;" "</f>
      </c>
      <c r="IJ224" s="129">
        <f>$A224&amp;" "&amp;O$2&amp;" "&amp;ROUND(O224/30,6)&amp;" "</f>
      </c>
      <c r="IK224" s="129">
        <f>$A224&amp;" "&amp;P$2&amp;" "&amp;ROUND(P224/30,6)&amp;" "</f>
      </c>
      <c r="IL224" s="129">
        <f>$A224&amp;" "&amp;Q$2&amp;" "&amp;ROUND(Q224/30,6)&amp;" "</f>
      </c>
      <c r="IM224" s="129">
        <f>$A224&amp;" "&amp;R$2&amp;" "&amp;ROUND(R224/30,6)&amp;" "</f>
      </c>
      <c r="IN224" s="129">
        <f>$A224&amp;" "&amp;S$2&amp;" "&amp;ROUND(S224/30,6)&amp;" "</f>
      </c>
      <c r="IO224" s="129">
        <f>$A224&amp;" "&amp;T$2&amp;" "&amp;ROUND(T224/30,6)&amp;" "</f>
      </c>
      <c r="IP224" s="129">
        <f>$A224&amp;" "&amp;U$2&amp;" "&amp;ROUND(U224/30,6)&amp;" "</f>
      </c>
      <c r="IQ224" s="129">
        <f>$A224&amp;" "&amp;V$2&amp;" "&amp;ROUND(V224/30,6)&amp;" "</f>
      </c>
      <c r="IR224" s="129">
        <f>$A224&amp;" "&amp;W$2&amp;" "&amp;ROUND(W224/30,6)&amp;" "</f>
      </c>
      <c r="IS224" s="129">
        <f>$A224&amp;" "&amp;X$2&amp;" "&amp;ROUND(X224/30,6)&amp;" "</f>
      </c>
      <c r="IT224" s="129">
        <f>$A224&amp;" "&amp;Y$2&amp;" "&amp;ROUND(Y224/30,6)&amp;" "</f>
      </c>
      <c r="IU224" s="129">
        <f>$A224&amp;" "&amp;Z$2&amp;" "&amp;ROUND(Z224/30,6)&amp;" "</f>
      </c>
      <c r="IV224" s="129">
        <f>$A224&amp;" "&amp;AA$2&amp;" "&amp;ROUND(AA224/30,6)&amp;" "</f>
      </c>
      <c r="IW224" s="129">
        <f>$A224&amp;" "&amp;AB$2&amp;" "&amp;ROUND(AB224/30,6)&amp;" "</f>
      </c>
      <c r="IX224" s="129">
        <f>$A224&amp;" "&amp;AC$2&amp;" "&amp;ROUND(AC224/30,6)&amp;" "</f>
      </c>
      <c r="IY224" s="129">
        <f>$A224&amp;" "&amp;AD$2&amp;" "&amp;ROUND(AD224/30,6)&amp;" "</f>
      </c>
      <c r="IZ224" s="129">
        <f>$A224&amp;" "&amp;AE$2&amp;" "&amp;ROUND(AE224/30,6)&amp;" "</f>
      </c>
      <c r="JA224" s="129">
        <f>$A224&amp;" "&amp;AF$2&amp;" "&amp;ROUND(AF224/30,6)&amp;" "</f>
      </c>
      <c r="JB224" s="129">
        <f>$A224&amp;" "&amp;AG$2&amp;" "&amp;ROUND(AG224/30,6)&amp;" "</f>
      </c>
      <c r="JC224" s="129">
        <f>$A224&amp;" "&amp;AH$2&amp;" "&amp;ROUND(AH224/30,6)&amp;" "</f>
      </c>
      <c r="JD224" s="129">
        <f>$A224&amp;" "&amp;AI$2&amp;" "&amp;ROUND(AI224/30,6)&amp;" "</f>
      </c>
      <c r="JE224" s="129">
        <f>$A224&amp;" "&amp;AJ$2&amp;" "&amp;ROUND(AJ224/30,6)&amp;" "</f>
      </c>
      <c r="JF224" s="129">
        <f>$A224&amp;" "&amp;AK$2&amp;" "&amp;ROUND(AK224/30,6)&amp;" "</f>
      </c>
      <c r="JG224" s="129">
        <f>$A224&amp;" "&amp;AL$2&amp;" "&amp;ROUND(AL224/30,6)&amp;" "</f>
      </c>
      <c r="JH224" s="129">
        <f>$A224&amp;" "&amp;AM$2&amp;" "&amp;ROUND(AM224/30,6)&amp;" "</f>
      </c>
      <c r="JI224" s="129">
        <f>$A224&amp;" "&amp;AN$2&amp;" "&amp;ROUND(AN224/30,6)&amp;" "</f>
      </c>
      <c r="JJ224" s="129">
        <f>$A224&amp;" "&amp;AO$2&amp;" "&amp;ROUND(AO224/30,6)&amp;" "</f>
      </c>
      <c r="JK224" s="129">
        <f>$A224&amp;" "&amp;AP$2&amp;" "&amp;ROUND(AP224/30,6)&amp;" "</f>
      </c>
      <c r="JL224" s="129">
        <f>$A224&amp;" "&amp;AQ$2&amp;" "&amp;ROUND(AQ224/30,6)&amp;" "</f>
      </c>
      <c r="JM224" s="129">
        <f>$A224&amp;" "&amp;AR$2&amp;" "&amp;ROUND(AR224/30,6)&amp;" "</f>
      </c>
      <c r="JN224" s="129">
        <f>$A224&amp;" "&amp;AS$2&amp;" "&amp;ROUND(AS224/30,6)&amp;" "</f>
      </c>
      <c r="JO224" s="129">
        <f>$A224&amp;" "&amp;AT$2&amp;" "&amp;ROUND(AT224/30,6)&amp;" "</f>
      </c>
      <c r="JP224" s="129">
        <f>$A224&amp;" "&amp;AU$2&amp;" "&amp;ROUND(AU224/30,6)&amp;" "</f>
      </c>
      <c r="JQ224" s="129">
        <f>$A224&amp;" "&amp;AV$2&amp;" "&amp;ROUND(AV224/30,6)&amp;" "</f>
      </c>
      <c r="JR224" s="129">
        <f>$A224&amp;" "&amp;AW$2&amp;" "&amp;ROUND(AW224/30,6)&amp;" "</f>
      </c>
      <c r="JS224" s="129">
        <f>$A224&amp;" "&amp;AX$2&amp;" "&amp;ROUND(AX224/30,6)&amp;" "</f>
      </c>
      <c r="JT224" s="129">
        <f>$A224&amp;" "&amp;AY$2&amp;" "&amp;ROUND(AY224/30,6)&amp;" "</f>
      </c>
      <c r="JU224" s="129">
        <f>$A224&amp;" "&amp;AZ$2&amp;" "&amp;ROUND(AZ224/30,6)&amp;" "</f>
      </c>
      <c r="JV224" s="129">
        <f>$A224&amp;" "&amp;BA$2&amp;" "&amp;ROUND(BA224/30,6)&amp;" "</f>
      </c>
      <c r="JW224" s="129">
        <f>$A224&amp;" "&amp;BB$2&amp;" "&amp;ROUND(BB224/30,6)&amp;" "</f>
      </c>
      <c r="JX224" s="129">
        <f>$A224&amp;" "&amp;BC$2&amp;" "&amp;ROUND(BC224/30,6)&amp;" "</f>
      </c>
      <c r="JY224" s="129">
        <f>$A224&amp;" "&amp;BD$2&amp;" "&amp;ROUND(BD224/30,6)&amp;" "</f>
      </c>
      <c r="JZ224" s="129">
        <f>$A224&amp;" "&amp;BE$2&amp;" "&amp;ROUND(BE224/30,6)&amp;" "</f>
      </c>
      <c r="KA224" s="129">
        <f>$A224&amp;" "&amp;BF$2&amp;" "&amp;ROUND(BF224/30,6)&amp;" "</f>
      </c>
      <c r="KB224" s="129">
        <f>$A224&amp;" "&amp;BG$2&amp;" "&amp;ROUND(BG224/30,6)&amp;" "</f>
      </c>
      <c r="KC224" s="129">
        <f>$A224&amp;" "&amp;BH$2&amp;" "&amp;ROUND(BH224/30,6)&amp;" "</f>
      </c>
      <c r="KD224" s="129">
        <f>$A224&amp;" "&amp;BI$2&amp;" "&amp;ROUND(BI224/30,6)&amp;" "</f>
      </c>
      <c r="KE224" s="129">
        <f>$A224&amp;" "&amp;BJ$2&amp;" "&amp;ROUND(BJ224/30,6)&amp;" "</f>
      </c>
      <c r="KF224" s="129">
        <f>$A224&amp;" "&amp;BK$2&amp;" "&amp;ROUND(BK224/30,6)&amp;" "</f>
      </c>
      <c r="KG224" s="129">
        <f>$A224&amp;" "&amp;BL$2&amp;" "&amp;ROUND(BL224/30,6)&amp;" "</f>
      </c>
      <c r="KH224" s="129">
        <f>$A224&amp;" "&amp;BM$2&amp;" "&amp;ROUND(BM224/30,6)&amp;" "</f>
      </c>
      <c r="KI224" s="129">
        <f>$A224&amp;" "&amp;BN$2&amp;" "&amp;ROUND(BN224/30,6)&amp;" "</f>
      </c>
      <c r="KJ224" s="129">
        <f>$A224&amp;" "&amp;BO$2&amp;" "&amp;ROUND(BO224/30,6)&amp;" "</f>
      </c>
      <c r="KK224" s="129">
        <f>$A224&amp;" "&amp;BP$2&amp;" "&amp;ROUND(BP224/30,6)&amp;" "</f>
      </c>
      <c r="KL224" s="129">
        <f>$A224&amp;" "&amp;BQ$2&amp;" "&amp;ROUND(BQ224/30,6)&amp;" "</f>
      </c>
      <c r="KM224" s="129">
        <f>$A224&amp;" "&amp;BR$2&amp;" "&amp;ROUND(BR224/30,6)&amp;" "</f>
      </c>
      <c r="KN224" s="129">
        <f>$A224&amp;" "&amp;BS$2&amp;" "&amp;ROUND(BS224/30,6)&amp;" "</f>
      </c>
      <c r="KO224" s="129">
        <f>$A224&amp;" "&amp;BT$2&amp;" "&amp;ROUND(BT224/30,6)&amp;" "</f>
      </c>
      <c r="KP224" s="129">
        <f>$A224&amp;" "&amp;BU$2&amp;" "&amp;ROUND(BU224/30,6)&amp;" "</f>
      </c>
      <c r="KQ224" s="129">
        <f>$A224&amp;" "&amp;BV$2&amp;" "&amp;ROUND(BV224/30,6)&amp;" "</f>
      </c>
      <c r="KR224" s="129">
        <f>$A224&amp;" "&amp;BW$2&amp;" "&amp;ROUND(BW224/30,6)&amp;" "</f>
      </c>
      <c r="KS224" s="129">
        <f>$A224&amp;" "&amp;BX$2&amp;" "&amp;ROUND(BX224/30,6)&amp;" "</f>
      </c>
      <c r="KT224" s="129">
        <f>$A224&amp;" "&amp;BY$2&amp;" "&amp;ROUND(BY224/30,6)&amp;" "</f>
      </c>
      <c r="KU224" s="129">
        <f>$A224&amp;" "&amp;BZ$2&amp;" "&amp;ROUND(BZ224/30,6)&amp;" "</f>
      </c>
      <c r="KV224" s="129">
        <f>$A224&amp;" "&amp;CA$2&amp;" "&amp;ROUND(CA224/30,6)&amp;" "</f>
      </c>
      <c r="KW224" s="129">
        <f>$A224&amp;" "&amp;CB$2&amp;" "&amp;ROUND(CB224/30,6)&amp;" "</f>
      </c>
      <c r="KX224" s="129">
        <f>$A224&amp;" "&amp;CC$2&amp;" "&amp;ROUND(CC224/30,6)&amp;" "</f>
      </c>
      <c r="KY224" s="129">
        <f>$A224&amp;" "&amp;CD$2&amp;" "&amp;ROUND(CD224/30,6)&amp;" "</f>
      </c>
      <c r="KZ224" s="129">
        <f>$A224&amp;" "&amp;CE$2&amp;" "&amp;ROUND(CE224/30,6)&amp;" "</f>
      </c>
      <c r="LA224" s="129">
        <f>$A224&amp;" "&amp;CF$2&amp;" "&amp;ROUND(CF224/30,6)&amp;" "</f>
      </c>
      <c r="LB224" s="129">
        <f>$A224&amp;" "&amp;CG$2&amp;" "&amp;ROUND(CG224/30,6)&amp;" "</f>
      </c>
      <c r="LC224" s="129">
        <f>$A224&amp;" "&amp;CH$2&amp;" "&amp;ROUND(CH224/30,6)&amp;" "</f>
      </c>
      <c r="LD224" s="129">
        <f>$A224&amp;" "&amp;CI$2&amp;" "&amp;ROUND(CI224/30,6)&amp;" "</f>
      </c>
      <c r="LE224" s="129">
        <f>$A224&amp;" "&amp;CJ$2&amp;" "&amp;ROUND(CJ224/30,6)&amp;" "</f>
      </c>
      <c r="LF224" s="129">
        <f>$A224&amp;" "&amp;CK$2&amp;" "&amp;ROUND(CK224/30,6)&amp;" "</f>
      </c>
      <c r="LG224" s="129">
        <f>$A224&amp;" "&amp;CL$2&amp;" "&amp;ROUND(CL224/30,6)&amp;" "</f>
      </c>
      <c r="LH224" s="129">
        <f>$A224&amp;" "&amp;CM$2&amp;" "&amp;ROUND(CM224/30,6)&amp;" "</f>
      </c>
      <c r="LI224" s="129">
        <f>$A224&amp;" "&amp;CN$2&amp;" "&amp;ROUND(CN224/30,6)&amp;" "</f>
      </c>
      <c r="LJ224" s="129">
        <f>$A224&amp;" "&amp;CO$2&amp;" "&amp;ROUND(CO224/30,6)&amp;" "</f>
      </c>
      <c r="LK224" s="129">
        <f>$A224&amp;" "&amp;CP$2&amp;" "&amp;ROUND(CP224/30,6)&amp;" "</f>
      </c>
      <c r="LL224" s="129">
        <f>$A224&amp;" "&amp;CQ$2&amp;" "&amp;ROUND(CQ224/30,6)&amp;" "</f>
      </c>
      <c r="LM224" s="129">
        <f>$A224&amp;" "&amp;CR$2&amp;" "&amp;ROUND(CR224/30,6)&amp;" "</f>
      </c>
      <c r="LN224" s="129">
        <f>$A224&amp;" "&amp;CS$2&amp;" "&amp;ROUND(CS224/30,6)&amp;" "</f>
      </c>
      <c r="LO224" s="129">
        <f>$A224&amp;" "&amp;CT$2&amp;" "&amp;ROUND(CT224/30,6)&amp;" "</f>
      </c>
      <c r="LP224" s="129">
        <f>$A224&amp;" "&amp;CU$2&amp;" "&amp;ROUND(CU224/30,6)&amp;" "</f>
      </c>
      <c r="LQ224" s="129">
        <f>$A224&amp;" "&amp;CV$2&amp;" "&amp;ROUND(CV224/30,6)&amp;" "</f>
      </c>
      <c r="LR224" s="129">
        <f>$A224&amp;" "&amp;CW$2&amp;" "&amp;ROUND(CW224/30,6)&amp;" "</f>
      </c>
      <c r="LS224" s="129">
        <f>$A224&amp;" "&amp;CX$2&amp;" "&amp;ROUND(CX224/30,6)&amp;" "</f>
      </c>
      <c r="LT224" s="129">
        <f>$A224&amp;" "&amp;CY$2&amp;" "&amp;ROUND(CY224/30,6)&amp;" "</f>
      </c>
      <c r="LU224" s="129">
        <f>$A224&amp;" "&amp;CZ$2&amp;" "&amp;ROUND(CZ224/30,6)&amp;" "</f>
      </c>
      <c r="LV224" s="129">
        <f>$A224&amp;" "&amp;DA$2&amp;" "&amp;ROUND(DA224/30,6)&amp;" "</f>
      </c>
      <c r="LW224" s="129">
        <f>$A224&amp;" "&amp;DB$2&amp;" "&amp;ROUND(DB224/30,6)&amp;" "</f>
      </c>
      <c r="LX224" s="129">
        <f>$A224&amp;" "&amp;DC$2&amp;" "&amp;ROUND(DC224/30,6)&amp;" "</f>
      </c>
      <c r="LY224" s="129">
        <f>$A224&amp;" "&amp;DD$2&amp;" "&amp;ROUND(DD224/30,6)&amp;" "</f>
      </c>
      <c r="LZ224" s="129">
        <f>$A224&amp;" "&amp;DE$2&amp;" "&amp;ROUND(DE224/30,6)&amp;" "</f>
      </c>
      <c r="MA224" s="129">
        <f>$A224&amp;" "&amp;DF$2&amp;" "&amp;ROUND(DF224/30,6)&amp;" "</f>
      </c>
      <c r="MB224" s="129">
        <f>$A224&amp;" "&amp;DG$2&amp;" "&amp;ROUND(DG224/30,6)&amp;" "</f>
      </c>
      <c r="MC224" s="129">
        <f>$A224&amp;" "&amp;DH$2&amp;" "&amp;ROUND(DH224/30,6)&amp;" "</f>
      </c>
      <c r="MD224" s="129">
        <f>$A224&amp;" "&amp;DI$2&amp;" "&amp;ROUND(DI224/30,6)&amp;" "</f>
      </c>
      <c r="ME224" s="129">
        <f>$A224&amp;" "&amp;DJ$2&amp;" "&amp;ROUND(DJ224/30,6)&amp;" "</f>
      </c>
      <c r="MF224" s="129">
        <f>$A224&amp;" "&amp;DK$2&amp;" "&amp;ROUND(DK224/30,6)&amp;" "</f>
      </c>
      <c r="MG224" s="129">
        <f>$A224&amp;" "&amp;DL$2&amp;" "&amp;ROUND(DL224/30,6)&amp;" "</f>
      </c>
      <c r="MH224" s="129">
        <f>$A224&amp;" "&amp;DM$2&amp;" "&amp;ROUND(DM224/30,6)&amp;" "</f>
      </c>
      <c r="MI224" s="129">
        <f>$A224&amp;" "&amp;DN$2&amp;" "&amp;ROUND(DN224/30,6)&amp;" "</f>
      </c>
      <c r="MJ224" s="129">
        <f>$A224&amp;" "&amp;DO$2&amp;" "&amp;ROUND(DO224/30,6)&amp;" "</f>
      </c>
      <c r="MK224" s="129">
        <f>$A224&amp;" "&amp;DP$2&amp;" "&amp;ROUND(DP224/30,6)&amp;" "</f>
      </c>
      <c r="ML224" s="129">
        <f>$A224&amp;" "&amp;DQ$2&amp;" "&amp;ROUND(DQ224/30,6)&amp;" "</f>
      </c>
      <c r="MM224" s="129">
        <f>$A224&amp;" "&amp;DR$2&amp;" "&amp;ROUND(DR224/30,6)&amp;" "</f>
      </c>
      <c r="MN224" s="129">
        <f>$A224&amp;" "&amp;DS$2&amp;" "&amp;ROUND(DS224/30,6)&amp;" "</f>
      </c>
      <c r="MO224" s="129">
        <f>$A224&amp;" "&amp;DT$2&amp;" "&amp;ROUND(DT224/30,6)&amp;" "</f>
      </c>
      <c r="MP224" s="129">
        <f>$A224&amp;" "&amp;DU$2&amp;" "&amp;ROUND(DU224/30,6)&amp;" "</f>
      </c>
      <c r="MQ224" s="129">
        <f>$A224&amp;" "&amp;DV$2&amp;" "&amp;ROUND(DV224/30,6)&amp;" "</f>
      </c>
      <c r="MR224" s="129">
        <f>$A224&amp;" "&amp;DW$2&amp;" "&amp;ROUND(DW224/30,6)&amp;" "</f>
      </c>
      <c r="MS224" s="129">
        <f>$A224&amp;" "&amp;DX$2&amp;" "&amp;ROUND(DX224/30,6)&amp;" "</f>
      </c>
      <c r="MT224" s="129">
        <f>$A224&amp;" "&amp;DY$2&amp;" "&amp;ROUND(DY224/30,6)&amp;" "</f>
      </c>
      <c r="MU224" s="129">
        <f>$A224&amp;" "&amp;DZ$2&amp;" "&amp;ROUND(DZ224/30,6)&amp;" "</f>
      </c>
      <c r="MV224" s="129">
        <f>$A224&amp;" "&amp;EA$2&amp;" "&amp;ROUND(EA224/30,6)&amp;" "</f>
      </c>
      <c r="MW224" s="129">
        <f>$A224&amp;" "&amp;EB$2&amp;" "&amp;ROUND(EB224/30,6)&amp;" "</f>
      </c>
      <c r="MX224" s="129">
        <f>$A224&amp;" "&amp;EC$2&amp;" "&amp;ROUND(EC224/30,6)&amp;" "</f>
      </c>
      <c r="MY224" s="129">
        <f>$A224&amp;" "&amp;ED$2&amp;" "&amp;ROUND(ED224/30,6)&amp;" "</f>
      </c>
      <c r="MZ224" s="129">
        <f>$A224&amp;" "&amp;EE$2&amp;" "&amp;ROUND(EE224/30,6)&amp;" "</f>
      </c>
      <c r="NA224" s="129">
        <f>$A224&amp;" "&amp;EF$2&amp;" "&amp;ROUND(EF224/30,6)&amp;" "</f>
      </c>
      <c r="NB224" s="129">
        <f>$A224&amp;" "&amp;EG$2&amp;" "&amp;ROUND(EG224/30,6)&amp;" "</f>
      </c>
      <c r="NC224" s="129">
        <f>$A224&amp;" "&amp;EH$2&amp;" "&amp;ROUND(EH224/30,6)&amp;" "</f>
      </c>
      <c r="ND224" s="129">
        <f>$A224&amp;" "&amp;EI$2&amp;" "&amp;ROUND(EI224/30,6)&amp;" "</f>
      </c>
      <c r="NE224" s="129">
        <f>$A224&amp;" "&amp;EJ$2&amp;" "&amp;ROUND(EJ224/30,6)&amp;" "</f>
      </c>
      <c r="NF224" s="129">
        <f>$A224&amp;" "&amp;EK$2&amp;" "&amp;ROUND(EK224/30,6)&amp;" "</f>
      </c>
      <c r="NG224" s="129">
        <f>$A224&amp;" "&amp;EL$2&amp;" "&amp;ROUND(EL224/30,6)&amp;" "</f>
      </c>
      <c r="NH224" s="129">
        <f>$A224&amp;" "&amp;EM$2&amp;" "&amp;ROUND(EM224/30,6)&amp;" "</f>
      </c>
      <c r="NI224" s="129">
        <f>$A224&amp;" "&amp;EN$2&amp;" "&amp;ROUND(EN224/30,6)&amp;" "</f>
      </c>
      <c r="NJ224" s="129">
        <f>$A224&amp;" "&amp;EO$2&amp;" "&amp;ROUND(EO224/30,6)&amp;" "</f>
      </c>
      <c r="NK224" s="129">
        <f>$A224&amp;" "&amp;EP$2&amp;" "&amp;ROUND(EP224/30,6)&amp;" "</f>
      </c>
      <c r="NL224" s="129">
        <f>$A224&amp;" "&amp;EQ$2&amp;" "&amp;ROUND(EQ224/30,6)&amp;" "</f>
      </c>
      <c r="NM224" s="129">
        <f>$A224&amp;" "&amp;ER$2&amp;" "&amp;ROUND(ER224/30,6)&amp;" "</f>
      </c>
      <c r="NN224" s="129">
        <f>$A224&amp;" "&amp;ES$2&amp;" "&amp;ROUND(ES224/30,6)&amp;" "</f>
      </c>
      <c r="NO224" s="129">
        <f>$A224&amp;" "&amp;ET$2&amp;" "&amp;ROUND(ET224/30,6)&amp;" "</f>
      </c>
      <c r="NP224" s="129">
        <f>$A224&amp;" "&amp;EU$2&amp;" "&amp;ROUND(EU224/30,6)&amp;" "</f>
      </c>
      <c r="NQ224" s="129">
        <f>$A224&amp;" "&amp;EV$2&amp;" "&amp;ROUND(EV224/30,6)&amp;" "</f>
      </c>
      <c r="NR224" s="129">
        <f>$A224&amp;" "&amp;EW$2&amp;" "&amp;ROUND(EW224/30,6)&amp;" "</f>
      </c>
      <c r="NS224" s="129">
        <f>$A224&amp;" "&amp;EX$2&amp;" "&amp;ROUND(EX224/30,6)&amp;" "</f>
      </c>
      <c r="NT224" s="129">
        <f>$A224&amp;" "&amp;EY$2&amp;" "&amp;ROUND(EY224/30,6)&amp;" "</f>
      </c>
      <c r="NU224" s="129">
        <f>$A224&amp;" "&amp;EZ$2&amp;" "&amp;ROUND(EZ224/30,6)&amp;" "</f>
      </c>
      <c r="NV224" s="129">
        <f>$A224&amp;" "&amp;FA$2&amp;" "&amp;ROUND(FA224/30,6)&amp;" "</f>
      </c>
      <c r="NW224" s="129">
        <f>$A224&amp;" "&amp;FB$2&amp;" "&amp;ROUND(FB224/30,6)&amp;" "</f>
      </c>
      <c r="NX224" s="129">
        <f>$A224&amp;" "&amp;FC$2&amp;" "&amp;ROUND(FC224/30,6)&amp;" "</f>
      </c>
      <c r="NY224" s="129">
        <f>$A224&amp;" "&amp;FD$2&amp;" "&amp;ROUND(FD224/30,6)&amp;" "</f>
      </c>
      <c r="NZ224" s="129">
        <f>$A224&amp;" "&amp;FE$2&amp;" "&amp;ROUND(FE224/30,6)&amp;" "</f>
      </c>
      <c r="OA224" s="129">
        <f>$A224&amp;" "&amp;FF$2&amp;" "&amp;ROUND(FF224/30,6)&amp;" "</f>
      </c>
      <c r="OB224" s="129">
        <f>$A224&amp;" "&amp;FG$2&amp;" "&amp;ROUND(FG224/30,6)&amp;" "</f>
      </c>
      <c r="OC224" s="129">
        <f>$A224&amp;" "&amp;FH$2&amp;" "&amp;ROUND(FH224/30,6)&amp;" "</f>
      </c>
      <c r="OD224" s="129">
        <f>$A224&amp;" "&amp;FI$2&amp;" "&amp;ROUND(FI224/30,6)&amp;" "</f>
      </c>
      <c r="OE224" s="129">
        <f>$A224&amp;" "&amp;FJ$2&amp;" "&amp;ROUND(FJ224/30,6)&amp;" "</f>
      </c>
      <c r="OF224" s="129">
        <f>$A224&amp;" "&amp;FK$2&amp;" "&amp;ROUND(FK224/30,6)&amp;" "</f>
      </c>
      <c r="OG224" s="129">
        <f>$A224&amp;" "&amp;FL$2&amp;" "&amp;ROUND(FL224/30,6)&amp;" "</f>
      </c>
      <c r="OH224" s="129">
        <f>$A224&amp;" "&amp;FM$2&amp;" "&amp;ROUND(FM224/30,6)&amp;" "</f>
      </c>
      <c r="OI224" s="129">
        <f>$A224&amp;" "&amp;FN$2&amp;" "&amp;ROUND(FN224/30,6)&amp;" "</f>
      </c>
      <c r="OJ224" s="129">
        <f>$A224&amp;" "&amp;FO$2&amp;" "&amp;ROUND(FO224/30,6)&amp;" "</f>
      </c>
      <c r="OK224" s="129">
        <f>$A224&amp;" "&amp;FP$2&amp;" "&amp;ROUND(FP224/30,6)&amp;" "</f>
      </c>
      <c r="OL224" s="129">
        <f>$A224&amp;" "&amp;FQ$2&amp;" "&amp;ROUND(FQ224/30,6)&amp;" "</f>
      </c>
      <c r="OM224" s="129">
        <f>$A224&amp;" "&amp;FR$2&amp;" "&amp;ROUND(FR224/30,6)&amp;" "</f>
      </c>
      <c r="ON224" s="129">
        <f>$A224&amp;" "&amp;FS$2&amp;" "&amp;ROUND(FS224/30,6)&amp;" "</f>
      </c>
      <c r="OO224" s="129">
        <f>$A224&amp;" "&amp;FT$2&amp;" "&amp;ROUND(FT224/30,6)&amp;" "</f>
      </c>
      <c r="OP224" s="129">
        <f>$A224&amp;" "&amp;FU$2&amp;" "&amp;ROUND(FU224/30,6)&amp;" "</f>
      </c>
      <c r="OQ224" s="129">
        <f>$A224&amp;" "&amp;FV$2&amp;" "&amp;ROUND(FV224/30,6)&amp;" "</f>
      </c>
      <c r="OR224" s="129">
        <f>$A224&amp;" "&amp;FW$2&amp;" "&amp;ROUND(FW224/30,6)&amp;" "</f>
      </c>
      <c r="OS224" s="129">
        <f>$A224&amp;" "&amp;FX$2&amp;" "&amp;ROUND(FX224/30,6)&amp;" "</f>
      </c>
      <c r="OT224" s="129">
        <f>$A224&amp;" "&amp;FY$2&amp;" "&amp;ROUND(FY224/30,6)&amp;" "</f>
      </c>
      <c r="OU224" s="129">
        <f>$A224&amp;" "&amp;FZ$2&amp;" "&amp;ROUND(FZ224/30,6)&amp;" "</f>
      </c>
      <c r="OV224" s="129">
        <f>$A224&amp;" "&amp;GA$2&amp;" "&amp;ROUND(GA224/30,6)&amp;" "</f>
      </c>
      <c r="OW224" s="129">
        <f>$A224&amp;" "&amp;GB$2&amp;" "&amp;ROUND(GB224/30,6)&amp;" "</f>
      </c>
      <c r="OX224" s="129">
        <f>$A224&amp;" "&amp;GC$2&amp;" "&amp;ROUND(GC224/30,6)&amp;" "</f>
      </c>
      <c r="OY224" s="129">
        <f>$A224&amp;" "&amp;GD$2&amp;" "&amp;ROUND(GD224/30,6)&amp;" "</f>
      </c>
      <c r="OZ224" s="129">
        <f>$A224&amp;" "&amp;GE$2&amp;" "&amp;ROUND(GE224/30,6)&amp;" "</f>
      </c>
      <c r="PA224" s="129">
        <f>$A224&amp;" "&amp;GF$2&amp;" "&amp;ROUND(GF224/30,6)&amp;" "</f>
      </c>
      <c r="PB224" s="129">
        <f>$A224&amp;" "&amp;GG$2&amp;" "&amp;ROUND(GG224/30,6)&amp;" "</f>
      </c>
      <c r="PC224" s="129">
        <f>$A224&amp;" "&amp;GH$2&amp;" "&amp;ROUND(GH224/30,6)&amp;" "</f>
      </c>
      <c r="PD224" s="129">
        <f>$A224&amp;" "&amp;GI$2&amp;" "&amp;ROUND(GI224/30,6)&amp;" "</f>
      </c>
      <c r="PE224" s="129">
        <f>$A224&amp;" "&amp;GJ$2&amp;" "&amp;ROUND(GJ224/30,6)&amp;" "</f>
      </c>
      <c r="PF224" s="129">
        <f>$A224&amp;" "&amp;GK$2&amp;" "&amp;ROUND(GK224/30,6)&amp;" "</f>
      </c>
      <c r="PG224" s="129">
        <f>$A224&amp;" "&amp;GL$2&amp;" "&amp;ROUND(GL224/30,6)&amp;" "</f>
      </c>
      <c r="PH224" s="129">
        <f>$A224&amp;" "&amp;GM$2&amp;" "&amp;ROUND(GM224/30,6)&amp;" "</f>
      </c>
      <c r="PI224" s="129">
        <f>$A224&amp;" "&amp;GN$2&amp;" "&amp;ROUND(GN224/30,6)&amp;" "</f>
      </c>
      <c r="PJ224" s="129">
        <f>$A224&amp;" "&amp;GO$2&amp;" "&amp;ROUND(GO224/30,6)&amp;" "</f>
      </c>
      <c r="PK224" s="129">
        <f>$A224&amp;" "&amp;GP$2&amp;" "&amp;ROUND(GP224/30,6)&amp;" "</f>
      </c>
      <c r="PL224" s="129">
        <f>$A224&amp;" "&amp;GQ$2&amp;" "&amp;ROUND(GQ224/30,6)&amp;" "</f>
      </c>
      <c r="PM224" s="129">
        <f>$A224&amp;" "&amp;GR$2&amp;" "&amp;ROUND(GR224/30,6)&amp;" "</f>
      </c>
      <c r="PN224" s="129">
        <f>$A224&amp;" "&amp;GS$2&amp;" "&amp;ROUND(GS224/30,6)&amp;" "</f>
      </c>
      <c r="PO224" s="129">
        <f>$A224&amp;" "&amp;GT$2&amp;" "&amp;ROUND(GT224/30,6)&amp;" "</f>
      </c>
      <c r="PP224" s="129">
        <f>$A224&amp;" "&amp;GU$2&amp;" "&amp;ROUND(GU224/30,6)&amp;" "</f>
      </c>
      <c r="PQ224" s="129">
        <f>$A224&amp;" "&amp;GV$2&amp;" "&amp;ROUND(GV224/30,6)&amp;" "</f>
      </c>
      <c r="PR224" s="129">
        <f>$A224&amp;" "&amp;GW$2&amp;" "&amp;ROUND(GW224/30,6)&amp;" "</f>
      </c>
      <c r="PS224" s="129">
        <f>$A224&amp;" "&amp;GX$2&amp;" "&amp;ROUND(GX224/30,6)&amp;" "</f>
      </c>
      <c r="PT224" s="129">
        <f>$A224&amp;" "&amp;GY$2&amp;" "&amp;ROUND(GY224/30,6)&amp;" "</f>
      </c>
      <c r="PU224" s="129">
        <f>$A224&amp;" "&amp;GZ$2&amp;" "&amp;ROUND(GZ224/30,6)&amp;" "</f>
      </c>
      <c r="PV224" s="129">
        <f>$A224&amp;" "&amp;HA$2&amp;" "&amp;ROUND(HA224/30,6)&amp;" "</f>
      </c>
      <c r="PW224" s="129">
        <f>$A224&amp;" "&amp;HB$2&amp;" "&amp;ROUND(HB224/30,6)&amp;" "</f>
      </c>
      <c r="PX224" s="129">
        <f>$A224&amp;" "&amp;HC$2&amp;" "&amp;ROUND(HC224/30,6)&amp;" "</f>
      </c>
      <c r="PY224" s="129">
        <f>$A224&amp;" "&amp;HD$2&amp;" "&amp;ROUND(HD224/30,6)&amp;" "</f>
      </c>
      <c r="PZ224" s="129">
        <f>$A224&amp;" "&amp;HE$2&amp;" "&amp;ROUND(HE224/30,6)&amp;" "</f>
      </c>
      <c r="QA224" s="129">
        <f>$A224&amp;" "&amp;HF$2&amp;" "&amp;ROUND(HF224/30,6)&amp;" "</f>
      </c>
      <c r="QB224" s="129">
        <f>$A224&amp;" "&amp;HG$2&amp;" "&amp;ROUND(HG224/30,6)&amp;" "</f>
      </c>
      <c r="QC224" s="129">
        <f>$A224&amp;" "&amp;HH$2&amp;" "&amp;ROUND(HH224/30,6)&amp;" "</f>
      </c>
      <c r="QD224" s="129">
        <f>$A224&amp;" "&amp;HI$2&amp;" "&amp;ROUND(HI224/30,6)&amp;" "</f>
      </c>
      <c r="QE224" s="129">
        <f>$A224&amp;" "&amp;HJ$2&amp;" "&amp;ROUND(HJ224/30,6)&amp;" "</f>
      </c>
      <c r="QF224" s="129">
        <f>$A224&amp;" "&amp;HK$2&amp;" "&amp;ROUND(HK224/30,6)&amp;" "</f>
      </c>
      <c r="QG224" s="129">
        <f>$A224&amp;" "&amp;HL$2&amp;" "&amp;ROUND(HL224/30,6)&amp;" "</f>
      </c>
      <c r="QH224" s="129">
        <f>$A224&amp;" "&amp;HM$2&amp;" "&amp;ROUND(HM224/30,6)&amp;" "</f>
      </c>
      <c r="QI224" s="129">
        <f>$A224&amp;" "&amp;HN$2&amp;" "&amp;ROUND(HN224/30,6)&amp;" "</f>
      </c>
      <c r="QJ224" s="129">
        <f>$A224&amp;" "&amp;HO$2&amp;" "&amp;ROUND(HO224/30,6)&amp;" "</f>
      </c>
      <c r="QK224" s="129">
        <f>$A224&amp;" "&amp;HP$2&amp;" "&amp;ROUND(HP224/30,6)&amp;" "</f>
      </c>
      <c r="QL224" s="129">
        <f>$A224&amp;" "&amp;HQ$2&amp;" "&amp;ROUND(HQ224/30,6)&amp;" "</f>
      </c>
      <c r="QM224" s="129">
        <f>$A224&amp;" "&amp;HR$2&amp;" "&amp;ROUND(HR224/30,6)&amp;" "</f>
      </c>
      <c r="QN224" s="129">
        <f>$A224&amp;" "&amp;HS$2&amp;" "&amp;ROUND(HS224/30,6)&amp;" "</f>
      </c>
      <c r="QO224" s="129">
        <f>$A224&amp;" "&amp;HT$2&amp;" "&amp;ROUND(HT224/30,6)&amp;" "</f>
      </c>
      <c r="QP224" s="129">
        <f>$A224&amp;" "&amp;HU$2&amp;" "&amp;ROUND(HU224/30,6)&amp;" "</f>
      </c>
      <c r="QQ224" s="129">
        <f>$A224&amp;" "&amp;HV$2&amp;" "&amp;ROUND(HV224/30,6)&amp;" "</f>
      </c>
      <c r="QR224" s="129">
        <f>$A224&amp;" "&amp;HW$2&amp;" "&amp;ROUND(HW224/30,6)&amp;" "</f>
      </c>
    </row>
    <row x14ac:dyDescent="0.25" r="225" customHeight="1" ht="18.75">
      <c r="A225" s="115">
        <v>223</v>
      </c>
      <c r="B225" s="116" t="s">
        <v>687</v>
      </c>
      <c r="C225" s="128" t="s">
        <v>681</v>
      </c>
      <c r="D225" s="41">
        <v>14.3</v>
      </c>
      <c r="E225" s="41">
        <v>6.1</v>
      </c>
      <c r="F225" s="41">
        <v>21.9</v>
      </c>
      <c r="G225" s="41">
        <v>25.9</v>
      </c>
      <c r="H225" s="41">
        <v>23.6</v>
      </c>
      <c r="I225" s="41">
        <v>23.6</v>
      </c>
      <c r="J225" s="41">
        <v>25.4</v>
      </c>
      <c r="K225" s="41">
        <v>23.4</v>
      </c>
      <c r="L225" s="41">
        <v>28.5</v>
      </c>
      <c r="M225" s="41">
        <v>32.3</v>
      </c>
      <c r="N225" s="41">
        <v>22.5</v>
      </c>
      <c r="O225" s="41">
        <v>11.4</v>
      </c>
      <c r="P225" s="41">
        <v>15.4</v>
      </c>
      <c r="Q225" s="42">
        <v>6</v>
      </c>
      <c r="R225" s="41">
        <v>11.8</v>
      </c>
      <c r="S225" s="41">
        <v>28.6</v>
      </c>
      <c r="T225" s="41">
        <v>9.1</v>
      </c>
      <c r="U225" s="41">
        <v>10.4</v>
      </c>
      <c r="V225" s="41">
        <v>14.9</v>
      </c>
      <c r="W225" s="42">
        <v>11</v>
      </c>
      <c r="X225" s="41">
        <v>8.8</v>
      </c>
      <c r="Y225" s="41">
        <v>28.1</v>
      </c>
      <c r="Z225" s="41">
        <v>6.3</v>
      </c>
      <c r="AA225" s="41">
        <v>31.5</v>
      </c>
      <c r="AB225" s="41">
        <v>46.4</v>
      </c>
      <c r="AC225" s="41">
        <v>20.9</v>
      </c>
      <c r="AD225" s="41">
        <v>9.1</v>
      </c>
      <c r="AE225" s="41">
        <v>13.4</v>
      </c>
      <c r="AF225" s="41">
        <v>10.8</v>
      </c>
      <c r="AG225" s="42">
        <v>33</v>
      </c>
      <c r="AH225" s="41">
        <v>32.3</v>
      </c>
      <c r="AI225" s="41">
        <v>22.1</v>
      </c>
      <c r="AJ225" s="41">
        <v>34.6</v>
      </c>
      <c r="AK225" s="41">
        <v>4.1</v>
      </c>
      <c r="AL225" s="41">
        <v>13.4</v>
      </c>
      <c r="AM225" s="41">
        <v>12.4</v>
      </c>
      <c r="AN225" s="41">
        <v>9.6</v>
      </c>
      <c r="AO225" s="41">
        <v>22.5</v>
      </c>
      <c r="AP225" s="41">
        <v>11.3</v>
      </c>
      <c r="AQ225" s="41">
        <v>16.7</v>
      </c>
      <c r="AR225" s="41">
        <v>9.7</v>
      </c>
      <c r="AS225" s="41">
        <v>13.6</v>
      </c>
      <c r="AT225" s="41">
        <v>12.3</v>
      </c>
      <c r="AU225" s="41">
        <v>16.1</v>
      </c>
      <c r="AV225" s="42">
        <v>33</v>
      </c>
      <c r="AW225" s="41">
        <v>22.6</v>
      </c>
      <c r="AX225" s="41">
        <v>16.4</v>
      </c>
      <c r="AY225" s="41">
        <v>15.6</v>
      </c>
      <c r="AZ225" s="41">
        <v>18.8</v>
      </c>
      <c r="BA225" s="41">
        <v>16.4</v>
      </c>
      <c r="BB225" s="41">
        <v>19.1</v>
      </c>
      <c r="BC225" s="41">
        <v>3.3</v>
      </c>
      <c r="BD225" s="41">
        <v>23.2</v>
      </c>
      <c r="BE225" s="41">
        <v>16.3</v>
      </c>
      <c r="BF225" s="41">
        <v>22.5</v>
      </c>
      <c r="BG225" s="42">
        <v>22</v>
      </c>
      <c r="BH225" s="41">
        <v>20.5</v>
      </c>
      <c r="BI225" s="41">
        <v>11.7</v>
      </c>
      <c r="BJ225" s="41">
        <v>22.5</v>
      </c>
      <c r="BK225" s="42">
        <v>3</v>
      </c>
      <c r="BL225" s="41">
        <v>12.3</v>
      </c>
      <c r="BM225" s="41">
        <v>23.8</v>
      </c>
      <c r="BN225" s="41">
        <v>5.8</v>
      </c>
      <c r="BO225" s="41">
        <v>19.8</v>
      </c>
      <c r="BP225" s="41">
        <v>14.9</v>
      </c>
      <c r="BQ225" s="41">
        <v>16.5</v>
      </c>
      <c r="BR225" s="42">
        <v>3</v>
      </c>
      <c r="BS225" s="41">
        <v>12.6</v>
      </c>
      <c r="BT225" s="41">
        <v>18.4</v>
      </c>
      <c r="BU225" s="41">
        <v>18.5</v>
      </c>
      <c r="BV225" s="41">
        <v>27.6</v>
      </c>
      <c r="BW225" s="41">
        <v>25.8</v>
      </c>
      <c r="BX225" s="41">
        <v>21.9</v>
      </c>
      <c r="BY225" s="42">
        <v>31</v>
      </c>
      <c r="BZ225" s="41">
        <v>20.3</v>
      </c>
      <c r="CA225" s="41">
        <v>13.1</v>
      </c>
      <c r="CB225" s="41">
        <v>31.8</v>
      </c>
      <c r="CC225" s="41">
        <v>7.2</v>
      </c>
      <c r="CD225" s="42">
        <v>19</v>
      </c>
      <c r="CE225" s="41">
        <v>19.7</v>
      </c>
      <c r="CF225" s="41">
        <v>24.4</v>
      </c>
      <c r="CG225" s="41">
        <v>30.3</v>
      </c>
      <c r="CH225" s="41">
        <v>19.7</v>
      </c>
      <c r="CI225" s="41">
        <v>29.1</v>
      </c>
      <c r="CJ225" s="41">
        <v>14.9</v>
      </c>
      <c r="CK225" s="41">
        <v>11.9</v>
      </c>
      <c r="CL225" s="41">
        <v>15.3</v>
      </c>
      <c r="CM225" s="41">
        <v>4.6</v>
      </c>
      <c r="CN225" s="41">
        <v>17.5</v>
      </c>
      <c r="CO225" s="41">
        <v>33.2</v>
      </c>
      <c r="CP225" s="41">
        <v>22.5</v>
      </c>
      <c r="CQ225" s="41">
        <v>25.1</v>
      </c>
      <c r="CR225" s="41">
        <v>24.2</v>
      </c>
      <c r="CS225" s="42">
        <v>27</v>
      </c>
      <c r="CT225" s="41">
        <v>19.5</v>
      </c>
      <c r="CU225" s="41">
        <v>31.2</v>
      </c>
      <c r="CV225" s="41">
        <v>12.4</v>
      </c>
      <c r="CW225" s="41">
        <v>11.1</v>
      </c>
      <c r="CX225" s="41">
        <v>8.9</v>
      </c>
      <c r="CY225" s="41">
        <v>33.4</v>
      </c>
      <c r="CZ225" s="41">
        <v>14.1</v>
      </c>
      <c r="DA225" s="41">
        <v>38.1</v>
      </c>
      <c r="DB225" s="41">
        <v>33.4</v>
      </c>
      <c r="DC225" s="41">
        <v>10.6</v>
      </c>
      <c r="DD225" s="41">
        <v>20.2</v>
      </c>
      <c r="DE225" s="41">
        <v>18.2</v>
      </c>
      <c r="DF225" s="41">
        <v>17.7</v>
      </c>
      <c r="DG225" s="41">
        <v>28.4</v>
      </c>
      <c r="DH225" s="41">
        <v>16.1</v>
      </c>
      <c r="DI225" s="41">
        <v>44.7</v>
      </c>
      <c r="DJ225" s="41">
        <v>25.2</v>
      </c>
      <c r="DK225" s="41">
        <v>8.2</v>
      </c>
      <c r="DL225" s="41">
        <v>14.5</v>
      </c>
      <c r="DM225" s="41">
        <v>9.7</v>
      </c>
      <c r="DN225" s="41">
        <v>10.3</v>
      </c>
      <c r="DO225" s="41">
        <v>21.2</v>
      </c>
      <c r="DP225" s="41">
        <v>19.2</v>
      </c>
      <c r="DQ225" s="42">
        <v>29</v>
      </c>
      <c r="DR225" s="41">
        <v>19.6</v>
      </c>
      <c r="DS225" s="41">
        <v>33.7</v>
      </c>
      <c r="DT225" s="42">
        <v>28</v>
      </c>
      <c r="DU225" s="41">
        <v>12.9</v>
      </c>
      <c r="DV225" s="41">
        <v>12.2</v>
      </c>
      <c r="DW225" s="41">
        <v>33.1</v>
      </c>
      <c r="DX225" s="41">
        <v>19.3</v>
      </c>
      <c r="DY225" s="42">
        <v>4</v>
      </c>
      <c r="DZ225" s="41">
        <v>7.1</v>
      </c>
      <c r="EA225" s="41">
        <v>30.9</v>
      </c>
      <c r="EB225" s="41">
        <v>15.9</v>
      </c>
      <c r="EC225" s="41">
        <v>15.8</v>
      </c>
      <c r="ED225" s="41">
        <v>4.6</v>
      </c>
      <c r="EE225" s="41">
        <v>19.6</v>
      </c>
      <c r="EF225" s="41">
        <v>18.3</v>
      </c>
      <c r="EG225" s="41">
        <v>17.6</v>
      </c>
      <c r="EH225" s="41">
        <v>18.6</v>
      </c>
      <c r="EI225" s="41">
        <v>31.3</v>
      </c>
      <c r="EJ225" s="41">
        <v>30.9</v>
      </c>
      <c r="EK225" s="41">
        <v>20.2</v>
      </c>
      <c r="EL225" s="41">
        <v>29.9</v>
      </c>
      <c r="EM225" s="41">
        <v>36.2</v>
      </c>
      <c r="EN225" s="41">
        <v>13.5</v>
      </c>
      <c r="EO225" s="42">
        <v>21</v>
      </c>
      <c r="EP225" s="41">
        <v>10.4</v>
      </c>
      <c r="EQ225" s="41">
        <v>5.3</v>
      </c>
      <c r="ER225" s="41">
        <v>33.8</v>
      </c>
      <c r="ES225" s="41">
        <v>9.2</v>
      </c>
      <c r="ET225" s="41">
        <v>31.6</v>
      </c>
      <c r="EU225" s="41">
        <v>16.8</v>
      </c>
      <c r="EV225" s="41">
        <v>27.4</v>
      </c>
      <c r="EW225" s="41">
        <v>14.4</v>
      </c>
      <c r="EX225" s="41">
        <v>38.1</v>
      </c>
      <c r="EY225" s="42">
        <v>22</v>
      </c>
      <c r="EZ225" s="41">
        <v>35.1</v>
      </c>
      <c r="FA225" s="41">
        <v>29.5</v>
      </c>
      <c r="FB225" s="42">
        <v>33</v>
      </c>
      <c r="FC225" s="41">
        <v>21.5</v>
      </c>
      <c r="FD225" s="41">
        <v>14.3</v>
      </c>
      <c r="FE225" s="41">
        <v>10.9</v>
      </c>
      <c r="FF225" s="41">
        <v>15.4</v>
      </c>
      <c r="FG225" s="41">
        <v>14.6</v>
      </c>
      <c r="FH225" s="41">
        <v>8.4</v>
      </c>
      <c r="FI225" s="41">
        <v>38.5</v>
      </c>
      <c r="FJ225" s="41">
        <v>10.9</v>
      </c>
      <c r="FK225" s="41">
        <v>21.8</v>
      </c>
      <c r="FL225" s="41">
        <v>32.5</v>
      </c>
      <c r="FM225" s="41">
        <v>24.1</v>
      </c>
      <c r="FN225" s="42">
        <v>29</v>
      </c>
      <c r="FO225" s="41">
        <v>20.7</v>
      </c>
      <c r="FP225" s="41">
        <v>23.6</v>
      </c>
      <c r="FQ225" s="41">
        <v>17.5</v>
      </c>
      <c r="FR225" s="42">
        <v>20</v>
      </c>
      <c r="FS225" s="41">
        <v>15.5</v>
      </c>
      <c r="FT225" s="41">
        <v>20.6</v>
      </c>
      <c r="FU225" s="41">
        <v>15.8</v>
      </c>
      <c r="FV225" s="41">
        <v>15.6</v>
      </c>
      <c r="FW225" s="41">
        <v>3.5</v>
      </c>
      <c r="FX225" s="41">
        <v>3.6</v>
      </c>
      <c r="FY225" s="41">
        <v>9.4</v>
      </c>
      <c r="FZ225" s="41">
        <v>6.9</v>
      </c>
      <c r="GA225" s="41">
        <v>22.5</v>
      </c>
      <c r="GB225" s="41">
        <v>23.4</v>
      </c>
      <c r="GC225" s="41">
        <v>18.8</v>
      </c>
      <c r="GD225" s="41">
        <v>10.9</v>
      </c>
      <c r="GE225" s="42">
        <v>25</v>
      </c>
      <c r="GF225" s="41">
        <v>28.8</v>
      </c>
      <c r="GG225" s="41">
        <v>24.9</v>
      </c>
      <c r="GH225" s="41">
        <v>24.9</v>
      </c>
      <c r="GI225" s="42">
        <v>31</v>
      </c>
      <c r="GJ225" s="41">
        <v>14.5</v>
      </c>
      <c r="GK225" s="41">
        <v>13.9</v>
      </c>
      <c r="GL225" s="41">
        <v>9.7</v>
      </c>
      <c r="GM225" s="41">
        <v>13.4</v>
      </c>
      <c r="GN225" s="42">
        <v>18</v>
      </c>
      <c r="GO225" s="41">
        <v>24.8</v>
      </c>
      <c r="GP225" s="41">
        <v>13.7</v>
      </c>
      <c r="GQ225" s="41">
        <v>40.2</v>
      </c>
      <c r="GR225" s="41">
        <v>17.6</v>
      </c>
      <c r="GS225" s="41">
        <v>13.6</v>
      </c>
      <c r="GT225" s="41">
        <v>15.5</v>
      </c>
      <c r="GU225" s="41">
        <v>18.6</v>
      </c>
      <c r="GV225" s="41">
        <v>19.8</v>
      </c>
      <c r="GW225" s="41">
        <v>14.2</v>
      </c>
      <c r="GX225" s="41">
        <v>19.2</v>
      </c>
      <c r="GY225" s="41">
        <v>5.5</v>
      </c>
      <c r="GZ225" s="41">
        <v>19.4</v>
      </c>
      <c r="HA225" s="41">
        <v>14.3</v>
      </c>
      <c r="HB225" s="41">
        <v>43.9</v>
      </c>
      <c r="HC225" s="42">
        <v>9</v>
      </c>
      <c r="HD225" s="41">
        <v>16.3</v>
      </c>
      <c r="HE225" s="41">
        <v>34.8</v>
      </c>
      <c r="HF225" s="41">
        <v>14.9</v>
      </c>
      <c r="HG225" s="41">
        <v>12.7</v>
      </c>
      <c r="HH225" s="41">
        <v>14.9</v>
      </c>
      <c r="HI225" s="41">
        <v>19.2</v>
      </c>
      <c r="HJ225" s="41">
        <v>32.3</v>
      </c>
      <c r="HK225" s="41">
        <v>13.7</v>
      </c>
      <c r="HL225" s="41">
        <v>16.3</v>
      </c>
      <c r="HM225" s="41">
        <v>14.2</v>
      </c>
      <c r="HN225" s="41">
        <v>20.4</v>
      </c>
      <c r="HO225" s="42">
        <v>13</v>
      </c>
      <c r="HP225" s="41">
        <v>21.9</v>
      </c>
      <c r="HQ225" s="41">
        <v>41.6</v>
      </c>
      <c r="HR225" s="42">
        <v>0</v>
      </c>
      <c r="HS225" s="41">
        <v>13.9</v>
      </c>
      <c r="HT225" s="41">
        <v>9.8</v>
      </c>
      <c r="HU225" s="41">
        <v>8.3</v>
      </c>
      <c r="HV225" s="41">
        <v>16.3</v>
      </c>
      <c r="HW225" s="41">
        <v>27.7</v>
      </c>
      <c r="HX225" s="117"/>
      <c r="HY225" s="129">
        <f>$A225&amp;" "&amp;D$2&amp;" "&amp;ROUND(D225/30,6)&amp;" "</f>
      </c>
      <c r="HZ225" s="129">
        <f>$A225&amp;" "&amp;E$2&amp;" "&amp;ROUND(E225/30,6)&amp;" "</f>
      </c>
      <c r="IA225" s="129">
        <f>$A225&amp;" "&amp;F$2&amp;" "&amp;ROUND(F225/30,6)&amp;" "</f>
      </c>
      <c r="IB225" s="129">
        <f>$A225&amp;" "&amp;G$2&amp;" "&amp;ROUND(G225/30,6)&amp;" "</f>
      </c>
      <c r="IC225" s="129">
        <f>$A225&amp;" "&amp;H$2&amp;" "&amp;ROUND(H225/30,6)&amp;" "</f>
      </c>
      <c r="ID225" s="129">
        <f>$A225&amp;" "&amp;I$2&amp;" "&amp;ROUND(I225/30,6)&amp;" "</f>
      </c>
      <c r="IE225" s="129">
        <f>$A225&amp;" "&amp;J$2&amp;" "&amp;ROUND(J225/30,6)&amp;" "</f>
      </c>
      <c r="IF225" s="129">
        <f>$A225&amp;" "&amp;K$2&amp;" "&amp;ROUND(K225/30,6)&amp;" "</f>
      </c>
      <c r="IG225" s="129">
        <f>$A225&amp;" "&amp;L$2&amp;" "&amp;ROUND(L225/30,6)&amp;" "</f>
      </c>
      <c r="IH225" s="129">
        <f>$A225&amp;" "&amp;M$2&amp;" "&amp;ROUND(M225/30,6)&amp;" "</f>
      </c>
      <c r="II225" s="129">
        <f>$A225&amp;" "&amp;N$2&amp;" "&amp;ROUND(N225/30,6)&amp;" "</f>
      </c>
      <c r="IJ225" s="129">
        <f>$A225&amp;" "&amp;O$2&amp;" "&amp;ROUND(O225/30,6)&amp;" "</f>
      </c>
      <c r="IK225" s="129">
        <f>$A225&amp;" "&amp;P$2&amp;" "&amp;ROUND(P225/30,6)&amp;" "</f>
      </c>
      <c r="IL225" s="129">
        <f>$A225&amp;" "&amp;Q$2&amp;" "&amp;ROUND(Q225/30,6)&amp;" "</f>
      </c>
      <c r="IM225" s="129">
        <f>$A225&amp;" "&amp;R$2&amp;" "&amp;ROUND(R225/30,6)&amp;" "</f>
      </c>
      <c r="IN225" s="129">
        <f>$A225&amp;" "&amp;S$2&amp;" "&amp;ROUND(S225/30,6)&amp;" "</f>
      </c>
      <c r="IO225" s="129">
        <f>$A225&amp;" "&amp;T$2&amp;" "&amp;ROUND(T225/30,6)&amp;" "</f>
      </c>
      <c r="IP225" s="129">
        <f>$A225&amp;" "&amp;U$2&amp;" "&amp;ROUND(U225/30,6)&amp;" "</f>
      </c>
      <c r="IQ225" s="129">
        <f>$A225&amp;" "&amp;V$2&amp;" "&amp;ROUND(V225/30,6)&amp;" "</f>
      </c>
      <c r="IR225" s="129">
        <f>$A225&amp;" "&amp;W$2&amp;" "&amp;ROUND(W225/30,6)&amp;" "</f>
      </c>
      <c r="IS225" s="129">
        <f>$A225&amp;" "&amp;X$2&amp;" "&amp;ROUND(X225/30,6)&amp;" "</f>
      </c>
      <c r="IT225" s="129">
        <f>$A225&amp;" "&amp;Y$2&amp;" "&amp;ROUND(Y225/30,6)&amp;" "</f>
      </c>
      <c r="IU225" s="129">
        <f>$A225&amp;" "&amp;Z$2&amp;" "&amp;ROUND(Z225/30,6)&amp;" "</f>
      </c>
      <c r="IV225" s="129">
        <f>$A225&amp;" "&amp;AA$2&amp;" "&amp;ROUND(AA225/30,6)&amp;" "</f>
      </c>
      <c r="IW225" s="129">
        <f>$A225&amp;" "&amp;AB$2&amp;" "&amp;ROUND(AB225/30,6)&amp;" "</f>
      </c>
      <c r="IX225" s="129">
        <f>$A225&amp;" "&amp;AC$2&amp;" "&amp;ROUND(AC225/30,6)&amp;" "</f>
      </c>
      <c r="IY225" s="129">
        <f>$A225&amp;" "&amp;AD$2&amp;" "&amp;ROUND(AD225/30,6)&amp;" "</f>
      </c>
      <c r="IZ225" s="129">
        <f>$A225&amp;" "&amp;AE$2&amp;" "&amp;ROUND(AE225/30,6)&amp;" "</f>
      </c>
      <c r="JA225" s="129">
        <f>$A225&amp;" "&amp;AF$2&amp;" "&amp;ROUND(AF225/30,6)&amp;" "</f>
      </c>
      <c r="JB225" s="129">
        <f>$A225&amp;" "&amp;AG$2&amp;" "&amp;ROUND(AG225/30,6)&amp;" "</f>
      </c>
      <c r="JC225" s="129">
        <f>$A225&amp;" "&amp;AH$2&amp;" "&amp;ROUND(AH225/30,6)&amp;" "</f>
      </c>
      <c r="JD225" s="129">
        <f>$A225&amp;" "&amp;AI$2&amp;" "&amp;ROUND(AI225/30,6)&amp;" "</f>
      </c>
      <c r="JE225" s="129">
        <f>$A225&amp;" "&amp;AJ$2&amp;" "&amp;ROUND(AJ225/30,6)&amp;" "</f>
      </c>
      <c r="JF225" s="129">
        <f>$A225&amp;" "&amp;AK$2&amp;" "&amp;ROUND(AK225/30,6)&amp;" "</f>
      </c>
      <c r="JG225" s="129">
        <f>$A225&amp;" "&amp;AL$2&amp;" "&amp;ROUND(AL225/30,6)&amp;" "</f>
      </c>
      <c r="JH225" s="129">
        <f>$A225&amp;" "&amp;AM$2&amp;" "&amp;ROUND(AM225/30,6)&amp;" "</f>
      </c>
      <c r="JI225" s="129">
        <f>$A225&amp;" "&amp;AN$2&amp;" "&amp;ROUND(AN225/30,6)&amp;" "</f>
      </c>
      <c r="JJ225" s="129">
        <f>$A225&amp;" "&amp;AO$2&amp;" "&amp;ROUND(AO225/30,6)&amp;" "</f>
      </c>
      <c r="JK225" s="129">
        <f>$A225&amp;" "&amp;AP$2&amp;" "&amp;ROUND(AP225/30,6)&amp;" "</f>
      </c>
      <c r="JL225" s="129">
        <f>$A225&amp;" "&amp;AQ$2&amp;" "&amp;ROUND(AQ225/30,6)&amp;" "</f>
      </c>
      <c r="JM225" s="129">
        <f>$A225&amp;" "&amp;AR$2&amp;" "&amp;ROUND(AR225/30,6)&amp;" "</f>
      </c>
      <c r="JN225" s="129">
        <f>$A225&amp;" "&amp;AS$2&amp;" "&amp;ROUND(AS225/30,6)&amp;" "</f>
      </c>
      <c r="JO225" s="129">
        <f>$A225&amp;" "&amp;AT$2&amp;" "&amp;ROUND(AT225/30,6)&amp;" "</f>
      </c>
      <c r="JP225" s="129">
        <f>$A225&amp;" "&amp;AU$2&amp;" "&amp;ROUND(AU225/30,6)&amp;" "</f>
      </c>
      <c r="JQ225" s="129">
        <f>$A225&amp;" "&amp;AV$2&amp;" "&amp;ROUND(AV225/30,6)&amp;" "</f>
      </c>
      <c r="JR225" s="129">
        <f>$A225&amp;" "&amp;AW$2&amp;" "&amp;ROUND(AW225/30,6)&amp;" "</f>
      </c>
      <c r="JS225" s="129">
        <f>$A225&amp;" "&amp;AX$2&amp;" "&amp;ROUND(AX225/30,6)&amp;" "</f>
      </c>
      <c r="JT225" s="129">
        <f>$A225&amp;" "&amp;AY$2&amp;" "&amp;ROUND(AY225/30,6)&amp;" "</f>
      </c>
      <c r="JU225" s="129">
        <f>$A225&amp;" "&amp;AZ$2&amp;" "&amp;ROUND(AZ225/30,6)&amp;" "</f>
      </c>
      <c r="JV225" s="129">
        <f>$A225&amp;" "&amp;BA$2&amp;" "&amp;ROUND(BA225/30,6)&amp;" "</f>
      </c>
      <c r="JW225" s="129">
        <f>$A225&amp;" "&amp;BB$2&amp;" "&amp;ROUND(BB225/30,6)&amp;" "</f>
      </c>
      <c r="JX225" s="129">
        <f>$A225&amp;" "&amp;BC$2&amp;" "&amp;ROUND(BC225/30,6)&amp;" "</f>
      </c>
      <c r="JY225" s="129">
        <f>$A225&amp;" "&amp;BD$2&amp;" "&amp;ROUND(BD225/30,6)&amp;" "</f>
      </c>
      <c r="JZ225" s="129">
        <f>$A225&amp;" "&amp;BE$2&amp;" "&amp;ROUND(BE225/30,6)&amp;" "</f>
      </c>
      <c r="KA225" s="129">
        <f>$A225&amp;" "&amp;BF$2&amp;" "&amp;ROUND(BF225/30,6)&amp;" "</f>
      </c>
      <c r="KB225" s="129">
        <f>$A225&amp;" "&amp;BG$2&amp;" "&amp;ROUND(BG225/30,6)&amp;" "</f>
      </c>
      <c r="KC225" s="129">
        <f>$A225&amp;" "&amp;BH$2&amp;" "&amp;ROUND(BH225/30,6)&amp;" "</f>
      </c>
      <c r="KD225" s="129">
        <f>$A225&amp;" "&amp;BI$2&amp;" "&amp;ROUND(BI225/30,6)&amp;" "</f>
      </c>
      <c r="KE225" s="129">
        <f>$A225&amp;" "&amp;BJ$2&amp;" "&amp;ROUND(BJ225/30,6)&amp;" "</f>
      </c>
      <c r="KF225" s="129">
        <f>$A225&amp;" "&amp;BK$2&amp;" "&amp;ROUND(BK225/30,6)&amp;" "</f>
      </c>
      <c r="KG225" s="129">
        <f>$A225&amp;" "&amp;BL$2&amp;" "&amp;ROUND(BL225/30,6)&amp;" "</f>
      </c>
      <c r="KH225" s="129">
        <f>$A225&amp;" "&amp;BM$2&amp;" "&amp;ROUND(BM225/30,6)&amp;" "</f>
      </c>
      <c r="KI225" s="129">
        <f>$A225&amp;" "&amp;BN$2&amp;" "&amp;ROUND(BN225/30,6)&amp;" "</f>
      </c>
      <c r="KJ225" s="129">
        <f>$A225&amp;" "&amp;BO$2&amp;" "&amp;ROUND(BO225/30,6)&amp;" "</f>
      </c>
      <c r="KK225" s="129">
        <f>$A225&amp;" "&amp;BP$2&amp;" "&amp;ROUND(BP225/30,6)&amp;" "</f>
      </c>
      <c r="KL225" s="129">
        <f>$A225&amp;" "&amp;BQ$2&amp;" "&amp;ROUND(BQ225/30,6)&amp;" "</f>
      </c>
      <c r="KM225" s="129">
        <f>$A225&amp;" "&amp;BR$2&amp;" "&amp;ROUND(BR225/30,6)&amp;" "</f>
      </c>
      <c r="KN225" s="129">
        <f>$A225&amp;" "&amp;BS$2&amp;" "&amp;ROUND(BS225/30,6)&amp;" "</f>
      </c>
      <c r="KO225" s="129">
        <f>$A225&amp;" "&amp;BT$2&amp;" "&amp;ROUND(BT225/30,6)&amp;" "</f>
      </c>
      <c r="KP225" s="129">
        <f>$A225&amp;" "&amp;BU$2&amp;" "&amp;ROUND(BU225/30,6)&amp;" "</f>
      </c>
      <c r="KQ225" s="129">
        <f>$A225&amp;" "&amp;BV$2&amp;" "&amp;ROUND(BV225/30,6)&amp;" "</f>
      </c>
      <c r="KR225" s="129">
        <f>$A225&amp;" "&amp;BW$2&amp;" "&amp;ROUND(BW225/30,6)&amp;" "</f>
      </c>
      <c r="KS225" s="129">
        <f>$A225&amp;" "&amp;BX$2&amp;" "&amp;ROUND(BX225/30,6)&amp;" "</f>
      </c>
      <c r="KT225" s="129">
        <f>$A225&amp;" "&amp;BY$2&amp;" "&amp;ROUND(BY225/30,6)&amp;" "</f>
      </c>
      <c r="KU225" s="129">
        <f>$A225&amp;" "&amp;BZ$2&amp;" "&amp;ROUND(BZ225/30,6)&amp;" "</f>
      </c>
      <c r="KV225" s="129">
        <f>$A225&amp;" "&amp;CA$2&amp;" "&amp;ROUND(CA225/30,6)&amp;" "</f>
      </c>
      <c r="KW225" s="129">
        <f>$A225&amp;" "&amp;CB$2&amp;" "&amp;ROUND(CB225/30,6)&amp;" "</f>
      </c>
      <c r="KX225" s="129">
        <f>$A225&amp;" "&amp;CC$2&amp;" "&amp;ROUND(CC225/30,6)&amp;" "</f>
      </c>
      <c r="KY225" s="129">
        <f>$A225&amp;" "&amp;CD$2&amp;" "&amp;ROUND(CD225/30,6)&amp;" "</f>
      </c>
      <c r="KZ225" s="129">
        <f>$A225&amp;" "&amp;CE$2&amp;" "&amp;ROUND(CE225/30,6)&amp;" "</f>
      </c>
      <c r="LA225" s="129">
        <f>$A225&amp;" "&amp;CF$2&amp;" "&amp;ROUND(CF225/30,6)&amp;" "</f>
      </c>
      <c r="LB225" s="129">
        <f>$A225&amp;" "&amp;CG$2&amp;" "&amp;ROUND(CG225/30,6)&amp;" "</f>
      </c>
      <c r="LC225" s="129">
        <f>$A225&amp;" "&amp;CH$2&amp;" "&amp;ROUND(CH225/30,6)&amp;" "</f>
      </c>
      <c r="LD225" s="129">
        <f>$A225&amp;" "&amp;CI$2&amp;" "&amp;ROUND(CI225/30,6)&amp;" "</f>
      </c>
      <c r="LE225" s="129">
        <f>$A225&amp;" "&amp;CJ$2&amp;" "&amp;ROUND(CJ225/30,6)&amp;" "</f>
      </c>
      <c r="LF225" s="129">
        <f>$A225&amp;" "&amp;CK$2&amp;" "&amp;ROUND(CK225/30,6)&amp;" "</f>
      </c>
      <c r="LG225" s="129">
        <f>$A225&amp;" "&amp;CL$2&amp;" "&amp;ROUND(CL225/30,6)&amp;" "</f>
      </c>
      <c r="LH225" s="129">
        <f>$A225&amp;" "&amp;CM$2&amp;" "&amp;ROUND(CM225/30,6)&amp;" "</f>
      </c>
      <c r="LI225" s="129">
        <f>$A225&amp;" "&amp;CN$2&amp;" "&amp;ROUND(CN225/30,6)&amp;" "</f>
      </c>
      <c r="LJ225" s="129">
        <f>$A225&amp;" "&amp;CO$2&amp;" "&amp;ROUND(CO225/30,6)&amp;" "</f>
      </c>
      <c r="LK225" s="129">
        <f>$A225&amp;" "&amp;CP$2&amp;" "&amp;ROUND(CP225/30,6)&amp;" "</f>
      </c>
      <c r="LL225" s="129">
        <f>$A225&amp;" "&amp;CQ$2&amp;" "&amp;ROUND(CQ225/30,6)&amp;" "</f>
      </c>
      <c r="LM225" s="129">
        <f>$A225&amp;" "&amp;CR$2&amp;" "&amp;ROUND(CR225/30,6)&amp;" "</f>
      </c>
      <c r="LN225" s="129">
        <f>$A225&amp;" "&amp;CS$2&amp;" "&amp;ROUND(CS225/30,6)&amp;" "</f>
      </c>
      <c r="LO225" s="129">
        <f>$A225&amp;" "&amp;CT$2&amp;" "&amp;ROUND(CT225/30,6)&amp;" "</f>
      </c>
      <c r="LP225" s="129">
        <f>$A225&amp;" "&amp;CU$2&amp;" "&amp;ROUND(CU225/30,6)&amp;" "</f>
      </c>
      <c r="LQ225" s="129">
        <f>$A225&amp;" "&amp;CV$2&amp;" "&amp;ROUND(CV225/30,6)&amp;" "</f>
      </c>
      <c r="LR225" s="129">
        <f>$A225&amp;" "&amp;CW$2&amp;" "&amp;ROUND(CW225/30,6)&amp;" "</f>
      </c>
      <c r="LS225" s="129">
        <f>$A225&amp;" "&amp;CX$2&amp;" "&amp;ROUND(CX225/30,6)&amp;" "</f>
      </c>
      <c r="LT225" s="129">
        <f>$A225&amp;" "&amp;CY$2&amp;" "&amp;ROUND(CY225/30,6)&amp;" "</f>
      </c>
      <c r="LU225" s="129">
        <f>$A225&amp;" "&amp;CZ$2&amp;" "&amp;ROUND(CZ225/30,6)&amp;" "</f>
      </c>
      <c r="LV225" s="129">
        <f>$A225&amp;" "&amp;DA$2&amp;" "&amp;ROUND(DA225/30,6)&amp;" "</f>
      </c>
      <c r="LW225" s="129">
        <f>$A225&amp;" "&amp;DB$2&amp;" "&amp;ROUND(DB225/30,6)&amp;" "</f>
      </c>
      <c r="LX225" s="129">
        <f>$A225&amp;" "&amp;DC$2&amp;" "&amp;ROUND(DC225/30,6)&amp;" "</f>
      </c>
      <c r="LY225" s="129">
        <f>$A225&amp;" "&amp;DD$2&amp;" "&amp;ROUND(DD225/30,6)&amp;" "</f>
      </c>
      <c r="LZ225" s="129">
        <f>$A225&amp;" "&amp;DE$2&amp;" "&amp;ROUND(DE225/30,6)&amp;" "</f>
      </c>
      <c r="MA225" s="129">
        <f>$A225&amp;" "&amp;DF$2&amp;" "&amp;ROUND(DF225/30,6)&amp;" "</f>
      </c>
      <c r="MB225" s="129">
        <f>$A225&amp;" "&amp;DG$2&amp;" "&amp;ROUND(DG225/30,6)&amp;" "</f>
      </c>
      <c r="MC225" s="129">
        <f>$A225&amp;" "&amp;DH$2&amp;" "&amp;ROUND(DH225/30,6)&amp;" "</f>
      </c>
      <c r="MD225" s="129">
        <f>$A225&amp;" "&amp;DI$2&amp;" "&amp;ROUND(DI225/30,6)&amp;" "</f>
      </c>
      <c r="ME225" s="129">
        <f>$A225&amp;" "&amp;DJ$2&amp;" "&amp;ROUND(DJ225/30,6)&amp;" "</f>
      </c>
      <c r="MF225" s="129">
        <f>$A225&amp;" "&amp;DK$2&amp;" "&amp;ROUND(DK225/30,6)&amp;" "</f>
      </c>
      <c r="MG225" s="129">
        <f>$A225&amp;" "&amp;DL$2&amp;" "&amp;ROUND(DL225/30,6)&amp;" "</f>
      </c>
      <c r="MH225" s="129">
        <f>$A225&amp;" "&amp;DM$2&amp;" "&amp;ROUND(DM225/30,6)&amp;" "</f>
      </c>
      <c r="MI225" s="129">
        <f>$A225&amp;" "&amp;DN$2&amp;" "&amp;ROUND(DN225/30,6)&amp;" "</f>
      </c>
      <c r="MJ225" s="129">
        <f>$A225&amp;" "&amp;DO$2&amp;" "&amp;ROUND(DO225/30,6)&amp;" "</f>
      </c>
      <c r="MK225" s="129">
        <f>$A225&amp;" "&amp;DP$2&amp;" "&amp;ROUND(DP225/30,6)&amp;" "</f>
      </c>
      <c r="ML225" s="129">
        <f>$A225&amp;" "&amp;DQ$2&amp;" "&amp;ROUND(DQ225/30,6)&amp;" "</f>
      </c>
      <c r="MM225" s="129">
        <f>$A225&amp;" "&amp;DR$2&amp;" "&amp;ROUND(DR225/30,6)&amp;" "</f>
      </c>
      <c r="MN225" s="129">
        <f>$A225&amp;" "&amp;DS$2&amp;" "&amp;ROUND(DS225/30,6)&amp;" "</f>
      </c>
      <c r="MO225" s="129">
        <f>$A225&amp;" "&amp;DT$2&amp;" "&amp;ROUND(DT225/30,6)&amp;" "</f>
      </c>
      <c r="MP225" s="129">
        <f>$A225&amp;" "&amp;DU$2&amp;" "&amp;ROUND(DU225/30,6)&amp;" "</f>
      </c>
      <c r="MQ225" s="129">
        <f>$A225&amp;" "&amp;DV$2&amp;" "&amp;ROUND(DV225/30,6)&amp;" "</f>
      </c>
      <c r="MR225" s="129">
        <f>$A225&amp;" "&amp;DW$2&amp;" "&amp;ROUND(DW225/30,6)&amp;" "</f>
      </c>
      <c r="MS225" s="129">
        <f>$A225&amp;" "&amp;DX$2&amp;" "&amp;ROUND(DX225/30,6)&amp;" "</f>
      </c>
      <c r="MT225" s="129">
        <f>$A225&amp;" "&amp;DY$2&amp;" "&amp;ROUND(DY225/30,6)&amp;" "</f>
      </c>
      <c r="MU225" s="129">
        <f>$A225&amp;" "&amp;DZ$2&amp;" "&amp;ROUND(DZ225/30,6)&amp;" "</f>
      </c>
      <c r="MV225" s="129">
        <f>$A225&amp;" "&amp;EA$2&amp;" "&amp;ROUND(EA225/30,6)&amp;" "</f>
      </c>
      <c r="MW225" s="129">
        <f>$A225&amp;" "&amp;EB$2&amp;" "&amp;ROUND(EB225/30,6)&amp;" "</f>
      </c>
      <c r="MX225" s="129">
        <f>$A225&amp;" "&amp;EC$2&amp;" "&amp;ROUND(EC225/30,6)&amp;" "</f>
      </c>
      <c r="MY225" s="129">
        <f>$A225&amp;" "&amp;ED$2&amp;" "&amp;ROUND(ED225/30,6)&amp;" "</f>
      </c>
      <c r="MZ225" s="129">
        <f>$A225&amp;" "&amp;EE$2&amp;" "&amp;ROUND(EE225/30,6)&amp;" "</f>
      </c>
      <c r="NA225" s="129">
        <f>$A225&amp;" "&amp;EF$2&amp;" "&amp;ROUND(EF225/30,6)&amp;" "</f>
      </c>
      <c r="NB225" s="129">
        <f>$A225&amp;" "&amp;EG$2&amp;" "&amp;ROUND(EG225/30,6)&amp;" "</f>
      </c>
      <c r="NC225" s="129">
        <f>$A225&amp;" "&amp;EH$2&amp;" "&amp;ROUND(EH225/30,6)&amp;" "</f>
      </c>
      <c r="ND225" s="129">
        <f>$A225&amp;" "&amp;EI$2&amp;" "&amp;ROUND(EI225/30,6)&amp;" "</f>
      </c>
      <c r="NE225" s="129">
        <f>$A225&amp;" "&amp;EJ$2&amp;" "&amp;ROUND(EJ225/30,6)&amp;" "</f>
      </c>
      <c r="NF225" s="129">
        <f>$A225&amp;" "&amp;EK$2&amp;" "&amp;ROUND(EK225/30,6)&amp;" "</f>
      </c>
      <c r="NG225" s="129">
        <f>$A225&amp;" "&amp;EL$2&amp;" "&amp;ROUND(EL225/30,6)&amp;" "</f>
      </c>
      <c r="NH225" s="129">
        <f>$A225&amp;" "&amp;EM$2&amp;" "&amp;ROUND(EM225/30,6)&amp;" "</f>
      </c>
      <c r="NI225" s="129">
        <f>$A225&amp;" "&amp;EN$2&amp;" "&amp;ROUND(EN225/30,6)&amp;" "</f>
      </c>
      <c r="NJ225" s="129">
        <f>$A225&amp;" "&amp;EO$2&amp;" "&amp;ROUND(EO225/30,6)&amp;" "</f>
      </c>
      <c r="NK225" s="129">
        <f>$A225&amp;" "&amp;EP$2&amp;" "&amp;ROUND(EP225/30,6)&amp;" "</f>
      </c>
      <c r="NL225" s="129">
        <f>$A225&amp;" "&amp;EQ$2&amp;" "&amp;ROUND(EQ225/30,6)&amp;" "</f>
      </c>
      <c r="NM225" s="129">
        <f>$A225&amp;" "&amp;ER$2&amp;" "&amp;ROUND(ER225/30,6)&amp;" "</f>
      </c>
      <c r="NN225" s="129">
        <f>$A225&amp;" "&amp;ES$2&amp;" "&amp;ROUND(ES225/30,6)&amp;" "</f>
      </c>
      <c r="NO225" s="129">
        <f>$A225&amp;" "&amp;ET$2&amp;" "&amp;ROUND(ET225/30,6)&amp;" "</f>
      </c>
      <c r="NP225" s="129">
        <f>$A225&amp;" "&amp;EU$2&amp;" "&amp;ROUND(EU225/30,6)&amp;" "</f>
      </c>
      <c r="NQ225" s="129">
        <f>$A225&amp;" "&amp;EV$2&amp;" "&amp;ROUND(EV225/30,6)&amp;" "</f>
      </c>
      <c r="NR225" s="129">
        <f>$A225&amp;" "&amp;EW$2&amp;" "&amp;ROUND(EW225/30,6)&amp;" "</f>
      </c>
      <c r="NS225" s="129">
        <f>$A225&amp;" "&amp;EX$2&amp;" "&amp;ROUND(EX225/30,6)&amp;" "</f>
      </c>
      <c r="NT225" s="129">
        <f>$A225&amp;" "&amp;EY$2&amp;" "&amp;ROUND(EY225/30,6)&amp;" "</f>
      </c>
      <c r="NU225" s="129">
        <f>$A225&amp;" "&amp;EZ$2&amp;" "&amp;ROUND(EZ225/30,6)&amp;" "</f>
      </c>
      <c r="NV225" s="129">
        <f>$A225&amp;" "&amp;FA$2&amp;" "&amp;ROUND(FA225/30,6)&amp;" "</f>
      </c>
      <c r="NW225" s="129">
        <f>$A225&amp;" "&amp;FB$2&amp;" "&amp;ROUND(FB225/30,6)&amp;" "</f>
      </c>
      <c r="NX225" s="129">
        <f>$A225&amp;" "&amp;FC$2&amp;" "&amp;ROUND(FC225/30,6)&amp;" "</f>
      </c>
      <c r="NY225" s="129">
        <f>$A225&amp;" "&amp;FD$2&amp;" "&amp;ROUND(FD225/30,6)&amp;" "</f>
      </c>
      <c r="NZ225" s="129">
        <f>$A225&amp;" "&amp;FE$2&amp;" "&amp;ROUND(FE225/30,6)&amp;" "</f>
      </c>
      <c r="OA225" s="129">
        <f>$A225&amp;" "&amp;FF$2&amp;" "&amp;ROUND(FF225/30,6)&amp;" "</f>
      </c>
      <c r="OB225" s="129">
        <f>$A225&amp;" "&amp;FG$2&amp;" "&amp;ROUND(FG225/30,6)&amp;" "</f>
      </c>
      <c r="OC225" s="129">
        <f>$A225&amp;" "&amp;FH$2&amp;" "&amp;ROUND(FH225/30,6)&amp;" "</f>
      </c>
      <c r="OD225" s="129">
        <f>$A225&amp;" "&amp;FI$2&amp;" "&amp;ROUND(FI225/30,6)&amp;" "</f>
      </c>
      <c r="OE225" s="129">
        <f>$A225&amp;" "&amp;FJ$2&amp;" "&amp;ROUND(FJ225/30,6)&amp;" "</f>
      </c>
      <c r="OF225" s="129">
        <f>$A225&amp;" "&amp;FK$2&amp;" "&amp;ROUND(FK225/30,6)&amp;" "</f>
      </c>
      <c r="OG225" s="129">
        <f>$A225&amp;" "&amp;FL$2&amp;" "&amp;ROUND(FL225/30,6)&amp;" "</f>
      </c>
      <c r="OH225" s="129">
        <f>$A225&amp;" "&amp;FM$2&amp;" "&amp;ROUND(FM225/30,6)&amp;" "</f>
      </c>
      <c r="OI225" s="129">
        <f>$A225&amp;" "&amp;FN$2&amp;" "&amp;ROUND(FN225/30,6)&amp;" "</f>
      </c>
      <c r="OJ225" s="129">
        <f>$A225&amp;" "&amp;FO$2&amp;" "&amp;ROUND(FO225/30,6)&amp;" "</f>
      </c>
      <c r="OK225" s="129">
        <f>$A225&amp;" "&amp;FP$2&amp;" "&amp;ROUND(FP225/30,6)&amp;" "</f>
      </c>
      <c r="OL225" s="129">
        <f>$A225&amp;" "&amp;FQ$2&amp;" "&amp;ROUND(FQ225/30,6)&amp;" "</f>
      </c>
      <c r="OM225" s="129">
        <f>$A225&amp;" "&amp;FR$2&amp;" "&amp;ROUND(FR225/30,6)&amp;" "</f>
      </c>
      <c r="ON225" s="129">
        <f>$A225&amp;" "&amp;FS$2&amp;" "&amp;ROUND(FS225/30,6)&amp;" "</f>
      </c>
      <c r="OO225" s="129">
        <f>$A225&amp;" "&amp;FT$2&amp;" "&amp;ROUND(FT225/30,6)&amp;" "</f>
      </c>
      <c r="OP225" s="129">
        <f>$A225&amp;" "&amp;FU$2&amp;" "&amp;ROUND(FU225/30,6)&amp;" "</f>
      </c>
      <c r="OQ225" s="129">
        <f>$A225&amp;" "&amp;FV$2&amp;" "&amp;ROUND(FV225/30,6)&amp;" "</f>
      </c>
      <c r="OR225" s="129">
        <f>$A225&amp;" "&amp;FW$2&amp;" "&amp;ROUND(FW225/30,6)&amp;" "</f>
      </c>
      <c r="OS225" s="129">
        <f>$A225&amp;" "&amp;FX$2&amp;" "&amp;ROUND(FX225/30,6)&amp;" "</f>
      </c>
      <c r="OT225" s="129">
        <f>$A225&amp;" "&amp;FY$2&amp;" "&amp;ROUND(FY225/30,6)&amp;" "</f>
      </c>
      <c r="OU225" s="129">
        <f>$A225&amp;" "&amp;FZ$2&amp;" "&amp;ROUND(FZ225/30,6)&amp;" "</f>
      </c>
      <c r="OV225" s="129">
        <f>$A225&amp;" "&amp;GA$2&amp;" "&amp;ROUND(GA225/30,6)&amp;" "</f>
      </c>
      <c r="OW225" s="129">
        <f>$A225&amp;" "&amp;GB$2&amp;" "&amp;ROUND(GB225/30,6)&amp;" "</f>
      </c>
      <c r="OX225" s="129">
        <f>$A225&amp;" "&amp;GC$2&amp;" "&amp;ROUND(GC225/30,6)&amp;" "</f>
      </c>
      <c r="OY225" s="129">
        <f>$A225&amp;" "&amp;GD$2&amp;" "&amp;ROUND(GD225/30,6)&amp;" "</f>
      </c>
      <c r="OZ225" s="129">
        <f>$A225&amp;" "&amp;GE$2&amp;" "&amp;ROUND(GE225/30,6)&amp;" "</f>
      </c>
      <c r="PA225" s="129">
        <f>$A225&amp;" "&amp;GF$2&amp;" "&amp;ROUND(GF225/30,6)&amp;" "</f>
      </c>
      <c r="PB225" s="129">
        <f>$A225&amp;" "&amp;GG$2&amp;" "&amp;ROUND(GG225/30,6)&amp;" "</f>
      </c>
      <c r="PC225" s="129">
        <f>$A225&amp;" "&amp;GH$2&amp;" "&amp;ROUND(GH225/30,6)&amp;" "</f>
      </c>
      <c r="PD225" s="129">
        <f>$A225&amp;" "&amp;GI$2&amp;" "&amp;ROUND(GI225/30,6)&amp;" "</f>
      </c>
      <c r="PE225" s="129">
        <f>$A225&amp;" "&amp;GJ$2&amp;" "&amp;ROUND(GJ225/30,6)&amp;" "</f>
      </c>
      <c r="PF225" s="129">
        <f>$A225&amp;" "&amp;GK$2&amp;" "&amp;ROUND(GK225/30,6)&amp;" "</f>
      </c>
      <c r="PG225" s="129">
        <f>$A225&amp;" "&amp;GL$2&amp;" "&amp;ROUND(GL225/30,6)&amp;" "</f>
      </c>
      <c r="PH225" s="129">
        <f>$A225&amp;" "&amp;GM$2&amp;" "&amp;ROUND(GM225/30,6)&amp;" "</f>
      </c>
      <c r="PI225" s="129">
        <f>$A225&amp;" "&amp;GN$2&amp;" "&amp;ROUND(GN225/30,6)&amp;" "</f>
      </c>
      <c r="PJ225" s="129">
        <f>$A225&amp;" "&amp;GO$2&amp;" "&amp;ROUND(GO225/30,6)&amp;" "</f>
      </c>
      <c r="PK225" s="129">
        <f>$A225&amp;" "&amp;GP$2&amp;" "&amp;ROUND(GP225/30,6)&amp;" "</f>
      </c>
      <c r="PL225" s="129">
        <f>$A225&amp;" "&amp;GQ$2&amp;" "&amp;ROUND(GQ225/30,6)&amp;" "</f>
      </c>
      <c r="PM225" s="129">
        <f>$A225&amp;" "&amp;GR$2&amp;" "&amp;ROUND(GR225/30,6)&amp;" "</f>
      </c>
      <c r="PN225" s="129">
        <f>$A225&amp;" "&amp;GS$2&amp;" "&amp;ROUND(GS225/30,6)&amp;" "</f>
      </c>
      <c r="PO225" s="129">
        <f>$A225&amp;" "&amp;GT$2&amp;" "&amp;ROUND(GT225/30,6)&amp;" "</f>
      </c>
      <c r="PP225" s="129">
        <f>$A225&amp;" "&amp;GU$2&amp;" "&amp;ROUND(GU225/30,6)&amp;" "</f>
      </c>
      <c r="PQ225" s="129">
        <f>$A225&amp;" "&amp;GV$2&amp;" "&amp;ROUND(GV225/30,6)&amp;" "</f>
      </c>
      <c r="PR225" s="129">
        <f>$A225&amp;" "&amp;GW$2&amp;" "&amp;ROUND(GW225/30,6)&amp;" "</f>
      </c>
      <c r="PS225" s="129">
        <f>$A225&amp;" "&amp;GX$2&amp;" "&amp;ROUND(GX225/30,6)&amp;" "</f>
      </c>
      <c r="PT225" s="129">
        <f>$A225&amp;" "&amp;GY$2&amp;" "&amp;ROUND(GY225/30,6)&amp;" "</f>
      </c>
      <c r="PU225" s="129">
        <f>$A225&amp;" "&amp;GZ$2&amp;" "&amp;ROUND(GZ225/30,6)&amp;" "</f>
      </c>
      <c r="PV225" s="129">
        <f>$A225&amp;" "&amp;HA$2&amp;" "&amp;ROUND(HA225/30,6)&amp;" "</f>
      </c>
      <c r="PW225" s="129">
        <f>$A225&amp;" "&amp;HB$2&amp;" "&amp;ROUND(HB225/30,6)&amp;" "</f>
      </c>
      <c r="PX225" s="129">
        <f>$A225&amp;" "&amp;HC$2&amp;" "&amp;ROUND(HC225/30,6)&amp;" "</f>
      </c>
      <c r="PY225" s="129">
        <f>$A225&amp;" "&amp;HD$2&amp;" "&amp;ROUND(HD225/30,6)&amp;" "</f>
      </c>
      <c r="PZ225" s="129">
        <f>$A225&amp;" "&amp;HE$2&amp;" "&amp;ROUND(HE225/30,6)&amp;" "</f>
      </c>
      <c r="QA225" s="129">
        <f>$A225&amp;" "&amp;HF$2&amp;" "&amp;ROUND(HF225/30,6)&amp;" "</f>
      </c>
      <c r="QB225" s="129">
        <f>$A225&amp;" "&amp;HG$2&amp;" "&amp;ROUND(HG225/30,6)&amp;" "</f>
      </c>
      <c r="QC225" s="129">
        <f>$A225&amp;" "&amp;HH$2&amp;" "&amp;ROUND(HH225/30,6)&amp;" "</f>
      </c>
      <c r="QD225" s="129">
        <f>$A225&amp;" "&amp;HI$2&amp;" "&amp;ROUND(HI225/30,6)&amp;" "</f>
      </c>
      <c r="QE225" s="129">
        <f>$A225&amp;" "&amp;HJ$2&amp;" "&amp;ROUND(HJ225/30,6)&amp;" "</f>
      </c>
      <c r="QF225" s="129">
        <f>$A225&amp;" "&amp;HK$2&amp;" "&amp;ROUND(HK225/30,6)&amp;" "</f>
      </c>
      <c r="QG225" s="129">
        <f>$A225&amp;" "&amp;HL$2&amp;" "&amp;ROUND(HL225/30,6)&amp;" "</f>
      </c>
      <c r="QH225" s="129">
        <f>$A225&amp;" "&amp;HM$2&amp;" "&amp;ROUND(HM225/30,6)&amp;" "</f>
      </c>
      <c r="QI225" s="129">
        <f>$A225&amp;" "&amp;HN$2&amp;" "&amp;ROUND(HN225/30,6)&amp;" "</f>
      </c>
      <c r="QJ225" s="129">
        <f>$A225&amp;" "&amp;HO$2&amp;" "&amp;ROUND(HO225/30,6)&amp;" "</f>
      </c>
      <c r="QK225" s="129">
        <f>$A225&amp;" "&amp;HP$2&amp;" "&amp;ROUND(HP225/30,6)&amp;" "</f>
      </c>
      <c r="QL225" s="129">
        <f>$A225&amp;" "&amp;HQ$2&amp;" "&amp;ROUND(HQ225/30,6)&amp;" "</f>
      </c>
      <c r="QM225" s="129">
        <f>$A225&amp;" "&amp;HR$2&amp;" "&amp;ROUND(HR225/30,6)&amp;" "</f>
      </c>
      <c r="QN225" s="129">
        <f>$A225&amp;" "&amp;HS$2&amp;" "&amp;ROUND(HS225/30,6)&amp;" "</f>
      </c>
      <c r="QO225" s="129">
        <f>$A225&amp;" "&amp;HT$2&amp;" "&amp;ROUND(HT225/30,6)&amp;" "</f>
      </c>
      <c r="QP225" s="129">
        <f>$A225&amp;" "&amp;HU$2&amp;" "&amp;ROUND(HU225/30,6)&amp;" "</f>
      </c>
      <c r="QQ225" s="129">
        <f>$A225&amp;" "&amp;HV$2&amp;" "&amp;ROUND(HV225/30,6)&amp;" "</f>
      </c>
      <c r="QR225" s="129">
        <f>$A225&amp;" "&amp;HW$2&amp;" "&amp;ROUND(HW225/30,6)&amp;" "</f>
      </c>
    </row>
    <row x14ac:dyDescent="0.25" r="226" customHeight="1" ht="18.75">
      <c r="A226" s="115">
        <v>224</v>
      </c>
      <c r="B226" s="116" t="s">
        <v>687</v>
      </c>
      <c r="C226" s="128" t="s">
        <v>682</v>
      </c>
      <c r="D226" s="41">
        <v>0.1</v>
      </c>
      <c r="E226" s="41">
        <v>16.3</v>
      </c>
      <c r="F226" s="41">
        <v>10.9</v>
      </c>
      <c r="G226" s="41">
        <v>38.8</v>
      </c>
      <c r="H226" s="41">
        <v>36.6</v>
      </c>
      <c r="I226" s="41">
        <v>36.6</v>
      </c>
      <c r="J226" s="41">
        <v>16.7</v>
      </c>
      <c r="K226" s="41">
        <v>13.3</v>
      </c>
      <c r="L226" s="41">
        <v>27.9</v>
      </c>
      <c r="M226" s="41">
        <v>22.2</v>
      </c>
      <c r="N226" s="41">
        <v>21.9</v>
      </c>
      <c r="O226" s="41">
        <v>21.5</v>
      </c>
      <c r="P226" s="41">
        <v>1.5</v>
      </c>
      <c r="Q226" s="41">
        <v>15.5</v>
      </c>
      <c r="R226" s="41">
        <v>11.3</v>
      </c>
      <c r="S226" s="41">
        <v>35.7</v>
      </c>
      <c r="T226" s="41">
        <v>8.5</v>
      </c>
      <c r="U226" s="41">
        <v>10.5</v>
      </c>
      <c r="V226" s="41">
        <v>20.3</v>
      </c>
      <c r="W226" s="41">
        <v>10.4</v>
      </c>
      <c r="X226" s="41">
        <v>7.4</v>
      </c>
      <c r="Y226" s="41">
        <v>15.2</v>
      </c>
      <c r="Z226" s="41">
        <v>10.2</v>
      </c>
      <c r="AA226" s="41">
        <v>23.5</v>
      </c>
      <c r="AB226" s="42">
        <v>32</v>
      </c>
      <c r="AC226" s="41">
        <v>30.2</v>
      </c>
      <c r="AD226" s="41">
        <v>15.1</v>
      </c>
      <c r="AE226" s="41">
        <v>8.9</v>
      </c>
      <c r="AF226" s="41">
        <v>10.2</v>
      </c>
      <c r="AG226" s="41">
        <v>23.3</v>
      </c>
      <c r="AH226" s="41">
        <v>36.7</v>
      </c>
      <c r="AI226" s="41">
        <v>21.6</v>
      </c>
      <c r="AJ226" s="41">
        <v>20.1</v>
      </c>
      <c r="AK226" s="41">
        <v>10.9</v>
      </c>
      <c r="AL226" s="42">
        <v>3</v>
      </c>
      <c r="AM226" s="41">
        <v>4.7</v>
      </c>
      <c r="AN226" s="41">
        <v>9.9</v>
      </c>
      <c r="AO226" s="41">
        <v>12.4</v>
      </c>
      <c r="AP226" s="41">
        <v>27.5</v>
      </c>
      <c r="AQ226" s="41">
        <v>6.9</v>
      </c>
      <c r="AR226" s="41">
        <v>9.2</v>
      </c>
      <c r="AS226" s="41">
        <v>19.4</v>
      </c>
      <c r="AT226" s="42">
        <v>15</v>
      </c>
      <c r="AU226" s="41">
        <v>15.5</v>
      </c>
      <c r="AV226" s="41">
        <v>22.9</v>
      </c>
      <c r="AW226" s="41">
        <v>10.7</v>
      </c>
      <c r="AX226" s="41">
        <v>15.8</v>
      </c>
      <c r="AY226" s="41">
        <v>11.7</v>
      </c>
      <c r="AZ226" s="41">
        <v>8.7</v>
      </c>
      <c r="BA226" s="41">
        <v>4.6</v>
      </c>
      <c r="BB226" s="41">
        <v>16.7</v>
      </c>
      <c r="BC226" s="41">
        <v>16.5</v>
      </c>
      <c r="BD226" s="41">
        <v>36.2</v>
      </c>
      <c r="BE226" s="41">
        <v>7.6</v>
      </c>
      <c r="BF226" s="41">
        <v>12.7</v>
      </c>
      <c r="BG226" s="42">
        <v>10</v>
      </c>
      <c r="BH226" s="41">
        <v>3.9</v>
      </c>
      <c r="BI226" s="42">
        <v>21</v>
      </c>
      <c r="BJ226" s="41">
        <v>21.9</v>
      </c>
      <c r="BK226" s="41">
        <v>12.3</v>
      </c>
      <c r="BL226" s="41">
        <v>12.4</v>
      </c>
      <c r="BM226" s="42">
        <v>14</v>
      </c>
      <c r="BN226" s="41">
        <v>8.8</v>
      </c>
      <c r="BO226" s="41">
        <v>13.8</v>
      </c>
      <c r="BP226" s="41">
        <v>10.4</v>
      </c>
      <c r="BQ226" s="41">
        <v>12.5</v>
      </c>
      <c r="BR226" s="42">
        <v>17</v>
      </c>
      <c r="BS226" s="41">
        <v>21.7</v>
      </c>
      <c r="BT226" s="41">
        <v>5.2</v>
      </c>
      <c r="BU226" s="41">
        <v>17.9</v>
      </c>
      <c r="BV226" s="42">
        <v>26</v>
      </c>
      <c r="BW226" s="41">
        <v>23.4</v>
      </c>
      <c r="BX226" s="41">
        <v>21.4</v>
      </c>
      <c r="BY226" s="41">
        <v>35.3</v>
      </c>
      <c r="BZ226" s="42">
        <v>13</v>
      </c>
      <c r="CA226" s="41">
        <v>12.5</v>
      </c>
      <c r="CB226" s="41">
        <v>28.8</v>
      </c>
      <c r="CC226" s="41">
        <v>9.8</v>
      </c>
      <c r="CD226" s="41">
        <v>6.1</v>
      </c>
      <c r="CE226" s="41">
        <v>9.6</v>
      </c>
      <c r="CF226" s="42">
        <v>11</v>
      </c>
      <c r="CG226" s="41">
        <v>19.6</v>
      </c>
      <c r="CH226" s="41">
        <v>9.6</v>
      </c>
      <c r="CI226" s="41">
        <v>28.6</v>
      </c>
      <c r="CJ226" s="42">
        <v>1</v>
      </c>
      <c r="CK226" s="41">
        <v>11.3</v>
      </c>
      <c r="CL226" s="42">
        <v>8</v>
      </c>
      <c r="CM226" s="41">
        <v>20.8</v>
      </c>
      <c r="CN226" s="41">
        <v>14.8</v>
      </c>
      <c r="CO226" s="41">
        <v>16.7</v>
      </c>
      <c r="CP226" s="41">
        <v>24.1</v>
      </c>
      <c r="CQ226" s="41">
        <v>25.9</v>
      </c>
      <c r="CR226" s="42">
        <v>4</v>
      </c>
      <c r="CS226" s="41">
        <v>10.6</v>
      </c>
      <c r="CT226" s="42">
        <v>17</v>
      </c>
      <c r="CU226" s="41">
        <v>20.4</v>
      </c>
      <c r="CV226" s="42">
        <v>14</v>
      </c>
      <c r="CW226" s="41">
        <v>13.7</v>
      </c>
      <c r="CX226" s="41">
        <v>9.4</v>
      </c>
      <c r="CY226" s="41">
        <v>32.9</v>
      </c>
      <c r="CZ226" s="41">
        <v>13.6</v>
      </c>
      <c r="DA226" s="41">
        <v>23.7</v>
      </c>
      <c r="DB226" s="42">
        <v>17</v>
      </c>
      <c r="DC226" s="41">
        <v>9.9</v>
      </c>
      <c r="DD226" s="41">
        <v>19.6</v>
      </c>
      <c r="DE226" s="41">
        <v>8.4</v>
      </c>
      <c r="DF226" s="41">
        <v>17.1</v>
      </c>
      <c r="DG226" s="41">
        <v>34.5</v>
      </c>
      <c r="DH226" s="41">
        <v>15.5</v>
      </c>
      <c r="DI226" s="41">
        <v>35.5</v>
      </c>
      <c r="DJ226" s="41">
        <v>24.6</v>
      </c>
      <c r="DK226" s="41">
        <v>9.3</v>
      </c>
      <c r="DL226" s="41">
        <v>20.6</v>
      </c>
      <c r="DM226" s="41">
        <v>21.2</v>
      </c>
      <c r="DN226" s="41">
        <v>16.4</v>
      </c>
      <c r="DO226" s="41">
        <v>18.8</v>
      </c>
      <c r="DP226" s="41">
        <v>9.1</v>
      </c>
      <c r="DQ226" s="41">
        <v>28.4</v>
      </c>
      <c r="DR226" s="41">
        <v>3.7</v>
      </c>
      <c r="DS226" s="41">
        <v>17.2</v>
      </c>
      <c r="DT226" s="41">
        <v>11.5</v>
      </c>
      <c r="DU226" s="41">
        <v>12.3</v>
      </c>
      <c r="DV226" s="41">
        <v>15.2</v>
      </c>
      <c r="DW226" s="41">
        <v>37.5</v>
      </c>
      <c r="DX226" s="41">
        <v>8.2</v>
      </c>
      <c r="DY226" s="41">
        <v>13.4</v>
      </c>
      <c r="DZ226" s="41">
        <v>8.3</v>
      </c>
      <c r="EA226" s="41">
        <v>28.5</v>
      </c>
      <c r="EB226" s="41">
        <v>7.7</v>
      </c>
      <c r="EC226" s="41">
        <v>15.2</v>
      </c>
      <c r="ED226" s="41">
        <v>12.7</v>
      </c>
      <c r="EE226" s="41">
        <v>21.1</v>
      </c>
      <c r="EF226" s="41">
        <v>19.9</v>
      </c>
      <c r="EG226" s="42">
        <v>17</v>
      </c>
      <c r="EH226" s="41">
        <v>18.1</v>
      </c>
      <c r="EI226" s="41">
        <v>30.8</v>
      </c>
      <c r="EJ226" s="41">
        <v>28.5</v>
      </c>
      <c r="EK226" s="41">
        <v>5.6</v>
      </c>
      <c r="EL226" s="42">
        <v>35</v>
      </c>
      <c r="EM226" s="41">
        <v>26.5</v>
      </c>
      <c r="EN226" s="41">
        <v>19.2</v>
      </c>
      <c r="EO226" s="41">
        <v>10.9</v>
      </c>
      <c r="EP226" s="41">
        <v>26.6</v>
      </c>
      <c r="EQ226" s="41">
        <v>10.8</v>
      </c>
      <c r="ER226" s="41">
        <v>24.5</v>
      </c>
      <c r="ES226" s="41">
        <v>9.4</v>
      </c>
      <c r="ET226" s="41">
        <v>21.5</v>
      </c>
      <c r="EU226" s="41">
        <v>6.7</v>
      </c>
      <c r="EV226" s="41">
        <v>10.9</v>
      </c>
      <c r="EW226" s="41">
        <v>8.8</v>
      </c>
      <c r="EX226" s="41">
        <v>23.6</v>
      </c>
      <c r="EY226" s="41">
        <v>12.5</v>
      </c>
      <c r="EZ226" s="41">
        <v>20.6</v>
      </c>
      <c r="FA226" s="41">
        <v>31.1</v>
      </c>
      <c r="FB226" s="41">
        <v>23.3</v>
      </c>
      <c r="FC226" s="41">
        <v>11.7</v>
      </c>
      <c r="FD226" s="41">
        <v>0.2</v>
      </c>
      <c r="FE226" s="41">
        <v>10.4</v>
      </c>
      <c r="FF226" s="41">
        <v>11.3</v>
      </c>
      <c r="FG226" s="41">
        <v>10.1</v>
      </c>
      <c r="FH226" s="41">
        <v>12.9</v>
      </c>
      <c r="FI226" s="42">
        <v>24</v>
      </c>
      <c r="FJ226" s="41">
        <v>27.1</v>
      </c>
      <c r="FK226" s="41">
        <v>11.7</v>
      </c>
      <c r="FL226" s="41">
        <v>22.7</v>
      </c>
      <c r="FM226" s="41">
        <v>23.6</v>
      </c>
      <c r="FN226" s="41">
        <v>30.5</v>
      </c>
      <c r="FO226" s="41">
        <v>14.1</v>
      </c>
      <c r="FP226" s="42">
        <v>33</v>
      </c>
      <c r="FQ226" s="41">
        <v>10.2</v>
      </c>
      <c r="FR226" s="41">
        <v>10.5</v>
      </c>
      <c r="FS226" s="41">
        <v>21.1</v>
      </c>
      <c r="FT226" s="42">
        <v>8</v>
      </c>
      <c r="FU226" s="41">
        <v>20.4</v>
      </c>
      <c r="FV226" s="41">
        <v>12.5</v>
      </c>
      <c r="FW226" s="41">
        <v>11.4</v>
      </c>
      <c r="FX226" s="41">
        <v>11.3</v>
      </c>
      <c r="FY226" s="41">
        <v>18.8</v>
      </c>
      <c r="FZ226" s="42">
        <v>10</v>
      </c>
      <c r="GA226" s="41">
        <v>12.4</v>
      </c>
      <c r="GB226" s="41">
        <v>24.9</v>
      </c>
      <c r="GC226" s="42">
        <v>16</v>
      </c>
      <c r="GD226" s="41">
        <v>10.4</v>
      </c>
      <c r="GE226" s="41">
        <v>8.6</v>
      </c>
      <c r="GF226" s="41">
        <v>28.3</v>
      </c>
      <c r="GG226" s="41">
        <v>14.8</v>
      </c>
      <c r="GH226" s="41">
        <v>14.8</v>
      </c>
      <c r="GI226" s="41">
        <v>35.3</v>
      </c>
      <c r="GJ226" s="41">
        <v>20.5</v>
      </c>
      <c r="GK226" s="42">
        <v>20</v>
      </c>
      <c r="GL226" s="41">
        <v>19.8</v>
      </c>
      <c r="GM226" s="41">
        <v>19.4</v>
      </c>
      <c r="GN226" s="41">
        <v>5.3</v>
      </c>
      <c r="GO226" s="41">
        <v>24.2</v>
      </c>
      <c r="GP226" s="41">
        <v>10.7</v>
      </c>
      <c r="GQ226" s="41">
        <v>23.8</v>
      </c>
      <c r="GR226" s="41">
        <v>17.7</v>
      </c>
      <c r="GS226" s="42">
        <v>13</v>
      </c>
      <c r="GT226" s="42">
        <v>15</v>
      </c>
      <c r="GU226" s="41">
        <v>18.1</v>
      </c>
      <c r="GV226" s="41">
        <v>10.3</v>
      </c>
      <c r="GW226" s="41">
        <v>13.7</v>
      </c>
      <c r="GX226" s="41">
        <v>11.3</v>
      </c>
      <c r="GY226" s="41">
        <v>13.8</v>
      </c>
      <c r="GZ226" s="41">
        <v>19.4</v>
      </c>
      <c r="HA226" s="41">
        <v>28.9</v>
      </c>
      <c r="HB226" s="41">
        <v>34.6</v>
      </c>
      <c r="HC226" s="42">
        <v>9</v>
      </c>
      <c r="HD226" s="41">
        <v>15.8</v>
      </c>
      <c r="HE226" s="41">
        <v>34.2</v>
      </c>
      <c r="HF226" s="41">
        <v>1.3</v>
      </c>
      <c r="HG226" s="41">
        <v>6.6</v>
      </c>
      <c r="HH226" s="41">
        <v>1.3</v>
      </c>
      <c r="HI226" s="41">
        <v>20.8</v>
      </c>
      <c r="HJ226" s="41">
        <v>22.5</v>
      </c>
      <c r="HK226" s="41">
        <v>13.1</v>
      </c>
      <c r="HL226" s="41">
        <v>15.7</v>
      </c>
      <c r="HM226" s="41">
        <v>1.4</v>
      </c>
      <c r="HN226" s="42">
        <v>22</v>
      </c>
      <c r="HO226" s="41">
        <v>12.5</v>
      </c>
      <c r="HP226" s="41">
        <v>4.5</v>
      </c>
      <c r="HQ226" s="41">
        <v>39.2</v>
      </c>
      <c r="HR226" s="41">
        <v>13.9</v>
      </c>
      <c r="HS226" s="42">
        <v>0</v>
      </c>
      <c r="HT226" s="41">
        <v>8.4</v>
      </c>
      <c r="HU226" s="41">
        <v>13.9</v>
      </c>
      <c r="HV226" s="41">
        <v>11.6</v>
      </c>
      <c r="HW226" s="42">
        <v>18</v>
      </c>
      <c r="HX226" s="117"/>
      <c r="HY226" s="129">
        <f>$A226&amp;" "&amp;D$2&amp;" "&amp;ROUND(D226/30,6)&amp;" "</f>
      </c>
      <c r="HZ226" s="129">
        <f>$A226&amp;" "&amp;E$2&amp;" "&amp;ROUND(E226/30,6)&amp;" "</f>
      </c>
      <c r="IA226" s="129">
        <f>$A226&amp;" "&amp;F$2&amp;" "&amp;ROUND(F226/30,6)&amp;" "</f>
      </c>
      <c r="IB226" s="129">
        <f>$A226&amp;" "&amp;G$2&amp;" "&amp;ROUND(G226/30,6)&amp;" "</f>
      </c>
      <c r="IC226" s="129">
        <f>$A226&amp;" "&amp;H$2&amp;" "&amp;ROUND(H226/30,6)&amp;" "</f>
      </c>
      <c r="ID226" s="129">
        <f>$A226&amp;" "&amp;I$2&amp;" "&amp;ROUND(I226/30,6)&amp;" "</f>
      </c>
      <c r="IE226" s="129">
        <f>$A226&amp;" "&amp;J$2&amp;" "&amp;ROUND(J226/30,6)&amp;" "</f>
      </c>
      <c r="IF226" s="129">
        <f>$A226&amp;" "&amp;K$2&amp;" "&amp;ROUND(K226/30,6)&amp;" "</f>
      </c>
      <c r="IG226" s="129">
        <f>$A226&amp;" "&amp;L$2&amp;" "&amp;ROUND(L226/30,6)&amp;" "</f>
      </c>
      <c r="IH226" s="129">
        <f>$A226&amp;" "&amp;M$2&amp;" "&amp;ROUND(M226/30,6)&amp;" "</f>
      </c>
      <c r="II226" s="129">
        <f>$A226&amp;" "&amp;N$2&amp;" "&amp;ROUND(N226/30,6)&amp;" "</f>
      </c>
      <c r="IJ226" s="129">
        <f>$A226&amp;" "&amp;O$2&amp;" "&amp;ROUND(O226/30,6)&amp;" "</f>
      </c>
      <c r="IK226" s="129">
        <f>$A226&amp;" "&amp;P$2&amp;" "&amp;ROUND(P226/30,6)&amp;" "</f>
      </c>
      <c r="IL226" s="129">
        <f>$A226&amp;" "&amp;Q$2&amp;" "&amp;ROUND(Q226/30,6)&amp;" "</f>
      </c>
      <c r="IM226" s="129">
        <f>$A226&amp;" "&amp;R$2&amp;" "&amp;ROUND(R226/30,6)&amp;" "</f>
      </c>
      <c r="IN226" s="129">
        <f>$A226&amp;" "&amp;S$2&amp;" "&amp;ROUND(S226/30,6)&amp;" "</f>
      </c>
      <c r="IO226" s="129">
        <f>$A226&amp;" "&amp;T$2&amp;" "&amp;ROUND(T226/30,6)&amp;" "</f>
      </c>
      <c r="IP226" s="129">
        <f>$A226&amp;" "&amp;U$2&amp;" "&amp;ROUND(U226/30,6)&amp;" "</f>
      </c>
      <c r="IQ226" s="129">
        <f>$A226&amp;" "&amp;V$2&amp;" "&amp;ROUND(V226/30,6)&amp;" "</f>
      </c>
      <c r="IR226" s="129">
        <f>$A226&amp;" "&amp;W$2&amp;" "&amp;ROUND(W226/30,6)&amp;" "</f>
      </c>
      <c r="IS226" s="129">
        <f>$A226&amp;" "&amp;X$2&amp;" "&amp;ROUND(X226/30,6)&amp;" "</f>
      </c>
      <c r="IT226" s="129">
        <f>$A226&amp;" "&amp;Y$2&amp;" "&amp;ROUND(Y226/30,6)&amp;" "</f>
      </c>
      <c r="IU226" s="129">
        <f>$A226&amp;" "&amp;Z$2&amp;" "&amp;ROUND(Z226/30,6)&amp;" "</f>
      </c>
      <c r="IV226" s="129">
        <f>$A226&amp;" "&amp;AA$2&amp;" "&amp;ROUND(AA226/30,6)&amp;" "</f>
      </c>
      <c r="IW226" s="129">
        <f>$A226&amp;" "&amp;AB$2&amp;" "&amp;ROUND(AB226/30,6)&amp;" "</f>
      </c>
      <c r="IX226" s="129">
        <f>$A226&amp;" "&amp;AC$2&amp;" "&amp;ROUND(AC226/30,6)&amp;" "</f>
      </c>
      <c r="IY226" s="129">
        <f>$A226&amp;" "&amp;AD$2&amp;" "&amp;ROUND(AD226/30,6)&amp;" "</f>
      </c>
      <c r="IZ226" s="129">
        <f>$A226&amp;" "&amp;AE$2&amp;" "&amp;ROUND(AE226/30,6)&amp;" "</f>
      </c>
      <c r="JA226" s="129">
        <f>$A226&amp;" "&amp;AF$2&amp;" "&amp;ROUND(AF226/30,6)&amp;" "</f>
      </c>
      <c r="JB226" s="129">
        <f>$A226&amp;" "&amp;AG$2&amp;" "&amp;ROUND(AG226/30,6)&amp;" "</f>
      </c>
      <c r="JC226" s="129">
        <f>$A226&amp;" "&amp;AH$2&amp;" "&amp;ROUND(AH226/30,6)&amp;" "</f>
      </c>
      <c r="JD226" s="129">
        <f>$A226&amp;" "&amp;AI$2&amp;" "&amp;ROUND(AI226/30,6)&amp;" "</f>
      </c>
      <c r="JE226" s="129">
        <f>$A226&amp;" "&amp;AJ$2&amp;" "&amp;ROUND(AJ226/30,6)&amp;" "</f>
      </c>
      <c r="JF226" s="129">
        <f>$A226&amp;" "&amp;AK$2&amp;" "&amp;ROUND(AK226/30,6)&amp;" "</f>
      </c>
      <c r="JG226" s="129">
        <f>$A226&amp;" "&amp;AL$2&amp;" "&amp;ROUND(AL226/30,6)&amp;" "</f>
      </c>
      <c r="JH226" s="129">
        <f>$A226&amp;" "&amp;AM$2&amp;" "&amp;ROUND(AM226/30,6)&amp;" "</f>
      </c>
      <c r="JI226" s="129">
        <f>$A226&amp;" "&amp;AN$2&amp;" "&amp;ROUND(AN226/30,6)&amp;" "</f>
      </c>
      <c r="JJ226" s="129">
        <f>$A226&amp;" "&amp;AO$2&amp;" "&amp;ROUND(AO226/30,6)&amp;" "</f>
      </c>
      <c r="JK226" s="129">
        <f>$A226&amp;" "&amp;AP$2&amp;" "&amp;ROUND(AP226/30,6)&amp;" "</f>
      </c>
      <c r="JL226" s="129">
        <f>$A226&amp;" "&amp;AQ$2&amp;" "&amp;ROUND(AQ226/30,6)&amp;" "</f>
      </c>
      <c r="JM226" s="129">
        <f>$A226&amp;" "&amp;AR$2&amp;" "&amp;ROUND(AR226/30,6)&amp;" "</f>
      </c>
      <c r="JN226" s="129">
        <f>$A226&amp;" "&amp;AS$2&amp;" "&amp;ROUND(AS226/30,6)&amp;" "</f>
      </c>
      <c r="JO226" s="129">
        <f>$A226&amp;" "&amp;AT$2&amp;" "&amp;ROUND(AT226/30,6)&amp;" "</f>
      </c>
      <c r="JP226" s="129">
        <f>$A226&amp;" "&amp;AU$2&amp;" "&amp;ROUND(AU226/30,6)&amp;" "</f>
      </c>
      <c r="JQ226" s="129">
        <f>$A226&amp;" "&amp;AV$2&amp;" "&amp;ROUND(AV226/30,6)&amp;" "</f>
      </c>
      <c r="JR226" s="129">
        <f>$A226&amp;" "&amp;AW$2&amp;" "&amp;ROUND(AW226/30,6)&amp;" "</f>
      </c>
      <c r="JS226" s="129">
        <f>$A226&amp;" "&amp;AX$2&amp;" "&amp;ROUND(AX226/30,6)&amp;" "</f>
      </c>
      <c r="JT226" s="129">
        <f>$A226&amp;" "&amp;AY$2&amp;" "&amp;ROUND(AY226/30,6)&amp;" "</f>
      </c>
      <c r="JU226" s="129">
        <f>$A226&amp;" "&amp;AZ$2&amp;" "&amp;ROUND(AZ226/30,6)&amp;" "</f>
      </c>
      <c r="JV226" s="129">
        <f>$A226&amp;" "&amp;BA$2&amp;" "&amp;ROUND(BA226/30,6)&amp;" "</f>
      </c>
      <c r="JW226" s="129">
        <f>$A226&amp;" "&amp;BB$2&amp;" "&amp;ROUND(BB226/30,6)&amp;" "</f>
      </c>
      <c r="JX226" s="129">
        <f>$A226&amp;" "&amp;BC$2&amp;" "&amp;ROUND(BC226/30,6)&amp;" "</f>
      </c>
      <c r="JY226" s="129">
        <f>$A226&amp;" "&amp;BD$2&amp;" "&amp;ROUND(BD226/30,6)&amp;" "</f>
      </c>
      <c r="JZ226" s="129">
        <f>$A226&amp;" "&amp;BE$2&amp;" "&amp;ROUND(BE226/30,6)&amp;" "</f>
      </c>
      <c r="KA226" s="129">
        <f>$A226&amp;" "&amp;BF$2&amp;" "&amp;ROUND(BF226/30,6)&amp;" "</f>
      </c>
      <c r="KB226" s="129">
        <f>$A226&amp;" "&amp;BG$2&amp;" "&amp;ROUND(BG226/30,6)&amp;" "</f>
      </c>
      <c r="KC226" s="129">
        <f>$A226&amp;" "&amp;BH$2&amp;" "&amp;ROUND(BH226/30,6)&amp;" "</f>
      </c>
      <c r="KD226" s="129">
        <f>$A226&amp;" "&amp;BI$2&amp;" "&amp;ROUND(BI226/30,6)&amp;" "</f>
      </c>
      <c r="KE226" s="129">
        <f>$A226&amp;" "&amp;BJ$2&amp;" "&amp;ROUND(BJ226/30,6)&amp;" "</f>
      </c>
      <c r="KF226" s="129">
        <f>$A226&amp;" "&amp;BK$2&amp;" "&amp;ROUND(BK226/30,6)&amp;" "</f>
      </c>
      <c r="KG226" s="129">
        <f>$A226&amp;" "&amp;BL$2&amp;" "&amp;ROUND(BL226/30,6)&amp;" "</f>
      </c>
      <c r="KH226" s="129">
        <f>$A226&amp;" "&amp;BM$2&amp;" "&amp;ROUND(BM226/30,6)&amp;" "</f>
      </c>
      <c r="KI226" s="129">
        <f>$A226&amp;" "&amp;BN$2&amp;" "&amp;ROUND(BN226/30,6)&amp;" "</f>
      </c>
      <c r="KJ226" s="129">
        <f>$A226&amp;" "&amp;BO$2&amp;" "&amp;ROUND(BO226/30,6)&amp;" "</f>
      </c>
      <c r="KK226" s="129">
        <f>$A226&amp;" "&amp;BP$2&amp;" "&amp;ROUND(BP226/30,6)&amp;" "</f>
      </c>
      <c r="KL226" s="129">
        <f>$A226&amp;" "&amp;BQ$2&amp;" "&amp;ROUND(BQ226/30,6)&amp;" "</f>
      </c>
      <c r="KM226" s="129">
        <f>$A226&amp;" "&amp;BR$2&amp;" "&amp;ROUND(BR226/30,6)&amp;" "</f>
      </c>
      <c r="KN226" s="129">
        <f>$A226&amp;" "&amp;BS$2&amp;" "&amp;ROUND(BS226/30,6)&amp;" "</f>
      </c>
      <c r="KO226" s="129">
        <f>$A226&amp;" "&amp;BT$2&amp;" "&amp;ROUND(BT226/30,6)&amp;" "</f>
      </c>
      <c r="KP226" s="129">
        <f>$A226&amp;" "&amp;BU$2&amp;" "&amp;ROUND(BU226/30,6)&amp;" "</f>
      </c>
      <c r="KQ226" s="129">
        <f>$A226&amp;" "&amp;BV$2&amp;" "&amp;ROUND(BV226/30,6)&amp;" "</f>
      </c>
      <c r="KR226" s="129">
        <f>$A226&amp;" "&amp;BW$2&amp;" "&amp;ROUND(BW226/30,6)&amp;" "</f>
      </c>
      <c r="KS226" s="129">
        <f>$A226&amp;" "&amp;BX$2&amp;" "&amp;ROUND(BX226/30,6)&amp;" "</f>
      </c>
      <c r="KT226" s="129">
        <f>$A226&amp;" "&amp;BY$2&amp;" "&amp;ROUND(BY226/30,6)&amp;" "</f>
      </c>
      <c r="KU226" s="129">
        <f>$A226&amp;" "&amp;BZ$2&amp;" "&amp;ROUND(BZ226/30,6)&amp;" "</f>
      </c>
      <c r="KV226" s="129">
        <f>$A226&amp;" "&amp;CA$2&amp;" "&amp;ROUND(CA226/30,6)&amp;" "</f>
      </c>
      <c r="KW226" s="129">
        <f>$A226&amp;" "&amp;CB$2&amp;" "&amp;ROUND(CB226/30,6)&amp;" "</f>
      </c>
      <c r="KX226" s="129">
        <f>$A226&amp;" "&amp;CC$2&amp;" "&amp;ROUND(CC226/30,6)&amp;" "</f>
      </c>
      <c r="KY226" s="129">
        <f>$A226&amp;" "&amp;CD$2&amp;" "&amp;ROUND(CD226/30,6)&amp;" "</f>
      </c>
      <c r="KZ226" s="129">
        <f>$A226&amp;" "&amp;CE$2&amp;" "&amp;ROUND(CE226/30,6)&amp;" "</f>
      </c>
      <c r="LA226" s="129">
        <f>$A226&amp;" "&amp;CF$2&amp;" "&amp;ROUND(CF226/30,6)&amp;" "</f>
      </c>
      <c r="LB226" s="129">
        <f>$A226&amp;" "&amp;CG$2&amp;" "&amp;ROUND(CG226/30,6)&amp;" "</f>
      </c>
      <c r="LC226" s="129">
        <f>$A226&amp;" "&amp;CH$2&amp;" "&amp;ROUND(CH226/30,6)&amp;" "</f>
      </c>
      <c r="LD226" s="129">
        <f>$A226&amp;" "&amp;CI$2&amp;" "&amp;ROUND(CI226/30,6)&amp;" "</f>
      </c>
      <c r="LE226" s="129">
        <f>$A226&amp;" "&amp;CJ$2&amp;" "&amp;ROUND(CJ226/30,6)&amp;" "</f>
      </c>
      <c r="LF226" s="129">
        <f>$A226&amp;" "&amp;CK$2&amp;" "&amp;ROUND(CK226/30,6)&amp;" "</f>
      </c>
      <c r="LG226" s="129">
        <f>$A226&amp;" "&amp;CL$2&amp;" "&amp;ROUND(CL226/30,6)&amp;" "</f>
      </c>
      <c r="LH226" s="129">
        <f>$A226&amp;" "&amp;CM$2&amp;" "&amp;ROUND(CM226/30,6)&amp;" "</f>
      </c>
      <c r="LI226" s="129">
        <f>$A226&amp;" "&amp;CN$2&amp;" "&amp;ROUND(CN226/30,6)&amp;" "</f>
      </c>
      <c r="LJ226" s="129">
        <f>$A226&amp;" "&amp;CO$2&amp;" "&amp;ROUND(CO226/30,6)&amp;" "</f>
      </c>
      <c r="LK226" s="129">
        <f>$A226&amp;" "&amp;CP$2&amp;" "&amp;ROUND(CP226/30,6)&amp;" "</f>
      </c>
      <c r="LL226" s="129">
        <f>$A226&amp;" "&amp;CQ$2&amp;" "&amp;ROUND(CQ226/30,6)&amp;" "</f>
      </c>
      <c r="LM226" s="129">
        <f>$A226&amp;" "&amp;CR$2&amp;" "&amp;ROUND(CR226/30,6)&amp;" "</f>
      </c>
      <c r="LN226" s="129">
        <f>$A226&amp;" "&amp;CS$2&amp;" "&amp;ROUND(CS226/30,6)&amp;" "</f>
      </c>
      <c r="LO226" s="129">
        <f>$A226&amp;" "&amp;CT$2&amp;" "&amp;ROUND(CT226/30,6)&amp;" "</f>
      </c>
      <c r="LP226" s="129">
        <f>$A226&amp;" "&amp;CU$2&amp;" "&amp;ROUND(CU226/30,6)&amp;" "</f>
      </c>
      <c r="LQ226" s="129">
        <f>$A226&amp;" "&amp;CV$2&amp;" "&amp;ROUND(CV226/30,6)&amp;" "</f>
      </c>
      <c r="LR226" s="129">
        <f>$A226&amp;" "&amp;CW$2&amp;" "&amp;ROUND(CW226/30,6)&amp;" "</f>
      </c>
      <c r="LS226" s="129">
        <f>$A226&amp;" "&amp;CX$2&amp;" "&amp;ROUND(CX226/30,6)&amp;" "</f>
      </c>
      <c r="LT226" s="129">
        <f>$A226&amp;" "&amp;CY$2&amp;" "&amp;ROUND(CY226/30,6)&amp;" "</f>
      </c>
      <c r="LU226" s="129">
        <f>$A226&amp;" "&amp;CZ$2&amp;" "&amp;ROUND(CZ226/30,6)&amp;" "</f>
      </c>
      <c r="LV226" s="129">
        <f>$A226&amp;" "&amp;DA$2&amp;" "&amp;ROUND(DA226/30,6)&amp;" "</f>
      </c>
      <c r="LW226" s="129">
        <f>$A226&amp;" "&amp;DB$2&amp;" "&amp;ROUND(DB226/30,6)&amp;" "</f>
      </c>
      <c r="LX226" s="129">
        <f>$A226&amp;" "&amp;DC$2&amp;" "&amp;ROUND(DC226/30,6)&amp;" "</f>
      </c>
      <c r="LY226" s="129">
        <f>$A226&amp;" "&amp;DD$2&amp;" "&amp;ROUND(DD226/30,6)&amp;" "</f>
      </c>
      <c r="LZ226" s="129">
        <f>$A226&amp;" "&amp;DE$2&amp;" "&amp;ROUND(DE226/30,6)&amp;" "</f>
      </c>
      <c r="MA226" s="129">
        <f>$A226&amp;" "&amp;DF$2&amp;" "&amp;ROUND(DF226/30,6)&amp;" "</f>
      </c>
      <c r="MB226" s="129">
        <f>$A226&amp;" "&amp;DG$2&amp;" "&amp;ROUND(DG226/30,6)&amp;" "</f>
      </c>
      <c r="MC226" s="129">
        <f>$A226&amp;" "&amp;DH$2&amp;" "&amp;ROUND(DH226/30,6)&amp;" "</f>
      </c>
      <c r="MD226" s="129">
        <f>$A226&amp;" "&amp;DI$2&amp;" "&amp;ROUND(DI226/30,6)&amp;" "</f>
      </c>
      <c r="ME226" s="129">
        <f>$A226&amp;" "&amp;DJ$2&amp;" "&amp;ROUND(DJ226/30,6)&amp;" "</f>
      </c>
      <c r="MF226" s="129">
        <f>$A226&amp;" "&amp;DK$2&amp;" "&amp;ROUND(DK226/30,6)&amp;" "</f>
      </c>
      <c r="MG226" s="129">
        <f>$A226&amp;" "&amp;DL$2&amp;" "&amp;ROUND(DL226/30,6)&amp;" "</f>
      </c>
      <c r="MH226" s="129">
        <f>$A226&amp;" "&amp;DM$2&amp;" "&amp;ROUND(DM226/30,6)&amp;" "</f>
      </c>
      <c r="MI226" s="129">
        <f>$A226&amp;" "&amp;DN$2&amp;" "&amp;ROUND(DN226/30,6)&amp;" "</f>
      </c>
      <c r="MJ226" s="129">
        <f>$A226&amp;" "&amp;DO$2&amp;" "&amp;ROUND(DO226/30,6)&amp;" "</f>
      </c>
      <c r="MK226" s="129">
        <f>$A226&amp;" "&amp;DP$2&amp;" "&amp;ROUND(DP226/30,6)&amp;" "</f>
      </c>
      <c r="ML226" s="129">
        <f>$A226&amp;" "&amp;DQ$2&amp;" "&amp;ROUND(DQ226/30,6)&amp;" "</f>
      </c>
      <c r="MM226" s="129">
        <f>$A226&amp;" "&amp;DR$2&amp;" "&amp;ROUND(DR226/30,6)&amp;" "</f>
      </c>
      <c r="MN226" s="129">
        <f>$A226&amp;" "&amp;DS$2&amp;" "&amp;ROUND(DS226/30,6)&amp;" "</f>
      </c>
      <c r="MO226" s="129">
        <f>$A226&amp;" "&amp;DT$2&amp;" "&amp;ROUND(DT226/30,6)&amp;" "</f>
      </c>
      <c r="MP226" s="129">
        <f>$A226&amp;" "&amp;DU$2&amp;" "&amp;ROUND(DU226/30,6)&amp;" "</f>
      </c>
      <c r="MQ226" s="129">
        <f>$A226&amp;" "&amp;DV$2&amp;" "&amp;ROUND(DV226/30,6)&amp;" "</f>
      </c>
      <c r="MR226" s="129">
        <f>$A226&amp;" "&amp;DW$2&amp;" "&amp;ROUND(DW226/30,6)&amp;" "</f>
      </c>
      <c r="MS226" s="129">
        <f>$A226&amp;" "&amp;DX$2&amp;" "&amp;ROUND(DX226/30,6)&amp;" "</f>
      </c>
      <c r="MT226" s="129">
        <f>$A226&amp;" "&amp;DY$2&amp;" "&amp;ROUND(DY226/30,6)&amp;" "</f>
      </c>
      <c r="MU226" s="129">
        <f>$A226&amp;" "&amp;DZ$2&amp;" "&amp;ROUND(DZ226/30,6)&amp;" "</f>
      </c>
      <c r="MV226" s="129">
        <f>$A226&amp;" "&amp;EA$2&amp;" "&amp;ROUND(EA226/30,6)&amp;" "</f>
      </c>
      <c r="MW226" s="129">
        <f>$A226&amp;" "&amp;EB$2&amp;" "&amp;ROUND(EB226/30,6)&amp;" "</f>
      </c>
      <c r="MX226" s="129">
        <f>$A226&amp;" "&amp;EC$2&amp;" "&amp;ROUND(EC226/30,6)&amp;" "</f>
      </c>
      <c r="MY226" s="129">
        <f>$A226&amp;" "&amp;ED$2&amp;" "&amp;ROUND(ED226/30,6)&amp;" "</f>
      </c>
      <c r="MZ226" s="129">
        <f>$A226&amp;" "&amp;EE$2&amp;" "&amp;ROUND(EE226/30,6)&amp;" "</f>
      </c>
      <c r="NA226" s="129">
        <f>$A226&amp;" "&amp;EF$2&amp;" "&amp;ROUND(EF226/30,6)&amp;" "</f>
      </c>
      <c r="NB226" s="129">
        <f>$A226&amp;" "&amp;EG$2&amp;" "&amp;ROUND(EG226/30,6)&amp;" "</f>
      </c>
      <c r="NC226" s="129">
        <f>$A226&amp;" "&amp;EH$2&amp;" "&amp;ROUND(EH226/30,6)&amp;" "</f>
      </c>
      <c r="ND226" s="129">
        <f>$A226&amp;" "&amp;EI$2&amp;" "&amp;ROUND(EI226/30,6)&amp;" "</f>
      </c>
      <c r="NE226" s="129">
        <f>$A226&amp;" "&amp;EJ$2&amp;" "&amp;ROUND(EJ226/30,6)&amp;" "</f>
      </c>
      <c r="NF226" s="129">
        <f>$A226&amp;" "&amp;EK$2&amp;" "&amp;ROUND(EK226/30,6)&amp;" "</f>
      </c>
      <c r="NG226" s="129">
        <f>$A226&amp;" "&amp;EL$2&amp;" "&amp;ROUND(EL226/30,6)&amp;" "</f>
      </c>
      <c r="NH226" s="129">
        <f>$A226&amp;" "&amp;EM$2&amp;" "&amp;ROUND(EM226/30,6)&amp;" "</f>
      </c>
      <c r="NI226" s="129">
        <f>$A226&amp;" "&amp;EN$2&amp;" "&amp;ROUND(EN226/30,6)&amp;" "</f>
      </c>
      <c r="NJ226" s="129">
        <f>$A226&amp;" "&amp;EO$2&amp;" "&amp;ROUND(EO226/30,6)&amp;" "</f>
      </c>
      <c r="NK226" s="129">
        <f>$A226&amp;" "&amp;EP$2&amp;" "&amp;ROUND(EP226/30,6)&amp;" "</f>
      </c>
      <c r="NL226" s="129">
        <f>$A226&amp;" "&amp;EQ$2&amp;" "&amp;ROUND(EQ226/30,6)&amp;" "</f>
      </c>
      <c r="NM226" s="129">
        <f>$A226&amp;" "&amp;ER$2&amp;" "&amp;ROUND(ER226/30,6)&amp;" "</f>
      </c>
      <c r="NN226" s="129">
        <f>$A226&amp;" "&amp;ES$2&amp;" "&amp;ROUND(ES226/30,6)&amp;" "</f>
      </c>
      <c r="NO226" s="129">
        <f>$A226&amp;" "&amp;ET$2&amp;" "&amp;ROUND(ET226/30,6)&amp;" "</f>
      </c>
      <c r="NP226" s="129">
        <f>$A226&amp;" "&amp;EU$2&amp;" "&amp;ROUND(EU226/30,6)&amp;" "</f>
      </c>
      <c r="NQ226" s="129">
        <f>$A226&amp;" "&amp;EV$2&amp;" "&amp;ROUND(EV226/30,6)&amp;" "</f>
      </c>
      <c r="NR226" s="129">
        <f>$A226&amp;" "&amp;EW$2&amp;" "&amp;ROUND(EW226/30,6)&amp;" "</f>
      </c>
      <c r="NS226" s="129">
        <f>$A226&amp;" "&amp;EX$2&amp;" "&amp;ROUND(EX226/30,6)&amp;" "</f>
      </c>
      <c r="NT226" s="129">
        <f>$A226&amp;" "&amp;EY$2&amp;" "&amp;ROUND(EY226/30,6)&amp;" "</f>
      </c>
      <c r="NU226" s="129">
        <f>$A226&amp;" "&amp;EZ$2&amp;" "&amp;ROUND(EZ226/30,6)&amp;" "</f>
      </c>
      <c r="NV226" s="129">
        <f>$A226&amp;" "&amp;FA$2&amp;" "&amp;ROUND(FA226/30,6)&amp;" "</f>
      </c>
      <c r="NW226" s="129">
        <f>$A226&amp;" "&amp;FB$2&amp;" "&amp;ROUND(FB226/30,6)&amp;" "</f>
      </c>
      <c r="NX226" s="129">
        <f>$A226&amp;" "&amp;FC$2&amp;" "&amp;ROUND(FC226/30,6)&amp;" "</f>
      </c>
      <c r="NY226" s="129">
        <f>$A226&amp;" "&amp;FD$2&amp;" "&amp;ROUND(FD226/30,6)&amp;" "</f>
      </c>
      <c r="NZ226" s="129">
        <f>$A226&amp;" "&amp;FE$2&amp;" "&amp;ROUND(FE226/30,6)&amp;" "</f>
      </c>
      <c r="OA226" s="129">
        <f>$A226&amp;" "&amp;FF$2&amp;" "&amp;ROUND(FF226/30,6)&amp;" "</f>
      </c>
      <c r="OB226" s="129">
        <f>$A226&amp;" "&amp;FG$2&amp;" "&amp;ROUND(FG226/30,6)&amp;" "</f>
      </c>
      <c r="OC226" s="129">
        <f>$A226&amp;" "&amp;FH$2&amp;" "&amp;ROUND(FH226/30,6)&amp;" "</f>
      </c>
      <c r="OD226" s="129">
        <f>$A226&amp;" "&amp;FI$2&amp;" "&amp;ROUND(FI226/30,6)&amp;" "</f>
      </c>
      <c r="OE226" s="129">
        <f>$A226&amp;" "&amp;FJ$2&amp;" "&amp;ROUND(FJ226/30,6)&amp;" "</f>
      </c>
      <c r="OF226" s="129">
        <f>$A226&amp;" "&amp;FK$2&amp;" "&amp;ROUND(FK226/30,6)&amp;" "</f>
      </c>
      <c r="OG226" s="129">
        <f>$A226&amp;" "&amp;FL$2&amp;" "&amp;ROUND(FL226/30,6)&amp;" "</f>
      </c>
      <c r="OH226" s="129">
        <f>$A226&amp;" "&amp;FM$2&amp;" "&amp;ROUND(FM226/30,6)&amp;" "</f>
      </c>
      <c r="OI226" s="129">
        <f>$A226&amp;" "&amp;FN$2&amp;" "&amp;ROUND(FN226/30,6)&amp;" "</f>
      </c>
      <c r="OJ226" s="129">
        <f>$A226&amp;" "&amp;FO$2&amp;" "&amp;ROUND(FO226/30,6)&amp;" "</f>
      </c>
      <c r="OK226" s="129">
        <f>$A226&amp;" "&amp;FP$2&amp;" "&amp;ROUND(FP226/30,6)&amp;" "</f>
      </c>
      <c r="OL226" s="129">
        <f>$A226&amp;" "&amp;FQ$2&amp;" "&amp;ROUND(FQ226/30,6)&amp;" "</f>
      </c>
      <c r="OM226" s="129">
        <f>$A226&amp;" "&amp;FR$2&amp;" "&amp;ROUND(FR226/30,6)&amp;" "</f>
      </c>
      <c r="ON226" s="129">
        <f>$A226&amp;" "&amp;FS$2&amp;" "&amp;ROUND(FS226/30,6)&amp;" "</f>
      </c>
      <c r="OO226" s="129">
        <f>$A226&amp;" "&amp;FT$2&amp;" "&amp;ROUND(FT226/30,6)&amp;" "</f>
      </c>
      <c r="OP226" s="129">
        <f>$A226&amp;" "&amp;FU$2&amp;" "&amp;ROUND(FU226/30,6)&amp;" "</f>
      </c>
      <c r="OQ226" s="129">
        <f>$A226&amp;" "&amp;FV$2&amp;" "&amp;ROUND(FV226/30,6)&amp;" "</f>
      </c>
      <c r="OR226" s="129">
        <f>$A226&amp;" "&amp;FW$2&amp;" "&amp;ROUND(FW226/30,6)&amp;" "</f>
      </c>
      <c r="OS226" s="129">
        <f>$A226&amp;" "&amp;FX$2&amp;" "&amp;ROUND(FX226/30,6)&amp;" "</f>
      </c>
      <c r="OT226" s="129">
        <f>$A226&amp;" "&amp;FY$2&amp;" "&amp;ROUND(FY226/30,6)&amp;" "</f>
      </c>
      <c r="OU226" s="129">
        <f>$A226&amp;" "&amp;FZ$2&amp;" "&amp;ROUND(FZ226/30,6)&amp;" "</f>
      </c>
      <c r="OV226" s="129">
        <f>$A226&amp;" "&amp;GA$2&amp;" "&amp;ROUND(GA226/30,6)&amp;" "</f>
      </c>
      <c r="OW226" s="129">
        <f>$A226&amp;" "&amp;GB$2&amp;" "&amp;ROUND(GB226/30,6)&amp;" "</f>
      </c>
      <c r="OX226" s="129">
        <f>$A226&amp;" "&amp;GC$2&amp;" "&amp;ROUND(GC226/30,6)&amp;" "</f>
      </c>
      <c r="OY226" s="129">
        <f>$A226&amp;" "&amp;GD$2&amp;" "&amp;ROUND(GD226/30,6)&amp;" "</f>
      </c>
      <c r="OZ226" s="129">
        <f>$A226&amp;" "&amp;GE$2&amp;" "&amp;ROUND(GE226/30,6)&amp;" "</f>
      </c>
      <c r="PA226" s="129">
        <f>$A226&amp;" "&amp;GF$2&amp;" "&amp;ROUND(GF226/30,6)&amp;" "</f>
      </c>
      <c r="PB226" s="129">
        <f>$A226&amp;" "&amp;GG$2&amp;" "&amp;ROUND(GG226/30,6)&amp;" "</f>
      </c>
      <c r="PC226" s="129">
        <f>$A226&amp;" "&amp;GH$2&amp;" "&amp;ROUND(GH226/30,6)&amp;" "</f>
      </c>
      <c r="PD226" s="129">
        <f>$A226&amp;" "&amp;GI$2&amp;" "&amp;ROUND(GI226/30,6)&amp;" "</f>
      </c>
      <c r="PE226" s="129">
        <f>$A226&amp;" "&amp;GJ$2&amp;" "&amp;ROUND(GJ226/30,6)&amp;" "</f>
      </c>
      <c r="PF226" s="129">
        <f>$A226&amp;" "&amp;GK$2&amp;" "&amp;ROUND(GK226/30,6)&amp;" "</f>
      </c>
      <c r="PG226" s="129">
        <f>$A226&amp;" "&amp;GL$2&amp;" "&amp;ROUND(GL226/30,6)&amp;" "</f>
      </c>
      <c r="PH226" s="129">
        <f>$A226&amp;" "&amp;GM$2&amp;" "&amp;ROUND(GM226/30,6)&amp;" "</f>
      </c>
      <c r="PI226" s="129">
        <f>$A226&amp;" "&amp;GN$2&amp;" "&amp;ROUND(GN226/30,6)&amp;" "</f>
      </c>
      <c r="PJ226" s="129">
        <f>$A226&amp;" "&amp;GO$2&amp;" "&amp;ROUND(GO226/30,6)&amp;" "</f>
      </c>
      <c r="PK226" s="129">
        <f>$A226&amp;" "&amp;GP$2&amp;" "&amp;ROUND(GP226/30,6)&amp;" "</f>
      </c>
      <c r="PL226" s="129">
        <f>$A226&amp;" "&amp;GQ$2&amp;" "&amp;ROUND(GQ226/30,6)&amp;" "</f>
      </c>
      <c r="PM226" s="129">
        <f>$A226&amp;" "&amp;GR$2&amp;" "&amp;ROUND(GR226/30,6)&amp;" "</f>
      </c>
      <c r="PN226" s="129">
        <f>$A226&amp;" "&amp;GS$2&amp;" "&amp;ROUND(GS226/30,6)&amp;" "</f>
      </c>
      <c r="PO226" s="129">
        <f>$A226&amp;" "&amp;GT$2&amp;" "&amp;ROUND(GT226/30,6)&amp;" "</f>
      </c>
      <c r="PP226" s="129">
        <f>$A226&amp;" "&amp;GU$2&amp;" "&amp;ROUND(GU226/30,6)&amp;" "</f>
      </c>
      <c r="PQ226" s="129">
        <f>$A226&amp;" "&amp;GV$2&amp;" "&amp;ROUND(GV226/30,6)&amp;" "</f>
      </c>
      <c r="PR226" s="129">
        <f>$A226&amp;" "&amp;GW$2&amp;" "&amp;ROUND(GW226/30,6)&amp;" "</f>
      </c>
      <c r="PS226" s="129">
        <f>$A226&amp;" "&amp;GX$2&amp;" "&amp;ROUND(GX226/30,6)&amp;" "</f>
      </c>
      <c r="PT226" s="129">
        <f>$A226&amp;" "&amp;GY$2&amp;" "&amp;ROUND(GY226/30,6)&amp;" "</f>
      </c>
      <c r="PU226" s="129">
        <f>$A226&amp;" "&amp;GZ$2&amp;" "&amp;ROUND(GZ226/30,6)&amp;" "</f>
      </c>
      <c r="PV226" s="129">
        <f>$A226&amp;" "&amp;HA$2&amp;" "&amp;ROUND(HA226/30,6)&amp;" "</f>
      </c>
      <c r="PW226" s="129">
        <f>$A226&amp;" "&amp;HB$2&amp;" "&amp;ROUND(HB226/30,6)&amp;" "</f>
      </c>
      <c r="PX226" s="129">
        <f>$A226&amp;" "&amp;HC$2&amp;" "&amp;ROUND(HC226/30,6)&amp;" "</f>
      </c>
      <c r="PY226" s="129">
        <f>$A226&amp;" "&amp;HD$2&amp;" "&amp;ROUND(HD226/30,6)&amp;" "</f>
      </c>
      <c r="PZ226" s="129">
        <f>$A226&amp;" "&amp;HE$2&amp;" "&amp;ROUND(HE226/30,6)&amp;" "</f>
      </c>
      <c r="QA226" s="129">
        <f>$A226&amp;" "&amp;HF$2&amp;" "&amp;ROUND(HF226/30,6)&amp;" "</f>
      </c>
      <c r="QB226" s="129">
        <f>$A226&amp;" "&amp;HG$2&amp;" "&amp;ROUND(HG226/30,6)&amp;" "</f>
      </c>
      <c r="QC226" s="129">
        <f>$A226&amp;" "&amp;HH$2&amp;" "&amp;ROUND(HH226/30,6)&amp;" "</f>
      </c>
      <c r="QD226" s="129">
        <f>$A226&amp;" "&amp;HI$2&amp;" "&amp;ROUND(HI226/30,6)&amp;" "</f>
      </c>
      <c r="QE226" s="129">
        <f>$A226&amp;" "&amp;HJ$2&amp;" "&amp;ROUND(HJ226/30,6)&amp;" "</f>
      </c>
      <c r="QF226" s="129">
        <f>$A226&amp;" "&amp;HK$2&amp;" "&amp;ROUND(HK226/30,6)&amp;" "</f>
      </c>
      <c r="QG226" s="129">
        <f>$A226&amp;" "&amp;HL$2&amp;" "&amp;ROUND(HL226/30,6)&amp;" "</f>
      </c>
      <c r="QH226" s="129">
        <f>$A226&amp;" "&amp;HM$2&amp;" "&amp;ROUND(HM226/30,6)&amp;" "</f>
      </c>
      <c r="QI226" s="129">
        <f>$A226&amp;" "&amp;HN$2&amp;" "&amp;ROUND(HN226/30,6)&amp;" "</f>
      </c>
      <c r="QJ226" s="129">
        <f>$A226&amp;" "&amp;HO$2&amp;" "&amp;ROUND(HO226/30,6)&amp;" "</f>
      </c>
      <c r="QK226" s="129">
        <f>$A226&amp;" "&amp;HP$2&amp;" "&amp;ROUND(HP226/30,6)&amp;" "</f>
      </c>
      <c r="QL226" s="129">
        <f>$A226&amp;" "&amp;HQ$2&amp;" "&amp;ROUND(HQ226/30,6)&amp;" "</f>
      </c>
      <c r="QM226" s="129">
        <f>$A226&amp;" "&amp;HR$2&amp;" "&amp;ROUND(HR226/30,6)&amp;" "</f>
      </c>
      <c r="QN226" s="129">
        <f>$A226&amp;" "&amp;HS$2&amp;" "&amp;ROUND(HS226/30,6)&amp;" "</f>
      </c>
      <c r="QO226" s="129">
        <f>$A226&amp;" "&amp;HT$2&amp;" "&amp;ROUND(HT226/30,6)&amp;" "</f>
      </c>
      <c r="QP226" s="129">
        <f>$A226&amp;" "&amp;HU$2&amp;" "&amp;ROUND(HU226/30,6)&amp;" "</f>
      </c>
      <c r="QQ226" s="129">
        <f>$A226&amp;" "&amp;HV$2&amp;" "&amp;ROUND(HV226/30,6)&amp;" "</f>
      </c>
      <c r="QR226" s="129">
        <f>$A226&amp;" "&amp;HW$2&amp;" "&amp;ROUND(HW226/30,6)&amp;" "</f>
      </c>
    </row>
    <row x14ac:dyDescent="0.25" r="227" customHeight="1" ht="18.75">
      <c r="A227" s="115">
        <v>225</v>
      </c>
      <c r="B227" s="116" t="s">
        <v>687</v>
      </c>
      <c r="C227" s="128" t="s">
        <v>683</v>
      </c>
      <c r="D227" s="41">
        <v>8.4</v>
      </c>
      <c r="E227" s="41">
        <v>13.5</v>
      </c>
      <c r="F227" s="41">
        <v>19.1</v>
      </c>
      <c r="G227" s="41">
        <v>33.3</v>
      </c>
      <c r="H227" s="42">
        <v>31</v>
      </c>
      <c r="I227" s="42">
        <v>31</v>
      </c>
      <c r="J227" s="41">
        <v>15.6</v>
      </c>
      <c r="K227" s="41">
        <v>14.6</v>
      </c>
      <c r="L227" s="41">
        <v>20.2</v>
      </c>
      <c r="M227" s="41">
        <v>23.5</v>
      </c>
      <c r="N227" s="42">
        <v>14</v>
      </c>
      <c r="O227" s="41">
        <v>13.9</v>
      </c>
      <c r="P227" s="41">
        <v>9.5</v>
      </c>
      <c r="Q227" s="41">
        <v>9.8</v>
      </c>
      <c r="R227" s="41">
        <v>4.8</v>
      </c>
      <c r="S227" s="42">
        <v>28</v>
      </c>
      <c r="T227" s="41">
        <v>1.2</v>
      </c>
      <c r="U227" s="41">
        <v>14.5</v>
      </c>
      <c r="V227" s="41">
        <v>12.7</v>
      </c>
      <c r="W227" s="41">
        <v>2.6</v>
      </c>
      <c r="X227" s="41">
        <v>10.2</v>
      </c>
      <c r="Y227" s="41">
        <v>19.3</v>
      </c>
      <c r="Z227" s="41">
        <v>12.8</v>
      </c>
      <c r="AA227" s="41">
        <v>21.7</v>
      </c>
      <c r="AB227" s="41">
        <v>37.8</v>
      </c>
      <c r="AC227" s="41">
        <v>22.7</v>
      </c>
      <c r="AD227" s="41">
        <v>7.6</v>
      </c>
      <c r="AE227" s="41">
        <v>3.8</v>
      </c>
      <c r="AF227" s="41">
        <v>3.4</v>
      </c>
      <c r="AG227" s="41">
        <v>31.2</v>
      </c>
      <c r="AH227" s="42">
        <v>29</v>
      </c>
      <c r="AI227" s="42">
        <v>13</v>
      </c>
      <c r="AJ227" s="41">
        <v>25.9</v>
      </c>
      <c r="AK227" s="41">
        <v>5.3</v>
      </c>
      <c r="AL227" s="41">
        <v>10.9</v>
      </c>
      <c r="AM227" s="41">
        <v>5.1</v>
      </c>
      <c r="AN227" s="41">
        <v>2.4</v>
      </c>
      <c r="AO227" s="41">
        <v>12.9</v>
      </c>
      <c r="AP227" s="42">
        <v>21</v>
      </c>
      <c r="AQ227" s="41">
        <v>14.9</v>
      </c>
      <c r="AR227" s="41">
        <v>0.4</v>
      </c>
      <c r="AS227" s="41">
        <v>11.7</v>
      </c>
      <c r="AT227" s="41">
        <v>9.8</v>
      </c>
      <c r="AU227" s="41">
        <v>7.8</v>
      </c>
      <c r="AV227" s="41">
        <v>24.2</v>
      </c>
      <c r="AW227" s="41">
        <v>18.9</v>
      </c>
      <c r="AX227" s="41">
        <v>8.1</v>
      </c>
      <c r="AY227" s="41">
        <v>19.7</v>
      </c>
      <c r="AZ227" s="41">
        <v>10.2</v>
      </c>
      <c r="BA227" s="41">
        <v>12.6</v>
      </c>
      <c r="BB227" s="41">
        <v>9.3</v>
      </c>
      <c r="BC227" s="41">
        <v>12.6</v>
      </c>
      <c r="BD227" s="41">
        <v>30.7</v>
      </c>
      <c r="BE227" s="41">
        <v>15.5</v>
      </c>
      <c r="BF227" s="41">
        <v>20.7</v>
      </c>
      <c r="BG227" s="41">
        <v>13.3</v>
      </c>
      <c r="BH227" s="41">
        <v>13.4</v>
      </c>
      <c r="BI227" s="41">
        <v>20.1</v>
      </c>
      <c r="BJ227" s="41">
        <v>14.2</v>
      </c>
      <c r="BK227" s="41">
        <v>7.9</v>
      </c>
      <c r="BL227" s="41">
        <v>19.5</v>
      </c>
      <c r="BM227" s="42">
        <v>22</v>
      </c>
      <c r="BN227" s="41">
        <v>8.3</v>
      </c>
      <c r="BO227" s="42">
        <v>10</v>
      </c>
      <c r="BP227" s="41">
        <v>5.2</v>
      </c>
      <c r="BQ227" s="41">
        <v>6.7</v>
      </c>
      <c r="BR227" s="41">
        <v>12.9</v>
      </c>
      <c r="BS227" s="41">
        <v>14.2</v>
      </c>
      <c r="BT227" s="41">
        <v>13.2</v>
      </c>
      <c r="BU227" s="41">
        <v>10.2</v>
      </c>
      <c r="BV227" s="41">
        <v>17.8</v>
      </c>
      <c r="BW227" s="42">
        <v>16</v>
      </c>
      <c r="BX227" s="41">
        <v>13.7</v>
      </c>
      <c r="BY227" s="41">
        <v>27.6</v>
      </c>
      <c r="BZ227" s="41">
        <v>10.6</v>
      </c>
      <c r="CA227" s="41">
        <v>3.3</v>
      </c>
      <c r="CB227" s="41">
        <v>21.4</v>
      </c>
      <c r="CC227" s="41">
        <v>4.3</v>
      </c>
      <c r="CD227" s="41">
        <v>14.1</v>
      </c>
      <c r="CE227" s="41">
        <v>11.1</v>
      </c>
      <c r="CF227" s="41">
        <v>15.8</v>
      </c>
      <c r="CG227" s="41">
        <v>21.6</v>
      </c>
      <c r="CH227" s="41">
        <v>11.1</v>
      </c>
      <c r="CI227" s="41">
        <v>20.8</v>
      </c>
      <c r="CJ227" s="42">
        <v>9</v>
      </c>
      <c r="CK227" s="41">
        <v>2.1</v>
      </c>
      <c r="CL227" s="42">
        <v>16</v>
      </c>
      <c r="CM227" s="41">
        <v>14.5</v>
      </c>
      <c r="CN227" s="41">
        <v>7.3</v>
      </c>
      <c r="CO227" s="41">
        <v>22.6</v>
      </c>
      <c r="CP227" s="41">
        <v>16.4</v>
      </c>
      <c r="CQ227" s="41">
        <v>15.4</v>
      </c>
      <c r="CR227" s="41">
        <v>13.8</v>
      </c>
      <c r="CS227" s="41">
        <v>20.2</v>
      </c>
      <c r="CT227" s="41">
        <v>9.7</v>
      </c>
      <c r="CU227" s="41">
        <v>22.4</v>
      </c>
      <c r="CV227" s="41">
        <v>6.5</v>
      </c>
      <c r="CW227" s="41">
        <v>18.4</v>
      </c>
      <c r="CX227" s="41">
        <v>1.9</v>
      </c>
      <c r="CY227" s="41">
        <v>25.1</v>
      </c>
      <c r="CZ227" s="41">
        <v>5.8</v>
      </c>
      <c r="DA227" s="41">
        <v>29.5</v>
      </c>
      <c r="DB227" s="41">
        <v>22.9</v>
      </c>
      <c r="DC227" s="41">
        <v>2.2</v>
      </c>
      <c r="DD227" s="41">
        <v>11.9</v>
      </c>
      <c r="DE227" s="41">
        <v>16.4</v>
      </c>
      <c r="DF227" s="41">
        <v>9.4</v>
      </c>
      <c r="DG227" s="42">
        <v>27</v>
      </c>
      <c r="DH227" s="41">
        <v>7.8</v>
      </c>
      <c r="DI227" s="42">
        <v>35</v>
      </c>
      <c r="DJ227" s="41">
        <v>16.1</v>
      </c>
      <c r="DK227" s="41">
        <v>3.2</v>
      </c>
      <c r="DL227" s="42">
        <v>13</v>
      </c>
      <c r="DM227" s="41">
        <v>17.1</v>
      </c>
      <c r="DN227" s="41">
        <v>8.9</v>
      </c>
      <c r="DO227" s="41">
        <v>11.4</v>
      </c>
      <c r="DP227" s="41">
        <v>8.3</v>
      </c>
      <c r="DQ227" s="41">
        <v>20.7</v>
      </c>
      <c r="DR227" s="41">
        <v>11.7</v>
      </c>
      <c r="DS227" s="41">
        <v>23.4</v>
      </c>
      <c r="DT227" s="41">
        <v>19.7</v>
      </c>
      <c r="DU227" s="41">
        <v>2.8</v>
      </c>
      <c r="DV227" s="41">
        <v>9.9</v>
      </c>
      <c r="DW227" s="41">
        <v>29.8</v>
      </c>
      <c r="DX227" s="41">
        <v>16.2</v>
      </c>
      <c r="DY227" s="42">
        <v>9</v>
      </c>
      <c r="DZ227" s="41">
        <v>8.5</v>
      </c>
      <c r="EA227" s="41">
        <v>21.1</v>
      </c>
      <c r="EB227" s="41">
        <v>14.4</v>
      </c>
      <c r="EC227" s="41">
        <v>7.5</v>
      </c>
      <c r="ED227" s="41">
        <v>6.1</v>
      </c>
      <c r="EE227" s="41">
        <v>13.4</v>
      </c>
      <c r="EF227" s="41">
        <v>12.2</v>
      </c>
      <c r="EG227" s="41">
        <v>9.3</v>
      </c>
      <c r="EH227" s="41">
        <v>10.3</v>
      </c>
      <c r="EI227" s="41">
        <v>23.3</v>
      </c>
      <c r="EJ227" s="41">
        <v>21.1</v>
      </c>
      <c r="EK227" s="41">
        <v>13.8</v>
      </c>
      <c r="EL227" s="41">
        <v>27.3</v>
      </c>
      <c r="EM227" s="41">
        <v>34.5</v>
      </c>
      <c r="EN227" s="41">
        <v>11.7</v>
      </c>
      <c r="EO227" s="41">
        <v>12.2</v>
      </c>
      <c r="EP227" s="41">
        <v>20.1</v>
      </c>
      <c r="EQ227" s="42">
        <v>5</v>
      </c>
      <c r="ER227" s="42">
        <v>24</v>
      </c>
      <c r="ES227" s="41">
        <v>1.9</v>
      </c>
      <c r="ET227" s="41">
        <v>22.9</v>
      </c>
      <c r="EU227" s="41">
        <v>14.7</v>
      </c>
      <c r="EV227" s="41">
        <v>19.1</v>
      </c>
      <c r="EW227" s="41">
        <v>16.7</v>
      </c>
      <c r="EX227" s="41">
        <v>29.4</v>
      </c>
      <c r="EY227" s="41">
        <v>21.8</v>
      </c>
      <c r="EZ227" s="41">
        <v>26.4</v>
      </c>
      <c r="FA227" s="41">
        <v>23.4</v>
      </c>
      <c r="FB227" s="41">
        <v>31.2</v>
      </c>
      <c r="FC227" s="41">
        <v>19.7</v>
      </c>
      <c r="FD227" s="41">
        <v>8.5</v>
      </c>
      <c r="FE227" s="41">
        <v>1.2</v>
      </c>
      <c r="FF227" s="41">
        <v>19.3</v>
      </c>
      <c r="FG227" s="41">
        <v>4.8</v>
      </c>
      <c r="FH227" s="41">
        <v>5.4</v>
      </c>
      <c r="FI227" s="41">
        <v>29.8</v>
      </c>
      <c r="FJ227" s="41">
        <v>20.6</v>
      </c>
      <c r="FK227" s="41">
        <v>13.1</v>
      </c>
      <c r="FL227" s="41">
        <v>30.7</v>
      </c>
      <c r="FM227" s="41">
        <v>14.2</v>
      </c>
      <c r="FN227" s="41">
        <v>22.8</v>
      </c>
      <c r="FO227" s="41">
        <v>10.9</v>
      </c>
      <c r="FP227" s="41">
        <v>25.4</v>
      </c>
      <c r="FQ227" s="41">
        <v>7.8</v>
      </c>
      <c r="FR227" s="41">
        <v>18.4</v>
      </c>
      <c r="FS227" s="42">
        <v>23</v>
      </c>
      <c r="FT227" s="41">
        <v>16.2</v>
      </c>
      <c r="FU227" s="41">
        <v>12.9</v>
      </c>
      <c r="FV227" s="41">
        <v>18.2</v>
      </c>
      <c r="FW227" s="41">
        <v>5.9</v>
      </c>
      <c r="FX227" s="41">
        <v>5.8</v>
      </c>
      <c r="FY227" s="41">
        <v>11.3</v>
      </c>
      <c r="FZ227" s="41">
        <v>13.5</v>
      </c>
      <c r="GA227" s="41">
        <v>12.7</v>
      </c>
      <c r="GB227" s="41">
        <v>17.2</v>
      </c>
      <c r="GC227" s="41">
        <v>8.7</v>
      </c>
      <c r="GD227" s="41">
        <v>1.2</v>
      </c>
      <c r="GE227" s="41">
        <v>16.8</v>
      </c>
      <c r="GF227" s="41">
        <v>20.5</v>
      </c>
      <c r="GG227" s="41">
        <v>16.1</v>
      </c>
      <c r="GH227" s="41">
        <v>16.1</v>
      </c>
      <c r="GI227" s="41">
        <v>27.6</v>
      </c>
      <c r="GJ227" s="42">
        <v>13</v>
      </c>
      <c r="GK227" s="41">
        <v>12.5</v>
      </c>
      <c r="GL227" s="41">
        <v>12.3</v>
      </c>
      <c r="GM227" s="41">
        <v>11.9</v>
      </c>
      <c r="GN227" s="41">
        <v>13.3</v>
      </c>
      <c r="GO227" s="41">
        <v>15.7</v>
      </c>
      <c r="GP227" s="42">
        <v>15</v>
      </c>
      <c r="GQ227" s="41">
        <v>31.9</v>
      </c>
      <c r="GR227" s="41">
        <v>9.9</v>
      </c>
      <c r="GS227" s="41">
        <v>5.3</v>
      </c>
      <c r="GT227" s="41">
        <v>7.2</v>
      </c>
      <c r="GU227" s="41">
        <v>10.3</v>
      </c>
      <c r="GV227" s="41">
        <v>18.3</v>
      </c>
      <c r="GW227" s="42">
        <v>6</v>
      </c>
      <c r="GX227" s="41">
        <v>9.5</v>
      </c>
      <c r="GY227" s="41">
        <v>5.2</v>
      </c>
      <c r="GZ227" s="41">
        <v>11.7</v>
      </c>
      <c r="HA227" s="41">
        <v>23.3</v>
      </c>
      <c r="HB227" s="41">
        <v>34.1</v>
      </c>
      <c r="HC227" s="41">
        <v>1.7</v>
      </c>
      <c r="HD227" s="42">
        <v>8</v>
      </c>
      <c r="HE227" s="41">
        <v>25.1</v>
      </c>
      <c r="HF227" s="41">
        <v>9.1</v>
      </c>
      <c r="HG227" s="41">
        <v>14.6</v>
      </c>
      <c r="HH227" s="41">
        <v>9.1</v>
      </c>
      <c r="HI227" s="41">
        <v>13.1</v>
      </c>
      <c r="HJ227" s="41">
        <v>30.5</v>
      </c>
      <c r="HK227" s="41">
        <v>3.9</v>
      </c>
      <c r="HL227" s="42">
        <v>8</v>
      </c>
      <c r="HM227" s="41">
        <v>8.3</v>
      </c>
      <c r="HN227" s="41">
        <v>14.3</v>
      </c>
      <c r="HO227" s="41">
        <v>2.8</v>
      </c>
      <c r="HP227" s="41">
        <v>13.1</v>
      </c>
      <c r="HQ227" s="41">
        <v>31.9</v>
      </c>
      <c r="HR227" s="41">
        <v>9.8</v>
      </c>
      <c r="HS227" s="41">
        <v>8.4</v>
      </c>
      <c r="HT227" s="42">
        <v>0</v>
      </c>
      <c r="HU227" s="41">
        <v>6.2</v>
      </c>
      <c r="HV227" s="41">
        <v>6.9</v>
      </c>
      <c r="HW227" s="41">
        <v>19.6</v>
      </c>
      <c r="HX227" s="117"/>
      <c r="HY227" s="129">
        <f>$A227&amp;" "&amp;D$2&amp;" "&amp;ROUND(D227/30,6)&amp;" "</f>
      </c>
      <c r="HZ227" s="129">
        <f>$A227&amp;" "&amp;E$2&amp;" "&amp;ROUND(E227/30,6)&amp;" "</f>
      </c>
      <c r="IA227" s="129">
        <f>$A227&amp;" "&amp;F$2&amp;" "&amp;ROUND(F227/30,6)&amp;" "</f>
      </c>
      <c r="IB227" s="129">
        <f>$A227&amp;" "&amp;G$2&amp;" "&amp;ROUND(G227/30,6)&amp;" "</f>
      </c>
      <c r="IC227" s="129">
        <f>$A227&amp;" "&amp;H$2&amp;" "&amp;ROUND(H227/30,6)&amp;" "</f>
      </c>
      <c r="ID227" s="129">
        <f>$A227&amp;" "&amp;I$2&amp;" "&amp;ROUND(I227/30,6)&amp;" "</f>
      </c>
      <c r="IE227" s="129">
        <f>$A227&amp;" "&amp;J$2&amp;" "&amp;ROUND(J227/30,6)&amp;" "</f>
      </c>
      <c r="IF227" s="129">
        <f>$A227&amp;" "&amp;K$2&amp;" "&amp;ROUND(K227/30,6)&amp;" "</f>
      </c>
      <c r="IG227" s="129">
        <f>$A227&amp;" "&amp;L$2&amp;" "&amp;ROUND(L227/30,6)&amp;" "</f>
      </c>
      <c r="IH227" s="129">
        <f>$A227&amp;" "&amp;M$2&amp;" "&amp;ROUND(M227/30,6)&amp;" "</f>
      </c>
      <c r="II227" s="129">
        <f>$A227&amp;" "&amp;N$2&amp;" "&amp;ROUND(N227/30,6)&amp;" "</f>
      </c>
      <c r="IJ227" s="129">
        <f>$A227&amp;" "&amp;O$2&amp;" "&amp;ROUND(O227/30,6)&amp;" "</f>
      </c>
      <c r="IK227" s="129">
        <f>$A227&amp;" "&amp;P$2&amp;" "&amp;ROUND(P227/30,6)&amp;" "</f>
      </c>
      <c r="IL227" s="129">
        <f>$A227&amp;" "&amp;Q$2&amp;" "&amp;ROUND(Q227/30,6)&amp;" "</f>
      </c>
      <c r="IM227" s="129">
        <f>$A227&amp;" "&amp;R$2&amp;" "&amp;ROUND(R227/30,6)&amp;" "</f>
      </c>
      <c r="IN227" s="129">
        <f>$A227&amp;" "&amp;S$2&amp;" "&amp;ROUND(S227/30,6)&amp;" "</f>
      </c>
      <c r="IO227" s="129">
        <f>$A227&amp;" "&amp;T$2&amp;" "&amp;ROUND(T227/30,6)&amp;" "</f>
      </c>
      <c r="IP227" s="129">
        <f>$A227&amp;" "&amp;U$2&amp;" "&amp;ROUND(U227/30,6)&amp;" "</f>
      </c>
      <c r="IQ227" s="129">
        <f>$A227&amp;" "&amp;V$2&amp;" "&amp;ROUND(V227/30,6)&amp;" "</f>
      </c>
      <c r="IR227" s="129">
        <f>$A227&amp;" "&amp;W$2&amp;" "&amp;ROUND(W227/30,6)&amp;" "</f>
      </c>
      <c r="IS227" s="129">
        <f>$A227&amp;" "&amp;X$2&amp;" "&amp;ROUND(X227/30,6)&amp;" "</f>
      </c>
      <c r="IT227" s="129">
        <f>$A227&amp;" "&amp;Y$2&amp;" "&amp;ROUND(Y227/30,6)&amp;" "</f>
      </c>
      <c r="IU227" s="129">
        <f>$A227&amp;" "&amp;Z$2&amp;" "&amp;ROUND(Z227/30,6)&amp;" "</f>
      </c>
      <c r="IV227" s="129">
        <f>$A227&amp;" "&amp;AA$2&amp;" "&amp;ROUND(AA227/30,6)&amp;" "</f>
      </c>
      <c r="IW227" s="129">
        <f>$A227&amp;" "&amp;AB$2&amp;" "&amp;ROUND(AB227/30,6)&amp;" "</f>
      </c>
      <c r="IX227" s="129">
        <f>$A227&amp;" "&amp;AC$2&amp;" "&amp;ROUND(AC227/30,6)&amp;" "</f>
      </c>
      <c r="IY227" s="129">
        <f>$A227&amp;" "&amp;AD$2&amp;" "&amp;ROUND(AD227/30,6)&amp;" "</f>
      </c>
      <c r="IZ227" s="129">
        <f>$A227&amp;" "&amp;AE$2&amp;" "&amp;ROUND(AE227/30,6)&amp;" "</f>
      </c>
      <c r="JA227" s="129">
        <f>$A227&amp;" "&amp;AF$2&amp;" "&amp;ROUND(AF227/30,6)&amp;" "</f>
      </c>
      <c r="JB227" s="129">
        <f>$A227&amp;" "&amp;AG$2&amp;" "&amp;ROUND(AG227/30,6)&amp;" "</f>
      </c>
      <c r="JC227" s="129">
        <f>$A227&amp;" "&amp;AH$2&amp;" "&amp;ROUND(AH227/30,6)&amp;" "</f>
      </c>
      <c r="JD227" s="129">
        <f>$A227&amp;" "&amp;AI$2&amp;" "&amp;ROUND(AI227/30,6)&amp;" "</f>
      </c>
      <c r="JE227" s="129">
        <f>$A227&amp;" "&amp;AJ$2&amp;" "&amp;ROUND(AJ227/30,6)&amp;" "</f>
      </c>
      <c r="JF227" s="129">
        <f>$A227&amp;" "&amp;AK$2&amp;" "&amp;ROUND(AK227/30,6)&amp;" "</f>
      </c>
      <c r="JG227" s="129">
        <f>$A227&amp;" "&amp;AL$2&amp;" "&amp;ROUND(AL227/30,6)&amp;" "</f>
      </c>
      <c r="JH227" s="129">
        <f>$A227&amp;" "&amp;AM$2&amp;" "&amp;ROUND(AM227/30,6)&amp;" "</f>
      </c>
      <c r="JI227" s="129">
        <f>$A227&amp;" "&amp;AN$2&amp;" "&amp;ROUND(AN227/30,6)&amp;" "</f>
      </c>
      <c r="JJ227" s="129">
        <f>$A227&amp;" "&amp;AO$2&amp;" "&amp;ROUND(AO227/30,6)&amp;" "</f>
      </c>
      <c r="JK227" s="129">
        <f>$A227&amp;" "&amp;AP$2&amp;" "&amp;ROUND(AP227/30,6)&amp;" "</f>
      </c>
      <c r="JL227" s="129">
        <f>$A227&amp;" "&amp;AQ$2&amp;" "&amp;ROUND(AQ227/30,6)&amp;" "</f>
      </c>
      <c r="JM227" s="129">
        <f>$A227&amp;" "&amp;AR$2&amp;" "&amp;ROUND(AR227/30,6)&amp;" "</f>
      </c>
      <c r="JN227" s="129">
        <f>$A227&amp;" "&amp;AS$2&amp;" "&amp;ROUND(AS227/30,6)&amp;" "</f>
      </c>
      <c r="JO227" s="129">
        <f>$A227&amp;" "&amp;AT$2&amp;" "&amp;ROUND(AT227/30,6)&amp;" "</f>
      </c>
      <c r="JP227" s="129">
        <f>$A227&amp;" "&amp;AU$2&amp;" "&amp;ROUND(AU227/30,6)&amp;" "</f>
      </c>
      <c r="JQ227" s="129">
        <f>$A227&amp;" "&amp;AV$2&amp;" "&amp;ROUND(AV227/30,6)&amp;" "</f>
      </c>
      <c r="JR227" s="129">
        <f>$A227&amp;" "&amp;AW$2&amp;" "&amp;ROUND(AW227/30,6)&amp;" "</f>
      </c>
      <c r="JS227" s="129">
        <f>$A227&amp;" "&amp;AX$2&amp;" "&amp;ROUND(AX227/30,6)&amp;" "</f>
      </c>
      <c r="JT227" s="129">
        <f>$A227&amp;" "&amp;AY$2&amp;" "&amp;ROUND(AY227/30,6)&amp;" "</f>
      </c>
      <c r="JU227" s="129">
        <f>$A227&amp;" "&amp;AZ$2&amp;" "&amp;ROUND(AZ227/30,6)&amp;" "</f>
      </c>
      <c r="JV227" s="129">
        <f>$A227&amp;" "&amp;BA$2&amp;" "&amp;ROUND(BA227/30,6)&amp;" "</f>
      </c>
      <c r="JW227" s="129">
        <f>$A227&amp;" "&amp;BB$2&amp;" "&amp;ROUND(BB227/30,6)&amp;" "</f>
      </c>
      <c r="JX227" s="129">
        <f>$A227&amp;" "&amp;BC$2&amp;" "&amp;ROUND(BC227/30,6)&amp;" "</f>
      </c>
      <c r="JY227" s="129">
        <f>$A227&amp;" "&amp;BD$2&amp;" "&amp;ROUND(BD227/30,6)&amp;" "</f>
      </c>
      <c r="JZ227" s="129">
        <f>$A227&amp;" "&amp;BE$2&amp;" "&amp;ROUND(BE227/30,6)&amp;" "</f>
      </c>
      <c r="KA227" s="129">
        <f>$A227&amp;" "&amp;BF$2&amp;" "&amp;ROUND(BF227/30,6)&amp;" "</f>
      </c>
      <c r="KB227" s="129">
        <f>$A227&amp;" "&amp;BG$2&amp;" "&amp;ROUND(BG227/30,6)&amp;" "</f>
      </c>
      <c r="KC227" s="129">
        <f>$A227&amp;" "&amp;BH$2&amp;" "&amp;ROUND(BH227/30,6)&amp;" "</f>
      </c>
      <c r="KD227" s="129">
        <f>$A227&amp;" "&amp;BI$2&amp;" "&amp;ROUND(BI227/30,6)&amp;" "</f>
      </c>
      <c r="KE227" s="129">
        <f>$A227&amp;" "&amp;BJ$2&amp;" "&amp;ROUND(BJ227/30,6)&amp;" "</f>
      </c>
      <c r="KF227" s="129">
        <f>$A227&amp;" "&amp;BK$2&amp;" "&amp;ROUND(BK227/30,6)&amp;" "</f>
      </c>
      <c r="KG227" s="129">
        <f>$A227&amp;" "&amp;BL$2&amp;" "&amp;ROUND(BL227/30,6)&amp;" "</f>
      </c>
      <c r="KH227" s="129">
        <f>$A227&amp;" "&amp;BM$2&amp;" "&amp;ROUND(BM227/30,6)&amp;" "</f>
      </c>
      <c r="KI227" s="129">
        <f>$A227&amp;" "&amp;BN$2&amp;" "&amp;ROUND(BN227/30,6)&amp;" "</f>
      </c>
      <c r="KJ227" s="129">
        <f>$A227&amp;" "&amp;BO$2&amp;" "&amp;ROUND(BO227/30,6)&amp;" "</f>
      </c>
      <c r="KK227" s="129">
        <f>$A227&amp;" "&amp;BP$2&amp;" "&amp;ROUND(BP227/30,6)&amp;" "</f>
      </c>
      <c r="KL227" s="129">
        <f>$A227&amp;" "&amp;BQ$2&amp;" "&amp;ROUND(BQ227/30,6)&amp;" "</f>
      </c>
      <c r="KM227" s="129">
        <f>$A227&amp;" "&amp;BR$2&amp;" "&amp;ROUND(BR227/30,6)&amp;" "</f>
      </c>
      <c r="KN227" s="129">
        <f>$A227&amp;" "&amp;BS$2&amp;" "&amp;ROUND(BS227/30,6)&amp;" "</f>
      </c>
      <c r="KO227" s="129">
        <f>$A227&amp;" "&amp;BT$2&amp;" "&amp;ROUND(BT227/30,6)&amp;" "</f>
      </c>
      <c r="KP227" s="129">
        <f>$A227&amp;" "&amp;BU$2&amp;" "&amp;ROUND(BU227/30,6)&amp;" "</f>
      </c>
      <c r="KQ227" s="129">
        <f>$A227&amp;" "&amp;BV$2&amp;" "&amp;ROUND(BV227/30,6)&amp;" "</f>
      </c>
      <c r="KR227" s="129">
        <f>$A227&amp;" "&amp;BW$2&amp;" "&amp;ROUND(BW227/30,6)&amp;" "</f>
      </c>
      <c r="KS227" s="129">
        <f>$A227&amp;" "&amp;BX$2&amp;" "&amp;ROUND(BX227/30,6)&amp;" "</f>
      </c>
      <c r="KT227" s="129">
        <f>$A227&amp;" "&amp;BY$2&amp;" "&amp;ROUND(BY227/30,6)&amp;" "</f>
      </c>
      <c r="KU227" s="129">
        <f>$A227&amp;" "&amp;BZ$2&amp;" "&amp;ROUND(BZ227/30,6)&amp;" "</f>
      </c>
      <c r="KV227" s="129">
        <f>$A227&amp;" "&amp;CA$2&amp;" "&amp;ROUND(CA227/30,6)&amp;" "</f>
      </c>
      <c r="KW227" s="129">
        <f>$A227&amp;" "&amp;CB$2&amp;" "&amp;ROUND(CB227/30,6)&amp;" "</f>
      </c>
      <c r="KX227" s="129">
        <f>$A227&amp;" "&amp;CC$2&amp;" "&amp;ROUND(CC227/30,6)&amp;" "</f>
      </c>
      <c r="KY227" s="129">
        <f>$A227&amp;" "&amp;CD$2&amp;" "&amp;ROUND(CD227/30,6)&amp;" "</f>
      </c>
      <c r="KZ227" s="129">
        <f>$A227&amp;" "&amp;CE$2&amp;" "&amp;ROUND(CE227/30,6)&amp;" "</f>
      </c>
      <c r="LA227" s="129">
        <f>$A227&amp;" "&amp;CF$2&amp;" "&amp;ROUND(CF227/30,6)&amp;" "</f>
      </c>
      <c r="LB227" s="129">
        <f>$A227&amp;" "&amp;CG$2&amp;" "&amp;ROUND(CG227/30,6)&amp;" "</f>
      </c>
      <c r="LC227" s="129">
        <f>$A227&amp;" "&amp;CH$2&amp;" "&amp;ROUND(CH227/30,6)&amp;" "</f>
      </c>
      <c r="LD227" s="129">
        <f>$A227&amp;" "&amp;CI$2&amp;" "&amp;ROUND(CI227/30,6)&amp;" "</f>
      </c>
      <c r="LE227" s="129">
        <f>$A227&amp;" "&amp;CJ$2&amp;" "&amp;ROUND(CJ227/30,6)&amp;" "</f>
      </c>
      <c r="LF227" s="129">
        <f>$A227&amp;" "&amp;CK$2&amp;" "&amp;ROUND(CK227/30,6)&amp;" "</f>
      </c>
      <c r="LG227" s="129">
        <f>$A227&amp;" "&amp;CL$2&amp;" "&amp;ROUND(CL227/30,6)&amp;" "</f>
      </c>
      <c r="LH227" s="129">
        <f>$A227&amp;" "&amp;CM$2&amp;" "&amp;ROUND(CM227/30,6)&amp;" "</f>
      </c>
      <c r="LI227" s="129">
        <f>$A227&amp;" "&amp;CN$2&amp;" "&amp;ROUND(CN227/30,6)&amp;" "</f>
      </c>
      <c r="LJ227" s="129">
        <f>$A227&amp;" "&amp;CO$2&amp;" "&amp;ROUND(CO227/30,6)&amp;" "</f>
      </c>
      <c r="LK227" s="129">
        <f>$A227&amp;" "&amp;CP$2&amp;" "&amp;ROUND(CP227/30,6)&amp;" "</f>
      </c>
      <c r="LL227" s="129">
        <f>$A227&amp;" "&amp;CQ$2&amp;" "&amp;ROUND(CQ227/30,6)&amp;" "</f>
      </c>
      <c r="LM227" s="129">
        <f>$A227&amp;" "&amp;CR$2&amp;" "&amp;ROUND(CR227/30,6)&amp;" "</f>
      </c>
      <c r="LN227" s="129">
        <f>$A227&amp;" "&amp;CS$2&amp;" "&amp;ROUND(CS227/30,6)&amp;" "</f>
      </c>
      <c r="LO227" s="129">
        <f>$A227&amp;" "&amp;CT$2&amp;" "&amp;ROUND(CT227/30,6)&amp;" "</f>
      </c>
      <c r="LP227" s="129">
        <f>$A227&amp;" "&amp;CU$2&amp;" "&amp;ROUND(CU227/30,6)&amp;" "</f>
      </c>
      <c r="LQ227" s="129">
        <f>$A227&amp;" "&amp;CV$2&amp;" "&amp;ROUND(CV227/30,6)&amp;" "</f>
      </c>
      <c r="LR227" s="129">
        <f>$A227&amp;" "&amp;CW$2&amp;" "&amp;ROUND(CW227/30,6)&amp;" "</f>
      </c>
      <c r="LS227" s="129">
        <f>$A227&amp;" "&amp;CX$2&amp;" "&amp;ROUND(CX227/30,6)&amp;" "</f>
      </c>
      <c r="LT227" s="129">
        <f>$A227&amp;" "&amp;CY$2&amp;" "&amp;ROUND(CY227/30,6)&amp;" "</f>
      </c>
      <c r="LU227" s="129">
        <f>$A227&amp;" "&amp;CZ$2&amp;" "&amp;ROUND(CZ227/30,6)&amp;" "</f>
      </c>
      <c r="LV227" s="129">
        <f>$A227&amp;" "&amp;DA$2&amp;" "&amp;ROUND(DA227/30,6)&amp;" "</f>
      </c>
      <c r="LW227" s="129">
        <f>$A227&amp;" "&amp;DB$2&amp;" "&amp;ROUND(DB227/30,6)&amp;" "</f>
      </c>
      <c r="LX227" s="129">
        <f>$A227&amp;" "&amp;DC$2&amp;" "&amp;ROUND(DC227/30,6)&amp;" "</f>
      </c>
      <c r="LY227" s="129">
        <f>$A227&amp;" "&amp;DD$2&amp;" "&amp;ROUND(DD227/30,6)&amp;" "</f>
      </c>
      <c r="LZ227" s="129">
        <f>$A227&amp;" "&amp;DE$2&amp;" "&amp;ROUND(DE227/30,6)&amp;" "</f>
      </c>
      <c r="MA227" s="129">
        <f>$A227&amp;" "&amp;DF$2&amp;" "&amp;ROUND(DF227/30,6)&amp;" "</f>
      </c>
      <c r="MB227" s="129">
        <f>$A227&amp;" "&amp;DG$2&amp;" "&amp;ROUND(DG227/30,6)&amp;" "</f>
      </c>
      <c r="MC227" s="129">
        <f>$A227&amp;" "&amp;DH$2&amp;" "&amp;ROUND(DH227/30,6)&amp;" "</f>
      </c>
      <c r="MD227" s="129">
        <f>$A227&amp;" "&amp;DI$2&amp;" "&amp;ROUND(DI227/30,6)&amp;" "</f>
      </c>
      <c r="ME227" s="129">
        <f>$A227&amp;" "&amp;DJ$2&amp;" "&amp;ROUND(DJ227/30,6)&amp;" "</f>
      </c>
      <c r="MF227" s="129">
        <f>$A227&amp;" "&amp;DK$2&amp;" "&amp;ROUND(DK227/30,6)&amp;" "</f>
      </c>
      <c r="MG227" s="129">
        <f>$A227&amp;" "&amp;DL$2&amp;" "&amp;ROUND(DL227/30,6)&amp;" "</f>
      </c>
      <c r="MH227" s="129">
        <f>$A227&amp;" "&amp;DM$2&amp;" "&amp;ROUND(DM227/30,6)&amp;" "</f>
      </c>
      <c r="MI227" s="129">
        <f>$A227&amp;" "&amp;DN$2&amp;" "&amp;ROUND(DN227/30,6)&amp;" "</f>
      </c>
      <c r="MJ227" s="129">
        <f>$A227&amp;" "&amp;DO$2&amp;" "&amp;ROUND(DO227/30,6)&amp;" "</f>
      </c>
      <c r="MK227" s="129">
        <f>$A227&amp;" "&amp;DP$2&amp;" "&amp;ROUND(DP227/30,6)&amp;" "</f>
      </c>
      <c r="ML227" s="129">
        <f>$A227&amp;" "&amp;DQ$2&amp;" "&amp;ROUND(DQ227/30,6)&amp;" "</f>
      </c>
      <c r="MM227" s="129">
        <f>$A227&amp;" "&amp;DR$2&amp;" "&amp;ROUND(DR227/30,6)&amp;" "</f>
      </c>
      <c r="MN227" s="129">
        <f>$A227&amp;" "&amp;DS$2&amp;" "&amp;ROUND(DS227/30,6)&amp;" "</f>
      </c>
      <c r="MO227" s="129">
        <f>$A227&amp;" "&amp;DT$2&amp;" "&amp;ROUND(DT227/30,6)&amp;" "</f>
      </c>
      <c r="MP227" s="129">
        <f>$A227&amp;" "&amp;DU$2&amp;" "&amp;ROUND(DU227/30,6)&amp;" "</f>
      </c>
      <c r="MQ227" s="129">
        <f>$A227&amp;" "&amp;DV$2&amp;" "&amp;ROUND(DV227/30,6)&amp;" "</f>
      </c>
      <c r="MR227" s="129">
        <f>$A227&amp;" "&amp;DW$2&amp;" "&amp;ROUND(DW227/30,6)&amp;" "</f>
      </c>
      <c r="MS227" s="129">
        <f>$A227&amp;" "&amp;DX$2&amp;" "&amp;ROUND(DX227/30,6)&amp;" "</f>
      </c>
      <c r="MT227" s="129">
        <f>$A227&amp;" "&amp;DY$2&amp;" "&amp;ROUND(DY227/30,6)&amp;" "</f>
      </c>
      <c r="MU227" s="129">
        <f>$A227&amp;" "&amp;DZ$2&amp;" "&amp;ROUND(DZ227/30,6)&amp;" "</f>
      </c>
      <c r="MV227" s="129">
        <f>$A227&amp;" "&amp;EA$2&amp;" "&amp;ROUND(EA227/30,6)&amp;" "</f>
      </c>
      <c r="MW227" s="129">
        <f>$A227&amp;" "&amp;EB$2&amp;" "&amp;ROUND(EB227/30,6)&amp;" "</f>
      </c>
      <c r="MX227" s="129">
        <f>$A227&amp;" "&amp;EC$2&amp;" "&amp;ROUND(EC227/30,6)&amp;" "</f>
      </c>
      <c r="MY227" s="129">
        <f>$A227&amp;" "&amp;ED$2&amp;" "&amp;ROUND(ED227/30,6)&amp;" "</f>
      </c>
      <c r="MZ227" s="129">
        <f>$A227&amp;" "&amp;EE$2&amp;" "&amp;ROUND(EE227/30,6)&amp;" "</f>
      </c>
      <c r="NA227" s="129">
        <f>$A227&amp;" "&amp;EF$2&amp;" "&amp;ROUND(EF227/30,6)&amp;" "</f>
      </c>
      <c r="NB227" s="129">
        <f>$A227&amp;" "&amp;EG$2&amp;" "&amp;ROUND(EG227/30,6)&amp;" "</f>
      </c>
      <c r="NC227" s="129">
        <f>$A227&amp;" "&amp;EH$2&amp;" "&amp;ROUND(EH227/30,6)&amp;" "</f>
      </c>
      <c r="ND227" s="129">
        <f>$A227&amp;" "&amp;EI$2&amp;" "&amp;ROUND(EI227/30,6)&amp;" "</f>
      </c>
      <c r="NE227" s="129">
        <f>$A227&amp;" "&amp;EJ$2&amp;" "&amp;ROUND(EJ227/30,6)&amp;" "</f>
      </c>
      <c r="NF227" s="129">
        <f>$A227&amp;" "&amp;EK$2&amp;" "&amp;ROUND(EK227/30,6)&amp;" "</f>
      </c>
      <c r="NG227" s="129">
        <f>$A227&amp;" "&amp;EL$2&amp;" "&amp;ROUND(EL227/30,6)&amp;" "</f>
      </c>
      <c r="NH227" s="129">
        <f>$A227&amp;" "&amp;EM$2&amp;" "&amp;ROUND(EM227/30,6)&amp;" "</f>
      </c>
      <c r="NI227" s="129">
        <f>$A227&amp;" "&amp;EN$2&amp;" "&amp;ROUND(EN227/30,6)&amp;" "</f>
      </c>
      <c r="NJ227" s="129">
        <f>$A227&amp;" "&amp;EO$2&amp;" "&amp;ROUND(EO227/30,6)&amp;" "</f>
      </c>
      <c r="NK227" s="129">
        <f>$A227&amp;" "&amp;EP$2&amp;" "&amp;ROUND(EP227/30,6)&amp;" "</f>
      </c>
      <c r="NL227" s="129">
        <f>$A227&amp;" "&amp;EQ$2&amp;" "&amp;ROUND(EQ227/30,6)&amp;" "</f>
      </c>
      <c r="NM227" s="129">
        <f>$A227&amp;" "&amp;ER$2&amp;" "&amp;ROUND(ER227/30,6)&amp;" "</f>
      </c>
      <c r="NN227" s="129">
        <f>$A227&amp;" "&amp;ES$2&amp;" "&amp;ROUND(ES227/30,6)&amp;" "</f>
      </c>
      <c r="NO227" s="129">
        <f>$A227&amp;" "&amp;ET$2&amp;" "&amp;ROUND(ET227/30,6)&amp;" "</f>
      </c>
      <c r="NP227" s="129">
        <f>$A227&amp;" "&amp;EU$2&amp;" "&amp;ROUND(EU227/30,6)&amp;" "</f>
      </c>
      <c r="NQ227" s="129">
        <f>$A227&amp;" "&amp;EV$2&amp;" "&amp;ROUND(EV227/30,6)&amp;" "</f>
      </c>
      <c r="NR227" s="129">
        <f>$A227&amp;" "&amp;EW$2&amp;" "&amp;ROUND(EW227/30,6)&amp;" "</f>
      </c>
      <c r="NS227" s="129">
        <f>$A227&amp;" "&amp;EX$2&amp;" "&amp;ROUND(EX227/30,6)&amp;" "</f>
      </c>
      <c r="NT227" s="129">
        <f>$A227&amp;" "&amp;EY$2&amp;" "&amp;ROUND(EY227/30,6)&amp;" "</f>
      </c>
      <c r="NU227" s="129">
        <f>$A227&amp;" "&amp;EZ$2&amp;" "&amp;ROUND(EZ227/30,6)&amp;" "</f>
      </c>
      <c r="NV227" s="129">
        <f>$A227&amp;" "&amp;FA$2&amp;" "&amp;ROUND(FA227/30,6)&amp;" "</f>
      </c>
      <c r="NW227" s="129">
        <f>$A227&amp;" "&amp;FB$2&amp;" "&amp;ROUND(FB227/30,6)&amp;" "</f>
      </c>
      <c r="NX227" s="129">
        <f>$A227&amp;" "&amp;FC$2&amp;" "&amp;ROUND(FC227/30,6)&amp;" "</f>
      </c>
      <c r="NY227" s="129">
        <f>$A227&amp;" "&amp;FD$2&amp;" "&amp;ROUND(FD227/30,6)&amp;" "</f>
      </c>
      <c r="NZ227" s="129">
        <f>$A227&amp;" "&amp;FE$2&amp;" "&amp;ROUND(FE227/30,6)&amp;" "</f>
      </c>
      <c r="OA227" s="129">
        <f>$A227&amp;" "&amp;FF$2&amp;" "&amp;ROUND(FF227/30,6)&amp;" "</f>
      </c>
      <c r="OB227" s="129">
        <f>$A227&amp;" "&amp;FG$2&amp;" "&amp;ROUND(FG227/30,6)&amp;" "</f>
      </c>
      <c r="OC227" s="129">
        <f>$A227&amp;" "&amp;FH$2&amp;" "&amp;ROUND(FH227/30,6)&amp;" "</f>
      </c>
      <c r="OD227" s="129">
        <f>$A227&amp;" "&amp;FI$2&amp;" "&amp;ROUND(FI227/30,6)&amp;" "</f>
      </c>
      <c r="OE227" s="129">
        <f>$A227&amp;" "&amp;FJ$2&amp;" "&amp;ROUND(FJ227/30,6)&amp;" "</f>
      </c>
      <c r="OF227" s="129">
        <f>$A227&amp;" "&amp;FK$2&amp;" "&amp;ROUND(FK227/30,6)&amp;" "</f>
      </c>
      <c r="OG227" s="129">
        <f>$A227&amp;" "&amp;FL$2&amp;" "&amp;ROUND(FL227/30,6)&amp;" "</f>
      </c>
      <c r="OH227" s="129">
        <f>$A227&amp;" "&amp;FM$2&amp;" "&amp;ROUND(FM227/30,6)&amp;" "</f>
      </c>
      <c r="OI227" s="129">
        <f>$A227&amp;" "&amp;FN$2&amp;" "&amp;ROUND(FN227/30,6)&amp;" "</f>
      </c>
      <c r="OJ227" s="129">
        <f>$A227&amp;" "&amp;FO$2&amp;" "&amp;ROUND(FO227/30,6)&amp;" "</f>
      </c>
      <c r="OK227" s="129">
        <f>$A227&amp;" "&amp;FP$2&amp;" "&amp;ROUND(FP227/30,6)&amp;" "</f>
      </c>
      <c r="OL227" s="129">
        <f>$A227&amp;" "&amp;FQ$2&amp;" "&amp;ROUND(FQ227/30,6)&amp;" "</f>
      </c>
      <c r="OM227" s="129">
        <f>$A227&amp;" "&amp;FR$2&amp;" "&amp;ROUND(FR227/30,6)&amp;" "</f>
      </c>
      <c r="ON227" s="129">
        <f>$A227&amp;" "&amp;FS$2&amp;" "&amp;ROUND(FS227/30,6)&amp;" "</f>
      </c>
      <c r="OO227" s="129">
        <f>$A227&amp;" "&amp;FT$2&amp;" "&amp;ROUND(FT227/30,6)&amp;" "</f>
      </c>
      <c r="OP227" s="129">
        <f>$A227&amp;" "&amp;FU$2&amp;" "&amp;ROUND(FU227/30,6)&amp;" "</f>
      </c>
      <c r="OQ227" s="129">
        <f>$A227&amp;" "&amp;FV$2&amp;" "&amp;ROUND(FV227/30,6)&amp;" "</f>
      </c>
      <c r="OR227" s="129">
        <f>$A227&amp;" "&amp;FW$2&amp;" "&amp;ROUND(FW227/30,6)&amp;" "</f>
      </c>
      <c r="OS227" s="129">
        <f>$A227&amp;" "&amp;FX$2&amp;" "&amp;ROUND(FX227/30,6)&amp;" "</f>
      </c>
      <c r="OT227" s="129">
        <f>$A227&amp;" "&amp;FY$2&amp;" "&amp;ROUND(FY227/30,6)&amp;" "</f>
      </c>
      <c r="OU227" s="129">
        <f>$A227&amp;" "&amp;FZ$2&amp;" "&amp;ROUND(FZ227/30,6)&amp;" "</f>
      </c>
      <c r="OV227" s="129">
        <f>$A227&amp;" "&amp;GA$2&amp;" "&amp;ROUND(GA227/30,6)&amp;" "</f>
      </c>
      <c r="OW227" s="129">
        <f>$A227&amp;" "&amp;GB$2&amp;" "&amp;ROUND(GB227/30,6)&amp;" "</f>
      </c>
      <c r="OX227" s="129">
        <f>$A227&amp;" "&amp;GC$2&amp;" "&amp;ROUND(GC227/30,6)&amp;" "</f>
      </c>
      <c r="OY227" s="129">
        <f>$A227&amp;" "&amp;GD$2&amp;" "&amp;ROUND(GD227/30,6)&amp;" "</f>
      </c>
      <c r="OZ227" s="129">
        <f>$A227&amp;" "&amp;GE$2&amp;" "&amp;ROUND(GE227/30,6)&amp;" "</f>
      </c>
      <c r="PA227" s="129">
        <f>$A227&amp;" "&amp;GF$2&amp;" "&amp;ROUND(GF227/30,6)&amp;" "</f>
      </c>
      <c r="PB227" s="129">
        <f>$A227&amp;" "&amp;GG$2&amp;" "&amp;ROUND(GG227/30,6)&amp;" "</f>
      </c>
      <c r="PC227" s="129">
        <f>$A227&amp;" "&amp;GH$2&amp;" "&amp;ROUND(GH227/30,6)&amp;" "</f>
      </c>
      <c r="PD227" s="129">
        <f>$A227&amp;" "&amp;GI$2&amp;" "&amp;ROUND(GI227/30,6)&amp;" "</f>
      </c>
      <c r="PE227" s="129">
        <f>$A227&amp;" "&amp;GJ$2&amp;" "&amp;ROUND(GJ227/30,6)&amp;" "</f>
      </c>
      <c r="PF227" s="129">
        <f>$A227&amp;" "&amp;GK$2&amp;" "&amp;ROUND(GK227/30,6)&amp;" "</f>
      </c>
      <c r="PG227" s="129">
        <f>$A227&amp;" "&amp;GL$2&amp;" "&amp;ROUND(GL227/30,6)&amp;" "</f>
      </c>
      <c r="PH227" s="129">
        <f>$A227&amp;" "&amp;GM$2&amp;" "&amp;ROUND(GM227/30,6)&amp;" "</f>
      </c>
      <c r="PI227" s="129">
        <f>$A227&amp;" "&amp;GN$2&amp;" "&amp;ROUND(GN227/30,6)&amp;" "</f>
      </c>
      <c r="PJ227" s="129">
        <f>$A227&amp;" "&amp;GO$2&amp;" "&amp;ROUND(GO227/30,6)&amp;" "</f>
      </c>
      <c r="PK227" s="129">
        <f>$A227&amp;" "&amp;GP$2&amp;" "&amp;ROUND(GP227/30,6)&amp;" "</f>
      </c>
      <c r="PL227" s="129">
        <f>$A227&amp;" "&amp;GQ$2&amp;" "&amp;ROUND(GQ227/30,6)&amp;" "</f>
      </c>
      <c r="PM227" s="129">
        <f>$A227&amp;" "&amp;GR$2&amp;" "&amp;ROUND(GR227/30,6)&amp;" "</f>
      </c>
      <c r="PN227" s="129">
        <f>$A227&amp;" "&amp;GS$2&amp;" "&amp;ROUND(GS227/30,6)&amp;" "</f>
      </c>
      <c r="PO227" s="129">
        <f>$A227&amp;" "&amp;GT$2&amp;" "&amp;ROUND(GT227/30,6)&amp;" "</f>
      </c>
      <c r="PP227" s="129">
        <f>$A227&amp;" "&amp;GU$2&amp;" "&amp;ROUND(GU227/30,6)&amp;" "</f>
      </c>
      <c r="PQ227" s="129">
        <f>$A227&amp;" "&amp;GV$2&amp;" "&amp;ROUND(GV227/30,6)&amp;" "</f>
      </c>
      <c r="PR227" s="129">
        <f>$A227&amp;" "&amp;GW$2&amp;" "&amp;ROUND(GW227/30,6)&amp;" "</f>
      </c>
      <c r="PS227" s="129">
        <f>$A227&amp;" "&amp;GX$2&amp;" "&amp;ROUND(GX227/30,6)&amp;" "</f>
      </c>
      <c r="PT227" s="129">
        <f>$A227&amp;" "&amp;GY$2&amp;" "&amp;ROUND(GY227/30,6)&amp;" "</f>
      </c>
      <c r="PU227" s="129">
        <f>$A227&amp;" "&amp;GZ$2&amp;" "&amp;ROUND(GZ227/30,6)&amp;" "</f>
      </c>
      <c r="PV227" s="129">
        <f>$A227&amp;" "&amp;HA$2&amp;" "&amp;ROUND(HA227/30,6)&amp;" "</f>
      </c>
      <c r="PW227" s="129">
        <f>$A227&amp;" "&amp;HB$2&amp;" "&amp;ROUND(HB227/30,6)&amp;" "</f>
      </c>
      <c r="PX227" s="129">
        <f>$A227&amp;" "&amp;HC$2&amp;" "&amp;ROUND(HC227/30,6)&amp;" "</f>
      </c>
      <c r="PY227" s="129">
        <f>$A227&amp;" "&amp;HD$2&amp;" "&amp;ROUND(HD227/30,6)&amp;" "</f>
      </c>
      <c r="PZ227" s="129">
        <f>$A227&amp;" "&amp;HE$2&amp;" "&amp;ROUND(HE227/30,6)&amp;" "</f>
      </c>
      <c r="QA227" s="129">
        <f>$A227&amp;" "&amp;HF$2&amp;" "&amp;ROUND(HF227/30,6)&amp;" "</f>
      </c>
      <c r="QB227" s="129">
        <f>$A227&amp;" "&amp;HG$2&amp;" "&amp;ROUND(HG227/30,6)&amp;" "</f>
      </c>
      <c r="QC227" s="129">
        <f>$A227&amp;" "&amp;HH$2&amp;" "&amp;ROUND(HH227/30,6)&amp;" "</f>
      </c>
      <c r="QD227" s="129">
        <f>$A227&amp;" "&amp;HI$2&amp;" "&amp;ROUND(HI227/30,6)&amp;" "</f>
      </c>
      <c r="QE227" s="129">
        <f>$A227&amp;" "&amp;HJ$2&amp;" "&amp;ROUND(HJ227/30,6)&amp;" "</f>
      </c>
      <c r="QF227" s="129">
        <f>$A227&amp;" "&amp;HK$2&amp;" "&amp;ROUND(HK227/30,6)&amp;" "</f>
      </c>
      <c r="QG227" s="129">
        <f>$A227&amp;" "&amp;HL$2&amp;" "&amp;ROUND(HL227/30,6)&amp;" "</f>
      </c>
      <c r="QH227" s="129">
        <f>$A227&amp;" "&amp;HM$2&amp;" "&amp;ROUND(HM227/30,6)&amp;" "</f>
      </c>
      <c r="QI227" s="129">
        <f>$A227&amp;" "&amp;HN$2&amp;" "&amp;ROUND(HN227/30,6)&amp;" "</f>
      </c>
      <c r="QJ227" s="129">
        <f>$A227&amp;" "&amp;HO$2&amp;" "&amp;ROUND(HO227/30,6)&amp;" "</f>
      </c>
      <c r="QK227" s="129">
        <f>$A227&amp;" "&amp;HP$2&amp;" "&amp;ROUND(HP227/30,6)&amp;" "</f>
      </c>
      <c r="QL227" s="129">
        <f>$A227&amp;" "&amp;HQ$2&amp;" "&amp;ROUND(HQ227/30,6)&amp;" "</f>
      </c>
      <c r="QM227" s="129">
        <f>$A227&amp;" "&amp;HR$2&amp;" "&amp;ROUND(HR227/30,6)&amp;" "</f>
      </c>
      <c r="QN227" s="129">
        <f>$A227&amp;" "&amp;HS$2&amp;" "&amp;ROUND(HS227/30,6)&amp;" "</f>
      </c>
      <c r="QO227" s="129">
        <f>$A227&amp;" "&amp;HT$2&amp;" "&amp;ROUND(HT227/30,6)&amp;" "</f>
      </c>
      <c r="QP227" s="129">
        <f>$A227&amp;" "&amp;HU$2&amp;" "&amp;ROUND(HU227/30,6)&amp;" "</f>
      </c>
      <c r="QQ227" s="129">
        <f>$A227&amp;" "&amp;HV$2&amp;" "&amp;ROUND(HV227/30,6)&amp;" "</f>
      </c>
      <c r="QR227" s="129">
        <f>$A227&amp;" "&amp;HW$2&amp;" "&amp;ROUND(HW227/30,6)&amp;" "</f>
      </c>
    </row>
    <row x14ac:dyDescent="0.25" r="228" customHeight="1" ht="18.75">
      <c r="A228" s="115">
        <v>226</v>
      </c>
      <c r="B228" s="116" t="s">
        <v>687</v>
      </c>
      <c r="C228" s="128" t="s">
        <v>684</v>
      </c>
      <c r="D228" s="41">
        <v>13.9</v>
      </c>
      <c r="E228" s="41">
        <v>14.1</v>
      </c>
      <c r="F228" s="41">
        <v>24.6</v>
      </c>
      <c r="G228" s="42">
        <v>27</v>
      </c>
      <c r="H228" s="41">
        <v>31.7</v>
      </c>
      <c r="I228" s="41">
        <v>31.7</v>
      </c>
      <c r="J228" s="41">
        <v>21.8</v>
      </c>
      <c r="K228" s="41">
        <v>20.8</v>
      </c>
      <c r="L228" s="41">
        <v>24.7</v>
      </c>
      <c r="M228" s="41">
        <v>29.7</v>
      </c>
      <c r="N228" s="41">
        <v>18.7</v>
      </c>
      <c r="O228" s="41">
        <v>8.5</v>
      </c>
      <c r="P228" s="41">
        <v>14.9</v>
      </c>
      <c r="Q228" s="41">
        <v>4.3</v>
      </c>
      <c r="R228" s="41">
        <v>5.9</v>
      </c>
      <c r="S228" s="41">
        <v>21.7</v>
      </c>
      <c r="T228" s="41">
        <v>5.5</v>
      </c>
      <c r="U228" s="41">
        <v>15.3</v>
      </c>
      <c r="V228" s="41">
        <v>7.3</v>
      </c>
      <c r="W228" s="41">
        <v>4.4</v>
      </c>
      <c r="X228" s="42">
        <v>11</v>
      </c>
      <c r="Y228" s="41">
        <v>25.5</v>
      </c>
      <c r="Z228" s="41">
        <v>13.5</v>
      </c>
      <c r="AA228" s="41">
        <v>27.9</v>
      </c>
      <c r="AB228" s="42">
        <v>44</v>
      </c>
      <c r="AC228" s="41">
        <v>17.2</v>
      </c>
      <c r="AD228" s="41">
        <v>1.9</v>
      </c>
      <c r="AE228" s="41">
        <v>9.8</v>
      </c>
      <c r="AF228" s="41">
        <v>6.8</v>
      </c>
      <c r="AG228" s="41">
        <v>32.8</v>
      </c>
      <c r="AH228" s="41">
        <v>25.4</v>
      </c>
      <c r="AI228" s="41">
        <v>18.4</v>
      </c>
      <c r="AJ228" s="41">
        <v>32.1</v>
      </c>
      <c r="AK228" s="41">
        <v>6.6</v>
      </c>
      <c r="AL228" s="41">
        <v>15.5</v>
      </c>
      <c r="AM228" s="41">
        <v>10.5</v>
      </c>
      <c r="AN228" s="41">
        <v>5.1</v>
      </c>
      <c r="AO228" s="41">
        <v>19.1</v>
      </c>
      <c r="AP228" s="41">
        <v>16.5</v>
      </c>
      <c r="AQ228" s="41">
        <v>20.4</v>
      </c>
      <c r="AR228" s="42">
        <v>6</v>
      </c>
      <c r="AS228" s="41">
        <v>6.7</v>
      </c>
      <c r="AT228" s="41">
        <v>2.7</v>
      </c>
      <c r="AU228" s="41">
        <v>8.2</v>
      </c>
      <c r="AV228" s="41">
        <v>30.4</v>
      </c>
      <c r="AW228" s="41">
        <v>24.4</v>
      </c>
      <c r="AX228" s="41">
        <v>4.3</v>
      </c>
      <c r="AY228" s="42">
        <v>19</v>
      </c>
      <c r="AZ228" s="41">
        <v>16.3</v>
      </c>
      <c r="BA228" s="41">
        <v>15.8</v>
      </c>
      <c r="BB228" s="41">
        <v>15.5</v>
      </c>
      <c r="BC228" s="42">
        <v>8</v>
      </c>
      <c r="BD228" s="41">
        <v>24.7</v>
      </c>
      <c r="BE228" s="41">
        <v>24.3</v>
      </c>
      <c r="BF228" s="42">
        <v>24</v>
      </c>
      <c r="BG228" s="41">
        <v>19.5</v>
      </c>
      <c r="BH228" s="41">
        <v>18.8</v>
      </c>
      <c r="BI228" s="41">
        <v>21.1</v>
      </c>
      <c r="BJ228" s="41">
        <v>18.7</v>
      </c>
      <c r="BK228" s="41">
        <v>5.8</v>
      </c>
      <c r="BL228" s="41">
        <v>20.2</v>
      </c>
      <c r="BM228" s="41">
        <v>27.4</v>
      </c>
      <c r="BN228" s="41">
        <v>9.1</v>
      </c>
      <c r="BO228" s="41">
        <v>16.2</v>
      </c>
      <c r="BP228" s="41">
        <v>11.3</v>
      </c>
      <c r="BQ228" s="41">
        <v>12.9</v>
      </c>
      <c r="BR228" s="42">
        <v>9</v>
      </c>
      <c r="BS228" s="41">
        <v>8.7</v>
      </c>
      <c r="BT228" s="41">
        <v>18.6</v>
      </c>
      <c r="BU228" s="42">
        <v>14</v>
      </c>
      <c r="BV228" s="42">
        <v>24</v>
      </c>
      <c r="BW228" s="41">
        <v>22.2</v>
      </c>
      <c r="BX228" s="41">
        <v>18.2</v>
      </c>
      <c r="BY228" s="41">
        <v>24.1</v>
      </c>
      <c r="BZ228" s="41">
        <v>16.7</v>
      </c>
      <c r="CA228" s="41">
        <v>9.5</v>
      </c>
      <c r="CB228" s="41">
        <v>27.6</v>
      </c>
      <c r="CC228" s="41">
        <v>9.1</v>
      </c>
      <c r="CD228" s="41">
        <v>19.6</v>
      </c>
      <c r="CE228" s="41">
        <v>17.2</v>
      </c>
      <c r="CF228" s="42">
        <v>22</v>
      </c>
      <c r="CG228" s="41">
        <v>27.8</v>
      </c>
      <c r="CH228" s="41">
        <v>17.2</v>
      </c>
      <c r="CI228" s="41">
        <v>25.4</v>
      </c>
      <c r="CJ228" s="41">
        <v>14.5</v>
      </c>
      <c r="CK228" s="41">
        <v>8.3</v>
      </c>
      <c r="CL228" s="41">
        <v>16.4</v>
      </c>
      <c r="CM228" s="41">
        <v>15.2</v>
      </c>
      <c r="CN228" s="41">
        <v>13.7</v>
      </c>
      <c r="CO228" s="41">
        <v>28.8</v>
      </c>
      <c r="CP228" s="41">
        <v>15.6</v>
      </c>
      <c r="CQ228" s="41">
        <v>21.6</v>
      </c>
      <c r="CR228" s="41">
        <v>17.9</v>
      </c>
      <c r="CS228" s="41">
        <v>24.2</v>
      </c>
      <c r="CT228" s="41">
        <v>15.9</v>
      </c>
      <c r="CU228" s="41">
        <v>28.6</v>
      </c>
      <c r="CV228" s="41">
        <v>2.7</v>
      </c>
      <c r="CW228" s="42">
        <v>19</v>
      </c>
      <c r="CX228" s="41">
        <v>6.1</v>
      </c>
      <c r="CY228" s="41">
        <v>29.7</v>
      </c>
      <c r="CZ228" s="41">
        <v>10.4</v>
      </c>
      <c r="DA228" s="41">
        <v>35.7</v>
      </c>
      <c r="DB228" s="41">
        <v>29.1</v>
      </c>
      <c r="DC228" s="41">
        <v>4.8</v>
      </c>
      <c r="DD228" s="41">
        <v>16.5</v>
      </c>
      <c r="DE228" s="41">
        <v>21.9</v>
      </c>
      <c r="DF228" s="41">
        <v>13.9</v>
      </c>
      <c r="DG228" s="41">
        <v>21.5</v>
      </c>
      <c r="DH228" s="41">
        <v>12.4</v>
      </c>
      <c r="DI228" s="41">
        <v>41.2</v>
      </c>
      <c r="DJ228" s="41">
        <v>21.4</v>
      </c>
      <c r="DK228" s="41">
        <v>10.1</v>
      </c>
      <c r="DL228" s="41">
        <v>7.6</v>
      </c>
      <c r="DM228" s="41">
        <v>17.8</v>
      </c>
      <c r="DN228" s="41">
        <v>3.4</v>
      </c>
      <c r="DO228" s="41">
        <v>17.6</v>
      </c>
      <c r="DP228" s="41">
        <v>14.5</v>
      </c>
      <c r="DQ228" s="41">
        <v>25.2</v>
      </c>
      <c r="DR228" s="41">
        <v>17.1</v>
      </c>
      <c r="DS228" s="41">
        <v>29.6</v>
      </c>
      <c r="DT228" s="41">
        <v>25.2</v>
      </c>
      <c r="DU228" s="41">
        <v>9.2</v>
      </c>
      <c r="DV228" s="41">
        <v>2.9</v>
      </c>
      <c r="DW228" s="41">
        <v>26.2</v>
      </c>
      <c r="DX228" s="41">
        <v>21.6</v>
      </c>
      <c r="DY228" s="41">
        <v>4.9</v>
      </c>
      <c r="DZ228" s="41">
        <v>9.3</v>
      </c>
      <c r="EA228" s="41">
        <v>27.3</v>
      </c>
      <c r="EB228" s="41">
        <v>15.2</v>
      </c>
      <c r="EC228" s="41">
        <v>12.4</v>
      </c>
      <c r="ED228" s="41">
        <v>4.6</v>
      </c>
      <c r="EE228" s="41">
        <v>12.7</v>
      </c>
      <c r="EF228" s="41">
        <v>11.4</v>
      </c>
      <c r="EG228" s="41">
        <v>13.8</v>
      </c>
      <c r="EH228" s="41">
        <v>13.9</v>
      </c>
      <c r="EI228" s="41">
        <v>27.6</v>
      </c>
      <c r="EJ228" s="41">
        <v>27.3</v>
      </c>
      <c r="EK228" s="41">
        <v>19.2</v>
      </c>
      <c r="EL228" s="42">
        <v>23</v>
      </c>
      <c r="EM228" s="41">
        <v>39.9</v>
      </c>
      <c r="EN228" s="41">
        <v>6.6</v>
      </c>
      <c r="EO228" s="41">
        <v>18.4</v>
      </c>
      <c r="EP228" s="41">
        <v>16.6</v>
      </c>
      <c r="EQ228" s="41">
        <v>5.3</v>
      </c>
      <c r="ER228" s="41">
        <v>30.2</v>
      </c>
      <c r="ES228" s="41">
        <v>5.4</v>
      </c>
      <c r="ET228" s="42">
        <v>29</v>
      </c>
      <c r="EU228" s="41">
        <v>20.1</v>
      </c>
      <c r="EV228" s="41">
        <v>24.6</v>
      </c>
      <c r="EW228" s="41">
        <v>17.6</v>
      </c>
      <c r="EX228" s="41">
        <v>35.6</v>
      </c>
      <c r="EY228" s="41">
        <v>27.3</v>
      </c>
      <c r="EZ228" s="41">
        <v>32.6</v>
      </c>
      <c r="FA228" s="41">
        <v>22.6</v>
      </c>
      <c r="FB228" s="41">
        <v>32.8</v>
      </c>
      <c r="FC228" s="42">
        <v>23</v>
      </c>
      <c r="FD228" s="41">
        <v>13.9</v>
      </c>
      <c r="FE228" s="41">
        <v>7.4</v>
      </c>
      <c r="FF228" s="41">
        <v>19.1</v>
      </c>
      <c r="FG228" s="42">
        <v>11</v>
      </c>
      <c r="FH228" s="41">
        <v>1.3</v>
      </c>
      <c r="FI228" s="42">
        <v>36</v>
      </c>
      <c r="FJ228" s="41">
        <v>15.8</v>
      </c>
      <c r="FK228" s="41">
        <v>19.2</v>
      </c>
      <c r="FL228" s="41">
        <v>32.3</v>
      </c>
      <c r="FM228" s="41">
        <v>20.4</v>
      </c>
      <c r="FN228" s="41">
        <v>22.1</v>
      </c>
      <c r="FO228" s="41">
        <v>17.1</v>
      </c>
      <c r="FP228" s="42">
        <v>20</v>
      </c>
      <c r="FQ228" s="42">
        <v>14</v>
      </c>
      <c r="FR228" s="41">
        <v>23.9</v>
      </c>
      <c r="FS228" s="41">
        <v>23.6</v>
      </c>
      <c r="FT228" s="41">
        <v>21.6</v>
      </c>
      <c r="FU228" s="41">
        <v>8.9</v>
      </c>
      <c r="FV228" s="42">
        <v>19</v>
      </c>
      <c r="FW228" s="42">
        <v>6</v>
      </c>
      <c r="FX228" s="41">
        <v>6.1</v>
      </c>
      <c r="FY228" s="41">
        <v>5.9</v>
      </c>
      <c r="FZ228" s="41">
        <v>14.2</v>
      </c>
      <c r="GA228" s="41">
        <v>18.9</v>
      </c>
      <c r="GB228" s="41">
        <v>16.5</v>
      </c>
      <c r="GC228" s="42">
        <v>15</v>
      </c>
      <c r="GD228" s="41">
        <v>7.4</v>
      </c>
      <c r="GE228" s="41">
        <v>22.3</v>
      </c>
      <c r="GF228" s="41">
        <v>25.1</v>
      </c>
      <c r="GG228" s="41">
        <v>22.3</v>
      </c>
      <c r="GH228" s="41">
        <v>22.3</v>
      </c>
      <c r="GI228" s="41">
        <v>24.1</v>
      </c>
      <c r="GJ228" s="41">
        <v>7.6</v>
      </c>
      <c r="GK228" s="42">
        <v>7</v>
      </c>
      <c r="GL228" s="41">
        <v>6.8</v>
      </c>
      <c r="GM228" s="41">
        <v>6.4</v>
      </c>
      <c r="GN228" s="41">
        <v>18.7</v>
      </c>
      <c r="GO228" s="42">
        <v>21</v>
      </c>
      <c r="GP228" s="41">
        <v>15.8</v>
      </c>
      <c r="GQ228" s="41">
        <v>37.4</v>
      </c>
      <c r="GR228" s="41">
        <v>10.7</v>
      </c>
      <c r="GS228" s="41">
        <v>9.9</v>
      </c>
      <c r="GT228" s="41">
        <v>12.3</v>
      </c>
      <c r="GU228" s="41">
        <v>13.9</v>
      </c>
      <c r="GV228" s="41">
        <v>23.7</v>
      </c>
      <c r="GW228" s="41">
        <v>8.4</v>
      </c>
      <c r="GX228" s="41">
        <v>15.7</v>
      </c>
      <c r="GY228" s="42">
        <v>4</v>
      </c>
      <c r="GZ228" s="41">
        <v>12.5</v>
      </c>
      <c r="HA228" s="41">
        <v>22.4</v>
      </c>
      <c r="HB228" s="41">
        <v>40.3</v>
      </c>
      <c r="HC228" s="41">
        <v>5.8</v>
      </c>
      <c r="HD228" s="41">
        <v>12.6</v>
      </c>
      <c r="HE228" s="41">
        <v>31.3</v>
      </c>
      <c r="HF228" s="41">
        <v>17.1</v>
      </c>
      <c r="HG228" s="41">
        <v>14.8</v>
      </c>
      <c r="HH228" s="41">
        <v>17.1</v>
      </c>
      <c r="HI228" s="41">
        <v>12.3</v>
      </c>
      <c r="HJ228" s="41">
        <v>35.9</v>
      </c>
      <c r="HK228" s="41">
        <v>10.1</v>
      </c>
      <c r="HL228" s="41">
        <v>12.8</v>
      </c>
      <c r="HM228" s="41">
        <v>13.8</v>
      </c>
      <c r="HN228" s="41">
        <v>13.5</v>
      </c>
      <c r="HO228" s="41">
        <v>9.3</v>
      </c>
      <c r="HP228" s="41">
        <v>18.5</v>
      </c>
      <c r="HQ228" s="42">
        <v>38</v>
      </c>
      <c r="HR228" s="41">
        <v>8.3</v>
      </c>
      <c r="HS228" s="41">
        <v>13.9</v>
      </c>
      <c r="HT228" s="41">
        <v>6.2</v>
      </c>
      <c r="HU228" s="42">
        <v>0</v>
      </c>
      <c r="HV228" s="41">
        <v>13.1</v>
      </c>
      <c r="HW228" s="41">
        <v>25.7</v>
      </c>
      <c r="HX228" s="117"/>
      <c r="HY228" s="129">
        <f>$A228&amp;" "&amp;D$2&amp;" "&amp;ROUND(D228/30,6)&amp;" "</f>
      </c>
      <c r="HZ228" s="129">
        <f>$A228&amp;" "&amp;E$2&amp;" "&amp;ROUND(E228/30,6)&amp;" "</f>
      </c>
      <c r="IA228" s="129">
        <f>$A228&amp;" "&amp;F$2&amp;" "&amp;ROUND(F228/30,6)&amp;" "</f>
      </c>
      <c r="IB228" s="129">
        <f>$A228&amp;" "&amp;G$2&amp;" "&amp;ROUND(G228/30,6)&amp;" "</f>
      </c>
      <c r="IC228" s="129">
        <f>$A228&amp;" "&amp;H$2&amp;" "&amp;ROUND(H228/30,6)&amp;" "</f>
      </c>
      <c r="ID228" s="129">
        <f>$A228&amp;" "&amp;I$2&amp;" "&amp;ROUND(I228/30,6)&amp;" "</f>
      </c>
      <c r="IE228" s="129">
        <f>$A228&amp;" "&amp;J$2&amp;" "&amp;ROUND(J228/30,6)&amp;" "</f>
      </c>
      <c r="IF228" s="129">
        <f>$A228&amp;" "&amp;K$2&amp;" "&amp;ROUND(K228/30,6)&amp;" "</f>
      </c>
      <c r="IG228" s="129">
        <f>$A228&amp;" "&amp;L$2&amp;" "&amp;ROUND(L228/30,6)&amp;" "</f>
      </c>
      <c r="IH228" s="129">
        <f>$A228&amp;" "&amp;M$2&amp;" "&amp;ROUND(M228/30,6)&amp;" "</f>
      </c>
      <c r="II228" s="129">
        <f>$A228&amp;" "&amp;N$2&amp;" "&amp;ROUND(N228/30,6)&amp;" "</f>
      </c>
      <c r="IJ228" s="129">
        <f>$A228&amp;" "&amp;O$2&amp;" "&amp;ROUND(O228/30,6)&amp;" "</f>
      </c>
      <c r="IK228" s="129">
        <f>$A228&amp;" "&amp;P$2&amp;" "&amp;ROUND(P228/30,6)&amp;" "</f>
      </c>
      <c r="IL228" s="129">
        <f>$A228&amp;" "&amp;Q$2&amp;" "&amp;ROUND(Q228/30,6)&amp;" "</f>
      </c>
      <c r="IM228" s="129">
        <f>$A228&amp;" "&amp;R$2&amp;" "&amp;ROUND(R228/30,6)&amp;" "</f>
      </c>
      <c r="IN228" s="129">
        <f>$A228&amp;" "&amp;S$2&amp;" "&amp;ROUND(S228/30,6)&amp;" "</f>
      </c>
      <c r="IO228" s="129">
        <f>$A228&amp;" "&amp;T$2&amp;" "&amp;ROUND(T228/30,6)&amp;" "</f>
      </c>
      <c r="IP228" s="129">
        <f>$A228&amp;" "&amp;U$2&amp;" "&amp;ROUND(U228/30,6)&amp;" "</f>
      </c>
      <c r="IQ228" s="129">
        <f>$A228&amp;" "&amp;V$2&amp;" "&amp;ROUND(V228/30,6)&amp;" "</f>
      </c>
      <c r="IR228" s="129">
        <f>$A228&amp;" "&amp;W$2&amp;" "&amp;ROUND(W228/30,6)&amp;" "</f>
      </c>
      <c r="IS228" s="129">
        <f>$A228&amp;" "&amp;X$2&amp;" "&amp;ROUND(X228/30,6)&amp;" "</f>
      </c>
      <c r="IT228" s="129">
        <f>$A228&amp;" "&amp;Y$2&amp;" "&amp;ROUND(Y228/30,6)&amp;" "</f>
      </c>
      <c r="IU228" s="129">
        <f>$A228&amp;" "&amp;Z$2&amp;" "&amp;ROUND(Z228/30,6)&amp;" "</f>
      </c>
      <c r="IV228" s="129">
        <f>$A228&amp;" "&amp;AA$2&amp;" "&amp;ROUND(AA228/30,6)&amp;" "</f>
      </c>
      <c r="IW228" s="129">
        <f>$A228&amp;" "&amp;AB$2&amp;" "&amp;ROUND(AB228/30,6)&amp;" "</f>
      </c>
      <c r="IX228" s="129">
        <f>$A228&amp;" "&amp;AC$2&amp;" "&amp;ROUND(AC228/30,6)&amp;" "</f>
      </c>
      <c r="IY228" s="129">
        <f>$A228&amp;" "&amp;AD$2&amp;" "&amp;ROUND(AD228/30,6)&amp;" "</f>
      </c>
      <c r="IZ228" s="129">
        <f>$A228&amp;" "&amp;AE$2&amp;" "&amp;ROUND(AE228/30,6)&amp;" "</f>
      </c>
      <c r="JA228" s="129">
        <f>$A228&amp;" "&amp;AF$2&amp;" "&amp;ROUND(AF228/30,6)&amp;" "</f>
      </c>
      <c r="JB228" s="129">
        <f>$A228&amp;" "&amp;AG$2&amp;" "&amp;ROUND(AG228/30,6)&amp;" "</f>
      </c>
      <c r="JC228" s="129">
        <f>$A228&amp;" "&amp;AH$2&amp;" "&amp;ROUND(AH228/30,6)&amp;" "</f>
      </c>
      <c r="JD228" s="129">
        <f>$A228&amp;" "&amp;AI$2&amp;" "&amp;ROUND(AI228/30,6)&amp;" "</f>
      </c>
      <c r="JE228" s="129">
        <f>$A228&amp;" "&amp;AJ$2&amp;" "&amp;ROUND(AJ228/30,6)&amp;" "</f>
      </c>
      <c r="JF228" s="129">
        <f>$A228&amp;" "&amp;AK$2&amp;" "&amp;ROUND(AK228/30,6)&amp;" "</f>
      </c>
      <c r="JG228" s="129">
        <f>$A228&amp;" "&amp;AL$2&amp;" "&amp;ROUND(AL228/30,6)&amp;" "</f>
      </c>
      <c r="JH228" s="129">
        <f>$A228&amp;" "&amp;AM$2&amp;" "&amp;ROUND(AM228/30,6)&amp;" "</f>
      </c>
      <c r="JI228" s="129">
        <f>$A228&amp;" "&amp;AN$2&amp;" "&amp;ROUND(AN228/30,6)&amp;" "</f>
      </c>
      <c r="JJ228" s="129">
        <f>$A228&amp;" "&amp;AO$2&amp;" "&amp;ROUND(AO228/30,6)&amp;" "</f>
      </c>
      <c r="JK228" s="129">
        <f>$A228&amp;" "&amp;AP$2&amp;" "&amp;ROUND(AP228/30,6)&amp;" "</f>
      </c>
      <c r="JL228" s="129">
        <f>$A228&amp;" "&amp;AQ$2&amp;" "&amp;ROUND(AQ228/30,6)&amp;" "</f>
      </c>
      <c r="JM228" s="129">
        <f>$A228&amp;" "&amp;AR$2&amp;" "&amp;ROUND(AR228/30,6)&amp;" "</f>
      </c>
      <c r="JN228" s="129">
        <f>$A228&amp;" "&amp;AS$2&amp;" "&amp;ROUND(AS228/30,6)&amp;" "</f>
      </c>
      <c r="JO228" s="129">
        <f>$A228&amp;" "&amp;AT$2&amp;" "&amp;ROUND(AT228/30,6)&amp;" "</f>
      </c>
      <c r="JP228" s="129">
        <f>$A228&amp;" "&amp;AU$2&amp;" "&amp;ROUND(AU228/30,6)&amp;" "</f>
      </c>
      <c r="JQ228" s="129">
        <f>$A228&amp;" "&amp;AV$2&amp;" "&amp;ROUND(AV228/30,6)&amp;" "</f>
      </c>
      <c r="JR228" s="129">
        <f>$A228&amp;" "&amp;AW$2&amp;" "&amp;ROUND(AW228/30,6)&amp;" "</f>
      </c>
      <c r="JS228" s="129">
        <f>$A228&amp;" "&amp;AX$2&amp;" "&amp;ROUND(AX228/30,6)&amp;" "</f>
      </c>
      <c r="JT228" s="129">
        <f>$A228&amp;" "&amp;AY$2&amp;" "&amp;ROUND(AY228/30,6)&amp;" "</f>
      </c>
      <c r="JU228" s="129">
        <f>$A228&amp;" "&amp;AZ$2&amp;" "&amp;ROUND(AZ228/30,6)&amp;" "</f>
      </c>
      <c r="JV228" s="129">
        <f>$A228&amp;" "&amp;BA$2&amp;" "&amp;ROUND(BA228/30,6)&amp;" "</f>
      </c>
      <c r="JW228" s="129">
        <f>$A228&amp;" "&amp;BB$2&amp;" "&amp;ROUND(BB228/30,6)&amp;" "</f>
      </c>
      <c r="JX228" s="129">
        <f>$A228&amp;" "&amp;BC$2&amp;" "&amp;ROUND(BC228/30,6)&amp;" "</f>
      </c>
      <c r="JY228" s="129">
        <f>$A228&amp;" "&amp;BD$2&amp;" "&amp;ROUND(BD228/30,6)&amp;" "</f>
      </c>
      <c r="JZ228" s="129">
        <f>$A228&amp;" "&amp;BE$2&amp;" "&amp;ROUND(BE228/30,6)&amp;" "</f>
      </c>
      <c r="KA228" s="129">
        <f>$A228&amp;" "&amp;BF$2&amp;" "&amp;ROUND(BF228/30,6)&amp;" "</f>
      </c>
      <c r="KB228" s="129">
        <f>$A228&amp;" "&amp;BG$2&amp;" "&amp;ROUND(BG228/30,6)&amp;" "</f>
      </c>
      <c r="KC228" s="129">
        <f>$A228&amp;" "&amp;BH$2&amp;" "&amp;ROUND(BH228/30,6)&amp;" "</f>
      </c>
      <c r="KD228" s="129">
        <f>$A228&amp;" "&amp;BI$2&amp;" "&amp;ROUND(BI228/30,6)&amp;" "</f>
      </c>
      <c r="KE228" s="129">
        <f>$A228&amp;" "&amp;BJ$2&amp;" "&amp;ROUND(BJ228/30,6)&amp;" "</f>
      </c>
      <c r="KF228" s="129">
        <f>$A228&amp;" "&amp;BK$2&amp;" "&amp;ROUND(BK228/30,6)&amp;" "</f>
      </c>
      <c r="KG228" s="129">
        <f>$A228&amp;" "&amp;BL$2&amp;" "&amp;ROUND(BL228/30,6)&amp;" "</f>
      </c>
      <c r="KH228" s="129">
        <f>$A228&amp;" "&amp;BM$2&amp;" "&amp;ROUND(BM228/30,6)&amp;" "</f>
      </c>
      <c r="KI228" s="129">
        <f>$A228&amp;" "&amp;BN$2&amp;" "&amp;ROUND(BN228/30,6)&amp;" "</f>
      </c>
      <c r="KJ228" s="129">
        <f>$A228&amp;" "&amp;BO$2&amp;" "&amp;ROUND(BO228/30,6)&amp;" "</f>
      </c>
      <c r="KK228" s="129">
        <f>$A228&amp;" "&amp;BP$2&amp;" "&amp;ROUND(BP228/30,6)&amp;" "</f>
      </c>
      <c r="KL228" s="129">
        <f>$A228&amp;" "&amp;BQ$2&amp;" "&amp;ROUND(BQ228/30,6)&amp;" "</f>
      </c>
      <c r="KM228" s="129">
        <f>$A228&amp;" "&amp;BR$2&amp;" "&amp;ROUND(BR228/30,6)&amp;" "</f>
      </c>
      <c r="KN228" s="129">
        <f>$A228&amp;" "&amp;BS$2&amp;" "&amp;ROUND(BS228/30,6)&amp;" "</f>
      </c>
      <c r="KO228" s="129">
        <f>$A228&amp;" "&amp;BT$2&amp;" "&amp;ROUND(BT228/30,6)&amp;" "</f>
      </c>
      <c r="KP228" s="129">
        <f>$A228&amp;" "&amp;BU$2&amp;" "&amp;ROUND(BU228/30,6)&amp;" "</f>
      </c>
      <c r="KQ228" s="129">
        <f>$A228&amp;" "&amp;BV$2&amp;" "&amp;ROUND(BV228/30,6)&amp;" "</f>
      </c>
      <c r="KR228" s="129">
        <f>$A228&amp;" "&amp;BW$2&amp;" "&amp;ROUND(BW228/30,6)&amp;" "</f>
      </c>
      <c r="KS228" s="129">
        <f>$A228&amp;" "&amp;BX$2&amp;" "&amp;ROUND(BX228/30,6)&amp;" "</f>
      </c>
      <c r="KT228" s="129">
        <f>$A228&amp;" "&amp;BY$2&amp;" "&amp;ROUND(BY228/30,6)&amp;" "</f>
      </c>
      <c r="KU228" s="129">
        <f>$A228&amp;" "&amp;BZ$2&amp;" "&amp;ROUND(BZ228/30,6)&amp;" "</f>
      </c>
      <c r="KV228" s="129">
        <f>$A228&amp;" "&amp;CA$2&amp;" "&amp;ROUND(CA228/30,6)&amp;" "</f>
      </c>
      <c r="KW228" s="129">
        <f>$A228&amp;" "&amp;CB$2&amp;" "&amp;ROUND(CB228/30,6)&amp;" "</f>
      </c>
      <c r="KX228" s="129">
        <f>$A228&amp;" "&amp;CC$2&amp;" "&amp;ROUND(CC228/30,6)&amp;" "</f>
      </c>
      <c r="KY228" s="129">
        <f>$A228&amp;" "&amp;CD$2&amp;" "&amp;ROUND(CD228/30,6)&amp;" "</f>
      </c>
      <c r="KZ228" s="129">
        <f>$A228&amp;" "&amp;CE$2&amp;" "&amp;ROUND(CE228/30,6)&amp;" "</f>
      </c>
      <c r="LA228" s="129">
        <f>$A228&amp;" "&amp;CF$2&amp;" "&amp;ROUND(CF228/30,6)&amp;" "</f>
      </c>
      <c r="LB228" s="129">
        <f>$A228&amp;" "&amp;CG$2&amp;" "&amp;ROUND(CG228/30,6)&amp;" "</f>
      </c>
      <c r="LC228" s="129">
        <f>$A228&amp;" "&amp;CH$2&amp;" "&amp;ROUND(CH228/30,6)&amp;" "</f>
      </c>
      <c r="LD228" s="129">
        <f>$A228&amp;" "&amp;CI$2&amp;" "&amp;ROUND(CI228/30,6)&amp;" "</f>
      </c>
      <c r="LE228" s="129">
        <f>$A228&amp;" "&amp;CJ$2&amp;" "&amp;ROUND(CJ228/30,6)&amp;" "</f>
      </c>
      <c r="LF228" s="129">
        <f>$A228&amp;" "&amp;CK$2&amp;" "&amp;ROUND(CK228/30,6)&amp;" "</f>
      </c>
      <c r="LG228" s="129">
        <f>$A228&amp;" "&amp;CL$2&amp;" "&amp;ROUND(CL228/30,6)&amp;" "</f>
      </c>
      <c r="LH228" s="129">
        <f>$A228&amp;" "&amp;CM$2&amp;" "&amp;ROUND(CM228/30,6)&amp;" "</f>
      </c>
      <c r="LI228" s="129">
        <f>$A228&amp;" "&amp;CN$2&amp;" "&amp;ROUND(CN228/30,6)&amp;" "</f>
      </c>
      <c r="LJ228" s="129">
        <f>$A228&amp;" "&amp;CO$2&amp;" "&amp;ROUND(CO228/30,6)&amp;" "</f>
      </c>
      <c r="LK228" s="129">
        <f>$A228&amp;" "&amp;CP$2&amp;" "&amp;ROUND(CP228/30,6)&amp;" "</f>
      </c>
      <c r="LL228" s="129">
        <f>$A228&amp;" "&amp;CQ$2&amp;" "&amp;ROUND(CQ228/30,6)&amp;" "</f>
      </c>
      <c r="LM228" s="129">
        <f>$A228&amp;" "&amp;CR$2&amp;" "&amp;ROUND(CR228/30,6)&amp;" "</f>
      </c>
      <c r="LN228" s="129">
        <f>$A228&amp;" "&amp;CS$2&amp;" "&amp;ROUND(CS228/30,6)&amp;" "</f>
      </c>
      <c r="LO228" s="129">
        <f>$A228&amp;" "&amp;CT$2&amp;" "&amp;ROUND(CT228/30,6)&amp;" "</f>
      </c>
      <c r="LP228" s="129">
        <f>$A228&amp;" "&amp;CU$2&amp;" "&amp;ROUND(CU228/30,6)&amp;" "</f>
      </c>
      <c r="LQ228" s="129">
        <f>$A228&amp;" "&amp;CV$2&amp;" "&amp;ROUND(CV228/30,6)&amp;" "</f>
      </c>
      <c r="LR228" s="129">
        <f>$A228&amp;" "&amp;CW$2&amp;" "&amp;ROUND(CW228/30,6)&amp;" "</f>
      </c>
      <c r="LS228" s="129">
        <f>$A228&amp;" "&amp;CX$2&amp;" "&amp;ROUND(CX228/30,6)&amp;" "</f>
      </c>
      <c r="LT228" s="129">
        <f>$A228&amp;" "&amp;CY$2&amp;" "&amp;ROUND(CY228/30,6)&amp;" "</f>
      </c>
      <c r="LU228" s="129">
        <f>$A228&amp;" "&amp;CZ$2&amp;" "&amp;ROUND(CZ228/30,6)&amp;" "</f>
      </c>
      <c r="LV228" s="129">
        <f>$A228&amp;" "&amp;DA$2&amp;" "&amp;ROUND(DA228/30,6)&amp;" "</f>
      </c>
      <c r="LW228" s="129">
        <f>$A228&amp;" "&amp;DB$2&amp;" "&amp;ROUND(DB228/30,6)&amp;" "</f>
      </c>
      <c r="LX228" s="129">
        <f>$A228&amp;" "&amp;DC$2&amp;" "&amp;ROUND(DC228/30,6)&amp;" "</f>
      </c>
      <c r="LY228" s="129">
        <f>$A228&amp;" "&amp;DD$2&amp;" "&amp;ROUND(DD228/30,6)&amp;" "</f>
      </c>
      <c r="LZ228" s="129">
        <f>$A228&amp;" "&amp;DE$2&amp;" "&amp;ROUND(DE228/30,6)&amp;" "</f>
      </c>
      <c r="MA228" s="129">
        <f>$A228&amp;" "&amp;DF$2&amp;" "&amp;ROUND(DF228/30,6)&amp;" "</f>
      </c>
      <c r="MB228" s="129">
        <f>$A228&amp;" "&amp;DG$2&amp;" "&amp;ROUND(DG228/30,6)&amp;" "</f>
      </c>
      <c r="MC228" s="129">
        <f>$A228&amp;" "&amp;DH$2&amp;" "&amp;ROUND(DH228/30,6)&amp;" "</f>
      </c>
      <c r="MD228" s="129">
        <f>$A228&amp;" "&amp;DI$2&amp;" "&amp;ROUND(DI228/30,6)&amp;" "</f>
      </c>
      <c r="ME228" s="129">
        <f>$A228&amp;" "&amp;DJ$2&amp;" "&amp;ROUND(DJ228/30,6)&amp;" "</f>
      </c>
      <c r="MF228" s="129">
        <f>$A228&amp;" "&amp;DK$2&amp;" "&amp;ROUND(DK228/30,6)&amp;" "</f>
      </c>
      <c r="MG228" s="129">
        <f>$A228&amp;" "&amp;DL$2&amp;" "&amp;ROUND(DL228/30,6)&amp;" "</f>
      </c>
      <c r="MH228" s="129">
        <f>$A228&amp;" "&amp;DM$2&amp;" "&amp;ROUND(DM228/30,6)&amp;" "</f>
      </c>
      <c r="MI228" s="129">
        <f>$A228&amp;" "&amp;DN$2&amp;" "&amp;ROUND(DN228/30,6)&amp;" "</f>
      </c>
      <c r="MJ228" s="129">
        <f>$A228&amp;" "&amp;DO$2&amp;" "&amp;ROUND(DO228/30,6)&amp;" "</f>
      </c>
      <c r="MK228" s="129">
        <f>$A228&amp;" "&amp;DP$2&amp;" "&amp;ROUND(DP228/30,6)&amp;" "</f>
      </c>
      <c r="ML228" s="129">
        <f>$A228&amp;" "&amp;DQ$2&amp;" "&amp;ROUND(DQ228/30,6)&amp;" "</f>
      </c>
      <c r="MM228" s="129">
        <f>$A228&amp;" "&amp;DR$2&amp;" "&amp;ROUND(DR228/30,6)&amp;" "</f>
      </c>
      <c r="MN228" s="129">
        <f>$A228&amp;" "&amp;DS$2&amp;" "&amp;ROUND(DS228/30,6)&amp;" "</f>
      </c>
      <c r="MO228" s="129">
        <f>$A228&amp;" "&amp;DT$2&amp;" "&amp;ROUND(DT228/30,6)&amp;" "</f>
      </c>
      <c r="MP228" s="129">
        <f>$A228&amp;" "&amp;DU$2&amp;" "&amp;ROUND(DU228/30,6)&amp;" "</f>
      </c>
      <c r="MQ228" s="129">
        <f>$A228&amp;" "&amp;DV$2&amp;" "&amp;ROUND(DV228/30,6)&amp;" "</f>
      </c>
      <c r="MR228" s="129">
        <f>$A228&amp;" "&amp;DW$2&amp;" "&amp;ROUND(DW228/30,6)&amp;" "</f>
      </c>
      <c r="MS228" s="129">
        <f>$A228&amp;" "&amp;DX$2&amp;" "&amp;ROUND(DX228/30,6)&amp;" "</f>
      </c>
      <c r="MT228" s="129">
        <f>$A228&amp;" "&amp;DY$2&amp;" "&amp;ROUND(DY228/30,6)&amp;" "</f>
      </c>
      <c r="MU228" s="129">
        <f>$A228&amp;" "&amp;DZ$2&amp;" "&amp;ROUND(DZ228/30,6)&amp;" "</f>
      </c>
      <c r="MV228" s="129">
        <f>$A228&amp;" "&amp;EA$2&amp;" "&amp;ROUND(EA228/30,6)&amp;" "</f>
      </c>
      <c r="MW228" s="129">
        <f>$A228&amp;" "&amp;EB$2&amp;" "&amp;ROUND(EB228/30,6)&amp;" "</f>
      </c>
      <c r="MX228" s="129">
        <f>$A228&amp;" "&amp;EC$2&amp;" "&amp;ROUND(EC228/30,6)&amp;" "</f>
      </c>
      <c r="MY228" s="129">
        <f>$A228&amp;" "&amp;ED$2&amp;" "&amp;ROUND(ED228/30,6)&amp;" "</f>
      </c>
      <c r="MZ228" s="129">
        <f>$A228&amp;" "&amp;EE$2&amp;" "&amp;ROUND(EE228/30,6)&amp;" "</f>
      </c>
      <c r="NA228" s="129">
        <f>$A228&amp;" "&amp;EF$2&amp;" "&amp;ROUND(EF228/30,6)&amp;" "</f>
      </c>
      <c r="NB228" s="129">
        <f>$A228&amp;" "&amp;EG$2&amp;" "&amp;ROUND(EG228/30,6)&amp;" "</f>
      </c>
      <c r="NC228" s="129">
        <f>$A228&amp;" "&amp;EH$2&amp;" "&amp;ROUND(EH228/30,6)&amp;" "</f>
      </c>
      <c r="ND228" s="129">
        <f>$A228&amp;" "&amp;EI$2&amp;" "&amp;ROUND(EI228/30,6)&amp;" "</f>
      </c>
      <c r="NE228" s="129">
        <f>$A228&amp;" "&amp;EJ$2&amp;" "&amp;ROUND(EJ228/30,6)&amp;" "</f>
      </c>
      <c r="NF228" s="129">
        <f>$A228&amp;" "&amp;EK$2&amp;" "&amp;ROUND(EK228/30,6)&amp;" "</f>
      </c>
      <c r="NG228" s="129">
        <f>$A228&amp;" "&amp;EL$2&amp;" "&amp;ROUND(EL228/30,6)&amp;" "</f>
      </c>
      <c r="NH228" s="129">
        <f>$A228&amp;" "&amp;EM$2&amp;" "&amp;ROUND(EM228/30,6)&amp;" "</f>
      </c>
      <c r="NI228" s="129">
        <f>$A228&amp;" "&amp;EN$2&amp;" "&amp;ROUND(EN228/30,6)&amp;" "</f>
      </c>
      <c r="NJ228" s="129">
        <f>$A228&amp;" "&amp;EO$2&amp;" "&amp;ROUND(EO228/30,6)&amp;" "</f>
      </c>
      <c r="NK228" s="129">
        <f>$A228&amp;" "&amp;EP$2&amp;" "&amp;ROUND(EP228/30,6)&amp;" "</f>
      </c>
      <c r="NL228" s="129">
        <f>$A228&amp;" "&amp;EQ$2&amp;" "&amp;ROUND(EQ228/30,6)&amp;" "</f>
      </c>
      <c r="NM228" s="129">
        <f>$A228&amp;" "&amp;ER$2&amp;" "&amp;ROUND(ER228/30,6)&amp;" "</f>
      </c>
      <c r="NN228" s="129">
        <f>$A228&amp;" "&amp;ES$2&amp;" "&amp;ROUND(ES228/30,6)&amp;" "</f>
      </c>
      <c r="NO228" s="129">
        <f>$A228&amp;" "&amp;ET$2&amp;" "&amp;ROUND(ET228/30,6)&amp;" "</f>
      </c>
      <c r="NP228" s="129">
        <f>$A228&amp;" "&amp;EU$2&amp;" "&amp;ROUND(EU228/30,6)&amp;" "</f>
      </c>
      <c r="NQ228" s="129">
        <f>$A228&amp;" "&amp;EV$2&amp;" "&amp;ROUND(EV228/30,6)&amp;" "</f>
      </c>
      <c r="NR228" s="129">
        <f>$A228&amp;" "&amp;EW$2&amp;" "&amp;ROUND(EW228/30,6)&amp;" "</f>
      </c>
      <c r="NS228" s="129">
        <f>$A228&amp;" "&amp;EX$2&amp;" "&amp;ROUND(EX228/30,6)&amp;" "</f>
      </c>
      <c r="NT228" s="129">
        <f>$A228&amp;" "&amp;EY$2&amp;" "&amp;ROUND(EY228/30,6)&amp;" "</f>
      </c>
      <c r="NU228" s="129">
        <f>$A228&amp;" "&amp;EZ$2&amp;" "&amp;ROUND(EZ228/30,6)&amp;" "</f>
      </c>
      <c r="NV228" s="129">
        <f>$A228&amp;" "&amp;FA$2&amp;" "&amp;ROUND(FA228/30,6)&amp;" "</f>
      </c>
      <c r="NW228" s="129">
        <f>$A228&amp;" "&amp;FB$2&amp;" "&amp;ROUND(FB228/30,6)&amp;" "</f>
      </c>
      <c r="NX228" s="129">
        <f>$A228&amp;" "&amp;FC$2&amp;" "&amp;ROUND(FC228/30,6)&amp;" "</f>
      </c>
      <c r="NY228" s="129">
        <f>$A228&amp;" "&amp;FD$2&amp;" "&amp;ROUND(FD228/30,6)&amp;" "</f>
      </c>
      <c r="NZ228" s="129">
        <f>$A228&amp;" "&amp;FE$2&amp;" "&amp;ROUND(FE228/30,6)&amp;" "</f>
      </c>
      <c r="OA228" s="129">
        <f>$A228&amp;" "&amp;FF$2&amp;" "&amp;ROUND(FF228/30,6)&amp;" "</f>
      </c>
      <c r="OB228" s="129">
        <f>$A228&amp;" "&amp;FG$2&amp;" "&amp;ROUND(FG228/30,6)&amp;" "</f>
      </c>
      <c r="OC228" s="129">
        <f>$A228&amp;" "&amp;FH$2&amp;" "&amp;ROUND(FH228/30,6)&amp;" "</f>
      </c>
      <c r="OD228" s="129">
        <f>$A228&amp;" "&amp;FI$2&amp;" "&amp;ROUND(FI228/30,6)&amp;" "</f>
      </c>
      <c r="OE228" s="129">
        <f>$A228&amp;" "&amp;FJ$2&amp;" "&amp;ROUND(FJ228/30,6)&amp;" "</f>
      </c>
      <c r="OF228" s="129">
        <f>$A228&amp;" "&amp;FK$2&amp;" "&amp;ROUND(FK228/30,6)&amp;" "</f>
      </c>
      <c r="OG228" s="129">
        <f>$A228&amp;" "&amp;FL$2&amp;" "&amp;ROUND(FL228/30,6)&amp;" "</f>
      </c>
      <c r="OH228" s="129">
        <f>$A228&amp;" "&amp;FM$2&amp;" "&amp;ROUND(FM228/30,6)&amp;" "</f>
      </c>
      <c r="OI228" s="129">
        <f>$A228&amp;" "&amp;FN$2&amp;" "&amp;ROUND(FN228/30,6)&amp;" "</f>
      </c>
      <c r="OJ228" s="129">
        <f>$A228&amp;" "&amp;FO$2&amp;" "&amp;ROUND(FO228/30,6)&amp;" "</f>
      </c>
      <c r="OK228" s="129">
        <f>$A228&amp;" "&amp;FP$2&amp;" "&amp;ROUND(FP228/30,6)&amp;" "</f>
      </c>
      <c r="OL228" s="129">
        <f>$A228&amp;" "&amp;FQ$2&amp;" "&amp;ROUND(FQ228/30,6)&amp;" "</f>
      </c>
      <c r="OM228" s="129">
        <f>$A228&amp;" "&amp;FR$2&amp;" "&amp;ROUND(FR228/30,6)&amp;" "</f>
      </c>
      <c r="ON228" s="129">
        <f>$A228&amp;" "&amp;FS$2&amp;" "&amp;ROUND(FS228/30,6)&amp;" "</f>
      </c>
      <c r="OO228" s="129">
        <f>$A228&amp;" "&amp;FT$2&amp;" "&amp;ROUND(FT228/30,6)&amp;" "</f>
      </c>
      <c r="OP228" s="129">
        <f>$A228&amp;" "&amp;FU$2&amp;" "&amp;ROUND(FU228/30,6)&amp;" "</f>
      </c>
      <c r="OQ228" s="129">
        <f>$A228&amp;" "&amp;FV$2&amp;" "&amp;ROUND(FV228/30,6)&amp;" "</f>
      </c>
      <c r="OR228" s="129">
        <f>$A228&amp;" "&amp;FW$2&amp;" "&amp;ROUND(FW228/30,6)&amp;" "</f>
      </c>
      <c r="OS228" s="129">
        <f>$A228&amp;" "&amp;FX$2&amp;" "&amp;ROUND(FX228/30,6)&amp;" "</f>
      </c>
      <c r="OT228" s="129">
        <f>$A228&amp;" "&amp;FY$2&amp;" "&amp;ROUND(FY228/30,6)&amp;" "</f>
      </c>
      <c r="OU228" s="129">
        <f>$A228&amp;" "&amp;FZ$2&amp;" "&amp;ROUND(FZ228/30,6)&amp;" "</f>
      </c>
      <c r="OV228" s="129">
        <f>$A228&amp;" "&amp;GA$2&amp;" "&amp;ROUND(GA228/30,6)&amp;" "</f>
      </c>
      <c r="OW228" s="129">
        <f>$A228&amp;" "&amp;GB$2&amp;" "&amp;ROUND(GB228/30,6)&amp;" "</f>
      </c>
      <c r="OX228" s="129">
        <f>$A228&amp;" "&amp;GC$2&amp;" "&amp;ROUND(GC228/30,6)&amp;" "</f>
      </c>
      <c r="OY228" s="129">
        <f>$A228&amp;" "&amp;GD$2&amp;" "&amp;ROUND(GD228/30,6)&amp;" "</f>
      </c>
      <c r="OZ228" s="129">
        <f>$A228&amp;" "&amp;GE$2&amp;" "&amp;ROUND(GE228/30,6)&amp;" "</f>
      </c>
      <c r="PA228" s="129">
        <f>$A228&amp;" "&amp;GF$2&amp;" "&amp;ROUND(GF228/30,6)&amp;" "</f>
      </c>
      <c r="PB228" s="129">
        <f>$A228&amp;" "&amp;GG$2&amp;" "&amp;ROUND(GG228/30,6)&amp;" "</f>
      </c>
      <c r="PC228" s="129">
        <f>$A228&amp;" "&amp;GH$2&amp;" "&amp;ROUND(GH228/30,6)&amp;" "</f>
      </c>
      <c r="PD228" s="129">
        <f>$A228&amp;" "&amp;GI$2&amp;" "&amp;ROUND(GI228/30,6)&amp;" "</f>
      </c>
      <c r="PE228" s="129">
        <f>$A228&amp;" "&amp;GJ$2&amp;" "&amp;ROUND(GJ228/30,6)&amp;" "</f>
      </c>
      <c r="PF228" s="129">
        <f>$A228&amp;" "&amp;GK$2&amp;" "&amp;ROUND(GK228/30,6)&amp;" "</f>
      </c>
      <c r="PG228" s="129">
        <f>$A228&amp;" "&amp;GL$2&amp;" "&amp;ROUND(GL228/30,6)&amp;" "</f>
      </c>
      <c r="PH228" s="129">
        <f>$A228&amp;" "&amp;GM$2&amp;" "&amp;ROUND(GM228/30,6)&amp;" "</f>
      </c>
      <c r="PI228" s="129">
        <f>$A228&amp;" "&amp;GN$2&amp;" "&amp;ROUND(GN228/30,6)&amp;" "</f>
      </c>
      <c r="PJ228" s="129">
        <f>$A228&amp;" "&amp;GO$2&amp;" "&amp;ROUND(GO228/30,6)&amp;" "</f>
      </c>
      <c r="PK228" s="129">
        <f>$A228&amp;" "&amp;GP$2&amp;" "&amp;ROUND(GP228/30,6)&amp;" "</f>
      </c>
      <c r="PL228" s="129">
        <f>$A228&amp;" "&amp;GQ$2&amp;" "&amp;ROUND(GQ228/30,6)&amp;" "</f>
      </c>
      <c r="PM228" s="129">
        <f>$A228&amp;" "&amp;GR$2&amp;" "&amp;ROUND(GR228/30,6)&amp;" "</f>
      </c>
      <c r="PN228" s="129">
        <f>$A228&amp;" "&amp;GS$2&amp;" "&amp;ROUND(GS228/30,6)&amp;" "</f>
      </c>
      <c r="PO228" s="129">
        <f>$A228&amp;" "&amp;GT$2&amp;" "&amp;ROUND(GT228/30,6)&amp;" "</f>
      </c>
      <c r="PP228" s="129">
        <f>$A228&amp;" "&amp;GU$2&amp;" "&amp;ROUND(GU228/30,6)&amp;" "</f>
      </c>
      <c r="PQ228" s="129">
        <f>$A228&amp;" "&amp;GV$2&amp;" "&amp;ROUND(GV228/30,6)&amp;" "</f>
      </c>
      <c r="PR228" s="129">
        <f>$A228&amp;" "&amp;GW$2&amp;" "&amp;ROUND(GW228/30,6)&amp;" "</f>
      </c>
      <c r="PS228" s="129">
        <f>$A228&amp;" "&amp;GX$2&amp;" "&amp;ROUND(GX228/30,6)&amp;" "</f>
      </c>
      <c r="PT228" s="129">
        <f>$A228&amp;" "&amp;GY$2&amp;" "&amp;ROUND(GY228/30,6)&amp;" "</f>
      </c>
      <c r="PU228" s="129">
        <f>$A228&amp;" "&amp;GZ$2&amp;" "&amp;ROUND(GZ228/30,6)&amp;" "</f>
      </c>
      <c r="PV228" s="129">
        <f>$A228&amp;" "&amp;HA$2&amp;" "&amp;ROUND(HA228/30,6)&amp;" "</f>
      </c>
      <c r="PW228" s="129">
        <f>$A228&amp;" "&amp;HB$2&amp;" "&amp;ROUND(HB228/30,6)&amp;" "</f>
      </c>
      <c r="PX228" s="129">
        <f>$A228&amp;" "&amp;HC$2&amp;" "&amp;ROUND(HC228/30,6)&amp;" "</f>
      </c>
      <c r="PY228" s="129">
        <f>$A228&amp;" "&amp;HD$2&amp;" "&amp;ROUND(HD228/30,6)&amp;" "</f>
      </c>
      <c r="PZ228" s="129">
        <f>$A228&amp;" "&amp;HE$2&amp;" "&amp;ROUND(HE228/30,6)&amp;" "</f>
      </c>
      <c r="QA228" s="129">
        <f>$A228&amp;" "&amp;HF$2&amp;" "&amp;ROUND(HF228/30,6)&amp;" "</f>
      </c>
      <c r="QB228" s="129">
        <f>$A228&amp;" "&amp;HG$2&amp;" "&amp;ROUND(HG228/30,6)&amp;" "</f>
      </c>
      <c r="QC228" s="129">
        <f>$A228&amp;" "&amp;HH$2&amp;" "&amp;ROUND(HH228/30,6)&amp;" "</f>
      </c>
      <c r="QD228" s="129">
        <f>$A228&amp;" "&amp;HI$2&amp;" "&amp;ROUND(HI228/30,6)&amp;" "</f>
      </c>
      <c r="QE228" s="129">
        <f>$A228&amp;" "&amp;HJ$2&amp;" "&amp;ROUND(HJ228/30,6)&amp;" "</f>
      </c>
      <c r="QF228" s="129">
        <f>$A228&amp;" "&amp;HK$2&amp;" "&amp;ROUND(HK228/30,6)&amp;" "</f>
      </c>
      <c r="QG228" s="129">
        <f>$A228&amp;" "&amp;HL$2&amp;" "&amp;ROUND(HL228/30,6)&amp;" "</f>
      </c>
      <c r="QH228" s="129">
        <f>$A228&amp;" "&amp;HM$2&amp;" "&amp;ROUND(HM228/30,6)&amp;" "</f>
      </c>
      <c r="QI228" s="129">
        <f>$A228&amp;" "&amp;HN$2&amp;" "&amp;ROUND(HN228/30,6)&amp;" "</f>
      </c>
      <c r="QJ228" s="129">
        <f>$A228&amp;" "&amp;HO$2&amp;" "&amp;ROUND(HO228/30,6)&amp;" "</f>
      </c>
      <c r="QK228" s="129">
        <f>$A228&amp;" "&amp;HP$2&amp;" "&amp;ROUND(HP228/30,6)&amp;" "</f>
      </c>
      <c r="QL228" s="129">
        <f>$A228&amp;" "&amp;HQ$2&amp;" "&amp;ROUND(HQ228/30,6)&amp;" "</f>
      </c>
      <c r="QM228" s="129">
        <f>$A228&amp;" "&amp;HR$2&amp;" "&amp;ROUND(HR228/30,6)&amp;" "</f>
      </c>
      <c r="QN228" s="129">
        <f>$A228&amp;" "&amp;HS$2&amp;" "&amp;ROUND(HS228/30,6)&amp;" "</f>
      </c>
      <c r="QO228" s="129">
        <f>$A228&amp;" "&amp;HT$2&amp;" "&amp;ROUND(HT228/30,6)&amp;" "</f>
      </c>
      <c r="QP228" s="129">
        <f>$A228&amp;" "&amp;HU$2&amp;" "&amp;ROUND(HU228/30,6)&amp;" "</f>
      </c>
      <c r="QQ228" s="129">
        <f>$A228&amp;" "&amp;HV$2&amp;" "&amp;ROUND(HV228/30,6)&amp;" "</f>
      </c>
      <c r="QR228" s="129">
        <f>$A228&amp;" "&amp;HW$2&amp;" "&amp;ROUND(HW228/30,6)&amp;" "</f>
      </c>
    </row>
    <row x14ac:dyDescent="0.25" r="229" customHeight="1" ht="18.75">
      <c r="A229" s="115">
        <v>227</v>
      </c>
      <c r="B229" s="116" t="s">
        <v>687</v>
      </c>
      <c r="C229" s="128" t="s">
        <v>685</v>
      </c>
      <c r="D229" s="41">
        <v>11.5</v>
      </c>
      <c r="E229" s="42">
        <v>20</v>
      </c>
      <c r="F229" s="41">
        <v>22.2</v>
      </c>
      <c r="G229" s="41">
        <v>39.8</v>
      </c>
      <c r="H229" s="41">
        <v>37.5</v>
      </c>
      <c r="I229" s="41">
        <v>37.5</v>
      </c>
      <c r="J229" s="41">
        <v>8.4</v>
      </c>
      <c r="K229" s="41">
        <v>10.1</v>
      </c>
      <c r="L229" s="42">
        <v>19</v>
      </c>
      <c r="M229" s="42">
        <v>19</v>
      </c>
      <c r="N229" s="41">
        <v>11.6</v>
      </c>
      <c r="O229" s="41">
        <v>20.6</v>
      </c>
      <c r="P229" s="41">
        <v>12.6</v>
      </c>
      <c r="Q229" s="41">
        <v>16.5</v>
      </c>
      <c r="R229" s="41">
        <v>8.6</v>
      </c>
      <c r="S229" s="41">
        <v>30.6</v>
      </c>
      <c r="T229" s="41">
        <v>7.9</v>
      </c>
      <c r="U229" s="42">
        <v>18</v>
      </c>
      <c r="V229" s="41">
        <v>19.4</v>
      </c>
      <c r="W229" s="41">
        <v>9.6</v>
      </c>
      <c r="X229" s="41">
        <v>14.8</v>
      </c>
      <c r="Y229" s="41">
        <v>14.8</v>
      </c>
      <c r="Z229" s="41">
        <v>17.6</v>
      </c>
      <c r="AA229" s="41">
        <v>15.9</v>
      </c>
      <c r="AB229" s="41">
        <v>36.1</v>
      </c>
      <c r="AC229" s="41">
        <v>29.4</v>
      </c>
      <c r="AD229" s="41">
        <v>14.3</v>
      </c>
      <c r="AE229" s="41">
        <v>4.8</v>
      </c>
      <c r="AF229" s="41">
        <v>7.2</v>
      </c>
      <c r="AG229" s="41">
        <v>34.4</v>
      </c>
      <c r="AH229" s="41">
        <v>31.5</v>
      </c>
      <c r="AI229" s="41">
        <v>10.6</v>
      </c>
      <c r="AJ229" s="41">
        <v>24.3</v>
      </c>
      <c r="AK229" s="41">
        <v>11.8</v>
      </c>
      <c r="AL229" s="41">
        <v>14.1</v>
      </c>
      <c r="AM229" s="41">
        <v>11.8</v>
      </c>
      <c r="AN229" s="41">
        <v>9.2</v>
      </c>
      <c r="AO229" s="41">
        <v>6.1</v>
      </c>
      <c r="AP229" s="41">
        <v>27.6</v>
      </c>
      <c r="AQ229" s="42">
        <v>18</v>
      </c>
      <c r="AR229" s="41">
        <v>7.1</v>
      </c>
      <c r="AS229" s="41">
        <v>14.9</v>
      </c>
      <c r="AT229" s="41">
        <v>13.7</v>
      </c>
      <c r="AU229" s="41">
        <v>11.1</v>
      </c>
      <c r="AV229" s="41">
        <v>19.7</v>
      </c>
      <c r="AW229" s="41">
        <v>22.1</v>
      </c>
      <c r="AX229" s="41">
        <v>11.9</v>
      </c>
      <c r="AY229" s="41">
        <v>22.8</v>
      </c>
      <c r="AZ229" s="41">
        <v>8.5</v>
      </c>
      <c r="BA229" s="41">
        <v>15.7</v>
      </c>
      <c r="BB229" s="41">
        <v>3.3</v>
      </c>
      <c r="BC229" s="41">
        <v>19.1</v>
      </c>
      <c r="BD229" s="41">
        <v>37.2</v>
      </c>
      <c r="BE229" s="41">
        <v>18.6</v>
      </c>
      <c r="BF229" s="41">
        <v>23.8</v>
      </c>
      <c r="BG229" s="41">
        <v>11.7</v>
      </c>
      <c r="BH229" s="41">
        <v>17.7</v>
      </c>
      <c r="BI229" s="41">
        <v>26.7</v>
      </c>
      <c r="BJ229" s="42">
        <v>13</v>
      </c>
      <c r="BK229" s="41">
        <v>14.4</v>
      </c>
      <c r="BL229" s="41">
        <v>23.5</v>
      </c>
      <c r="BM229" s="41">
        <v>25.1</v>
      </c>
      <c r="BN229" s="41">
        <v>16.2</v>
      </c>
      <c r="BO229" s="41">
        <v>3.4</v>
      </c>
      <c r="BP229" s="41">
        <v>2.4</v>
      </c>
      <c r="BQ229" s="41">
        <v>0.8</v>
      </c>
      <c r="BR229" s="41">
        <v>19.4</v>
      </c>
      <c r="BS229" s="41">
        <v>20.9</v>
      </c>
      <c r="BT229" s="41">
        <v>16.3</v>
      </c>
      <c r="BU229" s="42">
        <v>9</v>
      </c>
      <c r="BV229" s="42">
        <v>12</v>
      </c>
      <c r="BW229" s="41">
        <v>10.2</v>
      </c>
      <c r="BX229" s="41">
        <v>12.5</v>
      </c>
      <c r="BY229" s="41">
        <v>30.2</v>
      </c>
      <c r="BZ229" s="41">
        <v>4.3</v>
      </c>
      <c r="CA229" s="41">
        <v>3.2</v>
      </c>
      <c r="CB229" s="41">
        <v>15.6</v>
      </c>
      <c r="CC229" s="41">
        <v>10.8</v>
      </c>
      <c r="CD229" s="41">
        <v>19.9</v>
      </c>
      <c r="CE229" s="41">
        <v>9.4</v>
      </c>
      <c r="CF229" s="41">
        <v>14.1</v>
      </c>
      <c r="CG229" s="42">
        <v>17</v>
      </c>
      <c r="CH229" s="41">
        <v>9.4</v>
      </c>
      <c r="CI229" s="41">
        <v>19.7</v>
      </c>
      <c r="CJ229" s="41">
        <v>12.1</v>
      </c>
      <c r="CK229" s="41">
        <v>5.2</v>
      </c>
      <c r="CL229" s="41">
        <v>19.1</v>
      </c>
      <c r="CM229" s="42">
        <v>21</v>
      </c>
      <c r="CN229" s="41">
        <v>3.3</v>
      </c>
      <c r="CO229" s="41">
        <v>20.6</v>
      </c>
      <c r="CP229" s="41">
        <v>18.9</v>
      </c>
      <c r="CQ229" s="41">
        <v>9.5</v>
      </c>
      <c r="CR229" s="41">
        <v>12.1</v>
      </c>
      <c r="CS229" s="41">
        <v>18.5</v>
      </c>
      <c r="CT229" s="41">
        <v>3.2</v>
      </c>
      <c r="CU229" s="41">
        <v>17.9</v>
      </c>
      <c r="CV229" s="41">
        <v>13.2</v>
      </c>
      <c r="CW229" s="41">
        <v>24.7</v>
      </c>
      <c r="CX229" s="41">
        <v>10.3</v>
      </c>
      <c r="CY229" s="42">
        <v>24</v>
      </c>
      <c r="CZ229" s="41">
        <v>6.5</v>
      </c>
      <c r="DA229" s="41">
        <v>27.8</v>
      </c>
      <c r="DB229" s="41">
        <v>20.9</v>
      </c>
      <c r="DC229" s="41">
        <v>9.2</v>
      </c>
      <c r="DD229" s="41">
        <v>10.7</v>
      </c>
      <c r="DE229" s="41">
        <v>19.5</v>
      </c>
      <c r="DF229" s="41">
        <v>8.2</v>
      </c>
      <c r="DG229" s="41">
        <v>33.8</v>
      </c>
      <c r="DH229" s="41">
        <v>5.4</v>
      </c>
      <c r="DI229" s="41">
        <v>29.1</v>
      </c>
      <c r="DJ229" s="41">
        <v>11.7</v>
      </c>
      <c r="DK229" s="41">
        <v>10.3</v>
      </c>
      <c r="DL229" s="41">
        <v>19.8</v>
      </c>
      <c r="DM229" s="41">
        <v>23.6</v>
      </c>
      <c r="DN229" s="41">
        <v>15.6</v>
      </c>
      <c r="DO229" s="41">
        <v>5.6</v>
      </c>
      <c r="DP229" s="41">
        <v>3.1</v>
      </c>
      <c r="DQ229" s="41">
        <v>19.5</v>
      </c>
      <c r="DR229" s="41">
        <v>14.8</v>
      </c>
      <c r="DS229" s="41">
        <v>21.1</v>
      </c>
      <c r="DT229" s="41">
        <v>22.9</v>
      </c>
      <c r="DU229" s="41">
        <v>5.7</v>
      </c>
      <c r="DV229" s="41">
        <v>13.8</v>
      </c>
      <c r="DW229" s="41">
        <v>32.3</v>
      </c>
      <c r="DX229" s="41">
        <v>19.3</v>
      </c>
      <c r="DY229" s="41">
        <v>15.6</v>
      </c>
      <c r="DZ229" s="41">
        <v>15.7</v>
      </c>
      <c r="EA229" s="41">
        <v>15.3</v>
      </c>
      <c r="EB229" s="42">
        <v>17</v>
      </c>
      <c r="EC229" s="41">
        <v>6.4</v>
      </c>
      <c r="ED229" s="41">
        <v>12.9</v>
      </c>
      <c r="EE229" s="42">
        <v>16</v>
      </c>
      <c r="EF229" s="41">
        <v>14.7</v>
      </c>
      <c r="EG229" s="41">
        <v>8.1</v>
      </c>
      <c r="EH229" s="41">
        <v>9.2</v>
      </c>
      <c r="EI229" s="41">
        <v>20.9</v>
      </c>
      <c r="EJ229" s="41">
        <v>15.3</v>
      </c>
      <c r="EK229" s="41">
        <v>18.4</v>
      </c>
      <c r="EL229" s="41">
        <v>29.8</v>
      </c>
      <c r="EM229" s="41">
        <v>37.6</v>
      </c>
      <c r="EN229" s="41">
        <v>18.9</v>
      </c>
      <c r="EO229" s="41">
        <v>5.6</v>
      </c>
      <c r="EP229" s="41">
        <v>26.7</v>
      </c>
      <c r="EQ229" s="41">
        <v>11.7</v>
      </c>
      <c r="ER229" s="41">
        <v>18.2</v>
      </c>
      <c r="ES229" s="41">
        <v>9.5</v>
      </c>
      <c r="ET229" s="41">
        <v>18.3</v>
      </c>
      <c r="EU229" s="41">
        <v>17.8</v>
      </c>
      <c r="EV229" s="41">
        <v>22.3</v>
      </c>
      <c r="EW229" s="41">
        <v>19.8</v>
      </c>
      <c r="EX229" s="41">
        <v>27.8</v>
      </c>
      <c r="EY229" s="42">
        <v>25</v>
      </c>
      <c r="EZ229" s="41">
        <v>24.7</v>
      </c>
      <c r="FA229" s="41">
        <v>27.2</v>
      </c>
      <c r="FB229" s="41">
        <v>34.3</v>
      </c>
      <c r="FC229" s="41">
        <v>22.8</v>
      </c>
      <c r="FD229" s="41">
        <v>11.6</v>
      </c>
      <c r="FE229" s="41">
        <v>5.8</v>
      </c>
      <c r="FF229" s="41">
        <v>22.4</v>
      </c>
      <c r="FG229" s="41">
        <v>2.9</v>
      </c>
      <c r="FH229" s="41">
        <v>12.1</v>
      </c>
      <c r="FI229" s="41">
        <v>28.2</v>
      </c>
      <c r="FJ229" s="41">
        <v>27.1</v>
      </c>
      <c r="FK229" s="41">
        <v>8.5</v>
      </c>
      <c r="FL229" s="41">
        <v>33.8</v>
      </c>
      <c r="FM229" s="41">
        <v>11.8</v>
      </c>
      <c r="FN229" s="41">
        <v>26.7</v>
      </c>
      <c r="FO229" s="41">
        <v>4.5</v>
      </c>
      <c r="FP229" s="41">
        <v>32.1</v>
      </c>
      <c r="FQ229" s="41">
        <v>1.5</v>
      </c>
      <c r="FR229" s="41">
        <v>21.6</v>
      </c>
      <c r="FS229" s="41">
        <v>29.5</v>
      </c>
      <c r="FT229" s="41">
        <v>19.3</v>
      </c>
      <c r="FU229" s="41">
        <v>21.2</v>
      </c>
      <c r="FV229" s="41">
        <v>21.7</v>
      </c>
      <c r="FW229" s="41">
        <v>12.4</v>
      </c>
      <c r="FX229" s="41">
        <v>12.3</v>
      </c>
      <c r="FY229" s="42">
        <v>18</v>
      </c>
      <c r="FZ229" s="41">
        <v>17.5</v>
      </c>
      <c r="GA229" s="41">
        <v>9.2</v>
      </c>
      <c r="GB229" s="41">
        <v>19.8</v>
      </c>
      <c r="GC229" s="41">
        <v>3.6</v>
      </c>
      <c r="GD229" s="41">
        <v>5.8</v>
      </c>
      <c r="GE229" s="41">
        <v>19.9</v>
      </c>
      <c r="GF229" s="41">
        <v>19.4</v>
      </c>
      <c r="GG229" s="41">
        <v>11.6</v>
      </c>
      <c r="GH229" s="41">
        <v>11.6</v>
      </c>
      <c r="GI229" s="41">
        <v>30.2</v>
      </c>
      <c r="GJ229" s="41">
        <v>19.8</v>
      </c>
      <c r="GK229" s="41">
        <v>19.3</v>
      </c>
      <c r="GL229" s="41">
        <v>18.9</v>
      </c>
      <c r="GM229" s="41">
        <v>18.7</v>
      </c>
      <c r="GN229" s="41">
        <v>16.4</v>
      </c>
      <c r="GO229" s="41">
        <v>10.7</v>
      </c>
      <c r="GP229" s="41">
        <v>18.5</v>
      </c>
      <c r="GQ229" s="41">
        <v>35.1</v>
      </c>
      <c r="GR229" s="41">
        <v>8.8</v>
      </c>
      <c r="GS229" s="41">
        <v>9.1</v>
      </c>
      <c r="GT229" s="41">
        <v>6.1</v>
      </c>
      <c r="GU229" s="41">
        <v>9.2</v>
      </c>
      <c r="GV229" s="41">
        <v>21.4</v>
      </c>
      <c r="GW229" s="41">
        <v>9.8</v>
      </c>
      <c r="GX229" s="41">
        <v>2.3</v>
      </c>
      <c r="GY229" s="41">
        <v>11.9</v>
      </c>
      <c r="GZ229" s="41">
        <v>10.6</v>
      </c>
      <c r="HA229" s="41">
        <v>29.8</v>
      </c>
      <c r="HB229" s="41">
        <v>28.3</v>
      </c>
      <c r="HC229" s="42">
        <v>10</v>
      </c>
      <c r="HD229" s="41">
        <v>6.9</v>
      </c>
      <c r="HE229" s="41">
        <v>19.2</v>
      </c>
      <c r="HF229" s="41">
        <v>12.2</v>
      </c>
      <c r="HG229" s="41">
        <v>17.7</v>
      </c>
      <c r="HH229" s="41">
        <v>12.2</v>
      </c>
      <c r="HI229" s="41">
        <v>15.6</v>
      </c>
      <c r="HJ229" s="41">
        <v>33.6</v>
      </c>
      <c r="HK229" s="41">
        <v>3.4</v>
      </c>
      <c r="HL229" s="41">
        <v>6.9</v>
      </c>
      <c r="HM229" s="41">
        <v>11.5</v>
      </c>
      <c r="HN229" s="41">
        <v>20.3</v>
      </c>
      <c r="HO229" s="41">
        <v>5.7</v>
      </c>
      <c r="HP229" s="41">
        <v>16.1</v>
      </c>
      <c r="HQ229" s="42">
        <v>26</v>
      </c>
      <c r="HR229" s="41">
        <v>16.3</v>
      </c>
      <c r="HS229" s="41">
        <v>11.6</v>
      </c>
      <c r="HT229" s="41">
        <v>6.9</v>
      </c>
      <c r="HU229" s="41">
        <v>13.1</v>
      </c>
      <c r="HV229" s="42">
        <v>0</v>
      </c>
      <c r="HW229" s="41">
        <v>15.1</v>
      </c>
      <c r="HX229" s="117"/>
      <c r="HY229" s="129">
        <f>$A229&amp;" "&amp;D$2&amp;" "&amp;ROUND(D229/30,6)&amp;" "</f>
      </c>
      <c r="HZ229" s="129">
        <f>$A229&amp;" "&amp;E$2&amp;" "&amp;ROUND(E229/30,6)&amp;" "</f>
      </c>
      <c r="IA229" s="129">
        <f>$A229&amp;" "&amp;F$2&amp;" "&amp;ROUND(F229/30,6)&amp;" "</f>
      </c>
      <c r="IB229" s="129">
        <f>$A229&amp;" "&amp;G$2&amp;" "&amp;ROUND(G229/30,6)&amp;" "</f>
      </c>
      <c r="IC229" s="129">
        <f>$A229&amp;" "&amp;H$2&amp;" "&amp;ROUND(H229/30,6)&amp;" "</f>
      </c>
      <c r="ID229" s="129">
        <f>$A229&amp;" "&amp;I$2&amp;" "&amp;ROUND(I229/30,6)&amp;" "</f>
      </c>
      <c r="IE229" s="129">
        <f>$A229&amp;" "&amp;J$2&amp;" "&amp;ROUND(J229/30,6)&amp;" "</f>
      </c>
      <c r="IF229" s="129">
        <f>$A229&amp;" "&amp;K$2&amp;" "&amp;ROUND(K229/30,6)&amp;" "</f>
      </c>
      <c r="IG229" s="129">
        <f>$A229&amp;" "&amp;L$2&amp;" "&amp;ROUND(L229/30,6)&amp;" "</f>
      </c>
      <c r="IH229" s="129">
        <f>$A229&amp;" "&amp;M$2&amp;" "&amp;ROUND(M229/30,6)&amp;" "</f>
      </c>
      <c r="II229" s="129">
        <f>$A229&amp;" "&amp;N$2&amp;" "&amp;ROUND(N229/30,6)&amp;" "</f>
      </c>
      <c r="IJ229" s="129">
        <f>$A229&amp;" "&amp;O$2&amp;" "&amp;ROUND(O229/30,6)&amp;" "</f>
      </c>
      <c r="IK229" s="129">
        <f>$A229&amp;" "&amp;P$2&amp;" "&amp;ROUND(P229/30,6)&amp;" "</f>
      </c>
      <c r="IL229" s="129">
        <f>$A229&amp;" "&amp;Q$2&amp;" "&amp;ROUND(Q229/30,6)&amp;" "</f>
      </c>
      <c r="IM229" s="129">
        <f>$A229&amp;" "&amp;R$2&amp;" "&amp;ROUND(R229/30,6)&amp;" "</f>
      </c>
      <c r="IN229" s="129">
        <f>$A229&amp;" "&amp;S$2&amp;" "&amp;ROUND(S229/30,6)&amp;" "</f>
      </c>
      <c r="IO229" s="129">
        <f>$A229&amp;" "&amp;T$2&amp;" "&amp;ROUND(T229/30,6)&amp;" "</f>
      </c>
      <c r="IP229" s="129">
        <f>$A229&amp;" "&amp;U$2&amp;" "&amp;ROUND(U229/30,6)&amp;" "</f>
      </c>
      <c r="IQ229" s="129">
        <f>$A229&amp;" "&amp;V$2&amp;" "&amp;ROUND(V229/30,6)&amp;" "</f>
      </c>
      <c r="IR229" s="129">
        <f>$A229&amp;" "&amp;W$2&amp;" "&amp;ROUND(W229/30,6)&amp;" "</f>
      </c>
      <c r="IS229" s="129">
        <f>$A229&amp;" "&amp;X$2&amp;" "&amp;ROUND(X229/30,6)&amp;" "</f>
      </c>
      <c r="IT229" s="129">
        <f>$A229&amp;" "&amp;Y$2&amp;" "&amp;ROUND(Y229/30,6)&amp;" "</f>
      </c>
      <c r="IU229" s="129">
        <f>$A229&amp;" "&amp;Z$2&amp;" "&amp;ROUND(Z229/30,6)&amp;" "</f>
      </c>
      <c r="IV229" s="129">
        <f>$A229&amp;" "&amp;AA$2&amp;" "&amp;ROUND(AA229/30,6)&amp;" "</f>
      </c>
      <c r="IW229" s="129">
        <f>$A229&amp;" "&amp;AB$2&amp;" "&amp;ROUND(AB229/30,6)&amp;" "</f>
      </c>
      <c r="IX229" s="129">
        <f>$A229&amp;" "&amp;AC$2&amp;" "&amp;ROUND(AC229/30,6)&amp;" "</f>
      </c>
      <c r="IY229" s="129">
        <f>$A229&amp;" "&amp;AD$2&amp;" "&amp;ROUND(AD229/30,6)&amp;" "</f>
      </c>
      <c r="IZ229" s="129">
        <f>$A229&amp;" "&amp;AE$2&amp;" "&amp;ROUND(AE229/30,6)&amp;" "</f>
      </c>
      <c r="JA229" s="129">
        <f>$A229&amp;" "&amp;AF$2&amp;" "&amp;ROUND(AF229/30,6)&amp;" "</f>
      </c>
      <c r="JB229" s="129">
        <f>$A229&amp;" "&amp;AG$2&amp;" "&amp;ROUND(AG229/30,6)&amp;" "</f>
      </c>
      <c r="JC229" s="129">
        <f>$A229&amp;" "&amp;AH$2&amp;" "&amp;ROUND(AH229/30,6)&amp;" "</f>
      </c>
      <c r="JD229" s="129">
        <f>$A229&amp;" "&amp;AI$2&amp;" "&amp;ROUND(AI229/30,6)&amp;" "</f>
      </c>
      <c r="JE229" s="129">
        <f>$A229&amp;" "&amp;AJ$2&amp;" "&amp;ROUND(AJ229/30,6)&amp;" "</f>
      </c>
      <c r="JF229" s="129">
        <f>$A229&amp;" "&amp;AK$2&amp;" "&amp;ROUND(AK229/30,6)&amp;" "</f>
      </c>
      <c r="JG229" s="129">
        <f>$A229&amp;" "&amp;AL$2&amp;" "&amp;ROUND(AL229/30,6)&amp;" "</f>
      </c>
      <c r="JH229" s="129">
        <f>$A229&amp;" "&amp;AM$2&amp;" "&amp;ROUND(AM229/30,6)&amp;" "</f>
      </c>
      <c r="JI229" s="129">
        <f>$A229&amp;" "&amp;AN$2&amp;" "&amp;ROUND(AN229/30,6)&amp;" "</f>
      </c>
      <c r="JJ229" s="129">
        <f>$A229&amp;" "&amp;AO$2&amp;" "&amp;ROUND(AO229/30,6)&amp;" "</f>
      </c>
      <c r="JK229" s="129">
        <f>$A229&amp;" "&amp;AP$2&amp;" "&amp;ROUND(AP229/30,6)&amp;" "</f>
      </c>
      <c r="JL229" s="129">
        <f>$A229&amp;" "&amp;AQ$2&amp;" "&amp;ROUND(AQ229/30,6)&amp;" "</f>
      </c>
      <c r="JM229" s="129">
        <f>$A229&amp;" "&amp;AR$2&amp;" "&amp;ROUND(AR229/30,6)&amp;" "</f>
      </c>
      <c r="JN229" s="129">
        <f>$A229&amp;" "&amp;AS$2&amp;" "&amp;ROUND(AS229/30,6)&amp;" "</f>
      </c>
      <c r="JO229" s="129">
        <f>$A229&amp;" "&amp;AT$2&amp;" "&amp;ROUND(AT229/30,6)&amp;" "</f>
      </c>
      <c r="JP229" s="129">
        <f>$A229&amp;" "&amp;AU$2&amp;" "&amp;ROUND(AU229/30,6)&amp;" "</f>
      </c>
      <c r="JQ229" s="129">
        <f>$A229&amp;" "&amp;AV$2&amp;" "&amp;ROUND(AV229/30,6)&amp;" "</f>
      </c>
      <c r="JR229" s="129">
        <f>$A229&amp;" "&amp;AW$2&amp;" "&amp;ROUND(AW229/30,6)&amp;" "</f>
      </c>
      <c r="JS229" s="129">
        <f>$A229&amp;" "&amp;AX$2&amp;" "&amp;ROUND(AX229/30,6)&amp;" "</f>
      </c>
      <c r="JT229" s="129">
        <f>$A229&amp;" "&amp;AY$2&amp;" "&amp;ROUND(AY229/30,6)&amp;" "</f>
      </c>
      <c r="JU229" s="129">
        <f>$A229&amp;" "&amp;AZ$2&amp;" "&amp;ROUND(AZ229/30,6)&amp;" "</f>
      </c>
      <c r="JV229" s="129">
        <f>$A229&amp;" "&amp;BA$2&amp;" "&amp;ROUND(BA229/30,6)&amp;" "</f>
      </c>
      <c r="JW229" s="129">
        <f>$A229&amp;" "&amp;BB$2&amp;" "&amp;ROUND(BB229/30,6)&amp;" "</f>
      </c>
      <c r="JX229" s="129">
        <f>$A229&amp;" "&amp;BC$2&amp;" "&amp;ROUND(BC229/30,6)&amp;" "</f>
      </c>
      <c r="JY229" s="129">
        <f>$A229&amp;" "&amp;BD$2&amp;" "&amp;ROUND(BD229/30,6)&amp;" "</f>
      </c>
      <c r="JZ229" s="129">
        <f>$A229&amp;" "&amp;BE$2&amp;" "&amp;ROUND(BE229/30,6)&amp;" "</f>
      </c>
      <c r="KA229" s="129">
        <f>$A229&amp;" "&amp;BF$2&amp;" "&amp;ROUND(BF229/30,6)&amp;" "</f>
      </c>
      <c r="KB229" s="129">
        <f>$A229&amp;" "&amp;BG$2&amp;" "&amp;ROUND(BG229/30,6)&amp;" "</f>
      </c>
      <c r="KC229" s="129">
        <f>$A229&amp;" "&amp;BH$2&amp;" "&amp;ROUND(BH229/30,6)&amp;" "</f>
      </c>
      <c r="KD229" s="129">
        <f>$A229&amp;" "&amp;BI$2&amp;" "&amp;ROUND(BI229/30,6)&amp;" "</f>
      </c>
      <c r="KE229" s="129">
        <f>$A229&amp;" "&amp;BJ$2&amp;" "&amp;ROUND(BJ229/30,6)&amp;" "</f>
      </c>
      <c r="KF229" s="129">
        <f>$A229&amp;" "&amp;BK$2&amp;" "&amp;ROUND(BK229/30,6)&amp;" "</f>
      </c>
      <c r="KG229" s="129">
        <f>$A229&amp;" "&amp;BL$2&amp;" "&amp;ROUND(BL229/30,6)&amp;" "</f>
      </c>
      <c r="KH229" s="129">
        <f>$A229&amp;" "&amp;BM$2&amp;" "&amp;ROUND(BM229/30,6)&amp;" "</f>
      </c>
      <c r="KI229" s="129">
        <f>$A229&amp;" "&amp;BN$2&amp;" "&amp;ROUND(BN229/30,6)&amp;" "</f>
      </c>
      <c r="KJ229" s="129">
        <f>$A229&amp;" "&amp;BO$2&amp;" "&amp;ROUND(BO229/30,6)&amp;" "</f>
      </c>
      <c r="KK229" s="129">
        <f>$A229&amp;" "&amp;BP$2&amp;" "&amp;ROUND(BP229/30,6)&amp;" "</f>
      </c>
      <c r="KL229" s="129">
        <f>$A229&amp;" "&amp;BQ$2&amp;" "&amp;ROUND(BQ229/30,6)&amp;" "</f>
      </c>
      <c r="KM229" s="129">
        <f>$A229&amp;" "&amp;BR$2&amp;" "&amp;ROUND(BR229/30,6)&amp;" "</f>
      </c>
      <c r="KN229" s="129">
        <f>$A229&amp;" "&amp;BS$2&amp;" "&amp;ROUND(BS229/30,6)&amp;" "</f>
      </c>
      <c r="KO229" s="129">
        <f>$A229&amp;" "&amp;BT$2&amp;" "&amp;ROUND(BT229/30,6)&amp;" "</f>
      </c>
      <c r="KP229" s="129">
        <f>$A229&amp;" "&amp;BU$2&amp;" "&amp;ROUND(BU229/30,6)&amp;" "</f>
      </c>
      <c r="KQ229" s="129">
        <f>$A229&amp;" "&amp;BV$2&amp;" "&amp;ROUND(BV229/30,6)&amp;" "</f>
      </c>
      <c r="KR229" s="129">
        <f>$A229&amp;" "&amp;BW$2&amp;" "&amp;ROUND(BW229/30,6)&amp;" "</f>
      </c>
      <c r="KS229" s="129">
        <f>$A229&amp;" "&amp;BX$2&amp;" "&amp;ROUND(BX229/30,6)&amp;" "</f>
      </c>
      <c r="KT229" s="129">
        <f>$A229&amp;" "&amp;BY$2&amp;" "&amp;ROUND(BY229/30,6)&amp;" "</f>
      </c>
      <c r="KU229" s="129">
        <f>$A229&amp;" "&amp;BZ$2&amp;" "&amp;ROUND(BZ229/30,6)&amp;" "</f>
      </c>
      <c r="KV229" s="129">
        <f>$A229&amp;" "&amp;CA$2&amp;" "&amp;ROUND(CA229/30,6)&amp;" "</f>
      </c>
      <c r="KW229" s="129">
        <f>$A229&amp;" "&amp;CB$2&amp;" "&amp;ROUND(CB229/30,6)&amp;" "</f>
      </c>
      <c r="KX229" s="129">
        <f>$A229&amp;" "&amp;CC$2&amp;" "&amp;ROUND(CC229/30,6)&amp;" "</f>
      </c>
      <c r="KY229" s="129">
        <f>$A229&amp;" "&amp;CD$2&amp;" "&amp;ROUND(CD229/30,6)&amp;" "</f>
      </c>
      <c r="KZ229" s="129">
        <f>$A229&amp;" "&amp;CE$2&amp;" "&amp;ROUND(CE229/30,6)&amp;" "</f>
      </c>
      <c r="LA229" s="129">
        <f>$A229&amp;" "&amp;CF$2&amp;" "&amp;ROUND(CF229/30,6)&amp;" "</f>
      </c>
      <c r="LB229" s="129">
        <f>$A229&amp;" "&amp;CG$2&amp;" "&amp;ROUND(CG229/30,6)&amp;" "</f>
      </c>
      <c r="LC229" s="129">
        <f>$A229&amp;" "&amp;CH$2&amp;" "&amp;ROUND(CH229/30,6)&amp;" "</f>
      </c>
      <c r="LD229" s="129">
        <f>$A229&amp;" "&amp;CI$2&amp;" "&amp;ROUND(CI229/30,6)&amp;" "</f>
      </c>
      <c r="LE229" s="129">
        <f>$A229&amp;" "&amp;CJ$2&amp;" "&amp;ROUND(CJ229/30,6)&amp;" "</f>
      </c>
      <c r="LF229" s="129">
        <f>$A229&amp;" "&amp;CK$2&amp;" "&amp;ROUND(CK229/30,6)&amp;" "</f>
      </c>
      <c r="LG229" s="129">
        <f>$A229&amp;" "&amp;CL$2&amp;" "&amp;ROUND(CL229/30,6)&amp;" "</f>
      </c>
      <c r="LH229" s="129">
        <f>$A229&amp;" "&amp;CM$2&amp;" "&amp;ROUND(CM229/30,6)&amp;" "</f>
      </c>
      <c r="LI229" s="129">
        <f>$A229&amp;" "&amp;CN$2&amp;" "&amp;ROUND(CN229/30,6)&amp;" "</f>
      </c>
      <c r="LJ229" s="129">
        <f>$A229&amp;" "&amp;CO$2&amp;" "&amp;ROUND(CO229/30,6)&amp;" "</f>
      </c>
      <c r="LK229" s="129">
        <f>$A229&amp;" "&amp;CP$2&amp;" "&amp;ROUND(CP229/30,6)&amp;" "</f>
      </c>
      <c r="LL229" s="129">
        <f>$A229&amp;" "&amp;CQ$2&amp;" "&amp;ROUND(CQ229/30,6)&amp;" "</f>
      </c>
      <c r="LM229" s="129">
        <f>$A229&amp;" "&amp;CR$2&amp;" "&amp;ROUND(CR229/30,6)&amp;" "</f>
      </c>
      <c r="LN229" s="129">
        <f>$A229&amp;" "&amp;CS$2&amp;" "&amp;ROUND(CS229/30,6)&amp;" "</f>
      </c>
      <c r="LO229" s="129">
        <f>$A229&amp;" "&amp;CT$2&amp;" "&amp;ROUND(CT229/30,6)&amp;" "</f>
      </c>
      <c r="LP229" s="129">
        <f>$A229&amp;" "&amp;CU$2&amp;" "&amp;ROUND(CU229/30,6)&amp;" "</f>
      </c>
      <c r="LQ229" s="129">
        <f>$A229&amp;" "&amp;CV$2&amp;" "&amp;ROUND(CV229/30,6)&amp;" "</f>
      </c>
      <c r="LR229" s="129">
        <f>$A229&amp;" "&amp;CW$2&amp;" "&amp;ROUND(CW229/30,6)&amp;" "</f>
      </c>
      <c r="LS229" s="129">
        <f>$A229&amp;" "&amp;CX$2&amp;" "&amp;ROUND(CX229/30,6)&amp;" "</f>
      </c>
      <c r="LT229" s="129">
        <f>$A229&amp;" "&amp;CY$2&amp;" "&amp;ROUND(CY229/30,6)&amp;" "</f>
      </c>
      <c r="LU229" s="129">
        <f>$A229&amp;" "&amp;CZ$2&amp;" "&amp;ROUND(CZ229/30,6)&amp;" "</f>
      </c>
      <c r="LV229" s="129">
        <f>$A229&amp;" "&amp;DA$2&amp;" "&amp;ROUND(DA229/30,6)&amp;" "</f>
      </c>
      <c r="LW229" s="129">
        <f>$A229&amp;" "&amp;DB$2&amp;" "&amp;ROUND(DB229/30,6)&amp;" "</f>
      </c>
      <c r="LX229" s="129">
        <f>$A229&amp;" "&amp;DC$2&amp;" "&amp;ROUND(DC229/30,6)&amp;" "</f>
      </c>
      <c r="LY229" s="129">
        <f>$A229&amp;" "&amp;DD$2&amp;" "&amp;ROUND(DD229/30,6)&amp;" "</f>
      </c>
      <c r="LZ229" s="129">
        <f>$A229&amp;" "&amp;DE$2&amp;" "&amp;ROUND(DE229/30,6)&amp;" "</f>
      </c>
      <c r="MA229" s="129">
        <f>$A229&amp;" "&amp;DF$2&amp;" "&amp;ROUND(DF229/30,6)&amp;" "</f>
      </c>
      <c r="MB229" s="129">
        <f>$A229&amp;" "&amp;DG$2&amp;" "&amp;ROUND(DG229/30,6)&amp;" "</f>
      </c>
      <c r="MC229" s="129">
        <f>$A229&amp;" "&amp;DH$2&amp;" "&amp;ROUND(DH229/30,6)&amp;" "</f>
      </c>
      <c r="MD229" s="129">
        <f>$A229&amp;" "&amp;DI$2&amp;" "&amp;ROUND(DI229/30,6)&amp;" "</f>
      </c>
      <c r="ME229" s="129">
        <f>$A229&amp;" "&amp;DJ$2&amp;" "&amp;ROUND(DJ229/30,6)&amp;" "</f>
      </c>
      <c r="MF229" s="129">
        <f>$A229&amp;" "&amp;DK$2&amp;" "&amp;ROUND(DK229/30,6)&amp;" "</f>
      </c>
      <c r="MG229" s="129">
        <f>$A229&amp;" "&amp;DL$2&amp;" "&amp;ROUND(DL229/30,6)&amp;" "</f>
      </c>
      <c r="MH229" s="129">
        <f>$A229&amp;" "&amp;DM$2&amp;" "&amp;ROUND(DM229/30,6)&amp;" "</f>
      </c>
      <c r="MI229" s="129">
        <f>$A229&amp;" "&amp;DN$2&amp;" "&amp;ROUND(DN229/30,6)&amp;" "</f>
      </c>
      <c r="MJ229" s="129">
        <f>$A229&amp;" "&amp;DO$2&amp;" "&amp;ROUND(DO229/30,6)&amp;" "</f>
      </c>
      <c r="MK229" s="129">
        <f>$A229&amp;" "&amp;DP$2&amp;" "&amp;ROUND(DP229/30,6)&amp;" "</f>
      </c>
      <c r="ML229" s="129">
        <f>$A229&amp;" "&amp;DQ$2&amp;" "&amp;ROUND(DQ229/30,6)&amp;" "</f>
      </c>
      <c r="MM229" s="129">
        <f>$A229&amp;" "&amp;DR$2&amp;" "&amp;ROUND(DR229/30,6)&amp;" "</f>
      </c>
      <c r="MN229" s="129">
        <f>$A229&amp;" "&amp;DS$2&amp;" "&amp;ROUND(DS229/30,6)&amp;" "</f>
      </c>
      <c r="MO229" s="129">
        <f>$A229&amp;" "&amp;DT$2&amp;" "&amp;ROUND(DT229/30,6)&amp;" "</f>
      </c>
      <c r="MP229" s="129">
        <f>$A229&amp;" "&amp;DU$2&amp;" "&amp;ROUND(DU229/30,6)&amp;" "</f>
      </c>
      <c r="MQ229" s="129">
        <f>$A229&amp;" "&amp;DV$2&amp;" "&amp;ROUND(DV229/30,6)&amp;" "</f>
      </c>
      <c r="MR229" s="129">
        <f>$A229&amp;" "&amp;DW$2&amp;" "&amp;ROUND(DW229/30,6)&amp;" "</f>
      </c>
      <c r="MS229" s="129">
        <f>$A229&amp;" "&amp;DX$2&amp;" "&amp;ROUND(DX229/30,6)&amp;" "</f>
      </c>
      <c r="MT229" s="129">
        <f>$A229&amp;" "&amp;DY$2&amp;" "&amp;ROUND(DY229/30,6)&amp;" "</f>
      </c>
      <c r="MU229" s="129">
        <f>$A229&amp;" "&amp;DZ$2&amp;" "&amp;ROUND(DZ229/30,6)&amp;" "</f>
      </c>
      <c r="MV229" s="129">
        <f>$A229&amp;" "&amp;EA$2&amp;" "&amp;ROUND(EA229/30,6)&amp;" "</f>
      </c>
      <c r="MW229" s="129">
        <f>$A229&amp;" "&amp;EB$2&amp;" "&amp;ROUND(EB229/30,6)&amp;" "</f>
      </c>
      <c r="MX229" s="129">
        <f>$A229&amp;" "&amp;EC$2&amp;" "&amp;ROUND(EC229/30,6)&amp;" "</f>
      </c>
      <c r="MY229" s="129">
        <f>$A229&amp;" "&amp;ED$2&amp;" "&amp;ROUND(ED229/30,6)&amp;" "</f>
      </c>
      <c r="MZ229" s="129">
        <f>$A229&amp;" "&amp;EE$2&amp;" "&amp;ROUND(EE229/30,6)&amp;" "</f>
      </c>
      <c r="NA229" s="129">
        <f>$A229&amp;" "&amp;EF$2&amp;" "&amp;ROUND(EF229/30,6)&amp;" "</f>
      </c>
      <c r="NB229" s="129">
        <f>$A229&amp;" "&amp;EG$2&amp;" "&amp;ROUND(EG229/30,6)&amp;" "</f>
      </c>
      <c r="NC229" s="129">
        <f>$A229&amp;" "&amp;EH$2&amp;" "&amp;ROUND(EH229/30,6)&amp;" "</f>
      </c>
      <c r="ND229" s="129">
        <f>$A229&amp;" "&amp;EI$2&amp;" "&amp;ROUND(EI229/30,6)&amp;" "</f>
      </c>
      <c r="NE229" s="129">
        <f>$A229&amp;" "&amp;EJ$2&amp;" "&amp;ROUND(EJ229/30,6)&amp;" "</f>
      </c>
      <c r="NF229" s="129">
        <f>$A229&amp;" "&amp;EK$2&amp;" "&amp;ROUND(EK229/30,6)&amp;" "</f>
      </c>
      <c r="NG229" s="129">
        <f>$A229&amp;" "&amp;EL$2&amp;" "&amp;ROUND(EL229/30,6)&amp;" "</f>
      </c>
      <c r="NH229" s="129">
        <f>$A229&amp;" "&amp;EM$2&amp;" "&amp;ROUND(EM229/30,6)&amp;" "</f>
      </c>
      <c r="NI229" s="129">
        <f>$A229&amp;" "&amp;EN$2&amp;" "&amp;ROUND(EN229/30,6)&amp;" "</f>
      </c>
      <c r="NJ229" s="129">
        <f>$A229&amp;" "&amp;EO$2&amp;" "&amp;ROUND(EO229/30,6)&amp;" "</f>
      </c>
      <c r="NK229" s="129">
        <f>$A229&amp;" "&amp;EP$2&amp;" "&amp;ROUND(EP229/30,6)&amp;" "</f>
      </c>
      <c r="NL229" s="129">
        <f>$A229&amp;" "&amp;EQ$2&amp;" "&amp;ROUND(EQ229/30,6)&amp;" "</f>
      </c>
      <c r="NM229" s="129">
        <f>$A229&amp;" "&amp;ER$2&amp;" "&amp;ROUND(ER229/30,6)&amp;" "</f>
      </c>
      <c r="NN229" s="129">
        <f>$A229&amp;" "&amp;ES$2&amp;" "&amp;ROUND(ES229/30,6)&amp;" "</f>
      </c>
      <c r="NO229" s="129">
        <f>$A229&amp;" "&amp;ET$2&amp;" "&amp;ROUND(ET229/30,6)&amp;" "</f>
      </c>
      <c r="NP229" s="129">
        <f>$A229&amp;" "&amp;EU$2&amp;" "&amp;ROUND(EU229/30,6)&amp;" "</f>
      </c>
      <c r="NQ229" s="129">
        <f>$A229&amp;" "&amp;EV$2&amp;" "&amp;ROUND(EV229/30,6)&amp;" "</f>
      </c>
      <c r="NR229" s="129">
        <f>$A229&amp;" "&amp;EW$2&amp;" "&amp;ROUND(EW229/30,6)&amp;" "</f>
      </c>
      <c r="NS229" s="129">
        <f>$A229&amp;" "&amp;EX$2&amp;" "&amp;ROUND(EX229/30,6)&amp;" "</f>
      </c>
      <c r="NT229" s="129">
        <f>$A229&amp;" "&amp;EY$2&amp;" "&amp;ROUND(EY229/30,6)&amp;" "</f>
      </c>
      <c r="NU229" s="129">
        <f>$A229&amp;" "&amp;EZ$2&amp;" "&amp;ROUND(EZ229/30,6)&amp;" "</f>
      </c>
      <c r="NV229" s="129">
        <f>$A229&amp;" "&amp;FA$2&amp;" "&amp;ROUND(FA229/30,6)&amp;" "</f>
      </c>
      <c r="NW229" s="129">
        <f>$A229&amp;" "&amp;FB$2&amp;" "&amp;ROUND(FB229/30,6)&amp;" "</f>
      </c>
      <c r="NX229" s="129">
        <f>$A229&amp;" "&amp;FC$2&amp;" "&amp;ROUND(FC229/30,6)&amp;" "</f>
      </c>
      <c r="NY229" s="129">
        <f>$A229&amp;" "&amp;FD$2&amp;" "&amp;ROUND(FD229/30,6)&amp;" "</f>
      </c>
      <c r="NZ229" s="129">
        <f>$A229&amp;" "&amp;FE$2&amp;" "&amp;ROUND(FE229/30,6)&amp;" "</f>
      </c>
      <c r="OA229" s="129">
        <f>$A229&amp;" "&amp;FF$2&amp;" "&amp;ROUND(FF229/30,6)&amp;" "</f>
      </c>
      <c r="OB229" s="129">
        <f>$A229&amp;" "&amp;FG$2&amp;" "&amp;ROUND(FG229/30,6)&amp;" "</f>
      </c>
      <c r="OC229" s="129">
        <f>$A229&amp;" "&amp;FH$2&amp;" "&amp;ROUND(FH229/30,6)&amp;" "</f>
      </c>
      <c r="OD229" s="129">
        <f>$A229&amp;" "&amp;FI$2&amp;" "&amp;ROUND(FI229/30,6)&amp;" "</f>
      </c>
      <c r="OE229" s="129">
        <f>$A229&amp;" "&amp;FJ$2&amp;" "&amp;ROUND(FJ229/30,6)&amp;" "</f>
      </c>
      <c r="OF229" s="129">
        <f>$A229&amp;" "&amp;FK$2&amp;" "&amp;ROUND(FK229/30,6)&amp;" "</f>
      </c>
      <c r="OG229" s="129">
        <f>$A229&amp;" "&amp;FL$2&amp;" "&amp;ROUND(FL229/30,6)&amp;" "</f>
      </c>
      <c r="OH229" s="129">
        <f>$A229&amp;" "&amp;FM$2&amp;" "&amp;ROUND(FM229/30,6)&amp;" "</f>
      </c>
      <c r="OI229" s="129">
        <f>$A229&amp;" "&amp;FN$2&amp;" "&amp;ROUND(FN229/30,6)&amp;" "</f>
      </c>
      <c r="OJ229" s="129">
        <f>$A229&amp;" "&amp;FO$2&amp;" "&amp;ROUND(FO229/30,6)&amp;" "</f>
      </c>
      <c r="OK229" s="129">
        <f>$A229&amp;" "&amp;FP$2&amp;" "&amp;ROUND(FP229/30,6)&amp;" "</f>
      </c>
      <c r="OL229" s="129">
        <f>$A229&amp;" "&amp;FQ$2&amp;" "&amp;ROUND(FQ229/30,6)&amp;" "</f>
      </c>
      <c r="OM229" s="129">
        <f>$A229&amp;" "&amp;FR$2&amp;" "&amp;ROUND(FR229/30,6)&amp;" "</f>
      </c>
      <c r="ON229" s="129">
        <f>$A229&amp;" "&amp;FS$2&amp;" "&amp;ROUND(FS229/30,6)&amp;" "</f>
      </c>
      <c r="OO229" s="129">
        <f>$A229&amp;" "&amp;FT$2&amp;" "&amp;ROUND(FT229/30,6)&amp;" "</f>
      </c>
      <c r="OP229" s="129">
        <f>$A229&amp;" "&amp;FU$2&amp;" "&amp;ROUND(FU229/30,6)&amp;" "</f>
      </c>
      <c r="OQ229" s="129">
        <f>$A229&amp;" "&amp;FV$2&amp;" "&amp;ROUND(FV229/30,6)&amp;" "</f>
      </c>
      <c r="OR229" s="129">
        <f>$A229&amp;" "&amp;FW$2&amp;" "&amp;ROUND(FW229/30,6)&amp;" "</f>
      </c>
      <c r="OS229" s="129">
        <f>$A229&amp;" "&amp;FX$2&amp;" "&amp;ROUND(FX229/30,6)&amp;" "</f>
      </c>
      <c r="OT229" s="129">
        <f>$A229&amp;" "&amp;FY$2&amp;" "&amp;ROUND(FY229/30,6)&amp;" "</f>
      </c>
      <c r="OU229" s="129">
        <f>$A229&amp;" "&amp;FZ$2&amp;" "&amp;ROUND(FZ229/30,6)&amp;" "</f>
      </c>
      <c r="OV229" s="129">
        <f>$A229&amp;" "&amp;GA$2&amp;" "&amp;ROUND(GA229/30,6)&amp;" "</f>
      </c>
      <c r="OW229" s="129">
        <f>$A229&amp;" "&amp;GB$2&amp;" "&amp;ROUND(GB229/30,6)&amp;" "</f>
      </c>
      <c r="OX229" s="129">
        <f>$A229&amp;" "&amp;GC$2&amp;" "&amp;ROUND(GC229/30,6)&amp;" "</f>
      </c>
      <c r="OY229" s="129">
        <f>$A229&amp;" "&amp;GD$2&amp;" "&amp;ROUND(GD229/30,6)&amp;" "</f>
      </c>
      <c r="OZ229" s="129">
        <f>$A229&amp;" "&amp;GE$2&amp;" "&amp;ROUND(GE229/30,6)&amp;" "</f>
      </c>
      <c r="PA229" s="129">
        <f>$A229&amp;" "&amp;GF$2&amp;" "&amp;ROUND(GF229/30,6)&amp;" "</f>
      </c>
      <c r="PB229" s="129">
        <f>$A229&amp;" "&amp;GG$2&amp;" "&amp;ROUND(GG229/30,6)&amp;" "</f>
      </c>
      <c r="PC229" s="129">
        <f>$A229&amp;" "&amp;GH$2&amp;" "&amp;ROUND(GH229/30,6)&amp;" "</f>
      </c>
      <c r="PD229" s="129">
        <f>$A229&amp;" "&amp;GI$2&amp;" "&amp;ROUND(GI229/30,6)&amp;" "</f>
      </c>
      <c r="PE229" s="129">
        <f>$A229&amp;" "&amp;GJ$2&amp;" "&amp;ROUND(GJ229/30,6)&amp;" "</f>
      </c>
      <c r="PF229" s="129">
        <f>$A229&amp;" "&amp;GK$2&amp;" "&amp;ROUND(GK229/30,6)&amp;" "</f>
      </c>
      <c r="PG229" s="129">
        <f>$A229&amp;" "&amp;GL$2&amp;" "&amp;ROUND(GL229/30,6)&amp;" "</f>
      </c>
      <c r="PH229" s="129">
        <f>$A229&amp;" "&amp;GM$2&amp;" "&amp;ROUND(GM229/30,6)&amp;" "</f>
      </c>
      <c r="PI229" s="129">
        <f>$A229&amp;" "&amp;GN$2&amp;" "&amp;ROUND(GN229/30,6)&amp;" "</f>
      </c>
      <c r="PJ229" s="129">
        <f>$A229&amp;" "&amp;GO$2&amp;" "&amp;ROUND(GO229/30,6)&amp;" "</f>
      </c>
      <c r="PK229" s="129">
        <f>$A229&amp;" "&amp;GP$2&amp;" "&amp;ROUND(GP229/30,6)&amp;" "</f>
      </c>
      <c r="PL229" s="129">
        <f>$A229&amp;" "&amp;GQ$2&amp;" "&amp;ROUND(GQ229/30,6)&amp;" "</f>
      </c>
      <c r="PM229" s="129">
        <f>$A229&amp;" "&amp;GR$2&amp;" "&amp;ROUND(GR229/30,6)&amp;" "</f>
      </c>
      <c r="PN229" s="129">
        <f>$A229&amp;" "&amp;GS$2&amp;" "&amp;ROUND(GS229/30,6)&amp;" "</f>
      </c>
      <c r="PO229" s="129">
        <f>$A229&amp;" "&amp;GT$2&amp;" "&amp;ROUND(GT229/30,6)&amp;" "</f>
      </c>
      <c r="PP229" s="129">
        <f>$A229&amp;" "&amp;GU$2&amp;" "&amp;ROUND(GU229/30,6)&amp;" "</f>
      </c>
      <c r="PQ229" s="129">
        <f>$A229&amp;" "&amp;GV$2&amp;" "&amp;ROUND(GV229/30,6)&amp;" "</f>
      </c>
      <c r="PR229" s="129">
        <f>$A229&amp;" "&amp;GW$2&amp;" "&amp;ROUND(GW229/30,6)&amp;" "</f>
      </c>
      <c r="PS229" s="129">
        <f>$A229&amp;" "&amp;GX$2&amp;" "&amp;ROUND(GX229/30,6)&amp;" "</f>
      </c>
      <c r="PT229" s="129">
        <f>$A229&amp;" "&amp;GY$2&amp;" "&amp;ROUND(GY229/30,6)&amp;" "</f>
      </c>
      <c r="PU229" s="129">
        <f>$A229&amp;" "&amp;GZ$2&amp;" "&amp;ROUND(GZ229/30,6)&amp;" "</f>
      </c>
      <c r="PV229" s="129">
        <f>$A229&amp;" "&amp;HA$2&amp;" "&amp;ROUND(HA229/30,6)&amp;" "</f>
      </c>
      <c r="PW229" s="129">
        <f>$A229&amp;" "&amp;HB$2&amp;" "&amp;ROUND(HB229/30,6)&amp;" "</f>
      </c>
      <c r="PX229" s="129">
        <f>$A229&amp;" "&amp;HC$2&amp;" "&amp;ROUND(HC229/30,6)&amp;" "</f>
      </c>
      <c r="PY229" s="129">
        <f>$A229&amp;" "&amp;HD$2&amp;" "&amp;ROUND(HD229/30,6)&amp;" "</f>
      </c>
      <c r="PZ229" s="129">
        <f>$A229&amp;" "&amp;HE$2&amp;" "&amp;ROUND(HE229/30,6)&amp;" "</f>
      </c>
      <c r="QA229" s="129">
        <f>$A229&amp;" "&amp;HF$2&amp;" "&amp;ROUND(HF229/30,6)&amp;" "</f>
      </c>
      <c r="QB229" s="129">
        <f>$A229&amp;" "&amp;HG$2&amp;" "&amp;ROUND(HG229/30,6)&amp;" "</f>
      </c>
      <c r="QC229" s="129">
        <f>$A229&amp;" "&amp;HH$2&amp;" "&amp;ROUND(HH229/30,6)&amp;" "</f>
      </c>
      <c r="QD229" s="129">
        <f>$A229&amp;" "&amp;HI$2&amp;" "&amp;ROUND(HI229/30,6)&amp;" "</f>
      </c>
      <c r="QE229" s="129">
        <f>$A229&amp;" "&amp;HJ$2&amp;" "&amp;ROUND(HJ229/30,6)&amp;" "</f>
      </c>
      <c r="QF229" s="129">
        <f>$A229&amp;" "&amp;HK$2&amp;" "&amp;ROUND(HK229/30,6)&amp;" "</f>
      </c>
      <c r="QG229" s="129">
        <f>$A229&amp;" "&amp;HL$2&amp;" "&amp;ROUND(HL229/30,6)&amp;" "</f>
      </c>
      <c r="QH229" s="129">
        <f>$A229&amp;" "&amp;HM$2&amp;" "&amp;ROUND(HM229/30,6)&amp;" "</f>
      </c>
      <c r="QI229" s="129">
        <f>$A229&amp;" "&amp;HN$2&amp;" "&amp;ROUND(HN229/30,6)&amp;" "</f>
      </c>
      <c r="QJ229" s="129">
        <f>$A229&amp;" "&amp;HO$2&amp;" "&amp;ROUND(HO229/30,6)&amp;" "</f>
      </c>
      <c r="QK229" s="129">
        <f>$A229&amp;" "&amp;HP$2&amp;" "&amp;ROUND(HP229/30,6)&amp;" "</f>
      </c>
      <c r="QL229" s="129">
        <f>$A229&amp;" "&amp;HQ$2&amp;" "&amp;ROUND(HQ229/30,6)&amp;" "</f>
      </c>
      <c r="QM229" s="129">
        <f>$A229&amp;" "&amp;HR$2&amp;" "&amp;ROUND(HR229/30,6)&amp;" "</f>
      </c>
      <c r="QN229" s="129">
        <f>$A229&amp;" "&amp;HS$2&amp;" "&amp;ROUND(HS229/30,6)&amp;" "</f>
      </c>
      <c r="QO229" s="129">
        <f>$A229&amp;" "&amp;HT$2&amp;" "&amp;ROUND(HT229/30,6)&amp;" "</f>
      </c>
      <c r="QP229" s="129">
        <f>$A229&amp;" "&amp;HU$2&amp;" "&amp;ROUND(HU229/30,6)&amp;" "</f>
      </c>
      <c r="QQ229" s="129">
        <f>$A229&amp;" "&amp;HV$2&amp;" "&amp;ROUND(HV229/30,6)&amp;" "</f>
      </c>
      <c r="QR229" s="129">
        <f>$A229&amp;" "&amp;HW$2&amp;" "&amp;ROUND(HW229/30,6)&amp;" "</f>
      </c>
    </row>
    <row x14ac:dyDescent="0.25" r="230" customHeight="1" ht="18.75">
      <c r="A230" s="115">
        <v>228</v>
      </c>
      <c r="B230" s="116" t="s">
        <v>687</v>
      </c>
      <c r="C230" s="128" t="s">
        <v>686</v>
      </c>
      <c r="D230" s="42">
        <v>18</v>
      </c>
      <c r="E230" s="42">
        <v>28</v>
      </c>
      <c r="F230" s="41">
        <v>19.7</v>
      </c>
      <c r="G230" s="41">
        <v>51.2</v>
      </c>
      <c r="H230" s="41">
        <v>48.9</v>
      </c>
      <c r="I230" s="41">
        <v>48.9</v>
      </c>
      <c r="J230" s="41">
        <v>7.6</v>
      </c>
      <c r="K230" s="41">
        <v>7.1</v>
      </c>
      <c r="L230" s="41">
        <v>22.6</v>
      </c>
      <c r="M230" s="41">
        <v>9.3</v>
      </c>
      <c r="N230" s="42">
        <v>17</v>
      </c>
      <c r="O230" s="41">
        <v>33.3</v>
      </c>
      <c r="P230" s="42">
        <v>19</v>
      </c>
      <c r="Q230" s="41">
        <v>29.3</v>
      </c>
      <c r="R230" s="41">
        <v>21.3</v>
      </c>
      <c r="S230" s="41">
        <v>43.8</v>
      </c>
      <c r="T230" s="41">
        <v>22.1</v>
      </c>
      <c r="U230" s="41">
        <v>22.2</v>
      </c>
      <c r="V230" s="41">
        <v>32.1</v>
      </c>
      <c r="W230" s="41">
        <v>22.2</v>
      </c>
      <c r="X230" s="41">
        <v>21.2</v>
      </c>
      <c r="Y230" s="41">
        <v>4.7</v>
      </c>
      <c r="Z230" s="42">
        <v>24</v>
      </c>
      <c r="AA230" s="41">
        <v>7.2</v>
      </c>
      <c r="AB230" s="41">
        <v>32.9</v>
      </c>
      <c r="AC230" s="42">
        <v>42</v>
      </c>
      <c r="AD230" s="41">
        <v>26.9</v>
      </c>
      <c r="AE230" s="41">
        <v>15.4</v>
      </c>
      <c r="AF230" s="41">
        <v>19.9</v>
      </c>
      <c r="AG230" s="41">
        <v>34.9</v>
      </c>
      <c r="AH230" s="41">
        <v>44.8</v>
      </c>
      <c r="AI230" s="41">
        <v>15.3</v>
      </c>
      <c r="AJ230" s="42">
        <v>21</v>
      </c>
      <c r="AK230" s="41">
        <v>25.9</v>
      </c>
      <c r="AL230" s="41">
        <v>22.5</v>
      </c>
      <c r="AM230" s="41">
        <v>18.2</v>
      </c>
      <c r="AN230" s="41">
        <v>21.9</v>
      </c>
      <c r="AO230" s="41">
        <v>7.6</v>
      </c>
      <c r="AP230" s="41">
        <v>39.2</v>
      </c>
      <c r="AQ230" s="41">
        <v>17.9</v>
      </c>
      <c r="AR230" s="41">
        <v>19.7</v>
      </c>
      <c r="AS230" s="41">
        <v>28.1</v>
      </c>
      <c r="AT230" s="41">
        <v>26.3</v>
      </c>
      <c r="AU230" s="41">
        <v>24.3</v>
      </c>
      <c r="AV230" s="41">
        <v>10.1</v>
      </c>
      <c r="AW230" s="41">
        <v>20.5</v>
      </c>
      <c r="AX230" s="41">
        <v>24.6</v>
      </c>
      <c r="AY230" s="41">
        <v>24.1</v>
      </c>
      <c r="AZ230" s="41">
        <v>11.4</v>
      </c>
      <c r="BA230" s="42">
        <v>20</v>
      </c>
      <c r="BB230" s="41">
        <v>17.4</v>
      </c>
      <c r="BC230" s="41">
        <v>34.8</v>
      </c>
      <c r="BD230" s="41">
        <v>48.6</v>
      </c>
      <c r="BE230" s="41">
        <v>19.1</v>
      </c>
      <c r="BF230" s="41">
        <v>24.3</v>
      </c>
      <c r="BG230" s="41">
        <v>11.1</v>
      </c>
      <c r="BH230" s="41">
        <v>14.6</v>
      </c>
      <c r="BI230" s="41">
        <v>32.7</v>
      </c>
      <c r="BJ230" s="41">
        <v>17.7</v>
      </c>
      <c r="BK230" s="41">
        <v>26.1</v>
      </c>
      <c r="BL230" s="41">
        <v>24.1</v>
      </c>
      <c r="BM230" s="41">
        <v>25.6</v>
      </c>
      <c r="BN230" s="41">
        <v>22.7</v>
      </c>
      <c r="BO230" s="41">
        <v>16.7</v>
      </c>
      <c r="BP230" s="41">
        <v>15.3</v>
      </c>
      <c r="BQ230" s="41">
        <v>15.9</v>
      </c>
      <c r="BR230" s="41">
        <v>33.4</v>
      </c>
      <c r="BS230" s="41">
        <v>33.5</v>
      </c>
      <c r="BT230" s="41">
        <v>16.8</v>
      </c>
      <c r="BU230" s="41">
        <v>22.3</v>
      </c>
      <c r="BV230" s="41">
        <v>9.6</v>
      </c>
      <c r="BW230" s="42">
        <v>13</v>
      </c>
      <c r="BX230" s="42">
        <v>21</v>
      </c>
      <c r="BY230" s="41">
        <v>43.4</v>
      </c>
      <c r="BZ230" s="41">
        <v>13.1</v>
      </c>
      <c r="CA230" s="41">
        <v>17.2</v>
      </c>
      <c r="CB230" s="42">
        <v>18</v>
      </c>
      <c r="CC230" s="41">
        <v>23.4</v>
      </c>
      <c r="CD230" s="41">
        <v>16.8</v>
      </c>
      <c r="CE230" s="41">
        <v>11.1</v>
      </c>
      <c r="CF230" s="41">
        <v>8.1</v>
      </c>
      <c r="CG230" s="41">
        <v>1.6</v>
      </c>
      <c r="CH230" s="41">
        <v>11.1</v>
      </c>
      <c r="CI230" s="41">
        <v>23.2</v>
      </c>
      <c r="CJ230" s="41">
        <v>17.5</v>
      </c>
      <c r="CK230" s="41">
        <v>17.3</v>
      </c>
      <c r="CL230" s="41">
        <v>19.6</v>
      </c>
      <c r="CM230" s="41">
        <v>32.5</v>
      </c>
      <c r="CN230" s="41">
        <v>18.1</v>
      </c>
      <c r="CO230" s="41">
        <v>11.1</v>
      </c>
      <c r="CP230" s="41">
        <v>32.2</v>
      </c>
      <c r="CQ230" s="41">
        <v>9.5</v>
      </c>
      <c r="CR230" s="41">
        <v>14.1</v>
      </c>
      <c r="CS230" s="41">
        <v>15.3</v>
      </c>
      <c r="CT230" s="41">
        <v>16.2</v>
      </c>
      <c r="CU230" s="42">
        <v>4</v>
      </c>
      <c r="CV230" s="41">
        <v>26.2</v>
      </c>
      <c r="CW230" s="41">
        <v>25.3</v>
      </c>
      <c r="CX230" s="41">
        <v>22.1</v>
      </c>
      <c r="CY230" s="41">
        <v>27.5</v>
      </c>
      <c r="CZ230" s="41">
        <v>19.8</v>
      </c>
      <c r="DA230" s="41">
        <v>24.6</v>
      </c>
      <c r="DB230" s="41">
        <v>11.3</v>
      </c>
      <c r="DC230" s="41">
        <v>21.8</v>
      </c>
      <c r="DD230" s="41">
        <v>23.2</v>
      </c>
      <c r="DE230" s="41">
        <v>20.1</v>
      </c>
      <c r="DF230" s="41">
        <v>21.5</v>
      </c>
      <c r="DG230" s="41">
        <v>47.1</v>
      </c>
      <c r="DH230" s="41">
        <v>18.7</v>
      </c>
      <c r="DI230" s="41">
        <v>19.1</v>
      </c>
      <c r="DJ230" s="41">
        <v>14.3</v>
      </c>
      <c r="DK230" s="41">
        <v>22.8</v>
      </c>
      <c r="DL230" s="41">
        <v>33.1</v>
      </c>
      <c r="DM230" s="42">
        <v>35</v>
      </c>
      <c r="DN230" s="41">
        <v>28.2</v>
      </c>
      <c r="DO230" s="41">
        <v>15.2</v>
      </c>
      <c r="DP230" s="41">
        <v>12.4</v>
      </c>
      <c r="DQ230" s="41">
        <v>23.1</v>
      </c>
      <c r="DR230" s="41">
        <v>18.1</v>
      </c>
      <c r="DS230" s="41">
        <v>11.5</v>
      </c>
      <c r="DT230" s="41">
        <v>21.3</v>
      </c>
      <c r="DU230" s="42">
        <v>19</v>
      </c>
      <c r="DV230" s="41">
        <v>26.4</v>
      </c>
      <c r="DW230" s="41">
        <v>45.6</v>
      </c>
      <c r="DX230" s="41">
        <v>19.2</v>
      </c>
      <c r="DY230" s="41">
        <v>27.2</v>
      </c>
      <c r="DZ230" s="41">
        <v>22.2</v>
      </c>
      <c r="EA230" s="41">
        <v>11.7</v>
      </c>
      <c r="EB230" s="41">
        <v>20.8</v>
      </c>
      <c r="EC230" s="41">
        <v>19.6</v>
      </c>
      <c r="ED230" s="41">
        <v>26.5</v>
      </c>
      <c r="EE230" s="41">
        <v>29.2</v>
      </c>
      <c r="EF230" s="41">
        <v>28.7</v>
      </c>
      <c r="EG230" s="41">
        <v>21.4</v>
      </c>
      <c r="EH230" s="41">
        <v>22.4</v>
      </c>
      <c r="EI230" s="41">
        <v>21.1</v>
      </c>
      <c r="EJ230" s="41">
        <v>11.7</v>
      </c>
      <c r="EK230" s="41">
        <v>15.3</v>
      </c>
      <c r="EL230" s="41">
        <v>43.1</v>
      </c>
      <c r="EM230" s="41">
        <v>38.1</v>
      </c>
      <c r="EN230" s="41">
        <v>32.1</v>
      </c>
      <c r="EO230" s="41">
        <v>8.4</v>
      </c>
      <c r="EP230" s="41">
        <v>38.3</v>
      </c>
      <c r="EQ230" s="41">
        <v>24.3</v>
      </c>
      <c r="ER230" s="41">
        <v>8.2</v>
      </c>
      <c r="ES230" s="42">
        <v>22</v>
      </c>
      <c r="ET230" s="41">
        <v>8.7</v>
      </c>
      <c r="EU230" s="41">
        <v>18.6</v>
      </c>
      <c r="EV230" s="41">
        <v>20.7</v>
      </c>
      <c r="EW230" s="41">
        <v>20.4</v>
      </c>
      <c r="EX230" s="41">
        <v>24.5</v>
      </c>
      <c r="EY230" s="41">
        <v>23.4</v>
      </c>
      <c r="EZ230" s="41">
        <v>15.4</v>
      </c>
      <c r="FA230" s="41">
        <v>39.6</v>
      </c>
      <c r="FB230" s="41">
        <v>34.9</v>
      </c>
      <c r="FC230" s="41">
        <v>23.4</v>
      </c>
      <c r="FD230" s="42">
        <v>18</v>
      </c>
      <c r="FE230" s="42">
        <v>18</v>
      </c>
      <c r="FF230" s="42">
        <v>23</v>
      </c>
      <c r="FG230" s="41">
        <v>16.6</v>
      </c>
      <c r="FH230" s="41">
        <v>24.7</v>
      </c>
      <c r="FI230" s="41">
        <v>24.9</v>
      </c>
      <c r="FJ230" s="41">
        <v>38.8</v>
      </c>
      <c r="FK230" s="41">
        <v>8.6</v>
      </c>
      <c r="FL230" s="41">
        <v>34.4</v>
      </c>
      <c r="FM230" s="42">
        <v>16</v>
      </c>
      <c r="FN230" s="41">
        <v>39.1</v>
      </c>
      <c r="FO230" s="41">
        <v>9.5</v>
      </c>
      <c r="FP230" s="41">
        <v>44.7</v>
      </c>
      <c r="FQ230" s="41">
        <v>13.6</v>
      </c>
      <c r="FR230" s="41">
        <v>22.1</v>
      </c>
      <c r="FS230" s="41">
        <v>32.8</v>
      </c>
      <c r="FT230" s="41">
        <v>17.9</v>
      </c>
      <c r="FU230" s="41">
        <v>34.4</v>
      </c>
      <c r="FV230" s="41">
        <v>24.1</v>
      </c>
      <c r="FW230" s="41">
        <v>25.2</v>
      </c>
      <c r="FX230" s="41">
        <v>25.3</v>
      </c>
      <c r="FY230" s="41">
        <v>30.6</v>
      </c>
      <c r="FZ230" s="41">
        <v>23.9</v>
      </c>
      <c r="GA230" s="41">
        <v>8.1</v>
      </c>
      <c r="GB230" s="42">
        <v>33</v>
      </c>
      <c r="GC230" s="41">
        <v>19.5</v>
      </c>
      <c r="GD230" s="42">
        <v>18</v>
      </c>
      <c r="GE230" s="41">
        <v>18.4</v>
      </c>
      <c r="GF230" s="41">
        <v>22.9</v>
      </c>
      <c r="GG230" s="41">
        <v>4.9</v>
      </c>
      <c r="GH230" s="41">
        <v>4.9</v>
      </c>
      <c r="GI230" s="41">
        <v>43.4</v>
      </c>
      <c r="GJ230" s="41">
        <v>33.1</v>
      </c>
      <c r="GK230" s="41">
        <v>32.5</v>
      </c>
      <c r="GL230" s="41">
        <v>31.6</v>
      </c>
      <c r="GM230" s="42">
        <v>32</v>
      </c>
      <c r="GN230" s="41">
        <v>17.6</v>
      </c>
      <c r="GO230" s="41">
        <v>13.3</v>
      </c>
      <c r="GP230" s="41">
        <v>22.4</v>
      </c>
      <c r="GQ230" s="41">
        <v>33.5</v>
      </c>
      <c r="GR230" s="42">
        <v>22</v>
      </c>
      <c r="GS230" s="41">
        <v>21.8</v>
      </c>
      <c r="GT230" s="41">
        <v>19.4</v>
      </c>
      <c r="GU230" s="41">
        <v>22.4</v>
      </c>
      <c r="GV230" s="41">
        <v>21.9</v>
      </c>
      <c r="GW230" s="41">
        <v>22.4</v>
      </c>
      <c r="GX230" s="41">
        <v>11.6</v>
      </c>
      <c r="GY230" s="41">
        <v>24.6</v>
      </c>
      <c r="GZ230" s="41">
        <v>23.8</v>
      </c>
      <c r="HA230" s="41">
        <v>39.7</v>
      </c>
      <c r="HB230" s="41">
        <v>18.3</v>
      </c>
      <c r="HC230" s="41">
        <v>21.8</v>
      </c>
      <c r="HD230" s="41">
        <v>20.2</v>
      </c>
      <c r="HE230" s="41">
        <v>17.8</v>
      </c>
      <c r="HF230" s="41">
        <v>16.6</v>
      </c>
      <c r="HG230" s="41">
        <v>20.9</v>
      </c>
      <c r="HH230" s="41">
        <v>16.6</v>
      </c>
      <c r="HI230" s="41">
        <v>28.9</v>
      </c>
      <c r="HJ230" s="41">
        <v>34.1</v>
      </c>
      <c r="HK230" s="41">
        <v>16.8</v>
      </c>
      <c r="HL230" s="41">
        <v>20.1</v>
      </c>
      <c r="HM230" s="41">
        <v>17.9</v>
      </c>
      <c r="HN230" s="41">
        <v>33.4</v>
      </c>
      <c r="HO230" s="41">
        <v>18.9</v>
      </c>
      <c r="HP230" s="42">
        <v>13</v>
      </c>
      <c r="HQ230" s="41">
        <v>24.5</v>
      </c>
      <c r="HR230" s="41">
        <v>27.7</v>
      </c>
      <c r="HS230" s="42">
        <v>18</v>
      </c>
      <c r="HT230" s="41">
        <v>19.6</v>
      </c>
      <c r="HU230" s="41">
        <v>25.7</v>
      </c>
      <c r="HV230" s="41">
        <v>15.1</v>
      </c>
      <c r="HW230" s="42">
        <v>0</v>
      </c>
      <c r="HX230" s="117"/>
      <c r="HY230" s="129">
        <f>$A230&amp;" "&amp;D$2&amp;" "&amp;ROUND(D230/30,6)&amp;" "</f>
      </c>
      <c r="HZ230" s="129">
        <f>$A230&amp;" "&amp;E$2&amp;" "&amp;ROUND(E230/30,6)&amp;" "</f>
      </c>
      <c r="IA230" s="129">
        <f>$A230&amp;" "&amp;F$2&amp;" "&amp;ROUND(F230/30,6)&amp;" "</f>
      </c>
      <c r="IB230" s="129">
        <f>$A230&amp;" "&amp;G$2&amp;" "&amp;ROUND(G230/30,6)&amp;" "</f>
      </c>
      <c r="IC230" s="129">
        <f>$A230&amp;" "&amp;H$2&amp;" "&amp;ROUND(H230/30,6)&amp;" "</f>
      </c>
      <c r="ID230" s="129">
        <f>$A230&amp;" "&amp;I$2&amp;" "&amp;ROUND(I230/30,6)&amp;" "</f>
      </c>
      <c r="IE230" s="129">
        <f>$A230&amp;" "&amp;J$2&amp;" "&amp;ROUND(J230/30,6)&amp;" "</f>
      </c>
      <c r="IF230" s="129">
        <f>$A230&amp;" "&amp;K$2&amp;" "&amp;ROUND(K230/30,6)&amp;" "</f>
      </c>
      <c r="IG230" s="129">
        <f>$A230&amp;" "&amp;L$2&amp;" "&amp;ROUND(L230/30,6)&amp;" "</f>
      </c>
      <c r="IH230" s="129">
        <f>$A230&amp;" "&amp;M$2&amp;" "&amp;ROUND(M230/30,6)&amp;" "</f>
      </c>
      <c r="II230" s="129">
        <f>$A230&amp;" "&amp;N$2&amp;" "&amp;ROUND(N230/30,6)&amp;" "</f>
      </c>
      <c r="IJ230" s="129">
        <f>$A230&amp;" "&amp;O$2&amp;" "&amp;ROUND(O230/30,6)&amp;" "</f>
      </c>
      <c r="IK230" s="129">
        <f>$A230&amp;" "&amp;P$2&amp;" "&amp;ROUND(P230/30,6)&amp;" "</f>
      </c>
      <c r="IL230" s="129">
        <f>$A230&amp;" "&amp;Q$2&amp;" "&amp;ROUND(Q230/30,6)&amp;" "</f>
      </c>
      <c r="IM230" s="129">
        <f>$A230&amp;" "&amp;R$2&amp;" "&amp;ROUND(R230/30,6)&amp;" "</f>
      </c>
      <c r="IN230" s="129">
        <f>$A230&amp;" "&amp;S$2&amp;" "&amp;ROUND(S230/30,6)&amp;" "</f>
      </c>
      <c r="IO230" s="129">
        <f>$A230&amp;" "&amp;T$2&amp;" "&amp;ROUND(T230/30,6)&amp;" "</f>
      </c>
      <c r="IP230" s="129">
        <f>$A230&amp;" "&amp;U$2&amp;" "&amp;ROUND(U230/30,6)&amp;" "</f>
      </c>
      <c r="IQ230" s="129">
        <f>$A230&amp;" "&amp;V$2&amp;" "&amp;ROUND(V230/30,6)&amp;" "</f>
      </c>
      <c r="IR230" s="129">
        <f>$A230&amp;" "&amp;W$2&amp;" "&amp;ROUND(W230/30,6)&amp;" "</f>
      </c>
      <c r="IS230" s="129">
        <f>$A230&amp;" "&amp;X$2&amp;" "&amp;ROUND(X230/30,6)&amp;" "</f>
      </c>
      <c r="IT230" s="129">
        <f>$A230&amp;" "&amp;Y$2&amp;" "&amp;ROUND(Y230/30,6)&amp;" "</f>
      </c>
      <c r="IU230" s="129">
        <f>$A230&amp;" "&amp;Z$2&amp;" "&amp;ROUND(Z230/30,6)&amp;" "</f>
      </c>
      <c r="IV230" s="129">
        <f>$A230&amp;" "&amp;AA$2&amp;" "&amp;ROUND(AA230/30,6)&amp;" "</f>
      </c>
      <c r="IW230" s="129">
        <f>$A230&amp;" "&amp;AB$2&amp;" "&amp;ROUND(AB230/30,6)&amp;" "</f>
      </c>
      <c r="IX230" s="129">
        <f>$A230&amp;" "&amp;AC$2&amp;" "&amp;ROUND(AC230/30,6)&amp;" "</f>
      </c>
      <c r="IY230" s="129">
        <f>$A230&amp;" "&amp;AD$2&amp;" "&amp;ROUND(AD230/30,6)&amp;" "</f>
      </c>
      <c r="IZ230" s="129">
        <f>$A230&amp;" "&amp;AE$2&amp;" "&amp;ROUND(AE230/30,6)&amp;" "</f>
      </c>
      <c r="JA230" s="129">
        <f>$A230&amp;" "&amp;AF$2&amp;" "&amp;ROUND(AF230/30,6)&amp;" "</f>
      </c>
      <c r="JB230" s="129">
        <f>$A230&amp;" "&amp;AG$2&amp;" "&amp;ROUND(AG230/30,6)&amp;" "</f>
      </c>
      <c r="JC230" s="129">
        <f>$A230&amp;" "&amp;AH$2&amp;" "&amp;ROUND(AH230/30,6)&amp;" "</f>
      </c>
      <c r="JD230" s="129">
        <f>$A230&amp;" "&amp;AI$2&amp;" "&amp;ROUND(AI230/30,6)&amp;" "</f>
      </c>
      <c r="JE230" s="129">
        <f>$A230&amp;" "&amp;AJ$2&amp;" "&amp;ROUND(AJ230/30,6)&amp;" "</f>
      </c>
      <c r="JF230" s="129">
        <f>$A230&amp;" "&amp;AK$2&amp;" "&amp;ROUND(AK230/30,6)&amp;" "</f>
      </c>
      <c r="JG230" s="129">
        <f>$A230&amp;" "&amp;AL$2&amp;" "&amp;ROUND(AL230/30,6)&amp;" "</f>
      </c>
      <c r="JH230" s="129">
        <f>$A230&amp;" "&amp;AM$2&amp;" "&amp;ROUND(AM230/30,6)&amp;" "</f>
      </c>
      <c r="JI230" s="129">
        <f>$A230&amp;" "&amp;AN$2&amp;" "&amp;ROUND(AN230/30,6)&amp;" "</f>
      </c>
      <c r="JJ230" s="129">
        <f>$A230&amp;" "&amp;AO$2&amp;" "&amp;ROUND(AO230/30,6)&amp;" "</f>
      </c>
      <c r="JK230" s="129">
        <f>$A230&amp;" "&amp;AP$2&amp;" "&amp;ROUND(AP230/30,6)&amp;" "</f>
      </c>
      <c r="JL230" s="129">
        <f>$A230&amp;" "&amp;AQ$2&amp;" "&amp;ROUND(AQ230/30,6)&amp;" "</f>
      </c>
      <c r="JM230" s="129">
        <f>$A230&amp;" "&amp;AR$2&amp;" "&amp;ROUND(AR230/30,6)&amp;" "</f>
      </c>
      <c r="JN230" s="129">
        <f>$A230&amp;" "&amp;AS$2&amp;" "&amp;ROUND(AS230/30,6)&amp;" "</f>
      </c>
      <c r="JO230" s="129">
        <f>$A230&amp;" "&amp;AT$2&amp;" "&amp;ROUND(AT230/30,6)&amp;" "</f>
      </c>
      <c r="JP230" s="129">
        <f>$A230&amp;" "&amp;AU$2&amp;" "&amp;ROUND(AU230/30,6)&amp;" "</f>
      </c>
      <c r="JQ230" s="129">
        <f>$A230&amp;" "&amp;AV$2&amp;" "&amp;ROUND(AV230/30,6)&amp;" "</f>
      </c>
      <c r="JR230" s="129">
        <f>$A230&amp;" "&amp;AW$2&amp;" "&amp;ROUND(AW230/30,6)&amp;" "</f>
      </c>
      <c r="JS230" s="129">
        <f>$A230&amp;" "&amp;AX$2&amp;" "&amp;ROUND(AX230/30,6)&amp;" "</f>
      </c>
      <c r="JT230" s="129">
        <f>$A230&amp;" "&amp;AY$2&amp;" "&amp;ROUND(AY230/30,6)&amp;" "</f>
      </c>
      <c r="JU230" s="129">
        <f>$A230&amp;" "&amp;AZ$2&amp;" "&amp;ROUND(AZ230/30,6)&amp;" "</f>
      </c>
      <c r="JV230" s="129">
        <f>$A230&amp;" "&amp;BA$2&amp;" "&amp;ROUND(BA230/30,6)&amp;" "</f>
      </c>
      <c r="JW230" s="129">
        <f>$A230&amp;" "&amp;BB$2&amp;" "&amp;ROUND(BB230/30,6)&amp;" "</f>
      </c>
      <c r="JX230" s="129">
        <f>$A230&amp;" "&amp;BC$2&amp;" "&amp;ROUND(BC230/30,6)&amp;" "</f>
      </c>
      <c r="JY230" s="129">
        <f>$A230&amp;" "&amp;BD$2&amp;" "&amp;ROUND(BD230/30,6)&amp;" "</f>
      </c>
      <c r="JZ230" s="129">
        <f>$A230&amp;" "&amp;BE$2&amp;" "&amp;ROUND(BE230/30,6)&amp;" "</f>
      </c>
      <c r="KA230" s="129">
        <f>$A230&amp;" "&amp;BF$2&amp;" "&amp;ROUND(BF230/30,6)&amp;" "</f>
      </c>
      <c r="KB230" s="129">
        <f>$A230&amp;" "&amp;BG$2&amp;" "&amp;ROUND(BG230/30,6)&amp;" "</f>
      </c>
      <c r="KC230" s="129">
        <f>$A230&amp;" "&amp;BH$2&amp;" "&amp;ROUND(BH230/30,6)&amp;" "</f>
      </c>
      <c r="KD230" s="129">
        <f>$A230&amp;" "&amp;BI$2&amp;" "&amp;ROUND(BI230/30,6)&amp;" "</f>
      </c>
      <c r="KE230" s="129">
        <f>$A230&amp;" "&amp;BJ$2&amp;" "&amp;ROUND(BJ230/30,6)&amp;" "</f>
      </c>
      <c r="KF230" s="129">
        <f>$A230&amp;" "&amp;BK$2&amp;" "&amp;ROUND(BK230/30,6)&amp;" "</f>
      </c>
      <c r="KG230" s="129">
        <f>$A230&amp;" "&amp;BL$2&amp;" "&amp;ROUND(BL230/30,6)&amp;" "</f>
      </c>
      <c r="KH230" s="129">
        <f>$A230&amp;" "&amp;BM$2&amp;" "&amp;ROUND(BM230/30,6)&amp;" "</f>
      </c>
      <c r="KI230" s="129">
        <f>$A230&amp;" "&amp;BN$2&amp;" "&amp;ROUND(BN230/30,6)&amp;" "</f>
      </c>
      <c r="KJ230" s="129">
        <f>$A230&amp;" "&amp;BO$2&amp;" "&amp;ROUND(BO230/30,6)&amp;" "</f>
      </c>
      <c r="KK230" s="129">
        <f>$A230&amp;" "&amp;BP$2&amp;" "&amp;ROUND(BP230/30,6)&amp;" "</f>
      </c>
      <c r="KL230" s="129">
        <f>$A230&amp;" "&amp;BQ$2&amp;" "&amp;ROUND(BQ230/30,6)&amp;" "</f>
      </c>
      <c r="KM230" s="129">
        <f>$A230&amp;" "&amp;BR$2&amp;" "&amp;ROUND(BR230/30,6)&amp;" "</f>
      </c>
      <c r="KN230" s="129">
        <f>$A230&amp;" "&amp;BS$2&amp;" "&amp;ROUND(BS230/30,6)&amp;" "</f>
      </c>
      <c r="KO230" s="129">
        <f>$A230&amp;" "&amp;BT$2&amp;" "&amp;ROUND(BT230/30,6)&amp;" "</f>
      </c>
      <c r="KP230" s="129">
        <f>$A230&amp;" "&amp;BU$2&amp;" "&amp;ROUND(BU230/30,6)&amp;" "</f>
      </c>
      <c r="KQ230" s="129">
        <f>$A230&amp;" "&amp;BV$2&amp;" "&amp;ROUND(BV230/30,6)&amp;" "</f>
      </c>
      <c r="KR230" s="129">
        <f>$A230&amp;" "&amp;BW$2&amp;" "&amp;ROUND(BW230/30,6)&amp;" "</f>
      </c>
      <c r="KS230" s="129">
        <f>$A230&amp;" "&amp;BX$2&amp;" "&amp;ROUND(BX230/30,6)&amp;" "</f>
      </c>
      <c r="KT230" s="129">
        <f>$A230&amp;" "&amp;BY$2&amp;" "&amp;ROUND(BY230/30,6)&amp;" "</f>
      </c>
      <c r="KU230" s="129">
        <f>$A230&amp;" "&amp;BZ$2&amp;" "&amp;ROUND(BZ230/30,6)&amp;" "</f>
      </c>
      <c r="KV230" s="129">
        <f>$A230&amp;" "&amp;CA$2&amp;" "&amp;ROUND(CA230/30,6)&amp;" "</f>
      </c>
      <c r="KW230" s="129">
        <f>$A230&amp;" "&amp;CB$2&amp;" "&amp;ROUND(CB230/30,6)&amp;" "</f>
      </c>
      <c r="KX230" s="129">
        <f>$A230&amp;" "&amp;CC$2&amp;" "&amp;ROUND(CC230/30,6)&amp;" "</f>
      </c>
      <c r="KY230" s="129">
        <f>$A230&amp;" "&amp;CD$2&amp;" "&amp;ROUND(CD230/30,6)&amp;" "</f>
      </c>
      <c r="KZ230" s="129">
        <f>$A230&amp;" "&amp;CE$2&amp;" "&amp;ROUND(CE230/30,6)&amp;" "</f>
      </c>
      <c r="LA230" s="129">
        <f>$A230&amp;" "&amp;CF$2&amp;" "&amp;ROUND(CF230/30,6)&amp;" "</f>
      </c>
      <c r="LB230" s="129">
        <f>$A230&amp;" "&amp;CG$2&amp;" "&amp;ROUND(CG230/30,6)&amp;" "</f>
      </c>
      <c r="LC230" s="129">
        <f>$A230&amp;" "&amp;CH$2&amp;" "&amp;ROUND(CH230/30,6)&amp;" "</f>
      </c>
      <c r="LD230" s="129">
        <f>$A230&amp;" "&amp;CI$2&amp;" "&amp;ROUND(CI230/30,6)&amp;" "</f>
      </c>
      <c r="LE230" s="129">
        <f>$A230&amp;" "&amp;CJ$2&amp;" "&amp;ROUND(CJ230/30,6)&amp;" "</f>
      </c>
      <c r="LF230" s="129">
        <f>$A230&amp;" "&amp;CK$2&amp;" "&amp;ROUND(CK230/30,6)&amp;" "</f>
      </c>
      <c r="LG230" s="129">
        <f>$A230&amp;" "&amp;CL$2&amp;" "&amp;ROUND(CL230/30,6)&amp;" "</f>
      </c>
      <c r="LH230" s="129">
        <f>$A230&amp;" "&amp;CM$2&amp;" "&amp;ROUND(CM230/30,6)&amp;" "</f>
      </c>
      <c r="LI230" s="129">
        <f>$A230&amp;" "&amp;CN$2&amp;" "&amp;ROUND(CN230/30,6)&amp;" "</f>
      </c>
      <c r="LJ230" s="129">
        <f>$A230&amp;" "&amp;CO$2&amp;" "&amp;ROUND(CO230/30,6)&amp;" "</f>
      </c>
      <c r="LK230" s="129">
        <f>$A230&amp;" "&amp;CP$2&amp;" "&amp;ROUND(CP230/30,6)&amp;" "</f>
      </c>
      <c r="LL230" s="129">
        <f>$A230&amp;" "&amp;CQ$2&amp;" "&amp;ROUND(CQ230/30,6)&amp;" "</f>
      </c>
      <c r="LM230" s="129">
        <f>$A230&amp;" "&amp;CR$2&amp;" "&amp;ROUND(CR230/30,6)&amp;" "</f>
      </c>
      <c r="LN230" s="129">
        <f>$A230&amp;" "&amp;CS$2&amp;" "&amp;ROUND(CS230/30,6)&amp;" "</f>
      </c>
      <c r="LO230" s="129">
        <f>$A230&amp;" "&amp;CT$2&amp;" "&amp;ROUND(CT230/30,6)&amp;" "</f>
      </c>
      <c r="LP230" s="129">
        <f>$A230&amp;" "&amp;CU$2&amp;" "&amp;ROUND(CU230/30,6)&amp;" "</f>
      </c>
      <c r="LQ230" s="129">
        <f>$A230&amp;" "&amp;CV$2&amp;" "&amp;ROUND(CV230/30,6)&amp;" "</f>
      </c>
      <c r="LR230" s="129">
        <f>$A230&amp;" "&amp;CW$2&amp;" "&amp;ROUND(CW230/30,6)&amp;" "</f>
      </c>
      <c r="LS230" s="129">
        <f>$A230&amp;" "&amp;CX$2&amp;" "&amp;ROUND(CX230/30,6)&amp;" "</f>
      </c>
      <c r="LT230" s="129">
        <f>$A230&amp;" "&amp;CY$2&amp;" "&amp;ROUND(CY230/30,6)&amp;" "</f>
      </c>
      <c r="LU230" s="129">
        <f>$A230&amp;" "&amp;CZ$2&amp;" "&amp;ROUND(CZ230/30,6)&amp;" "</f>
      </c>
      <c r="LV230" s="129">
        <f>$A230&amp;" "&amp;DA$2&amp;" "&amp;ROUND(DA230/30,6)&amp;" "</f>
      </c>
      <c r="LW230" s="129">
        <f>$A230&amp;" "&amp;DB$2&amp;" "&amp;ROUND(DB230/30,6)&amp;" "</f>
      </c>
      <c r="LX230" s="129">
        <f>$A230&amp;" "&amp;DC$2&amp;" "&amp;ROUND(DC230/30,6)&amp;" "</f>
      </c>
      <c r="LY230" s="129">
        <f>$A230&amp;" "&amp;DD$2&amp;" "&amp;ROUND(DD230/30,6)&amp;" "</f>
      </c>
      <c r="LZ230" s="129">
        <f>$A230&amp;" "&amp;DE$2&amp;" "&amp;ROUND(DE230/30,6)&amp;" "</f>
      </c>
      <c r="MA230" s="129">
        <f>$A230&amp;" "&amp;DF$2&amp;" "&amp;ROUND(DF230/30,6)&amp;" "</f>
      </c>
      <c r="MB230" s="129">
        <f>$A230&amp;" "&amp;DG$2&amp;" "&amp;ROUND(DG230/30,6)&amp;" "</f>
      </c>
      <c r="MC230" s="129">
        <f>$A230&amp;" "&amp;DH$2&amp;" "&amp;ROUND(DH230/30,6)&amp;" "</f>
      </c>
      <c r="MD230" s="129">
        <f>$A230&amp;" "&amp;DI$2&amp;" "&amp;ROUND(DI230/30,6)&amp;" "</f>
      </c>
      <c r="ME230" s="129">
        <f>$A230&amp;" "&amp;DJ$2&amp;" "&amp;ROUND(DJ230/30,6)&amp;" "</f>
      </c>
      <c r="MF230" s="129">
        <f>$A230&amp;" "&amp;DK$2&amp;" "&amp;ROUND(DK230/30,6)&amp;" "</f>
      </c>
      <c r="MG230" s="129">
        <f>$A230&amp;" "&amp;DL$2&amp;" "&amp;ROUND(DL230/30,6)&amp;" "</f>
      </c>
      <c r="MH230" s="129">
        <f>$A230&amp;" "&amp;DM$2&amp;" "&amp;ROUND(DM230/30,6)&amp;" "</f>
      </c>
      <c r="MI230" s="129">
        <f>$A230&amp;" "&amp;DN$2&amp;" "&amp;ROUND(DN230/30,6)&amp;" "</f>
      </c>
      <c r="MJ230" s="129">
        <f>$A230&amp;" "&amp;DO$2&amp;" "&amp;ROUND(DO230/30,6)&amp;" "</f>
      </c>
      <c r="MK230" s="129">
        <f>$A230&amp;" "&amp;DP$2&amp;" "&amp;ROUND(DP230/30,6)&amp;" "</f>
      </c>
      <c r="ML230" s="129">
        <f>$A230&amp;" "&amp;DQ$2&amp;" "&amp;ROUND(DQ230/30,6)&amp;" "</f>
      </c>
      <c r="MM230" s="129">
        <f>$A230&amp;" "&amp;DR$2&amp;" "&amp;ROUND(DR230/30,6)&amp;" "</f>
      </c>
      <c r="MN230" s="129">
        <f>$A230&amp;" "&amp;DS$2&amp;" "&amp;ROUND(DS230/30,6)&amp;" "</f>
      </c>
      <c r="MO230" s="129">
        <f>$A230&amp;" "&amp;DT$2&amp;" "&amp;ROUND(DT230/30,6)&amp;" "</f>
      </c>
      <c r="MP230" s="129">
        <f>$A230&amp;" "&amp;DU$2&amp;" "&amp;ROUND(DU230/30,6)&amp;" "</f>
      </c>
      <c r="MQ230" s="129">
        <f>$A230&amp;" "&amp;DV$2&amp;" "&amp;ROUND(DV230/30,6)&amp;" "</f>
      </c>
      <c r="MR230" s="129">
        <f>$A230&amp;" "&amp;DW$2&amp;" "&amp;ROUND(DW230/30,6)&amp;" "</f>
      </c>
      <c r="MS230" s="129">
        <f>$A230&amp;" "&amp;DX$2&amp;" "&amp;ROUND(DX230/30,6)&amp;" "</f>
      </c>
      <c r="MT230" s="129">
        <f>$A230&amp;" "&amp;DY$2&amp;" "&amp;ROUND(DY230/30,6)&amp;" "</f>
      </c>
      <c r="MU230" s="129">
        <f>$A230&amp;" "&amp;DZ$2&amp;" "&amp;ROUND(DZ230/30,6)&amp;" "</f>
      </c>
      <c r="MV230" s="129">
        <f>$A230&amp;" "&amp;EA$2&amp;" "&amp;ROUND(EA230/30,6)&amp;" "</f>
      </c>
      <c r="MW230" s="129">
        <f>$A230&amp;" "&amp;EB$2&amp;" "&amp;ROUND(EB230/30,6)&amp;" "</f>
      </c>
      <c r="MX230" s="129">
        <f>$A230&amp;" "&amp;EC$2&amp;" "&amp;ROUND(EC230/30,6)&amp;" "</f>
      </c>
      <c r="MY230" s="129">
        <f>$A230&amp;" "&amp;ED$2&amp;" "&amp;ROUND(ED230/30,6)&amp;" "</f>
      </c>
      <c r="MZ230" s="129">
        <f>$A230&amp;" "&amp;EE$2&amp;" "&amp;ROUND(EE230/30,6)&amp;" "</f>
      </c>
      <c r="NA230" s="129">
        <f>$A230&amp;" "&amp;EF$2&amp;" "&amp;ROUND(EF230/30,6)&amp;" "</f>
      </c>
      <c r="NB230" s="129">
        <f>$A230&amp;" "&amp;EG$2&amp;" "&amp;ROUND(EG230/30,6)&amp;" "</f>
      </c>
      <c r="NC230" s="129">
        <f>$A230&amp;" "&amp;EH$2&amp;" "&amp;ROUND(EH230/30,6)&amp;" "</f>
      </c>
      <c r="ND230" s="129">
        <f>$A230&amp;" "&amp;EI$2&amp;" "&amp;ROUND(EI230/30,6)&amp;" "</f>
      </c>
      <c r="NE230" s="129">
        <f>$A230&amp;" "&amp;EJ$2&amp;" "&amp;ROUND(EJ230/30,6)&amp;" "</f>
      </c>
      <c r="NF230" s="129">
        <f>$A230&amp;" "&amp;EK$2&amp;" "&amp;ROUND(EK230/30,6)&amp;" "</f>
      </c>
      <c r="NG230" s="129">
        <f>$A230&amp;" "&amp;EL$2&amp;" "&amp;ROUND(EL230/30,6)&amp;" "</f>
      </c>
      <c r="NH230" s="129">
        <f>$A230&amp;" "&amp;EM$2&amp;" "&amp;ROUND(EM230/30,6)&amp;" "</f>
      </c>
      <c r="NI230" s="129">
        <f>$A230&amp;" "&amp;EN$2&amp;" "&amp;ROUND(EN230/30,6)&amp;" "</f>
      </c>
      <c r="NJ230" s="129">
        <f>$A230&amp;" "&amp;EO$2&amp;" "&amp;ROUND(EO230/30,6)&amp;" "</f>
      </c>
      <c r="NK230" s="129">
        <f>$A230&amp;" "&amp;EP$2&amp;" "&amp;ROUND(EP230/30,6)&amp;" "</f>
      </c>
      <c r="NL230" s="129">
        <f>$A230&amp;" "&amp;EQ$2&amp;" "&amp;ROUND(EQ230/30,6)&amp;" "</f>
      </c>
      <c r="NM230" s="129">
        <f>$A230&amp;" "&amp;ER$2&amp;" "&amp;ROUND(ER230/30,6)&amp;" "</f>
      </c>
      <c r="NN230" s="129">
        <f>$A230&amp;" "&amp;ES$2&amp;" "&amp;ROUND(ES230/30,6)&amp;" "</f>
      </c>
      <c r="NO230" s="129">
        <f>$A230&amp;" "&amp;ET$2&amp;" "&amp;ROUND(ET230/30,6)&amp;" "</f>
      </c>
      <c r="NP230" s="129">
        <f>$A230&amp;" "&amp;EU$2&amp;" "&amp;ROUND(EU230/30,6)&amp;" "</f>
      </c>
      <c r="NQ230" s="129">
        <f>$A230&amp;" "&amp;EV$2&amp;" "&amp;ROUND(EV230/30,6)&amp;" "</f>
      </c>
      <c r="NR230" s="129">
        <f>$A230&amp;" "&amp;EW$2&amp;" "&amp;ROUND(EW230/30,6)&amp;" "</f>
      </c>
      <c r="NS230" s="129">
        <f>$A230&amp;" "&amp;EX$2&amp;" "&amp;ROUND(EX230/30,6)&amp;" "</f>
      </c>
      <c r="NT230" s="129">
        <f>$A230&amp;" "&amp;EY$2&amp;" "&amp;ROUND(EY230/30,6)&amp;" "</f>
      </c>
      <c r="NU230" s="129">
        <f>$A230&amp;" "&amp;EZ$2&amp;" "&amp;ROUND(EZ230/30,6)&amp;" "</f>
      </c>
      <c r="NV230" s="129">
        <f>$A230&amp;" "&amp;FA$2&amp;" "&amp;ROUND(FA230/30,6)&amp;" "</f>
      </c>
      <c r="NW230" s="129">
        <f>$A230&amp;" "&amp;FB$2&amp;" "&amp;ROUND(FB230/30,6)&amp;" "</f>
      </c>
      <c r="NX230" s="129">
        <f>$A230&amp;" "&amp;FC$2&amp;" "&amp;ROUND(FC230/30,6)&amp;" "</f>
      </c>
      <c r="NY230" s="129">
        <f>$A230&amp;" "&amp;FD$2&amp;" "&amp;ROUND(FD230/30,6)&amp;" "</f>
      </c>
      <c r="NZ230" s="129">
        <f>$A230&amp;" "&amp;FE$2&amp;" "&amp;ROUND(FE230/30,6)&amp;" "</f>
      </c>
      <c r="OA230" s="129">
        <f>$A230&amp;" "&amp;FF$2&amp;" "&amp;ROUND(FF230/30,6)&amp;" "</f>
      </c>
      <c r="OB230" s="129">
        <f>$A230&amp;" "&amp;FG$2&amp;" "&amp;ROUND(FG230/30,6)&amp;" "</f>
      </c>
      <c r="OC230" s="129">
        <f>$A230&amp;" "&amp;FH$2&amp;" "&amp;ROUND(FH230/30,6)&amp;" "</f>
      </c>
      <c r="OD230" s="129">
        <f>$A230&amp;" "&amp;FI$2&amp;" "&amp;ROUND(FI230/30,6)&amp;" "</f>
      </c>
      <c r="OE230" s="129">
        <f>$A230&amp;" "&amp;FJ$2&amp;" "&amp;ROUND(FJ230/30,6)&amp;" "</f>
      </c>
      <c r="OF230" s="129">
        <f>$A230&amp;" "&amp;FK$2&amp;" "&amp;ROUND(FK230/30,6)&amp;" "</f>
      </c>
      <c r="OG230" s="129">
        <f>$A230&amp;" "&amp;FL$2&amp;" "&amp;ROUND(FL230/30,6)&amp;" "</f>
      </c>
      <c r="OH230" s="129">
        <f>$A230&amp;" "&amp;FM$2&amp;" "&amp;ROUND(FM230/30,6)&amp;" "</f>
      </c>
      <c r="OI230" s="129">
        <f>$A230&amp;" "&amp;FN$2&amp;" "&amp;ROUND(FN230/30,6)&amp;" "</f>
      </c>
      <c r="OJ230" s="129">
        <f>$A230&amp;" "&amp;FO$2&amp;" "&amp;ROUND(FO230/30,6)&amp;" "</f>
      </c>
      <c r="OK230" s="129">
        <f>$A230&amp;" "&amp;FP$2&amp;" "&amp;ROUND(FP230/30,6)&amp;" "</f>
      </c>
      <c r="OL230" s="129">
        <f>$A230&amp;" "&amp;FQ$2&amp;" "&amp;ROUND(FQ230/30,6)&amp;" "</f>
      </c>
      <c r="OM230" s="129">
        <f>$A230&amp;" "&amp;FR$2&amp;" "&amp;ROUND(FR230/30,6)&amp;" "</f>
      </c>
      <c r="ON230" s="129">
        <f>$A230&amp;" "&amp;FS$2&amp;" "&amp;ROUND(FS230/30,6)&amp;" "</f>
      </c>
      <c r="OO230" s="129">
        <f>$A230&amp;" "&amp;FT$2&amp;" "&amp;ROUND(FT230/30,6)&amp;" "</f>
      </c>
      <c r="OP230" s="129">
        <f>$A230&amp;" "&amp;FU$2&amp;" "&amp;ROUND(FU230/30,6)&amp;" "</f>
      </c>
      <c r="OQ230" s="129">
        <f>$A230&amp;" "&amp;FV$2&amp;" "&amp;ROUND(FV230/30,6)&amp;" "</f>
      </c>
      <c r="OR230" s="129">
        <f>$A230&amp;" "&amp;FW$2&amp;" "&amp;ROUND(FW230/30,6)&amp;" "</f>
      </c>
      <c r="OS230" s="129">
        <f>$A230&amp;" "&amp;FX$2&amp;" "&amp;ROUND(FX230/30,6)&amp;" "</f>
      </c>
      <c r="OT230" s="129">
        <f>$A230&amp;" "&amp;FY$2&amp;" "&amp;ROUND(FY230/30,6)&amp;" "</f>
      </c>
      <c r="OU230" s="129">
        <f>$A230&amp;" "&amp;FZ$2&amp;" "&amp;ROUND(FZ230/30,6)&amp;" "</f>
      </c>
      <c r="OV230" s="129">
        <f>$A230&amp;" "&amp;GA$2&amp;" "&amp;ROUND(GA230/30,6)&amp;" "</f>
      </c>
      <c r="OW230" s="129">
        <f>$A230&amp;" "&amp;GB$2&amp;" "&amp;ROUND(GB230/30,6)&amp;" "</f>
      </c>
      <c r="OX230" s="129">
        <f>$A230&amp;" "&amp;GC$2&amp;" "&amp;ROUND(GC230/30,6)&amp;" "</f>
      </c>
      <c r="OY230" s="129">
        <f>$A230&amp;" "&amp;GD$2&amp;" "&amp;ROUND(GD230/30,6)&amp;" "</f>
      </c>
      <c r="OZ230" s="129">
        <f>$A230&amp;" "&amp;GE$2&amp;" "&amp;ROUND(GE230/30,6)&amp;" "</f>
      </c>
      <c r="PA230" s="129">
        <f>$A230&amp;" "&amp;GF$2&amp;" "&amp;ROUND(GF230/30,6)&amp;" "</f>
      </c>
      <c r="PB230" s="129">
        <f>$A230&amp;" "&amp;GG$2&amp;" "&amp;ROUND(GG230/30,6)&amp;" "</f>
      </c>
      <c r="PC230" s="129">
        <f>$A230&amp;" "&amp;GH$2&amp;" "&amp;ROUND(GH230/30,6)&amp;" "</f>
      </c>
      <c r="PD230" s="129">
        <f>$A230&amp;" "&amp;GI$2&amp;" "&amp;ROUND(GI230/30,6)&amp;" "</f>
      </c>
      <c r="PE230" s="129">
        <f>$A230&amp;" "&amp;GJ$2&amp;" "&amp;ROUND(GJ230/30,6)&amp;" "</f>
      </c>
      <c r="PF230" s="129">
        <f>$A230&amp;" "&amp;GK$2&amp;" "&amp;ROUND(GK230/30,6)&amp;" "</f>
      </c>
      <c r="PG230" s="129">
        <f>$A230&amp;" "&amp;GL$2&amp;" "&amp;ROUND(GL230/30,6)&amp;" "</f>
      </c>
      <c r="PH230" s="129">
        <f>$A230&amp;" "&amp;GM$2&amp;" "&amp;ROUND(GM230/30,6)&amp;" "</f>
      </c>
      <c r="PI230" s="129">
        <f>$A230&amp;" "&amp;GN$2&amp;" "&amp;ROUND(GN230/30,6)&amp;" "</f>
      </c>
      <c r="PJ230" s="129">
        <f>$A230&amp;" "&amp;GO$2&amp;" "&amp;ROUND(GO230/30,6)&amp;" "</f>
      </c>
      <c r="PK230" s="129">
        <f>$A230&amp;" "&amp;GP$2&amp;" "&amp;ROUND(GP230/30,6)&amp;" "</f>
      </c>
      <c r="PL230" s="129">
        <f>$A230&amp;" "&amp;GQ$2&amp;" "&amp;ROUND(GQ230/30,6)&amp;" "</f>
      </c>
      <c r="PM230" s="129">
        <f>$A230&amp;" "&amp;GR$2&amp;" "&amp;ROUND(GR230/30,6)&amp;" "</f>
      </c>
      <c r="PN230" s="129">
        <f>$A230&amp;" "&amp;GS$2&amp;" "&amp;ROUND(GS230/30,6)&amp;" "</f>
      </c>
      <c r="PO230" s="129">
        <f>$A230&amp;" "&amp;GT$2&amp;" "&amp;ROUND(GT230/30,6)&amp;" "</f>
      </c>
      <c r="PP230" s="129">
        <f>$A230&amp;" "&amp;GU$2&amp;" "&amp;ROUND(GU230/30,6)&amp;" "</f>
      </c>
      <c r="PQ230" s="129">
        <f>$A230&amp;" "&amp;GV$2&amp;" "&amp;ROUND(GV230/30,6)&amp;" "</f>
      </c>
      <c r="PR230" s="129">
        <f>$A230&amp;" "&amp;GW$2&amp;" "&amp;ROUND(GW230/30,6)&amp;" "</f>
      </c>
      <c r="PS230" s="129">
        <f>$A230&amp;" "&amp;GX$2&amp;" "&amp;ROUND(GX230/30,6)&amp;" "</f>
      </c>
      <c r="PT230" s="129">
        <f>$A230&amp;" "&amp;GY$2&amp;" "&amp;ROUND(GY230/30,6)&amp;" "</f>
      </c>
      <c r="PU230" s="129">
        <f>$A230&amp;" "&amp;GZ$2&amp;" "&amp;ROUND(GZ230/30,6)&amp;" "</f>
      </c>
      <c r="PV230" s="129">
        <f>$A230&amp;" "&amp;HA$2&amp;" "&amp;ROUND(HA230/30,6)&amp;" "</f>
      </c>
      <c r="PW230" s="129">
        <f>$A230&amp;" "&amp;HB$2&amp;" "&amp;ROUND(HB230/30,6)&amp;" "</f>
      </c>
      <c r="PX230" s="129">
        <f>$A230&amp;" "&amp;HC$2&amp;" "&amp;ROUND(HC230/30,6)&amp;" "</f>
      </c>
      <c r="PY230" s="129">
        <f>$A230&amp;" "&amp;HD$2&amp;" "&amp;ROUND(HD230/30,6)&amp;" "</f>
      </c>
      <c r="PZ230" s="129">
        <f>$A230&amp;" "&amp;HE$2&amp;" "&amp;ROUND(HE230/30,6)&amp;" "</f>
      </c>
      <c r="QA230" s="129">
        <f>$A230&amp;" "&amp;HF$2&amp;" "&amp;ROUND(HF230/30,6)&amp;" "</f>
      </c>
      <c r="QB230" s="129">
        <f>$A230&amp;" "&amp;HG$2&amp;" "&amp;ROUND(HG230/30,6)&amp;" "</f>
      </c>
      <c r="QC230" s="129">
        <f>$A230&amp;" "&amp;HH$2&amp;" "&amp;ROUND(HH230/30,6)&amp;" "</f>
      </c>
      <c r="QD230" s="129">
        <f>$A230&amp;" "&amp;HI$2&amp;" "&amp;ROUND(HI230/30,6)&amp;" "</f>
      </c>
      <c r="QE230" s="129">
        <f>$A230&amp;" "&amp;HJ$2&amp;" "&amp;ROUND(HJ230/30,6)&amp;" "</f>
      </c>
      <c r="QF230" s="129">
        <f>$A230&amp;" "&amp;HK$2&amp;" "&amp;ROUND(HK230/30,6)&amp;" "</f>
      </c>
      <c r="QG230" s="129">
        <f>$A230&amp;" "&amp;HL$2&amp;" "&amp;ROUND(HL230/30,6)&amp;" "</f>
      </c>
      <c r="QH230" s="129">
        <f>$A230&amp;" "&amp;HM$2&amp;" "&amp;ROUND(HM230/30,6)&amp;" "</f>
      </c>
      <c r="QI230" s="129">
        <f>$A230&amp;" "&amp;HN$2&amp;" "&amp;ROUND(HN230/30,6)&amp;" "</f>
      </c>
      <c r="QJ230" s="129">
        <f>$A230&amp;" "&amp;HO$2&amp;" "&amp;ROUND(HO230/30,6)&amp;" "</f>
      </c>
      <c r="QK230" s="129">
        <f>$A230&amp;" "&amp;HP$2&amp;" "&amp;ROUND(HP230/30,6)&amp;" "</f>
      </c>
      <c r="QL230" s="129">
        <f>$A230&amp;" "&amp;HQ$2&amp;" "&amp;ROUND(HQ230/30,6)&amp;" "</f>
      </c>
      <c r="QM230" s="129">
        <f>$A230&amp;" "&amp;HR$2&amp;" "&amp;ROUND(HR230/30,6)&amp;" "</f>
      </c>
      <c r="QN230" s="129">
        <f>$A230&amp;" "&amp;HS$2&amp;" "&amp;ROUND(HS230/30,6)&amp;" "</f>
      </c>
      <c r="QO230" s="129">
        <f>$A230&amp;" "&amp;HT$2&amp;" "&amp;ROUND(HT230/30,6)&amp;" "</f>
      </c>
      <c r="QP230" s="129">
        <f>$A230&amp;" "&amp;HU$2&amp;" "&amp;ROUND(HU230/30,6)&amp;" "</f>
      </c>
      <c r="QQ230" s="129">
        <f>$A230&amp;" "&amp;HV$2&amp;" "&amp;ROUND(HV230/30,6)&amp;" "</f>
      </c>
      <c r="QR230" s="129">
        <f>$A230&amp;" "&amp;HW$2&amp;" "&amp;ROUND(HW230/30,6)&amp;" "</f>
      </c>
    </row>
    <row x14ac:dyDescent="0.25" r="231" customHeight="1" ht="18.75">
      <c r="A231" s="115">
        <v>229</v>
      </c>
      <c r="B231" s="130" t="s">
        <v>688</v>
      </c>
      <c r="C231" s="117" t="s">
        <v>458</v>
      </c>
      <c r="D231" s="41">
        <v>14.9</v>
      </c>
      <c r="E231" s="41">
        <v>18.9</v>
      </c>
      <c r="F231" s="41">
        <v>25.6</v>
      </c>
      <c r="G231" s="41">
        <v>33.8</v>
      </c>
      <c r="H231" s="41">
        <v>36.5</v>
      </c>
      <c r="I231" s="41">
        <v>36.5</v>
      </c>
      <c r="J231" s="41">
        <v>19.8</v>
      </c>
      <c r="K231" s="41">
        <v>18.8</v>
      </c>
      <c r="L231" s="41">
        <v>21.3</v>
      </c>
      <c r="M231" s="41">
        <v>27.6</v>
      </c>
      <c r="N231" s="41">
        <v>15.3</v>
      </c>
      <c r="O231" s="41">
        <v>15.3</v>
      </c>
      <c r="P231" s="42">
        <v>16</v>
      </c>
      <c r="Q231" s="41">
        <v>11.6</v>
      </c>
      <c r="R231" s="42">
        <v>5</v>
      </c>
      <c r="S231" s="41">
        <v>22.2</v>
      </c>
      <c r="T231" s="41">
        <v>7.1</v>
      </c>
      <c r="U231" s="42">
        <v>20</v>
      </c>
      <c r="V231" s="41">
        <v>14.1</v>
      </c>
      <c r="W231" s="41">
        <v>8.3</v>
      </c>
      <c r="X231" s="41">
        <v>15.6</v>
      </c>
      <c r="Y231" s="41">
        <v>23.5</v>
      </c>
      <c r="Z231" s="41">
        <v>18.3</v>
      </c>
      <c r="AA231" s="41">
        <v>25.8</v>
      </c>
      <c r="AB231" s="41">
        <v>41.9</v>
      </c>
      <c r="AC231" s="41">
        <v>24.1</v>
      </c>
      <c r="AD231" s="42">
        <v>9</v>
      </c>
      <c r="AE231" s="41">
        <v>9.5</v>
      </c>
      <c r="AF231" s="41">
        <v>4.9</v>
      </c>
      <c r="AG231" s="41">
        <v>37.7</v>
      </c>
      <c r="AH231" s="41">
        <v>23.1</v>
      </c>
      <c r="AI231" s="41">
        <v>14.9</v>
      </c>
      <c r="AJ231" s="41">
        <v>30.1</v>
      </c>
      <c r="AK231" s="41">
        <v>10.8</v>
      </c>
      <c r="AL231" s="41">
        <v>17.4</v>
      </c>
      <c r="AM231" s="41">
        <v>11.6</v>
      </c>
      <c r="AN231" s="42">
        <v>8</v>
      </c>
      <c r="AO231" s="42">
        <v>17</v>
      </c>
      <c r="AP231" s="41">
        <v>23.3</v>
      </c>
      <c r="AQ231" s="41">
        <v>21.4</v>
      </c>
      <c r="AR231" s="41">
        <v>7.6</v>
      </c>
      <c r="AS231" s="41">
        <v>5.8</v>
      </c>
      <c r="AT231" s="42">
        <v>5</v>
      </c>
      <c r="AU231" s="41">
        <v>0.1</v>
      </c>
      <c r="AV231" s="41">
        <v>28.4</v>
      </c>
      <c r="AW231" s="41">
        <v>25.4</v>
      </c>
      <c r="AX231" s="41">
        <v>3.2</v>
      </c>
      <c r="AY231" s="41">
        <v>23.7</v>
      </c>
      <c r="AZ231" s="41">
        <v>14.3</v>
      </c>
      <c r="BA231" s="41">
        <v>19.1</v>
      </c>
      <c r="BB231" s="41">
        <v>13.5</v>
      </c>
      <c r="BC231" s="41">
        <v>15.3</v>
      </c>
      <c r="BD231" s="41">
        <v>36.1</v>
      </c>
      <c r="BE231" s="42">
        <v>22</v>
      </c>
      <c r="BF231" s="41">
        <v>27.2</v>
      </c>
      <c r="BG231" s="41">
        <v>17.5</v>
      </c>
      <c r="BH231" s="41">
        <v>19.9</v>
      </c>
      <c r="BI231" s="41">
        <v>25.6</v>
      </c>
      <c r="BJ231" s="41">
        <v>15.3</v>
      </c>
      <c r="BK231" s="41">
        <v>13.1</v>
      </c>
      <c r="BL231" s="42">
        <v>25</v>
      </c>
      <c r="BM231" s="41">
        <v>28.5</v>
      </c>
      <c r="BN231" s="41">
        <v>13.7</v>
      </c>
      <c r="BO231" s="41">
        <v>14.1</v>
      </c>
      <c r="BP231" s="41">
        <v>9.3</v>
      </c>
      <c r="BQ231" s="41">
        <v>10.8</v>
      </c>
      <c r="BR231" s="41">
        <v>16.3</v>
      </c>
      <c r="BS231" s="41">
        <v>15.5</v>
      </c>
      <c r="BT231" s="41">
        <v>19.7</v>
      </c>
      <c r="BU231" s="41">
        <v>8.7</v>
      </c>
      <c r="BV231" s="42">
        <v>22</v>
      </c>
      <c r="BW231" s="41">
        <v>20.1</v>
      </c>
      <c r="BX231" s="41">
        <v>14.7</v>
      </c>
      <c r="BY231" s="41">
        <v>21.8</v>
      </c>
      <c r="BZ231" s="41">
        <v>14.7</v>
      </c>
      <c r="CA231" s="41">
        <v>7.4</v>
      </c>
      <c r="CB231" s="41">
        <v>17.2</v>
      </c>
      <c r="CC231" s="41">
        <v>9.7</v>
      </c>
      <c r="CD231" s="41">
        <v>20.6</v>
      </c>
      <c r="CE231" s="41">
        <v>15.2</v>
      </c>
      <c r="CF231" s="41">
        <v>19.9</v>
      </c>
      <c r="CG231" s="41">
        <v>25.7</v>
      </c>
      <c r="CH231" s="41">
        <v>15.2</v>
      </c>
      <c r="CI231" s="41">
        <v>21.9</v>
      </c>
      <c r="CJ231" s="41">
        <v>15.5</v>
      </c>
      <c r="CK231" s="42">
        <v>7</v>
      </c>
      <c r="CL231" s="41">
        <v>22.5</v>
      </c>
      <c r="CM231" s="41">
        <v>19.9</v>
      </c>
      <c r="CN231" s="41">
        <v>10.3</v>
      </c>
      <c r="CO231" s="41">
        <v>26.8</v>
      </c>
      <c r="CP231" s="41">
        <v>10.5</v>
      </c>
      <c r="CQ231" s="41">
        <v>19.5</v>
      </c>
      <c r="CR231" s="41">
        <v>17.9</v>
      </c>
      <c r="CS231" s="41">
        <v>24.3</v>
      </c>
      <c r="CT231" s="41">
        <v>13.7</v>
      </c>
      <c r="CU231" s="41">
        <v>26.5</v>
      </c>
      <c r="CV231" s="41">
        <v>4.9</v>
      </c>
      <c r="CW231" s="41">
        <v>23.8</v>
      </c>
      <c r="CX231" s="41">
        <v>7.4</v>
      </c>
      <c r="CY231" s="41">
        <v>26.2</v>
      </c>
      <c r="CZ231" s="41">
        <v>6.9</v>
      </c>
      <c r="DA231" s="41">
        <v>33.6</v>
      </c>
      <c r="DB231" s="42">
        <v>27</v>
      </c>
      <c r="DC231" s="42">
        <v>8</v>
      </c>
      <c r="DD231" s="42">
        <v>13</v>
      </c>
      <c r="DE231" s="41">
        <v>22.9</v>
      </c>
      <c r="DF231" s="41">
        <v>10.5</v>
      </c>
      <c r="DG231" s="41">
        <v>25.3</v>
      </c>
      <c r="DH231" s="41">
        <v>8.9</v>
      </c>
      <c r="DI231" s="41">
        <v>39.1</v>
      </c>
      <c r="DJ231" s="42">
        <v>18</v>
      </c>
      <c r="DK231" s="41">
        <v>9.2</v>
      </c>
      <c r="DL231" s="41">
        <v>11.3</v>
      </c>
      <c r="DM231" s="41">
        <v>22.6</v>
      </c>
      <c r="DN231" s="41">
        <v>10.2</v>
      </c>
      <c r="DO231" s="41">
        <v>15.6</v>
      </c>
      <c r="DP231" s="41">
        <v>12.5</v>
      </c>
      <c r="DQ231" s="41">
        <v>21.8</v>
      </c>
      <c r="DR231" s="41">
        <v>18.2</v>
      </c>
      <c r="DS231" s="41">
        <v>27.6</v>
      </c>
      <c r="DT231" s="41">
        <v>26.2</v>
      </c>
      <c r="DU231" s="41">
        <v>6.2</v>
      </c>
      <c r="DV231" s="41">
        <v>5.1</v>
      </c>
      <c r="DW231" s="41">
        <v>23.9</v>
      </c>
      <c r="DX231" s="41">
        <v>22.6</v>
      </c>
      <c r="DY231" s="41">
        <v>12.2</v>
      </c>
      <c r="DZ231" s="41">
        <v>13.9</v>
      </c>
      <c r="EA231" s="41">
        <v>25.2</v>
      </c>
      <c r="EB231" s="41">
        <v>19.9</v>
      </c>
      <c r="EC231" s="41">
        <v>7.1</v>
      </c>
      <c r="ED231" s="41">
        <v>11.9</v>
      </c>
      <c r="EE231" s="41">
        <v>7.6</v>
      </c>
      <c r="EF231" s="41">
        <v>6.3</v>
      </c>
      <c r="EG231" s="41">
        <v>10.4</v>
      </c>
      <c r="EH231" s="41">
        <v>8.6</v>
      </c>
      <c r="EI231" s="41">
        <v>24.1</v>
      </c>
      <c r="EJ231" s="41">
        <v>25.2</v>
      </c>
      <c r="EK231" s="41">
        <v>20.3</v>
      </c>
      <c r="EL231" s="41">
        <v>21.4</v>
      </c>
      <c r="EM231" s="41">
        <v>40.9</v>
      </c>
      <c r="EN231" s="41">
        <v>10.3</v>
      </c>
      <c r="EO231" s="41">
        <v>16.3</v>
      </c>
      <c r="EP231" s="41">
        <v>23.4</v>
      </c>
      <c r="EQ231" s="41">
        <v>10.4</v>
      </c>
      <c r="ER231" s="41">
        <v>28.1</v>
      </c>
      <c r="ES231" s="41">
        <v>7.3</v>
      </c>
      <c r="ET231" s="42">
        <v>27</v>
      </c>
      <c r="EU231" s="41">
        <v>21.2</v>
      </c>
      <c r="EV231" s="41">
        <v>25.6</v>
      </c>
      <c r="EW231" s="41">
        <v>23.2</v>
      </c>
      <c r="EX231" s="41">
        <v>33.6</v>
      </c>
      <c r="EY231" s="41">
        <v>28.3</v>
      </c>
      <c r="EZ231" s="41">
        <v>30.5</v>
      </c>
      <c r="FA231" s="41">
        <v>17.5</v>
      </c>
      <c r="FB231" s="41">
        <v>37.7</v>
      </c>
      <c r="FC231" s="41">
        <v>26.2</v>
      </c>
      <c r="FD231" s="41">
        <v>14.9</v>
      </c>
      <c r="FE231" s="41">
        <v>7.3</v>
      </c>
      <c r="FF231" s="41">
        <v>23.7</v>
      </c>
      <c r="FG231" s="42">
        <v>9</v>
      </c>
      <c r="FH231" s="41">
        <v>9.2</v>
      </c>
      <c r="FI231" s="42">
        <v>34</v>
      </c>
      <c r="FJ231" s="41">
        <v>22.6</v>
      </c>
      <c r="FK231" s="41">
        <v>17.2</v>
      </c>
      <c r="FL231" s="41">
        <v>37.2</v>
      </c>
      <c r="FM231" s="41">
        <v>16.9</v>
      </c>
      <c r="FN231" s="42">
        <v>17</v>
      </c>
      <c r="FO231" s="42">
        <v>15</v>
      </c>
      <c r="FP231" s="41">
        <v>26.8</v>
      </c>
      <c r="FQ231" s="41">
        <v>11.9</v>
      </c>
      <c r="FR231" s="41">
        <v>24.9</v>
      </c>
      <c r="FS231" s="41">
        <v>28.4</v>
      </c>
      <c r="FT231" s="41">
        <v>22.7</v>
      </c>
      <c r="FU231" s="41">
        <v>12.6</v>
      </c>
      <c r="FV231" s="41">
        <v>23.7</v>
      </c>
      <c r="FW231" s="41">
        <v>11.3</v>
      </c>
      <c r="FX231" s="41">
        <v>11.3</v>
      </c>
      <c r="FY231" s="41">
        <v>12.7</v>
      </c>
      <c r="FZ231" s="41">
        <v>18.9</v>
      </c>
      <c r="GA231" s="41">
        <v>16.8</v>
      </c>
      <c r="GB231" s="41">
        <v>11.3</v>
      </c>
      <c r="GC231" s="41">
        <v>11.6</v>
      </c>
      <c r="GD231" s="41">
        <v>7.3</v>
      </c>
      <c r="GE231" s="41">
        <v>23.3</v>
      </c>
      <c r="GF231" s="41">
        <v>21.6</v>
      </c>
      <c r="GG231" s="41">
        <v>20.3</v>
      </c>
      <c r="GH231" s="41">
        <v>20.3</v>
      </c>
      <c r="GI231" s="41">
        <v>21.8</v>
      </c>
      <c r="GJ231" s="41">
        <v>11.3</v>
      </c>
      <c r="GK231" s="41">
        <v>10.7</v>
      </c>
      <c r="GL231" s="41">
        <v>13.6</v>
      </c>
      <c r="GM231" s="41">
        <v>10.2</v>
      </c>
      <c r="GN231" s="41">
        <v>19.8</v>
      </c>
      <c r="GO231" s="41">
        <v>17.6</v>
      </c>
      <c r="GP231" s="41">
        <v>20.5</v>
      </c>
      <c r="GQ231" s="41">
        <v>38.4</v>
      </c>
      <c r="GR231" s="42">
        <v>4</v>
      </c>
      <c r="GS231" s="41">
        <v>2.1</v>
      </c>
      <c r="GT231" s="41">
        <v>4.7</v>
      </c>
      <c r="GU231" s="41">
        <v>8.6</v>
      </c>
      <c r="GV231" s="41">
        <v>24.8</v>
      </c>
      <c r="GW231" s="41">
        <v>3.1</v>
      </c>
      <c r="GX231" s="41">
        <v>13.6</v>
      </c>
      <c r="GY231" s="41">
        <v>11.3</v>
      </c>
      <c r="GZ231" s="41">
        <v>5.8</v>
      </c>
      <c r="HA231" s="41">
        <v>28.8</v>
      </c>
      <c r="HB231" s="41">
        <v>38.2</v>
      </c>
      <c r="HC231" s="41">
        <v>7.1</v>
      </c>
      <c r="HD231" s="41">
        <v>7.3</v>
      </c>
      <c r="HE231" s="41">
        <v>29.2</v>
      </c>
      <c r="HF231" s="41">
        <v>15.6</v>
      </c>
      <c r="HG231" s="41">
        <v>21.1</v>
      </c>
      <c r="HH231" s="41">
        <v>15.6</v>
      </c>
      <c r="HI231" s="41">
        <v>7.2</v>
      </c>
      <c r="HJ231" s="42">
        <v>37</v>
      </c>
      <c r="HK231" s="42">
        <v>8</v>
      </c>
      <c r="HL231" s="41">
        <v>7.6</v>
      </c>
      <c r="HM231" s="41">
        <v>14.8</v>
      </c>
      <c r="HN231" s="41">
        <v>8.4</v>
      </c>
      <c r="HO231" s="41">
        <v>6.3</v>
      </c>
      <c r="HP231" s="41">
        <v>21.9</v>
      </c>
      <c r="HQ231" s="41">
        <v>36.6</v>
      </c>
      <c r="HR231" s="41">
        <v>15.2</v>
      </c>
      <c r="HS231" s="41">
        <v>14.9</v>
      </c>
      <c r="HT231" s="41">
        <v>7.4</v>
      </c>
      <c r="HU231" s="41">
        <v>7.8</v>
      </c>
      <c r="HV231" s="41">
        <v>11.2</v>
      </c>
      <c r="HW231" s="42">
        <v>23</v>
      </c>
      <c r="HX231" s="117"/>
      <c r="HY231" s="129">
        <f>$A231&amp;" "&amp;D$2&amp;" "&amp;ROUND(D231/30,6)&amp;" "</f>
      </c>
      <c r="HZ231" s="129">
        <f>$A231&amp;" "&amp;E$2&amp;" "&amp;ROUND(E231/30,6)&amp;" "</f>
      </c>
      <c r="IA231" s="129">
        <f>$A231&amp;" "&amp;F$2&amp;" "&amp;ROUND(F231/30,6)&amp;" "</f>
      </c>
      <c r="IB231" s="129">
        <f>$A231&amp;" "&amp;G$2&amp;" "&amp;ROUND(G231/30,6)&amp;" "</f>
      </c>
      <c r="IC231" s="129">
        <f>$A231&amp;" "&amp;H$2&amp;" "&amp;ROUND(H231/30,6)&amp;" "</f>
      </c>
      <c r="ID231" s="129">
        <f>$A231&amp;" "&amp;I$2&amp;" "&amp;ROUND(I231/30,6)&amp;" "</f>
      </c>
      <c r="IE231" s="129">
        <f>$A231&amp;" "&amp;J$2&amp;" "&amp;ROUND(J231/30,6)&amp;" "</f>
      </c>
      <c r="IF231" s="129">
        <f>$A231&amp;" "&amp;K$2&amp;" "&amp;ROUND(K231/30,6)&amp;" "</f>
      </c>
      <c r="IG231" s="129">
        <f>$A231&amp;" "&amp;L$2&amp;" "&amp;ROUND(L231/30,6)&amp;" "</f>
      </c>
      <c r="IH231" s="129">
        <f>$A231&amp;" "&amp;M$2&amp;" "&amp;ROUND(M231/30,6)&amp;" "</f>
      </c>
      <c r="II231" s="129">
        <f>$A231&amp;" "&amp;N$2&amp;" "&amp;ROUND(N231/30,6)&amp;" "</f>
      </c>
      <c r="IJ231" s="129">
        <f>$A231&amp;" "&amp;O$2&amp;" "&amp;ROUND(O231/30,6)&amp;" "</f>
      </c>
      <c r="IK231" s="129">
        <f>$A231&amp;" "&amp;P$2&amp;" "&amp;ROUND(P231/30,6)&amp;" "</f>
      </c>
      <c r="IL231" s="129">
        <f>$A231&amp;" "&amp;Q$2&amp;" "&amp;ROUND(Q231/30,6)&amp;" "</f>
      </c>
      <c r="IM231" s="129">
        <f>$A231&amp;" "&amp;R$2&amp;" "&amp;ROUND(R231/30,6)&amp;" "</f>
      </c>
      <c r="IN231" s="129">
        <f>$A231&amp;" "&amp;S$2&amp;" "&amp;ROUND(S231/30,6)&amp;" "</f>
      </c>
      <c r="IO231" s="129">
        <f>$A231&amp;" "&amp;T$2&amp;" "&amp;ROUND(T231/30,6)&amp;" "</f>
      </c>
      <c r="IP231" s="129">
        <f>$A231&amp;" "&amp;U$2&amp;" "&amp;ROUND(U231/30,6)&amp;" "</f>
      </c>
      <c r="IQ231" s="129">
        <f>$A231&amp;" "&amp;V$2&amp;" "&amp;ROUND(V231/30,6)&amp;" "</f>
      </c>
      <c r="IR231" s="129">
        <f>$A231&amp;" "&amp;W$2&amp;" "&amp;ROUND(W231/30,6)&amp;" "</f>
      </c>
      <c r="IS231" s="129">
        <f>$A231&amp;" "&amp;X$2&amp;" "&amp;ROUND(X231/30,6)&amp;" "</f>
      </c>
      <c r="IT231" s="129">
        <f>$A231&amp;" "&amp;Y$2&amp;" "&amp;ROUND(Y231/30,6)&amp;" "</f>
      </c>
      <c r="IU231" s="129">
        <f>$A231&amp;" "&amp;Z$2&amp;" "&amp;ROUND(Z231/30,6)&amp;" "</f>
      </c>
      <c r="IV231" s="129">
        <f>$A231&amp;" "&amp;AA$2&amp;" "&amp;ROUND(AA231/30,6)&amp;" "</f>
      </c>
      <c r="IW231" s="129">
        <f>$A231&amp;" "&amp;AB$2&amp;" "&amp;ROUND(AB231/30,6)&amp;" "</f>
      </c>
      <c r="IX231" s="129">
        <f>$A231&amp;" "&amp;AC$2&amp;" "&amp;ROUND(AC231/30,6)&amp;" "</f>
      </c>
      <c r="IY231" s="129">
        <f>$A231&amp;" "&amp;AD$2&amp;" "&amp;ROUND(AD231/30,6)&amp;" "</f>
      </c>
      <c r="IZ231" s="129">
        <f>$A231&amp;" "&amp;AE$2&amp;" "&amp;ROUND(AE231/30,6)&amp;" "</f>
      </c>
      <c r="JA231" s="129">
        <f>$A231&amp;" "&amp;AF$2&amp;" "&amp;ROUND(AF231/30,6)&amp;" "</f>
      </c>
      <c r="JB231" s="129">
        <f>$A231&amp;" "&amp;AG$2&amp;" "&amp;ROUND(AG231/30,6)&amp;" "</f>
      </c>
      <c r="JC231" s="129">
        <f>$A231&amp;" "&amp;AH$2&amp;" "&amp;ROUND(AH231/30,6)&amp;" "</f>
      </c>
      <c r="JD231" s="129">
        <f>$A231&amp;" "&amp;AI$2&amp;" "&amp;ROUND(AI231/30,6)&amp;" "</f>
      </c>
      <c r="JE231" s="129">
        <f>$A231&amp;" "&amp;AJ$2&amp;" "&amp;ROUND(AJ231/30,6)&amp;" "</f>
      </c>
      <c r="JF231" s="129">
        <f>$A231&amp;" "&amp;AK$2&amp;" "&amp;ROUND(AK231/30,6)&amp;" "</f>
      </c>
      <c r="JG231" s="129">
        <f>$A231&amp;" "&amp;AL$2&amp;" "&amp;ROUND(AL231/30,6)&amp;" "</f>
      </c>
      <c r="JH231" s="129">
        <f>$A231&amp;" "&amp;AM$2&amp;" "&amp;ROUND(AM231/30,6)&amp;" "</f>
      </c>
      <c r="JI231" s="129">
        <f>$A231&amp;" "&amp;AN$2&amp;" "&amp;ROUND(AN231/30,6)&amp;" "</f>
      </c>
      <c r="JJ231" s="129">
        <f>$A231&amp;" "&amp;AO$2&amp;" "&amp;ROUND(AO231/30,6)&amp;" "</f>
      </c>
      <c r="JK231" s="129">
        <f>$A231&amp;" "&amp;AP$2&amp;" "&amp;ROUND(AP231/30,6)&amp;" "</f>
      </c>
      <c r="JL231" s="129">
        <f>$A231&amp;" "&amp;AQ$2&amp;" "&amp;ROUND(AQ231/30,6)&amp;" "</f>
      </c>
      <c r="JM231" s="129">
        <f>$A231&amp;" "&amp;AR$2&amp;" "&amp;ROUND(AR231/30,6)&amp;" "</f>
      </c>
      <c r="JN231" s="129">
        <f>$A231&amp;" "&amp;AS$2&amp;" "&amp;ROUND(AS231/30,6)&amp;" "</f>
      </c>
      <c r="JO231" s="129">
        <f>$A231&amp;" "&amp;AT$2&amp;" "&amp;ROUND(AT231/30,6)&amp;" "</f>
      </c>
      <c r="JP231" s="129">
        <f>$A231&amp;" "&amp;AU$2&amp;" "&amp;ROUND(AU231/30,6)&amp;" "</f>
      </c>
      <c r="JQ231" s="129">
        <f>$A231&amp;" "&amp;AV$2&amp;" "&amp;ROUND(AV231/30,6)&amp;" "</f>
      </c>
      <c r="JR231" s="129">
        <f>$A231&amp;" "&amp;AW$2&amp;" "&amp;ROUND(AW231/30,6)&amp;" "</f>
      </c>
      <c r="JS231" s="129">
        <f>$A231&amp;" "&amp;AX$2&amp;" "&amp;ROUND(AX231/30,6)&amp;" "</f>
      </c>
      <c r="JT231" s="129">
        <f>$A231&amp;" "&amp;AY$2&amp;" "&amp;ROUND(AY231/30,6)&amp;" "</f>
      </c>
      <c r="JU231" s="129">
        <f>$A231&amp;" "&amp;AZ$2&amp;" "&amp;ROUND(AZ231/30,6)&amp;" "</f>
      </c>
      <c r="JV231" s="129">
        <f>$A231&amp;" "&amp;BA$2&amp;" "&amp;ROUND(BA231/30,6)&amp;" "</f>
      </c>
      <c r="JW231" s="129">
        <f>$A231&amp;" "&amp;BB$2&amp;" "&amp;ROUND(BB231/30,6)&amp;" "</f>
      </c>
      <c r="JX231" s="129">
        <f>$A231&amp;" "&amp;BC$2&amp;" "&amp;ROUND(BC231/30,6)&amp;" "</f>
      </c>
      <c r="JY231" s="129">
        <f>$A231&amp;" "&amp;BD$2&amp;" "&amp;ROUND(BD231/30,6)&amp;" "</f>
      </c>
      <c r="JZ231" s="129">
        <f>$A231&amp;" "&amp;BE$2&amp;" "&amp;ROUND(BE231/30,6)&amp;" "</f>
      </c>
      <c r="KA231" s="129">
        <f>$A231&amp;" "&amp;BF$2&amp;" "&amp;ROUND(BF231/30,6)&amp;" "</f>
      </c>
      <c r="KB231" s="129">
        <f>$A231&amp;" "&amp;BG$2&amp;" "&amp;ROUND(BG231/30,6)&amp;" "</f>
      </c>
      <c r="KC231" s="129">
        <f>$A231&amp;" "&amp;BH$2&amp;" "&amp;ROUND(BH231/30,6)&amp;" "</f>
      </c>
      <c r="KD231" s="129">
        <f>$A231&amp;" "&amp;BI$2&amp;" "&amp;ROUND(BI231/30,6)&amp;" "</f>
      </c>
      <c r="KE231" s="129">
        <f>$A231&amp;" "&amp;BJ$2&amp;" "&amp;ROUND(BJ231/30,6)&amp;" "</f>
      </c>
      <c r="KF231" s="129">
        <f>$A231&amp;" "&amp;BK$2&amp;" "&amp;ROUND(BK231/30,6)&amp;" "</f>
      </c>
      <c r="KG231" s="129">
        <f>$A231&amp;" "&amp;BL$2&amp;" "&amp;ROUND(BL231/30,6)&amp;" "</f>
      </c>
      <c r="KH231" s="129">
        <f>$A231&amp;" "&amp;BM$2&amp;" "&amp;ROUND(BM231/30,6)&amp;" "</f>
      </c>
      <c r="KI231" s="129">
        <f>$A231&amp;" "&amp;BN$2&amp;" "&amp;ROUND(BN231/30,6)&amp;" "</f>
      </c>
      <c r="KJ231" s="129">
        <f>$A231&amp;" "&amp;BO$2&amp;" "&amp;ROUND(BO231/30,6)&amp;" "</f>
      </c>
      <c r="KK231" s="129">
        <f>$A231&amp;" "&amp;BP$2&amp;" "&amp;ROUND(BP231/30,6)&amp;" "</f>
      </c>
      <c r="KL231" s="129">
        <f>$A231&amp;" "&amp;BQ$2&amp;" "&amp;ROUND(BQ231/30,6)&amp;" "</f>
      </c>
      <c r="KM231" s="129">
        <f>$A231&amp;" "&amp;BR$2&amp;" "&amp;ROUND(BR231/30,6)&amp;" "</f>
      </c>
      <c r="KN231" s="129">
        <f>$A231&amp;" "&amp;BS$2&amp;" "&amp;ROUND(BS231/30,6)&amp;" "</f>
      </c>
      <c r="KO231" s="129">
        <f>$A231&amp;" "&amp;BT$2&amp;" "&amp;ROUND(BT231/30,6)&amp;" "</f>
      </c>
      <c r="KP231" s="129">
        <f>$A231&amp;" "&amp;BU$2&amp;" "&amp;ROUND(BU231/30,6)&amp;" "</f>
      </c>
      <c r="KQ231" s="129">
        <f>$A231&amp;" "&amp;BV$2&amp;" "&amp;ROUND(BV231/30,6)&amp;" "</f>
      </c>
      <c r="KR231" s="129">
        <f>$A231&amp;" "&amp;BW$2&amp;" "&amp;ROUND(BW231/30,6)&amp;" "</f>
      </c>
      <c r="KS231" s="129">
        <f>$A231&amp;" "&amp;BX$2&amp;" "&amp;ROUND(BX231/30,6)&amp;" "</f>
      </c>
      <c r="KT231" s="129">
        <f>$A231&amp;" "&amp;BY$2&amp;" "&amp;ROUND(BY231/30,6)&amp;" "</f>
      </c>
      <c r="KU231" s="129">
        <f>$A231&amp;" "&amp;BZ$2&amp;" "&amp;ROUND(BZ231/30,6)&amp;" "</f>
      </c>
      <c r="KV231" s="129">
        <f>$A231&amp;" "&amp;CA$2&amp;" "&amp;ROUND(CA231/30,6)&amp;" "</f>
      </c>
      <c r="KW231" s="129">
        <f>$A231&amp;" "&amp;CB$2&amp;" "&amp;ROUND(CB231/30,6)&amp;" "</f>
      </c>
      <c r="KX231" s="129">
        <f>$A231&amp;" "&amp;CC$2&amp;" "&amp;ROUND(CC231/30,6)&amp;" "</f>
      </c>
      <c r="KY231" s="129">
        <f>$A231&amp;" "&amp;CD$2&amp;" "&amp;ROUND(CD231/30,6)&amp;" "</f>
      </c>
      <c r="KZ231" s="129">
        <f>$A231&amp;" "&amp;CE$2&amp;" "&amp;ROUND(CE231/30,6)&amp;" "</f>
      </c>
      <c r="LA231" s="129">
        <f>$A231&amp;" "&amp;CF$2&amp;" "&amp;ROUND(CF231/30,6)&amp;" "</f>
      </c>
      <c r="LB231" s="129">
        <f>$A231&amp;" "&amp;CG$2&amp;" "&amp;ROUND(CG231/30,6)&amp;" "</f>
      </c>
      <c r="LC231" s="129">
        <f>$A231&amp;" "&amp;CH$2&amp;" "&amp;ROUND(CH231/30,6)&amp;" "</f>
      </c>
      <c r="LD231" s="129">
        <f>$A231&amp;" "&amp;CI$2&amp;" "&amp;ROUND(CI231/30,6)&amp;" "</f>
      </c>
      <c r="LE231" s="129">
        <f>$A231&amp;" "&amp;CJ$2&amp;" "&amp;ROUND(CJ231/30,6)&amp;" "</f>
      </c>
      <c r="LF231" s="129">
        <f>$A231&amp;" "&amp;CK$2&amp;" "&amp;ROUND(CK231/30,6)&amp;" "</f>
      </c>
      <c r="LG231" s="129">
        <f>$A231&amp;" "&amp;CL$2&amp;" "&amp;ROUND(CL231/30,6)&amp;" "</f>
      </c>
      <c r="LH231" s="129">
        <f>$A231&amp;" "&amp;CM$2&amp;" "&amp;ROUND(CM231/30,6)&amp;" "</f>
      </c>
      <c r="LI231" s="129">
        <f>$A231&amp;" "&amp;CN$2&amp;" "&amp;ROUND(CN231/30,6)&amp;" "</f>
      </c>
      <c r="LJ231" s="129">
        <f>$A231&amp;" "&amp;CO$2&amp;" "&amp;ROUND(CO231/30,6)&amp;" "</f>
      </c>
      <c r="LK231" s="129">
        <f>$A231&amp;" "&amp;CP$2&amp;" "&amp;ROUND(CP231/30,6)&amp;" "</f>
      </c>
      <c r="LL231" s="129">
        <f>$A231&amp;" "&amp;CQ$2&amp;" "&amp;ROUND(CQ231/30,6)&amp;" "</f>
      </c>
      <c r="LM231" s="129">
        <f>$A231&amp;" "&amp;CR$2&amp;" "&amp;ROUND(CR231/30,6)&amp;" "</f>
      </c>
      <c r="LN231" s="129">
        <f>$A231&amp;" "&amp;CS$2&amp;" "&amp;ROUND(CS231/30,6)&amp;" "</f>
      </c>
      <c r="LO231" s="129">
        <f>$A231&amp;" "&amp;CT$2&amp;" "&amp;ROUND(CT231/30,6)&amp;" "</f>
      </c>
      <c r="LP231" s="129">
        <f>$A231&amp;" "&amp;CU$2&amp;" "&amp;ROUND(CU231/30,6)&amp;" "</f>
      </c>
      <c r="LQ231" s="129">
        <f>$A231&amp;" "&amp;CV$2&amp;" "&amp;ROUND(CV231/30,6)&amp;" "</f>
      </c>
      <c r="LR231" s="129">
        <f>$A231&amp;" "&amp;CW$2&amp;" "&amp;ROUND(CW231/30,6)&amp;" "</f>
      </c>
      <c r="LS231" s="129">
        <f>$A231&amp;" "&amp;CX$2&amp;" "&amp;ROUND(CX231/30,6)&amp;" "</f>
      </c>
      <c r="LT231" s="129">
        <f>$A231&amp;" "&amp;CY$2&amp;" "&amp;ROUND(CY231/30,6)&amp;" "</f>
      </c>
      <c r="LU231" s="129">
        <f>$A231&amp;" "&amp;CZ$2&amp;" "&amp;ROUND(CZ231/30,6)&amp;" "</f>
      </c>
      <c r="LV231" s="129">
        <f>$A231&amp;" "&amp;DA$2&amp;" "&amp;ROUND(DA231/30,6)&amp;" "</f>
      </c>
      <c r="LW231" s="129">
        <f>$A231&amp;" "&amp;DB$2&amp;" "&amp;ROUND(DB231/30,6)&amp;" "</f>
      </c>
      <c r="LX231" s="129">
        <f>$A231&amp;" "&amp;DC$2&amp;" "&amp;ROUND(DC231/30,6)&amp;" "</f>
      </c>
      <c r="LY231" s="129">
        <f>$A231&amp;" "&amp;DD$2&amp;" "&amp;ROUND(DD231/30,6)&amp;" "</f>
      </c>
      <c r="LZ231" s="129">
        <f>$A231&amp;" "&amp;DE$2&amp;" "&amp;ROUND(DE231/30,6)&amp;" "</f>
      </c>
      <c r="MA231" s="129">
        <f>$A231&amp;" "&amp;DF$2&amp;" "&amp;ROUND(DF231/30,6)&amp;" "</f>
      </c>
      <c r="MB231" s="129">
        <f>$A231&amp;" "&amp;DG$2&amp;" "&amp;ROUND(DG231/30,6)&amp;" "</f>
      </c>
      <c r="MC231" s="129">
        <f>$A231&amp;" "&amp;DH$2&amp;" "&amp;ROUND(DH231/30,6)&amp;" "</f>
      </c>
      <c r="MD231" s="129">
        <f>$A231&amp;" "&amp;DI$2&amp;" "&amp;ROUND(DI231/30,6)&amp;" "</f>
      </c>
      <c r="ME231" s="129">
        <f>$A231&amp;" "&amp;DJ$2&amp;" "&amp;ROUND(DJ231/30,6)&amp;" "</f>
      </c>
      <c r="MF231" s="129">
        <f>$A231&amp;" "&amp;DK$2&amp;" "&amp;ROUND(DK231/30,6)&amp;" "</f>
      </c>
      <c r="MG231" s="129">
        <f>$A231&amp;" "&amp;DL$2&amp;" "&amp;ROUND(DL231/30,6)&amp;" "</f>
      </c>
      <c r="MH231" s="129">
        <f>$A231&amp;" "&amp;DM$2&amp;" "&amp;ROUND(DM231/30,6)&amp;" "</f>
      </c>
      <c r="MI231" s="129">
        <f>$A231&amp;" "&amp;DN$2&amp;" "&amp;ROUND(DN231/30,6)&amp;" "</f>
      </c>
      <c r="MJ231" s="129">
        <f>$A231&amp;" "&amp;DO$2&amp;" "&amp;ROUND(DO231/30,6)&amp;" "</f>
      </c>
      <c r="MK231" s="129">
        <f>$A231&amp;" "&amp;DP$2&amp;" "&amp;ROUND(DP231/30,6)&amp;" "</f>
      </c>
      <c r="ML231" s="129">
        <f>$A231&amp;" "&amp;DQ$2&amp;" "&amp;ROUND(DQ231/30,6)&amp;" "</f>
      </c>
      <c r="MM231" s="129">
        <f>$A231&amp;" "&amp;DR$2&amp;" "&amp;ROUND(DR231/30,6)&amp;" "</f>
      </c>
      <c r="MN231" s="129">
        <f>$A231&amp;" "&amp;DS$2&amp;" "&amp;ROUND(DS231/30,6)&amp;" "</f>
      </c>
      <c r="MO231" s="129">
        <f>$A231&amp;" "&amp;DT$2&amp;" "&amp;ROUND(DT231/30,6)&amp;" "</f>
      </c>
      <c r="MP231" s="129">
        <f>$A231&amp;" "&amp;DU$2&amp;" "&amp;ROUND(DU231/30,6)&amp;" "</f>
      </c>
      <c r="MQ231" s="129">
        <f>$A231&amp;" "&amp;DV$2&amp;" "&amp;ROUND(DV231/30,6)&amp;" "</f>
      </c>
      <c r="MR231" s="129">
        <f>$A231&amp;" "&amp;DW$2&amp;" "&amp;ROUND(DW231/30,6)&amp;" "</f>
      </c>
      <c r="MS231" s="129">
        <f>$A231&amp;" "&amp;DX$2&amp;" "&amp;ROUND(DX231/30,6)&amp;" "</f>
      </c>
      <c r="MT231" s="129">
        <f>$A231&amp;" "&amp;DY$2&amp;" "&amp;ROUND(DY231/30,6)&amp;" "</f>
      </c>
      <c r="MU231" s="129">
        <f>$A231&amp;" "&amp;DZ$2&amp;" "&amp;ROUND(DZ231/30,6)&amp;" "</f>
      </c>
      <c r="MV231" s="129">
        <f>$A231&amp;" "&amp;EA$2&amp;" "&amp;ROUND(EA231/30,6)&amp;" "</f>
      </c>
      <c r="MW231" s="129">
        <f>$A231&amp;" "&amp;EB$2&amp;" "&amp;ROUND(EB231/30,6)&amp;" "</f>
      </c>
      <c r="MX231" s="129">
        <f>$A231&amp;" "&amp;EC$2&amp;" "&amp;ROUND(EC231/30,6)&amp;" "</f>
      </c>
      <c r="MY231" s="129">
        <f>$A231&amp;" "&amp;ED$2&amp;" "&amp;ROUND(ED231/30,6)&amp;" "</f>
      </c>
      <c r="MZ231" s="129">
        <f>$A231&amp;" "&amp;EE$2&amp;" "&amp;ROUND(EE231/30,6)&amp;" "</f>
      </c>
      <c r="NA231" s="129">
        <f>$A231&amp;" "&amp;EF$2&amp;" "&amp;ROUND(EF231/30,6)&amp;" "</f>
      </c>
      <c r="NB231" s="129">
        <f>$A231&amp;" "&amp;EG$2&amp;" "&amp;ROUND(EG231/30,6)&amp;" "</f>
      </c>
      <c r="NC231" s="129">
        <f>$A231&amp;" "&amp;EH$2&amp;" "&amp;ROUND(EH231/30,6)&amp;" "</f>
      </c>
      <c r="ND231" s="129">
        <f>$A231&amp;" "&amp;EI$2&amp;" "&amp;ROUND(EI231/30,6)&amp;" "</f>
      </c>
      <c r="NE231" s="129">
        <f>$A231&amp;" "&amp;EJ$2&amp;" "&amp;ROUND(EJ231/30,6)&amp;" "</f>
      </c>
      <c r="NF231" s="129">
        <f>$A231&amp;" "&amp;EK$2&amp;" "&amp;ROUND(EK231/30,6)&amp;" "</f>
      </c>
      <c r="NG231" s="129">
        <f>$A231&amp;" "&amp;EL$2&amp;" "&amp;ROUND(EL231/30,6)&amp;" "</f>
      </c>
      <c r="NH231" s="129">
        <f>$A231&amp;" "&amp;EM$2&amp;" "&amp;ROUND(EM231/30,6)&amp;" "</f>
      </c>
      <c r="NI231" s="129">
        <f>$A231&amp;" "&amp;EN$2&amp;" "&amp;ROUND(EN231/30,6)&amp;" "</f>
      </c>
      <c r="NJ231" s="129">
        <f>$A231&amp;" "&amp;EO$2&amp;" "&amp;ROUND(EO231/30,6)&amp;" "</f>
      </c>
      <c r="NK231" s="129">
        <f>$A231&amp;" "&amp;EP$2&amp;" "&amp;ROUND(EP231/30,6)&amp;" "</f>
      </c>
      <c r="NL231" s="129">
        <f>$A231&amp;" "&amp;EQ$2&amp;" "&amp;ROUND(EQ231/30,6)&amp;" "</f>
      </c>
      <c r="NM231" s="129">
        <f>$A231&amp;" "&amp;ER$2&amp;" "&amp;ROUND(ER231/30,6)&amp;" "</f>
      </c>
      <c r="NN231" s="129">
        <f>$A231&amp;" "&amp;ES$2&amp;" "&amp;ROUND(ES231/30,6)&amp;" "</f>
      </c>
      <c r="NO231" s="129">
        <f>$A231&amp;" "&amp;ET$2&amp;" "&amp;ROUND(ET231/30,6)&amp;" "</f>
      </c>
      <c r="NP231" s="129">
        <f>$A231&amp;" "&amp;EU$2&amp;" "&amp;ROUND(EU231/30,6)&amp;" "</f>
      </c>
      <c r="NQ231" s="129">
        <f>$A231&amp;" "&amp;EV$2&amp;" "&amp;ROUND(EV231/30,6)&amp;" "</f>
      </c>
      <c r="NR231" s="129">
        <f>$A231&amp;" "&amp;EW$2&amp;" "&amp;ROUND(EW231/30,6)&amp;" "</f>
      </c>
      <c r="NS231" s="129">
        <f>$A231&amp;" "&amp;EX$2&amp;" "&amp;ROUND(EX231/30,6)&amp;" "</f>
      </c>
      <c r="NT231" s="129">
        <f>$A231&amp;" "&amp;EY$2&amp;" "&amp;ROUND(EY231/30,6)&amp;" "</f>
      </c>
      <c r="NU231" s="129">
        <f>$A231&amp;" "&amp;EZ$2&amp;" "&amp;ROUND(EZ231/30,6)&amp;" "</f>
      </c>
      <c r="NV231" s="129">
        <f>$A231&amp;" "&amp;FA$2&amp;" "&amp;ROUND(FA231/30,6)&amp;" "</f>
      </c>
      <c r="NW231" s="129">
        <f>$A231&amp;" "&amp;FB$2&amp;" "&amp;ROUND(FB231/30,6)&amp;" "</f>
      </c>
      <c r="NX231" s="129">
        <f>$A231&amp;" "&amp;FC$2&amp;" "&amp;ROUND(FC231/30,6)&amp;" "</f>
      </c>
      <c r="NY231" s="129">
        <f>$A231&amp;" "&amp;FD$2&amp;" "&amp;ROUND(FD231/30,6)&amp;" "</f>
      </c>
      <c r="NZ231" s="129">
        <f>$A231&amp;" "&amp;FE$2&amp;" "&amp;ROUND(FE231/30,6)&amp;" "</f>
      </c>
      <c r="OA231" s="129">
        <f>$A231&amp;" "&amp;FF$2&amp;" "&amp;ROUND(FF231/30,6)&amp;" "</f>
      </c>
      <c r="OB231" s="129">
        <f>$A231&amp;" "&amp;FG$2&amp;" "&amp;ROUND(FG231/30,6)&amp;" "</f>
      </c>
      <c r="OC231" s="129">
        <f>$A231&amp;" "&amp;FH$2&amp;" "&amp;ROUND(FH231/30,6)&amp;" "</f>
      </c>
      <c r="OD231" s="129">
        <f>$A231&amp;" "&amp;FI$2&amp;" "&amp;ROUND(FI231/30,6)&amp;" "</f>
      </c>
      <c r="OE231" s="129">
        <f>$A231&amp;" "&amp;FJ$2&amp;" "&amp;ROUND(FJ231/30,6)&amp;" "</f>
      </c>
      <c r="OF231" s="129">
        <f>$A231&amp;" "&amp;FK$2&amp;" "&amp;ROUND(FK231/30,6)&amp;" "</f>
      </c>
      <c r="OG231" s="129">
        <f>$A231&amp;" "&amp;FL$2&amp;" "&amp;ROUND(FL231/30,6)&amp;" "</f>
      </c>
      <c r="OH231" s="129">
        <f>$A231&amp;" "&amp;FM$2&amp;" "&amp;ROUND(FM231/30,6)&amp;" "</f>
      </c>
      <c r="OI231" s="129">
        <f>$A231&amp;" "&amp;FN$2&amp;" "&amp;ROUND(FN231/30,6)&amp;" "</f>
      </c>
      <c r="OJ231" s="129">
        <f>$A231&amp;" "&amp;FO$2&amp;" "&amp;ROUND(FO231/30,6)&amp;" "</f>
      </c>
      <c r="OK231" s="129">
        <f>$A231&amp;" "&amp;FP$2&amp;" "&amp;ROUND(FP231/30,6)&amp;" "</f>
      </c>
      <c r="OL231" s="129">
        <f>$A231&amp;" "&amp;FQ$2&amp;" "&amp;ROUND(FQ231/30,6)&amp;" "</f>
      </c>
      <c r="OM231" s="129">
        <f>$A231&amp;" "&amp;FR$2&amp;" "&amp;ROUND(FR231/30,6)&amp;" "</f>
      </c>
      <c r="ON231" s="129">
        <f>$A231&amp;" "&amp;FS$2&amp;" "&amp;ROUND(FS231/30,6)&amp;" "</f>
      </c>
      <c r="OO231" s="129">
        <f>$A231&amp;" "&amp;FT$2&amp;" "&amp;ROUND(FT231/30,6)&amp;" "</f>
      </c>
      <c r="OP231" s="129">
        <f>$A231&amp;" "&amp;FU$2&amp;" "&amp;ROUND(FU231/30,6)&amp;" "</f>
      </c>
      <c r="OQ231" s="129">
        <f>$A231&amp;" "&amp;FV$2&amp;" "&amp;ROUND(FV231/30,6)&amp;" "</f>
      </c>
      <c r="OR231" s="129">
        <f>$A231&amp;" "&amp;FW$2&amp;" "&amp;ROUND(FW231/30,6)&amp;" "</f>
      </c>
      <c r="OS231" s="129">
        <f>$A231&amp;" "&amp;FX$2&amp;" "&amp;ROUND(FX231/30,6)&amp;" "</f>
      </c>
      <c r="OT231" s="129">
        <f>$A231&amp;" "&amp;FY$2&amp;" "&amp;ROUND(FY231/30,6)&amp;" "</f>
      </c>
      <c r="OU231" s="129">
        <f>$A231&amp;" "&amp;FZ$2&amp;" "&amp;ROUND(FZ231/30,6)&amp;" "</f>
      </c>
      <c r="OV231" s="129">
        <f>$A231&amp;" "&amp;GA$2&amp;" "&amp;ROUND(GA231/30,6)&amp;" "</f>
      </c>
      <c r="OW231" s="129">
        <f>$A231&amp;" "&amp;GB$2&amp;" "&amp;ROUND(GB231/30,6)&amp;" "</f>
      </c>
      <c r="OX231" s="129">
        <f>$A231&amp;" "&amp;GC$2&amp;" "&amp;ROUND(GC231/30,6)&amp;" "</f>
      </c>
      <c r="OY231" s="129">
        <f>$A231&amp;" "&amp;GD$2&amp;" "&amp;ROUND(GD231/30,6)&amp;" "</f>
      </c>
      <c r="OZ231" s="129">
        <f>$A231&amp;" "&amp;GE$2&amp;" "&amp;ROUND(GE231/30,6)&amp;" "</f>
      </c>
      <c r="PA231" s="129">
        <f>$A231&amp;" "&amp;GF$2&amp;" "&amp;ROUND(GF231/30,6)&amp;" "</f>
      </c>
      <c r="PB231" s="129">
        <f>$A231&amp;" "&amp;GG$2&amp;" "&amp;ROUND(GG231/30,6)&amp;" "</f>
      </c>
      <c r="PC231" s="129">
        <f>$A231&amp;" "&amp;GH$2&amp;" "&amp;ROUND(GH231/30,6)&amp;" "</f>
      </c>
      <c r="PD231" s="129">
        <f>$A231&amp;" "&amp;GI$2&amp;" "&amp;ROUND(GI231/30,6)&amp;" "</f>
      </c>
      <c r="PE231" s="129">
        <f>$A231&amp;" "&amp;GJ$2&amp;" "&amp;ROUND(GJ231/30,6)&amp;" "</f>
      </c>
      <c r="PF231" s="129">
        <f>$A231&amp;" "&amp;GK$2&amp;" "&amp;ROUND(GK231/30,6)&amp;" "</f>
      </c>
      <c r="PG231" s="129">
        <f>$A231&amp;" "&amp;GL$2&amp;" "&amp;ROUND(GL231/30,6)&amp;" "</f>
      </c>
      <c r="PH231" s="129">
        <f>$A231&amp;" "&amp;GM$2&amp;" "&amp;ROUND(GM231/30,6)&amp;" "</f>
      </c>
      <c r="PI231" s="129">
        <f>$A231&amp;" "&amp;GN$2&amp;" "&amp;ROUND(GN231/30,6)&amp;" "</f>
      </c>
      <c r="PJ231" s="129">
        <f>$A231&amp;" "&amp;GO$2&amp;" "&amp;ROUND(GO231/30,6)&amp;" "</f>
      </c>
      <c r="PK231" s="129">
        <f>$A231&amp;" "&amp;GP$2&amp;" "&amp;ROUND(GP231/30,6)&amp;" "</f>
      </c>
      <c r="PL231" s="129">
        <f>$A231&amp;" "&amp;GQ$2&amp;" "&amp;ROUND(GQ231/30,6)&amp;" "</f>
      </c>
      <c r="PM231" s="129">
        <f>$A231&amp;" "&amp;GR$2&amp;" "&amp;ROUND(GR231/30,6)&amp;" "</f>
      </c>
      <c r="PN231" s="129">
        <f>$A231&amp;" "&amp;GS$2&amp;" "&amp;ROUND(GS231/30,6)&amp;" "</f>
      </c>
      <c r="PO231" s="129">
        <f>$A231&amp;" "&amp;GT$2&amp;" "&amp;ROUND(GT231/30,6)&amp;" "</f>
      </c>
      <c r="PP231" s="129">
        <f>$A231&amp;" "&amp;GU$2&amp;" "&amp;ROUND(GU231/30,6)&amp;" "</f>
      </c>
      <c r="PQ231" s="129">
        <f>$A231&amp;" "&amp;GV$2&amp;" "&amp;ROUND(GV231/30,6)&amp;" "</f>
      </c>
      <c r="PR231" s="129">
        <f>$A231&amp;" "&amp;GW$2&amp;" "&amp;ROUND(GW231/30,6)&amp;" "</f>
      </c>
      <c r="PS231" s="129">
        <f>$A231&amp;" "&amp;GX$2&amp;" "&amp;ROUND(GX231/30,6)&amp;" "</f>
      </c>
      <c r="PT231" s="129">
        <f>$A231&amp;" "&amp;GY$2&amp;" "&amp;ROUND(GY231/30,6)&amp;" "</f>
      </c>
      <c r="PU231" s="129">
        <f>$A231&amp;" "&amp;GZ$2&amp;" "&amp;ROUND(GZ231/30,6)&amp;" "</f>
      </c>
      <c r="PV231" s="129">
        <f>$A231&amp;" "&amp;HA$2&amp;" "&amp;ROUND(HA231/30,6)&amp;" "</f>
      </c>
      <c r="PW231" s="129">
        <f>$A231&amp;" "&amp;HB$2&amp;" "&amp;ROUND(HB231/30,6)&amp;" "</f>
      </c>
      <c r="PX231" s="129">
        <f>$A231&amp;" "&amp;HC$2&amp;" "&amp;ROUND(HC231/30,6)&amp;" "</f>
      </c>
      <c r="PY231" s="129">
        <f>$A231&amp;" "&amp;HD$2&amp;" "&amp;ROUND(HD231/30,6)&amp;" "</f>
      </c>
      <c r="PZ231" s="129">
        <f>$A231&amp;" "&amp;HE$2&amp;" "&amp;ROUND(HE231/30,6)&amp;" "</f>
      </c>
      <c r="QA231" s="129">
        <f>$A231&amp;" "&amp;HF$2&amp;" "&amp;ROUND(HF231/30,6)&amp;" "</f>
      </c>
      <c r="QB231" s="129">
        <f>$A231&amp;" "&amp;HG$2&amp;" "&amp;ROUND(HG231/30,6)&amp;" "</f>
      </c>
      <c r="QC231" s="129">
        <f>$A231&amp;" "&amp;HH$2&amp;" "&amp;ROUND(HH231/30,6)&amp;" "</f>
      </c>
      <c r="QD231" s="129">
        <f>$A231&amp;" "&amp;HI$2&amp;" "&amp;ROUND(HI231/30,6)&amp;" "</f>
      </c>
      <c r="QE231" s="129">
        <f>$A231&amp;" "&amp;HJ$2&amp;" "&amp;ROUND(HJ231/30,6)&amp;" "</f>
      </c>
      <c r="QF231" s="129">
        <f>$A231&amp;" "&amp;HK$2&amp;" "&amp;ROUND(HK231/30,6)&amp;" "</f>
      </c>
      <c r="QG231" s="129">
        <f>$A231&amp;" "&amp;HL$2&amp;" "&amp;ROUND(HL231/30,6)&amp;" "</f>
      </c>
      <c r="QH231" s="129">
        <f>$A231&amp;" "&amp;HM$2&amp;" "&amp;ROUND(HM231/30,6)&amp;" "</f>
      </c>
      <c r="QI231" s="129">
        <f>$A231&amp;" "&amp;HN$2&amp;" "&amp;ROUND(HN231/30,6)&amp;" "</f>
      </c>
      <c r="QJ231" s="129">
        <f>$A231&amp;" "&amp;HO$2&amp;" "&amp;ROUND(HO231/30,6)&amp;" "</f>
      </c>
      <c r="QK231" s="129">
        <f>$A231&amp;" "&amp;HP$2&amp;" "&amp;ROUND(HP231/30,6)&amp;" "</f>
      </c>
      <c r="QL231" s="129">
        <f>$A231&amp;" "&amp;HQ$2&amp;" "&amp;ROUND(HQ231/30,6)&amp;" "</f>
      </c>
      <c r="QM231" s="129">
        <f>$A231&amp;" "&amp;HR$2&amp;" "&amp;ROUND(HR231/30,6)&amp;" "</f>
      </c>
      <c r="QN231" s="129">
        <f>$A231&amp;" "&amp;HS$2&amp;" "&amp;ROUND(HS231/30,6)&amp;" "</f>
      </c>
      <c r="QO231" s="129">
        <f>$A231&amp;" "&amp;HT$2&amp;" "&amp;ROUND(HT231/30,6)&amp;" "</f>
      </c>
      <c r="QP231" s="129">
        <f>$A231&amp;" "&amp;HU$2&amp;" "&amp;ROUND(HU231/30,6)&amp;" "</f>
      </c>
      <c r="QQ231" s="129">
        <f>$A231&amp;" "&amp;HV$2&amp;" "&amp;ROUND(HV231/30,6)&amp;" "</f>
      </c>
      <c r="QR231" s="129">
        <f>$A231&amp;" "&amp;HW$2&amp;" "&amp;ROUND(HW231/30,6)&amp;" "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118" width="8.719285714285713" customWidth="1" bestFit="1"/>
    <col min="2" max="2" style="13" width="11.005" customWidth="1" bestFit="1"/>
    <col min="3" max="3" style="21" width="54.005" customWidth="1" bestFit="1"/>
  </cols>
  <sheetData>
    <row x14ac:dyDescent="0.25" r="1" customHeight="1" ht="18.75" customFormat="1" s="100">
      <c r="A1" s="113" t="s">
        <v>454</v>
      </c>
      <c r="B1" s="114" t="s">
        <v>455</v>
      </c>
      <c r="C1" s="114" t="s">
        <v>456</v>
      </c>
    </row>
    <row x14ac:dyDescent="0.25" r="2" customHeight="1" ht="18.75">
      <c r="A2" s="115">
        <v>1</v>
      </c>
      <c r="B2" s="116" t="s">
        <v>457</v>
      </c>
      <c r="C2" s="117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"/>
  <sheetViews>
    <sheetView workbookViewId="0"/>
  </sheetViews>
  <sheetFormatPr defaultRowHeight="15" x14ac:dyDescent="0.25"/>
  <cols>
    <col min="1" max="1" style="40" width="13.576428571428572" customWidth="1" bestFit="1"/>
    <col min="2" max="2" style="36" width="13.576428571428572" customWidth="1" bestFit="1"/>
    <col min="3" max="3" style="111" width="13.576428571428572" customWidth="1" bestFit="1"/>
    <col min="4" max="4" style="6" width="13.576428571428572" customWidth="1" bestFit="1"/>
    <col min="5" max="5" style="6" width="13.576428571428572" customWidth="1" bestFit="1"/>
    <col min="6" max="6" style="37" width="13.576428571428572" customWidth="1" bestFit="1"/>
    <col min="7" max="7" style="40" width="13.576428571428572" customWidth="1" bestFit="1"/>
    <col min="8" max="8" style="37" width="5.2907142857142855" customWidth="1" bestFit="1"/>
    <col min="9" max="9" style="37" width="13.576428571428572" customWidth="1" bestFit="1"/>
    <col min="10" max="10" style="37" width="13.576428571428572" customWidth="1" bestFit="1"/>
    <col min="11" max="11" style="40" width="13.576428571428572" customWidth="1" bestFit="1"/>
    <col min="12" max="12" style="37" width="13.576428571428572" customWidth="1" bestFit="1"/>
    <col min="13" max="13" style="36" width="13.576428571428572" customWidth="1" bestFit="1"/>
    <col min="14" max="14" style="40" width="29.719285714285714" customWidth="1" bestFit="1"/>
    <col min="15" max="15" style="112" width="13.576428571428572" customWidth="1" bestFit="1"/>
    <col min="16" max="16" style="37" width="13.576428571428572" customWidth="1" bestFit="1"/>
    <col min="17" max="17" style="37" width="13.576428571428572" customWidth="1" bestFit="1"/>
    <col min="18" max="18" style="37" width="13.576428571428572" customWidth="1" bestFit="1"/>
    <col min="19" max="19" style="36" width="9.576428571428572" customWidth="1" bestFit="1"/>
    <col min="20" max="20" style="37" width="13.576428571428572" customWidth="1" bestFit="1"/>
  </cols>
  <sheetData>
    <row x14ac:dyDescent="0.25" r="1" customHeight="1" ht="18.75">
      <c r="A1" s="66">
        <v>2000</v>
      </c>
      <c r="B1" s="58" t="s">
        <v>426</v>
      </c>
      <c r="C1" s="66">
        <v>1</v>
      </c>
      <c r="D1" s="25" t="s">
        <v>427</v>
      </c>
      <c r="E1" s="96"/>
      <c r="F1" s="31"/>
      <c r="G1" s="66">
        <v>10000</v>
      </c>
      <c r="H1" s="31" t="s">
        <v>426</v>
      </c>
      <c r="I1" s="31" t="s">
        <v>428</v>
      </c>
      <c r="J1" s="31"/>
      <c r="K1" s="39"/>
      <c r="L1" s="31"/>
      <c r="M1" s="58" t="s">
        <v>429</v>
      </c>
      <c r="N1" s="97" t="s">
        <v>430</v>
      </c>
      <c r="O1" s="98"/>
      <c r="P1" s="31" t="s">
        <v>431</v>
      </c>
      <c r="Q1" s="31"/>
      <c r="R1" s="31"/>
      <c r="S1" s="28"/>
      <c r="T1" s="31"/>
    </row>
    <row x14ac:dyDescent="0.25" r="2" customHeight="1" ht="18.75">
      <c r="A2" s="39"/>
      <c r="B2" s="28"/>
      <c r="C2" s="99"/>
      <c r="D2" s="96"/>
      <c r="E2" s="96"/>
      <c r="F2" s="31"/>
      <c r="G2" s="66">
        <f>+G1/A1</f>
      </c>
      <c r="H2" s="31" t="s">
        <v>427</v>
      </c>
      <c r="I2" s="31"/>
      <c r="J2" s="31"/>
      <c r="K2" s="39"/>
      <c r="L2" s="31" t="s">
        <v>432</v>
      </c>
      <c r="M2" s="66">
        <v>25</v>
      </c>
      <c r="N2" s="57">
        <f>+M2/3</f>
      </c>
      <c r="O2" s="98"/>
      <c r="P2" s="31" t="s">
        <v>433</v>
      </c>
      <c r="Q2" s="31"/>
      <c r="R2" s="31"/>
      <c r="S2" s="28"/>
      <c r="T2" s="31"/>
    </row>
    <row x14ac:dyDescent="0.25" r="3" customHeight="1" ht="18.75">
      <c r="A3" s="39"/>
      <c r="B3" s="28"/>
      <c r="C3" s="99"/>
      <c r="D3" s="96"/>
      <c r="E3" s="96"/>
      <c r="F3" s="31"/>
      <c r="G3" s="39"/>
      <c r="H3" s="31"/>
      <c r="I3" s="31"/>
      <c r="J3" s="31"/>
      <c r="K3" s="39"/>
      <c r="L3" s="31" t="s">
        <v>434</v>
      </c>
      <c r="M3" s="57">
        <v>1.5</v>
      </c>
      <c r="N3" s="57">
        <f>+M3/3</f>
      </c>
      <c r="O3" s="98"/>
      <c r="P3" s="31" t="s">
        <v>435</v>
      </c>
      <c r="Q3" s="31"/>
      <c r="R3" s="31"/>
      <c r="S3" s="57">
        <f>+M8</f>
      </c>
      <c r="T3" s="31" t="s">
        <v>436</v>
      </c>
    </row>
    <row x14ac:dyDescent="0.25" r="4" customHeight="1" ht="18.75">
      <c r="A4" s="97" t="s">
        <v>437</v>
      </c>
      <c r="B4" s="58" t="s">
        <v>438</v>
      </c>
      <c r="C4" s="97" t="s">
        <v>439</v>
      </c>
      <c r="D4" s="25" t="s">
        <v>438</v>
      </c>
      <c r="E4" s="25" t="s">
        <v>439</v>
      </c>
      <c r="F4" s="31"/>
      <c r="G4" s="39"/>
      <c r="H4" s="31"/>
      <c r="I4" s="31"/>
      <c r="J4" s="31"/>
      <c r="K4" s="39"/>
      <c r="L4" s="31" t="s">
        <v>440</v>
      </c>
      <c r="M4" s="57">
        <v>1.2</v>
      </c>
      <c r="N4" s="57">
        <f>+M4/3</f>
      </c>
      <c r="O4" s="98"/>
      <c r="P4" s="31" t="s">
        <v>441</v>
      </c>
      <c r="Q4" s="31"/>
      <c r="R4" s="31"/>
      <c r="S4" s="57">
        <f>+S3/3</f>
      </c>
      <c r="T4" s="31" t="s">
        <v>436</v>
      </c>
    </row>
    <row x14ac:dyDescent="0.25" r="5" customHeight="1" ht="18.75">
      <c r="A5" s="66">
        <v>4</v>
      </c>
      <c r="B5" s="57">
        <f>+A5^2*349.66+3066*A5</f>
      </c>
      <c r="C5" s="57">
        <f>+A5^2*459.52+1935.5*A5</f>
      </c>
      <c r="D5" s="57">
        <f>+B5/$A$1</f>
      </c>
      <c r="E5" s="57">
        <f>+C5/$A$1</f>
      </c>
      <c r="F5" s="31"/>
      <c r="G5" s="39"/>
      <c r="H5" s="31"/>
      <c r="I5" s="31"/>
      <c r="J5" s="31"/>
      <c r="K5" s="39"/>
      <c r="L5" s="31" t="s">
        <v>442</v>
      </c>
      <c r="M5" s="57">
        <f>9*0.52</f>
      </c>
      <c r="N5" s="57">
        <f>+M5/3</f>
      </c>
      <c r="O5" s="98"/>
      <c r="P5" s="31"/>
      <c r="Q5" s="31"/>
      <c r="R5" s="31"/>
      <c r="S5" s="28"/>
      <c r="T5" s="31"/>
    </row>
    <row x14ac:dyDescent="0.25" r="6" customHeight="1" ht="18.75">
      <c r="A6" s="66">
        <v>8</v>
      </c>
      <c r="B6" s="57">
        <f>+A6^2*349.66+3066*A6</f>
      </c>
      <c r="C6" s="57">
        <f>+A6^2*459.52+1935.5*A6</f>
      </c>
      <c r="D6" s="57">
        <f>+B6/$A$1</f>
      </c>
      <c r="E6" s="57">
        <f>+C6/$A$1</f>
      </c>
      <c r="F6" s="31"/>
      <c r="G6" s="39"/>
      <c r="H6" s="31"/>
      <c r="I6" s="31"/>
      <c r="J6" s="31"/>
      <c r="K6" s="39"/>
      <c r="L6" s="31" t="s">
        <v>443</v>
      </c>
      <c r="M6" s="57">
        <f>6*0.52</f>
      </c>
      <c r="N6" s="57">
        <f>+M6/3</f>
      </c>
      <c r="O6" s="98"/>
      <c r="P6" s="31"/>
      <c r="Q6" s="31"/>
      <c r="R6" s="31"/>
      <c r="S6" s="28"/>
      <c r="T6" s="31"/>
    </row>
    <row x14ac:dyDescent="0.25" r="7" customHeight="1" ht="18.75">
      <c r="A7" s="66">
        <v>12</v>
      </c>
      <c r="B7" s="57">
        <f>+A7^2*349.66+3066*A7</f>
      </c>
      <c r="C7" s="57">
        <f>+A7^2*459.52+1935.5*A7</f>
      </c>
      <c r="D7" s="57">
        <f>+B7/$A$1</f>
      </c>
      <c r="E7" s="57">
        <f>+C7/$A$1</f>
      </c>
      <c r="F7" s="31"/>
      <c r="G7" s="39"/>
      <c r="H7" s="31"/>
      <c r="I7" s="31"/>
      <c r="J7" s="31"/>
      <c r="K7" s="39"/>
      <c r="L7" s="31" t="s">
        <v>444</v>
      </c>
      <c r="M7" s="57">
        <f>9*0.52</f>
      </c>
      <c r="N7" s="57">
        <f>+M7/3</f>
      </c>
      <c r="O7" s="98"/>
      <c r="P7" s="31"/>
      <c r="Q7" s="31"/>
      <c r="R7" s="31"/>
      <c r="S7" s="28"/>
      <c r="T7" s="31"/>
    </row>
    <row x14ac:dyDescent="0.25" r="8" customHeight="1" ht="18.75">
      <c r="A8" s="66">
        <v>16</v>
      </c>
      <c r="B8" s="57">
        <f>+A8^2*349.66+3066*A8</f>
      </c>
      <c r="C8" s="57">
        <f>+A8^2*459.52+1935.5*A8</f>
      </c>
      <c r="D8" s="57">
        <f>+B8/$A$1</f>
      </c>
      <c r="E8" s="57">
        <f>+C8/$A$1</f>
      </c>
      <c r="F8" s="31"/>
      <c r="G8" s="39"/>
      <c r="H8" s="31"/>
      <c r="I8" s="31"/>
      <c r="J8" s="31"/>
      <c r="K8" s="39"/>
      <c r="L8" s="31"/>
      <c r="M8" s="57">
        <f>SUM(M2:M7)</f>
      </c>
      <c r="N8" s="57">
        <f>SUM(N2:N7)</f>
      </c>
      <c r="O8" s="98"/>
      <c r="P8" s="31"/>
      <c r="Q8" s="31"/>
      <c r="R8" s="31"/>
      <c r="S8" s="28"/>
      <c r="T8" s="31"/>
    </row>
    <row x14ac:dyDescent="0.25" r="9" customHeight="1" ht="18.75">
      <c r="A9" s="66">
        <v>20</v>
      </c>
      <c r="B9" s="66">
        <f>+A9^2*349.66+3066*A9</f>
      </c>
      <c r="C9" s="66">
        <f>+A9^2*459.52+1935.5*A9</f>
      </c>
      <c r="D9" s="57">
        <f>+B9/$A$1</f>
      </c>
      <c r="E9" s="57">
        <f>+C9/$A$1</f>
      </c>
      <c r="F9" s="31"/>
      <c r="G9" s="39"/>
      <c r="H9" s="31"/>
      <c r="I9" s="31"/>
      <c r="J9" s="31"/>
      <c r="K9" s="39"/>
      <c r="L9" s="31"/>
      <c r="M9" s="28"/>
      <c r="N9" s="39"/>
      <c r="O9" s="98"/>
      <c r="P9" s="31"/>
      <c r="Q9" s="31"/>
      <c r="R9" s="31"/>
      <c r="S9" s="28"/>
      <c r="T9" s="31"/>
    </row>
    <row x14ac:dyDescent="0.25" r="10" customHeight="1" ht="18.75">
      <c r="A10" s="66">
        <v>24</v>
      </c>
      <c r="B10" s="57">
        <f>+A10^2*349.66+3066*A10</f>
      </c>
      <c r="C10" s="57">
        <f>+A10^2*459.52+1935.5*A10</f>
      </c>
      <c r="D10" s="57">
        <f>+B10/$A$1</f>
      </c>
      <c r="E10" s="57">
        <f>+C10/$A$1</f>
      </c>
      <c r="F10" s="31"/>
      <c r="G10" s="39"/>
      <c r="H10" s="31"/>
      <c r="I10" s="31"/>
      <c r="J10" s="31"/>
      <c r="K10" s="39"/>
      <c r="L10" s="31"/>
      <c r="M10" s="28"/>
      <c r="N10" s="39"/>
      <c r="O10" s="98"/>
      <c r="P10" s="31"/>
      <c r="Q10" s="31"/>
      <c r="R10" s="31"/>
      <c r="S10" s="28"/>
      <c r="T10" s="31"/>
    </row>
    <row x14ac:dyDescent="0.25" r="11" customHeight="1" ht="18.75">
      <c r="A11" s="66">
        <v>28</v>
      </c>
      <c r="B11" s="57">
        <f>+A11^2*349.66+3066*A11</f>
      </c>
      <c r="C11" s="57">
        <f>+A11^2*459.52+1935.5*A11</f>
      </c>
      <c r="D11" s="57">
        <f>+B11/$A$1</f>
      </c>
      <c r="E11" s="57">
        <f>+C11/$A$1</f>
      </c>
      <c r="F11" s="31"/>
      <c r="G11" s="39"/>
      <c r="H11" s="31"/>
      <c r="I11" s="31"/>
      <c r="J11" s="31"/>
      <c r="K11" s="39"/>
      <c r="L11" s="31"/>
      <c r="M11" s="28"/>
      <c r="N11" s="39"/>
      <c r="O11" s="98"/>
      <c r="P11" s="31"/>
      <c r="Q11" s="31"/>
      <c r="R11" s="31"/>
      <c r="S11" s="28"/>
      <c r="T11" s="31"/>
    </row>
    <row x14ac:dyDescent="0.25" r="12" customHeight="1" ht="18.75">
      <c r="A12" s="66">
        <v>32</v>
      </c>
      <c r="B12" s="57">
        <f>+A12^2*349.66+3066*A12</f>
      </c>
      <c r="C12" s="57">
        <f>+A12^2*459.52+1935.5*A12</f>
      </c>
      <c r="D12" s="57">
        <f>+B12/$A$1</f>
      </c>
      <c r="E12" s="57">
        <f>+C12/$A$1</f>
      </c>
      <c r="F12" s="31"/>
      <c r="G12" s="39"/>
      <c r="H12" s="31"/>
      <c r="I12" s="31"/>
      <c r="J12" s="31"/>
      <c r="K12" s="39"/>
      <c r="L12" s="31"/>
      <c r="M12" s="28"/>
      <c r="N12" s="39"/>
      <c r="O12" s="98"/>
      <c r="P12" s="31"/>
      <c r="Q12" s="31"/>
      <c r="R12" s="31"/>
      <c r="S12" s="28"/>
      <c r="T12" s="31"/>
    </row>
    <row x14ac:dyDescent="0.25" r="13" customHeight="1" ht="18.75">
      <c r="A13" s="39"/>
      <c r="B13" s="28"/>
      <c r="C13" s="99"/>
      <c r="D13" s="96"/>
      <c r="E13" s="96"/>
      <c r="F13" s="31"/>
      <c r="G13" s="39"/>
      <c r="H13" s="31"/>
      <c r="I13" s="31"/>
      <c r="J13" s="31"/>
      <c r="K13" s="39"/>
      <c r="L13" s="31"/>
      <c r="M13" s="28"/>
      <c r="N13" s="39"/>
      <c r="O13" s="98"/>
      <c r="P13" s="31"/>
      <c r="Q13" s="31"/>
      <c r="R13" s="31"/>
      <c r="S13" s="28"/>
      <c r="T13" s="31"/>
    </row>
    <row x14ac:dyDescent="0.25" r="14" customHeight="1" ht="18.75">
      <c r="A14" s="39"/>
      <c r="B14" s="28"/>
      <c r="C14" s="99"/>
      <c r="D14" s="96"/>
      <c r="E14" s="96"/>
      <c r="F14" s="31"/>
      <c r="G14" s="39"/>
      <c r="H14" s="31"/>
      <c r="I14" s="31"/>
      <c r="J14" s="31"/>
      <c r="K14" s="39"/>
      <c r="L14" s="31"/>
      <c r="M14" s="28"/>
      <c r="N14" s="39"/>
      <c r="O14" s="98"/>
      <c r="P14" s="31"/>
      <c r="Q14" s="31"/>
      <c r="R14" s="31"/>
      <c r="S14" s="28"/>
      <c r="T14" s="31"/>
    </row>
    <row x14ac:dyDescent="0.25" r="15" customHeight="1" ht="18.75" customFormat="1" s="100">
      <c r="A15" s="101"/>
      <c r="B15" s="102"/>
      <c r="C15" s="103"/>
      <c r="D15" s="104"/>
      <c r="E15" s="104"/>
      <c r="F15" s="105"/>
      <c r="G15" s="101"/>
      <c r="H15" s="105"/>
      <c r="I15" s="105"/>
      <c r="J15" s="105"/>
      <c r="K15" s="101"/>
      <c r="L15" s="105"/>
      <c r="M15" s="102"/>
      <c r="N15" s="106" t="s">
        <v>445</v>
      </c>
      <c r="O15" s="107" t="s">
        <v>446</v>
      </c>
      <c r="P15" s="105"/>
      <c r="Q15" s="105"/>
      <c r="R15" s="105"/>
      <c r="S15" s="102"/>
      <c r="T15" s="105"/>
    </row>
    <row x14ac:dyDescent="0.25" r="16" customHeight="1" ht="18.75">
      <c r="A16" s="39"/>
      <c r="B16" s="28"/>
      <c r="C16" s="108" t="s">
        <v>447</v>
      </c>
      <c r="D16" s="109" t="s">
        <v>438</v>
      </c>
      <c r="E16" s="109" t="s">
        <v>439</v>
      </c>
      <c r="F16" s="31"/>
      <c r="G16" s="97" t="s">
        <v>448</v>
      </c>
      <c r="H16" s="31"/>
      <c r="I16" s="31"/>
      <c r="J16" s="31"/>
      <c r="K16" s="66">
        <v>30000</v>
      </c>
      <c r="L16" s="31" t="s">
        <v>449</v>
      </c>
      <c r="M16" s="28"/>
      <c r="N16" s="66">
        <f>K16</f>
      </c>
      <c r="O16" s="110">
        <f>N16*E17</f>
      </c>
      <c r="P16" s="31"/>
      <c r="Q16" s="31"/>
      <c r="R16" s="31"/>
      <c r="S16" s="28"/>
      <c r="T16" s="31"/>
    </row>
    <row x14ac:dyDescent="0.25" r="17" customHeight="1" ht="18.75">
      <c r="A17" s="39"/>
      <c r="B17" s="28"/>
      <c r="C17" s="108">
        <v>4</v>
      </c>
      <c r="D17" s="34">
        <v>8.92928</v>
      </c>
      <c r="E17" s="34">
        <v>7.54716</v>
      </c>
      <c r="F17" s="31"/>
      <c r="G17" s="39"/>
      <c r="H17" s="31"/>
      <c r="I17" s="31"/>
      <c r="J17" s="31"/>
      <c r="K17" s="66">
        <v>4</v>
      </c>
      <c r="L17" s="31" t="s">
        <v>450</v>
      </c>
      <c r="M17" s="28"/>
      <c r="N17" s="39"/>
      <c r="O17" s="98"/>
      <c r="P17" s="31"/>
      <c r="Q17" s="31"/>
      <c r="R17" s="31"/>
      <c r="S17" s="28"/>
      <c r="T17" s="31"/>
    </row>
    <row x14ac:dyDescent="0.25" r="18" customHeight="1" ht="18.75">
      <c r="A18" s="39"/>
      <c r="B18" s="28"/>
      <c r="C18" s="108">
        <v>8</v>
      </c>
      <c r="D18" s="34">
        <v>23.453120000000002</v>
      </c>
      <c r="E18" s="34">
        <v>22.44664</v>
      </c>
      <c r="F18" s="31"/>
      <c r="G18" s="39"/>
      <c r="H18" s="31"/>
      <c r="I18" s="31"/>
      <c r="J18" s="31"/>
      <c r="K18" s="66" t="s">
        <v>446</v>
      </c>
      <c r="L18" s="31"/>
      <c r="M18" s="28"/>
      <c r="N18" s="39"/>
      <c r="O18" s="98"/>
      <c r="P18" s="31"/>
      <c r="Q18" s="31"/>
      <c r="R18" s="31"/>
      <c r="S18" s="28"/>
      <c r="T18" s="31"/>
    </row>
    <row x14ac:dyDescent="0.25" r="19" customHeight="1" ht="18.75">
      <c r="A19" s="39"/>
      <c r="B19" s="28"/>
      <c r="C19" s="108">
        <v>12</v>
      </c>
      <c r="D19" s="34">
        <v>43.57152000000001</v>
      </c>
      <c r="E19" s="34">
        <v>44.698440000000005</v>
      </c>
      <c r="F19" s="31"/>
      <c r="G19" s="39"/>
      <c r="H19" s="31"/>
      <c r="I19" s="31"/>
      <c r="J19" s="31"/>
      <c r="K19" s="39"/>
      <c r="L19" s="31"/>
      <c r="M19" s="28"/>
      <c r="N19" s="39"/>
      <c r="O19" s="98"/>
      <c r="P19" s="31"/>
      <c r="Q19" s="31"/>
      <c r="R19" s="31"/>
      <c r="S19" s="28"/>
      <c r="T19" s="31"/>
    </row>
    <row x14ac:dyDescent="0.25" r="20" customHeight="1" ht="18.75">
      <c r="A20" s="39"/>
      <c r="B20" s="28"/>
      <c r="C20" s="108">
        <v>16</v>
      </c>
      <c r="D20" s="34">
        <v>69.28448000000002</v>
      </c>
      <c r="E20" s="34">
        <v>74.30256</v>
      </c>
      <c r="F20" s="31"/>
      <c r="G20" s="39"/>
      <c r="H20" s="31"/>
      <c r="I20" s="31"/>
      <c r="J20" s="31"/>
      <c r="K20" s="39"/>
      <c r="L20" s="31"/>
      <c r="M20" s="28"/>
      <c r="N20" s="39"/>
      <c r="O20" s="98"/>
      <c r="P20" s="31"/>
      <c r="Q20" s="31"/>
      <c r="R20" s="31"/>
      <c r="S20" s="28"/>
      <c r="T20" s="31"/>
    </row>
    <row x14ac:dyDescent="0.25" r="21" customHeight="1" ht="18.75">
      <c r="A21" s="39"/>
      <c r="B21" s="28"/>
      <c r="C21" s="108">
        <v>20</v>
      </c>
      <c r="D21" s="34">
        <v>100.592</v>
      </c>
      <c r="E21" s="34">
        <v>111.259</v>
      </c>
      <c r="F21" s="31"/>
      <c r="G21" s="39"/>
      <c r="H21" s="31"/>
      <c r="I21" s="31"/>
      <c r="J21" s="31" t="s">
        <v>451</v>
      </c>
      <c r="K21" s="97" t="s">
        <v>452</v>
      </c>
      <c r="L21" s="31"/>
      <c r="M21" s="28"/>
      <c r="N21" s="39"/>
      <c r="O21" s="98"/>
      <c r="P21" s="31"/>
      <c r="Q21" s="31"/>
      <c r="R21" s="31"/>
      <c r="S21" s="28"/>
      <c r="T21" s="31"/>
    </row>
    <row x14ac:dyDescent="0.25" r="22" customHeight="1" ht="18.75">
      <c r="A22" s="39"/>
      <c r="B22" s="28"/>
      <c r="C22" s="108">
        <v>24</v>
      </c>
      <c r="D22" s="34">
        <v>137.49408000000003</v>
      </c>
      <c r="E22" s="34">
        <v>155.56776000000002</v>
      </c>
      <c r="F22" s="31"/>
      <c r="G22" s="39"/>
      <c r="H22" s="31"/>
      <c r="I22" s="31"/>
      <c r="J22" s="31" t="s">
        <v>453</v>
      </c>
      <c r="K22" s="66">
        <v>34000</v>
      </c>
      <c r="L22" s="31" t="s">
        <v>449</v>
      </c>
      <c r="M22" s="28"/>
      <c r="N22" s="39"/>
      <c r="O22" s="98"/>
      <c r="P22" s="31"/>
      <c r="Q22" s="31"/>
      <c r="R22" s="31"/>
      <c r="S22" s="28"/>
      <c r="T22" s="31"/>
    </row>
    <row x14ac:dyDescent="0.25" r="23" customHeight="1" ht="18.75">
      <c r="A23" s="39"/>
      <c r="B23" s="28"/>
      <c r="C23" s="108">
        <v>28</v>
      </c>
      <c r="D23" s="34">
        <v>179.99072</v>
      </c>
      <c r="E23" s="34">
        <v>207.22884</v>
      </c>
      <c r="F23" s="31"/>
      <c r="G23" s="39"/>
      <c r="H23" s="31"/>
      <c r="I23" s="31"/>
      <c r="J23" s="31"/>
      <c r="K23" s="39"/>
      <c r="L23" s="31"/>
      <c r="M23" s="28"/>
      <c r="N23" s="39"/>
      <c r="O23" s="98"/>
      <c r="P23" s="31"/>
      <c r="Q23" s="31"/>
      <c r="R23" s="31"/>
      <c r="S23" s="28"/>
      <c r="T23" s="31"/>
    </row>
    <row x14ac:dyDescent="0.25" r="24" customHeight="1" ht="18.75">
      <c r="A24" s="39"/>
      <c r="B24" s="28"/>
      <c r="C24" s="108">
        <v>32</v>
      </c>
      <c r="D24" s="34">
        <v>228.08192000000003</v>
      </c>
      <c r="E24" s="34">
        <v>266.24224</v>
      </c>
      <c r="F24" s="31"/>
      <c r="G24" s="39"/>
      <c r="H24" s="31"/>
      <c r="I24" s="31"/>
      <c r="J24" s="31"/>
      <c r="K24" s="39"/>
      <c r="L24" s="31"/>
      <c r="M24" s="28"/>
      <c r="N24" s="39"/>
      <c r="O24" s="98"/>
      <c r="P24" s="31"/>
      <c r="Q24" s="31"/>
      <c r="R24" s="31"/>
      <c r="S24" s="28"/>
      <c r="T2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1"/>
  <sheetViews>
    <sheetView workbookViewId="0"/>
  </sheetViews>
  <sheetFormatPr defaultRowHeight="15" x14ac:dyDescent="0.25"/>
  <cols>
    <col min="1" max="1" style="37" width="8.719285714285713" customWidth="1" bestFit="1"/>
    <col min="2" max="2" style="37" width="25.433571428571426" customWidth="1" bestFit="1"/>
    <col min="3" max="3" style="40" width="9.576428571428572" customWidth="1" bestFit="1"/>
    <col min="4" max="4" style="37" width="18.433571428571426" customWidth="1" bestFit="1"/>
    <col min="5" max="5" style="40" width="21.719285714285714" customWidth="1" bestFit="1"/>
    <col min="6" max="6" style="94" width="12.719285714285713" customWidth="1" bestFit="1"/>
    <col min="7" max="7" style="36" width="21.433571428571426" customWidth="1" bestFit="1"/>
    <col min="8" max="8" style="36" width="13.576428571428572" customWidth="1" bestFit="1"/>
    <col min="9" max="9" style="95" width="12.005" customWidth="1" bestFit="1"/>
    <col min="10" max="10" style="36" width="13.576428571428572" customWidth="1" bestFit="1"/>
    <col min="11" max="11" style="37" width="13.576428571428572" customWidth="1" bestFit="1"/>
    <col min="12" max="12" style="37" width="13.576428571428572" customWidth="1" bestFit="1"/>
    <col min="13" max="13" style="37" width="13.576428571428572" customWidth="1" bestFit="1"/>
    <col min="14" max="14" style="36" width="13.576428571428572" customWidth="1" bestFit="1"/>
    <col min="15" max="15" style="37" width="13.576428571428572" customWidth="1" bestFit="1"/>
    <col min="16" max="16" style="37" width="13.576428571428572" customWidth="1" bestFit="1"/>
    <col min="17" max="17" style="37" width="13.576428571428572" customWidth="1" bestFit="1"/>
    <col min="18" max="18" style="37" width="13.576428571428572" customWidth="1" bestFit="1"/>
    <col min="19" max="19" style="37" width="13.576428571428572" customWidth="1" bestFit="1"/>
    <col min="20" max="20" style="37" width="13.576428571428572" customWidth="1" bestFit="1"/>
    <col min="21" max="21" style="37" width="13.576428571428572" customWidth="1" bestFit="1"/>
    <col min="22" max="22" style="37" width="13.576428571428572" customWidth="1" bestFit="1"/>
    <col min="23" max="23" style="37" width="13.576428571428572" customWidth="1" bestFit="1"/>
    <col min="24" max="24" style="37" width="13.576428571428572" customWidth="1" bestFit="1"/>
    <col min="25" max="25" style="37" width="13.576428571428572" customWidth="1" bestFit="1"/>
    <col min="26" max="26" style="37" width="13.576428571428572" customWidth="1" bestFit="1"/>
    <col min="27" max="27" style="37" width="13.576428571428572" customWidth="1" bestFit="1"/>
    <col min="28" max="28" style="37" width="13.576428571428572" customWidth="1" bestFit="1"/>
    <col min="29" max="29" style="37" width="13.576428571428572" customWidth="1" bestFit="1"/>
    <col min="30" max="30" style="37" width="13.576428571428572" customWidth="1" bestFit="1"/>
    <col min="31" max="31" style="37" width="13.576428571428572" customWidth="1" bestFit="1"/>
    <col min="32" max="32" style="37" width="13.576428571428572" customWidth="1" bestFit="1"/>
    <col min="33" max="33" style="37" width="13.576428571428572" customWidth="1" bestFit="1"/>
    <col min="34" max="34" style="37" width="13.576428571428572" customWidth="1" bestFit="1"/>
    <col min="35" max="35" style="37" width="13.576428571428572" customWidth="1" bestFit="1"/>
    <col min="36" max="36" style="37" width="4.2907142857142855" customWidth="1" bestFit="1"/>
    <col min="37" max="37" style="37" width="13.576428571428572" customWidth="1" bestFit="1"/>
    <col min="38" max="38" style="37" width="30.576428571428572" customWidth="1" bestFit="1"/>
    <col min="39" max="39" style="37" width="18.576428571428572" customWidth="1" bestFit="1"/>
  </cols>
  <sheetData>
    <row x14ac:dyDescent="0.25" r="1" customHeight="1" ht="18.75">
      <c r="A1" s="44" t="s">
        <v>332</v>
      </c>
      <c r="B1" s="45" t="s">
        <v>333</v>
      </c>
      <c r="C1" s="46" t="s">
        <v>334</v>
      </c>
      <c r="D1" s="47" t="s">
        <v>335</v>
      </c>
      <c r="E1" s="48" t="s">
        <v>336</v>
      </c>
      <c r="F1" s="49"/>
      <c r="G1" s="28"/>
      <c r="H1" s="28"/>
      <c r="I1" s="50"/>
      <c r="J1" s="28"/>
      <c r="K1" s="31"/>
      <c r="L1" s="31"/>
      <c r="M1" s="31"/>
      <c r="N1" s="28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51"/>
    </row>
    <row x14ac:dyDescent="0.25" r="2" customHeight="1" ht="18.75">
      <c r="A2" s="52" t="s">
        <v>337</v>
      </c>
      <c r="B2" s="53" t="s">
        <v>338</v>
      </c>
      <c r="C2" s="54">
        <v>5</v>
      </c>
      <c r="D2" s="55" t="s">
        <v>339</v>
      </c>
      <c r="E2" s="39"/>
      <c r="F2" s="56" t="s">
        <v>340</v>
      </c>
      <c r="G2" s="57">
        <f>+(1.67/1333)/(0.25*0.0932/84)</f>
      </c>
      <c r="H2" s="58" t="s">
        <v>341</v>
      </c>
      <c r="I2" s="50"/>
      <c r="J2" s="28"/>
      <c r="K2" s="31"/>
      <c r="L2" s="31"/>
      <c r="M2" s="31"/>
      <c r="N2" s="28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59" t="s">
        <v>332</v>
      </c>
      <c r="AL2" s="60" t="s">
        <v>342</v>
      </c>
      <c r="AM2" s="61" t="s">
        <v>343</v>
      </c>
    </row>
    <row x14ac:dyDescent="0.25" r="3" customHeight="1" ht="18.75">
      <c r="A3" s="62" t="s">
        <v>344</v>
      </c>
      <c r="B3" s="63" t="s">
        <v>345</v>
      </c>
      <c r="C3" s="64">
        <v>10000</v>
      </c>
      <c r="D3" s="65" t="s">
        <v>346</v>
      </c>
      <c r="E3" s="39"/>
      <c r="F3" s="56" t="s">
        <v>347</v>
      </c>
      <c r="G3" s="66">
        <f>+(C12/C8)/(C11*C6/C7)</f>
      </c>
      <c r="H3" s="28"/>
      <c r="I3" s="50"/>
      <c r="J3" s="28"/>
      <c r="K3" s="31"/>
      <c r="L3" s="31"/>
      <c r="M3" s="31"/>
      <c r="N3" s="28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67" t="s">
        <v>348</v>
      </c>
      <c r="AL3" s="63" t="s">
        <v>349</v>
      </c>
      <c r="AM3" s="68" t="s">
        <v>350</v>
      </c>
    </row>
    <row x14ac:dyDescent="0.25" r="4" customHeight="1" ht="18.75">
      <c r="A4" s="62" t="s">
        <v>351</v>
      </c>
      <c r="B4" s="63" t="s">
        <v>352</v>
      </c>
      <c r="C4" s="64"/>
      <c r="D4" s="65"/>
      <c r="E4" s="39"/>
      <c r="F4" s="49"/>
      <c r="G4" s="28"/>
      <c r="H4" s="28"/>
      <c r="I4" s="50"/>
      <c r="J4" s="28"/>
      <c r="K4" s="31"/>
      <c r="L4" s="31"/>
      <c r="M4" s="31"/>
      <c r="N4" s="28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67" t="s">
        <v>353</v>
      </c>
      <c r="AL4" s="63" t="s">
        <v>354</v>
      </c>
      <c r="AM4" s="68" t="s">
        <v>355</v>
      </c>
    </row>
    <row x14ac:dyDescent="0.25" r="5" customHeight="1" ht="18.75">
      <c r="A5" s="62" t="s">
        <v>356</v>
      </c>
      <c r="B5" s="63" t="s">
        <v>357</v>
      </c>
      <c r="C5" s="64">
        <v>6450</v>
      </c>
      <c r="D5" s="65" t="s">
        <v>358</v>
      </c>
      <c r="E5" s="39"/>
      <c r="F5" s="49"/>
      <c r="G5" s="28"/>
      <c r="H5" s="28"/>
      <c r="I5" s="50"/>
      <c r="J5" s="28"/>
      <c r="K5" s="31"/>
      <c r="L5" s="31"/>
      <c r="M5" s="31"/>
      <c r="N5" s="28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63"/>
      <c r="AJ5" s="31"/>
      <c r="AK5" s="67" t="s">
        <v>359</v>
      </c>
      <c r="AL5" s="63" t="s">
        <v>360</v>
      </c>
      <c r="AM5" s="68" t="s">
        <v>361</v>
      </c>
    </row>
    <row x14ac:dyDescent="0.25" r="6" customHeight="1" ht="18.75">
      <c r="A6" s="62" t="s">
        <v>362</v>
      </c>
      <c r="B6" s="63" t="s">
        <v>363</v>
      </c>
      <c r="C6" s="69">
        <v>0.1</v>
      </c>
      <c r="D6" s="65" t="s">
        <v>364</v>
      </c>
      <c r="E6" s="48" t="s">
        <v>365</v>
      </c>
      <c r="F6" s="66">
        <f>+C6*100000</f>
      </c>
      <c r="G6" s="28"/>
      <c r="H6" s="57">
        <f>0.000621371*100</f>
      </c>
      <c r="I6" s="50"/>
      <c r="J6" s="28"/>
      <c r="K6" s="31"/>
      <c r="L6" s="31"/>
      <c r="M6" s="31"/>
      <c r="N6" s="28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63"/>
      <c r="AI6" s="31"/>
      <c r="AJ6" s="31"/>
      <c r="AK6" s="70" t="s">
        <v>366</v>
      </c>
      <c r="AL6" s="71" t="s">
        <v>367</v>
      </c>
      <c r="AM6" s="72" t="s">
        <v>368</v>
      </c>
    </row>
    <row x14ac:dyDescent="0.25" r="7" customHeight="1" ht="18.75">
      <c r="A7" s="62" t="s">
        <v>369</v>
      </c>
      <c r="B7" s="63" t="s">
        <v>370</v>
      </c>
      <c r="C7" s="69">
        <v>80.47</v>
      </c>
      <c r="D7" s="65" t="s">
        <v>371</v>
      </c>
      <c r="E7" s="73">
        <v>1.4</v>
      </c>
      <c r="F7" s="74" t="s">
        <v>372</v>
      </c>
      <c r="G7" s="28"/>
      <c r="H7" s="57">
        <f>1609.4*3</f>
      </c>
      <c r="I7" s="57">
        <f>H7/60</f>
      </c>
      <c r="J7" s="28"/>
      <c r="K7" s="31"/>
      <c r="L7" s="31"/>
      <c r="M7" s="31"/>
      <c r="N7" s="28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63"/>
      <c r="AI7" s="31"/>
      <c r="AJ7" s="31"/>
      <c r="AK7" s="31"/>
      <c r="AL7" s="31"/>
      <c r="AM7" s="31"/>
    </row>
    <row x14ac:dyDescent="0.25" r="8" customHeight="1" ht="18.75">
      <c r="A8" s="62" t="s">
        <v>373</v>
      </c>
      <c r="B8" s="63" t="s">
        <v>374</v>
      </c>
      <c r="C8" s="75">
        <f>+I8</f>
      </c>
      <c r="D8" s="65" t="s">
        <v>371</v>
      </c>
      <c r="E8" s="76">
        <v>12.5</v>
      </c>
      <c r="F8" s="74" t="s">
        <v>375</v>
      </c>
      <c r="G8" s="28"/>
      <c r="H8" s="57">
        <f>1609.4*E8</f>
      </c>
      <c r="I8" s="57">
        <f>H8/60</f>
      </c>
      <c r="J8" s="28"/>
      <c r="K8" s="31"/>
      <c r="L8" s="31"/>
      <c r="M8" s="31"/>
      <c r="N8" s="28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71"/>
      <c r="AI8" s="31"/>
      <c r="AJ8" s="31"/>
      <c r="AK8" s="31"/>
      <c r="AL8" s="31"/>
      <c r="AM8" s="31"/>
    </row>
    <row x14ac:dyDescent="0.25" r="9" customHeight="1" ht="18.75">
      <c r="A9" s="62" t="s">
        <v>376</v>
      </c>
      <c r="B9" s="63" t="s">
        <v>377</v>
      </c>
      <c r="C9" s="77">
        <v>0.06</v>
      </c>
      <c r="D9" s="65" t="s">
        <v>378</v>
      </c>
      <c r="E9" s="78">
        <v>0.03720238095238095</v>
      </c>
      <c r="F9" s="56" t="s">
        <v>378</v>
      </c>
      <c r="G9" s="57" t="s">
        <v>379</v>
      </c>
      <c r="H9" s="66">
        <v>1</v>
      </c>
      <c r="I9" s="79" t="s">
        <v>380</v>
      </c>
      <c r="J9" s="56" t="s">
        <v>381</v>
      </c>
      <c r="K9" s="31"/>
      <c r="L9" s="80" t="s">
        <v>382</v>
      </c>
      <c r="M9" s="31"/>
      <c r="N9" s="57">
        <v>0.000984205357142857</v>
      </c>
      <c r="O9" s="31" t="s">
        <v>383</v>
      </c>
      <c r="P9" s="31"/>
      <c r="Q9" s="81" t="s">
        <v>384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</row>
    <row x14ac:dyDescent="0.25" r="10" customHeight="1" ht="18.75">
      <c r="A10" s="62" t="s">
        <v>385</v>
      </c>
      <c r="B10" s="63" t="s">
        <v>386</v>
      </c>
      <c r="C10" s="82">
        <f>6*60</f>
      </c>
      <c r="D10" s="65" t="s">
        <v>387</v>
      </c>
      <c r="E10" s="48" t="s">
        <v>388</v>
      </c>
      <c r="F10" s="49"/>
      <c r="G10" s="28"/>
      <c r="H10" s="66">
        <f>1.5*60</f>
      </c>
      <c r="I10" s="50"/>
      <c r="J10" s="28"/>
      <c r="K10" s="31"/>
      <c r="L10" s="31"/>
      <c r="M10" s="31"/>
      <c r="N10" s="57">
        <f>+N9*60</f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x14ac:dyDescent="0.25" r="11" customHeight="1" ht="20.25">
      <c r="A11" s="62" t="s">
        <v>389</v>
      </c>
      <c r="B11" s="63" t="s">
        <v>390</v>
      </c>
      <c r="C11" s="69">
        <v>0.001</v>
      </c>
      <c r="D11" s="65" t="s">
        <v>391</v>
      </c>
      <c r="E11" s="73">
        <f>+C11*60</f>
      </c>
      <c r="F11" s="56" t="s">
        <v>392</v>
      </c>
      <c r="G11" s="57">
        <f>6/60</f>
      </c>
      <c r="H11" s="83">
        <v>27.8</v>
      </c>
      <c r="I11" s="84" t="s">
        <v>393</v>
      </c>
      <c r="J11" s="28"/>
      <c r="K11" s="31"/>
      <c r="L11" s="31"/>
      <c r="M11" s="31"/>
      <c r="N11" s="28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x14ac:dyDescent="0.25" r="12" customHeight="1" ht="18.75">
      <c r="A12" s="62" t="s">
        <v>353</v>
      </c>
      <c r="B12" s="63" t="s">
        <v>394</v>
      </c>
      <c r="C12" s="69">
        <v>1.05</v>
      </c>
      <c r="D12" s="65" t="s">
        <v>391</v>
      </c>
      <c r="E12" s="73">
        <v>71.78</v>
      </c>
      <c r="F12" s="56" t="s">
        <v>392</v>
      </c>
      <c r="G12" s="28"/>
      <c r="H12" s="83"/>
      <c r="I12" s="50"/>
      <c r="J12" s="28"/>
      <c r="K12" s="31"/>
      <c r="L12" s="31"/>
      <c r="M12" s="31"/>
      <c r="N12" s="28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x14ac:dyDescent="0.25" r="13" customHeight="1" ht="18.75">
      <c r="A13" s="62" t="s">
        <v>395</v>
      </c>
      <c r="B13" s="63" t="s">
        <v>396</v>
      </c>
      <c r="C13" s="75">
        <v>0.02</v>
      </c>
      <c r="D13" s="65" t="s">
        <v>397</v>
      </c>
      <c r="E13" s="73">
        <v>0.41</v>
      </c>
      <c r="F13" s="56" t="s">
        <v>398</v>
      </c>
      <c r="G13" s="28"/>
      <c r="H13" s="83">
        <v>66.65</v>
      </c>
      <c r="I13" s="50"/>
      <c r="J13" s="28"/>
      <c r="K13" s="31"/>
      <c r="L13" s="31"/>
      <c r="M13" s="31"/>
      <c r="N13" s="28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x14ac:dyDescent="0.25" r="14" customHeight="1" ht="20.25">
      <c r="A14" s="62" t="s">
        <v>399</v>
      </c>
      <c r="B14" s="63" t="s">
        <v>400</v>
      </c>
      <c r="C14" s="85">
        <v>4</v>
      </c>
      <c r="D14" s="65" t="s">
        <v>401</v>
      </c>
      <c r="E14" s="86">
        <v>4</v>
      </c>
      <c r="F14" s="56" t="s">
        <v>402</v>
      </c>
      <c r="G14" s="28"/>
      <c r="H14" s="83">
        <v>71.78</v>
      </c>
      <c r="I14" s="87" t="s">
        <v>403</v>
      </c>
      <c r="J14" s="28"/>
      <c r="K14" s="31"/>
      <c r="L14" s="31"/>
      <c r="M14" s="31"/>
      <c r="N14" s="28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x14ac:dyDescent="0.25" r="15" customHeight="1" ht="18.75">
      <c r="A15" s="62" t="s">
        <v>404</v>
      </c>
      <c r="B15" s="63" t="s">
        <v>405</v>
      </c>
      <c r="C15" s="64" t="s">
        <v>406</v>
      </c>
      <c r="D15" s="65" t="s">
        <v>407</v>
      </c>
      <c r="E15" s="39"/>
      <c r="F15" s="56"/>
      <c r="G15" s="28"/>
      <c r="H15" s="83"/>
      <c r="I15" s="50"/>
      <c r="J15" s="28"/>
      <c r="K15" s="31"/>
      <c r="L15" s="31"/>
      <c r="M15" s="31"/>
      <c r="N15" s="28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x14ac:dyDescent="0.25" r="16" customHeight="1" ht="18.75">
      <c r="A16" s="62" t="s">
        <v>408</v>
      </c>
      <c r="B16" s="63" t="s">
        <v>409</v>
      </c>
      <c r="C16" s="64">
        <v>36000</v>
      </c>
      <c r="D16" s="65" t="s">
        <v>410</v>
      </c>
      <c r="E16" s="48" t="s">
        <v>411</v>
      </c>
      <c r="F16" s="56" t="s">
        <v>412</v>
      </c>
      <c r="G16" s="28"/>
      <c r="H16" s="57">
        <f>+H13*1.077</f>
      </c>
      <c r="I16" s="50"/>
      <c r="J16" s="28"/>
      <c r="K16" s="31"/>
      <c r="L16" s="31"/>
      <c r="M16" s="31"/>
      <c r="N16" s="28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x14ac:dyDescent="0.25" r="17" customHeight="1" ht="18.75">
      <c r="A17" s="88" t="s">
        <v>413</v>
      </c>
      <c r="B17" s="71" t="s">
        <v>414</v>
      </c>
      <c r="C17" s="89">
        <v>50000</v>
      </c>
      <c r="D17" s="90" t="s">
        <v>415</v>
      </c>
      <c r="E17" s="39"/>
      <c r="F17" s="56" t="s">
        <v>416</v>
      </c>
      <c r="G17" s="28"/>
      <c r="H17" s="28"/>
      <c r="I17" s="50"/>
      <c r="J17" s="28"/>
      <c r="K17" s="31"/>
      <c r="L17" s="31"/>
      <c r="M17" s="31"/>
      <c r="N17" s="28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</row>
    <row x14ac:dyDescent="0.25" r="18" customHeight="1" ht="18.75">
      <c r="A18" s="31"/>
      <c r="B18" s="31"/>
      <c r="C18" s="39"/>
      <c r="D18" s="31"/>
      <c r="E18" s="39"/>
      <c r="F18" s="49"/>
      <c r="G18" s="28"/>
      <c r="H18" s="28"/>
      <c r="I18" s="50"/>
      <c r="J18" s="28"/>
      <c r="K18" s="31"/>
      <c r="L18" s="31"/>
      <c r="M18" s="31"/>
      <c r="N18" s="28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x14ac:dyDescent="0.25" r="19" customHeight="1" ht="18.75">
      <c r="A19" s="31"/>
      <c r="B19" s="31"/>
      <c r="C19" s="39"/>
      <c r="D19" s="31"/>
      <c r="E19" s="39"/>
      <c r="F19" s="49"/>
      <c r="G19" s="28"/>
      <c r="H19" s="28"/>
      <c r="I19" s="50"/>
      <c r="J19" s="28"/>
      <c r="K19" s="31"/>
      <c r="L19" s="31"/>
      <c r="M19" s="31"/>
      <c r="N19" s="28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x14ac:dyDescent="0.25" r="20" customHeight="1" ht="18.75">
      <c r="A20" s="31"/>
      <c r="B20" s="31"/>
      <c r="C20" s="39"/>
      <c r="D20" s="31"/>
      <c r="E20" s="48" t="s">
        <v>417</v>
      </c>
      <c r="F20" s="66">
        <f>2880*14</f>
      </c>
      <c r="G20" s="58" t="s">
        <v>418</v>
      </c>
      <c r="H20" s="28"/>
      <c r="I20" s="50"/>
      <c r="J20" s="28"/>
      <c r="K20" s="31"/>
      <c r="L20" s="31"/>
      <c r="M20" s="31"/>
      <c r="N20" s="28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</row>
    <row x14ac:dyDescent="0.25" r="21" customHeight="1" ht="18.75">
      <c r="A21" s="31"/>
      <c r="B21" s="31"/>
      <c r="C21" s="39"/>
      <c r="D21" s="31"/>
      <c r="E21" s="48" t="s">
        <v>419</v>
      </c>
      <c r="F21" s="66">
        <f>+F20*2</f>
      </c>
      <c r="G21" s="58" t="s">
        <v>420</v>
      </c>
      <c r="H21" s="28"/>
      <c r="I21" s="50"/>
      <c r="J21" s="28"/>
      <c r="K21" s="31"/>
      <c r="L21" s="31"/>
      <c r="M21" s="31"/>
      <c r="N21" s="2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</row>
    <row x14ac:dyDescent="0.25" r="22" customHeight="1" ht="18.75">
      <c r="A22" s="31"/>
      <c r="B22" s="31"/>
      <c r="C22" s="39"/>
      <c r="D22" s="31"/>
      <c r="E22" s="39"/>
      <c r="F22" s="49"/>
      <c r="G22" s="28"/>
      <c r="H22" s="91"/>
      <c r="I22" s="57">
        <f>16/10</f>
      </c>
      <c r="J22" s="58" t="s">
        <v>380</v>
      </c>
      <c r="K22" s="31"/>
      <c r="L22" s="31"/>
      <c r="M22" s="31"/>
      <c r="N22" s="28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</row>
    <row x14ac:dyDescent="0.25" r="23" customHeight="1" ht="18.75">
      <c r="A23" s="31"/>
      <c r="B23" s="31"/>
      <c r="C23" s="39"/>
      <c r="D23" s="31"/>
      <c r="E23" s="92" t="s">
        <v>421</v>
      </c>
      <c r="F23" s="66">
        <v>10</v>
      </c>
      <c r="G23" s="93" t="s">
        <v>422</v>
      </c>
      <c r="H23" s="28"/>
      <c r="I23" s="50"/>
      <c r="J23" s="28"/>
      <c r="K23" s="31"/>
      <c r="L23" s="31"/>
      <c r="M23" s="31"/>
      <c r="N23" s="28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</row>
    <row x14ac:dyDescent="0.25" r="24" customHeight="1" ht="18.75">
      <c r="A24" s="31"/>
      <c r="B24" s="31"/>
      <c r="C24" s="39"/>
      <c r="D24" s="31"/>
      <c r="E24" s="48" t="s">
        <v>423</v>
      </c>
      <c r="F24" s="57">
        <f>(2+2+6)*60/F21</f>
      </c>
      <c r="G24" s="58" t="s">
        <v>424</v>
      </c>
      <c r="H24" s="28"/>
      <c r="I24" s="57">
        <f>+I22*N9*60/10</f>
      </c>
      <c r="J24" s="28"/>
      <c r="K24" s="31"/>
      <c r="L24" s="91"/>
      <c r="M24" s="31"/>
      <c r="N24" s="28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</row>
    <row x14ac:dyDescent="0.25" r="25" customHeight="1" ht="18.75">
      <c r="A25" s="31"/>
      <c r="B25" s="31"/>
      <c r="C25" s="39"/>
      <c r="D25" s="31"/>
      <c r="E25" s="48" t="s">
        <v>425</v>
      </c>
      <c r="F25" s="57">
        <f>+F24*5</f>
      </c>
      <c r="G25" s="58" t="s">
        <v>378</v>
      </c>
      <c r="H25" s="28"/>
      <c r="I25" s="91">
        <v>154020</v>
      </c>
      <c r="J25" s="91">
        <v>149110</v>
      </c>
      <c r="K25" s="31"/>
      <c r="L25" s="31"/>
      <c r="M25" s="31"/>
      <c r="N25" s="28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</row>
    <row x14ac:dyDescent="0.25" r="26" customHeight="1" ht="18.75">
      <c r="A26" s="31"/>
      <c r="B26" s="31"/>
      <c r="C26" s="39"/>
      <c r="D26" s="31"/>
      <c r="E26" s="39"/>
      <c r="F26" s="49"/>
      <c r="G26" s="28"/>
      <c r="H26" s="28"/>
      <c r="I26" s="91">
        <f>+I24*I25</f>
      </c>
      <c r="J26" s="57">
        <f>+I24*J25</f>
      </c>
      <c r="K26" s="31"/>
      <c r="L26" s="31"/>
      <c r="M26" s="31"/>
      <c r="N26" s="28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x14ac:dyDescent="0.25" r="27" customHeight="1" ht="18.75">
      <c r="A27" s="31"/>
      <c r="B27" s="31"/>
      <c r="C27" s="39"/>
      <c r="D27" s="31"/>
      <c r="E27" s="39"/>
      <c r="F27" s="66">
        <f>+F20/5</f>
      </c>
      <c r="G27" s="28"/>
      <c r="H27" s="28"/>
      <c r="I27" s="50"/>
      <c r="J27" s="57">
        <f>+J26/60</f>
      </c>
      <c r="K27" s="31"/>
      <c r="L27" s="31"/>
      <c r="M27" s="31"/>
      <c r="N27" s="28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</row>
    <row x14ac:dyDescent="0.25" r="28" customHeight="1" ht="18.75">
      <c r="A28" s="31"/>
      <c r="B28" s="31"/>
      <c r="C28" s="39"/>
      <c r="D28" s="31"/>
      <c r="E28" s="39"/>
      <c r="F28" s="66">
        <f>+F27*2</f>
      </c>
      <c r="G28" s="28"/>
      <c r="H28" s="28"/>
      <c r="I28" s="50"/>
      <c r="J28" s="28"/>
      <c r="K28" s="31"/>
      <c r="L28" s="31"/>
      <c r="M28" s="31"/>
      <c r="N28" s="28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</row>
    <row x14ac:dyDescent="0.25" r="29" customHeight="1" ht="18.75">
      <c r="A29" s="31"/>
      <c r="B29" s="31"/>
      <c r="C29" s="39"/>
      <c r="D29" s="31"/>
      <c r="E29" s="39"/>
      <c r="F29" s="49"/>
      <c r="G29" s="28"/>
      <c r="H29" s="28"/>
      <c r="I29" s="50"/>
      <c r="J29" s="28"/>
      <c r="K29" s="31"/>
      <c r="L29" s="31"/>
      <c r="M29" s="31"/>
      <c r="N29" s="28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</row>
    <row x14ac:dyDescent="0.25" r="30" customHeight="1" ht="18.75">
      <c r="A30" s="31"/>
      <c r="B30" s="31"/>
      <c r="C30" s="39"/>
      <c r="D30" s="31"/>
      <c r="E30" s="39"/>
      <c r="F30" s="66">
        <f>1*60</f>
      </c>
      <c r="G30" s="28"/>
      <c r="H30" s="28"/>
      <c r="I30" s="50"/>
      <c r="J30" s="28"/>
      <c r="K30" s="31"/>
      <c r="L30" s="31"/>
      <c r="M30" s="31"/>
      <c r="N30" s="28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</row>
    <row x14ac:dyDescent="0.25" r="31" customHeight="1" ht="18.75">
      <c r="A31" s="31"/>
      <c r="B31" s="31"/>
      <c r="C31" s="39"/>
      <c r="D31" s="31"/>
      <c r="E31" s="39"/>
      <c r="F31" s="57">
        <f>+F30/1000</f>
      </c>
      <c r="G31" s="58" t="s">
        <v>378</v>
      </c>
      <c r="H31" s="28"/>
      <c r="I31" s="50"/>
      <c r="J31" s="28"/>
      <c r="K31" s="31"/>
      <c r="L31" s="31"/>
      <c r="M31" s="31"/>
      <c r="N31" s="28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U229"/>
  <sheetViews>
    <sheetView workbookViewId="0"/>
  </sheetViews>
  <sheetFormatPr defaultRowHeight="15" x14ac:dyDescent="0.25"/>
  <cols>
    <col min="1" max="1" style="5" width="7.433571428571429" customWidth="1" bestFit="1"/>
    <col min="2" max="2" style="36" width="13.576428571428572" customWidth="1" bestFit="1"/>
    <col min="3" max="3" style="36" width="13.576428571428572" customWidth="1" bestFit="1"/>
    <col min="4" max="4" style="36" width="13.576428571428572" customWidth="1" bestFit="1"/>
    <col min="5" max="5" style="36" width="13.576428571428572" customWidth="1" bestFit="1"/>
    <col min="6" max="6" style="36" width="13.576428571428572" customWidth="1" bestFit="1"/>
    <col min="7" max="7" style="36" width="13.576428571428572" customWidth="1" bestFit="1"/>
    <col min="8" max="8" style="36" width="13.576428571428572" customWidth="1" bestFit="1"/>
    <col min="9" max="9" style="36" width="13.576428571428572" customWidth="1" bestFit="1"/>
    <col min="10" max="10" style="36" width="13.576428571428572" customWidth="1" bestFit="1"/>
    <col min="11" max="11" style="36" width="13.576428571428572" customWidth="1" bestFit="1"/>
    <col min="12" max="12" style="36" width="13.576428571428572" customWidth="1" bestFit="1"/>
    <col min="13" max="13" style="36" width="13.576428571428572" customWidth="1" bestFit="1"/>
    <col min="14" max="14" style="40" width="13.576428571428572" customWidth="1" bestFit="1"/>
    <col min="15" max="15" style="36" width="13.576428571428572" customWidth="1" bestFit="1"/>
    <col min="16" max="16" style="40" width="13.576428571428572" customWidth="1" bestFit="1"/>
    <col min="17" max="17" style="36" width="13.576428571428572" customWidth="1" bestFit="1"/>
    <col min="18" max="18" style="36" width="13.576428571428572" customWidth="1" bestFit="1"/>
    <col min="19" max="19" style="40" width="13.576428571428572" customWidth="1" bestFit="1"/>
    <col min="20" max="20" style="36" width="13.576428571428572" customWidth="1" bestFit="1"/>
    <col min="21" max="21" style="36" width="13.576428571428572" customWidth="1" bestFit="1"/>
    <col min="22" max="22" style="36" width="13.576428571428572" customWidth="1" bestFit="1"/>
    <col min="23" max="23" style="36" width="13.576428571428572" customWidth="1" bestFit="1"/>
    <col min="24" max="24" style="36" width="13.576428571428572" customWidth="1" bestFit="1"/>
    <col min="25" max="25" style="36" width="13.576428571428572" customWidth="1" bestFit="1"/>
    <col min="26" max="26" style="36" width="13.576428571428572" customWidth="1" bestFit="1"/>
    <col min="27" max="27" style="36" width="13.576428571428572" customWidth="1" bestFit="1"/>
    <col min="28" max="28" style="40" width="13.576428571428572" customWidth="1" bestFit="1"/>
    <col min="29" max="29" style="36" width="13.576428571428572" customWidth="1" bestFit="1"/>
    <col min="30" max="30" style="36" width="13.576428571428572" customWidth="1" bestFit="1"/>
    <col min="31" max="31" style="36" width="13.576428571428572" customWidth="1" bestFit="1"/>
    <col min="32" max="32" style="36" width="13.576428571428572" customWidth="1" bestFit="1"/>
    <col min="33" max="33" style="36" width="13.576428571428572" customWidth="1" bestFit="1"/>
    <col min="34" max="34" style="36" width="13.576428571428572" customWidth="1" bestFit="1"/>
    <col min="35" max="35" style="36" width="13.576428571428572" customWidth="1" bestFit="1"/>
    <col min="36" max="36" style="36" width="13.576428571428572" customWidth="1" bestFit="1"/>
    <col min="37" max="37" style="36" width="13.576428571428572" customWidth="1" bestFit="1"/>
    <col min="38" max="38" style="40" width="13.576428571428572" customWidth="1" bestFit="1"/>
    <col min="39" max="39" style="40" width="13.576428571428572" customWidth="1" bestFit="1"/>
    <col min="40" max="40" style="36" width="13.576428571428572" customWidth="1" bestFit="1"/>
    <col min="41" max="41" style="36" width="13.576428571428572" customWidth="1" bestFit="1"/>
    <col min="42" max="42" style="36" width="13.576428571428572" customWidth="1" bestFit="1"/>
    <col min="43" max="43" style="36" width="13.576428571428572" customWidth="1" bestFit="1"/>
    <col min="44" max="44" style="40" width="13.576428571428572" customWidth="1" bestFit="1"/>
    <col min="45" max="45" style="36" width="13.576428571428572" customWidth="1" bestFit="1"/>
    <col min="46" max="46" style="36" width="13.576428571428572" customWidth="1" bestFit="1"/>
    <col min="47" max="47" style="36" width="13.576428571428572" customWidth="1" bestFit="1"/>
    <col min="48" max="48" style="36" width="13.576428571428572" customWidth="1" bestFit="1"/>
    <col min="49" max="49" style="36" width="13.576428571428572" customWidth="1" bestFit="1"/>
    <col min="50" max="50" style="36" width="13.576428571428572" customWidth="1" bestFit="1"/>
    <col min="51" max="51" style="36" width="13.576428571428572" customWidth="1" bestFit="1"/>
    <col min="52" max="52" style="36" width="13.576428571428572" customWidth="1" bestFit="1"/>
    <col min="53" max="53" style="36" width="13.576428571428572" customWidth="1" bestFit="1"/>
    <col min="54" max="54" style="36" width="13.576428571428572" customWidth="1" bestFit="1"/>
    <col min="55" max="55" style="40" width="13.576428571428572" customWidth="1" bestFit="1"/>
    <col min="56" max="56" style="36" width="13.576428571428572" customWidth="1" bestFit="1"/>
    <col min="57" max="57" style="36" width="13.576428571428572" customWidth="1" bestFit="1"/>
    <col min="58" max="58" style="36" width="13.576428571428572" customWidth="1" bestFit="1"/>
    <col min="59" max="59" style="36" width="13.576428571428572" customWidth="1" bestFit="1"/>
    <col min="60" max="60" style="36" width="13.576428571428572" customWidth="1" bestFit="1"/>
    <col min="61" max="61" style="36" width="13.576428571428572" customWidth="1" bestFit="1"/>
    <col min="62" max="62" style="40" width="13.576428571428572" customWidth="1" bestFit="1"/>
    <col min="63" max="63" style="36" width="13.576428571428572" customWidth="1" bestFit="1"/>
    <col min="64" max="64" style="36" width="13.576428571428572" customWidth="1" bestFit="1"/>
    <col min="65" max="65" style="36" width="13.576428571428572" customWidth="1" bestFit="1"/>
    <col min="66" max="66" style="36" width="13.576428571428572" customWidth="1" bestFit="1"/>
    <col min="67" max="67" style="36" width="13.576428571428572" customWidth="1" bestFit="1"/>
    <col min="68" max="68" style="36" width="13.576428571428572" customWidth="1" bestFit="1"/>
    <col min="69" max="69" style="36" width="13.576428571428572" customWidth="1" bestFit="1"/>
    <col min="70" max="70" style="36" width="13.576428571428572" customWidth="1" bestFit="1"/>
    <col min="71" max="71" style="36" width="13.576428571428572" customWidth="1" bestFit="1"/>
    <col min="72" max="72" style="40" width="13.576428571428572" customWidth="1" bestFit="1"/>
    <col min="73" max="73" style="36" width="13.576428571428572" customWidth="1" bestFit="1"/>
    <col min="74" max="74" style="36" width="13.576428571428572" customWidth="1" bestFit="1"/>
    <col min="75" max="75" style="36" width="13.576428571428572" customWidth="1" bestFit="1"/>
    <col min="76" max="76" style="36" width="13.576428571428572" customWidth="1" bestFit="1"/>
    <col min="77" max="77" style="36" width="13.576428571428572" customWidth="1" bestFit="1"/>
    <col min="78" max="78" style="36" width="13.576428571428572" customWidth="1" bestFit="1"/>
    <col min="79" max="79" style="36" width="13.576428571428572" customWidth="1" bestFit="1"/>
    <col min="80" max="80" style="36" width="13.576428571428572" customWidth="1" bestFit="1"/>
    <col min="81" max="81" style="36" width="13.576428571428572" customWidth="1" bestFit="1"/>
    <col min="82" max="82" style="36" width="13.576428571428572" customWidth="1" bestFit="1"/>
    <col min="83" max="83" style="36" width="13.576428571428572" customWidth="1" bestFit="1"/>
    <col min="84" max="84" style="36" width="13.576428571428572" customWidth="1" bestFit="1"/>
    <col min="85" max="85" style="36" width="13.576428571428572" customWidth="1" bestFit="1"/>
    <col min="86" max="86" style="36" width="13.576428571428572" customWidth="1" bestFit="1"/>
    <col min="87" max="87" style="40" width="13.576428571428572" customWidth="1" bestFit="1"/>
    <col min="88" max="88" style="36" width="13.576428571428572" customWidth="1" bestFit="1"/>
    <col min="89" max="89" style="36" width="13.576428571428572" customWidth="1" bestFit="1"/>
    <col min="90" max="90" style="36" width="13.576428571428572" customWidth="1" bestFit="1"/>
    <col min="91" max="91" style="36" width="13.576428571428572" customWidth="1" bestFit="1"/>
    <col min="92" max="92" style="36" width="13.576428571428572" customWidth="1" bestFit="1"/>
    <col min="93" max="93" style="36" width="13.576428571428572" customWidth="1" bestFit="1"/>
    <col min="94" max="94" style="36" width="13.576428571428572" customWidth="1" bestFit="1"/>
    <col min="95" max="95" style="36" width="13.576428571428572" customWidth="1" bestFit="1"/>
    <col min="96" max="96" style="36" width="13.576428571428572" customWidth="1" bestFit="1"/>
    <col min="97" max="97" style="36" width="13.576428571428572" customWidth="1" bestFit="1"/>
    <col min="98" max="98" style="36" width="13.576428571428572" customWidth="1" bestFit="1"/>
    <col min="99" max="99" style="36" width="13.576428571428572" customWidth="1" bestFit="1"/>
    <col min="100" max="100" style="36" width="13.576428571428572" customWidth="1" bestFit="1"/>
    <col min="101" max="101" style="36" width="13.576428571428572" customWidth="1" bestFit="1"/>
    <col min="102" max="102" style="36" width="13.576428571428572" customWidth="1" bestFit="1"/>
    <col min="103" max="103" style="36" width="13.576428571428572" customWidth="1" bestFit="1"/>
    <col min="104" max="104" style="40" width="13.576428571428572" customWidth="1" bestFit="1"/>
    <col min="105" max="105" style="40" width="13.576428571428572" customWidth="1" bestFit="1"/>
    <col min="106" max="106" style="40" width="13.576428571428572" customWidth="1" bestFit="1"/>
    <col min="107" max="107" style="36" width="13.576428571428572" customWidth="1" bestFit="1"/>
    <col min="108" max="108" style="36" width="13.576428571428572" customWidth="1" bestFit="1"/>
    <col min="109" max="109" style="36" width="13.576428571428572" customWidth="1" bestFit="1"/>
    <col min="110" max="110" style="36" width="13.576428571428572" customWidth="1" bestFit="1"/>
    <col min="111" max="111" style="36" width="13.576428571428572" customWidth="1" bestFit="1"/>
    <col min="112" max="112" style="40" width="13.576428571428572" customWidth="1" bestFit="1"/>
    <col min="113" max="113" style="36" width="13.576428571428572" customWidth="1" bestFit="1"/>
    <col min="114" max="114" style="36" width="13.576428571428572" customWidth="1" bestFit="1"/>
    <col min="115" max="115" style="36" width="13.576428571428572" customWidth="1" bestFit="1"/>
    <col min="116" max="116" style="36" width="13.576428571428572" customWidth="1" bestFit="1"/>
    <col min="117" max="117" style="36" width="13.576428571428572" customWidth="1" bestFit="1"/>
    <col min="118" max="118" style="36" width="13.576428571428572" customWidth="1" bestFit="1"/>
    <col min="119" max="119" style="36" width="13.576428571428572" customWidth="1" bestFit="1"/>
    <col min="120" max="120" style="36" width="13.576428571428572" customWidth="1" bestFit="1"/>
    <col min="121" max="121" style="36" width="13.576428571428572" customWidth="1" bestFit="1"/>
    <col min="122" max="122" style="36" width="13.576428571428572" customWidth="1" bestFit="1"/>
    <col min="123" max="123" style="36" width="13.576428571428572" customWidth="1" bestFit="1"/>
    <col min="124" max="124" style="36" width="13.576428571428572" customWidth="1" bestFit="1"/>
    <col min="125" max="125" style="36" width="13.576428571428572" customWidth="1" bestFit="1"/>
    <col min="126" max="126" style="36" width="13.576428571428572" customWidth="1" bestFit="1"/>
    <col min="127" max="127" style="36" width="13.576428571428572" customWidth="1" bestFit="1"/>
    <col min="128" max="128" style="36" width="13.576428571428572" customWidth="1" bestFit="1"/>
    <col min="129" max="129" style="36" width="13.576428571428572" customWidth="1" bestFit="1"/>
    <col min="130" max="130" style="36" width="13.576428571428572" customWidth="1" bestFit="1"/>
    <col min="131" max="131" style="36" width="13.576428571428572" customWidth="1" bestFit="1"/>
    <col min="132" max="132" style="36" width="13.576428571428572" customWidth="1" bestFit="1"/>
    <col min="133" max="133" style="36" width="13.576428571428572" customWidth="1" bestFit="1"/>
    <col min="134" max="134" style="36" width="13.576428571428572" customWidth="1" bestFit="1"/>
    <col min="135" max="135" style="36" width="13.576428571428572" customWidth="1" bestFit="1"/>
    <col min="136" max="136" style="36" width="13.576428571428572" customWidth="1" bestFit="1"/>
    <col min="137" max="137" style="36" width="13.576428571428572" customWidth="1" bestFit="1"/>
    <col min="138" max="138" style="36" width="13.576428571428572" customWidth="1" bestFit="1"/>
    <col min="139" max="139" style="36" width="13.576428571428572" customWidth="1" bestFit="1"/>
    <col min="140" max="140" style="36" width="13.576428571428572" customWidth="1" bestFit="1"/>
    <col min="141" max="141" style="36" width="13.576428571428572" customWidth="1" bestFit="1"/>
    <col min="142" max="142" style="36" width="13.576428571428572" customWidth="1" bestFit="1"/>
    <col min="143" max="143" style="36" width="13.576428571428572" customWidth="1" bestFit="1"/>
    <col min="144" max="144" style="36" width="13.576428571428572" customWidth="1" bestFit="1"/>
    <col min="145" max="145" style="36" width="13.576428571428572" customWidth="1" bestFit="1"/>
    <col min="146" max="146" style="36" width="13.576428571428572" customWidth="1" bestFit="1"/>
    <col min="147" max="147" style="36" width="13.576428571428572" customWidth="1" bestFit="1"/>
    <col min="148" max="148" style="40" width="13.576428571428572" customWidth="1" bestFit="1"/>
    <col min="149" max="149" style="36" width="13.576428571428572" customWidth="1" bestFit="1"/>
    <col min="150" max="150" style="36" width="13.576428571428572" customWidth="1" bestFit="1"/>
    <col min="151" max="151" style="36" width="13.576428571428572" customWidth="1" bestFit="1"/>
    <col min="152" max="152" style="36" width="13.576428571428572" customWidth="1" bestFit="1"/>
    <col min="153" max="153" style="36" width="13.576428571428572" customWidth="1" bestFit="1"/>
    <col min="154" max="154" style="36" width="13.576428571428572" customWidth="1" bestFit="1"/>
    <col min="155" max="155" style="36" width="13.576428571428572" customWidth="1" bestFit="1"/>
    <col min="156" max="156" style="36" width="13.576428571428572" customWidth="1" bestFit="1"/>
    <col min="157" max="157" style="36" width="13.576428571428572" customWidth="1" bestFit="1"/>
    <col min="158" max="158" style="36" width="13.576428571428572" customWidth="1" bestFit="1"/>
    <col min="159" max="159" style="36" width="13.576428571428572" customWidth="1" bestFit="1"/>
    <col min="160" max="160" style="36" width="13.576428571428572" customWidth="1" bestFit="1"/>
    <col min="161" max="161" style="40" width="13.576428571428572" customWidth="1" bestFit="1"/>
    <col min="162" max="162" style="36" width="13.576428571428572" customWidth="1" bestFit="1"/>
    <col min="163" max="163" style="40" width="13.576428571428572" customWidth="1" bestFit="1"/>
    <col min="164" max="164" style="36" width="13.576428571428572" customWidth="1" bestFit="1"/>
    <col min="165" max="165" style="36" width="13.576428571428572" customWidth="1" bestFit="1"/>
    <col min="166" max="166" style="36" width="13.576428571428572" customWidth="1" bestFit="1"/>
    <col min="167" max="167" style="36" width="13.576428571428572" customWidth="1" bestFit="1"/>
    <col min="168" max="168" style="40" width="13.576428571428572" customWidth="1" bestFit="1"/>
    <col min="169" max="169" style="40" width="13.576428571428572" customWidth="1" bestFit="1"/>
    <col min="170" max="170" style="36" width="13.576428571428572" customWidth="1" bestFit="1"/>
    <col min="171" max="171" style="36" width="13.576428571428572" customWidth="1" bestFit="1"/>
    <col min="172" max="172" style="36" width="13.576428571428572" customWidth="1" bestFit="1"/>
    <col min="173" max="173" style="36" width="13.576428571428572" customWidth="1" bestFit="1"/>
    <col min="174" max="174" style="36" width="13.576428571428572" customWidth="1" bestFit="1"/>
    <col min="175" max="175" style="36" width="13.576428571428572" customWidth="1" bestFit="1"/>
    <col min="176" max="176" style="36" width="13.576428571428572" customWidth="1" bestFit="1"/>
    <col min="177" max="177" style="36" width="13.576428571428572" customWidth="1" bestFit="1"/>
    <col min="178" max="178" style="36" width="13.576428571428572" customWidth="1" bestFit="1"/>
    <col min="179" max="179" style="36" width="13.576428571428572" customWidth="1" bestFit="1"/>
    <col min="180" max="180" style="36" width="13.576428571428572" customWidth="1" bestFit="1"/>
    <col min="181" max="181" style="36" width="13.576428571428572" customWidth="1" bestFit="1"/>
    <col min="182" max="182" style="36" width="13.576428571428572" customWidth="1" bestFit="1"/>
    <col min="183" max="183" style="36" width="13.576428571428572" customWidth="1" bestFit="1"/>
    <col min="184" max="184" style="36" width="13.576428571428572" customWidth="1" bestFit="1"/>
    <col min="185" max="185" style="36" width="13.576428571428572" customWidth="1" bestFit="1"/>
    <col min="186" max="186" style="36" width="13.576428571428572" customWidth="1" bestFit="1"/>
    <col min="187" max="187" style="36" width="13.576428571428572" customWidth="1" bestFit="1"/>
    <col min="188" max="188" style="36" width="13.576428571428572" customWidth="1" bestFit="1"/>
    <col min="189" max="189" style="36" width="13.576428571428572" customWidth="1" bestFit="1"/>
    <col min="190" max="190" style="36" width="13.576428571428572" customWidth="1" bestFit="1"/>
    <col min="191" max="191" style="36" width="13.576428571428572" customWidth="1" bestFit="1"/>
    <col min="192" max="192" style="36" width="13.576428571428572" customWidth="1" bestFit="1"/>
    <col min="193" max="193" style="36" width="13.576428571428572" customWidth="1" bestFit="1"/>
    <col min="194" max="194" style="36" width="13.576428571428572" customWidth="1" bestFit="1"/>
    <col min="195" max="195" style="36" width="13.576428571428572" customWidth="1" bestFit="1"/>
    <col min="196" max="196" style="36" width="13.576428571428572" customWidth="1" bestFit="1"/>
    <col min="197" max="197" style="36" width="13.576428571428572" customWidth="1" bestFit="1"/>
    <col min="198" max="198" style="40" width="13.576428571428572" customWidth="1" bestFit="1"/>
    <col min="199" max="199" style="36" width="13.576428571428572" customWidth="1" bestFit="1"/>
    <col min="200" max="200" style="36" width="13.576428571428572" customWidth="1" bestFit="1"/>
    <col min="201" max="201" style="36" width="13.576428571428572" customWidth="1" bestFit="1"/>
    <col min="202" max="202" style="36" width="13.576428571428572" customWidth="1" bestFit="1"/>
    <col min="203" max="203" style="36" width="13.576428571428572" customWidth="1" bestFit="1"/>
    <col min="204" max="204" style="36" width="13.576428571428572" customWidth="1" bestFit="1"/>
    <col min="205" max="205" style="36" width="13.576428571428572" customWidth="1" bestFit="1"/>
    <col min="206" max="206" style="36" width="13.576428571428572" customWidth="1" bestFit="1"/>
    <col min="207" max="207" style="36" width="13.576428571428572" customWidth="1" bestFit="1"/>
    <col min="208" max="208" style="36" width="13.576428571428572" customWidth="1" bestFit="1"/>
    <col min="209" max="209" style="36" width="13.576428571428572" customWidth="1" bestFit="1"/>
    <col min="210" max="210" style="36" width="13.576428571428572" customWidth="1" bestFit="1"/>
    <col min="211" max="211" style="36" width="13.576428571428572" customWidth="1" bestFit="1"/>
    <col min="212" max="212" style="36" width="13.576428571428572" customWidth="1" bestFit="1"/>
    <col min="213" max="213" style="36" width="13.576428571428572" customWidth="1" bestFit="1"/>
    <col min="214" max="214" style="36" width="13.576428571428572" customWidth="1" bestFit="1"/>
    <col min="215" max="215" style="36" width="13.576428571428572" customWidth="1" bestFit="1"/>
    <col min="216" max="216" style="40" width="13.576428571428572" customWidth="1" bestFit="1"/>
    <col min="217" max="217" style="40" width="13.576428571428572" customWidth="1" bestFit="1"/>
    <col min="218" max="218" style="36" width="13.576428571428572" customWidth="1" bestFit="1"/>
    <col min="219" max="219" style="36" width="13.576428571428572" customWidth="1" bestFit="1"/>
    <col min="220" max="220" style="36" width="13.576428571428572" customWidth="1" bestFit="1"/>
    <col min="221" max="221" style="36" width="13.576428571428572" customWidth="1" bestFit="1"/>
    <col min="222" max="222" style="36" width="13.576428571428572" customWidth="1" bestFit="1"/>
    <col min="223" max="223" style="36" width="13.576428571428572" customWidth="1" bestFit="1"/>
    <col min="224" max="224" style="36" width="13.576428571428572" customWidth="1" bestFit="1"/>
    <col min="225" max="225" style="36" width="13.576428571428572" customWidth="1" bestFit="1"/>
    <col min="226" max="226" style="36" width="13.576428571428572" customWidth="1" bestFit="1"/>
    <col min="227" max="227" style="36" width="13.576428571428572" customWidth="1" bestFit="1"/>
    <col min="228" max="228" style="36" width="13.576428571428572" customWidth="1" bestFit="1"/>
    <col min="229" max="229" style="40" width="13.576428571428572" customWidth="1" bestFit="1"/>
  </cols>
  <sheetData>
    <row x14ac:dyDescent="0.25" r="1" customHeight="1" ht="18.75">
      <c r="A1" s="4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</row>
    <row x14ac:dyDescent="0.25" r="2" customHeight="1" ht="18.75">
      <c r="A2" s="1">
        <v>1</v>
      </c>
      <c r="B2" s="41">
        <v>14.9</v>
      </c>
      <c r="C2" s="41">
        <v>18.9</v>
      </c>
      <c r="D2" s="41">
        <v>25.6</v>
      </c>
      <c r="E2" s="41">
        <v>33.8</v>
      </c>
      <c r="F2" s="41">
        <v>36.5</v>
      </c>
      <c r="G2" s="41">
        <v>36.5</v>
      </c>
      <c r="H2" s="41">
        <v>19.8</v>
      </c>
      <c r="I2" s="41">
        <v>18.8</v>
      </c>
      <c r="J2" s="41">
        <v>21.3</v>
      </c>
      <c r="K2" s="41">
        <v>27.6</v>
      </c>
      <c r="L2" s="41">
        <v>15.3</v>
      </c>
      <c r="M2" s="41">
        <v>15.3</v>
      </c>
      <c r="N2" s="42">
        <v>16</v>
      </c>
      <c r="O2" s="41">
        <v>11.6</v>
      </c>
      <c r="P2" s="42">
        <v>5</v>
      </c>
      <c r="Q2" s="41">
        <v>22.2</v>
      </c>
      <c r="R2" s="41">
        <v>7.1</v>
      </c>
      <c r="S2" s="42">
        <v>20</v>
      </c>
      <c r="T2" s="41">
        <v>14.1</v>
      </c>
      <c r="U2" s="41">
        <v>8.3</v>
      </c>
      <c r="V2" s="41">
        <v>15.6</v>
      </c>
      <c r="W2" s="41">
        <v>23.5</v>
      </c>
      <c r="X2" s="41">
        <v>18.3</v>
      </c>
      <c r="Y2" s="41">
        <v>25.8</v>
      </c>
      <c r="Z2" s="41">
        <v>41.9</v>
      </c>
      <c r="AA2" s="41">
        <v>24.1</v>
      </c>
      <c r="AB2" s="42">
        <v>9</v>
      </c>
      <c r="AC2" s="41">
        <v>9.5</v>
      </c>
      <c r="AD2" s="41">
        <v>4.9</v>
      </c>
      <c r="AE2" s="41">
        <v>37.7</v>
      </c>
      <c r="AF2" s="41">
        <v>23.1</v>
      </c>
      <c r="AG2" s="41">
        <v>14.9</v>
      </c>
      <c r="AH2" s="41">
        <v>30.1</v>
      </c>
      <c r="AI2" s="41">
        <v>10.8</v>
      </c>
      <c r="AJ2" s="41">
        <v>17.4</v>
      </c>
      <c r="AK2" s="41">
        <v>11.6</v>
      </c>
      <c r="AL2" s="42">
        <v>8</v>
      </c>
      <c r="AM2" s="42">
        <v>17</v>
      </c>
      <c r="AN2" s="41">
        <v>23.3</v>
      </c>
      <c r="AO2" s="41">
        <v>21.4</v>
      </c>
      <c r="AP2" s="41">
        <v>7.6</v>
      </c>
      <c r="AQ2" s="41">
        <v>5.8</v>
      </c>
      <c r="AR2" s="42">
        <v>5</v>
      </c>
      <c r="AS2" s="41">
        <v>0.1</v>
      </c>
      <c r="AT2" s="41">
        <v>28.4</v>
      </c>
      <c r="AU2" s="41">
        <v>25.4</v>
      </c>
      <c r="AV2" s="41">
        <v>3.2</v>
      </c>
      <c r="AW2" s="41">
        <v>23.7</v>
      </c>
      <c r="AX2" s="41">
        <v>14.3</v>
      </c>
      <c r="AY2" s="41">
        <v>19.1</v>
      </c>
      <c r="AZ2" s="41">
        <v>13.5</v>
      </c>
      <c r="BA2" s="41">
        <v>15.3</v>
      </c>
      <c r="BB2" s="41">
        <v>36.1</v>
      </c>
      <c r="BC2" s="42">
        <v>22</v>
      </c>
      <c r="BD2" s="41">
        <v>27.2</v>
      </c>
      <c r="BE2" s="41">
        <v>17.5</v>
      </c>
      <c r="BF2" s="41">
        <v>19.9</v>
      </c>
      <c r="BG2" s="41">
        <v>25.6</v>
      </c>
      <c r="BH2" s="41">
        <v>15.3</v>
      </c>
      <c r="BI2" s="41">
        <v>13.1</v>
      </c>
      <c r="BJ2" s="42">
        <v>25</v>
      </c>
      <c r="BK2" s="41">
        <v>28.5</v>
      </c>
      <c r="BL2" s="41">
        <v>13.7</v>
      </c>
      <c r="BM2" s="41">
        <v>14.1</v>
      </c>
      <c r="BN2" s="41">
        <v>9.3</v>
      </c>
      <c r="BO2" s="41">
        <v>10.8</v>
      </c>
      <c r="BP2" s="41">
        <v>16.3</v>
      </c>
      <c r="BQ2" s="41">
        <v>15.5</v>
      </c>
      <c r="BR2" s="41">
        <v>19.7</v>
      </c>
      <c r="BS2" s="41">
        <v>8.7</v>
      </c>
      <c r="BT2" s="42">
        <v>22</v>
      </c>
      <c r="BU2" s="41">
        <v>20.1</v>
      </c>
      <c r="BV2" s="41">
        <v>14.7</v>
      </c>
      <c r="BW2" s="41">
        <v>21.8</v>
      </c>
      <c r="BX2" s="41">
        <v>14.7</v>
      </c>
      <c r="BY2" s="41">
        <v>7.4</v>
      </c>
      <c r="BZ2" s="41">
        <v>17.2</v>
      </c>
      <c r="CA2" s="41">
        <v>9.7</v>
      </c>
      <c r="CB2" s="41">
        <v>20.6</v>
      </c>
      <c r="CC2" s="41">
        <v>15.2</v>
      </c>
      <c r="CD2" s="41">
        <v>19.9</v>
      </c>
      <c r="CE2" s="41">
        <v>25.7</v>
      </c>
      <c r="CF2" s="41">
        <v>15.2</v>
      </c>
      <c r="CG2" s="41">
        <v>21.9</v>
      </c>
      <c r="CH2" s="41">
        <v>15.5</v>
      </c>
      <c r="CI2" s="42">
        <v>7</v>
      </c>
      <c r="CJ2" s="41">
        <v>22.5</v>
      </c>
      <c r="CK2" s="41">
        <v>19.9</v>
      </c>
      <c r="CL2" s="41">
        <v>10.3</v>
      </c>
      <c r="CM2" s="41">
        <v>26.8</v>
      </c>
      <c r="CN2" s="41">
        <v>10.5</v>
      </c>
      <c r="CO2" s="41">
        <v>19.5</v>
      </c>
      <c r="CP2" s="41">
        <v>17.9</v>
      </c>
      <c r="CQ2" s="41">
        <v>24.3</v>
      </c>
      <c r="CR2" s="41">
        <v>13.7</v>
      </c>
      <c r="CS2" s="41">
        <v>26.5</v>
      </c>
      <c r="CT2" s="41">
        <v>4.9</v>
      </c>
      <c r="CU2" s="41">
        <v>23.8</v>
      </c>
      <c r="CV2" s="41">
        <v>7.4</v>
      </c>
      <c r="CW2" s="41">
        <v>26.2</v>
      </c>
      <c r="CX2" s="41">
        <v>6.9</v>
      </c>
      <c r="CY2" s="41">
        <v>33.6</v>
      </c>
      <c r="CZ2" s="42">
        <v>27</v>
      </c>
      <c r="DA2" s="42">
        <v>8</v>
      </c>
      <c r="DB2" s="42">
        <v>13</v>
      </c>
      <c r="DC2" s="41">
        <v>22.9</v>
      </c>
      <c r="DD2" s="41">
        <v>10.5</v>
      </c>
      <c r="DE2" s="41">
        <v>25.3</v>
      </c>
      <c r="DF2" s="41">
        <v>8.9</v>
      </c>
      <c r="DG2" s="41">
        <v>39.1</v>
      </c>
      <c r="DH2" s="42">
        <v>18</v>
      </c>
      <c r="DI2" s="41">
        <v>9.2</v>
      </c>
      <c r="DJ2" s="41">
        <v>11.3</v>
      </c>
      <c r="DK2" s="41">
        <v>22.6</v>
      </c>
      <c r="DL2" s="41">
        <v>10.2</v>
      </c>
      <c r="DM2" s="41">
        <v>15.6</v>
      </c>
      <c r="DN2" s="41">
        <v>12.5</v>
      </c>
      <c r="DO2" s="41">
        <v>21.8</v>
      </c>
      <c r="DP2" s="41">
        <v>18.2</v>
      </c>
      <c r="DQ2" s="41">
        <v>27.6</v>
      </c>
      <c r="DR2" s="41">
        <v>26.2</v>
      </c>
      <c r="DS2" s="41">
        <v>6.2</v>
      </c>
      <c r="DT2" s="41">
        <v>5.1</v>
      </c>
      <c r="DU2" s="41">
        <v>23.9</v>
      </c>
      <c r="DV2" s="41">
        <v>22.6</v>
      </c>
      <c r="DW2" s="41">
        <v>12.2</v>
      </c>
      <c r="DX2" s="41">
        <v>13.9</v>
      </c>
      <c r="DY2" s="41">
        <v>25.2</v>
      </c>
      <c r="DZ2" s="41">
        <v>19.9</v>
      </c>
      <c r="EA2" s="41">
        <v>7.1</v>
      </c>
      <c r="EB2" s="41">
        <v>11.9</v>
      </c>
      <c r="EC2" s="41">
        <v>7.6</v>
      </c>
      <c r="ED2" s="41">
        <v>6.3</v>
      </c>
      <c r="EE2" s="41">
        <v>10.4</v>
      </c>
      <c r="EF2" s="41">
        <v>8.6</v>
      </c>
      <c r="EG2" s="41">
        <v>24.1</v>
      </c>
      <c r="EH2" s="41">
        <v>25.2</v>
      </c>
      <c r="EI2" s="41">
        <v>20.3</v>
      </c>
      <c r="EJ2" s="41">
        <v>21.4</v>
      </c>
      <c r="EK2" s="41">
        <v>40.9</v>
      </c>
      <c r="EL2" s="41">
        <v>10.3</v>
      </c>
      <c r="EM2" s="41">
        <v>16.3</v>
      </c>
      <c r="EN2" s="41">
        <v>23.4</v>
      </c>
      <c r="EO2" s="41">
        <v>10.4</v>
      </c>
      <c r="EP2" s="41">
        <v>28.1</v>
      </c>
      <c r="EQ2" s="41">
        <v>7.3</v>
      </c>
      <c r="ER2" s="42">
        <v>27</v>
      </c>
      <c r="ES2" s="41">
        <v>21.2</v>
      </c>
      <c r="ET2" s="41">
        <v>25.6</v>
      </c>
      <c r="EU2" s="41">
        <v>23.2</v>
      </c>
      <c r="EV2" s="41">
        <v>33.6</v>
      </c>
      <c r="EW2" s="41">
        <v>28.3</v>
      </c>
      <c r="EX2" s="41">
        <v>30.5</v>
      </c>
      <c r="EY2" s="41">
        <v>17.5</v>
      </c>
      <c r="EZ2" s="41">
        <v>37.7</v>
      </c>
      <c r="FA2" s="41">
        <v>26.2</v>
      </c>
      <c r="FB2" s="41">
        <v>14.9</v>
      </c>
      <c r="FC2" s="41">
        <v>7.3</v>
      </c>
      <c r="FD2" s="41">
        <v>23.7</v>
      </c>
      <c r="FE2" s="42">
        <v>9</v>
      </c>
      <c r="FF2" s="41">
        <v>9.2</v>
      </c>
      <c r="FG2" s="42">
        <v>34</v>
      </c>
      <c r="FH2" s="41">
        <v>22.6</v>
      </c>
      <c r="FI2" s="41">
        <v>17.2</v>
      </c>
      <c r="FJ2" s="41">
        <v>37.2</v>
      </c>
      <c r="FK2" s="41">
        <v>16.9</v>
      </c>
      <c r="FL2" s="42">
        <v>17</v>
      </c>
      <c r="FM2" s="42">
        <v>15</v>
      </c>
      <c r="FN2" s="41">
        <v>26.8</v>
      </c>
      <c r="FO2" s="41">
        <v>11.9</v>
      </c>
      <c r="FP2" s="41">
        <v>24.9</v>
      </c>
      <c r="FQ2" s="41">
        <v>28.4</v>
      </c>
      <c r="FR2" s="41">
        <v>22.7</v>
      </c>
      <c r="FS2" s="41">
        <v>12.6</v>
      </c>
      <c r="FT2" s="41">
        <v>23.7</v>
      </c>
      <c r="FU2" s="41">
        <v>11.3</v>
      </c>
      <c r="FV2" s="41">
        <v>11.3</v>
      </c>
      <c r="FW2" s="41">
        <v>12.7</v>
      </c>
      <c r="FX2" s="41">
        <v>18.9</v>
      </c>
      <c r="FY2" s="41">
        <v>16.8</v>
      </c>
      <c r="FZ2" s="41">
        <v>11.3</v>
      </c>
      <c r="GA2" s="41">
        <v>11.6</v>
      </c>
      <c r="GB2" s="41">
        <v>7.3</v>
      </c>
      <c r="GC2" s="41">
        <v>23.3</v>
      </c>
      <c r="GD2" s="41">
        <v>21.6</v>
      </c>
      <c r="GE2" s="41">
        <v>20.3</v>
      </c>
      <c r="GF2" s="41">
        <v>20.3</v>
      </c>
      <c r="GG2" s="41">
        <v>21.8</v>
      </c>
      <c r="GH2" s="41">
        <v>11.3</v>
      </c>
      <c r="GI2" s="41">
        <v>10.7</v>
      </c>
      <c r="GJ2" s="41">
        <v>13.6</v>
      </c>
      <c r="GK2" s="41">
        <v>10.2</v>
      </c>
      <c r="GL2" s="41">
        <v>19.8</v>
      </c>
      <c r="GM2" s="41">
        <v>17.6</v>
      </c>
      <c r="GN2" s="41">
        <v>20.5</v>
      </c>
      <c r="GO2" s="41">
        <v>38.4</v>
      </c>
      <c r="GP2" s="42">
        <v>4</v>
      </c>
      <c r="GQ2" s="41">
        <v>2.1</v>
      </c>
      <c r="GR2" s="41">
        <v>4.7</v>
      </c>
      <c r="GS2" s="41">
        <v>8.6</v>
      </c>
      <c r="GT2" s="41">
        <v>24.8</v>
      </c>
      <c r="GU2" s="41">
        <v>3.1</v>
      </c>
      <c r="GV2" s="41">
        <v>13.6</v>
      </c>
      <c r="GW2" s="41">
        <v>11.3</v>
      </c>
      <c r="GX2" s="41">
        <v>5.8</v>
      </c>
      <c r="GY2" s="41">
        <v>28.8</v>
      </c>
      <c r="GZ2" s="41">
        <v>38.2</v>
      </c>
      <c r="HA2" s="41">
        <v>7.1</v>
      </c>
      <c r="HB2" s="41">
        <v>7.3</v>
      </c>
      <c r="HC2" s="41">
        <v>29.2</v>
      </c>
      <c r="HD2" s="41">
        <v>15.6</v>
      </c>
      <c r="HE2" s="41">
        <v>21.1</v>
      </c>
      <c r="HF2" s="41">
        <v>15.6</v>
      </c>
      <c r="HG2" s="41">
        <v>7.2</v>
      </c>
      <c r="HH2" s="42">
        <v>37</v>
      </c>
      <c r="HI2" s="42">
        <v>8</v>
      </c>
      <c r="HJ2" s="41">
        <v>7.6</v>
      </c>
      <c r="HK2" s="41">
        <v>14.8</v>
      </c>
      <c r="HL2" s="41">
        <v>8.4</v>
      </c>
      <c r="HM2" s="41">
        <v>6.3</v>
      </c>
      <c r="HN2" s="41">
        <v>21.9</v>
      </c>
      <c r="HO2" s="41">
        <v>36.6</v>
      </c>
      <c r="HP2" s="41">
        <v>15.2</v>
      </c>
      <c r="HQ2" s="41">
        <v>14.9</v>
      </c>
      <c r="HR2" s="41">
        <v>7.4</v>
      </c>
      <c r="HS2" s="41">
        <v>7.8</v>
      </c>
      <c r="HT2" s="41">
        <v>11.2</v>
      </c>
      <c r="HU2" s="42">
        <v>23</v>
      </c>
    </row>
    <row x14ac:dyDescent="0.25" r="3" customHeight="1" ht="18.75">
      <c r="A3" s="43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39"/>
      <c r="O3" s="28"/>
      <c r="P3" s="39"/>
      <c r="Q3" s="28"/>
      <c r="R3" s="28"/>
      <c r="S3" s="39"/>
      <c r="T3" s="28"/>
      <c r="U3" s="28"/>
      <c r="V3" s="28"/>
      <c r="W3" s="28"/>
      <c r="X3" s="28"/>
      <c r="Y3" s="28"/>
      <c r="Z3" s="28"/>
      <c r="AA3" s="28"/>
      <c r="AB3" s="39"/>
      <c r="AC3" s="28"/>
      <c r="AD3" s="28"/>
      <c r="AE3" s="28"/>
      <c r="AF3" s="28"/>
      <c r="AG3" s="28"/>
      <c r="AH3" s="28"/>
      <c r="AI3" s="28"/>
      <c r="AJ3" s="28"/>
      <c r="AK3" s="28"/>
      <c r="AL3" s="39"/>
      <c r="AM3" s="39"/>
      <c r="AN3" s="28"/>
      <c r="AO3" s="28"/>
      <c r="AP3" s="28"/>
      <c r="AQ3" s="28"/>
      <c r="AR3" s="39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39"/>
      <c r="BD3" s="28"/>
      <c r="BE3" s="28"/>
      <c r="BF3" s="28"/>
      <c r="BG3" s="28"/>
      <c r="BH3" s="28"/>
      <c r="BI3" s="28"/>
      <c r="BJ3" s="39"/>
      <c r="BK3" s="28"/>
      <c r="BL3" s="28"/>
      <c r="BM3" s="28"/>
      <c r="BN3" s="28"/>
      <c r="BO3" s="28"/>
      <c r="BP3" s="28"/>
      <c r="BQ3" s="28"/>
      <c r="BR3" s="28"/>
      <c r="BS3" s="28"/>
      <c r="BT3" s="39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39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39"/>
      <c r="DA3" s="39"/>
      <c r="DB3" s="39"/>
      <c r="DC3" s="28"/>
      <c r="DD3" s="28"/>
      <c r="DE3" s="28"/>
      <c r="DF3" s="28"/>
      <c r="DG3" s="28"/>
      <c r="DH3" s="39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39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39"/>
      <c r="FF3" s="28"/>
      <c r="FG3" s="39"/>
      <c r="FH3" s="28"/>
      <c r="FI3" s="28"/>
      <c r="FJ3" s="28"/>
      <c r="FK3" s="28"/>
      <c r="FL3" s="39"/>
      <c r="FM3" s="39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39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39"/>
      <c r="HI3" s="39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39"/>
    </row>
    <row x14ac:dyDescent="0.25" r="4" customHeight="1" ht="18.75">
      <c r="A4" s="4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39"/>
      <c r="O4" s="28"/>
      <c r="P4" s="39"/>
      <c r="Q4" s="28"/>
      <c r="R4" s="28"/>
      <c r="S4" s="39"/>
      <c r="T4" s="28"/>
      <c r="U4" s="28"/>
      <c r="V4" s="28"/>
      <c r="W4" s="28"/>
      <c r="X4" s="28"/>
      <c r="Y4" s="28"/>
      <c r="Z4" s="28"/>
      <c r="AA4" s="28"/>
      <c r="AB4" s="39"/>
      <c r="AC4" s="28"/>
      <c r="AD4" s="28"/>
      <c r="AE4" s="28"/>
      <c r="AF4" s="28"/>
      <c r="AG4" s="28"/>
      <c r="AH4" s="28"/>
      <c r="AI4" s="28"/>
      <c r="AJ4" s="28"/>
      <c r="AK4" s="28"/>
      <c r="AL4" s="39"/>
      <c r="AM4" s="39"/>
      <c r="AN4" s="28"/>
      <c r="AO4" s="28"/>
      <c r="AP4" s="28"/>
      <c r="AQ4" s="28"/>
      <c r="AR4" s="39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39"/>
      <c r="BD4" s="28"/>
      <c r="BE4" s="28"/>
      <c r="BF4" s="28"/>
      <c r="BG4" s="28"/>
      <c r="BH4" s="28"/>
      <c r="BI4" s="28"/>
      <c r="BJ4" s="39"/>
      <c r="BK4" s="28"/>
      <c r="BL4" s="28"/>
      <c r="BM4" s="28"/>
      <c r="BN4" s="28"/>
      <c r="BO4" s="28"/>
      <c r="BP4" s="28"/>
      <c r="BQ4" s="28"/>
      <c r="BR4" s="28"/>
      <c r="BS4" s="28"/>
      <c r="BT4" s="39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39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39"/>
      <c r="DA4" s="39"/>
      <c r="DB4" s="39"/>
      <c r="DC4" s="28"/>
      <c r="DD4" s="28"/>
      <c r="DE4" s="28"/>
      <c r="DF4" s="28"/>
      <c r="DG4" s="28"/>
      <c r="DH4" s="39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39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39"/>
      <c r="FF4" s="28"/>
      <c r="FG4" s="39"/>
      <c r="FH4" s="28"/>
      <c r="FI4" s="28"/>
      <c r="FJ4" s="28"/>
      <c r="FK4" s="28"/>
      <c r="FL4" s="39"/>
      <c r="FM4" s="39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39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39"/>
      <c r="HI4" s="39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39"/>
    </row>
    <row x14ac:dyDescent="0.25" r="5" customHeight="1" ht="18.75">
      <c r="A5" s="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39"/>
      <c r="O5" s="28"/>
      <c r="P5" s="39"/>
      <c r="Q5" s="28"/>
      <c r="R5" s="28"/>
      <c r="S5" s="39"/>
      <c r="T5" s="28"/>
      <c r="U5" s="28"/>
      <c r="V5" s="28"/>
      <c r="W5" s="28"/>
      <c r="X5" s="28"/>
      <c r="Y5" s="28"/>
      <c r="Z5" s="28"/>
      <c r="AA5" s="28"/>
      <c r="AB5" s="39"/>
      <c r="AC5" s="28"/>
      <c r="AD5" s="28"/>
      <c r="AE5" s="28"/>
      <c r="AF5" s="28"/>
      <c r="AG5" s="28"/>
      <c r="AH5" s="28"/>
      <c r="AI5" s="28"/>
      <c r="AJ5" s="28"/>
      <c r="AK5" s="28"/>
      <c r="AL5" s="39"/>
      <c r="AM5" s="39"/>
      <c r="AN5" s="28"/>
      <c r="AO5" s="28"/>
      <c r="AP5" s="28"/>
      <c r="AQ5" s="28"/>
      <c r="AR5" s="39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39"/>
      <c r="BD5" s="28"/>
      <c r="BE5" s="28"/>
      <c r="BF5" s="28"/>
      <c r="BG5" s="28"/>
      <c r="BH5" s="28"/>
      <c r="BI5" s="28"/>
      <c r="BJ5" s="39"/>
      <c r="BK5" s="28"/>
      <c r="BL5" s="28"/>
      <c r="BM5" s="28"/>
      <c r="BN5" s="28"/>
      <c r="BO5" s="28"/>
      <c r="BP5" s="28"/>
      <c r="BQ5" s="28"/>
      <c r="BR5" s="28"/>
      <c r="BS5" s="28"/>
      <c r="BT5" s="39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39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39"/>
      <c r="DA5" s="39"/>
      <c r="DB5" s="39"/>
      <c r="DC5" s="28"/>
      <c r="DD5" s="28"/>
      <c r="DE5" s="28"/>
      <c r="DF5" s="28"/>
      <c r="DG5" s="28"/>
      <c r="DH5" s="39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39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39"/>
      <c r="FF5" s="28"/>
      <c r="FG5" s="39"/>
      <c r="FH5" s="28"/>
      <c r="FI5" s="28"/>
      <c r="FJ5" s="28"/>
      <c r="FK5" s="28"/>
      <c r="FL5" s="39"/>
      <c r="FM5" s="39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39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39"/>
      <c r="HI5" s="39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39"/>
    </row>
    <row x14ac:dyDescent="0.25" r="6" customHeight="1" ht="18.75">
      <c r="A6" s="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39"/>
      <c r="O6" s="28"/>
      <c r="P6" s="39"/>
      <c r="Q6" s="28"/>
      <c r="R6" s="28"/>
      <c r="S6" s="39"/>
      <c r="T6" s="28"/>
      <c r="U6" s="28"/>
      <c r="V6" s="28"/>
      <c r="W6" s="28"/>
      <c r="X6" s="28"/>
      <c r="Y6" s="28"/>
      <c r="Z6" s="28"/>
      <c r="AA6" s="28"/>
      <c r="AB6" s="39"/>
      <c r="AC6" s="28"/>
      <c r="AD6" s="28"/>
      <c r="AE6" s="28"/>
      <c r="AF6" s="28"/>
      <c r="AG6" s="28"/>
      <c r="AH6" s="28"/>
      <c r="AI6" s="28"/>
      <c r="AJ6" s="28"/>
      <c r="AK6" s="28"/>
      <c r="AL6" s="39"/>
      <c r="AM6" s="39"/>
      <c r="AN6" s="28"/>
      <c r="AO6" s="28"/>
      <c r="AP6" s="28"/>
      <c r="AQ6" s="28"/>
      <c r="AR6" s="39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39"/>
      <c r="BD6" s="28"/>
      <c r="BE6" s="28"/>
      <c r="BF6" s="28"/>
      <c r="BG6" s="28"/>
      <c r="BH6" s="28"/>
      <c r="BI6" s="28"/>
      <c r="BJ6" s="39"/>
      <c r="BK6" s="28"/>
      <c r="BL6" s="28"/>
      <c r="BM6" s="28"/>
      <c r="BN6" s="28"/>
      <c r="BO6" s="28"/>
      <c r="BP6" s="28"/>
      <c r="BQ6" s="28"/>
      <c r="BR6" s="28"/>
      <c r="BS6" s="28"/>
      <c r="BT6" s="39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39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39"/>
      <c r="DA6" s="39"/>
      <c r="DB6" s="39"/>
      <c r="DC6" s="28"/>
      <c r="DD6" s="28"/>
      <c r="DE6" s="28"/>
      <c r="DF6" s="28"/>
      <c r="DG6" s="28"/>
      <c r="DH6" s="39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39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39"/>
      <c r="FF6" s="28"/>
      <c r="FG6" s="39"/>
      <c r="FH6" s="28"/>
      <c r="FI6" s="28"/>
      <c r="FJ6" s="28"/>
      <c r="FK6" s="28"/>
      <c r="FL6" s="39"/>
      <c r="FM6" s="39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39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39"/>
      <c r="HI6" s="39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39"/>
    </row>
    <row x14ac:dyDescent="0.25" r="7" customHeight="1" ht="18.75">
      <c r="A7" s="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39"/>
      <c r="O7" s="28"/>
      <c r="P7" s="39"/>
      <c r="Q7" s="28"/>
      <c r="R7" s="28"/>
      <c r="S7" s="39"/>
      <c r="T7" s="28"/>
      <c r="U7" s="28"/>
      <c r="V7" s="28"/>
      <c r="W7" s="28"/>
      <c r="X7" s="28"/>
      <c r="Y7" s="28"/>
      <c r="Z7" s="28"/>
      <c r="AA7" s="28"/>
      <c r="AB7" s="39"/>
      <c r="AC7" s="28"/>
      <c r="AD7" s="28"/>
      <c r="AE7" s="28"/>
      <c r="AF7" s="28"/>
      <c r="AG7" s="28"/>
      <c r="AH7" s="28"/>
      <c r="AI7" s="28"/>
      <c r="AJ7" s="28"/>
      <c r="AK7" s="28"/>
      <c r="AL7" s="39"/>
      <c r="AM7" s="39"/>
      <c r="AN7" s="28"/>
      <c r="AO7" s="28"/>
      <c r="AP7" s="28"/>
      <c r="AQ7" s="28"/>
      <c r="AR7" s="39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39"/>
      <c r="BD7" s="28"/>
      <c r="BE7" s="28"/>
      <c r="BF7" s="28"/>
      <c r="BG7" s="28"/>
      <c r="BH7" s="28"/>
      <c r="BI7" s="28"/>
      <c r="BJ7" s="39"/>
      <c r="BK7" s="28"/>
      <c r="BL7" s="28"/>
      <c r="BM7" s="28"/>
      <c r="BN7" s="28"/>
      <c r="BO7" s="28"/>
      <c r="BP7" s="28"/>
      <c r="BQ7" s="28"/>
      <c r="BR7" s="28"/>
      <c r="BS7" s="28"/>
      <c r="BT7" s="39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39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39"/>
      <c r="DA7" s="39"/>
      <c r="DB7" s="39"/>
      <c r="DC7" s="28"/>
      <c r="DD7" s="28"/>
      <c r="DE7" s="28"/>
      <c r="DF7" s="28"/>
      <c r="DG7" s="28"/>
      <c r="DH7" s="39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39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39"/>
      <c r="FF7" s="28"/>
      <c r="FG7" s="39"/>
      <c r="FH7" s="28"/>
      <c r="FI7" s="28"/>
      <c r="FJ7" s="28"/>
      <c r="FK7" s="28"/>
      <c r="FL7" s="39"/>
      <c r="FM7" s="39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39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39"/>
      <c r="HI7" s="39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39"/>
    </row>
    <row x14ac:dyDescent="0.25" r="8" customHeight="1" ht="18.75">
      <c r="A8" s="4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9"/>
      <c r="O8" s="28"/>
      <c r="P8" s="39"/>
      <c r="Q8" s="28"/>
      <c r="R8" s="28"/>
      <c r="S8" s="39"/>
      <c r="T8" s="28"/>
      <c r="U8" s="28"/>
      <c r="V8" s="28"/>
      <c r="W8" s="28"/>
      <c r="X8" s="28"/>
      <c r="Y8" s="28"/>
      <c r="Z8" s="28"/>
      <c r="AA8" s="28"/>
      <c r="AB8" s="39"/>
      <c r="AC8" s="28"/>
      <c r="AD8" s="28"/>
      <c r="AE8" s="28"/>
      <c r="AF8" s="28"/>
      <c r="AG8" s="28"/>
      <c r="AH8" s="28"/>
      <c r="AI8" s="28"/>
      <c r="AJ8" s="28"/>
      <c r="AK8" s="28"/>
      <c r="AL8" s="39"/>
      <c r="AM8" s="39"/>
      <c r="AN8" s="28"/>
      <c r="AO8" s="28"/>
      <c r="AP8" s="28"/>
      <c r="AQ8" s="28"/>
      <c r="AR8" s="39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39"/>
      <c r="BD8" s="28"/>
      <c r="BE8" s="28"/>
      <c r="BF8" s="28"/>
      <c r="BG8" s="28"/>
      <c r="BH8" s="28"/>
      <c r="BI8" s="28"/>
      <c r="BJ8" s="39"/>
      <c r="BK8" s="28"/>
      <c r="BL8" s="28"/>
      <c r="BM8" s="28"/>
      <c r="BN8" s="28"/>
      <c r="BO8" s="28"/>
      <c r="BP8" s="28"/>
      <c r="BQ8" s="28"/>
      <c r="BR8" s="28"/>
      <c r="BS8" s="28"/>
      <c r="BT8" s="39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9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39"/>
      <c r="DA8" s="39"/>
      <c r="DB8" s="39"/>
      <c r="DC8" s="28"/>
      <c r="DD8" s="28"/>
      <c r="DE8" s="28"/>
      <c r="DF8" s="28"/>
      <c r="DG8" s="28"/>
      <c r="DH8" s="39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39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39"/>
      <c r="FF8" s="28"/>
      <c r="FG8" s="39"/>
      <c r="FH8" s="28"/>
      <c r="FI8" s="28"/>
      <c r="FJ8" s="28"/>
      <c r="FK8" s="28"/>
      <c r="FL8" s="39"/>
      <c r="FM8" s="39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39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39"/>
      <c r="HI8" s="39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39"/>
    </row>
    <row x14ac:dyDescent="0.25" r="9" customHeight="1" ht="18.75">
      <c r="A9" s="4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39"/>
      <c r="O9" s="28"/>
      <c r="P9" s="39"/>
      <c r="Q9" s="28"/>
      <c r="R9" s="28"/>
      <c r="S9" s="39"/>
      <c r="T9" s="28"/>
      <c r="U9" s="28"/>
      <c r="V9" s="28"/>
      <c r="W9" s="28"/>
      <c r="X9" s="28"/>
      <c r="Y9" s="28"/>
      <c r="Z9" s="28"/>
      <c r="AA9" s="28"/>
      <c r="AB9" s="39"/>
      <c r="AC9" s="28"/>
      <c r="AD9" s="28"/>
      <c r="AE9" s="28"/>
      <c r="AF9" s="28"/>
      <c r="AG9" s="28"/>
      <c r="AH9" s="28"/>
      <c r="AI9" s="28"/>
      <c r="AJ9" s="28"/>
      <c r="AK9" s="28"/>
      <c r="AL9" s="39"/>
      <c r="AM9" s="39"/>
      <c r="AN9" s="28"/>
      <c r="AO9" s="28"/>
      <c r="AP9" s="28"/>
      <c r="AQ9" s="28"/>
      <c r="AR9" s="39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39"/>
      <c r="BD9" s="28"/>
      <c r="BE9" s="28"/>
      <c r="BF9" s="28"/>
      <c r="BG9" s="28"/>
      <c r="BH9" s="28"/>
      <c r="BI9" s="28"/>
      <c r="BJ9" s="39"/>
      <c r="BK9" s="28"/>
      <c r="BL9" s="28"/>
      <c r="BM9" s="28"/>
      <c r="BN9" s="28"/>
      <c r="BO9" s="28"/>
      <c r="BP9" s="28"/>
      <c r="BQ9" s="28"/>
      <c r="BR9" s="28"/>
      <c r="BS9" s="28"/>
      <c r="BT9" s="39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39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39"/>
      <c r="DA9" s="39"/>
      <c r="DB9" s="39"/>
      <c r="DC9" s="28"/>
      <c r="DD9" s="28"/>
      <c r="DE9" s="28"/>
      <c r="DF9" s="28"/>
      <c r="DG9" s="28"/>
      <c r="DH9" s="39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39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39"/>
      <c r="FF9" s="28"/>
      <c r="FG9" s="39"/>
      <c r="FH9" s="28"/>
      <c r="FI9" s="28"/>
      <c r="FJ9" s="28"/>
      <c r="FK9" s="28"/>
      <c r="FL9" s="39"/>
      <c r="FM9" s="39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39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39"/>
      <c r="HI9" s="39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39"/>
    </row>
    <row x14ac:dyDescent="0.25" r="10" customHeight="1" ht="18.75">
      <c r="A10" s="4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9"/>
      <c r="O10" s="28"/>
      <c r="P10" s="39"/>
      <c r="Q10" s="28"/>
      <c r="R10" s="28"/>
      <c r="S10" s="39"/>
      <c r="T10" s="28"/>
      <c r="U10" s="28"/>
      <c r="V10" s="28"/>
      <c r="W10" s="28"/>
      <c r="X10" s="28"/>
      <c r="Y10" s="28"/>
      <c r="Z10" s="28"/>
      <c r="AA10" s="28"/>
      <c r="AB10" s="39"/>
      <c r="AC10" s="28"/>
      <c r="AD10" s="28"/>
      <c r="AE10" s="28"/>
      <c r="AF10" s="28"/>
      <c r="AG10" s="28"/>
      <c r="AH10" s="28"/>
      <c r="AI10" s="28"/>
      <c r="AJ10" s="28"/>
      <c r="AK10" s="28"/>
      <c r="AL10" s="39"/>
      <c r="AM10" s="39"/>
      <c r="AN10" s="28"/>
      <c r="AO10" s="28"/>
      <c r="AP10" s="28"/>
      <c r="AQ10" s="28"/>
      <c r="AR10" s="39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39"/>
      <c r="BD10" s="28"/>
      <c r="BE10" s="28"/>
      <c r="BF10" s="28"/>
      <c r="BG10" s="28"/>
      <c r="BH10" s="28"/>
      <c r="BI10" s="28"/>
      <c r="BJ10" s="39"/>
      <c r="BK10" s="28"/>
      <c r="BL10" s="28"/>
      <c r="BM10" s="28"/>
      <c r="BN10" s="28"/>
      <c r="BO10" s="28"/>
      <c r="BP10" s="28"/>
      <c r="BQ10" s="28"/>
      <c r="BR10" s="28"/>
      <c r="BS10" s="28"/>
      <c r="BT10" s="39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39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39"/>
      <c r="DA10" s="39"/>
      <c r="DB10" s="39"/>
      <c r="DC10" s="28"/>
      <c r="DD10" s="28"/>
      <c r="DE10" s="28"/>
      <c r="DF10" s="28"/>
      <c r="DG10" s="28"/>
      <c r="DH10" s="39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39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39"/>
      <c r="FF10" s="28"/>
      <c r="FG10" s="39"/>
      <c r="FH10" s="28"/>
      <c r="FI10" s="28"/>
      <c r="FJ10" s="28"/>
      <c r="FK10" s="28"/>
      <c r="FL10" s="39"/>
      <c r="FM10" s="39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39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39"/>
      <c r="HI10" s="39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39"/>
    </row>
    <row x14ac:dyDescent="0.25" r="11" customHeight="1" ht="18.7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9"/>
      <c r="O11" s="28"/>
      <c r="P11" s="39"/>
      <c r="Q11" s="28"/>
      <c r="R11" s="28"/>
      <c r="S11" s="39"/>
      <c r="T11" s="28"/>
      <c r="U11" s="28"/>
      <c r="V11" s="28"/>
      <c r="W11" s="28"/>
      <c r="X11" s="28"/>
      <c r="Y11" s="28"/>
      <c r="Z11" s="28"/>
      <c r="AA11" s="28"/>
      <c r="AB11" s="39"/>
      <c r="AC11" s="28"/>
      <c r="AD11" s="28"/>
      <c r="AE11" s="28"/>
      <c r="AF11" s="28"/>
      <c r="AG11" s="28"/>
      <c r="AH11" s="28"/>
      <c r="AI11" s="28"/>
      <c r="AJ11" s="28"/>
      <c r="AK11" s="28"/>
      <c r="AL11" s="39"/>
      <c r="AM11" s="39"/>
      <c r="AN11" s="28"/>
      <c r="AO11" s="28"/>
      <c r="AP11" s="28"/>
      <c r="AQ11" s="28"/>
      <c r="AR11" s="39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39"/>
      <c r="BD11" s="28"/>
      <c r="BE11" s="28"/>
      <c r="BF11" s="28"/>
      <c r="BG11" s="28"/>
      <c r="BH11" s="28"/>
      <c r="BI11" s="28"/>
      <c r="BJ11" s="39"/>
      <c r="BK11" s="28"/>
      <c r="BL11" s="28"/>
      <c r="BM11" s="28"/>
      <c r="BN11" s="28"/>
      <c r="BO11" s="28"/>
      <c r="BP11" s="28"/>
      <c r="BQ11" s="28"/>
      <c r="BR11" s="28"/>
      <c r="BS11" s="28"/>
      <c r="BT11" s="39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39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39"/>
      <c r="DA11" s="39"/>
      <c r="DB11" s="39"/>
      <c r="DC11" s="28"/>
      <c r="DD11" s="28"/>
      <c r="DE11" s="28"/>
      <c r="DF11" s="28"/>
      <c r="DG11" s="28"/>
      <c r="DH11" s="39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39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39"/>
      <c r="FF11" s="28"/>
      <c r="FG11" s="39"/>
      <c r="FH11" s="28"/>
      <c r="FI11" s="28"/>
      <c r="FJ11" s="28"/>
      <c r="FK11" s="28"/>
      <c r="FL11" s="39"/>
      <c r="FM11" s="39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39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39"/>
      <c r="HI11" s="39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39"/>
    </row>
    <row x14ac:dyDescent="0.25" r="12" customHeight="1" ht="18.75">
      <c r="A12" s="4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39"/>
      <c r="O12" s="28"/>
      <c r="P12" s="39"/>
      <c r="Q12" s="28"/>
      <c r="R12" s="28"/>
      <c r="S12" s="39"/>
      <c r="T12" s="28"/>
      <c r="U12" s="28"/>
      <c r="V12" s="28"/>
      <c r="W12" s="28"/>
      <c r="X12" s="28"/>
      <c r="Y12" s="28"/>
      <c r="Z12" s="28"/>
      <c r="AA12" s="28"/>
      <c r="AB12" s="39"/>
      <c r="AC12" s="28"/>
      <c r="AD12" s="28"/>
      <c r="AE12" s="28"/>
      <c r="AF12" s="28"/>
      <c r="AG12" s="28"/>
      <c r="AH12" s="28"/>
      <c r="AI12" s="28"/>
      <c r="AJ12" s="28"/>
      <c r="AK12" s="28"/>
      <c r="AL12" s="39"/>
      <c r="AM12" s="39"/>
      <c r="AN12" s="28"/>
      <c r="AO12" s="28"/>
      <c r="AP12" s="28"/>
      <c r="AQ12" s="28"/>
      <c r="AR12" s="39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39"/>
      <c r="BD12" s="28"/>
      <c r="BE12" s="28"/>
      <c r="BF12" s="28"/>
      <c r="BG12" s="28"/>
      <c r="BH12" s="28"/>
      <c r="BI12" s="28"/>
      <c r="BJ12" s="39"/>
      <c r="BK12" s="28"/>
      <c r="BL12" s="28"/>
      <c r="BM12" s="28"/>
      <c r="BN12" s="28"/>
      <c r="BO12" s="28"/>
      <c r="BP12" s="28"/>
      <c r="BQ12" s="28"/>
      <c r="BR12" s="28"/>
      <c r="BS12" s="28"/>
      <c r="BT12" s="39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39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39"/>
      <c r="DA12" s="39"/>
      <c r="DB12" s="39"/>
      <c r="DC12" s="28"/>
      <c r="DD12" s="28"/>
      <c r="DE12" s="28"/>
      <c r="DF12" s="28"/>
      <c r="DG12" s="28"/>
      <c r="DH12" s="39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39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39"/>
      <c r="FF12" s="28"/>
      <c r="FG12" s="39"/>
      <c r="FH12" s="28"/>
      <c r="FI12" s="28"/>
      <c r="FJ12" s="28"/>
      <c r="FK12" s="28"/>
      <c r="FL12" s="39"/>
      <c r="FM12" s="39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39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39"/>
      <c r="HI12" s="39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39"/>
    </row>
    <row x14ac:dyDescent="0.25" r="13" customHeight="1" ht="18.75">
      <c r="A13" s="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39"/>
      <c r="O13" s="28"/>
      <c r="P13" s="39"/>
      <c r="Q13" s="28"/>
      <c r="R13" s="28"/>
      <c r="S13" s="39"/>
      <c r="T13" s="28"/>
      <c r="U13" s="28"/>
      <c r="V13" s="28"/>
      <c r="W13" s="28"/>
      <c r="X13" s="28"/>
      <c r="Y13" s="28"/>
      <c r="Z13" s="28"/>
      <c r="AA13" s="28"/>
      <c r="AB13" s="39"/>
      <c r="AC13" s="28"/>
      <c r="AD13" s="28"/>
      <c r="AE13" s="28"/>
      <c r="AF13" s="28"/>
      <c r="AG13" s="28"/>
      <c r="AH13" s="28"/>
      <c r="AI13" s="28"/>
      <c r="AJ13" s="28"/>
      <c r="AK13" s="28"/>
      <c r="AL13" s="39"/>
      <c r="AM13" s="39"/>
      <c r="AN13" s="28"/>
      <c r="AO13" s="28"/>
      <c r="AP13" s="28"/>
      <c r="AQ13" s="28"/>
      <c r="AR13" s="39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39"/>
      <c r="BD13" s="28"/>
      <c r="BE13" s="28"/>
      <c r="BF13" s="28"/>
      <c r="BG13" s="28"/>
      <c r="BH13" s="28"/>
      <c r="BI13" s="28"/>
      <c r="BJ13" s="39"/>
      <c r="BK13" s="28"/>
      <c r="BL13" s="28"/>
      <c r="BM13" s="28"/>
      <c r="BN13" s="28"/>
      <c r="BO13" s="28"/>
      <c r="BP13" s="28"/>
      <c r="BQ13" s="28"/>
      <c r="BR13" s="28"/>
      <c r="BS13" s="28"/>
      <c r="BT13" s="39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39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39"/>
      <c r="DA13" s="39"/>
      <c r="DB13" s="39"/>
      <c r="DC13" s="28"/>
      <c r="DD13" s="28"/>
      <c r="DE13" s="28"/>
      <c r="DF13" s="28"/>
      <c r="DG13" s="28"/>
      <c r="DH13" s="39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39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39"/>
      <c r="FF13" s="28"/>
      <c r="FG13" s="39"/>
      <c r="FH13" s="28"/>
      <c r="FI13" s="28"/>
      <c r="FJ13" s="28"/>
      <c r="FK13" s="28"/>
      <c r="FL13" s="39"/>
      <c r="FM13" s="39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39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39"/>
      <c r="HI13" s="39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39"/>
    </row>
    <row x14ac:dyDescent="0.25" r="14" customHeight="1" ht="18.75">
      <c r="A14" s="4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39"/>
      <c r="O14" s="28"/>
      <c r="P14" s="39"/>
      <c r="Q14" s="28"/>
      <c r="R14" s="28"/>
      <c r="S14" s="39"/>
      <c r="T14" s="28"/>
      <c r="U14" s="28"/>
      <c r="V14" s="28"/>
      <c r="W14" s="28"/>
      <c r="X14" s="28"/>
      <c r="Y14" s="28"/>
      <c r="Z14" s="28"/>
      <c r="AA14" s="28"/>
      <c r="AB14" s="39"/>
      <c r="AC14" s="28"/>
      <c r="AD14" s="28"/>
      <c r="AE14" s="28"/>
      <c r="AF14" s="28"/>
      <c r="AG14" s="28"/>
      <c r="AH14" s="28"/>
      <c r="AI14" s="28"/>
      <c r="AJ14" s="28"/>
      <c r="AK14" s="28"/>
      <c r="AL14" s="39"/>
      <c r="AM14" s="39"/>
      <c r="AN14" s="28"/>
      <c r="AO14" s="28"/>
      <c r="AP14" s="28"/>
      <c r="AQ14" s="28"/>
      <c r="AR14" s="39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39"/>
      <c r="BD14" s="28"/>
      <c r="BE14" s="28"/>
      <c r="BF14" s="28"/>
      <c r="BG14" s="28"/>
      <c r="BH14" s="28"/>
      <c r="BI14" s="28"/>
      <c r="BJ14" s="39"/>
      <c r="BK14" s="28"/>
      <c r="BL14" s="28"/>
      <c r="BM14" s="28"/>
      <c r="BN14" s="28"/>
      <c r="BO14" s="28"/>
      <c r="BP14" s="28"/>
      <c r="BQ14" s="28"/>
      <c r="BR14" s="28"/>
      <c r="BS14" s="28"/>
      <c r="BT14" s="39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39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39"/>
      <c r="DA14" s="39"/>
      <c r="DB14" s="39"/>
      <c r="DC14" s="28"/>
      <c r="DD14" s="28"/>
      <c r="DE14" s="28"/>
      <c r="DF14" s="28"/>
      <c r="DG14" s="28"/>
      <c r="DH14" s="39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39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39"/>
      <c r="FF14" s="28"/>
      <c r="FG14" s="39"/>
      <c r="FH14" s="28"/>
      <c r="FI14" s="28"/>
      <c r="FJ14" s="28"/>
      <c r="FK14" s="28"/>
      <c r="FL14" s="39"/>
      <c r="FM14" s="39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39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39"/>
      <c r="HI14" s="39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39"/>
    </row>
    <row x14ac:dyDescent="0.25" r="15" customHeight="1" ht="18.75">
      <c r="A15" s="4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39"/>
      <c r="O15" s="28"/>
      <c r="P15" s="39"/>
      <c r="Q15" s="28"/>
      <c r="R15" s="28"/>
      <c r="S15" s="39"/>
      <c r="T15" s="28"/>
      <c r="U15" s="28"/>
      <c r="V15" s="28"/>
      <c r="W15" s="28"/>
      <c r="X15" s="28"/>
      <c r="Y15" s="28"/>
      <c r="Z15" s="28"/>
      <c r="AA15" s="28"/>
      <c r="AB15" s="39"/>
      <c r="AC15" s="28"/>
      <c r="AD15" s="28"/>
      <c r="AE15" s="28"/>
      <c r="AF15" s="28"/>
      <c r="AG15" s="28"/>
      <c r="AH15" s="28"/>
      <c r="AI15" s="28"/>
      <c r="AJ15" s="28"/>
      <c r="AK15" s="28"/>
      <c r="AL15" s="39"/>
      <c r="AM15" s="39"/>
      <c r="AN15" s="28"/>
      <c r="AO15" s="28"/>
      <c r="AP15" s="28"/>
      <c r="AQ15" s="28"/>
      <c r="AR15" s="39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39"/>
      <c r="BD15" s="28"/>
      <c r="BE15" s="28"/>
      <c r="BF15" s="28"/>
      <c r="BG15" s="28"/>
      <c r="BH15" s="28"/>
      <c r="BI15" s="28"/>
      <c r="BJ15" s="39"/>
      <c r="BK15" s="28"/>
      <c r="BL15" s="28"/>
      <c r="BM15" s="28"/>
      <c r="BN15" s="28"/>
      <c r="BO15" s="28"/>
      <c r="BP15" s="28"/>
      <c r="BQ15" s="28"/>
      <c r="BR15" s="28"/>
      <c r="BS15" s="28"/>
      <c r="BT15" s="39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39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39"/>
      <c r="DA15" s="39"/>
      <c r="DB15" s="39"/>
      <c r="DC15" s="28"/>
      <c r="DD15" s="28"/>
      <c r="DE15" s="28"/>
      <c r="DF15" s="28"/>
      <c r="DG15" s="28"/>
      <c r="DH15" s="39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39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39"/>
      <c r="FF15" s="28"/>
      <c r="FG15" s="39"/>
      <c r="FH15" s="28"/>
      <c r="FI15" s="28"/>
      <c r="FJ15" s="28"/>
      <c r="FK15" s="28"/>
      <c r="FL15" s="39"/>
      <c r="FM15" s="39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39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39"/>
      <c r="HI15" s="39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39"/>
    </row>
    <row x14ac:dyDescent="0.25" r="16" customHeight="1" ht="18.75">
      <c r="A16" s="4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39"/>
      <c r="O16" s="28"/>
      <c r="P16" s="39"/>
      <c r="Q16" s="28"/>
      <c r="R16" s="28"/>
      <c r="S16" s="39"/>
      <c r="T16" s="28"/>
      <c r="U16" s="28"/>
      <c r="V16" s="28"/>
      <c r="W16" s="28"/>
      <c r="X16" s="28"/>
      <c r="Y16" s="28"/>
      <c r="Z16" s="28"/>
      <c r="AA16" s="28"/>
      <c r="AB16" s="39"/>
      <c r="AC16" s="28"/>
      <c r="AD16" s="28"/>
      <c r="AE16" s="28"/>
      <c r="AF16" s="28"/>
      <c r="AG16" s="28"/>
      <c r="AH16" s="28"/>
      <c r="AI16" s="28"/>
      <c r="AJ16" s="28"/>
      <c r="AK16" s="28"/>
      <c r="AL16" s="39"/>
      <c r="AM16" s="39"/>
      <c r="AN16" s="28"/>
      <c r="AO16" s="28"/>
      <c r="AP16" s="28"/>
      <c r="AQ16" s="28"/>
      <c r="AR16" s="39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39"/>
      <c r="BD16" s="28"/>
      <c r="BE16" s="28"/>
      <c r="BF16" s="28"/>
      <c r="BG16" s="28"/>
      <c r="BH16" s="28"/>
      <c r="BI16" s="28"/>
      <c r="BJ16" s="39"/>
      <c r="BK16" s="28"/>
      <c r="BL16" s="28"/>
      <c r="BM16" s="28"/>
      <c r="BN16" s="28"/>
      <c r="BO16" s="28"/>
      <c r="BP16" s="28"/>
      <c r="BQ16" s="28"/>
      <c r="BR16" s="28"/>
      <c r="BS16" s="28"/>
      <c r="BT16" s="39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39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39"/>
      <c r="DA16" s="39"/>
      <c r="DB16" s="39"/>
      <c r="DC16" s="28"/>
      <c r="DD16" s="28"/>
      <c r="DE16" s="28"/>
      <c r="DF16" s="28"/>
      <c r="DG16" s="28"/>
      <c r="DH16" s="39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39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39"/>
      <c r="FF16" s="28"/>
      <c r="FG16" s="39"/>
      <c r="FH16" s="28"/>
      <c r="FI16" s="28"/>
      <c r="FJ16" s="28"/>
      <c r="FK16" s="28"/>
      <c r="FL16" s="39"/>
      <c r="FM16" s="39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39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39"/>
      <c r="HI16" s="39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39"/>
    </row>
    <row x14ac:dyDescent="0.25" r="17" customHeight="1" ht="18.75">
      <c r="A17" s="4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39"/>
      <c r="O17" s="28"/>
      <c r="P17" s="39"/>
      <c r="Q17" s="28"/>
      <c r="R17" s="28"/>
      <c r="S17" s="39"/>
      <c r="T17" s="28"/>
      <c r="U17" s="28"/>
      <c r="V17" s="28"/>
      <c r="W17" s="28"/>
      <c r="X17" s="28"/>
      <c r="Y17" s="28"/>
      <c r="Z17" s="28"/>
      <c r="AA17" s="28"/>
      <c r="AB17" s="39"/>
      <c r="AC17" s="28"/>
      <c r="AD17" s="28"/>
      <c r="AE17" s="28"/>
      <c r="AF17" s="28"/>
      <c r="AG17" s="28"/>
      <c r="AH17" s="28"/>
      <c r="AI17" s="28"/>
      <c r="AJ17" s="28"/>
      <c r="AK17" s="28"/>
      <c r="AL17" s="39"/>
      <c r="AM17" s="39"/>
      <c r="AN17" s="28"/>
      <c r="AO17" s="28"/>
      <c r="AP17" s="28"/>
      <c r="AQ17" s="28"/>
      <c r="AR17" s="39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39"/>
      <c r="BD17" s="28"/>
      <c r="BE17" s="28"/>
      <c r="BF17" s="28"/>
      <c r="BG17" s="28"/>
      <c r="BH17" s="28"/>
      <c r="BI17" s="28"/>
      <c r="BJ17" s="39"/>
      <c r="BK17" s="28"/>
      <c r="BL17" s="28"/>
      <c r="BM17" s="28"/>
      <c r="BN17" s="28"/>
      <c r="BO17" s="28"/>
      <c r="BP17" s="28"/>
      <c r="BQ17" s="28"/>
      <c r="BR17" s="28"/>
      <c r="BS17" s="28"/>
      <c r="BT17" s="39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39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39"/>
      <c r="DA17" s="39"/>
      <c r="DB17" s="39"/>
      <c r="DC17" s="28"/>
      <c r="DD17" s="28"/>
      <c r="DE17" s="28"/>
      <c r="DF17" s="28"/>
      <c r="DG17" s="28"/>
      <c r="DH17" s="39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39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39"/>
      <c r="FF17" s="28"/>
      <c r="FG17" s="39"/>
      <c r="FH17" s="28"/>
      <c r="FI17" s="28"/>
      <c r="FJ17" s="28"/>
      <c r="FK17" s="28"/>
      <c r="FL17" s="39"/>
      <c r="FM17" s="39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39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39"/>
      <c r="HI17" s="39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39"/>
    </row>
    <row x14ac:dyDescent="0.25" r="18" customHeight="1" ht="18.75">
      <c r="A18" s="4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39"/>
      <c r="O18" s="28"/>
      <c r="P18" s="39"/>
      <c r="Q18" s="28"/>
      <c r="R18" s="28"/>
      <c r="S18" s="39"/>
      <c r="T18" s="28"/>
      <c r="U18" s="28"/>
      <c r="V18" s="28"/>
      <c r="W18" s="28"/>
      <c r="X18" s="28"/>
      <c r="Y18" s="28"/>
      <c r="Z18" s="28"/>
      <c r="AA18" s="28"/>
      <c r="AB18" s="39"/>
      <c r="AC18" s="28"/>
      <c r="AD18" s="28"/>
      <c r="AE18" s="28"/>
      <c r="AF18" s="28"/>
      <c r="AG18" s="28"/>
      <c r="AH18" s="28"/>
      <c r="AI18" s="28"/>
      <c r="AJ18" s="28"/>
      <c r="AK18" s="28"/>
      <c r="AL18" s="39"/>
      <c r="AM18" s="39"/>
      <c r="AN18" s="28"/>
      <c r="AO18" s="28"/>
      <c r="AP18" s="28"/>
      <c r="AQ18" s="28"/>
      <c r="AR18" s="39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39"/>
      <c r="BD18" s="28"/>
      <c r="BE18" s="28"/>
      <c r="BF18" s="28"/>
      <c r="BG18" s="28"/>
      <c r="BH18" s="28"/>
      <c r="BI18" s="28"/>
      <c r="BJ18" s="39"/>
      <c r="BK18" s="28"/>
      <c r="BL18" s="28"/>
      <c r="BM18" s="28"/>
      <c r="BN18" s="28"/>
      <c r="BO18" s="28"/>
      <c r="BP18" s="28"/>
      <c r="BQ18" s="28"/>
      <c r="BR18" s="28"/>
      <c r="BS18" s="28"/>
      <c r="BT18" s="39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39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39"/>
      <c r="DA18" s="39"/>
      <c r="DB18" s="39"/>
      <c r="DC18" s="28"/>
      <c r="DD18" s="28"/>
      <c r="DE18" s="28"/>
      <c r="DF18" s="28"/>
      <c r="DG18" s="28"/>
      <c r="DH18" s="39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39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39"/>
      <c r="FF18" s="28"/>
      <c r="FG18" s="39"/>
      <c r="FH18" s="28"/>
      <c r="FI18" s="28"/>
      <c r="FJ18" s="28"/>
      <c r="FK18" s="28"/>
      <c r="FL18" s="39"/>
      <c r="FM18" s="39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39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39"/>
      <c r="HI18" s="39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39"/>
    </row>
    <row x14ac:dyDescent="0.25" r="19" customHeight="1" ht="18.75">
      <c r="A19" s="4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39"/>
      <c r="O19" s="28"/>
      <c r="P19" s="39"/>
      <c r="Q19" s="28"/>
      <c r="R19" s="28"/>
      <c r="S19" s="39"/>
      <c r="T19" s="28"/>
      <c r="U19" s="28"/>
      <c r="V19" s="28"/>
      <c r="W19" s="28"/>
      <c r="X19" s="28"/>
      <c r="Y19" s="28"/>
      <c r="Z19" s="28"/>
      <c r="AA19" s="28"/>
      <c r="AB19" s="39"/>
      <c r="AC19" s="28"/>
      <c r="AD19" s="28"/>
      <c r="AE19" s="28"/>
      <c r="AF19" s="28"/>
      <c r="AG19" s="28"/>
      <c r="AH19" s="28"/>
      <c r="AI19" s="28"/>
      <c r="AJ19" s="28"/>
      <c r="AK19" s="28"/>
      <c r="AL19" s="39"/>
      <c r="AM19" s="39"/>
      <c r="AN19" s="28"/>
      <c r="AO19" s="28"/>
      <c r="AP19" s="28"/>
      <c r="AQ19" s="28"/>
      <c r="AR19" s="39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39"/>
      <c r="BD19" s="28"/>
      <c r="BE19" s="28"/>
      <c r="BF19" s="28"/>
      <c r="BG19" s="28"/>
      <c r="BH19" s="28"/>
      <c r="BI19" s="28"/>
      <c r="BJ19" s="39"/>
      <c r="BK19" s="28"/>
      <c r="BL19" s="28"/>
      <c r="BM19" s="28"/>
      <c r="BN19" s="28"/>
      <c r="BO19" s="28"/>
      <c r="BP19" s="28"/>
      <c r="BQ19" s="28"/>
      <c r="BR19" s="28"/>
      <c r="BS19" s="28"/>
      <c r="BT19" s="39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39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39"/>
      <c r="DA19" s="39"/>
      <c r="DB19" s="39"/>
      <c r="DC19" s="28"/>
      <c r="DD19" s="28"/>
      <c r="DE19" s="28"/>
      <c r="DF19" s="28"/>
      <c r="DG19" s="28"/>
      <c r="DH19" s="39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39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39"/>
      <c r="FF19" s="28"/>
      <c r="FG19" s="39"/>
      <c r="FH19" s="28"/>
      <c r="FI19" s="28"/>
      <c r="FJ19" s="28"/>
      <c r="FK19" s="28"/>
      <c r="FL19" s="39"/>
      <c r="FM19" s="39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39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39"/>
      <c r="HI19" s="39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39"/>
    </row>
    <row x14ac:dyDescent="0.25" r="20" customHeight="1" ht="18.75">
      <c r="A20" s="4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9"/>
      <c r="O20" s="28"/>
      <c r="P20" s="39"/>
      <c r="Q20" s="28"/>
      <c r="R20" s="28"/>
      <c r="S20" s="39"/>
      <c r="T20" s="28"/>
      <c r="U20" s="28"/>
      <c r="V20" s="28"/>
      <c r="W20" s="28"/>
      <c r="X20" s="28"/>
      <c r="Y20" s="28"/>
      <c r="Z20" s="28"/>
      <c r="AA20" s="28"/>
      <c r="AB20" s="39"/>
      <c r="AC20" s="28"/>
      <c r="AD20" s="28"/>
      <c r="AE20" s="28"/>
      <c r="AF20" s="28"/>
      <c r="AG20" s="28"/>
      <c r="AH20" s="28"/>
      <c r="AI20" s="28"/>
      <c r="AJ20" s="28"/>
      <c r="AK20" s="28"/>
      <c r="AL20" s="39"/>
      <c r="AM20" s="39"/>
      <c r="AN20" s="28"/>
      <c r="AO20" s="28"/>
      <c r="AP20" s="28"/>
      <c r="AQ20" s="28"/>
      <c r="AR20" s="39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39"/>
      <c r="BD20" s="28"/>
      <c r="BE20" s="28"/>
      <c r="BF20" s="28"/>
      <c r="BG20" s="28"/>
      <c r="BH20" s="28"/>
      <c r="BI20" s="28"/>
      <c r="BJ20" s="39"/>
      <c r="BK20" s="28"/>
      <c r="BL20" s="28"/>
      <c r="BM20" s="28"/>
      <c r="BN20" s="28"/>
      <c r="BO20" s="28"/>
      <c r="BP20" s="28"/>
      <c r="BQ20" s="28"/>
      <c r="BR20" s="28"/>
      <c r="BS20" s="28"/>
      <c r="BT20" s="39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9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39"/>
      <c r="DA20" s="39"/>
      <c r="DB20" s="39"/>
      <c r="DC20" s="28"/>
      <c r="DD20" s="28"/>
      <c r="DE20" s="28"/>
      <c r="DF20" s="28"/>
      <c r="DG20" s="28"/>
      <c r="DH20" s="39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39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39"/>
      <c r="FF20" s="28"/>
      <c r="FG20" s="39"/>
      <c r="FH20" s="28"/>
      <c r="FI20" s="28"/>
      <c r="FJ20" s="28"/>
      <c r="FK20" s="28"/>
      <c r="FL20" s="39"/>
      <c r="FM20" s="39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39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39"/>
      <c r="HI20" s="39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39"/>
    </row>
    <row x14ac:dyDescent="0.25" r="21" customHeight="1" ht="18.75">
      <c r="A21" s="4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39"/>
      <c r="O21" s="28"/>
      <c r="P21" s="39"/>
      <c r="Q21" s="28"/>
      <c r="R21" s="28"/>
      <c r="S21" s="39"/>
      <c r="T21" s="28"/>
      <c r="U21" s="28"/>
      <c r="V21" s="28"/>
      <c r="W21" s="28"/>
      <c r="X21" s="28"/>
      <c r="Y21" s="28"/>
      <c r="Z21" s="28"/>
      <c r="AA21" s="28"/>
      <c r="AB21" s="39"/>
      <c r="AC21" s="28"/>
      <c r="AD21" s="28"/>
      <c r="AE21" s="28"/>
      <c r="AF21" s="28"/>
      <c r="AG21" s="28"/>
      <c r="AH21" s="28"/>
      <c r="AI21" s="28"/>
      <c r="AJ21" s="28"/>
      <c r="AK21" s="28"/>
      <c r="AL21" s="39"/>
      <c r="AM21" s="39"/>
      <c r="AN21" s="28"/>
      <c r="AO21" s="28"/>
      <c r="AP21" s="28"/>
      <c r="AQ21" s="28"/>
      <c r="AR21" s="39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39"/>
      <c r="BD21" s="28"/>
      <c r="BE21" s="28"/>
      <c r="BF21" s="28"/>
      <c r="BG21" s="28"/>
      <c r="BH21" s="28"/>
      <c r="BI21" s="28"/>
      <c r="BJ21" s="39"/>
      <c r="BK21" s="28"/>
      <c r="BL21" s="28"/>
      <c r="BM21" s="28"/>
      <c r="BN21" s="28"/>
      <c r="BO21" s="28"/>
      <c r="BP21" s="28"/>
      <c r="BQ21" s="28"/>
      <c r="BR21" s="28"/>
      <c r="BS21" s="28"/>
      <c r="BT21" s="39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39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39"/>
      <c r="DA21" s="39"/>
      <c r="DB21" s="39"/>
      <c r="DC21" s="28"/>
      <c r="DD21" s="28"/>
      <c r="DE21" s="28"/>
      <c r="DF21" s="28"/>
      <c r="DG21" s="28"/>
      <c r="DH21" s="39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39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39"/>
      <c r="FF21" s="28"/>
      <c r="FG21" s="39"/>
      <c r="FH21" s="28"/>
      <c r="FI21" s="28"/>
      <c r="FJ21" s="28"/>
      <c r="FK21" s="28"/>
      <c r="FL21" s="39"/>
      <c r="FM21" s="39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39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39"/>
      <c r="HI21" s="39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39"/>
    </row>
    <row x14ac:dyDescent="0.25" r="22" customHeight="1" ht="18.75">
      <c r="A22" s="4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39"/>
      <c r="O22" s="28"/>
      <c r="P22" s="39"/>
      <c r="Q22" s="28"/>
      <c r="R22" s="28"/>
      <c r="S22" s="39"/>
      <c r="T22" s="28"/>
      <c r="U22" s="28"/>
      <c r="V22" s="28"/>
      <c r="W22" s="28"/>
      <c r="X22" s="28"/>
      <c r="Y22" s="28"/>
      <c r="Z22" s="28"/>
      <c r="AA22" s="28"/>
      <c r="AB22" s="39"/>
      <c r="AC22" s="28"/>
      <c r="AD22" s="28"/>
      <c r="AE22" s="28"/>
      <c r="AF22" s="28"/>
      <c r="AG22" s="28"/>
      <c r="AH22" s="28"/>
      <c r="AI22" s="28"/>
      <c r="AJ22" s="28"/>
      <c r="AK22" s="28"/>
      <c r="AL22" s="39"/>
      <c r="AM22" s="39"/>
      <c r="AN22" s="28"/>
      <c r="AO22" s="28"/>
      <c r="AP22" s="28"/>
      <c r="AQ22" s="28"/>
      <c r="AR22" s="39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39"/>
      <c r="BD22" s="28"/>
      <c r="BE22" s="28"/>
      <c r="BF22" s="28"/>
      <c r="BG22" s="28"/>
      <c r="BH22" s="28"/>
      <c r="BI22" s="28"/>
      <c r="BJ22" s="39"/>
      <c r="BK22" s="28"/>
      <c r="BL22" s="28"/>
      <c r="BM22" s="28"/>
      <c r="BN22" s="28"/>
      <c r="BO22" s="28"/>
      <c r="BP22" s="28"/>
      <c r="BQ22" s="28"/>
      <c r="BR22" s="28"/>
      <c r="BS22" s="28"/>
      <c r="BT22" s="39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9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39"/>
      <c r="DA22" s="39"/>
      <c r="DB22" s="39"/>
      <c r="DC22" s="28"/>
      <c r="DD22" s="28"/>
      <c r="DE22" s="28"/>
      <c r="DF22" s="28"/>
      <c r="DG22" s="28"/>
      <c r="DH22" s="39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39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39"/>
      <c r="FF22" s="28"/>
      <c r="FG22" s="39"/>
      <c r="FH22" s="28"/>
      <c r="FI22" s="28"/>
      <c r="FJ22" s="28"/>
      <c r="FK22" s="28"/>
      <c r="FL22" s="39"/>
      <c r="FM22" s="39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39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39"/>
      <c r="HI22" s="39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39"/>
    </row>
    <row x14ac:dyDescent="0.25" r="23" customHeight="1" ht="18.75">
      <c r="A23" s="4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39"/>
      <c r="O23" s="28"/>
      <c r="P23" s="39"/>
      <c r="Q23" s="28"/>
      <c r="R23" s="28"/>
      <c r="S23" s="39"/>
      <c r="T23" s="28"/>
      <c r="U23" s="28"/>
      <c r="V23" s="28"/>
      <c r="W23" s="28"/>
      <c r="X23" s="28"/>
      <c r="Y23" s="28"/>
      <c r="Z23" s="28"/>
      <c r="AA23" s="28"/>
      <c r="AB23" s="39"/>
      <c r="AC23" s="28"/>
      <c r="AD23" s="28"/>
      <c r="AE23" s="28"/>
      <c r="AF23" s="28"/>
      <c r="AG23" s="28"/>
      <c r="AH23" s="28"/>
      <c r="AI23" s="28"/>
      <c r="AJ23" s="28"/>
      <c r="AK23" s="28"/>
      <c r="AL23" s="39"/>
      <c r="AM23" s="39"/>
      <c r="AN23" s="28"/>
      <c r="AO23" s="28"/>
      <c r="AP23" s="28"/>
      <c r="AQ23" s="28"/>
      <c r="AR23" s="39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39"/>
      <c r="BD23" s="28"/>
      <c r="BE23" s="28"/>
      <c r="BF23" s="28"/>
      <c r="BG23" s="28"/>
      <c r="BH23" s="28"/>
      <c r="BI23" s="28"/>
      <c r="BJ23" s="39"/>
      <c r="BK23" s="28"/>
      <c r="BL23" s="28"/>
      <c r="BM23" s="28"/>
      <c r="BN23" s="28"/>
      <c r="BO23" s="28"/>
      <c r="BP23" s="28"/>
      <c r="BQ23" s="28"/>
      <c r="BR23" s="28"/>
      <c r="BS23" s="28"/>
      <c r="BT23" s="39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39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39"/>
      <c r="DA23" s="39"/>
      <c r="DB23" s="39"/>
      <c r="DC23" s="28"/>
      <c r="DD23" s="28"/>
      <c r="DE23" s="28"/>
      <c r="DF23" s="28"/>
      <c r="DG23" s="28"/>
      <c r="DH23" s="39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39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39"/>
      <c r="FF23" s="28"/>
      <c r="FG23" s="39"/>
      <c r="FH23" s="28"/>
      <c r="FI23" s="28"/>
      <c r="FJ23" s="28"/>
      <c r="FK23" s="28"/>
      <c r="FL23" s="39"/>
      <c r="FM23" s="39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39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39"/>
      <c r="HI23" s="39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39"/>
    </row>
    <row x14ac:dyDescent="0.25" r="24" customHeight="1" ht="18.75">
      <c r="A24" s="4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9"/>
      <c r="O24" s="28"/>
      <c r="P24" s="39"/>
      <c r="Q24" s="28"/>
      <c r="R24" s="28"/>
      <c r="S24" s="39"/>
      <c r="T24" s="28"/>
      <c r="U24" s="28"/>
      <c r="V24" s="28"/>
      <c r="W24" s="28"/>
      <c r="X24" s="28"/>
      <c r="Y24" s="28"/>
      <c r="Z24" s="28"/>
      <c r="AA24" s="28"/>
      <c r="AB24" s="39"/>
      <c r="AC24" s="28"/>
      <c r="AD24" s="28"/>
      <c r="AE24" s="28"/>
      <c r="AF24" s="28"/>
      <c r="AG24" s="28"/>
      <c r="AH24" s="28"/>
      <c r="AI24" s="28"/>
      <c r="AJ24" s="28"/>
      <c r="AK24" s="28"/>
      <c r="AL24" s="39"/>
      <c r="AM24" s="39"/>
      <c r="AN24" s="28"/>
      <c r="AO24" s="28"/>
      <c r="AP24" s="28"/>
      <c r="AQ24" s="28"/>
      <c r="AR24" s="39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39"/>
      <c r="BD24" s="28"/>
      <c r="BE24" s="28"/>
      <c r="BF24" s="28"/>
      <c r="BG24" s="28"/>
      <c r="BH24" s="28"/>
      <c r="BI24" s="28"/>
      <c r="BJ24" s="39"/>
      <c r="BK24" s="28"/>
      <c r="BL24" s="28"/>
      <c r="BM24" s="28"/>
      <c r="BN24" s="28"/>
      <c r="BO24" s="28"/>
      <c r="BP24" s="28"/>
      <c r="BQ24" s="28"/>
      <c r="BR24" s="28"/>
      <c r="BS24" s="28"/>
      <c r="BT24" s="39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39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39"/>
      <c r="DA24" s="39"/>
      <c r="DB24" s="39"/>
      <c r="DC24" s="28"/>
      <c r="DD24" s="28"/>
      <c r="DE24" s="28"/>
      <c r="DF24" s="28"/>
      <c r="DG24" s="28"/>
      <c r="DH24" s="39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39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39"/>
      <c r="FF24" s="28"/>
      <c r="FG24" s="39"/>
      <c r="FH24" s="28"/>
      <c r="FI24" s="28"/>
      <c r="FJ24" s="28"/>
      <c r="FK24" s="28"/>
      <c r="FL24" s="39"/>
      <c r="FM24" s="39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39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39"/>
      <c r="HI24" s="39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39"/>
    </row>
    <row x14ac:dyDescent="0.25" r="25" customHeight="1" ht="18.75">
      <c r="A25" s="4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39"/>
      <c r="O25" s="28"/>
      <c r="P25" s="39"/>
      <c r="Q25" s="28"/>
      <c r="R25" s="28"/>
      <c r="S25" s="39"/>
      <c r="T25" s="28"/>
      <c r="U25" s="28"/>
      <c r="V25" s="28"/>
      <c r="W25" s="28"/>
      <c r="X25" s="28"/>
      <c r="Y25" s="28"/>
      <c r="Z25" s="28"/>
      <c r="AA25" s="28"/>
      <c r="AB25" s="39"/>
      <c r="AC25" s="28"/>
      <c r="AD25" s="28"/>
      <c r="AE25" s="28"/>
      <c r="AF25" s="28"/>
      <c r="AG25" s="28"/>
      <c r="AH25" s="28"/>
      <c r="AI25" s="28"/>
      <c r="AJ25" s="28"/>
      <c r="AK25" s="28"/>
      <c r="AL25" s="39"/>
      <c r="AM25" s="39"/>
      <c r="AN25" s="28"/>
      <c r="AO25" s="28"/>
      <c r="AP25" s="28"/>
      <c r="AQ25" s="28"/>
      <c r="AR25" s="39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39"/>
      <c r="BD25" s="28"/>
      <c r="BE25" s="28"/>
      <c r="BF25" s="28"/>
      <c r="BG25" s="28"/>
      <c r="BH25" s="28"/>
      <c r="BI25" s="28"/>
      <c r="BJ25" s="39"/>
      <c r="BK25" s="28"/>
      <c r="BL25" s="28"/>
      <c r="BM25" s="28"/>
      <c r="BN25" s="28"/>
      <c r="BO25" s="28"/>
      <c r="BP25" s="28"/>
      <c r="BQ25" s="28"/>
      <c r="BR25" s="28"/>
      <c r="BS25" s="28"/>
      <c r="BT25" s="39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9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39"/>
      <c r="DA25" s="39"/>
      <c r="DB25" s="39"/>
      <c r="DC25" s="28"/>
      <c r="DD25" s="28"/>
      <c r="DE25" s="28"/>
      <c r="DF25" s="28"/>
      <c r="DG25" s="28"/>
      <c r="DH25" s="39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39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39"/>
      <c r="FF25" s="28"/>
      <c r="FG25" s="39"/>
      <c r="FH25" s="28"/>
      <c r="FI25" s="28"/>
      <c r="FJ25" s="28"/>
      <c r="FK25" s="28"/>
      <c r="FL25" s="39"/>
      <c r="FM25" s="39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39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39"/>
      <c r="HI25" s="39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39"/>
    </row>
    <row x14ac:dyDescent="0.25" r="26" customHeight="1" ht="18.75">
      <c r="A26" s="4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39"/>
      <c r="O26" s="28"/>
      <c r="P26" s="39"/>
      <c r="Q26" s="28"/>
      <c r="R26" s="28"/>
      <c r="S26" s="39"/>
      <c r="T26" s="28"/>
      <c r="U26" s="28"/>
      <c r="V26" s="28"/>
      <c r="W26" s="28"/>
      <c r="X26" s="28"/>
      <c r="Y26" s="28"/>
      <c r="Z26" s="28"/>
      <c r="AA26" s="28"/>
      <c r="AB26" s="39"/>
      <c r="AC26" s="28"/>
      <c r="AD26" s="28"/>
      <c r="AE26" s="28"/>
      <c r="AF26" s="28"/>
      <c r="AG26" s="28"/>
      <c r="AH26" s="28"/>
      <c r="AI26" s="28"/>
      <c r="AJ26" s="28"/>
      <c r="AK26" s="28"/>
      <c r="AL26" s="39"/>
      <c r="AM26" s="39"/>
      <c r="AN26" s="28"/>
      <c r="AO26" s="28"/>
      <c r="AP26" s="28"/>
      <c r="AQ26" s="28"/>
      <c r="AR26" s="39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39"/>
      <c r="BD26" s="28"/>
      <c r="BE26" s="28"/>
      <c r="BF26" s="28"/>
      <c r="BG26" s="28"/>
      <c r="BH26" s="28"/>
      <c r="BI26" s="28"/>
      <c r="BJ26" s="39"/>
      <c r="BK26" s="28"/>
      <c r="BL26" s="28"/>
      <c r="BM26" s="28"/>
      <c r="BN26" s="28"/>
      <c r="BO26" s="28"/>
      <c r="BP26" s="28"/>
      <c r="BQ26" s="28"/>
      <c r="BR26" s="28"/>
      <c r="BS26" s="28"/>
      <c r="BT26" s="39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9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39"/>
      <c r="DA26" s="39"/>
      <c r="DB26" s="39"/>
      <c r="DC26" s="28"/>
      <c r="DD26" s="28"/>
      <c r="DE26" s="28"/>
      <c r="DF26" s="28"/>
      <c r="DG26" s="28"/>
      <c r="DH26" s="39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39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39"/>
      <c r="FF26" s="28"/>
      <c r="FG26" s="39"/>
      <c r="FH26" s="28"/>
      <c r="FI26" s="28"/>
      <c r="FJ26" s="28"/>
      <c r="FK26" s="28"/>
      <c r="FL26" s="39"/>
      <c r="FM26" s="39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39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39"/>
      <c r="HI26" s="39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39"/>
    </row>
    <row x14ac:dyDescent="0.25" r="27" customHeight="1" ht="18.75">
      <c r="A27" s="4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39"/>
      <c r="O27" s="28"/>
      <c r="P27" s="39"/>
      <c r="Q27" s="28"/>
      <c r="R27" s="28"/>
      <c r="S27" s="39"/>
      <c r="T27" s="28"/>
      <c r="U27" s="28"/>
      <c r="V27" s="28"/>
      <c r="W27" s="28"/>
      <c r="X27" s="28"/>
      <c r="Y27" s="28"/>
      <c r="Z27" s="28"/>
      <c r="AA27" s="28"/>
      <c r="AB27" s="39"/>
      <c r="AC27" s="28"/>
      <c r="AD27" s="28"/>
      <c r="AE27" s="28"/>
      <c r="AF27" s="28"/>
      <c r="AG27" s="28"/>
      <c r="AH27" s="28"/>
      <c r="AI27" s="28"/>
      <c r="AJ27" s="28"/>
      <c r="AK27" s="28"/>
      <c r="AL27" s="39"/>
      <c r="AM27" s="39"/>
      <c r="AN27" s="28"/>
      <c r="AO27" s="28"/>
      <c r="AP27" s="28"/>
      <c r="AQ27" s="28"/>
      <c r="AR27" s="39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39"/>
      <c r="BD27" s="28"/>
      <c r="BE27" s="28"/>
      <c r="BF27" s="28"/>
      <c r="BG27" s="28"/>
      <c r="BH27" s="28"/>
      <c r="BI27" s="28"/>
      <c r="BJ27" s="39"/>
      <c r="BK27" s="28"/>
      <c r="BL27" s="28"/>
      <c r="BM27" s="28"/>
      <c r="BN27" s="28"/>
      <c r="BO27" s="28"/>
      <c r="BP27" s="28"/>
      <c r="BQ27" s="28"/>
      <c r="BR27" s="28"/>
      <c r="BS27" s="28"/>
      <c r="BT27" s="39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9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39"/>
      <c r="DA27" s="39"/>
      <c r="DB27" s="39"/>
      <c r="DC27" s="28"/>
      <c r="DD27" s="28"/>
      <c r="DE27" s="28"/>
      <c r="DF27" s="28"/>
      <c r="DG27" s="28"/>
      <c r="DH27" s="39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39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39"/>
      <c r="FF27" s="28"/>
      <c r="FG27" s="39"/>
      <c r="FH27" s="28"/>
      <c r="FI27" s="28"/>
      <c r="FJ27" s="28"/>
      <c r="FK27" s="28"/>
      <c r="FL27" s="39"/>
      <c r="FM27" s="39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39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39"/>
      <c r="HI27" s="39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39"/>
    </row>
    <row x14ac:dyDescent="0.25" r="28" customHeight="1" ht="18.75">
      <c r="A28" s="4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39"/>
      <c r="O28" s="28"/>
      <c r="P28" s="39"/>
      <c r="Q28" s="28"/>
      <c r="R28" s="28"/>
      <c r="S28" s="39"/>
      <c r="T28" s="28"/>
      <c r="U28" s="28"/>
      <c r="V28" s="28"/>
      <c r="W28" s="28"/>
      <c r="X28" s="28"/>
      <c r="Y28" s="28"/>
      <c r="Z28" s="28"/>
      <c r="AA28" s="28"/>
      <c r="AB28" s="39"/>
      <c r="AC28" s="28"/>
      <c r="AD28" s="28"/>
      <c r="AE28" s="28"/>
      <c r="AF28" s="28"/>
      <c r="AG28" s="28"/>
      <c r="AH28" s="28"/>
      <c r="AI28" s="28"/>
      <c r="AJ28" s="28"/>
      <c r="AK28" s="28"/>
      <c r="AL28" s="39"/>
      <c r="AM28" s="39"/>
      <c r="AN28" s="28"/>
      <c r="AO28" s="28"/>
      <c r="AP28" s="28"/>
      <c r="AQ28" s="28"/>
      <c r="AR28" s="39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39"/>
      <c r="BD28" s="28"/>
      <c r="BE28" s="28"/>
      <c r="BF28" s="28"/>
      <c r="BG28" s="28"/>
      <c r="BH28" s="28"/>
      <c r="BI28" s="28"/>
      <c r="BJ28" s="39"/>
      <c r="BK28" s="28"/>
      <c r="BL28" s="28"/>
      <c r="BM28" s="28"/>
      <c r="BN28" s="28"/>
      <c r="BO28" s="28"/>
      <c r="BP28" s="28"/>
      <c r="BQ28" s="28"/>
      <c r="BR28" s="28"/>
      <c r="BS28" s="28"/>
      <c r="BT28" s="39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9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39"/>
      <c r="DA28" s="39"/>
      <c r="DB28" s="39"/>
      <c r="DC28" s="28"/>
      <c r="DD28" s="28"/>
      <c r="DE28" s="28"/>
      <c r="DF28" s="28"/>
      <c r="DG28" s="28"/>
      <c r="DH28" s="39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39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39"/>
      <c r="FF28" s="28"/>
      <c r="FG28" s="39"/>
      <c r="FH28" s="28"/>
      <c r="FI28" s="28"/>
      <c r="FJ28" s="28"/>
      <c r="FK28" s="28"/>
      <c r="FL28" s="39"/>
      <c r="FM28" s="39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39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39"/>
      <c r="HI28" s="39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39"/>
    </row>
    <row x14ac:dyDescent="0.25" r="29" customHeight="1" ht="18.75">
      <c r="A29" s="4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39"/>
      <c r="O29" s="28"/>
      <c r="P29" s="39"/>
      <c r="Q29" s="28"/>
      <c r="R29" s="28"/>
      <c r="S29" s="39"/>
      <c r="T29" s="28"/>
      <c r="U29" s="28"/>
      <c r="V29" s="28"/>
      <c r="W29" s="28"/>
      <c r="X29" s="28"/>
      <c r="Y29" s="28"/>
      <c r="Z29" s="28"/>
      <c r="AA29" s="28"/>
      <c r="AB29" s="39"/>
      <c r="AC29" s="28"/>
      <c r="AD29" s="28"/>
      <c r="AE29" s="28"/>
      <c r="AF29" s="28"/>
      <c r="AG29" s="28"/>
      <c r="AH29" s="28"/>
      <c r="AI29" s="28"/>
      <c r="AJ29" s="28"/>
      <c r="AK29" s="28"/>
      <c r="AL29" s="39"/>
      <c r="AM29" s="39"/>
      <c r="AN29" s="28"/>
      <c r="AO29" s="28"/>
      <c r="AP29" s="28"/>
      <c r="AQ29" s="28"/>
      <c r="AR29" s="39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39"/>
      <c r="BD29" s="28"/>
      <c r="BE29" s="28"/>
      <c r="BF29" s="28"/>
      <c r="BG29" s="28"/>
      <c r="BH29" s="28"/>
      <c r="BI29" s="28"/>
      <c r="BJ29" s="39"/>
      <c r="BK29" s="28"/>
      <c r="BL29" s="28"/>
      <c r="BM29" s="28"/>
      <c r="BN29" s="28"/>
      <c r="BO29" s="28"/>
      <c r="BP29" s="28"/>
      <c r="BQ29" s="28"/>
      <c r="BR29" s="28"/>
      <c r="BS29" s="28"/>
      <c r="BT29" s="39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9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39"/>
      <c r="DA29" s="39"/>
      <c r="DB29" s="39"/>
      <c r="DC29" s="28"/>
      <c r="DD29" s="28"/>
      <c r="DE29" s="28"/>
      <c r="DF29" s="28"/>
      <c r="DG29" s="28"/>
      <c r="DH29" s="39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39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39"/>
      <c r="FF29" s="28"/>
      <c r="FG29" s="39"/>
      <c r="FH29" s="28"/>
      <c r="FI29" s="28"/>
      <c r="FJ29" s="28"/>
      <c r="FK29" s="28"/>
      <c r="FL29" s="39"/>
      <c r="FM29" s="39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39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39"/>
      <c r="HI29" s="39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39"/>
    </row>
    <row x14ac:dyDescent="0.25" r="30" customHeight="1" ht="18.75">
      <c r="A30" s="4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39"/>
      <c r="O30" s="28"/>
      <c r="P30" s="39"/>
      <c r="Q30" s="28"/>
      <c r="R30" s="28"/>
      <c r="S30" s="39"/>
      <c r="T30" s="28"/>
      <c r="U30" s="28"/>
      <c r="V30" s="28"/>
      <c r="W30" s="28"/>
      <c r="X30" s="28"/>
      <c r="Y30" s="28"/>
      <c r="Z30" s="28"/>
      <c r="AA30" s="28"/>
      <c r="AB30" s="39"/>
      <c r="AC30" s="28"/>
      <c r="AD30" s="28"/>
      <c r="AE30" s="28"/>
      <c r="AF30" s="28"/>
      <c r="AG30" s="28"/>
      <c r="AH30" s="28"/>
      <c r="AI30" s="28"/>
      <c r="AJ30" s="28"/>
      <c r="AK30" s="28"/>
      <c r="AL30" s="39"/>
      <c r="AM30" s="39"/>
      <c r="AN30" s="28"/>
      <c r="AO30" s="28"/>
      <c r="AP30" s="28"/>
      <c r="AQ30" s="28"/>
      <c r="AR30" s="39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39"/>
      <c r="BD30" s="28"/>
      <c r="BE30" s="28"/>
      <c r="BF30" s="28"/>
      <c r="BG30" s="28"/>
      <c r="BH30" s="28"/>
      <c r="BI30" s="28"/>
      <c r="BJ30" s="39"/>
      <c r="BK30" s="28"/>
      <c r="BL30" s="28"/>
      <c r="BM30" s="28"/>
      <c r="BN30" s="28"/>
      <c r="BO30" s="28"/>
      <c r="BP30" s="28"/>
      <c r="BQ30" s="28"/>
      <c r="BR30" s="28"/>
      <c r="BS30" s="28"/>
      <c r="BT30" s="39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39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39"/>
      <c r="DA30" s="39"/>
      <c r="DB30" s="39"/>
      <c r="DC30" s="28"/>
      <c r="DD30" s="28"/>
      <c r="DE30" s="28"/>
      <c r="DF30" s="28"/>
      <c r="DG30" s="28"/>
      <c r="DH30" s="39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39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39"/>
      <c r="FF30" s="28"/>
      <c r="FG30" s="39"/>
      <c r="FH30" s="28"/>
      <c r="FI30" s="28"/>
      <c r="FJ30" s="28"/>
      <c r="FK30" s="28"/>
      <c r="FL30" s="39"/>
      <c r="FM30" s="39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39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39"/>
      <c r="HI30" s="39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39"/>
    </row>
    <row x14ac:dyDescent="0.25" r="31" customHeight="1" ht="18.75">
      <c r="A31" s="4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39"/>
      <c r="O31" s="28"/>
      <c r="P31" s="39"/>
      <c r="Q31" s="28"/>
      <c r="R31" s="28"/>
      <c r="S31" s="39"/>
      <c r="T31" s="28"/>
      <c r="U31" s="28"/>
      <c r="V31" s="28"/>
      <c r="W31" s="28"/>
      <c r="X31" s="28"/>
      <c r="Y31" s="28"/>
      <c r="Z31" s="28"/>
      <c r="AA31" s="28"/>
      <c r="AB31" s="39"/>
      <c r="AC31" s="28"/>
      <c r="AD31" s="28"/>
      <c r="AE31" s="28"/>
      <c r="AF31" s="28"/>
      <c r="AG31" s="28"/>
      <c r="AH31" s="28"/>
      <c r="AI31" s="28"/>
      <c r="AJ31" s="28"/>
      <c r="AK31" s="28"/>
      <c r="AL31" s="39"/>
      <c r="AM31" s="39"/>
      <c r="AN31" s="28"/>
      <c r="AO31" s="28"/>
      <c r="AP31" s="28"/>
      <c r="AQ31" s="28"/>
      <c r="AR31" s="39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39"/>
      <c r="BD31" s="28"/>
      <c r="BE31" s="28"/>
      <c r="BF31" s="28"/>
      <c r="BG31" s="28"/>
      <c r="BH31" s="28"/>
      <c r="BI31" s="28"/>
      <c r="BJ31" s="39"/>
      <c r="BK31" s="28"/>
      <c r="BL31" s="28"/>
      <c r="BM31" s="28"/>
      <c r="BN31" s="28"/>
      <c r="BO31" s="28"/>
      <c r="BP31" s="28"/>
      <c r="BQ31" s="28"/>
      <c r="BR31" s="28"/>
      <c r="BS31" s="28"/>
      <c r="BT31" s="39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9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39"/>
      <c r="DA31" s="39"/>
      <c r="DB31" s="39"/>
      <c r="DC31" s="28"/>
      <c r="DD31" s="28"/>
      <c r="DE31" s="28"/>
      <c r="DF31" s="28"/>
      <c r="DG31" s="28"/>
      <c r="DH31" s="39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39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39"/>
      <c r="FF31" s="28"/>
      <c r="FG31" s="39"/>
      <c r="FH31" s="28"/>
      <c r="FI31" s="28"/>
      <c r="FJ31" s="28"/>
      <c r="FK31" s="28"/>
      <c r="FL31" s="39"/>
      <c r="FM31" s="39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39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39"/>
      <c r="HI31" s="39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39"/>
    </row>
    <row x14ac:dyDescent="0.25" r="32" customHeight="1" ht="18.75">
      <c r="A32" s="4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39"/>
      <c r="O32" s="28"/>
      <c r="P32" s="39"/>
      <c r="Q32" s="28"/>
      <c r="R32" s="28"/>
      <c r="S32" s="39"/>
      <c r="T32" s="28"/>
      <c r="U32" s="28"/>
      <c r="V32" s="28"/>
      <c r="W32" s="28"/>
      <c r="X32" s="28"/>
      <c r="Y32" s="28"/>
      <c r="Z32" s="28"/>
      <c r="AA32" s="28"/>
      <c r="AB32" s="39"/>
      <c r="AC32" s="28"/>
      <c r="AD32" s="28"/>
      <c r="AE32" s="28"/>
      <c r="AF32" s="28"/>
      <c r="AG32" s="28"/>
      <c r="AH32" s="28"/>
      <c r="AI32" s="28"/>
      <c r="AJ32" s="28"/>
      <c r="AK32" s="28"/>
      <c r="AL32" s="39"/>
      <c r="AM32" s="39"/>
      <c r="AN32" s="28"/>
      <c r="AO32" s="28"/>
      <c r="AP32" s="28"/>
      <c r="AQ32" s="28"/>
      <c r="AR32" s="39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39"/>
      <c r="BD32" s="28"/>
      <c r="BE32" s="28"/>
      <c r="BF32" s="28"/>
      <c r="BG32" s="28"/>
      <c r="BH32" s="28"/>
      <c r="BI32" s="28"/>
      <c r="BJ32" s="39"/>
      <c r="BK32" s="28"/>
      <c r="BL32" s="28"/>
      <c r="BM32" s="28"/>
      <c r="BN32" s="28"/>
      <c r="BO32" s="28"/>
      <c r="BP32" s="28"/>
      <c r="BQ32" s="28"/>
      <c r="BR32" s="28"/>
      <c r="BS32" s="28"/>
      <c r="BT32" s="39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39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39"/>
      <c r="DA32" s="39"/>
      <c r="DB32" s="39"/>
      <c r="DC32" s="28"/>
      <c r="DD32" s="28"/>
      <c r="DE32" s="28"/>
      <c r="DF32" s="28"/>
      <c r="DG32" s="28"/>
      <c r="DH32" s="39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39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39"/>
      <c r="FF32" s="28"/>
      <c r="FG32" s="39"/>
      <c r="FH32" s="28"/>
      <c r="FI32" s="28"/>
      <c r="FJ32" s="28"/>
      <c r="FK32" s="28"/>
      <c r="FL32" s="39"/>
      <c r="FM32" s="39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39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39"/>
      <c r="HI32" s="39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39"/>
    </row>
    <row x14ac:dyDescent="0.25" r="33" customHeight="1" ht="18.75">
      <c r="A33" s="4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39"/>
      <c r="O33" s="28"/>
      <c r="P33" s="39"/>
      <c r="Q33" s="28"/>
      <c r="R33" s="28"/>
      <c r="S33" s="39"/>
      <c r="T33" s="28"/>
      <c r="U33" s="28"/>
      <c r="V33" s="28"/>
      <c r="W33" s="28"/>
      <c r="X33" s="28"/>
      <c r="Y33" s="28"/>
      <c r="Z33" s="28"/>
      <c r="AA33" s="28"/>
      <c r="AB33" s="39"/>
      <c r="AC33" s="28"/>
      <c r="AD33" s="28"/>
      <c r="AE33" s="28"/>
      <c r="AF33" s="28"/>
      <c r="AG33" s="28"/>
      <c r="AH33" s="28"/>
      <c r="AI33" s="28"/>
      <c r="AJ33" s="28"/>
      <c r="AK33" s="28"/>
      <c r="AL33" s="39"/>
      <c r="AM33" s="39"/>
      <c r="AN33" s="28"/>
      <c r="AO33" s="28"/>
      <c r="AP33" s="28"/>
      <c r="AQ33" s="28"/>
      <c r="AR33" s="39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39"/>
      <c r="BD33" s="28"/>
      <c r="BE33" s="28"/>
      <c r="BF33" s="28"/>
      <c r="BG33" s="28"/>
      <c r="BH33" s="28"/>
      <c r="BI33" s="28"/>
      <c r="BJ33" s="39"/>
      <c r="BK33" s="28"/>
      <c r="BL33" s="28"/>
      <c r="BM33" s="28"/>
      <c r="BN33" s="28"/>
      <c r="BO33" s="28"/>
      <c r="BP33" s="28"/>
      <c r="BQ33" s="28"/>
      <c r="BR33" s="28"/>
      <c r="BS33" s="28"/>
      <c r="BT33" s="39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9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39"/>
      <c r="DA33" s="39"/>
      <c r="DB33" s="39"/>
      <c r="DC33" s="28"/>
      <c r="DD33" s="28"/>
      <c r="DE33" s="28"/>
      <c r="DF33" s="28"/>
      <c r="DG33" s="28"/>
      <c r="DH33" s="39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39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39"/>
      <c r="FF33" s="28"/>
      <c r="FG33" s="39"/>
      <c r="FH33" s="28"/>
      <c r="FI33" s="28"/>
      <c r="FJ33" s="28"/>
      <c r="FK33" s="28"/>
      <c r="FL33" s="39"/>
      <c r="FM33" s="39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39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39"/>
      <c r="HI33" s="39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39"/>
    </row>
    <row x14ac:dyDescent="0.25" r="34" customHeight="1" ht="18.75">
      <c r="A34" s="4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39"/>
      <c r="O34" s="28"/>
      <c r="P34" s="39"/>
      <c r="Q34" s="28"/>
      <c r="R34" s="28"/>
      <c r="S34" s="39"/>
      <c r="T34" s="28"/>
      <c r="U34" s="28"/>
      <c r="V34" s="28"/>
      <c r="W34" s="28"/>
      <c r="X34" s="28"/>
      <c r="Y34" s="28"/>
      <c r="Z34" s="28"/>
      <c r="AA34" s="28"/>
      <c r="AB34" s="39"/>
      <c r="AC34" s="28"/>
      <c r="AD34" s="28"/>
      <c r="AE34" s="28"/>
      <c r="AF34" s="28"/>
      <c r="AG34" s="28"/>
      <c r="AH34" s="28"/>
      <c r="AI34" s="28"/>
      <c r="AJ34" s="28"/>
      <c r="AK34" s="28"/>
      <c r="AL34" s="39"/>
      <c r="AM34" s="39"/>
      <c r="AN34" s="28"/>
      <c r="AO34" s="28"/>
      <c r="AP34" s="28"/>
      <c r="AQ34" s="28"/>
      <c r="AR34" s="39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39"/>
      <c r="BD34" s="28"/>
      <c r="BE34" s="28"/>
      <c r="BF34" s="28"/>
      <c r="BG34" s="28"/>
      <c r="BH34" s="28"/>
      <c r="BI34" s="28"/>
      <c r="BJ34" s="39"/>
      <c r="BK34" s="28"/>
      <c r="BL34" s="28"/>
      <c r="BM34" s="28"/>
      <c r="BN34" s="28"/>
      <c r="BO34" s="28"/>
      <c r="BP34" s="28"/>
      <c r="BQ34" s="28"/>
      <c r="BR34" s="28"/>
      <c r="BS34" s="28"/>
      <c r="BT34" s="39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39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39"/>
      <c r="DA34" s="39"/>
      <c r="DB34" s="39"/>
      <c r="DC34" s="28"/>
      <c r="DD34" s="28"/>
      <c r="DE34" s="28"/>
      <c r="DF34" s="28"/>
      <c r="DG34" s="28"/>
      <c r="DH34" s="39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39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39"/>
      <c r="FF34" s="28"/>
      <c r="FG34" s="39"/>
      <c r="FH34" s="28"/>
      <c r="FI34" s="28"/>
      <c r="FJ34" s="28"/>
      <c r="FK34" s="28"/>
      <c r="FL34" s="39"/>
      <c r="FM34" s="39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39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39"/>
      <c r="HI34" s="39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39"/>
    </row>
    <row x14ac:dyDescent="0.25" r="35" customHeight="1" ht="18.75">
      <c r="A35" s="4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39"/>
      <c r="O35" s="28"/>
      <c r="P35" s="39"/>
      <c r="Q35" s="28"/>
      <c r="R35" s="28"/>
      <c r="S35" s="39"/>
      <c r="T35" s="28"/>
      <c r="U35" s="28"/>
      <c r="V35" s="28"/>
      <c r="W35" s="28"/>
      <c r="X35" s="28"/>
      <c r="Y35" s="28"/>
      <c r="Z35" s="28"/>
      <c r="AA35" s="28"/>
      <c r="AB35" s="39"/>
      <c r="AC35" s="28"/>
      <c r="AD35" s="28"/>
      <c r="AE35" s="28"/>
      <c r="AF35" s="28"/>
      <c r="AG35" s="28"/>
      <c r="AH35" s="28"/>
      <c r="AI35" s="28"/>
      <c r="AJ35" s="28"/>
      <c r="AK35" s="28"/>
      <c r="AL35" s="39"/>
      <c r="AM35" s="39"/>
      <c r="AN35" s="28"/>
      <c r="AO35" s="28"/>
      <c r="AP35" s="28"/>
      <c r="AQ35" s="28"/>
      <c r="AR35" s="39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39"/>
      <c r="BD35" s="28"/>
      <c r="BE35" s="28"/>
      <c r="BF35" s="28"/>
      <c r="BG35" s="28"/>
      <c r="BH35" s="28"/>
      <c r="BI35" s="28"/>
      <c r="BJ35" s="39"/>
      <c r="BK35" s="28"/>
      <c r="BL35" s="28"/>
      <c r="BM35" s="28"/>
      <c r="BN35" s="28"/>
      <c r="BO35" s="28"/>
      <c r="BP35" s="28"/>
      <c r="BQ35" s="28"/>
      <c r="BR35" s="28"/>
      <c r="BS35" s="28"/>
      <c r="BT35" s="39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9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39"/>
      <c r="DA35" s="39"/>
      <c r="DB35" s="39"/>
      <c r="DC35" s="28"/>
      <c r="DD35" s="28"/>
      <c r="DE35" s="28"/>
      <c r="DF35" s="28"/>
      <c r="DG35" s="28"/>
      <c r="DH35" s="39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39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39"/>
      <c r="FF35" s="28"/>
      <c r="FG35" s="39"/>
      <c r="FH35" s="28"/>
      <c r="FI35" s="28"/>
      <c r="FJ35" s="28"/>
      <c r="FK35" s="28"/>
      <c r="FL35" s="39"/>
      <c r="FM35" s="39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39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39"/>
      <c r="HI35" s="39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39"/>
    </row>
    <row x14ac:dyDescent="0.25" r="36" customHeight="1" ht="18.75">
      <c r="A36" s="4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39"/>
      <c r="O36" s="28"/>
      <c r="P36" s="39"/>
      <c r="Q36" s="28"/>
      <c r="R36" s="28"/>
      <c r="S36" s="39"/>
      <c r="T36" s="28"/>
      <c r="U36" s="28"/>
      <c r="V36" s="28"/>
      <c r="W36" s="28"/>
      <c r="X36" s="28"/>
      <c r="Y36" s="28"/>
      <c r="Z36" s="28"/>
      <c r="AA36" s="28"/>
      <c r="AB36" s="39"/>
      <c r="AC36" s="28"/>
      <c r="AD36" s="28"/>
      <c r="AE36" s="28"/>
      <c r="AF36" s="28"/>
      <c r="AG36" s="28"/>
      <c r="AH36" s="28"/>
      <c r="AI36" s="28"/>
      <c r="AJ36" s="28"/>
      <c r="AK36" s="28"/>
      <c r="AL36" s="39"/>
      <c r="AM36" s="39"/>
      <c r="AN36" s="28"/>
      <c r="AO36" s="28"/>
      <c r="AP36" s="28"/>
      <c r="AQ36" s="28"/>
      <c r="AR36" s="39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39"/>
      <c r="BD36" s="28"/>
      <c r="BE36" s="28"/>
      <c r="BF36" s="28"/>
      <c r="BG36" s="28"/>
      <c r="BH36" s="28"/>
      <c r="BI36" s="28"/>
      <c r="BJ36" s="39"/>
      <c r="BK36" s="28"/>
      <c r="BL36" s="28"/>
      <c r="BM36" s="28"/>
      <c r="BN36" s="28"/>
      <c r="BO36" s="28"/>
      <c r="BP36" s="28"/>
      <c r="BQ36" s="28"/>
      <c r="BR36" s="28"/>
      <c r="BS36" s="28"/>
      <c r="BT36" s="39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39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39"/>
      <c r="DA36" s="39"/>
      <c r="DB36" s="39"/>
      <c r="DC36" s="28"/>
      <c r="DD36" s="28"/>
      <c r="DE36" s="28"/>
      <c r="DF36" s="28"/>
      <c r="DG36" s="28"/>
      <c r="DH36" s="39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39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39"/>
      <c r="FF36" s="28"/>
      <c r="FG36" s="39"/>
      <c r="FH36" s="28"/>
      <c r="FI36" s="28"/>
      <c r="FJ36" s="28"/>
      <c r="FK36" s="28"/>
      <c r="FL36" s="39"/>
      <c r="FM36" s="39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39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39"/>
      <c r="HI36" s="39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39"/>
    </row>
    <row x14ac:dyDescent="0.25" r="37" customHeight="1" ht="18.75">
      <c r="A37" s="4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39"/>
      <c r="O37" s="28"/>
      <c r="P37" s="39"/>
      <c r="Q37" s="28"/>
      <c r="R37" s="28"/>
      <c r="S37" s="39"/>
      <c r="T37" s="28"/>
      <c r="U37" s="28"/>
      <c r="V37" s="28"/>
      <c r="W37" s="28"/>
      <c r="X37" s="28"/>
      <c r="Y37" s="28"/>
      <c r="Z37" s="28"/>
      <c r="AA37" s="28"/>
      <c r="AB37" s="39"/>
      <c r="AC37" s="28"/>
      <c r="AD37" s="28"/>
      <c r="AE37" s="28"/>
      <c r="AF37" s="28"/>
      <c r="AG37" s="28"/>
      <c r="AH37" s="28"/>
      <c r="AI37" s="28"/>
      <c r="AJ37" s="28"/>
      <c r="AK37" s="28"/>
      <c r="AL37" s="39"/>
      <c r="AM37" s="39"/>
      <c r="AN37" s="28"/>
      <c r="AO37" s="28"/>
      <c r="AP37" s="28"/>
      <c r="AQ37" s="28"/>
      <c r="AR37" s="39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39"/>
      <c r="BD37" s="28"/>
      <c r="BE37" s="28"/>
      <c r="BF37" s="28"/>
      <c r="BG37" s="28"/>
      <c r="BH37" s="28"/>
      <c r="BI37" s="28"/>
      <c r="BJ37" s="39"/>
      <c r="BK37" s="28"/>
      <c r="BL37" s="28"/>
      <c r="BM37" s="28"/>
      <c r="BN37" s="28"/>
      <c r="BO37" s="28"/>
      <c r="BP37" s="28"/>
      <c r="BQ37" s="28"/>
      <c r="BR37" s="28"/>
      <c r="BS37" s="28"/>
      <c r="BT37" s="39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39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39"/>
      <c r="DA37" s="39"/>
      <c r="DB37" s="39"/>
      <c r="DC37" s="28"/>
      <c r="DD37" s="28"/>
      <c r="DE37" s="28"/>
      <c r="DF37" s="28"/>
      <c r="DG37" s="28"/>
      <c r="DH37" s="39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39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39"/>
      <c r="FF37" s="28"/>
      <c r="FG37" s="39"/>
      <c r="FH37" s="28"/>
      <c r="FI37" s="28"/>
      <c r="FJ37" s="28"/>
      <c r="FK37" s="28"/>
      <c r="FL37" s="39"/>
      <c r="FM37" s="39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39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39"/>
      <c r="HI37" s="39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39"/>
    </row>
    <row x14ac:dyDescent="0.25" r="38" customHeight="1" ht="18.75">
      <c r="A38" s="4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9"/>
      <c r="O38" s="28"/>
      <c r="P38" s="39"/>
      <c r="Q38" s="28"/>
      <c r="R38" s="28"/>
      <c r="S38" s="39"/>
      <c r="T38" s="28"/>
      <c r="U38" s="28"/>
      <c r="V38" s="28"/>
      <c r="W38" s="28"/>
      <c r="X38" s="28"/>
      <c r="Y38" s="28"/>
      <c r="Z38" s="28"/>
      <c r="AA38" s="28"/>
      <c r="AB38" s="39"/>
      <c r="AC38" s="28"/>
      <c r="AD38" s="28"/>
      <c r="AE38" s="28"/>
      <c r="AF38" s="28"/>
      <c r="AG38" s="28"/>
      <c r="AH38" s="28"/>
      <c r="AI38" s="28"/>
      <c r="AJ38" s="28"/>
      <c r="AK38" s="28"/>
      <c r="AL38" s="39"/>
      <c r="AM38" s="39"/>
      <c r="AN38" s="28"/>
      <c r="AO38" s="28"/>
      <c r="AP38" s="28"/>
      <c r="AQ38" s="28"/>
      <c r="AR38" s="39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39"/>
      <c r="BD38" s="28"/>
      <c r="BE38" s="28"/>
      <c r="BF38" s="28"/>
      <c r="BG38" s="28"/>
      <c r="BH38" s="28"/>
      <c r="BI38" s="28"/>
      <c r="BJ38" s="39"/>
      <c r="BK38" s="28"/>
      <c r="BL38" s="28"/>
      <c r="BM38" s="28"/>
      <c r="BN38" s="28"/>
      <c r="BO38" s="28"/>
      <c r="BP38" s="28"/>
      <c r="BQ38" s="28"/>
      <c r="BR38" s="28"/>
      <c r="BS38" s="28"/>
      <c r="BT38" s="39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39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39"/>
      <c r="DA38" s="39"/>
      <c r="DB38" s="39"/>
      <c r="DC38" s="28"/>
      <c r="DD38" s="28"/>
      <c r="DE38" s="28"/>
      <c r="DF38" s="28"/>
      <c r="DG38" s="28"/>
      <c r="DH38" s="39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39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39"/>
      <c r="FF38" s="28"/>
      <c r="FG38" s="39"/>
      <c r="FH38" s="28"/>
      <c r="FI38" s="28"/>
      <c r="FJ38" s="28"/>
      <c r="FK38" s="28"/>
      <c r="FL38" s="39"/>
      <c r="FM38" s="39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39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39"/>
      <c r="HI38" s="39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39"/>
    </row>
    <row x14ac:dyDescent="0.25" r="39" customHeight="1" ht="18.75">
      <c r="A39" s="4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39"/>
      <c r="O39" s="28"/>
      <c r="P39" s="39"/>
      <c r="Q39" s="28"/>
      <c r="R39" s="28"/>
      <c r="S39" s="39"/>
      <c r="T39" s="28"/>
      <c r="U39" s="28"/>
      <c r="V39" s="28"/>
      <c r="W39" s="28"/>
      <c r="X39" s="28"/>
      <c r="Y39" s="28"/>
      <c r="Z39" s="28"/>
      <c r="AA39" s="28"/>
      <c r="AB39" s="39"/>
      <c r="AC39" s="28"/>
      <c r="AD39" s="28"/>
      <c r="AE39" s="28"/>
      <c r="AF39" s="28"/>
      <c r="AG39" s="28"/>
      <c r="AH39" s="28"/>
      <c r="AI39" s="28"/>
      <c r="AJ39" s="28"/>
      <c r="AK39" s="28"/>
      <c r="AL39" s="39"/>
      <c r="AM39" s="39"/>
      <c r="AN39" s="28"/>
      <c r="AO39" s="28"/>
      <c r="AP39" s="28"/>
      <c r="AQ39" s="28"/>
      <c r="AR39" s="39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39"/>
      <c r="BD39" s="28"/>
      <c r="BE39" s="28"/>
      <c r="BF39" s="28"/>
      <c r="BG39" s="28"/>
      <c r="BH39" s="28"/>
      <c r="BI39" s="28"/>
      <c r="BJ39" s="39"/>
      <c r="BK39" s="28"/>
      <c r="BL39" s="28"/>
      <c r="BM39" s="28"/>
      <c r="BN39" s="28"/>
      <c r="BO39" s="28"/>
      <c r="BP39" s="28"/>
      <c r="BQ39" s="28"/>
      <c r="BR39" s="28"/>
      <c r="BS39" s="28"/>
      <c r="BT39" s="39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39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39"/>
      <c r="DA39" s="39"/>
      <c r="DB39" s="39"/>
      <c r="DC39" s="28"/>
      <c r="DD39" s="28"/>
      <c r="DE39" s="28"/>
      <c r="DF39" s="28"/>
      <c r="DG39" s="28"/>
      <c r="DH39" s="39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39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39"/>
      <c r="FF39" s="28"/>
      <c r="FG39" s="39"/>
      <c r="FH39" s="28"/>
      <c r="FI39" s="28"/>
      <c r="FJ39" s="28"/>
      <c r="FK39" s="28"/>
      <c r="FL39" s="39"/>
      <c r="FM39" s="39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39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39"/>
      <c r="HI39" s="39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39"/>
    </row>
    <row x14ac:dyDescent="0.25" r="40" customHeight="1" ht="18.75">
      <c r="A40" s="4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9"/>
      <c r="O40" s="28"/>
      <c r="P40" s="39"/>
      <c r="Q40" s="28"/>
      <c r="R40" s="28"/>
      <c r="S40" s="39"/>
      <c r="T40" s="28"/>
      <c r="U40" s="28"/>
      <c r="V40" s="28"/>
      <c r="W40" s="28"/>
      <c r="X40" s="28"/>
      <c r="Y40" s="28"/>
      <c r="Z40" s="28"/>
      <c r="AA40" s="28"/>
      <c r="AB40" s="39"/>
      <c r="AC40" s="28"/>
      <c r="AD40" s="28"/>
      <c r="AE40" s="28"/>
      <c r="AF40" s="28"/>
      <c r="AG40" s="28"/>
      <c r="AH40" s="28"/>
      <c r="AI40" s="28"/>
      <c r="AJ40" s="28"/>
      <c r="AK40" s="28"/>
      <c r="AL40" s="39"/>
      <c r="AM40" s="39"/>
      <c r="AN40" s="28"/>
      <c r="AO40" s="28"/>
      <c r="AP40" s="28"/>
      <c r="AQ40" s="28"/>
      <c r="AR40" s="39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39"/>
      <c r="BD40" s="28"/>
      <c r="BE40" s="28"/>
      <c r="BF40" s="28"/>
      <c r="BG40" s="28"/>
      <c r="BH40" s="28"/>
      <c r="BI40" s="28"/>
      <c r="BJ40" s="39"/>
      <c r="BK40" s="28"/>
      <c r="BL40" s="28"/>
      <c r="BM40" s="28"/>
      <c r="BN40" s="28"/>
      <c r="BO40" s="28"/>
      <c r="BP40" s="28"/>
      <c r="BQ40" s="28"/>
      <c r="BR40" s="28"/>
      <c r="BS40" s="28"/>
      <c r="BT40" s="39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39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39"/>
      <c r="DA40" s="39"/>
      <c r="DB40" s="39"/>
      <c r="DC40" s="28"/>
      <c r="DD40" s="28"/>
      <c r="DE40" s="28"/>
      <c r="DF40" s="28"/>
      <c r="DG40" s="28"/>
      <c r="DH40" s="39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39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39"/>
      <c r="FF40" s="28"/>
      <c r="FG40" s="39"/>
      <c r="FH40" s="28"/>
      <c r="FI40" s="28"/>
      <c r="FJ40" s="28"/>
      <c r="FK40" s="28"/>
      <c r="FL40" s="39"/>
      <c r="FM40" s="39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39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39"/>
      <c r="HI40" s="39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39"/>
    </row>
    <row x14ac:dyDescent="0.25" r="41" customHeight="1" ht="18.75">
      <c r="A41" s="4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39"/>
      <c r="O41" s="28"/>
      <c r="P41" s="39"/>
      <c r="Q41" s="28"/>
      <c r="R41" s="28"/>
      <c r="S41" s="39"/>
      <c r="T41" s="28"/>
      <c r="U41" s="28"/>
      <c r="V41" s="28"/>
      <c r="W41" s="28"/>
      <c r="X41" s="28"/>
      <c r="Y41" s="28"/>
      <c r="Z41" s="28"/>
      <c r="AA41" s="28"/>
      <c r="AB41" s="39"/>
      <c r="AC41" s="28"/>
      <c r="AD41" s="28"/>
      <c r="AE41" s="28"/>
      <c r="AF41" s="28"/>
      <c r="AG41" s="28"/>
      <c r="AH41" s="28"/>
      <c r="AI41" s="28"/>
      <c r="AJ41" s="28"/>
      <c r="AK41" s="28"/>
      <c r="AL41" s="39"/>
      <c r="AM41" s="39"/>
      <c r="AN41" s="28"/>
      <c r="AO41" s="28"/>
      <c r="AP41" s="28"/>
      <c r="AQ41" s="28"/>
      <c r="AR41" s="39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39"/>
      <c r="BD41" s="28"/>
      <c r="BE41" s="28"/>
      <c r="BF41" s="28"/>
      <c r="BG41" s="28"/>
      <c r="BH41" s="28"/>
      <c r="BI41" s="28"/>
      <c r="BJ41" s="39"/>
      <c r="BK41" s="28"/>
      <c r="BL41" s="28"/>
      <c r="BM41" s="28"/>
      <c r="BN41" s="28"/>
      <c r="BO41" s="28"/>
      <c r="BP41" s="28"/>
      <c r="BQ41" s="28"/>
      <c r="BR41" s="28"/>
      <c r="BS41" s="28"/>
      <c r="BT41" s="39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9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39"/>
      <c r="DA41" s="39"/>
      <c r="DB41" s="39"/>
      <c r="DC41" s="28"/>
      <c r="DD41" s="28"/>
      <c r="DE41" s="28"/>
      <c r="DF41" s="28"/>
      <c r="DG41" s="28"/>
      <c r="DH41" s="39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39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39"/>
      <c r="FF41" s="28"/>
      <c r="FG41" s="39"/>
      <c r="FH41" s="28"/>
      <c r="FI41" s="28"/>
      <c r="FJ41" s="28"/>
      <c r="FK41" s="28"/>
      <c r="FL41" s="39"/>
      <c r="FM41" s="39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39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39"/>
      <c r="HI41" s="39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39"/>
    </row>
    <row x14ac:dyDescent="0.25" r="42" customHeight="1" ht="18.75">
      <c r="A42" s="4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9"/>
      <c r="O42" s="28"/>
      <c r="P42" s="39"/>
      <c r="Q42" s="28"/>
      <c r="R42" s="28"/>
      <c r="S42" s="39"/>
      <c r="T42" s="28"/>
      <c r="U42" s="28"/>
      <c r="V42" s="28"/>
      <c r="W42" s="28"/>
      <c r="X42" s="28"/>
      <c r="Y42" s="28"/>
      <c r="Z42" s="28"/>
      <c r="AA42" s="28"/>
      <c r="AB42" s="39"/>
      <c r="AC42" s="28"/>
      <c r="AD42" s="28"/>
      <c r="AE42" s="28"/>
      <c r="AF42" s="28"/>
      <c r="AG42" s="28"/>
      <c r="AH42" s="28"/>
      <c r="AI42" s="28"/>
      <c r="AJ42" s="28"/>
      <c r="AK42" s="28"/>
      <c r="AL42" s="39"/>
      <c r="AM42" s="39"/>
      <c r="AN42" s="28"/>
      <c r="AO42" s="28"/>
      <c r="AP42" s="28"/>
      <c r="AQ42" s="28"/>
      <c r="AR42" s="39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39"/>
      <c r="BD42" s="28"/>
      <c r="BE42" s="28"/>
      <c r="BF42" s="28"/>
      <c r="BG42" s="28"/>
      <c r="BH42" s="28"/>
      <c r="BI42" s="28"/>
      <c r="BJ42" s="39"/>
      <c r="BK42" s="28"/>
      <c r="BL42" s="28"/>
      <c r="BM42" s="28"/>
      <c r="BN42" s="28"/>
      <c r="BO42" s="28"/>
      <c r="BP42" s="28"/>
      <c r="BQ42" s="28"/>
      <c r="BR42" s="28"/>
      <c r="BS42" s="28"/>
      <c r="BT42" s="39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39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39"/>
      <c r="DA42" s="39"/>
      <c r="DB42" s="39"/>
      <c r="DC42" s="28"/>
      <c r="DD42" s="28"/>
      <c r="DE42" s="28"/>
      <c r="DF42" s="28"/>
      <c r="DG42" s="28"/>
      <c r="DH42" s="39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39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39"/>
      <c r="FF42" s="28"/>
      <c r="FG42" s="39"/>
      <c r="FH42" s="28"/>
      <c r="FI42" s="28"/>
      <c r="FJ42" s="28"/>
      <c r="FK42" s="28"/>
      <c r="FL42" s="39"/>
      <c r="FM42" s="39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39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39"/>
      <c r="HI42" s="39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39"/>
    </row>
    <row x14ac:dyDescent="0.25" r="43" customHeight="1" ht="18.75">
      <c r="A43" s="4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39"/>
      <c r="O43" s="28"/>
      <c r="P43" s="39"/>
      <c r="Q43" s="28"/>
      <c r="R43" s="28"/>
      <c r="S43" s="39"/>
      <c r="T43" s="28"/>
      <c r="U43" s="28"/>
      <c r="V43" s="28"/>
      <c r="W43" s="28"/>
      <c r="X43" s="28"/>
      <c r="Y43" s="28"/>
      <c r="Z43" s="28"/>
      <c r="AA43" s="28"/>
      <c r="AB43" s="39"/>
      <c r="AC43" s="28"/>
      <c r="AD43" s="28"/>
      <c r="AE43" s="28"/>
      <c r="AF43" s="28"/>
      <c r="AG43" s="28"/>
      <c r="AH43" s="28"/>
      <c r="AI43" s="28"/>
      <c r="AJ43" s="28"/>
      <c r="AK43" s="28"/>
      <c r="AL43" s="39"/>
      <c r="AM43" s="39"/>
      <c r="AN43" s="28"/>
      <c r="AO43" s="28"/>
      <c r="AP43" s="28"/>
      <c r="AQ43" s="28"/>
      <c r="AR43" s="39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39"/>
      <c r="BD43" s="28"/>
      <c r="BE43" s="28"/>
      <c r="BF43" s="28"/>
      <c r="BG43" s="28"/>
      <c r="BH43" s="28"/>
      <c r="BI43" s="28"/>
      <c r="BJ43" s="39"/>
      <c r="BK43" s="28"/>
      <c r="BL43" s="28"/>
      <c r="BM43" s="28"/>
      <c r="BN43" s="28"/>
      <c r="BO43" s="28"/>
      <c r="BP43" s="28"/>
      <c r="BQ43" s="28"/>
      <c r="BR43" s="28"/>
      <c r="BS43" s="28"/>
      <c r="BT43" s="39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39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39"/>
      <c r="DA43" s="39"/>
      <c r="DB43" s="39"/>
      <c r="DC43" s="28"/>
      <c r="DD43" s="28"/>
      <c r="DE43" s="28"/>
      <c r="DF43" s="28"/>
      <c r="DG43" s="28"/>
      <c r="DH43" s="39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39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39"/>
      <c r="FF43" s="28"/>
      <c r="FG43" s="39"/>
      <c r="FH43" s="28"/>
      <c r="FI43" s="28"/>
      <c r="FJ43" s="28"/>
      <c r="FK43" s="28"/>
      <c r="FL43" s="39"/>
      <c r="FM43" s="39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39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39"/>
      <c r="HI43" s="39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39"/>
    </row>
    <row x14ac:dyDescent="0.25" r="44" customHeight="1" ht="18.75">
      <c r="A44" s="4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9"/>
      <c r="O44" s="28"/>
      <c r="P44" s="39"/>
      <c r="Q44" s="28"/>
      <c r="R44" s="28"/>
      <c r="S44" s="39"/>
      <c r="T44" s="28"/>
      <c r="U44" s="28"/>
      <c r="V44" s="28"/>
      <c r="W44" s="28"/>
      <c r="X44" s="28"/>
      <c r="Y44" s="28"/>
      <c r="Z44" s="28"/>
      <c r="AA44" s="28"/>
      <c r="AB44" s="39"/>
      <c r="AC44" s="28"/>
      <c r="AD44" s="28"/>
      <c r="AE44" s="28"/>
      <c r="AF44" s="28"/>
      <c r="AG44" s="28"/>
      <c r="AH44" s="28"/>
      <c r="AI44" s="28"/>
      <c r="AJ44" s="28"/>
      <c r="AK44" s="28"/>
      <c r="AL44" s="39"/>
      <c r="AM44" s="39"/>
      <c r="AN44" s="28"/>
      <c r="AO44" s="28"/>
      <c r="AP44" s="28"/>
      <c r="AQ44" s="28"/>
      <c r="AR44" s="39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39"/>
      <c r="BD44" s="28"/>
      <c r="BE44" s="28"/>
      <c r="BF44" s="28"/>
      <c r="BG44" s="28"/>
      <c r="BH44" s="28"/>
      <c r="BI44" s="28"/>
      <c r="BJ44" s="39"/>
      <c r="BK44" s="28"/>
      <c r="BL44" s="28"/>
      <c r="BM44" s="28"/>
      <c r="BN44" s="28"/>
      <c r="BO44" s="28"/>
      <c r="BP44" s="28"/>
      <c r="BQ44" s="28"/>
      <c r="BR44" s="28"/>
      <c r="BS44" s="28"/>
      <c r="BT44" s="39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39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39"/>
      <c r="DA44" s="39"/>
      <c r="DB44" s="39"/>
      <c r="DC44" s="28"/>
      <c r="DD44" s="28"/>
      <c r="DE44" s="28"/>
      <c r="DF44" s="28"/>
      <c r="DG44" s="28"/>
      <c r="DH44" s="39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39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39"/>
      <c r="FF44" s="28"/>
      <c r="FG44" s="39"/>
      <c r="FH44" s="28"/>
      <c r="FI44" s="28"/>
      <c r="FJ44" s="28"/>
      <c r="FK44" s="28"/>
      <c r="FL44" s="39"/>
      <c r="FM44" s="39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39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39"/>
      <c r="HI44" s="39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39"/>
    </row>
    <row x14ac:dyDescent="0.25" r="45" customHeight="1" ht="18.75">
      <c r="A45" s="4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39"/>
      <c r="O45" s="28"/>
      <c r="P45" s="39"/>
      <c r="Q45" s="28"/>
      <c r="R45" s="28"/>
      <c r="S45" s="39"/>
      <c r="T45" s="28"/>
      <c r="U45" s="28"/>
      <c r="V45" s="28"/>
      <c r="W45" s="28"/>
      <c r="X45" s="28"/>
      <c r="Y45" s="28"/>
      <c r="Z45" s="28"/>
      <c r="AA45" s="28"/>
      <c r="AB45" s="39"/>
      <c r="AC45" s="28"/>
      <c r="AD45" s="28"/>
      <c r="AE45" s="28"/>
      <c r="AF45" s="28"/>
      <c r="AG45" s="28"/>
      <c r="AH45" s="28"/>
      <c r="AI45" s="28"/>
      <c r="AJ45" s="28"/>
      <c r="AK45" s="28"/>
      <c r="AL45" s="39"/>
      <c r="AM45" s="39"/>
      <c r="AN45" s="28"/>
      <c r="AO45" s="28"/>
      <c r="AP45" s="28"/>
      <c r="AQ45" s="28"/>
      <c r="AR45" s="39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39"/>
      <c r="BD45" s="28"/>
      <c r="BE45" s="28"/>
      <c r="BF45" s="28"/>
      <c r="BG45" s="28"/>
      <c r="BH45" s="28"/>
      <c r="BI45" s="28"/>
      <c r="BJ45" s="39"/>
      <c r="BK45" s="28"/>
      <c r="BL45" s="28"/>
      <c r="BM45" s="28"/>
      <c r="BN45" s="28"/>
      <c r="BO45" s="28"/>
      <c r="BP45" s="28"/>
      <c r="BQ45" s="28"/>
      <c r="BR45" s="28"/>
      <c r="BS45" s="28"/>
      <c r="BT45" s="39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9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39"/>
      <c r="DA45" s="39"/>
      <c r="DB45" s="39"/>
      <c r="DC45" s="28"/>
      <c r="DD45" s="28"/>
      <c r="DE45" s="28"/>
      <c r="DF45" s="28"/>
      <c r="DG45" s="28"/>
      <c r="DH45" s="39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39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39"/>
      <c r="FF45" s="28"/>
      <c r="FG45" s="39"/>
      <c r="FH45" s="28"/>
      <c r="FI45" s="28"/>
      <c r="FJ45" s="28"/>
      <c r="FK45" s="28"/>
      <c r="FL45" s="39"/>
      <c r="FM45" s="39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39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39"/>
      <c r="HI45" s="39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39"/>
    </row>
    <row x14ac:dyDescent="0.25" r="46" customHeight="1" ht="18.75">
      <c r="A46" s="4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39"/>
      <c r="O46" s="28"/>
      <c r="P46" s="39"/>
      <c r="Q46" s="28"/>
      <c r="R46" s="28"/>
      <c r="S46" s="39"/>
      <c r="T46" s="28"/>
      <c r="U46" s="28"/>
      <c r="V46" s="28"/>
      <c r="W46" s="28"/>
      <c r="X46" s="28"/>
      <c r="Y46" s="28"/>
      <c r="Z46" s="28"/>
      <c r="AA46" s="28"/>
      <c r="AB46" s="39"/>
      <c r="AC46" s="28"/>
      <c r="AD46" s="28"/>
      <c r="AE46" s="28"/>
      <c r="AF46" s="28"/>
      <c r="AG46" s="28"/>
      <c r="AH46" s="28"/>
      <c r="AI46" s="28"/>
      <c r="AJ46" s="28"/>
      <c r="AK46" s="28"/>
      <c r="AL46" s="39"/>
      <c r="AM46" s="39"/>
      <c r="AN46" s="28"/>
      <c r="AO46" s="28"/>
      <c r="AP46" s="28"/>
      <c r="AQ46" s="28"/>
      <c r="AR46" s="39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39"/>
      <c r="BD46" s="28"/>
      <c r="BE46" s="28"/>
      <c r="BF46" s="28"/>
      <c r="BG46" s="28"/>
      <c r="BH46" s="28"/>
      <c r="BI46" s="28"/>
      <c r="BJ46" s="39"/>
      <c r="BK46" s="28"/>
      <c r="BL46" s="28"/>
      <c r="BM46" s="28"/>
      <c r="BN46" s="28"/>
      <c r="BO46" s="28"/>
      <c r="BP46" s="28"/>
      <c r="BQ46" s="28"/>
      <c r="BR46" s="28"/>
      <c r="BS46" s="28"/>
      <c r="BT46" s="39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39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39"/>
      <c r="DA46" s="39"/>
      <c r="DB46" s="39"/>
      <c r="DC46" s="28"/>
      <c r="DD46" s="28"/>
      <c r="DE46" s="28"/>
      <c r="DF46" s="28"/>
      <c r="DG46" s="28"/>
      <c r="DH46" s="39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39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39"/>
      <c r="FF46" s="28"/>
      <c r="FG46" s="39"/>
      <c r="FH46" s="28"/>
      <c r="FI46" s="28"/>
      <c r="FJ46" s="28"/>
      <c r="FK46" s="28"/>
      <c r="FL46" s="39"/>
      <c r="FM46" s="39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39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39"/>
      <c r="HI46" s="39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39"/>
    </row>
    <row x14ac:dyDescent="0.25" r="47" customHeight="1" ht="18.75">
      <c r="A47" s="4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39"/>
      <c r="O47" s="28"/>
      <c r="P47" s="39"/>
      <c r="Q47" s="28"/>
      <c r="R47" s="28"/>
      <c r="S47" s="39"/>
      <c r="T47" s="28"/>
      <c r="U47" s="28"/>
      <c r="V47" s="28"/>
      <c r="W47" s="28"/>
      <c r="X47" s="28"/>
      <c r="Y47" s="28"/>
      <c r="Z47" s="28"/>
      <c r="AA47" s="28"/>
      <c r="AB47" s="39"/>
      <c r="AC47" s="28"/>
      <c r="AD47" s="28"/>
      <c r="AE47" s="28"/>
      <c r="AF47" s="28"/>
      <c r="AG47" s="28"/>
      <c r="AH47" s="28"/>
      <c r="AI47" s="28"/>
      <c r="AJ47" s="28"/>
      <c r="AK47" s="28"/>
      <c r="AL47" s="39"/>
      <c r="AM47" s="39"/>
      <c r="AN47" s="28"/>
      <c r="AO47" s="28"/>
      <c r="AP47" s="28"/>
      <c r="AQ47" s="28"/>
      <c r="AR47" s="39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39"/>
      <c r="BD47" s="28"/>
      <c r="BE47" s="28"/>
      <c r="BF47" s="28"/>
      <c r="BG47" s="28"/>
      <c r="BH47" s="28"/>
      <c r="BI47" s="28"/>
      <c r="BJ47" s="39"/>
      <c r="BK47" s="28"/>
      <c r="BL47" s="28"/>
      <c r="BM47" s="28"/>
      <c r="BN47" s="28"/>
      <c r="BO47" s="28"/>
      <c r="BP47" s="28"/>
      <c r="BQ47" s="28"/>
      <c r="BR47" s="28"/>
      <c r="BS47" s="28"/>
      <c r="BT47" s="39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9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39"/>
      <c r="DA47" s="39"/>
      <c r="DB47" s="39"/>
      <c r="DC47" s="28"/>
      <c r="DD47" s="28"/>
      <c r="DE47" s="28"/>
      <c r="DF47" s="28"/>
      <c r="DG47" s="28"/>
      <c r="DH47" s="39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39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39"/>
      <c r="FF47" s="28"/>
      <c r="FG47" s="39"/>
      <c r="FH47" s="28"/>
      <c r="FI47" s="28"/>
      <c r="FJ47" s="28"/>
      <c r="FK47" s="28"/>
      <c r="FL47" s="39"/>
      <c r="FM47" s="39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39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39"/>
      <c r="HI47" s="39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39"/>
    </row>
    <row x14ac:dyDescent="0.25" r="48" customHeight="1" ht="18.75">
      <c r="A48" s="4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39"/>
      <c r="O48" s="28"/>
      <c r="P48" s="39"/>
      <c r="Q48" s="28"/>
      <c r="R48" s="28"/>
      <c r="S48" s="39"/>
      <c r="T48" s="28"/>
      <c r="U48" s="28"/>
      <c r="V48" s="28"/>
      <c r="W48" s="28"/>
      <c r="X48" s="28"/>
      <c r="Y48" s="28"/>
      <c r="Z48" s="28"/>
      <c r="AA48" s="28"/>
      <c r="AB48" s="39"/>
      <c r="AC48" s="28"/>
      <c r="AD48" s="28"/>
      <c r="AE48" s="28"/>
      <c r="AF48" s="28"/>
      <c r="AG48" s="28"/>
      <c r="AH48" s="28"/>
      <c r="AI48" s="28"/>
      <c r="AJ48" s="28"/>
      <c r="AK48" s="28"/>
      <c r="AL48" s="39"/>
      <c r="AM48" s="39"/>
      <c r="AN48" s="28"/>
      <c r="AO48" s="28"/>
      <c r="AP48" s="28"/>
      <c r="AQ48" s="28"/>
      <c r="AR48" s="39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39"/>
      <c r="BD48" s="28"/>
      <c r="BE48" s="28"/>
      <c r="BF48" s="28"/>
      <c r="BG48" s="28"/>
      <c r="BH48" s="28"/>
      <c r="BI48" s="28"/>
      <c r="BJ48" s="39"/>
      <c r="BK48" s="28"/>
      <c r="BL48" s="28"/>
      <c r="BM48" s="28"/>
      <c r="BN48" s="28"/>
      <c r="BO48" s="28"/>
      <c r="BP48" s="28"/>
      <c r="BQ48" s="28"/>
      <c r="BR48" s="28"/>
      <c r="BS48" s="28"/>
      <c r="BT48" s="39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39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39"/>
      <c r="DA48" s="39"/>
      <c r="DB48" s="39"/>
      <c r="DC48" s="28"/>
      <c r="DD48" s="28"/>
      <c r="DE48" s="28"/>
      <c r="DF48" s="28"/>
      <c r="DG48" s="28"/>
      <c r="DH48" s="39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39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39"/>
      <c r="FF48" s="28"/>
      <c r="FG48" s="39"/>
      <c r="FH48" s="28"/>
      <c r="FI48" s="28"/>
      <c r="FJ48" s="28"/>
      <c r="FK48" s="28"/>
      <c r="FL48" s="39"/>
      <c r="FM48" s="39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39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39"/>
      <c r="HI48" s="39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39"/>
    </row>
    <row x14ac:dyDescent="0.25" r="49" customHeight="1" ht="18.75">
      <c r="A49" s="4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39"/>
      <c r="O49" s="28"/>
      <c r="P49" s="39"/>
      <c r="Q49" s="28"/>
      <c r="R49" s="28"/>
      <c r="S49" s="39"/>
      <c r="T49" s="28"/>
      <c r="U49" s="28"/>
      <c r="V49" s="28"/>
      <c r="W49" s="28"/>
      <c r="X49" s="28"/>
      <c r="Y49" s="28"/>
      <c r="Z49" s="28"/>
      <c r="AA49" s="28"/>
      <c r="AB49" s="39"/>
      <c r="AC49" s="28"/>
      <c r="AD49" s="28"/>
      <c r="AE49" s="28"/>
      <c r="AF49" s="28"/>
      <c r="AG49" s="28"/>
      <c r="AH49" s="28"/>
      <c r="AI49" s="28"/>
      <c r="AJ49" s="28"/>
      <c r="AK49" s="28"/>
      <c r="AL49" s="39"/>
      <c r="AM49" s="39"/>
      <c r="AN49" s="28"/>
      <c r="AO49" s="28"/>
      <c r="AP49" s="28"/>
      <c r="AQ49" s="28"/>
      <c r="AR49" s="39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39"/>
      <c r="BD49" s="28"/>
      <c r="BE49" s="28"/>
      <c r="BF49" s="28"/>
      <c r="BG49" s="28"/>
      <c r="BH49" s="28"/>
      <c r="BI49" s="28"/>
      <c r="BJ49" s="39"/>
      <c r="BK49" s="28"/>
      <c r="BL49" s="28"/>
      <c r="BM49" s="28"/>
      <c r="BN49" s="28"/>
      <c r="BO49" s="28"/>
      <c r="BP49" s="28"/>
      <c r="BQ49" s="28"/>
      <c r="BR49" s="28"/>
      <c r="BS49" s="28"/>
      <c r="BT49" s="39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39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39"/>
      <c r="DA49" s="39"/>
      <c r="DB49" s="39"/>
      <c r="DC49" s="28"/>
      <c r="DD49" s="28"/>
      <c r="DE49" s="28"/>
      <c r="DF49" s="28"/>
      <c r="DG49" s="28"/>
      <c r="DH49" s="39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39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39"/>
      <c r="FF49" s="28"/>
      <c r="FG49" s="39"/>
      <c r="FH49" s="28"/>
      <c r="FI49" s="28"/>
      <c r="FJ49" s="28"/>
      <c r="FK49" s="28"/>
      <c r="FL49" s="39"/>
      <c r="FM49" s="39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39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39"/>
      <c r="HI49" s="39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39"/>
    </row>
    <row x14ac:dyDescent="0.25" r="50" customHeight="1" ht="18.75">
      <c r="A50" s="4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9"/>
      <c r="O50" s="28"/>
      <c r="P50" s="39"/>
      <c r="Q50" s="28"/>
      <c r="R50" s="28"/>
      <c r="S50" s="39"/>
      <c r="T50" s="28"/>
      <c r="U50" s="28"/>
      <c r="V50" s="28"/>
      <c r="W50" s="28"/>
      <c r="X50" s="28"/>
      <c r="Y50" s="28"/>
      <c r="Z50" s="28"/>
      <c r="AA50" s="28"/>
      <c r="AB50" s="39"/>
      <c r="AC50" s="28"/>
      <c r="AD50" s="28"/>
      <c r="AE50" s="28"/>
      <c r="AF50" s="28"/>
      <c r="AG50" s="28"/>
      <c r="AH50" s="28"/>
      <c r="AI50" s="28"/>
      <c r="AJ50" s="28"/>
      <c r="AK50" s="28"/>
      <c r="AL50" s="39"/>
      <c r="AM50" s="39"/>
      <c r="AN50" s="28"/>
      <c r="AO50" s="28"/>
      <c r="AP50" s="28"/>
      <c r="AQ50" s="28"/>
      <c r="AR50" s="39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39"/>
      <c r="BD50" s="28"/>
      <c r="BE50" s="28"/>
      <c r="BF50" s="28"/>
      <c r="BG50" s="28"/>
      <c r="BH50" s="28"/>
      <c r="BI50" s="28"/>
      <c r="BJ50" s="39"/>
      <c r="BK50" s="28"/>
      <c r="BL50" s="28"/>
      <c r="BM50" s="28"/>
      <c r="BN50" s="28"/>
      <c r="BO50" s="28"/>
      <c r="BP50" s="28"/>
      <c r="BQ50" s="28"/>
      <c r="BR50" s="28"/>
      <c r="BS50" s="28"/>
      <c r="BT50" s="39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9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39"/>
      <c r="DA50" s="39"/>
      <c r="DB50" s="39"/>
      <c r="DC50" s="28"/>
      <c r="DD50" s="28"/>
      <c r="DE50" s="28"/>
      <c r="DF50" s="28"/>
      <c r="DG50" s="28"/>
      <c r="DH50" s="39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39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39"/>
      <c r="FF50" s="28"/>
      <c r="FG50" s="39"/>
      <c r="FH50" s="28"/>
      <c r="FI50" s="28"/>
      <c r="FJ50" s="28"/>
      <c r="FK50" s="28"/>
      <c r="FL50" s="39"/>
      <c r="FM50" s="39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39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39"/>
      <c r="HI50" s="39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39"/>
    </row>
    <row x14ac:dyDescent="0.25" r="51" customHeight="1" ht="18.75">
      <c r="A51" s="4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9"/>
      <c r="O51" s="28"/>
      <c r="P51" s="39"/>
      <c r="Q51" s="28"/>
      <c r="R51" s="28"/>
      <c r="S51" s="39"/>
      <c r="T51" s="28"/>
      <c r="U51" s="28"/>
      <c r="V51" s="28"/>
      <c r="W51" s="28"/>
      <c r="X51" s="28"/>
      <c r="Y51" s="28"/>
      <c r="Z51" s="28"/>
      <c r="AA51" s="28"/>
      <c r="AB51" s="39"/>
      <c r="AC51" s="28"/>
      <c r="AD51" s="28"/>
      <c r="AE51" s="28"/>
      <c r="AF51" s="28"/>
      <c r="AG51" s="28"/>
      <c r="AH51" s="28"/>
      <c r="AI51" s="28"/>
      <c r="AJ51" s="28"/>
      <c r="AK51" s="28"/>
      <c r="AL51" s="39"/>
      <c r="AM51" s="39"/>
      <c r="AN51" s="28"/>
      <c r="AO51" s="28"/>
      <c r="AP51" s="28"/>
      <c r="AQ51" s="28"/>
      <c r="AR51" s="39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39"/>
      <c r="BD51" s="28"/>
      <c r="BE51" s="28"/>
      <c r="BF51" s="28"/>
      <c r="BG51" s="28"/>
      <c r="BH51" s="28"/>
      <c r="BI51" s="28"/>
      <c r="BJ51" s="39"/>
      <c r="BK51" s="28"/>
      <c r="BL51" s="28"/>
      <c r="BM51" s="28"/>
      <c r="BN51" s="28"/>
      <c r="BO51" s="28"/>
      <c r="BP51" s="28"/>
      <c r="BQ51" s="28"/>
      <c r="BR51" s="28"/>
      <c r="BS51" s="28"/>
      <c r="BT51" s="39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39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39"/>
      <c r="DA51" s="39"/>
      <c r="DB51" s="39"/>
      <c r="DC51" s="28"/>
      <c r="DD51" s="28"/>
      <c r="DE51" s="28"/>
      <c r="DF51" s="28"/>
      <c r="DG51" s="28"/>
      <c r="DH51" s="39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39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39"/>
      <c r="FF51" s="28"/>
      <c r="FG51" s="39"/>
      <c r="FH51" s="28"/>
      <c r="FI51" s="28"/>
      <c r="FJ51" s="28"/>
      <c r="FK51" s="28"/>
      <c r="FL51" s="39"/>
      <c r="FM51" s="39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39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39"/>
      <c r="HI51" s="39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39"/>
    </row>
    <row x14ac:dyDescent="0.25" r="52" customHeight="1" ht="18.75">
      <c r="A52" s="4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9"/>
      <c r="O52" s="28"/>
      <c r="P52" s="39"/>
      <c r="Q52" s="28"/>
      <c r="R52" s="28"/>
      <c r="S52" s="39"/>
      <c r="T52" s="28"/>
      <c r="U52" s="28"/>
      <c r="V52" s="28"/>
      <c r="W52" s="28"/>
      <c r="X52" s="28"/>
      <c r="Y52" s="28"/>
      <c r="Z52" s="28"/>
      <c r="AA52" s="28"/>
      <c r="AB52" s="39"/>
      <c r="AC52" s="28"/>
      <c r="AD52" s="28"/>
      <c r="AE52" s="28"/>
      <c r="AF52" s="28"/>
      <c r="AG52" s="28"/>
      <c r="AH52" s="28"/>
      <c r="AI52" s="28"/>
      <c r="AJ52" s="28"/>
      <c r="AK52" s="28"/>
      <c r="AL52" s="39"/>
      <c r="AM52" s="39"/>
      <c r="AN52" s="28"/>
      <c r="AO52" s="28"/>
      <c r="AP52" s="28"/>
      <c r="AQ52" s="28"/>
      <c r="AR52" s="39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39"/>
      <c r="BD52" s="28"/>
      <c r="BE52" s="28"/>
      <c r="BF52" s="28"/>
      <c r="BG52" s="28"/>
      <c r="BH52" s="28"/>
      <c r="BI52" s="28"/>
      <c r="BJ52" s="39"/>
      <c r="BK52" s="28"/>
      <c r="BL52" s="28"/>
      <c r="BM52" s="28"/>
      <c r="BN52" s="28"/>
      <c r="BO52" s="28"/>
      <c r="BP52" s="28"/>
      <c r="BQ52" s="28"/>
      <c r="BR52" s="28"/>
      <c r="BS52" s="28"/>
      <c r="BT52" s="39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9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39"/>
      <c r="DA52" s="39"/>
      <c r="DB52" s="39"/>
      <c r="DC52" s="28"/>
      <c r="DD52" s="28"/>
      <c r="DE52" s="28"/>
      <c r="DF52" s="28"/>
      <c r="DG52" s="28"/>
      <c r="DH52" s="39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39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39"/>
      <c r="FF52" s="28"/>
      <c r="FG52" s="39"/>
      <c r="FH52" s="28"/>
      <c r="FI52" s="28"/>
      <c r="FJ52" s="28"/>
      <c r="FK52" s="28"/>
      <c r="FL52" s="39"/>
      <c r="FM52" s="39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39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39"/>
      <c r="HI52" s="39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39"/>
    </row>
    <row x14ac:dyDescent="0.25" r="53" customHeight="1" ht="18.75">
      <c r="A53" s="4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39"/>
      <c r="O53" s="28"/>
      <c r="P53" s="39"/>
      <c r="Q53" s="28"/>
      <c r="R53" s="28"/>
      <c r="S53" s="39"/>
      <c r="T53" s="28"/>
      <c r="U53" s="28"/>
      <c r="V53" s="28"/>
      <c r="W53" s="28"/>
      <c r="X53" s="28"/>
      <c r="Y53" s="28"/>
      <c r="Z53" s="28"/>
      <c r="AA53" s="28"/>
      <c r="AB53" s="39"/>
      <c r="AC53" s="28"/>
      <c r="AD53" s="28"/>
      <c r="AE53" s="28"/>
      <c r="AF53" s="28"/>
      <c r="AG53" s="28"/>
      <c r="AH53" s="28"/>
      <c r="AI53" s="28"/>
      <c r="AJ53" s="28"/>
      <c r="AK53" s="28"/>
      <c r="AL53" s="39"/>
      <c r="AM53" s="39"/>
      <c r="AN53" s="28"/>
      <c r="AO53" s="28"/>
      <c r="AP53" s="28"/>
      <c r="AQ53" s="28"/>
      <c r="AR53" s="39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39"/>
      <c r="BD53" s="28"/>
      <c r="BE53" s="28"/>
      <c r="BF53" s="28"/>
      <c r="BG53" s="28"/>
      <c r="BH53" s="28"/>
      <c r="BI53" s="28"/>
      <c r="BJ53" s="39"/>
      <c r="BK53" s="28"/>
      <c r="BL53" s="28"/>
      <c r="BM53" s="28"/>
      <c r="BN53" s="28"/>
      <c r="BO53" s="28"/>
      <c r="BP53" s="28"/>
      <c r="BQ53" s="28"/>
      <c r="BR53" s="28"/>
      <c r="BS53" s="28"/>
      <c r="BT53" s="39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39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39"/>
      <c r="DA53" s="39"/>
      <c r="DB53" s="39"/>
      <c r="DC53" s="28"/>
      <c r="DD53" s="28"/>
      <c r="DE53" s="28"/>
      <c r="DF53" s="28"/>
      <c r="DG53" s="28"/>
      <c r="DH53" s="39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39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39"/>
      <c r="FF53" s="28"/>
      <c r="FG53" s="39"/>
      <c r="FH53" s="28"/>
      <c r="FI53" s="28"/>
      <c r="FJ53" s="28"/>
      <c r="FK53" s="28"/>
      <c r="FL53" s="39"/>
      <c r="FM53" s="39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39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39"/>
      <c r="HI53" s="39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39"/>
    </row>
    <row x14ac:dyDescent="0.25" r="54" customHeight="1" ht="18.75">
      <c r="A54" s="4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9"/>
      <c r="O54" s="28"/>
      <c r="P54" s="39"/>
      <c r="Q54" s="28"/>
      <c r="R54" s="28"/>
      <c r="S54" s="39"/>
      <c r="T54" s="28"/>
      <c r="U54" s="28"/>
      <c r="V54" s="28"/>
      <c r="W54" s="28"/>
      <c r="X54" s="28"/>
      <c r="Y54" s="28"/>
      <c r="Z54" s="28"/>
      <c r="AA54" s="28"/>
      <c r="AB54" s="39"/>
      <c r="AC54" s="28"/>
      <c r="AD54" s="28"/>
      <c r="AE54" s="28"/>
      <c r="AF54" s="28"/>
      <c r="AG54" s="28"/>
      <c r="AH54" s="28"/>
      <c r="AI54" s="28"/>
      <c r="AJ54" s="28"/>
      <c r="AK54" s="28"/>
      <c r="AL54" s="39"/>
      <c r="AM54" s="39"/>
      <c r="AN54" s="28"/>
      <c r="AO54" s="28"/>
      <c r="AP54" s="28"/>
      <c r="AQ54" s="28"/>
      <c r="AR54" s="39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39"/>
      <c r="BD54" s="28"/>
      <c r="BE54" s="28"/>
      <c r="BF54" s="28"/>
      <c r="BG54" s="28"/>
      <c r="BH54" s="28"/>
      <c r="BI54" s="28"/>
      <c r="BJ54" s="39"/>
      <c r="BK54" s="28"/>
      <c r="BL54" s="28"/>
      <c r="BM54" s="28"/>
      <c r="BN54" s="28"/>
      <c r="BO54" s="28"/>
      <c r="BP54" s="28"/>
      <c r="BQ54" s="28"/>
      <c r="BR54" s="28"/>
      <c r="BS54" s="28"/>
      <c r="BT54" s="39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9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39"/>
      <c r="DA54" s="39"/>
      <c r="DB54" s="39"/>
      <c r="DC54" s="28"/>
      <c r="DD54" s="28"/>
      <c r="DE54" s="28"/>
      <c r="DF54" s="28"/>
      <c r="DG54" s="28"/>
      <c r="DH54" s="39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39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39"/>
      <c r="FF54" s="28"/>
      <c r="FG54" s="39"/>
      <c r="FH54" s="28"/>
      <c r="FI54" s="28"/>
      <c r="FJ54" s="28"/>
      <c r="FK54" s="28"/>
      <c r="FL54" s="39"/>
      <c r="FM54" s="39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39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39"/>
      <c r="HI54" s="39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39"/>
    </row>
    <row x14ac:dyDescent="0.25" r="55" customHeight="1" ht="18.75">
      <c r="A55" s="4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9"/>
      <c r="O55" s="28"/>
      <c r="P55" s="39"/>
      <c r="Q55" s="28"/>
      <c r="R55" s="28"/>
      <c r="S55" s="39"/>
      <c r="T55" s="28"/>
      <c r="U55" s="28"/>
      <c r="V55" s="28"/>
      <c r="W55" s="28"/>
      <c r="X55" s="28"/>
      <c r="Y55" s="28"/>
      <c r="Z55" s="28"/>
      <c r="AA55" s="28"/>
      <c r="AB55" s="39"/>
      <c r="AC55" s="28"/>
      <c r="AD55" s="28"/>
      <c r="AE55" s="28"/>
      <c r="AF55" s="28"/>
      <c r="AG55" s="28"/>
      <c r="AH55" s="28"/>
      <c r="AI55" s="28"/>
      <c r="AJ55" s="28"/>
      <c r="AK55" s="28"/>
      <c r="AL55" s="39"/>
      <c r="AM55" s="39"/>
      <c r="AN55" s="28"/>
      <c r="AO55" s="28"/>
      <c r="AP55" s="28"/>
      <c r="AQ55" s="28"/>
      <c r="AR55" s="39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39"/>
      <c r="BD55" s="28"/>
      <c r="BE55" s="28"/>
      <c r="BF55" s="28"/>
      <c r="BG55" s="28"/>
      <c r="BH55" s="28"/>
      <c r="BI55" s="28"/>
      <c r="BJ55" s="39"/>
      <c r="BK55" s="28"/>
      <c r="BL55" s="28"/>
      <c r="BM55" s="28"/>
      <c r="BN55" s="28"/>
      <c r="BO55" s="28"/>
      <c r="BP55" s="28"/>
      <c r="BQ55" s="28"/>
      <c r="BR55" s="28"/>
      <c r="BS55" s="28"/>
      <c r="BT55" s="39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39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39"/>
      <c r="DA55" s="39"/>
      <c r="DB55" s="39"/>
      <c r="DC55" s="28"/>
      <c r="DD55" s="28"/>
      <c r="DE55" s="28"/>
      <c r="DF55" s="28"/>
      <c r="DG55" s="28"/>
      <c r="DH55" s="39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39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39"/>
      <c r="FF55" s="28"/>
      <c r="FG55" s="39"/>
      <c r="FH55" s="28"/>
      <c r="FI55" s="28"/>
      <c r="FJ55" s="28"/>
      <c r="FK55" s="28"/>
      <c r="FL55" s="39"/>
      <c r="FM55" s="39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39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39"/>
      <c r="HI55" s="39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39"/>
    </row>
    <row x14ac:dyDescent="0.25" r="56" customHeight="1" ht="18.75">
      <c r="A56" s="4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9"/>
      <c r="O56" s="28"/>
      <c r="P56" s="39"/>
      <c r="Q56" s="28"/>
      <c r="R56" s="28"/>
      <c r="S56" s="39"/>
      <c r="T56" s="28"/>
      <c r="U56" s="28"/>
      <c r="V56" s="28"/>
      <c r="W56" s="28"/>
      <c r="X56" s="28"/>
      <c r="Y56" s="28"/>
      <c r="Z56" s="28"/>
      <c r="AA56" s="28"/>
      <c r="AB56" s="39"/>
      <c r="AC56" s="28"/>
      <c r="AD56" s="28"/>
      <c r="AE56" s="28"/>
      <c r="AF56" s="28"/>
      <c r="AG56" s="28"/>
      <c r="AH56" s="28"/>
      <c r="AI56" s="28"/>
      <c r="AJ56" s="28"/>
      <c r="AK56" s="28"/>
      <c r="AL56" s="39"/>
      <c r="AM56" s="39"/>
      <c r="AN56" s="28"/>
      <c r="AO56" s="28"/>
      <c r="AP56" s="28"/>
      <c r="AQ56" s="28"/>
      <c r="AR56" s="39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39"/>
      <c r="BD56" s="28"/>
      <c r="BE56" s="28"/>
      <c r="BF56" s="28"/>
      <c r="BG56" s="28"/>
      <c r="BH56" s="28"/>
      <c r="BI56" s="28"/>
      <c r="BJ56" s="39"/>
      <c r="BK56" s="28"/>
      <c r="BL56" s="28"/>
      <c r="BM56" s="28"/>
      <c r="BN56" s="28"/>
      <c r="BO56" s="28"/>
      <c r="BP56" s="28"/>
      <c r="BQ56" s="28"/>
      <c r="BR56" s="28"/>
      <c r="BS56" s="28"/>
      <c r="BT56" s="39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9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39"/>
      <c r="DA56" s="39"/>
      <c r="DB56" s="39"/>
      <c r="DC56" s="28"/>
      <c r="DD56" s="28"/>
      <c r="DE56" s="28"/>
      <c r="DF56" s="28"/>
      <c r="DG56" s="28"/>
      <c r="DH56" s="39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39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39"/>
      <c r="FF56" s="28"/>
      <c r="FG56" s="39"/>
      <c r="FH56" s="28"/>
      <c r="FI56" s="28"/>
      <c r="FJ56" s="28"/>
      <c r="FK56" s="28"/>
      <c r="FL56" s="39"/>
      <c r="FM56" s="39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39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39"/>
      <c r="HI56" s="39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39"/>
    </row>
    <row x14ac:dyDescent="0.25" r="57" customHeight="1" ht="18.75">
      <c r="A57" s="4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39"/>
      <c r="O57" s="28"/>
      <c r="P57" s="39"/>
      <c r="Q57" s="28"/>
      <c r="R57" s="28"/>
      <c r="S57" s="39"/>
      <c r="T57" s="28"/>
      <c r="U57" s="28"/>
      <c r="V57" s="28"/>
      <c r="W57" s="28"/>
      <c r="X57" s="28"/>
      <c r="Y57" s="28"/>
      <c r="Z57" s="28"/>
      <c r="AA57" s="28"/>
      <c r="AB57" s="39"/>
      <c r="AC57" s="28"/>
      <c r="AD57" s="28"/>
      <c r="AE57" s="28"/>
      <c r="AF57" s="28"/>
      <c r="AG57" s="28"/>
      <c r="AH57" s="28"/>
      <c r="AI57" s="28"/>
      <c r="AJ57" s="28"/>
      <c r="AK57" s="28"/>
      <c r="AL57" s="39"/>
      <c r="AM57" s="39"/>
      <c r="AN57" s="28"/>
      <c r="AO57" s="28"/>
      <c r="AP57" s="28"/>
      <c r="AQ57" s="28"/>
      <c r="AR57" s="39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39"/>
      <c r="BD57" s="28"/>
      <c r="BE57" s="28"/>
      <c r="BF57" s="28"/>
      <c r="BG57" s="28"/>
      <c r="BH57" s="28"/>
      <c r="BI57" s="28"/>
      <c r="BJ57" s="39"/>
      <c r="BK57" s="28"/>
      <c r="BL57" s="28"/>
      <c r="BM57" s="28"/>
      <c r="BN57" s="28"/>
      <c r="BO57" s="28"/>
      <c r="BP57" s="28"/>
      <c r="BQ57" s="28"/>
      <c r="BR57" s="28"/>
      <c r="BS57" s="28"/>
      <c r="BT57" s="39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39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39"/>
      <c r="DA57" s="39"/>
      <c r="DB57" s="39"/>
      <c r="DC57" s="28"/>
      <c r="DD57" s="28"/>
      <c r="DE57" s="28"/>
      <c r="DF57" s="28"/>
      <c r="DG57" s="28"/>
      <c r="DH57" s="39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39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39"/>
      <c r="FF57" s="28"/>
      <c r="FG57" s="39"/>
      <c r="FH57" s="28"/>
      <c r="FI57" s="28"/>
      <c r="FJ57" s="28"/>
      <c r="FK57" s="28"/>
      <c r="FL57" s="39"/>
      <c r="FM57" s="39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39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39"/>
      <c r="HI57" s="39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39"/>
    </row>
    <row x14ac:dyDescent="0.25" r="58" customHeight="1" ht="18.75">
      <c r="A58" s="4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39"/>
      <c r="O58" s="28"/>
      <c r="P58" s="39"/>
      <c r="Q58" s="28"/>
      <c r="R58" s="28"/>
      <c r="S58" s="39"/>
      <c r="T58" s="28"/>
      <c r="U58" s="28"/>
      <c r="V58" s="28"/>
      <c r="W58" s="28"/>
      <c r="X58" s="28"/>
      <c r="Y58" s="28"/>
      <c r="Z58" s="28"/>
      <c r="AA58" s="28"/>
      <c r="AB58" s="39"/>
      <c r="AC58" s="28"/>
      <c r="AD58" s="28"/>
      <c r="AE58" s="28"/>
      <c r="AF58" s="28"/>
      <c r="AG58" s="28"/>
      <c r="AH58" s="28"/>
      <c r="AI58" s="28"/>
      <c r="AJ58" s="28"/>
      <c r="AK58" s="28"/>
      <c r="AL58" s="39"/>
      <c r="AM58" s="39"/>
      <c r="AN58" s="28"/>
      <c r="AO58" s="28"/>
      <c r="AP58" s="28"/>
      <c r="AQ58" s="28"/>
      <c r="AR58" s="39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39"/>
      <c r="BD58" s="28"/>
      <c r="BE58" s="28"/>
      <c r="BF58" s="28"/>
      <c r="BG58" s="28"/>
      <c r="BH58" s="28"/>
      <c r="BI58" s="28"/>
      <c r="BJ58" s="39"/>
      <c r="BK58" s="28"/>
      <c r="BL58" s="28"/>
      <c r="BM58" s="28"/>
      <c r="BN58" s="28"/>
      <c r="BO58" s="28"/>
      <c r="BP58" s="28"/>
      <c r="BQ58" s="28"/>
      <c r="BR58" s="28"/>
      <c r="BS58" s="28"/>
      <c r="BT58" s="39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9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39"/>
      <c r="DA58" s="39"/>
      <c r="DB58" s="39"/>
      <c r="DC58" s="28"/>
      <c r="DD58" s="28"/>
      <c r="DE58" s="28"/>
      <c r="DF58" s="28"/>
      <c r="DG58" s="28"/>
      <c r="DH58" s="39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39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39"/>
      <c r="FF58" s="28"/>
      <c r="FG58" s="39"/>
      <c r="FH58" s="28"/>
      <c r="FI58" s="28"/>
      <c r="FJ58" s="28"/>
      <c r="FK58" s="28"/>
      <c r="FL58" s="39"/>
      <c r="FM58" s="39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39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39"/>
      <c r="HI58" s="39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39"/>
    </row>
    <row x14ac:dyDescent="0.25" r="59" customHeight="1" ht="18.75">
      <c r="A59" s="4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39"/>
      <c r="O59" s="28"/>
      <c r="P59" s="39"/>
      <c r="Q59" s="28"/>
      <c r="R59" s="28"/>
      <c r="S59" s="39"/>
      <c r="T59" s="28"/>
      <c r="U59" s="28"/>
      <c r="V59" s="28"/>
      <c r="W59" s="28"/>
      <c r="X59" s="28"/>
      <c r="Y59" s="28"/>
      <c r="Z59" s="28"/>
      <c r="AA59" s="28"/>
      <c r="AB59" s="39"/>
      <c r="AC59" s="28"/>
      <c r="AD59" s="28"/>
      <c r="AE59" s="28"/>
      <c r="AF59" s="28"/>
      <c r="AG59" s="28"/>
      <c r="AH59" s="28"/>
      <c r="AI59" s="28"/>
      <c r="AJ59" s="28"/>
      <c r="AK59" s="28"/>
      <c r="AL59" s="39"/>
      <c r="AM59" s="39"/>
      <c r="AN59" s="28"/>
      <c r="AO59" s="28"/>
      <c r="AP59" s="28"/>
      <c r="AQ59" s="28"/>
      <c r="AR59" s="39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39"/>
      <c r="BD59" s="28"/>
      <c r="BE59" s="28"/>
      <c r="BF59" s="28"/>
      <c r="BG59" s="28"/>
      <c r="BH59" s="28"/>
      <c r="BI59" s="28"/>
      <c r="BJ59" s="39"/>
      <c r="BK59" s="28"/>
      <c r="BL59" s="28"/>
      <c r="BM59" s="28"/>
      <c r="BN59" s="28"/>
      <c r="BO59" s="28"/>
      <c r="BP59" s="28"/>
      <c r="BQ59" s="28"/>
      <c r="BR59" s="28"/>
      <c r="BS59" s="28"/>
      <c r="BT59" s="39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39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39"/>
      <c r="DA59" s="39"/>
      <c r="DB59" s="39"/>
      <c r="DC59" s="28"/>
      <c r="DD59" s="28"/>
      <c r="DE59" s="28"/>
      <c r="DF59" s="28"/>
      <c r="DG59" s="28"/>
      <c r="DH59" s="39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39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39"/>
      <c r="FF59" s="28"/>
      <c r="FG59" s="39"/>
      <c r="FH59" s="28"/>
      <c r="FI59" s="28"/>
      <c r="FJ59" s="28"/>
      <c r="FK59" s="28"/>
      <c r="FL59" s="39"/>
      <c r="FM59" s="39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39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39"/>
      <c r="HI59" s="39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39"/>
    </row>
    <row x14ac:dyDescent="0.25" r="60" customHeight="1" ht="18.75">
      <c r="A60" s="4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39"/>
      <c r="O60" s="28"/>
      <c r="P60" s="39"/>
      <c r="Q60" s="28"/>
      <c r="R60" s="28"/>
      <c r="S60" s="39"/>
      <c r="T60" s="28"/>
      <c r="U60" s="28"/>
      <c r="V60" s="28"/>
      <c r="W60" s="28"/>
      <c r="X60" s="28"/>
      <c r="Y60" s="28"/>
      <c r="Z60" s="28"/>
      <c r="AA60" s="28"/>
      <c r="AB60" s="39"/>
      <c r="AC60" s="28"/>
      <c r="AD60" s="28"/>
      <c r="AE60" s="28"/>
      <c r="AF60" s="28"/>
      <c r="AG60" s="28"/>
      <c r="AH60" s="28"/>
      <c r="AI60" s="28"/>
      <c r="AJ60" s="28"/>
      <c r="AK60" s="28"/>
      <c r="AL60" s="39"/>
      <c r="AM60" s="39"/>
      <c r="AN60" s="28"/>
      <c r="AO60" s="28"/>
      <c r="AP60" s="28"/>
      <c r="AQ60" s="28"/>
      <c r="AR60" s="39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39"/>
      <c r="BD60" s="28"/>
      <c r="BE60" s="28"/>
      <c r="BF60" s="28"/>
      <c r="BG60" s="28"/>
      <c r="BH60" s="28"/>
      <c r="BI60" s="28"/>
      <c r="BJ60" s="39"/>
      <c r="BK60" s="28"/>
      <c r="BL60" s="28"/>
      <c r="BM60" s="28"/>
      <c r="BN60" s="28"/>
      <c r="BO60" s="28"/>
      <c r="BP60" s="28"/>
      <c r="BQ60" s="28"/>
      <c r="BR60" s="28"/>
      <c r="BS60" s="28"/>
      <c r="BT60" s="39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9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39"/>
      <c r="DA60" s="39"/>
      <c r="DB60" s="39"/>
      <c r="DC60" s="28"/>
      <c r="DD60" s="28"/>
      <c r="DE60" s="28"/>
      <c r="DF60" s="28"/>
      <c r="DG60" s="28"/>
      <c r="DH60" s="39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39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39"/>
      <c r="FF60" s="28"/>
      <c r="FG60" s="39"/>
      <c r="FH60" s="28"/>
      <c r="FI60" s="28"/>
      <c r="FJ60" s="28"/>
      <c r="FK60" s="28"/>
      <c r="FL60" s="39"/>
      <c r="FM60" s="39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39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39"/>
      <c r="HI60" s="39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39"/>
    </row>
    <row x14ac:dyDescent="0.25" r="61" customHeight="1" ht="18.75">
      <c r="A61" s="4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39"/>
      <c r="O61" s="28"/>
      <c r="P61" s="39"/>
      <c r="Q61" s="28"/>
      <c r="R61" s="28"/>
      <c r="S61" s="39"/>
      <c r="T61" s="28"/>
      <c r="U61" s="28"/>
      <c r="V61" s="28"/>
      <c r="W61" s="28"/>
      <c r="X61" s="28"/>
      <c r="Y61" s="28"/>
      <c r="Z61" s="28"/>
      <c r="AA61" s="28"/>
      <c r="AB61" s="39"/>
      <c r="AC61" s="28"/>
      <c r="AD61" s="28"/>
      <c r="AE61" s="28"/>
      <c r="AF61" s="28"/>
      <c r="AG61" s="28"/>
      <c r="AH61" s="28"/>
      <c r="AI61" s="28"/>
      <c r="AJ61" s="28"/>
      <c r="AK61" s="28"/>
      <c r="AL61" s="39"/>
      <c r="AM61" s="39"/>
      <c r="AN61" s="28"/>
      <c r="AO61" s="28"/>
      <c r="AP61" s="28"/>
      <c r="AQ61" s="28"/>
      <c r="AR61" s="39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39"/>
      <c r="BD61" s="28"/>
      <c r="BE61" s="28"/>
      <c r="BF61" s="28"/>
      <c r="BG61" s="28"/>
      <c r="BH61" s="28"/>
      <c r="BI61" s="28"/>
      <c r="BJ61" s="39"/>
      <c r="BK61" s="28"/>
      <c r="BL61" s="28"/>
      <c r="BM61" s="28"/>
      <c r="BN61" s="28"/>
      <c r="BO61" s="28"/>
      <c r="BP61" s="28"/>
      <c r="BQ61" s="28"/>
      <c r="BR61" s="28"/>
      <c r="BS61" s="28"/>
      <c r="BT61" s="39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39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39"/>
      <c r="DA61" s="39"/>
      <c r="DB61" s="39"/>
      <c r="DC61" s="28"/>
      <c r="DD61" s="28"/>
      <c r="DE61" s="28"/>
      <c r="DF61" s="28"/>
      <c r="DG61" s="28"/>
      <c r="DH61" s="39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39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39"/>
      <c r="FF61" s="28"/>
      <c r="FG61" s="39"/>
      <c r="FH61" s="28"/>
      <c r="FI61" s="28"/>
      <c r="FJ61" s="28"/>
      <c r="FK61" s="28"/>
      <c r="FL61" s="39"/>
      <c r="FM61" s="39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39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39"/>
      <c r="HI61" s="39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39"/>
    </row>
    <row x14ac:dyDescent="0.25" r="62" customHeight="1" ht="18.75">
      <c r="A62" s="4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39"/>
      <c r="O62" s="28"/>
      <c r="P62" s="39"/>
      <c r="Q62" s="28"/>
      <c r="R62" s="28"/>
      <c r="S62" s="39"/>
      <c r="T62" s="28"/>
      <c r="U62" s="28"/>
      <c r="V62" s="28"/>
      <c r="W62" s="28"/>
      <c r="X62" s="28"/>
      <c r="Y62" s="28"/>
      <c r="Z62" s="28"/>
      <c r="AA62" s="28"/>
      <c r="AB62" s="39"/>
      <c r="AC62" s="28"/>
      <c r="AD62" s="28"/>
      <c r="AE62" s="28"/>
      <c r="AF62" s="28"/>
      <c r="AG62" s="28"/>
      <c r="AH62" s="28"/>
      <c r="AI62" s="28"/>
      <c r="AJ62" s="28"/>
      <c r="AK62" s="28"/>
      <c r="AL62" s="39"/>
      <c r="AM62" s="39"/>
      <c r="AN62" s="28"/>
      <c r="AO62" s="28"/>
      <c r="AP62" s="28"/>
      <c r="AQ62" s="28"/>
      <c r="AR62" s="39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39"/>
      <c r="BD62" s="28"/>
      <c r="BE62" s="28"/>
      <c r="BF62" s="28"/>
      <c r="BG62" s="28"/>
      <c r="BH62" s="28"/>
      <c r="BI62" s="28"/>
      <c r="BJ62" s="39"/>
      <c r="BK62" s="28"/>
      <c r="BL62" s="28"/>
      <c r="BM62" s="28"/>
      <c r="BN62" s="28"/>
      <c r="BO62" s="28"/>
      <c r="BP62" s="28"/>
      <c r="BQ62" s="28"/>
      <c r="BR62" s="28"/>
      <c r="BS62" s="28"/>
      <c r="BT62" s="39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9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39"/>
      <c r="DA62" s="39"/>
      <c r="DB62" s="39"/>
      <c r="DC62" s="28"/>
      <c r="DD62" s="28"/>
      <c r="DE62" s="28"/>
      <c r="DF62" s="28"/>
      <c r="DG62" s="28"/>
      <c r="DH62" s="39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39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39"/>
      <c r="FF62" s="28"/>
      <c r="FG62" s="39"/>
      <c r="FH62" s="28"/>
      <c r="FI62" s="28"/>
      <c r="FJ62" s="28"/>
      <c r="FK62" s="28"/>
      <c r="FL62" s="39"/>
      <c r="FM62" s="39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39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39"/>
      <c r="HI62" s="39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39"/>
    </row>
    <row x14ac:dyDescent="0.25" r="63" customHeight="1" ht="18.75">
      <c r="A63" s="4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39"/>
      <c r="O63" s="28"/>
      <c r="P63" s="39"/>
      <c r="Q63" s="28"/>
      <c r="R63" s="28"/>
      <c r="S63" s="39"/>
      <c r="T63" s="28"/>
      <c r="U63" s="28"/>
      <c r="V63" s="28"/>
      <c r="W63" s="28"/>
      <c r="X63" s="28"/>
      <c r="Y63" s="28"/>
      <c r="Z63" s="28"/>
      <c r="AA63" s="28"/>
      <c r="AB63" s="39"/>
      <c r="AC63" s="28"/>
      <c r="AD63" s="28"/>
      <c r="AE63" s="28"/>
      <c r="AF63" s="28"/>
      <c r="AG63" s="28"/>
      <c r="AH63" s="28"/>
      <c r="AI63" s="28"/>
      <c r="AJ63" s="28"/>
      <c r="AK63" s="28"/>
      <c r="AL63" s="39"/>
      <c r="AM63" s="39"/>
      <c r="AN63" s="28"/>
      <c r="AO63" s="28"/>
      <c r="AP63" s="28"/>
      <c r="AQ63" s="28"/>
      <c r="AR63" s="39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39"/>
      <c r="BD63" s="28"/>
      <c r="BE63" s="28"/>
      <c r="BF63" s="28"/>
      <c r="BG63" s="28"/>
      <c r="BH63" s="28"/>
      <c r="BI63" s="28"/>
      <c r="BJ63" s="39"/>
      <c r="BK63" s="28"/>
      <c r="BL63" s="28"/>
      <c r="BM63" s="28"/>
      <c r="BN63" s="28"/>
      <c r="BO63" s="28"/>
      <c r="BP63" s="28"/>
      <c r="BQ63" s="28"/>
      <c r="BR63" s="28"/>
      <c r="BS63" s="28"/>
      <c r="BT63" s="39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39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39"/>
      <c r="DA63" s="39"/>
      <c r="DB63" s="39"/>
      <c r="DC63" s="28"/>
      <c r="DD63" s="28"/>
      <c r="DE63" s="28"/>
      <c r="DF63" s="28"/>
      <c r="DG63" s="28"/>
      <c r="DH63" s="39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39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39"/>
      <c r="FF63" s="28"/>
      <c r="FG63" s="39"/>
      <c r="FH63" s="28"/>
      <c r="FI63" s="28"/>
      <c r="FJ63" s="28"/>
      <c r="FK63" s="28"/>
      <c r="FL63" s="39"/>
      <c r="FM63" s="39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39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39"/>
      <c r="HI63" s="39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39"/>
    </row>
    <row x14ac:dyDescent="0.25" r="64" customHeight="1" ht="18.75">
      <c r="A64" s="4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39"/>
      <c r="O64" s="28"/>
      <c r="P64" s="39"/>
      <c r="Q64" s="28"/>
      <c r="R64" s="28"/>
      <c r="S64" s="39"/>
      <c r="T64" s="28"/>
      <c r="U64" s="28"/>
      <c r="V64" s="28"/>
      <c r="W64" s="28"/>
      <c r="X64" s="28"/>
      <c r="Y64" s="28"/>
      <c r="Z64" s="28"/>
      <c r="AA64" s="28"/>
      <c r="AB64" s="39"/>
      <c r="AC64" s="28"/>
      <c r="AD64" s="28"/>
      <c r="AE64" s="28"/>
      <c r="AF64" s="28"/>
      <c r="AG64" s="28"/>
      <c r="AH64" s="28"/>
      <c r="AI64" s="28"/>
      <c r="AJ64" s="28"/>
      <c r="AK64" s="28"/>
      <c r="AL64" s="39"/>
      <c r="AM64" s="39"/>
      <c r="AN64" s="28"/>
      <c r="AO64" s="28"/>
      <c r="AP64" s="28"/>
      <c r="AQ64" s="28"/>
      <c r="AR64" s="39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39"/>
      <c r="BD64" s="28"/>
      <c r="BE64" s="28"/>
      <c r="BF64" s="28"/>
      <c r="BG64" s="28"/>
      <c r="BH64" s="28"/>
      <c r="BI64" s="28"/>
      <c r="BJ64" s="39"/>
      <c r="BK64" s="28"/>
      <c r="BL64" s="28"/>
      <c r="BM64" s="28"/>
      <c r="BN64" s="28"/>
      <c r="BO64" s="28"/>
      <c r="BP64" s="28"/>
      <c r="BQ64" s="28"/>
      <c r="BR64" s="28"/>
      <c r="BS64" s="28"/>
      <c r="BT64" s="39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9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39"/>
      <c r="DA64" s="39"/>
      <c r="DB64" s="39"/>
      <c r="DC64" s="28"/>
      <c r="DD64" s="28"/>
      <c r="DE64" s="28"/>
      <c r="DF64" s="28"/>
      <c r="DG64" s="28"/>
      <c r="DH64" s="39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39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39"/>
      <c r="FF64" s="28"/>
      <c r="FG64" s="39"/>
      <c r="FH64" s="28"/>
      <c r="FI64" s="28"/>
      <c r="FJ64" s="28"/>
      <c r="FK64" s="28"/>
      <c r="FL64" s="39"/>
      <c r="FM64" s="39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39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39"/>
      <c r="HI64" s="39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39"/>
    </row>
    <row x14ac:dyDescent="0.25" r="65" customHeight="1" ht="18.75">
      <c r="A65" s="4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39"/>
      <c r="O65" s="28"/>
      <c r="P65" s="39"/>
      <c r="Q65" s="28"/>
      <c r="R65" s="28"/>
      <c r="S65" s="39"/>
      <c r="T65" s="28"/>
      <c r="U65" s="28"/>
      <c r="V65" s="28"/>
      <c r="W65" s="28"/>
      <c r="X65" s="28"/>
      <c r="Y65" s="28"/>
      <c r="Z65" s="28"/>
      <c r="AA65" s="28"/>
      <c r="AB65" s="39"/>
      <c r="AC65" s="28"/>
      <c r="AD65" s="28"/>
      <c r="AE65" s="28"/>
      <c r="AF65" s="28"/>
      <c r="AG65" s="28"/>
      <c r="AH65" s="28"/>
      <c r="AI65" s="28"/>
      <c r="AJ65" s="28"/>
      <c r="AK65" s="28"/>
      <c r="AL65" s="39"/>
      <c r="AM65" s="39"/>
      <c r="AN65" s="28"/>
      <c r="AO65" s="28"/>
      <c r="AP65" s="28"/>
      <c r="AQ65" s="28"/>
      <c r="AR65" s="3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39"/>
      <c r="BD65" s="28"/>
      <c r="BE65" s="28"/>
      <c r="BF65" s="28"/>
      <c r="BG65" s="28"/>
      <c r="BH65" s="28"/>
      <c r="BI65" s="28"/>
      <c r="BJ65" s="39"/>
      <c r="BK65" s="28"/>
      <c r="BL65" s="28"/>
      <c r="BM65" s="28"/>
      <c r="BN65" s="28"/>
      <c r="BO65" s="28"/>
      <c r="BP65" s="28"/>
      <c r="BQ65" s="28"/>
      <c r="BR65" s="28"/>
      <c r="BS65" s="28"/>
      <c r="BT65" s="39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9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39"/>
      <c r="DA65" s="39"/>
      <c r="DB65" s="39"/>
      <c r="DC65" s="28"/>
      <c r="DD65" s="28"/>
      <c r="DE65" s="28"/>
      <c r="DF65" s="28"/>
      <c r="DG65" s="28"/>
      <c r="DH65" s="39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39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39"/>
      <c r="FF65" s="28"/>
      <c r="FG65" s="39"/>
      <c r="FH65" s="28"/>
      <c r="FI65" s="28"/>
      <c r="FJ65" s="28"/>
      <c r="FK65" s="28"/>
      <c r="FL65" s="39"/>
      <c r="FM65" s="39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39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39"/>
      <c r="HI65" s="39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39"/>
    </row>
    <row x14ac:dyDescent="0.25" r="66" customHeight="1" ht="18.75">
      <c r="A66" s="4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39"/>
      <c r="O66" s="28"/>
      <c r="P66" s="39"/>
      <c r="Q66" s="28"/>
      <c r="R66" s="28"/>
      <c r="S66" s="39"/>
      <c r="T66" s="28"/>
      <c r="U66" s="28"/>
      <c r="V66" s="28"/>
      <c r="W66" s="28"/>
      <c r="X66" s="28"/>
      <c r="Y66" s="28"/>
      <c r="Z66" s="28"/>
      <c r="AA66" s="28"/>
      <c r="AB66" s="39"/>
      <c r="AC66" s="28"/>
      <c r="AD66" s="28"/>
      <c r="AE66" s="28"/>
      <c r="AF66" s="28"/>
      <c r="AG66" s="28"/>
      <c r="AH66" s="28"/>
      <c r="AI66" s="28"/>
      <c r="AJ66" s="28"/>
      <c r="AK66" s="28"/>
      <c r="AL66" s="39"/>
      <c r="AM66" s="39"/>
      <c r="AN66" s="28"/>
      <c r="AO66" s="28"/>
      <c r="AP66" s="28"/>
      <c r="AQ66" s="28"/>
      <c r="AR66" s="39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39"/>
      <c r="BD66" s="28"/>
      <c r="BE66" s="28"/>
      <c r="BF66" s="28"/>
      <c r="BG66" s="28"/>
      <c r="BH66" s="28"/>
      <c r="BI66" s="28"/>
      <c r="BJ66" s="39"/>
      <c r="BK66" s="28"/>
      <c r="BL66" s="28"/>
      <c r="BM66" s="28"/>
      <c r="BN66" s="28"/>
      <c r="BO66" s="28"/>
      <c r="BP66" s="28"/>
      <c r="BQ66" s="28"/>
      <c r="BR66" s="28"/>
      <c r="BS66" s="28"/>
      <c r="BT66" s="39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39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39"/>
      <c r="DA66" s="39"/>
      <c r="DB66" s="39"/>
      <c r="DC66" s="28"/>
      <c r="DD66" s="28"/>
      <c r="DE66" s="28"/>
      <c r="DF66" s="28"/>
      <c r="DG66" s="28"/>
      <c r="DH66" s="39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39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39"/>
      <c r="FF66" s="28"/>
      <c r="FG66" s="39"/>
      <c r="FH66" s="28"/>
      <c r="FI66" s="28"/>
      <c r="FJ66" s="28"/>
      <c r="FK66" s="28"/>
      <c r="FL66" s="39"/>
      <c r="FM66" s="39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39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39"/>
      <c r="HI66" s="39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39"/>
    </row>
    <row x14ac:dyDescent="0.25" r="67" customHeight="1" ht="18.75">
      <c r="A67" s="4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39"/>
      <c r="O67" s="28"/>
      <c r="P67" s="39"/>
      <c r="Q67" s="28"/>
      <c r="R67" s="28"/>
      <c r="S67" s="39"/>
      <c r="T67" s="28"/>
      <c r="U67" s="28"/>
      <c r="V67" s="28"/>
      <c r="W67" s="28"/>
      <c r="X67" s="28"/>
      <c r="Y67" s="28"/>
      <c r="Z67" s="28"/>
      <c r="AA67" s="28"/>
      <c r="AB67" s="39"/>
      <c r="AC67" s="28"/>
      <c r="AD67" s="28"/>
      <c r="AE67" s="28"/>
      <c r="AF67" s="28"/>
      <c r="AG67" s="28"/>
      <c r="AH67" s="28"/>
      <c r="AI67" s="28"/>
      <c r="AJ67" s="28"/>
      <c r="AK67" s="28"/>
      <c r="AL67" s="39"/>
      <c r="AM67" s="39"/>
      <c r="AN67" s="28"/>
      <c r="AO67" s="28"/>
      <c r="AP67" s="28"/>
      <c r="AQ67" s="28"/>
      <c r="AR67" s="39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39"/>
      <c r="BD67" s="28"/>
      <c r="BE67" s="28"/>
      <c r="BF67" s="28"/>
      <c r="BG67" s="28"/>
      <c r="BH67" s="28"/>
      <c r="BI67" s="28"/>
      <c r="BJ67" s="39"/>
      <c r="BK67" s="28"/>
      <c r="BL67" s="28"/>
      <c r="BM67" s="28"/>
      <c r="BN67" s="28"/>
      <c r="BO67" s="28"/>
      <c r="BP67" s="28"/>
      <c r="BQ67" s="28"/>
      <c r="BR67" s="28"/>
      <c r="BS67" s="28"/>
      <c r="BT67" s="39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9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39"/>
      <c r="DA67" s="39"/>
      <c r="DB67" s="39"/>
      <c r="DC67" s="28"/>
      <c r="DD67" s="28"/>
      <c r="DE67" s="28"/>
      <c r="DF67" s="28"/>
      <c r="DG67" s="28"/>
      <c r="DH67" s="39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39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39"/>
      <c r="FF67" s="28"/>
      <c r="FG67" s="39"/>
      <c r="FH67" s="28"/>
      <c r="FI67" s="28"/>
      <c r="FJ67" s="28"/>
      <c r="FK67" s="28"/>
      <c r="FL67" s="39"/>
      <c r="FM67" s="39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39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39"/>
      <c r="HI67" s="39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39"/>
    </row>
    <row x14ac:dyDescent="0.25" r="68" customHeight="1" ht="18.75">
      <c r="A68" s="4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39"/>
      <c r="O68" s="28"/>
      <c r="P68" s="39"/>
      <c r="Q68" s="28"/>
      <c r="R68" s="28"/>
      <c r="S68" s="39"/>
      <c r="T68" s="28"/>
      <c r="U68" s="28"/>
      <c r="V68" s="28"/>
      <c r="W68" s="28"/>
      <c r="X68" s="28"/>
      <c r="Y68" s="28"/>
      <c r="Z68" s="28"/>
      <c r="AA68" s="28"/>
      <c r="AB68" s="39"/>
      <c r="AC68" s="28"/>
      <c r="AD68" s="28"/>
      <c r="AE68" s="28"/>
      <c r="AF68" s="28"/>
      <c r="AG68" s="28"/>
      <c r="AH68" s="28"/>
      <c r="AI68" s="28"/>
      <c r="AJ68" s="28"/>
      <c r="AK68" s="28"/>
      <c r="AL68" s="39"/>
      <c r="AM68" s="39"/>
      <c r="AN68" s="28"/>
      <c r="AO68" s="28"/>
      <c r="AP68" s="28"/>
      <c r="AQ68" s="28"/>
      <c r="AR68" s="39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39"/>
      <c r="BD68" s="28"/>
      <c r="BE68" s="28"/>
      <c r="BF68" s="28"/>
      <c r="BG68" s="28"/>
      <c r="BH68" s="28"/>
      <c r="BI68" s="28"/>
      <c r="BJ68" s="39"/>
      <c r="BK68" s="28"/>
      <c r="BL68" s="28"/>
      <c r="BM68" s="28"/>
      <c r="BN68" s="28"/>
      <c r="BO68" s="28"/>
      <c r="BP68" s="28"/>
      <c r="BQ68" s="28"/>
      <c r="BR68" s="28"/>
      <c r="BS68" s="28"/>
      <c r="BT68" s="39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39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39"/>
      <c r="DA68" s="39"/>
      <c r="DB68" s="39"/>
      <c r="DC68" s="28"/>
      <c r="DD68" s="28"/>
      <c r="DE68" s="28"/>
      <c r="DF68" s="28"/>
      <c r="DG68" s="28"/>
      <c r="DH68" s="39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39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39"/>
      <c r="FF68" s="28"/>
      <c r="FG68" s="39"/>
      <c r="FH68" s="28"/>
      <c r="FI68" s="28"/>
      <c r="FJ68" s="28"/>
      <c r="FK68" s="28"/>
      <c r="FL68" s="39"/>
      <c r="FM68" s="39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39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39"/>
      <c r="HI68" s="39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39"/>
    </row>
    <row x14ac:dyDescent="0.25" r="69" customHeight="1" ht="18.75">
      <c r="A69" s="4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39"/>
      <c r="O69" s="28"/>
      <c r="P69" s="39"/>
      <c r="Q69" s="28"/>
      <c r="R69" s="28"/>
      <c r="S69" s="39"/>
      <c r="T69" s="28"/>
      <c r="U69" s="28"/>
      <c r="V69" s="28"/>
      <c r="W69" s="28"/>
      <c r="X69" s="28"/>
      <c r="Y69" s="28"/>
      <c r="Z69" s="28"/>
      <c r="AA69" s="28"/>
      <c r="AB69" s="39"/>
      <c r="AC69" s="28"/>
      <c r="AD69" s="28"/>
      <c r="AE69" s="28"/>
      <c r="AF69" s="28"/>
      <c r="AG69" s="28"/>
      <c r="AH69" s="28"/>
      <c r="AI69" s="28"/>
      <c r="AJ69" s="28"/>
      <c r="AK69" s="28"/>
      <c r="AL69" s="39"/>
      <c r="AM69" s="39"/>
      <c r="AN69" s="28"/>
      <c r="AO69" s="28"/>
      <c r="AP69" s="28"/>
      <c r="AQ69" s="28"/>
      <c r="AR69" s="39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39"/>
      <c r="BD69" s="28"/>
      <c r="BE69" s="28"/>
      <c r="BF69" s="28"/>
      <c r="BG69" s="28"/>
      <c r="BH69" s="28"/>
      <c r="BI69" s="28"/>
      <c r="BJ69" s="39"/>
      <c r="BK69" s="28"/>
      <c r="BL69" s="28"/>
      <c r="BM69" s="28"/>
      <c r="BN69" s="28"/>
      <c r="BO69" s="28"/>
      <c r="BP69" s="28"/>
      <c r="BQ69" s="28"/>
      <c r="BR69" s="28"/>
      <c r="BS69" s="28"/>
      <c r="BT69" s="39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39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39"/>
      <c r="DA69" s="39"/>
      <c r="DB69" s="39"/>
      <c r="DC69" s="28"/>
      <c r="DD69" s="28"/>
      <c r="DE69" s="28"/>
      <c r="DF69" s="28"/>
      <c r="DG69" s="28"/>
      <c r="DH69" s="39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39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39"/>
      <c r="FF69" s="28"/>
      <c r="FG69" s="39"/>
      <c r="FH69" s="28"/>
      <c r="FI69" s="28"/>
      <c r="FJ69" s="28"/>
      <c r="FK69" s="28"/>
      <c r="FL69" s="39"/>
      <c r="FM69" s="39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39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39"/>
      <c r="HI69" s="39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39"/>
    </row>
    <row x14ac:dyDescent="0.25" r="70" customHeight="1" ht="18.75">
      <c r="A70" s="4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39"/>
      <c r="O70" s="28"/>
      <c r="P70" s="39"/>
      <c r="Q70" s="28"/>
      <c r="R70" s="28"/>
      <c r="S70" s="39"/>
      <c r="T70" s="28"/>
      <c r="U70" s="28"/>
      <c r="V70" s="28"/>
      <c r="W70" s="28"/>
      <c r="X70" s="28"/>
      <c r="Y70" s="28"/>
      <c r="Z70" s="28"/>
      <c r="AA70" s="28"/>
      <c r="AB70" s="39"/>
      <c r="AC70" s="28"/>
      <c r="AD70" s="28"/>
      <c r="AE70" s="28"/>
      <c r="AF70" s="28"/>
      <c r="AG70" s="28"/>
      <c r="AH70" s="28"/>
      <c r="AI70" s="28"/>
      <c r="AJ70" s="28"/>
      <c r="AK70" s="28"/>
      <c r="AL70" s="39"/>
      <c r="AM70" s="39"/>
      <c r="AN70" s="28"/>
      <c r="AO70" s="28"/>
      <c r="AP70" s="28"/>
      <c r="AQ70" s="28"/>
      <c r="AR70" s="39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39"/>
      <c r="BD70" s="28"/>
      <c r="BE70" s="28"/>
      <c r="BF70" s="28"/>
      <c r="BG70" s="28"/>
      <c r="BH70" s="28"/>
      <c r="BI70" s="28"/>
      <c r="BJ70" s="39"/>
      <c r="BK70" s="28"/>
      <c r="BL70" s="28"/>
      <c r="BM70" s="28"/>
      <c r="BN70" s="28"/>
      <c r="BO70" s="28"/>
      <c r="BP70" s="28"/>
      <c r="BQ70" s="28"/>
      <c r="BR70" s="28"/>
      <c r="BS70" s="28"/>
      <c r="BT70" s="39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39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39"/>
      <c r="DA70" s="39"/>
      <c r="DB70" s="39"/>
      <c r="DC70" s="28"/>
      <c r="DD70" s="28"/>
      <c r="DE70" s="28"/>
      <c r="DF70" s="28"/>
      <c r="DG70" s="28"/>
      <c r="DH70" s="39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39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39"/>
      <c r="FF70" s="28"/>
      <c r="FG70" s="39"/>
      <c r="FH70" s="28"/>
      <c r="FI70" s="28"/>
      <c r="FJ70" s="28"/>
      <c r="FK70" s="28"/>
      <c r="FL70" s="39"/>
      <c r="FM70" s="39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39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39"/>
      <c r="HI70" s="39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39"/>
    </row>
    <row x14ac:dyDescent="0.25" r="71" customHeight="1" ht="18.75">
      <c r="A71" s="4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39"/>
      <c r="O71" s="28"/>
      <c r="P71" s="39"/>
      <c r="Q71" s="28"/>
      <c r="R71" s="28"/>
      <c r="S71" s="39"/>
      <c r="T71" s="28"/>
      <c r="U71" s="28"/>
      <c r="V71" s="28"/>
      <c r="W71" s="28"/>
      <c r="X71" s="28"/>
      <c r="Y71" s="28"/>
      <c r="Z71" s="28"/>
      <c r="AA71" s="28"/>
      <c r="AB71" s="39"/>
      <c r="AC71" s="28"/>
      <c r="AD71" s="28"/>
      <c r="AE71" s="28"/>
      <c r="AF71" s="28"/>
      <c r="AG71" s="28"/>
      <c r="AH71" s="28"/>
      <c r="AI71" s="28"/>
      <c r="AJ71" s="28"/>
      <c r="AK71" s="28"/>
      <c r="AL71" s="39"/>
      <c r="AM71" s="39"/>
      <c r="AN71" s="28"/>
      <c r="AO71" s="28"/>
      <c r="AP71" s="28"/>
      <c r="AQ71" s="28"/>
      <c r="AR71" s="39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39"/>
      <c r="BD71" s="28"/>
      <c r="BE71" s="28"/>
      <c r="BF71" s="28"/>
      <c r="BG71" s="28"/>
      <c r="BH71" s="28"/>
      <c r="BI71" s="28"/>
      <c r="BJ71" s="39"/>
      <c r="BK71" s="28"/>
      <c r="BL71" s="28"/>
      <c r="BM71" s="28"/>
      <c r="BN71" s="28"/>
      <c r="BO71" s="28"/>
      <c r="BP71" s="28"/>
      <c r="BQ71" s="28"/>
      <c r="BR71" s="28"/>
      <c r="BS71" s="28"/>
      <c r="BT71" s="39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39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39"/>
      <c r="DA71" s="39"/>
      <c r="DB71" s="39"/>
      <c r="DC71" s="28"/>
      <c r="DD71" s="28"/>
      <c r="DE71" s="28"/>
      <c r="DF71" s="28"/>
      <c r="DG71" s="28"/>
      <c r="DH71" s="39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39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39"/>
      <c r="FF71" s="28"/>
      <c r="FG71" s="39"/>
      <c r="FH71" s="28"/>
      <c r="FI71" s="28"/>
      <c r="FJ71" s="28"/>
      <c r="FK71" s="28"/>
      <c r="FL71" s="39"/>
      <c r="FM71" s="39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39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39"/>
      <c r="HI71" s="39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39"/>
    </row>
    <row x14ac:dyDescent="0.25" r="72" customHeight="1" ht="18.75">
      <c r="A72" s="4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9"/>
      <c r="O72" s="28"/>
      <c r="P72" s="39"/>
      <c r="Q72" s="28"/>
      <c r="R72" s="28"/>
      <c r="S72" s="39"/>
      <c r="T72" s="28"/>
      <c r="U72" s="28"/>
      <c r="V72" s="28"/>
      <c r="W72" s="28"/>
      <c r="X72" s="28"/>
      <c r="Y72" s="28"/>
      <c r="Z72" s="28"/>
      <c r="AA72" s="28"/>
      <c r="AB72" s="39"/>
      <c r="AC72" s="28"/>
      <c r="AD72" s="28"/>
      <c r="AE72" s="28"/>
      <c r="AF72" s="28"/>
      <c r="AG72" s="28"/>
      <c r="AH72" s="28"/>
      <c r="AI72" s="28"/>
      <c r="AJ72" s="28"/>
      <c r="AK72" s="28"/>
      <c r="AL72" s="39"/>
      <c r="AM72" s="39"/>
      <c r="AN72" s="28"/>
      <c r="AO72" s="28"/>
      <c r="AP72" s="28"/>
      <c r="AQ72" s="28"/>
      <c r="AR72" s="39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39"/>
      <c r="BD72" s="28"/>
      <c r="BE72" s="28"/>
      <c r="BF72" s="28"/>
      <c r="BG72" s="28"/>
      <c r="BH72" s="28"/>
      <c r="BI72" s="28"/>
      <c r="BJ72" s="39"/>
      <c r="BK72" s="28"/>
      <c r="BL72" s="28"/>
      <c r="BM72" s="28"/>
      <c r="BN72" s="28"/>
      <c r="BO72" s="28"/>
      <c r="BP72" s="28"/>
      <c r="BQ72" s="28"/>
      <c r="BR72" s="28"/>
      <c r="BS72" s="28"/>
      <c r="BT72" s="39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39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39"/>
      <c r="DA72" s="39"/>
      <c r="DB72" s="39"/>
      <c r="DC72" s="28"/>
      <c r="DD72" s="28"/>
      <c r="DE72" s="28"/>
      <c r="DF72" s="28"/>
      <c r="DG72" s="28"/>
      <c r="DH72" s="39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39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39"/>
      <c r="FF72" s="28"/>
      <c r="FG72" s="39"/>
      <c r="FH72" s="28"/>
      <c r="FI72" s="28"/>
      <c r="FJ72" s="28"/>
      <c r="FK72" s="28"/>
      <c r="FL72" s="39"/>
      <c r="FM72" s="39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39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39"/>
      <c r="HI72" s="39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39"/>
    </row>
    <row x14ac:dyDescent="0.25" r="73" customHeight="1" ht="18.75">
      <c r="A73" s="4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39"/>
      <c r="O73" s="28"/>
      <c r="P73" s="39"/>
      <c r="Q73" s="28"/>
      <c r="R73" s="28"/>
      <c r="S73" s="39"/>
      <c r="T73" s="28"/>
      <c r="U73" s="28"/>
      <c r="V73" s="28"/>
      <c r="W73" s="28"/>
      <c r="X73" s="28"/>
      <c r="Y73" s="28"/>
      <c r="Z73" s="28"/>
      <c r="AA73" s="28"/>
      <c r="AB73" s="39"/>
      <c r="AC73" s="28"/>
      <c r="AD73" s="28"/>
      <c r="AE73" s="28"/>
      <c r="AF73" s="28"/>
      <c r="AG73" s="28"/>
      <c r="AH73" s="28"/>
      <c r="AI73" s="28"/>
      <c r="AJ73" s="28"/>
      <c r="AK73" s="28"/>
      <c r="AL73" s="39"/>
      <c r="AM73" s="39"/>
      <c r="AN73" s="28"/>
      <c r="AO73" s="28"/>
      <c r="AP73" s="28"/>
      <c r="AQ73" s="28"/>
      <c r="AR73" s="39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39"/>
      <c r="BD73" s="28"/>
      <c r="BE73" s="28"/>
      <c r="BF73" s="28"/>
      <c r="BG73" s="28"/>
      <c r="BH73" s="28"/>
      <c r="BI73" s="28"/>
      <c r="BJ73" s="39"/>
      <c r="BK73" s="28"/>
      <c r="BL73" s="28"/>
      <c r="BM73" s="28"/>
      <c r="BN73" s="28"/>
      <c r="BO73" s="28"/>
      <c r="BP73" s="28"/>
      <c r="BQ73" s="28"/>
      <c r="BR73" s="28"/>
      <c r="BS73" s="28"/>
      <c r="BT73" s="39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39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39"/>
      <c r="DA73" s="39"/>
      <c r="DB73" s="39"/>
      <c r="DC73" s="28"/>
      <c r="DD73" s="28"/>
      <c r="DE73" s="28"/>
      <c r="DF73" s="28"/>
      <c r="DG73" s="28"/>
      <c r="DH73" s="39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39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39"/>
      <c r="FF73" s="28"/>
      <c r="FG73" s="39"/>
      <c r="FH73" s="28"/>
      <c r="FI73" s="28"/>
      <c r="FJ73" s="28"/>
      <c r="FK73" s="28"/>
      <c r="FL73" s="39"/>
      <c r="FM73" s="39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39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39"/>
      <c r="HI73" s="39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39"/>
    </row>
    <row x14ac:dyDescent="0.25" r="74" customHeight="1" ht="18.75">
      <c r="A74" s="4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39"/>
      <c r="O74" s="28"/>
      <c r="P74" s="39"/>
      <c r="Q74" s="28"/>
      <c r="R74" s="28"/>
      <c r="S74" s="39"/>
      <c r="T74" s="28"/>
      <c r="U74" s="28"/>
      <c r="V74" s="28"/>
      <c r="W74" s="28"/>
      <c r="X74" s="28"/>
      <c r="Y74" s="28"/>
      <c r="Z74" s="28"/>
      <c r="AA74" s="28"/>
      <c r="AB74" s="39"/>
      <c r="AC74" s="28"/>
      <c r="AD74" s="28"/>
      <c r="AE74" s="28"/>
      <c r="AF74" s="28"/>
      <c r="AG74" s="28"/>
      <c r="AH74" s="28"/>
      <c r="AI74" s="28"/>
      <c r="AJ74" s="28"/>
      <c r="AK74" s="28"/>
      <c r="AL74" s="39"/>
      <c r="AM74" s="39"/>
      <c r="AN74" s="28"/>
      <c r="AO74" s="28"/>
      <c r="AP74" s="28"/>
      <c r="AQ74" s="28"/>
      <c r="AR74" s="39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39"/>
      <c r="BD74" s="28"/>
      <c r="BE74" s="28"/>
      <c r="BF74" s="28"/>
      <c r="BG74" s="28"/>
      <c r="BH74" s="28"/>
      <c r="BI74" s="28"/>
      <c r="BJ74" s="39"/>
      <c r="BK74" s="28"/>
      <c r="BL74" s="28"/>
      <c r="BM74" s="28"/>
      <c r="BN74" s="28"/>
      <c r="BO74" s="28"/>
      <c r="BP74" s="28"/>
      <c r="BQ74" s="28"/>
      <c r="BR74" s="28"/>
      <c r="BS74" s="28"/>
      <c r="BT74" s="39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39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39"/>
      <c r="DA74" s="39"/>
      <c r="DB74" s="39"/>
      <c r="DC74" s="28"/>
      <c r="DD74" s="28"/>
      <c r="DE74" s="28"/>
      <c r="DF74" s="28"/>
      <c r="DG74" s="28"/>
      <c r="DH74" s="39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39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39"/>
      <c r="FF74" s="28"/>
      <c r="FG74" s="39"/>
      <c r="FH74" s="28"/>
      <c r="FI74" s="28"/>
      <c r="FJ74" s="28"/>
      <c r="FK74" s="28"/>
      <c r="FL74" s="39"/>
      <c r="FM74" s="39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39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39"/>
      <c r="HI74" s="39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39"/>
    </row>
    <row x14ac:dyDescent="0.25" r="75" customHeight="1" ht="18.75">
      <c r="A75" s="4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39"/>
      <c r="O75" s="28"/>
      <c r="P75" s="39"/>
      <c r="Q75" s="28"/>
      <c r="R75" s="28"/>
      <c r="S75" s="39"/>
      <c r="T75" s="28"/>
      <c r="U75" s="28"/>
      <c r="V75" s="28"/>
      <c r="W75" s="28"/>
      <c r="X75" s="28"/>
      <c r="Y75" s="28"/>
      <c r="Z75" s="28"/>
      <c r="AA75" s="28"/>
      <c r="AB75" s="39"/>
      <c r="AC75" s="28"/>
      <c r="AD75" s="28"/>
      <c r="AE75" s="28"/>
      <c r="AF75" s="28"/>
      <c r="AG75" s="28"/>
      <c r="AH75" s="28"/>
      <c r="AI75" s="28"/>
      <c r="AJ75" s="28"/>
      <c r="AK75" s="28"/>
      <c r="AL75" s="39"/>
      <c r="AM75" s="39"/>
      <c r="AN75" s="28"/>
      <c r="AO75" s="28"/>
      <c r="AP75" s="28"/>
      <c r="AQ75" s="28"/>
      <c r="AR75" s="39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39"/>
      <c r="BD75" s="28"/>
      <c r="BE75" s="28"/>
      <c r="BF75" s="28"/>
      <c r="BG75" s="28"/>
      <c r="BH75" s="28"/>
      <c r="BI75" s="28"/>
      <c r="BJ75" s="39"/>
      <c r="BK75" s="28"/>
      <c r="BL75" s="28"/>
      <c r="BM75" s="28"/>
      <c r="BN75" s="28"/>
      <c r="BO75" s="28"/>
      <c r="BP75" s="28"/>
      <c r="BQ75" s="28"/>
      <c r="BR75" s="28"/>
      <c r="BS75" s="28"/>
      <c r="BT75" s="39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39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39"/>
      <c r="DA75" s="39"/>
      <c r="DB75" s="39"/>
      <c r="DC75" s="28"/>
      <c r="DD75" s="28"/>
      <c r="DE75" s="28"/>
      <c r="DF75" s="28"/>
      <c r="DG75" s="28"/>
      <c r="DH75" s="39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39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39"/>
      <c r="FF75" s="28"/>
      <c r="FG75" s="39"/>
      <c r="FH75" s="28"/>
      <c r="FI75" s="28"/>
      <c r="FJ75" s="28"/>
      <c r="FK75" s="28"/>
      <c r="FL75" s="39"/>
      <c r="FM75" s="39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39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39"/>
      <c r="HI75" s="39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39"/>
    </row>
    <row x14ac:dyDescent="0.25" r="76" customHeight="1" ht="18.75">
      <c r="A76" s="4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39"/>
      <c r="O76" s="28"/>
      <c r="P76" s="39"/>
      <c r="Q76" s="28"/>
      <c r="R76" s="28"/>
      <c r="S76" s="39"/>
      <c r="T76" s="28"/>
      <c r="U76" s="28"/>
      <c r="V76" s="28"/>
      <c r="W76" s="28"/>
      <c r="X76" s="28"/>
      <c r="Y76" s="28"/>
      <c r="Z76" s="28"/>
      <c r="AA76" s="28"/>
      <c r="AB76" s="39"/>
      <c r="AC76" s="28"/>
      <c r="AD76" s="28"/>
      <c r="AE76" s="28"/>
      <c r="AF76" s="28"/>
      <c r="AG76" s="28"/>
      <c r="AH76" s="28"/>
      <c r="AI76" s="28"/>
      <c r="AJ76" s="28"/>
      <c r="AK76" s="28"/>
      <c r="AL76" s="39"/>
      <c r="AM76" s="39"/>
      <c r="AN76" s="28"/>
      <c r="AO76" s="28"/>
      <c r="AP76" s="28"/>
      <c r="AQ76" s="28"/>
      <c r="AR76" s="39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39"/>
      <c r="BD76" s="28"/>
      <c r="BE76" s="28"/>
      <c r="BF76" s="28"/>
      <c r="BG76" s="28"/>
      <c r="BH76" s="28"/>
      <c r="BI76" s="28"/>
      <c r="BJ76" s="39"/>
      <c r="BK76" s="28"/>
      <c r="BL76" s="28"/>
      <c r="BM76" s="28"/>
      <c r="BN76" s="28"/>
      <c r="BO76" s="28"/>
      <c r="BP76" s="28"/>
      <c r="BQ76" s="28"/>
      <c r="BR76" s="28"/>
      <c r="BS76" s="28"/>
      <c r="BT76" s="39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39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39"/>
      <c r="DA76" s="39"/>
      <c r="DB76" s="39"/>
      <c r="DC76" s="28"/>
      <c r="DD76" s="28"/>
      <c r="DE76" s="28"/>
      <c r="DF76" s="28"/>
      <c r="DG76" s="28"/>
      <c r="DH76" s="39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39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39"/>
      <c r="FF76" s="28"/>
      <c r="FG76" s="39"/>
      <c r="FH76" s="28"/>
      <c r="FI76" s="28"/>
      <c r="FJ76" s="28"/>
      <c r="FK76" s="28"/>
      <c r="FL76" s="39"/>
      <c r="FM76" s="39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39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39"/>
      <c r="HI76" s="39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39"/>
    </row>
    <row x14ac:dyDescent="0.25" r="77" customHeight="1" ht="18.75">
      <c r="A77" s="4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39"/>
      <c r="O77" s="28"/>
      <c r="P77" s="39"/>
      <c r="Q77" s="28"/>
      <c r="R77" s="28"/>
      <c r="S77" s="39"/>
      <c r="T77" s="28"/>
      <c r="U77" s="28"/>
      <c r="V77" s="28"/>
      <c r="W77" s="28"/>
      <c r="X77" s="28"/>
      <c r="Y77" s="28"/>
      <c r="Z77" s="28"/>
      <c r="AA77" s="28"/>
      <c r="AB77" s="39"/>
      <c r="AC77" s="28"/>
      <c r="AD77" s="28"/>
      <c r="AE77" s="28"/>
      <c r="AF77" s="28"/>
      <c r="AG77" s="28"/>
      <c r="AH77" s="28"/>
      <c r="AI77" s="28"/>
      <c r="AJ77" s="28"/>
      <c r="AK77" s="28"/>
      <c r="AL77" s="39"/>
      <c r="AM77" s="39"/>
      <c r="AN77" s="28"/>
      <c r="AO77" s="28"/>
      <c r="AP77" s="28"/>
      <c r="AQ77" s="28"/>
      <c r="AR77" s="39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39"/>
      <c r="BD77" s="28"/>
      <c r="BE77" s="28"/>
      <c r="BF77" s="28"/>
      <c r="BG77" s="28"/>
      <c r="BH77" s="28"/>
      <c r="BI77" s="28"/>
      <c r="BJ77" s="39"/>
      <c r="BK77" s="28"/>
      <c r="BL77" s="28"/>
      <c r="BM77" s="28"/>
      <c r="BN77" s="28"/>
      <c r="BO77" s="28"/>
      <c r="BP77" s="28"/>
      <c r="BQ77" s="28"/>
      <c r="BR77" s="28"/>
      <c r="BS77" s="28"/>
      <c r="BT77" s="39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39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39"/>
      <c r="DA77" s="39"/>
      <c r="DB77" s="39"/>
      <c r="DC77" s="28"/>
      <c r="DD77" s="28"/>
      <c r="DE77" s="28"/>
      <c r="DF77" s="28"/>
      <c r="DG77" s="28"/>
      <c r="DH77" s="39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39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39"/>
      <c r="FF77" s="28"/>
      <c r="FG77" s="39"/>
      <c r="FH77" s="28"/>
      <c r="FI77" s="28"/>
      <c r="FJ77" s="28"/>
      <c r="FK77" s="28"/>
      <c r="FL77" s="39"/>
      <c r="FM77" s="39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39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39"/>
      <c r="HI77" s="39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39"/>
    </row>
    <row x14ac:dyDescent="0.25" r="78" customHeight="1" ht="18.75">
      <c r="A78" s="4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9"/>
      <c r="O78" s="28"/>
      <c r="P78" s="39"/>
      <c r="Q78" s="28"/>
      <c r="R78" s="28"/>
      <c r="S78" s="39"/>
      <c r="T78" s="28"/>
      <c r="U78" s="28"/>
      <c r="V78" s="28"/>
      <c r="W78" s="28"/>
      <c r="X78" s="28"/>
      <c r="Y78" s="28"/>
      <c r="Z78" s="28"/>
      <c r="AA78" s="28"/>
      <c r="AB78" s="39"/>
      <c r="AC78" s="28"/>
      <c r="AD78" s="28"/>
      <c r="AE78" s="28"/>
      <c r="AF78" s="28"/>
      <c r="AG78" s="28"/>
      <c r="AH78" s="28"/>
      <c r="AI78" s="28"/>
      <c r="AJ78" s="28"/>
      <c r="AK78" s="28"/>
      <c r="AL78" s="39"/>
      <c r="AM78" s="39"/>
      <c r="AN78" s="28"/>
      <c r="AO78" s="28"/>
      <c r="AP78" s="28"/>
      <c r="AQ78" s="28"/>
      <c r="AR78" s="39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39"/>
      <c r="BD78" s="28"/>
      <c r="BE78" s="28"/>
      <c r="BF78" s="28"/>
      <c r="BG78" s="28"/>
      <c r="BH78" s="28"/>
      <c r="BI78" s="28"/>
      <c r="BJ78" s="39"/>
      <c r="BK78" s="28"/>
      <c r="BL78" s="28"/>
      <c r="BM78" s="28"/>
      <c r="BN78" s="28"/>
      <c r="BO78" s="28"/>
      <c r="BP78" s="28"/>
      <c r="BQ78" s="28"/>
      <c r="BR78" s="28"/>
      <c r="BS78" s="28"/>
      <c r="BT78" s="39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39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39"/>
      <c r="DA78" s="39"/>
      <c r="DB78" s="39"/>
      <c r="DC78" s="28"/>
      <c r="DD78" s="28"/>
      <c r="DE78" s="28"/>
      <c r="DF78" s="28"/>
      <c r="DG78" s="28"/>
      <c r="DH78" s="39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39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39"/>
      <c r="FF78" s="28"/>
      <c r="FG78" s="39"/>
      <c r="FH78" s="28"/>
      <c r="FI78" s="28"/>
      <c r="FJ78" s="28"/>
      <c r="FK78" s="28"/>
      <c r="FL78" s="39"/>
      <c r="FM78" s="39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39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39"/>
      <c r="HI78" s="39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39"/>
    </row>
    <row x14ac:dyDescent="0.25" r="79" customHeight="1" ht="18.75">
      <c r="A79" s="4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39"/>
      <c r="O79" s="28"/>
      <c r="P79" s="39"/>
      <c r="Q79" s="28"/>
      <c r="R79" s="28"/>
      <c r="S79" s="39"/>
      <c r="T79" s="28"/>
      <c r="U79" s="28"/>
      <c r="V79" s="28"/>
      <c r="W79" s="28"/>
      <c r="X79" s="28"/>
      <c r="Y79" s="28"/>
      <c r="Z79" s="28"/>
      <c r="AA79" s="28"/>
      <c r="AB79" s="39"/>
      <c r="AC79" s="28"/>
      <c r="AD79" s="28"/>
      <c r="AE79" s="28"/>
      <c r="AF79" s="28"/>
      <c r="AG79" s="28"/>
      <c r="AH79" s="28"/>
      <c r="AI79" s="28"/>
      <c r="AJ79" s="28"/>
      <c r="AK79" s="28"/>
      <c r="AL79" s="39"/>
      <c r="AM79" s="39"/>
      <c r="AN79" s="28"/>
      <c r="AO79" s="28"/>
      <c r="AP79" s="28"/>
      <c r="AQ79" s="28"/>
      <c r="AR79" s="39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39"/>
      <c r="BD79" s="28"/>
      <c r="BE79" s="28"/>
      <c r="BF79" s="28"/>
      <c r="BG79" s="28"/>
      <c r="BH79" s="28"/>
      <c r="BI79" s="28"/>
      <c r="BJ79" s="39"/>
      <c r="BK79" s="28"/>
      <c r="BL79" s="28"/>
      <c r="BM79" s="28"/>
      <c r="BN79" s="28"/>
      <c r="BO79" s="28"/>
      <c r="BP79" s="28"/>
      <c r="BQ79" s="28"/>
      <c r="BR79" s="28"/>
      <c r="BS79" s="28"/>
      <c r="BT79" s="39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39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39"/>
      <c r="DA79" s="39"/>
      <c r="DB79" s="39"/>
      <c r="DC79" s="28"/>
      <c r="DD79" s="28"/>
      <c r="DE79" s="28"/>
      <c r="DF79" s="28"/>
      <c r="DG79" s="28"/>
      <c r="DH79" s="39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39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39"/>
      <c r="FF79" s="28"/>
      <c r="FG79" s="39"/>
      <c r="FH79" s="28"/>
      <c r="FI79" s="28"/>
      <c r="FJ79" s="28"/>
      <c r="FK79" s="28"/>
      <c r="FL79" s="39"/>
      <c r="FM79" s="39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39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39"/>
      <c r="HI79" s="39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39"/>
    </row>
    <row x14ac:dyDescent="0.25" r="80" customHeight="1" ht="18.75">
      <c r="A80" s="4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39"/>
      <c r="O80" s="28"/>
      <c r="P80" s="39"/>
      <c r="Q80" s="28"/>
      <c r="R80" s="28"/>
      <c r="S80" s="39"/>
      <c r="T80" s="28"/>
      <c r="U80" s="28"/>
      <c r="V80" s="28"/>
      <c r="W80" s="28"/>
      <c r="X80" s="28"/>
      <c r="Y80" s="28"/>
      <c r="Z80" s="28"/>
      <c r="AA80" s="28"/>
      <c r="AB80" s="39"/>
      <c r="AC80" s="28"/>
      <c r="AD80" s="28"/>
      <c r="AE80" s="28"/>
      <c r="AF80" s="28"/>
      <c r="AG80" s="28"/>
      <c r="AH80" s="28"/>
      <c r="AI80" s="28"/>
      <c r="AJ80" s="28"/>
      <c r="AK80" s="28"/>
      <c r="AL80" s="39"/>
      <c r="AM80" s="39"/>
      <c r="AN80" s="28"/>
      <c r="AO80" s="28"/>
      <c r="AP80" s="28"/>
      <c r="AQ80" s="28"/>
      <c r="AR80" s="39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39"/>
      <c r="BD80" s="28"/>
      <c r="BE80" s="28"/>
      <c r="BF80" s="28"/>
      <c r="BG80" s="28"/>
      <c r="BH80" s="28"/>
      <c r="BI80" s="28"/>
      <c r="BJ80" s="39"/>
      <c r="BK80" s="28"/>
      <c r="BL80" s="28"/>
      <c r="BM80" s="28"/>
      <c r="BN80" s="28"/>
      <c r="BO80" s="28"/>
      <c r="BP80" s="28"/>
      <c r="BQ80" s="28"/>
      <c r="BR80" s="28"/>
      <c r="BS80" s="28"/>
      <c r="BT80" s="39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39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39"/>
      <c r="DA80" s="39"/>
      <c r="DB80" s="39"/>
      <c r="DC80" s="28"/>
      <c r="DD80" s="28"/>
      <c r="DE80" s="28"/>
      <c r="DF80" s="28"/>
      <c r="DG80" s="28"/>
      <c r="DH80" s="39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39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39"/>
      <c r="FF80" s="28"/>
      <c r="FG80" s="39"/>
      <c r="FH80" s="28"/>
      <c r="FI80" s="28"/>
      <c r="FJ80" s="28"/>
      <c r="FK80" s="28"/>
      <c r="FL80" s="39"/>
      <c r="FM80" s="39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39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39"/>
      <c r="HI80" s="39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39"/>
    </row>
    <row x14ac:dyDescent="0.25" r="81" customHeight="1" ht="18.75">
      <c r="A81" s="4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39"/>
      <c r="O81" s="28"/>
      <c r="P81" s="39"/>
      <c r="Q81" s="28"/>
      <c r="R81" s="28"/>
      <c r="S81" s="39"/>
      <c r="T81" s="28"/>
      <c r="U81" s="28"/>
      <c r="V81" s="28"/>
      <c r="W81" s="28"/>
      <c r="X81" s="28"/>
      <c r="Y81" s="28"/>
      <c r="Z81" s="28"/>
      <c r="AA81" s="28"/>
      <c r="AB81" s="39"/>
      <c r="AC81" s="28"/>
      <c r="AD81" s="28"/>
      <c r="AE81" s="28"/>
      <c r="AF81" s="28"/>
      <c r="AG81" s="28"/>
      <c r="AH81" s="28"/>
      <c r="AI81" s="28"/>
      <c r="AJ81" s="28"/>
      <c r="AK81" s="28"/>
      <c r="AL81" s="39"/>
      <c r="AM81" s="39"/>
      <c r="AN81" s="28"/>
      <c r="AO81" s="28"/>
      <c r="AP81" s="28"/>
      <c r="AQ81" s="28"/>
      <c r="AR81" s="39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39"/>
      <c r="BD81" s="28"/>
      <c r="BE81" s="28"/>
      <c r="BF81" s="28"/>
      <c r="BG81" s="28"/>
      <c r="BH81" s="28"/>
      <c r="BI81" s="28"/>
      <c r="BJ81" s="39"/>
      <c r="BK81" s="28"/>
      <c r="BL81" s="28"/>
      <c r="BM81" s="28"/>
      <c r="BN81" s="28"/>
      <c r="BO81" s="28"/>
      <c r="BP81" s="28"/>
      <c r="BQ81" s="28"/>
      <c r="BR81" s="28"/>
      <c r="BS81" s="28"/>
      <c r="BT81" s="39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39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39"/>
      <c r="DA81" s="39"/>
      <c r="DB81" s="39"/>
      <c r="DC81" s="28"/>
      <c r="DD81" s="28"/>
      <c r="DE81" s="28"/>
      <c r="DF81" s="28"/>
      <c r="DG81" s="28"/>
      <c r="DH81" s="39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39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39"/>
      <c r="FF81" s="28"/>
      <c r="FG81" s="39"/>
      <c r="FH81" s="28"/>
      <c r="FI81" s="28"/>
      <c r="FJ81" s="28"/>
      <c r="FK81" s="28"/>
      <c r="FL81" s="39"/>
      <c r="FM81" s="39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39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39"/>
      <c r="HI81" s="39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39"/>
    </row>
    <row x14ac:dyDescent="0.25" r="82" customHeight="1" ht="18.75">
      <c r="A82" s="4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39"/>
      <c r="O82" s="28"/>
      <c r="P82" s="39"/>
      <c r="Q82" s="28"/>
      <c r="R82" s="28"/>
      <c r="S82" s="39"/>
      <c r="T82" s="28"/>
      <c r="U82" s="28"/>
      <c r="V82" s="28"/>
      <c r="W82" s="28"/>
      <c r="X82" s="28"/>
      <c r="Y82" s="28"/>
      <c r="Z82" s="28"/>
      <c r="AA82" s="28"/>
      <c r="AB82" s="39"/>
      <c r="AC82" s="28"/>
      <c r="AD82" s="28"/>
      <c r="AE82" s="28"/>
      <c r="AF82" s="28"/>
      <c r="AG82" s="28"/>
      <c r="AH82" s="28"/>
      <c r="AI82" s="28"/>
      <c r="AJ82" s="28"/>
      <c r="AK82" s="28"/>
      <c r="AL82" s="39"/>
      <c r="AM82" s="39"/>
      <c r="AN82" s="28"/>
      <c r="AO82" s="28"/>
      <c r="AP82" s="28"/>
      <c r="AQ82" s="28"/>
      <c r="AR82" s="39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39"/>
      <c r="BD82" s="28"/>
      <c r="BE82" s="28"/>
      <c r="BF82" s="28"/>
      <c r="BG82" s="28"/>
      <c r="BH82" s="28"/>
      <c r="BI82" s="28"/>
      <c r="BJ82" s="39"/>
      <c r="BK82" s="28"/>
      <c r="BL82" s="28"/>
      <c r="BM82" s="28"/>
      <c r="BN82" s="28"/>
      <c r="BO82" s="28"/>
      <c r="BP82" s="28"/>
      <c r="BQ82" s="28"/>
      <c r="BR82" s="28"/>
      <c r="BS82" s="28"/>
      <c r="BT82" s="39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39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39"/>
      <c r="DA82" s="39"/>
      <c r="DB82" s="39"/>
      <c r="DC82" s="28"/>
      <c r="DD82" s="28"/>
      <c r="DE82" s="28"/>
      <c r="DF82" s="28"/>
      <c r="DG82" s="28"/>
      <c r="DH82" s="39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39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39"/>
      <c r="FF82" s="28"/>
      <c r="FG82" s="39"/>
      <c r="FH82" s="28"/>
      <c r="FI82" s="28"/>
      <c r="FJ82" s="28"/>
      <c r="FK82" s="28"/>
      <c r="FL82" s="39"/>
      <c r="FM82" s="39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39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39"/>
      <c r="HI82" s="39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39"/>
    </row>
    <row x14ac:dyDescent="0.25" r="83" customHeight="1" ht="18.75">
      <c r="A83" s="4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39"/>
      <c r="O83" s="28"/>
      <c r="P83" s="39"/>
      <c r="Q83" s="28"/>
      <c r="R83" s="28"/>
      <c r="S83" s="39"/>
      <c r="T83" s="28"/>
      <c r="U83" s="28"/>
      <c r="V83" s="28"/>
      <c r="W83" s="28"/>
      <c r="X83" s="28"/>
      <c r="Y83" s="28"/>
      <c r="Z83" s="28"/>
      <c r="AA83" s="28"/>
      <c r="AB83" s="39"/>
      <c r="AC83" s="28"/>
      <c r="AD83" s="28"/>
      <c r="AE83" s="28"/>
      <c r="AF83" s="28"/>
      <c r="AG83" s="28"/>
      <c r="AH83" s="28"/>
      <c r="AI83" s="28"/>
      <c r="AJ83" s="28"/>
      <c r="AK83" s="28"/>
      <c r="AL83" s="39"/>
      <c r="AM83" s="39"/>
      <c r="AN83" s="28"/>
      <c r="AO83" s="28"/>
      <c r="AP83" s="28"/>
      <c r="AQ83" s="28"/>
      <c r="AR83" s="39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39"/>
      <c r="BD83" s="28"/>
      <c r="BE83" s="28"/>
      <c r="BF83" s="28"/>
      <c r="BG83" s="28"/>
      <c r="BH83" s="28"/>
      <c r="BI83" s="28"/>
      <c r="BJ83" s="39"/>
      <c r="BK83" s="28"/>
      <c r="BL83" s="28"/>
      <c r="BM83" s="28"/>
      <c r="BN83" s="28"/>
      <c r="BO83" s="28"/>
      <c r="BP83" s="28"/>
      <c r="BQ83" s="28"/>
      <c r="BR83" s="28"/>
      <c r="BS83" s="28"/>
      <c r="BT83" s="39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39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39"/>
      <c r="DA83" s="39"/>
      <c r="DB83" s="39"/>
      <c r="DC83" s="28"/>
      <c r="DD83" s="28"/>
      <c r="DE83" s="28"/>
      <c r="DF83" s="28"/>
      <c r="DG83" s="28"/>
      <c r="DH83" s="39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39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39"/>
      <c r="FF83" s="28"/>
      <c r="FG83" s="39"/>
      <c r="FH83" s="28"/>
      <c r="FI83" s="28"/>
      <c r="FJ83" s="28"/>
      <c r="FK83" s="28"/>
      <c r="FL83" s="39"/>
      <c r="FM83" s="39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39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39"/>
      <c r="HI83" s="39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39"/>
    </row>
    <row x14ac:dyDescent="0.25" r="84" customHeight="1" ht="18.75">
      <c r="A84" s="4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39"/>
      <c r="O84" s="28"/>
      <c r="P84" s="39"/>
      <c r="Q84" s="28"/>
      <c r="R84" s="28"/>
      <c r="S84" s="39"/>
      <c r="T84" s="28"/>
      <c r="U84" s="28"/>
      <c r="V84" s="28"/>
      <c r="W84" s="28"/>
      <c r="X84" s="28"/>
      <c r="Y84" s="28"/>
      <c r="Z84" s="28"/>
      <c r="AA84" s="28"/>
      <c r="AB84" s="39"/>
      <c r="AC84" s="28"/>
      <c r="AD84" s="28"/>
      <c r="AE84" s="28"/>
      <c r="AF84" s="28"/>
      <c r="AG84" s="28"/>
      <c r="AH84" s="28"/>
      <c r="AI84" s="28"/>
      <c r="AJ84" s="28"/>
      <c r="AK84" s="28"/>
      <c r="AL84" s="39"/>
      <c r="AM84" s="39"/>
      <c r="AN84" s="28"/>
      <c r="AO84" s="28"/>
      <c r="AP84" s="28"/>
      <c r="AQ84" s="28"/>
      <c r="AR84" s="39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39"/>
      <c r="BD84" s="28"/>
      <c r="BE84" s="28"/>
      <c r="BF84" s="28"/>
      <c r="BG84" s="28"/>
      <c r="BH84" s="28"/>
      <c r="BI84" s="28"/>
      <c r="BJ84" s="39"/>
      <c r="BK84" s="28"/>
      <c r="BL84" s="28"/>
      <c r="BM84" s="28"/>
      <c r="BN84" s="28"/>
      <c r="BO84" s="28"/>
      <c r="BP84" s="28"/>
      <c r="BQ84" s="28"/>
      <c r="BR84" s="28"/>
      <c r="BS84" s="28"/>
      <c r="BT84" s="39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39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39"/>
      <c r="DA84" s="39"/>
      <c r="DB84" s="39"/>
      <c r="DC84" s="28"/>
      <c r="DD84" s="28"/>
      <c r="DE84" s="28"/>
      <c r="DF84" s="28"/>
      <c r="DG84" s="28"/>
      <c r="DH84" s="39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39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39"/>
      <c r="FF84" s="28"/>
      <c r="FG84" s="39"/>
      <c r="FH84" s="28"/>
      <c r="FI84" s="28"/>
      <c r="FJ84" s="28"/>
      <c r="FK84" s="28"/>
      <c r="FL84" s="39"/>
      <c r="FM84" s="39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39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39"/>
      <c r="HI84" s="39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39"/>
    </row>
    <row x14ac:dyDescent="0.25" r="85" customHeight="1" ht="18.75">
      <c r="A85" s="4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39"/>
      <c r="O85" s="28"/>
      <c r="P85" s="39"/>
      <c r="Q85" s="28"/>
      <c r="R85" s="28"/>
      <c r="S85" s="39"/>
      <c r="T85" s="28"/>
      <c r="U85" s="28"/>
      <c r="V85" s="28"/>
      <c r="W85" s="28"/>
      <c r="X85" s="28"/>
      <c r="Y85" s="28"/>
      <c r="Z85" s="28"/>
      <c r="AA85" s="28"/>
      <c r="AB85" s="39"/>
      <c r="AC85" s="28"/>
      <c r="AD85" s="28"/>
      <c r="AE85" s="28"/>
      <c r="AF85" s="28"/>
      <c r="AG85" s="28"/>
      <c r="AH85" s="28"/>
      <c r="AI85" s="28"/>
      <c r="AJ85" s="28"/>
      <c r="AK85" s="28"/>
      <c r="AL85" s="39"/>
      <c r="AM85" s="39"/>
      <c r="AN85" s="28"/>
      <c r="AO85" s="28"/>
      <c r="AP85" s="28"/>
      <c r="AQ85" s="28"/>
      <c r="AR85" s="39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39"/>
      <c r="BD85" s="28"/>
      <c r="BE85" s="28"/>
      <c r="BF85" s="28"/>
      <c r="BG85" s="28"/>
      <c r="BH85" s="28"/>
      <c r="BI85" s="28"/>
      <c r="BJ85" s="39"/>
      <c r="BK85" s="28"/>
      <c r="BL85" s="28"/>
      <c r="BM85" s="28"/>
      <c r="BN85" s="28"/>
      <c r="BO85" s="28"/>
      <c r="BP85" s="28"/>
      <c r="BQ85" s="28"/>
      <c r="BR85" s="28"/>
      <c r="BS85" s="28"/>
      <c r="BT85" s="39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39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39"/>
      <c r="DA85" s="39"/>
      <c r="DB85" s="39"/>
      <c r="DC85" s="28"/>
      <c r="DD85" s="28"/>
      <c r="DE85" s="28"/>
      <c r="DF85" s="28"/>
      <c r="DG85" s="28"/>
      <c r="DH85" s="39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39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39"/>
      <c r="FF85" s="28"/>
      <c r="FG85" s="39"/>
      <c r="FH85" s="28"/>
      <c r="FI85" s="28"/>
      <c r="FJ85" s="28"/>
      <c r="FK85" s="28"/>
      <c r="FL85" s="39"/>
      <c r="FM85" s="39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39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39"/>
      <c r="HI85" s="39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39"/>
    </row>
    <row x14ac:dyDescent="0.25" r="86" customHeight="1" ht="18.75">
      <c r="A86" s="4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39"/>
      <c r="O86" s="28"/>
      <c r="P86" s="39"/>
      <c r="Q86" s="28"/>
      <c r="R86" s="28"/>
      <c r="S86" s="39"/>
      <c r="T86" s="28"/>
      <c r="U86" s="28"/>
      <c r="V86" s="28"/>
      <c r="W86" s="28"/>
      <c r="X86" s="28"/>
      <c r="Y86" s="28"/>
      <c r="Z86" s="28"/>
      <c r="AA86" s="28"/>
      <c r="AB86" s="39"/>
      <c r="AC86" s="28"/>
      <c r="AD86" s="28"/>
      <c r="AE86" s="28"/>
      <c r="AF86" s="28"/>
      <c r="AG86" s="28"/>
      <c r="AH86" s="28"/>
      <c r="AI86" s="28"/>
      <c r="AJ86" s="28"/>
      <c r="AK86" s="28"/>
      <c r="AL86" s="39"/>
      <c r="AM86" s="39"/>
      <c r="AN86" s="28"/>
      <c r="AO86" s="28"/>
      <c r="AP86" s="28"/>
      <c r="AQ86" s="28"/>
      <c r="AR86" s="39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39"/>
      <c r="BD86" s="28"/>
      <c r="BE86" s="28"/>
      <c r="BF86" s="28"/>
      <c r="BG86" s="28"/>
      <c r="BH86" s="28"/>
      <c r="BI86" s="28"/>
      <c r="BJ86" s="39"/>
      <c r="BK86" s="28"/>
      <c r="BL86" s="28"/>
      <c r="BM86" s="28"/>
      <c r="BN86" s="28"/>
      <c r="BO86" s="28"/>
      <c r="BP86" s="28"/>
      <c r="BQ86" s="28"/>
      <c r="BR86" s="28"/>
      <c r="BS86" s="28"/>
      <c r="BT86" s="39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39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39"/>
      <c r="DA86" s="39"/>
      <c r="DB86" s="39"/>
      <c r="DC86" s="28"/>
      <c r="DD86" s="28"/>
      <c r="DE86" s="28"/>
      <c r="DF86" s="28"/>
      <c r="DG86" s="28"/>
      <c r="DH86" s="39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39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39"/>
      <c r="FF86" s="28"/>
      <c r="FG86" s="39"/>
      <c r="FH86" s="28"/>
      <c r="FI86" s="28"/>
      <c r="FJ86" s="28"/>
      <c r="FK86" s="28"/>
      <c r="FL86" s="39"/>
      <c r="FM86" s="39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39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39"/>
      <c r="HI86" s="39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39"/>
    </row>
    <row x14ac:dyDescent="0.25" r="87" customHeight="1" ht="18.75">
      <c r="A87" s="4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39"/>
      <c r="O87" s="28"/>
      <c r="P87" s="39"/>
      <c r="Q87" s="28"/>
      <c r="R87" s="28"/>
      <c r="S87" s="39"/>
      <c r="T87" s="28"/>
      <c r="U87" s="28"/>
      <c r="V87" s="28"/>
      <c r="W87" s="28"/>
      <c r="X87" s="28"/>
      <c r="Y87" s="28"/>
      <c r="Z87" s="28"/>
      <c r="AA87" s="28"/>
      <c r="AB87" s="39"/>
      <c r="AC87" s="28"/>
      <c r="AD87" s="28"/>
      <c r="AE87" s="28"/>
      <c r="AF87" s="28"/>
      <c r="AG87" s="28"/>
      <c r="AH87" s="28"/>
      <c r="AI87" s="28"/>
      <c r="AJ87" s="28"/>
      <c r="AK87" s="28"/>
      <c r="AL87" s="39"/>
      <c r="AM87" s="39"/>
      <c r="AN87" s="28"/>
      <c r="AO87" s="28"/>
      <c r="AP87" s="28"/>
      <c r="AQ87" s="28"/>
      <c r="AR87" s="39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39"/>
      <c r="BD87" s="28"/>
      <c r="BE87" s="28"/>
      <c r="BF87" s="28"/>
      <c r="BG87" s="28"/>
      <c r="BH87" s="28"/>
      <c r="BI87" s="28"/>
      <c r="BJ87" s="39"/>
      <c r="BK87" s="28"/>
      <c r="BL87" s="28"/>
      <c r="BM87" s="28"/>
      <c r="BN87" s="28"/>
      <c r="BO87" s="28"/>
      <c r="BP87" s="28"/>
      <c r="BQ87" s="28"/>
      <c r="BR87" s="28"/>
      <c r="BS87" s="28"/>
      <c r="BT87" s="39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39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39"/>
      <c r="DA87" s="39"/>
      <c r="DB87" s="39"/>
      <c r="DC87" s="28"/>
      <c r="DD87" s="28"/>
      <c r="DE87" s="28"/>
      <c r="DF87" s="28"/>
      <c r="DG87" s="28"/>
      <c r="DH87" s="39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39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39"/>
      <c r="FF87" s="28"/>
      <c r="FG87" s="39"/>
      <c r="FH87" s="28"/>
      <c r="FI87" s="28"/>
      <c r="FJ87" s="28"/>
      <c r="FK87" s="28"/>
      <c r="FL87" s="39"/>
      <c r="FM87" s="39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39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39"/>
      <c r="HI87" s="39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39"/>
    </row>
    <row x14ac:dyDescent="0.25" r="88" customHeight="1" ht="18.75">
      <c r="A88" s="4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9"/>
      <c r="O88" s="28"/>
      <c r="P88" s="39"/>
      <c r="Q88" s="28"/>
      <c r="R88" s="28"/>
      <c r="S88" s="39"/>
      <c r="T88" s="28"/>
      <c r="U88" s="28"/>
      <c r="V88" s="28"/>
      <c r="W88" s="28"/>
      <c r="X88" s="28"/>
      <c r="Y88" s="28"/>
      <c r="Z88" s="28"/>
      <c r="AA88" s="28"/>
      <c r="AB88" s="39"/>
      <c r="AC88" s="28"/>
      <c r="AD88" s="28"/>
      <c r="AE88" s="28"/>
      <c r="AF88" s="28"/>
      <c r="AG88" s="28"/>
      <c r="AH88" s="28"/>
      <c r="AI88" s="28"/>
      <c r="AJ88" s="28"/>
      <c r="AK88" s="28"/>
      <c r="AL88" s="39"/>
      <c r="AM88" s="39"/>
      <c r="AN88" s="28"/>
      <c r="AO88" s="28"/>
      <c r="AP88" s="28"/>
      <c r="AQ88" s="28"/>
      <c r="AR88" s="39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39"/>
      <c r="BD88" s="28"/>
      <c r="BE88" s="28"/>
      <c r="BF88" s="28"/>
      <c r="BG88" s="28"/>
      <c r="BH88" s="28"/>
      <c r="BI88" s="28"/>
      <c r="BJ88" s="39"/>
      <c r="BK88" s="28"/>
      <c r="BL88" s="28"/>
      <c r="BM88" s="28"/>
      <c r="BN88" s="28"/>
      <c r="BO88" s="28"/>
      <c r="BP88" s="28"/>
      <c r="BQ88" s="28"/>
      <c r="BR88" s="28"/>
      <c r="BS88" s="28"/>
      <c r="BT88" s="39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39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39"/>
      <c r="DA88" s="39"/>
      <c r="DB88" s="39"/>
      <c r="DC88" s="28"/>
      <c r="DD88" s="28"/>
      <c r="DE88" s="28"/>
      <c r="DF88" s="28"/>
      <c r="DG88" s="28"/>
      <c r="DH88" s="39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39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39"/>
      <c r="FF88" s="28"/>
      <c r="FG88" s="39"/>
      <c r="FH88" s="28"/>
      <c r="FI88" s="28"/>
      <c r="FJ88" s="28"/>
      <c r="FK88" s="28"/>
      <c r="FL88" s="39"/>
      <c r="FM88" s="39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39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39"/>
      <c r="HI88" s="39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39"/>
    </row>
    <row x14ac:dyDescent="0.25" r="89" customHeight="1" ht="18.75">
      <c r="A89" s="4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39"/>
      <c r="O89" s="28"/>
      <c r="P89" s="39"/>
      <c r="Q89" s="28"/>
      <c r="R89" s="28"/>
      <c r="S89" s="39"/>
      <c r="T89" s="28"/>
      <c r="U89" s="28"/>
      <c r="V89" s="28"/>
      <c r="W89" s="28"/>
      <c r="X89" s="28"/>
      <c r="Y89" s="28"/>
      <c r="Z89" s="28"/>
      <c r="AA89" s="28"/>
      <c r="AB89" s="39"/>
      <c r="AC89" s="28"/>
      <c r="AD89" s="28"/>
      <c r="AE89" s="28"/>
      <c r="AF89" s="28"/>
      <c r="AG89" s="28"/>
      <c r="AH89" s="28"/>
      <c r="AI89" s="28"/>
      <c r="AJ89" s="28"/>
      <c r="AK89" s="28"/>
      <c r="AL89" s="39"/>
      <c r="AM89" s="39"/>
      <c r="AN89" s="28"/>
      <c r="AO89" s="28"/>
      <c r="AP89" s="28"/>
      <c r="AQ89" s="28"/>
      <c r="AR89" s="39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39"/>
      <c r="BD89" s="28"/>
      <c r="BE89" s="28"/>
      <c r="BF89" s="28"/>
      <c r="BG89" s="28"/>
      <c r="BH89" s="28"/>
      <c r="BI89" s="28"/>
      <c r="BJ89" s="39"/>
      <c r="BK89" s="28"/>
      <c r="BL89" s="28"/>
      <c r="BM89" s="28"/>
      <c r="BN89" s="28"/>
      <c r="BO89" s="28"/>
      <c r="BP89" s="28"/>
      <c r="BQ89" s="28"/>
      <c r="BR89" s="28"/>
      <c r="BS89" s="28"/>
      <c r="BT89" s="39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39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39"/>
      <c r="DA89" s="39"/>
      <c r="DB89" s="39"/>
      <c r="DC89" s="28"/>
      <c r="DD89" s="28"/>
      <c r="DE89" s="28"/>
      <c r="DF89" s="28"/>
      <c r="DG89" s="28"/>
      <c r="DH89" s="39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39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39"/>
      <c r="FF89" s="28"/>
      <c r="FG89" s="39"/>
      <c r="FH89" s="28"/>
      <c r="FI89" s="28"/>
      <c r="FJ89" s="28"/>
      <c r="FK89" s="28"/>
      <c r="FL89" s="39"/>
      <c r="FM89" s="39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39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39"/>
      <c r="HI89" s="39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39"/>
    </row>
    <row x14ac:dyDescent="0.25" r="90" customHeight="1" ht="18.75">
      <c r="A90" s="4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9"/>
      <c r="O90" s="28"/>
      <c r="P90" s="39"/>
      <c r="Q90" s="28"/>
      <c r="R90" s="28"/>
      <c r="S90" s="39"/>
      <c r="T90" s="28"/>
      <c r="U90" s="28"/>
      <c r="V90" s="28"/>
      <c r="W90" s="28"/>
      <c r="X90" s="28"/>
      <c r="Y90" s="28"/>
      <c r="Z90" s="28"/>
      <c r="AA90" s="28"/>
      <c r="AB90" s="39"/>
      <c r="AC90" s="28"/>
      <c r="AD90" s="28"/>
      <c r="AE90" s="28"/>
      <c r="AF90" s="28"/>
      <c r="AG90" s="28"/>
      <c r="AH90" s="28"/>
      <c r="AI90" s="28"/>
      <c r="AJ90" s="28"/>
      <c r="AK90" s="28"/>
      <c r="AL90" s="39"/>
      <c r="AM90" s="39"/>
      <c r="AN90" s="28"/>
      <c r="AO90" s="28"/>
      <c r="AP90" s="28"/>
      <c r="AQ90" s="28"/>
      <c r="AR90" s="39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39"/>
      <c r="BD90" s="28"/>
      <c r="BE90" s="28"/>
      <c r="BF90" s="28"/>
      <c r="BG90" s="28"/>
      <c r="BH90" s="28"/>
      <c r="BI90" s="28"/>
      <c r="BJ90" s="39"/>
      <c r="BK90" s="28"/>
      <c r="BL90" s="28"/>
      <c r="BM90" s="28"/>
      <c r="BN90" s="28"/>
      <c r="BO90" s="28"/>
      <c r="BP90" s="28"/>
      <c r="BQ90" s="28"/>
      <c r="BR90" s="28"/>
      <c r="BS90" s="28"/>
      <c r="BT90" s="39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39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39"/>
      <c r="DA90" s="39"/>
      <c r="DB90" s="39"/>
      <c r="DC90" s="28"/>
      <c r="DD90" s="28"/>
      <c r="DE90" s="28"/>
      <c r="DF90" s="28"/>
      <c r="DG90" s="28"/>
      <c r="DH90" s="39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39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39"/>
      <c r="FF90" s="28"/>
      <c r="FG90" s="39"/>
      <c r="FH90" s="28"/>
      <c r="FI90" s="28"/>
      <c r="FJ90" s="28"/>
      <c r="FK90" s="28"/>
      <c r="FL90" s="39"/>
      <c r="FM90" s="39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39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39"/>
      <c r="HI90" s="39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39"/>
    </row>
    <row x14ac:dyDescent="0.25" r="91" customHeight="1" ht="18.75">
      <c r="A91" s="4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39"/>
      <c r="O91" s="28"/>
      <c r="P91" s="39"/>
      <c r="Q91" s="28"/>
      <c r="R91" s="28"/>
      <c r="S91" s="39"/>
      <c r="T91" s="28"/>
      <c r="U91" s="28"/>
      <c r="V91" s="28"/>
      <c r="W91" s="28"/>
      <c r="X91" s="28"/>
      <c r="Y91" s="28"/>
      <c r="Z91" s="28"/>
      <c r="AA91" s="28"/>
      <c r="AB91" s="39"/>
      <c r="AC91" s="28"/>
      <c r="AD91" s="28"/>
      <c r="AE91" s="28"/>
      <c r="AF91" s="28"/>
      <c r="AG91" s="28"/>
      <c r="AH91" s="28"/>
      <c r="AI91" s="28"/>
      <c r="AJ91" s="28"/>
      <c r="AK91" s="28"/>
      <c r="AL91" s="39"/>
      <c r="AM91" s="39"/>
      <c r="AN91" s="28"/>
      <c r="AO91" s="28"/>
      <c r="AP91" s="28"/>
      <c r="AQ91" s="28"/>
      <c r="AR91" s="39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39"/>
      <c r="BD91" s="28"/>
      <c r="BE91" s="28"/>
      <c r="BF91" s="28"/>
      <c r="BG91" s="28"/>
      <c r="BH91" s="28"/>
      <c r="BI91" s="28"/>
      <c r="BJ91" s="39"/>
      <c r="BK91" s="28"/>
      <c r="BL91" s="28"/>
      <c r="BM91" s="28"/>
      <c r="BN91" s="28"/>
      <c r="BO91" s="28"/>
      <c r="BP91" s="28"/>
      <c r="BQ91" s="28"/>
      <c r="BR91" s="28"/>
      <c r="BS91" s="28"/>
      <c r="BT91" s="39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39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39"/>
      <c r="DA91" s="39"/>
      <c r="DB91" s="39"/>
      <c r="DC91" s="28"/>
      <c r="DD91" s="28"/>
      <c r="DE91" s="28"/>
      <c r="DF91" s="28"/>
      <c r="DG91" s="28"/>
      <c r="DH91" s="39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39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39"/>
      <c r="FF91" s="28"/>
      <c r="FG91" s="39"/>
      <c r="FH91" s="28"/>
      <c r="FI91" s="28"/>
      <c r="FJ91" s="28"/>
      <c r="FK91" s="28"/>
      <c r="FL91" s="39"/>
      <c r="FM91" s="39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39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39"/>
      <c r="HI91" s="39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39"/>
    </row>
    <row x14ac:dyDescent="0.25" r="92" customHeight="1" ht="18.75">
      <c r="A92" s="4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39"/>
      <c r="O92" s="28"/>
      <c r="P92" s="39"/>
      <c r="Q92" s="28"/>
      <c r="R92" s="28"/>
      <c r="S92" s="39"/>
      <c r="T92" s="28"/>
      <c r="U92" s="28"/>
      <c r="V92" s="28"/>
      <c r="W92" s="28"/>
      <c r="X92" s="28"/>
      <c r="Y92" s="28"/>
      <c r="Z92" s="28"/>
      <c r="AA92" s="28"/>
      <c r="AB92" s="39"/>
      <c r="AC92" s="28"/>
      <c r="AD92" s="28"/>
      <c r="AE92" s="28"/>
      <c r="AF92" s="28"/>
      <c r="AG92" s="28"/>
      <c r="AH92" s="28"/>
      <c r="AI92" s="28"/>
      <c r="AJ92" s="28"/>
      <c r="AK92" s="28"/>
      <c r="AL92" s="39"/>
      <c r="AM92" s="39"/>
      <c r="AN92" s="28"/>
      <c r="AO92" s="28"/>
      <c r="AP92" s="28"/>
      <c r="AQ92" s="28"/>
      <c r="AR92" s="39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39"/>
      <c r="BD92" s="28"/>
      <c r="BE92" s="28"/>
      <c r="BF92" s="28"/>
      <c r="BG92" s="28"/>
      <c r="BH92" s="28"/>
      <c r="BI92" s="28"/>
      <c r="BJ92" s="39"/>
      <c r="BK92" s="28"/>
      <c r="BL92" s="28"/>
      <c r="BM92" s="28"/>
      <c r="BN92" s="28"/>
      <c r="BO92" s="28"/>
      <c r="BP92" s="28"/>
      <c r="BQ92" s="28"/>
      <c r="BR92" s="28"/>
      <c r="BS92" s="28"/>
      <c r="BT92" s="39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39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39"/>
      <c r="DA92" s="39"/>
      <c r="DB92" s="39"/>
      <c r="DC92" s="28"/>
      <c r="DD92" s="28"/>
      <c r="DE92" s="28"/>
      <c r="DF92" s="28"/>
      <c r="DG92" s="28"/>
      <c r="DH92" s="39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39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39"/>
      <c r="FF92" s="28"/>
      <c r="FG92" s="39"/>
      <c r="FH92" s="28"/>
      <c r="FI92" s="28"/>
      <c r="FJ92" s="28"/>
      <c r="FK92" s="28"/>
      <c r="FL92" s="39"/>
      <c r="FM92" s="39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39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39"/>
      <c r="HI92" s="39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39"/>
    </row>
    <row x14ac:dyDescent="0.25" r="93" customHeight="1" ht="18.75">
      <c r="A93" s="4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39"/>
      <c r="O93" s="28"/>
      <c r="P93" s="39"/>
      <c r="Q93" s="28"/>
      <c r="R93" s="28"/>
      <c r="S93" s="39"/>
      <c r="T93" s="28"/>
      <c r="U93" s="28"/>
      <c r="V93" s="28"/>
      <c r="W93" s="28"/>
      <c r="X93" s="28"/>
      <c r="Y93" s="28"/>
      <c r="Z93" s="28"/>
      <c r="AA93" s="28"/>
      <c r="AB93" s="39"/>
      <c r="AC93" s="28"/>
      <c r="AD93" s="28"/>
      <c r="AE93" s="28"/>
      <c r="AF93" s="28"/>
      <c r="AG93" s="28"/>
      <c r="AH93" s="28"/>
      <c r="AI93" s="28"/>
      <c r="AJ93" s="28"/>
      <c r="AK93" s="28"/>
      <c r="AL93" s="39"/>
      <c r="AM93" s="39"/>
      <c r="AN93" s="28"/>
      <c r="AO93" s="28"/>
      <c r="AP93" s="28"/>
      <c r="AQ93" s="28"/>
      <c r="AR93" s="39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39"/>
      <c r="BD93" s="28"/>
      <c r="BE93" s="28"/>
      <c r="BF93" s="28"/>
      <c r="BG93" s="28"/>
      <c r="BH93" s="28"/>
      <c r="BI93" s="28"/>
      <c r="BJ93" s="39"/>
      <c r="BK93" s="28"/>
      <c r="BL93" s="28"/>
      <c r="BM93" s="28"/>
      <c r="BN93" s="28"/>
      <c r="BO93" s="28"/>
      <c r="BP93" s="28"/>
      <c r="BQ93" s="28"/>
      <c r="BR93" s="28"/>
      <c r="BS93" s="28"/>
      <c r="BT93" s="39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39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39"/>
      <c r="DA93" s="39"/>
      <c r="DB93" s="39"/>
      <c r="DC93" s="28"/>
      <c r="DD93" s="28"/>
      <c r="DE93" s="28"/>
      <c r="DF93" s="28"/>
      <c r="DG93" s="28"/>
      <c r="DH93" s="39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39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39"/>
      <c r="FF93" s="28"/>
      <c r="FG93" s="39"/>
      <c r="FH93" s="28"/>
      <c r="FI93" s="28"/>
      <c r="FJ93" s="28"/>
      <c r="FK93" s="28"/>
      <c r="FL93" s="39"/>
      <c r="FM93" s="39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39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39"/>
      <c r="HI93" s="39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39"/>
    </row>
    <row x14ac:dyDescent="0.25" r="94" customHeight="1" ht="18.75">
      <c r="A94" s="4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39"/>
      <c r="O94" s="28"/>
      <c r="P94" s="39"/>
      <c r="Q94" s="28"/>
      <c r="R94" s="28"/>
      <c r="S94" s="39"/>
      <c r="T94" s="28"/>
      <c r="U94" s="28"/>
      <c r="V94" s="28"/>
      <c r="W94" s="28"/>
      <c r="X94" s="28"/>
      <c r="Y94" s="28"/>
      <c r="Z94" s="28"/>
      <c r="AA94" s="28"/>
      <c r="AB94" s="39"/>
      <c r="AC94" s="28"/>
      <c r="AD94" s="28"/>
      <c r="AE94" s="28"/>
      <c r="AF94" s="28"/>
      <c r="AG94" s="28"/>
      <c r="AH94" s="28"/>
      <c r="AI94" s="28"/>
      <c r="AJ94" s="28"/>
      <c r="AK94" s="28"/>
      <c r="AL94" s="39"/>
      <c r="AM94" s="39"/>
      <c r="AN94" s="28"/>
      <c r="AO94" s="28"/>
      <c r="AP94" s="28"/>
      <c r="AQ94" s="28"/>
      <c r="AR94" s="39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39"/>
      <c r="BD94" s="28"/>
      <c r="BE94" s="28"/>
      <c r="BF94" s="28"/>
      <c r="BG94" s="28"/>
      <c r="BH94" s="28"/>
      <c r="BI94" s="28"/>
      <c r="BJ94" s="39"/>
      <c r="BK94" s="28"/>
      <c r="BL94" s="28"/>
      <c r="BM94" s="28"/>
      <c r="BN94" s="28"/>
      <c r="BO94" s="28"/>
      <c r="BP94" s="28"/>
      <c r="BQ94" s="28"/>
      <c r="BR94" s="28"/>
      <c r="BS94" s="28"/>
      <c r="BT94" s="39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39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39"/>
      <c r="DA94" s="39"/>
      <c r="DB94" s="39"/>
      <c r="DC94" s="28"/>
      <c r="DD94" s="28"/>
      <c r="DE94" s="28"/>
      <c r="DF94" s="28"/>
      <c r="DG94" s="28"/>
      <c r="DH94" s="39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39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39"/>
      <c r="FF94" s="28"/>
      <c r="FG94" s="39"/>
      <c r="FH94" s="28"/>
      <c r="FI94" s="28"/>
      <c r="FJ94" s="28"/>
      <c r="FK94" s="28"/>
      <c r="FL94" s="39"/>
      <c r="FM94" s="39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39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39"/>
      <c r="HI94" s="39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39"/>
    </row>
    <row x14ac:dyDescent="0.25" r="95" customHeight="1" ht="18.75">
      <c r="A95" s="4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39"/>
      <c r="O95" s="28"/>
      <c r="P95" s="39"/>
      <c r="Q95" s="28"/>
      <c r="R95" s="28"/>
      <c r="S95" s="39"/>
      <c r="T95" s="28"/>
      <c r="U95" s="28"/>
      <c r="V95" s="28"/>
      <c r="W95" s="28"/>
      <c r="X95" s="28"/>
      <c r="Y95" s="28"/>
      <c r="Z95" s="28"/>
      <c r="AA95" s="28"/>
      <c r="AB95" s="39"/>
      <c r="AC95" s="28"/>
      <c r="AD95" s="28"/>
      <c r="AE95" s="28"/>
      <c r="AF95" s="28"/>
      <c r="AG95" s="28"/>
      <c r="AH95" s="28"/>
      <c r="AI95" s="28"/>
      <c r="AJ95" s="28"/>
      <c r="AK95" s="28"/>
      <c r="AL95" s="39"/>
      <c r="AM95" s="39"/>
      <c r="AN95" s="28"/>
      <c r="AO95" s="28"/>
      <c r="AP95" s="28"/>
      <c r="AQ95" s="28"/>
      <c r="AR95" s="39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39"/>
      <c r="BD95" s="28"/>
      <c r="BE95" s="28"/>
      <c r="BF95" s="28"/>
      <c r="BG95" s="28"/>
      <c r="BH95" s="28"/>
      <c r="BI95" s="28"/>
      <c r="BJ95" s="39"/>
      <c r="BK95" s="28"/>
      <c r="BL95" s="28"/>
      <c r="BM95" s="28"/>
      <c r="BN95" s="28"/>
      <c r="BO95" s="28"/>
      <c r="BP95" s="28"/>
      <c r="BQ95" s="28"/>
      <c r="BR95" s="28"/>
      <c r="BS95" s="28"/>
      <c r="BT95" s="39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39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39"/>
      <c r="DA95" s="39"/>
      <c r="DB95" s="39"/>
      <c r="DC95" s="28"/>
      <c r="DD95" s="28"/>
      <c r="DE95" s="28"/>
      <c r="DF95" s="28"/>
      <c r="DG95" s="28"/>
      <c r="DH95" s="39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39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39"/>
      <c r="FF95" s="28"/>
      <c r="FG95" s="39"/>
      <c r="FH95" s="28"/>
      <c r="FI95" s="28"/>
      <c r="FJ95" s="28"/>
      <c r="FK95" s="28"/>
      <c r="FL95" s="39"/>
      <c r="FM95" s="39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39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39"/>
      <c r="HI95" s="39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39"/>
    </row>
    <row x14ac:dyDescent="0.25" r="96" customHeight="1" ht="18.75">
      <c r="A96" s="4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39"/>
      <c r="O96" s="28"/>
      <c r="P96" s="39"/>
      <c r="Q96" s="28"/>
      <c r="R96" s="28"/>
      <c r="S96" s="39"/>
      <c r="T96" s="28"/>
      <c r="U96" s="28"/>
      <c r="V96" s="28"/>
      <c r="W96" s="28"/>
      <c r="X96" s="28"/>
      <c r="Y96" s="28"/>
      <c r="Z96" s="28"/>
      <c r="AA96" s="28"/>
      <c r="AB96" s="39"/>
      <c r="AC96" s="28"/>
      <c r="AD96" s="28"/>
      <c r="AE96" s="28"/>
      <c r="AF96" s="28"/>
      <c r="AG96" s="28"/>
      <c r="AH96" s="28"/>
      <c r="AI96" s="28"/>
      <c r="AJ96" s="28"/>
      <c r="AK96" s="28"/>
      <c r="AL96" s="39"/>
      <c r="AM96" s="39"/>
      <c r="AN96" s="28"/>
      <c r="AO96" s="28"/>
      <c r="AP96" s="28"/>
      <c r="AQ96" s="28"/>
      <c r="AR96" s="39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39"/>
      <c r="BD96" s="28"/>
      <c r="BE96" s="28"/>
      <c r="BF96" s="28"/>
      <c r="BG96" s="28"/>
      <c r="BH96" s="28"/>
      <c r="BI96" s="28"/>
      <c r="BJ96" s="39"/>
      <c r="BK96" s="28"/>
      <c r="BL96" s="28"/>
      <c r="BM96" s="28"/>
      <c r="BN96" s="28"/>
      <c r="BO96" s="28"/>
      <c r="BP96" s="28"/>
      <c r="BQ96" s="28"/>
      <c r="BR96" s="28"/>
      <c r="BS96" s="28"/>
      <c r="BT96" s="39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39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39"/>
      <c r="DA96" s="39"/>
      <c r="DB96" s="39"/>
      <c r="DC96" s="28"/>
      <c r="DD96" s="28"/>
      <c r="DE96" s="28"/>
      <c r="DF96" s="28"/>
      <c r="DG96" s="28"/>
      <c r="DH96" s="39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39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39"/>
      <c r="FF96" s="28"/>
      <c r="FG96" s="39"/>
      <c r="FH96" s="28"/>
      <c r="FI96" s="28"/>
      <c r="FJ96" s="28"/>
      <c r="FK96" s="28"/>
      <c r="FL96" s="39"/>
      <c r="FM96" s="39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39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39"/>
      <c r="HI96" s="39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39"/>
    </row>
    <row x14ac:dyDescent="0.25" r="97" customHeight="1" ht="18.75">
      <c r="A97" s="4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39"/>
      <c r="O97" s="28"/>
      <c r="P97" s="39"/>
      <c r="Q97" s="28"/>
      <c r="R97" s="28"/>
      <c r="S97" s="39"/>
      <c r="T97" s="28"/>
      <c r="U97" s="28"/>
      <c r="V97" s="28"/>
      <c r="W97" s="28"/>
      <c r="X97" s="28"/>
      <c r="Y97" s="28"/>
      <c r="Z97" s="28"/>
      <c r="AA97" s="28"/>
      <c r="AB97" s="39"/>
      <c r="AC97" s="28"/>
      <c r="AD97" s="28"/>
      <c r="AE97" s="28"/>
      <c r="AF97" s="28"/>
      <c r="AG97" s="28"/>
      <c r="AH97" s="28"/>
      <c r="AI97" s="28"/>
      <c r="AJ97" s="28"/>
      <c r="AK97" s="28"/>
      <c r="AL97" s="39"/>
      <c r="AM97" s="39"/>
      <c r="AN97" s="28"/>
      <c r="AO97" s="28"/>
      <c r="AP97" s="28"/>
      <c r="AQ97" s="28"/>
      <c r="AR97" s="39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39"/>
      <c r="BD97" s="28"/>
      <c r="BE97" s="28"/>
      <c r="BF97" s="28"/>
      <c r="BG97" s="28"/>
      <c r="BH97" s="28"/>
      <c r="BI97" s="28"/>
      <c r="BJ97" s="39"/>
      <c r="BK97" s="28"/>
      <c r="BL97" s="28"/>
      <c r="BM97" s="28"/>
      <c r="BN97" s="28"/>
      <c r="BO97" s="28"/>
      <c r="BP97" s="28"/>
      <c r="BQ97" s="28"/>
      <c r="BR97" s="28"/>
      <c r="BS97" s="28"/>
      <c r="BT97" s="39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39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39"/>
      <c r="DA97" s="39"/>
      <c r="DB97" s="39"/>
      <c r="DC97" s="28"/>
      <c r="DD97" s="28"/>
      <c r="DE97" s="28"/>
      <c r="DF97" s="28"/>
      <c r="DG97" s="28"/>
      <c r="DH97" s="39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39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39"/>
      <c r="FF97" s="28"/>
      <c r="FG97" s="39"/>
      <c r="FH97" s="28"/>
      <c r="FI97" s="28"/>
      <c r="FJ97" s="28"/>
      <c r="FK97" s="28"/>
      <c r="FL97" s="39"/>
      <c r="FM97" s="39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39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39"/>
      <c r="HI97" s="39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39"/>
    </row>
    <row x14ac:dyDescent="0.25" r="98" customHeight="1" ht="18.75">
      <c r="A98" s="4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39"/>
      <c r="O98" s="28"/>
      <c r="P98" s="39"/>
      <c r="Q98" s="28"/>
      <c r="R98" s="28"/>
      <c r="S98" s="39"/>
      <c r="T98" s="28"/>
      <c r="U98" s="28"/>
      <c r="V98" s="28"/>
      <c r="W98" s="28"/>
      <c r="X98" s="28"/>
      <c r="Y98" s="28"/>
      <c r="Z98" s="28"/>
      <c r="AA98" s="28"/>
      <c r="AB98" s="39"/>
      <c r="AC98" s="28"/>
      <c r="AD98" s="28"/>
      <c r="AE98" s="28"/>
      <c r="AF98" s="28"/>
      <c r="AG98" s="28"/>
      <c r="AH98" s="28"/>
      <c r="AI98" s="28"/>
      <c r="AJ98" s="28"/>
      <c r="AK98" s="28"/>
      <c r="AL98" s="39"/>
      <c r="AM98" s="39"/>
      <c r="AN98" s="28"/>
      <c r="AO98" s="28"/>
      <c r="AP98" s="28"/>
      <c r="AQ98" s="28"/>
      <c r="AR98" s="39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39"/>
      <c r="BD98" s="28"/>
      <c r="BE98" s="28"/>
      <c r="BF98" s="28"/>
      <c r="BG98" s="28"/>
      <c r="BH98" s="28"/>
      <c r="BI98" s="28"/>
      <c r="BJ98" s="39"/>
      <c r="BK98" s="28"/>
      <c r="BL98" s="28"/>
      <c r="BM98" s="28"/>
      <c r="BN98" s="28"/>
      <c r="BO98" s="28"/>
      <c r="BP98" s="28"/>
      <c r="BQ98" s="28"/>
      <c r="BR98" s="28"/>
      <c r="BS98" s="28"/>
      <c r="BT98" s="39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39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39"/>
      <c r="DA98" s="39"/>
      <c r="DB98" s="39"/>
      <c r="DC98" s="28"/>
      <c r="DD98" s="28"/>
      <c r="DE98" s="28"/>
      <c r="DF98" s="28"/>
      <c r="DG98" s="28"/>
      <c r="DH98" s="39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39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39"/>
      <c r="FF98" s="28"/>
      <c r="FG98" s="39"/>
      <c r="FH98" s="28"/>
      <c r="FI98" s="28"/>
      <c r="FJ98" s="28"/>
      <c r="FK98" s="28"/>
      <c r="FL98" s="39"/>
      <c r="FM98" s="39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39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39"/>
      <c r="HI98" s="39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39"/>
    </row>
    <row x14ac:dyDescent="0.25" r="99" customHeight="1" ht="18.75">
      <c r="A99" s="4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39"/>
      <c r="O99" s="28"/>
      <c r="P99" s="39"/>
      <c r="Q99" s="28"/>
      <c r="R99" s="28"/>
      <c r="S99" s="39"/>
      <c r="T99" s="28"/>
      <c r="U99" s="28"/>
      <c r="V99" s="28"/>
      <c r="W99" s="28"/>
      <c r="X99" s="28"/>
      <c r="Y99" s="28"/>
      <c r="Z99" s="28"/>
      <c r="AA99" s="28"/>
      <c r="AB99" s="39"/>
      <c r="AC99" s="28"/>
      <c r="AD99" s="28"/>
      <c r="AE99" s="28"/>
      <c r="AF99" s="28"/>
      <c r="AG99" s="28"/>
      <c r="AH99" s="28"/>
      <c r="AI99" s="28"/>
      <c r="AJ99" s="28"/>
      <c r="AK99" s="28"/>
      <c r="AL99" s="39"/>
      <c r="AM99" s="39"/>
      <c r="AN99" s="28"/>
      <c r="AO99" s="28"/>
      <c r="AP99" s="28"/>
      <c r="AQ99" s="28"/>
      <c r="AR99" s="39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39"/>
      <c r="BD99" s="28"/>
      <c r="BE99" s="28"/>
      <c r="BF99" s="28"/>
      <c r="BG99" s="28"/>
      <c r="BH99" s="28"/>
      <c r="BI99" s="28"/>
      <c r="BJ99" s="39"/>
      <c r="BK99" s="28"/>
      <c r="BL99" s="28"/>
      <c r="BM99" s="28"/>
      <c r="BN99" s="28"/>
      <c r="BO99" s="28"/>
      <c r="BP99" s="28"/>
      <c r="BQ99" s="28"/>
      <c r="BR99" s="28"/>
      <c r="BS99" s="28"/>
      <c r="BT99" s="39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39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39"/>
      <c r="DA99" s="39"/>
      <c r="DB99" s="39"/>
      <c r="DC99" s="28"/>
      <c r="DD99" s="28"/>
      <c r="DE99" s="28"/>
      <c r="DF99" s="28"/>
      <c r="DG99" s="28"/>
      <c r="DH99" s="39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39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39"/>
      <c r="FF99" s="28"/>
      <c r="FG99" s="39"/>
      <c r="FH99" s="28"/>
      <c r="FI99" s="28"/>
      <c r="FJ99" s="28"/>
      <c r="FK99" s="28"/>
      <c r="FL99" s="39"/>
      <c r="FM99" s="39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39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39"/>
      <c r="HI99" s="39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39"/>
    </row>
    <row x14ac:dyDescent="0.25" r="100" customHeight="1" ht="18.75">
      <c r="A100" s="4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39"/>
      <c r="O100" s="28"/>
      <c r="P100" s="39"/>
      <c r="Q100" s="28"/>
      <c r="R100" s="28"/>
      <c r="S100" s="39"/>
      <c r="T100" s="28"/>
      <c r="U100" s="28"/>
      <c r="V100" s="28"/>
      <c r="W100" s="28"/>
      <c r="X100" s="28"/>
      <c r="Y100" s="28"/>
      <c r="Z100" s="28"/>
      <c r="AA100" s="28"/>
      <c r="AB100" s="39"/>
      <c r="AC100" s="28"/>
      <c r="AD100" s="28"/>
      <c r="AE100" s="28"/>
      <c r="AF100" s="28"/>
      <c r="AG100" s="28"/>
      <c r="AH100" s="28"/>
      <c r="AI100" s="28"/>
      <c r="AJ100" s="28"/>
      <c r="AK100" s="28"/>
      <c r="AL100" s="39"/>
      <c r="AM100" s="39"/>
      <c r="AN100" s="28"/>
      <c r="AO100" s="28"/>
      <c r="AP100" s="28"/>
      <c r="AQ100" s="28"/>
      <c r="AR100" s="39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39"/>
      <c r="BD100" s="28"/>
      <c r="BE100" s="28"/>
      <c r="BF100" s="28"/>
      <c r="BG100" s="28"/>
      <c r="BH100" s="28"/>
      <c r="BI100" s="28"/>
      <c r="BJ100" s="39"/>
      <c r="BK100" s="28"/>
      <c r="BL100" s="28"/>
      <c r="BM100" s="28"/>
      <c r="BN100" s="28"/>
      <c r="BO100" s="28"/>
      <c r="BP100" s="28"/>
      <c r="BQ100" s="28"/>
      <c r="BR100" s="28"/>
      <c r="BS100" s="28"/>
      <c r="BT100" s="39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39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39"/>
      <c r="DA100" s="39"/>
      <c r="DB100" s="39"/>
      <c r="DC100" s="28"/>
      <c r="DD100" s="28"/>
      <c r="DE100" s="28"/>
      <c r="DF100" s="28"/>
      <c r="DG100" s="28"/>
      <c r="DH100" s="39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39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39"/>
      <c r="FF100" s="28"/>
      <c r="FG100" s="39"/>
      <c r="FH100" s="28"/>
      <c r="FI100" s="28"/>
      <c r="FJ100" s="28"/>
      <c r="FK100" s="28"/>
      <c r="FL100" s="39"/>
      <c r="FM100" s="39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39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39"/>
      <c r="HI100" s="39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39"/>
    </row>
    <row x14ac:dyDescent="0.25" r="101" customHeight="1" ht="18.75">
      <c r="A101" s="4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39"/>
      <c r="O101" s="28"/>
      <c r="P101" s="39"/>
      <c r="Q101" s="28"/>
      <c r="R101" s="28"/>
      <c r="S101" s="39"/>
      <c r="T101" s="28"/>
      <c r="U101" s="28"/>
      <c r="V101" s="28"/>
      <c r="W101" s="28"/>
      <c r="X101" s="28"/>
      <c r="Y101" s="28"/>
      <c r="Z101" s="28"/>
      <c r="AA101" s="28"/>
      <c r="AB101" s="39"/>
      <c r="AC101" s="28"/>
      <c r="AD101" s="28"/>
      <c r="AE101" s="28"/>
      <c r="AF101" s="28"/>
      <c r="AG101" s="28"/>
      <c r="AH101" s="28"/>
      <c r="AI101" s="28"/>
      <c r="AJ101" s="28"/>
      <c r="AK101" s="28"/>
      <c r="AL101" s="39"/>
      <c r="AM101" s="39"/>
      <c r="AN101" s="28"/>
      <c r="AO101" s="28"/>
      <c r="AP101" s="28"/>
      <c r="AQ101" s="28"/>
      <c r="AR101" s="39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39"/>
      <c r="BD101" s="28"/>
      <c r="BE101" s="28"/>
      <c r="BF101" s="28"/>
      <c r="BG101" s="28"/>
      <c r="BH101" s="28"/>
      <c r="BI101" s="28"/>
      <c r="BJ101" s="39"/>
      <c r="BK101" s="28"/>
      <c r="BL101" s="28"/>
      <c r="BM101" s="28"/>
      <c r="BN101" s="28"/>
      <c r="BO101" s="28"/>
      <c r="BP101" s="28"/>
      <c r="BQ101" s="28"/>
      <c r="BR101" s="28"/>
      <c r="BS101" s="28"/>
      <c r="BT101" s="39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39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39"/>
      <c r="DA101" s="39"/>
      <c r="DB101" s="39"/>
      <c r="DC101" s="28"/>
      <c r="DD101" s="28"/>
      <c r="DE101" s="28"/>
      <c r="DF101" s="28"/>
      <c r="DG101" s="28"/>
      <c r="DH101" s="39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39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39"/>
      <c r="FF101" s="28"/>
      <c r="FG101" s="39"/>
      <c r="FH101" s="28"/>
      <c r="FI101" s="28"/>
      <c r="FJ101" s="28"/>
      <c r="FK101" s="28"/>
      <c r="FL101" s="39"/>
      <c r="FM101" s="39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39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39"/>
      <c r="HI101" s="39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39"/>
    </row>
    <row x14ac:dyDescent="0.25" r="102" customHeight="1" ht="18.75">
      <c r="A102" s="4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39"/>
      <c r="O102" s="28"/>
      <c r="P102" s="39"/>
      <c r="Q102" s="28"/>
      <c r="R102" s="28"/>
      <c r="S102" s="39"/>
      <c r="T102" s="28"/>
      <c r="U102" s="28"/>
      <c r="V102" s="28"/>
      <c r="W102" s="28"/>
      <c r="X102" s="28"/>
      <c r="Y102" s="28"/>
      <c r="Z102" s="28"/>
      <c r="AA102" s="28"/>
      <c r="AB102" s="39"/>
      <c r="AC102" s="28"/>
      <c r="AD102" s="28"/>
      <c r="AE102" s="28"/>
      <c r="AF102" s="28"/>
      <c r="AG102" s="28"/>
      <c r="AH102" s="28"/>
      <c r="AI102" s="28"/>
      <c r="AJ102" s="28"/>
      <c r="AK102" s="28"/>
      <c r="AL102" s="39"/>
      <c r="AM102" s="39"/>
      <c r="AN102" s="28"/>
      <c r="AO102" s="28"/>
      <c r="AP102" s="28"/>
      <c r="AQ102" s="28"/>
      <c r="AR102" s="39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39"/>
      <c r="BD102" s="28"/>
      <c r="BE102" s="28"/>
      <c r="BF102" s="28"/>
      <c r="BG102" s="28"/>
      <c r="BH102" s="28"/>
      <c r="BI102" s="28"/>
      <c r="BJ102" s="39"/>
      <c r="BK102" s="28"/>
      <c r="BL102" s="28"/>
      <c r="BM102" s="28"/>
      <c r="BN102" s="28"/>
      <c r="BO102" s="28"/>
      <c r="BP102" s="28"/>
      <c r="BQ102" s="28"/>
      <c r="BR102" s="28"/>
      <c r="BS102" s="28"/>
      <c r="BT102" s="39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39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39"/>
      <c r="DA102" s="39"/>
      <c r="DB102" s="39"/>
      <c r="DC102" s="28"/>
      <c r="DD102" s="28"/>
      <c r="DE102" s="28"/>
      <c r="DF102" s="28"/>
      <c r="DG102" s="28"/>
      <c r="DH102" s="39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39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39"/>
      <c r="FF102" s="28"/>
      <c r="FG102" s="39"/>
      <c r="FH102" s="28"/>
      <c r="FI102" s="28"/>
      <c r="FJ102" s="28"/>
      <c r="FK102" s="28"/>
      <c r="FL102" s="39"/>
      <c r="FM102" s="39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39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39"/>
      <c r="HI102" s="39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39"/>
    </row>
    <row x14ac:dyDescent="0.25" r="103" customHeight="1" ht="18.75">
      <c r="A103" s="4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39"/>
      <c r="O103" s="28"/>
      <c r="P103" s="39"/>
      <c r="Q103" s="28"/>
      <c r="R103" s="28"/>
      <c r="S103" s="39"/>
      <c r="T103" s="28"/>
      <c r="U103" s="28"/>
      <c r="V103" s="28"/>
      <c r="W103" s="28"/>
      <c r="X103" s="28"/>
      <c r="Y103" s="28"/>
      <c r="Z103" s="28"/>
      <c r="AA103" s="28"/>
      <c r="AB103" s="39"/>
      <c r="AC103" s="28"/>
      <c r="AD103" s="28"/>
      <c r="AE103" s="28"/>
      <c r="AF103" s="28"/>
      <c r="AG103" s="28"/>
      <c r="AH103" s="28"/>
      <c r="AI103" s="28"/>
      <c r="AJ103" s="28"/>
      <c r="AK103" s="28"/>
      <c r="AL103" s="39"/>
      <c r="AM103" s="39"/>
      <c r="AN103" s="28"/>
      <c r="AO103" s="28"/>
      <c r="AP103" s="28"/>
      <c r="AQ103" s="28"/>
      <c r="AR103" s="39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39"/>
      <c r="BD103" s="28"/>
      <c r="BE103" s="28"/>
      <c r="BF103" s="28"/>
      <c r="BG103" s="28"/>
      <c r="BH103" s="28"/>
      <c r="BI103" s="28"/>
      <c r="BJ103" s="39"/>
      <c r="BK103" s="28"/>
      <c r="BL103" s="28"/>
      <c r="BM103" s="28"/>
      <c r="BN103" s="28"/>
      <c r="BO103" s="28"/>
      <c r="BP103" s="28"/>
      <c r="BQ103" s="28"/>
      <c r="BR103" s="28"/>
      <c r="BS103" s="28"/>
      <c r="BT103" s="39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39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39"/>
      <c r="DA103" s="39"/>
      <c r="DB103" s="39"/>
      <c r="DC103" s="28"/>
      <c r="DD103" s="28"/>
      <c r="DE103" s="28"/>
      <c r="DF103" s="28"/>
      <c r="DG103" s="28"/>
      <c r="DH103" s="39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39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39"/>
      <c r="FF103" s="28"/>
      <c r="FG103" s="39"/>
      <c r="FH103" s="28"/>
      <c r="FI103" s="28"/>
      <c r="FJ103" s="28"/>
      <c r="FK103" s="28"/>
      <c r="FL103" s="39"/>
      <c r="FM103" s="39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39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39"/>
      <c r="HI103" s="39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39"/>
    </row>
    <row x14ac:dyDescent="0.25" r="104" customHeight="1" ht="18.75">
      <c r="A104" s="4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9"/>
      <c r="O104" s="28"/>
      <c r="P104" s="39"/>
      <c r="Q104" s="28"/>
      <c r="R104" s="28"/>
      <c r="S104" s="39"/>
      <c r="T104" s="28"/>
      <c r="U104" s="28"/>
      <c r="V104" s="28"/>
      <c r="W104" s="28"/>
      <c r="X104" s="28"/>
      <c r="Y104" s="28"/>
      <c r="Z104" s="28"/>
      <c r="AA104" s="28"/>
      <c r="AB104" s="39"/>
      <c r="AC104" s="28"/>
      <c r="AD104" s="28"/>
      <c r="AE104" s="28"/>
      <c r="AF104" s="28"/>
      <c r="AG104" s="28"/>
      <c r="AH104" s="28"/>
      <c r="AI104" s="28"/>
      <c r="AJ104" s="28"/>
      <c r="AK104" s="28"/>
      <c r="AL104" s="39"/>
      <c r="AM104" s="39"/>
      <c r="AN104" s="28"/>
      <c r="AO104" s="28"/>
      <c r="AP104" s="28"/>
      <c r="AQ104" s="28"/>
      <c r="AR104" s="39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39"/>
      <c r="BD104" s="28"/>
      <c r="BE104" s="28"/>
      <c r="BF104" s="28"/>
      <c r="BG104" s="28"/>
      <c r="BH104" s="28"/>
      <c r="BI104" s="28"/>
      <c r="BJ104" s="39"/>
      <c r="BK104" s="28"/>
      <c r="BL104" s="28"/>
      <c r="BM104" s="28"/>
      <c r="BN104" s="28"/>
      <c r="BO104" s="28"/>
      <c r="BP104" s="28"/>
      <c r="BQ104" s="28"/>
      <c r="BR104" s="28"/>
      <c r="BS104" s="28"/>
      <c r="BT104" s="39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39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39"/>
      <c r="DA104" s="39"/>
      <c r="DB104" s="39"/>
      <c r="DC104" s="28"/>
      <c r="DD104" s="28"/>
      <c r="DE104" s="28"/>
      <c r="DF104" s="28"/>
      <c r="DG104" s="28"/>
      <c r="DH104" s="39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39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39"/>
      <c r="FF104" s="28"/>
      <c r="FG104" s="39"/>
      <c r="FH104" s="28"/>
      <c r="FI104" s="28"/>
      <c r="FJ104" s="28"/>
      <c r="FK104" s="28"/>
      <c r="FL104" s="39"/>
      <c r="FM104" s="39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39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39"/>
      <c r="HI104" s="39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39"/>
    </row>
    <row x14ac:dyDescent="0.25" r="105" customHeight="1" ht="18.75">
      <c r="A105" s="4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39"/>
      <c r="O105" s="28"/>
      <c r="P105" s="39"/>
      <c r="Q105" s="28"/>
      <c r="R105" s="28"/>
      <c r="S105" s="39"/>
      <c r="T105" s="28"/>
      <c r="U105" s="28"/>
      <c r="V105" s="28"/>
      <c r="W105" s="28"/>
      <c r="X105" s="28"/>
      <c r="Y105" s="28"/>
      <c r="Z105" s="28"/>
      <c r="AA105" s="28"/>
      <c r="AB105" s="39"/>
      <c r="AC105" s="28"/>
      <c r="AD105" s="28"/>
      <c r="AE105" s="28"/>
      <c r="AF105" s="28"/>
      <c r="AG105" s="28"/>
      <c r="AH105" s="28"/>
      <c r="AI105" s="28"/>
      <c r="AJ105" s="28"/>
      <c r="AK105" s="28"/>
      <c r="AL105" s="39"/>
      <c r="AM105" s="39"/>
      <c r="AN105" s="28"/>
      <c r="AO105" s="28"/>
      <c r="AP105" s="28"/>
      <c r="AQ105" s="28"/>
      <c r="AR105" s="39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39"/>
      <c r="BD105" s="28"/>
      <c r="BE105" s="28"/>
      <c r="BF105" s="28"/>
      <c r="BG105" s="28"/>
      <c r="BH105" s="28"/>
      <c r="BI105" s="28"/>
      <c r="BJ105" s="39"/>
      <c r="BK105" s="28"/>
      <c r="BL105" s="28"/>
      <c r="BM105" s="28"/>
      <c r="BN105" s="28"/>
      <c r="BO105" s="28"/>
      <c r="BP105" s="28"/>
      <c r="BQ105" s="28"/>
      <c r="BR105" s="28"/>
      <c r="BS105" s="28"/>
      <c r="BT105" s="39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39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39"/>
      <c r="DA105" s="39"/>
      <c r="DB105" s="39"/>
      <c r="DC105" s="28"/>
      <c r="DD105" s="28"/>
      <c r="DE105" s="28"/>
      <c r="DF105" s="28"/>
      <c r="DG105" s="28"/>
      <c r="DH105" s="39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39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39"/>
      <c r="FF105" s="28"/>
      <c r="FG105" s="39"/>
      <c r="FH105" s="28"/>
      <c r="FI105" s="28"/>
      <c r="FJ105" s="28"/>
      <c r="FK105" s="28"/>
      <c r="FL105" s="39"/>
      <c r="FM105" s="39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39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39"/>
      <c r="HI105" s="39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39"/>
    </row>
    <row x14ac:dyDescent="0.25" r="106" customHeight="1" ht="18.75">
      <c r="A106" s="4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39"/>
      <c r="O106" s="28"/>
      <c r="P106" s="39"/>
      <c r="Q106" s="28"/>
      <c r="R106" s="28"/>
      <c r="S106" s="39"/>
      <c r="T106" s="28"/>
      <c r="U106" s="28"/>
      <c r="V106" s="28"/>
      <c r="W106" s="28"/>
      <c r="X106" s="28"/>
      <c r="Y106" s="28"/>
      <c r="Z106" s="28"/>
      <c r="AA106" s="28"/>
      <c r="AB106" s="39"/>
      <c r="AC106" s="28"/>
      <c r="AD106" s="28"/>
      <c r="AE106" s="28"/>
      <c r="AF106" s="28"/>
      <c r="AG106" s="28"/>
      <c r="AH106" s="28"/>
      <c r="AI106" s="28"/>
      <c r="AJ106" s="28"/>
      <c r="AK106" s="28"/>
      <c r="AL106" s="39"/>
      <c r="AM106" s="39"/>
      <c r="AN106" s="28"/>
      <c r="AO106" s="28"/>
      <c r="AP106" s="28"/>
      <c r="AQ106" s="28"/>
      <c r="AR106" s="39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39"/>
      <c r="BD106" s="28"/>
      <c r="BE106" s="28"/>
      <c r="BF106" s="28"/>
      <c r="BG106" s="28"/>
      <c r="BH106" s="28"/>
      <c r="BI106" s="28"/>
      <c r="BJ106" s="39"/>
      <c r="BK106" s="28"/>
      <c r="BL106" s="28"/>
      <c r="BM106" s="28"/>
      <c r="BN106" s="28"/>
      <c r="BO106" s="28"/>
      <c r="BP106" s="28"/>
      <c r="BQ106" s="28"/>
      <c r="BR106" s="28"/>
      <c r="BS106" s="28"/>
      <c r="BT106" s="39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39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39"/>
      <c r="DA106" s="39"/>
      <c r="DB106" s="39"/>
      <c r="DC106" s="28"/>
      <c r="DD106" s="28"/>
      <c r="DE106" s="28"/>
      <c r="DF106" s="28"/>
      <c r="DG106" s="28"/>
      <c r="DH106" s="39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39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39"/>
      <c r="FF106" s="28"/>
      <c r="FG106" s="39"/>
      <c r="FH106" s="28"/>
      <c r="FI106" s="28"/>
      <c r="FJ106" s="28"/>
      <c r="FK106" s="28"/>
      <c r="FL106" s="39"/>
      <c r="FM106" s="39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39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39"/>
      <c r="HI106" s="39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39"/>
    </row>
    <row x14ac:dyDescent="0.25" r="107" customHeight="1" ht="18.75">
      <c r="A107" s="4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39"/>
      <c r="O107" s="28"/>
      <c r="P107" s="39"/>
      <c r="Q107" s="28"/>
      <c r="R107" s="28"/>
      <c r="S107" s="39"/>
      <c r="T107" s="28"/>
      <c r="U107" s="28"/>
      <c r="V107" s="28"/>
      <c r="W107" s="28"/>
      <c r="X107" s="28"/>
      <c r="Y107" s="28"/>
      <c r="Z107" s="28"/>
      <c r="AA107" s="28"/>
      <c r="AB107" s="39"/>
      <c r="AC107" s="28"/>
      <c r="AD107" s="28"/>
      <c r="AE107" s="28"/>
      <c r="AF107" s="28"/>
      <c r="AG107" s="28"/>
      <c r="AH107" s="28"/>
      <c r="AI107" s="28"/>
      <c r="AJ107" s="28"/>
      <c r="AK107" s="28"/>
      <c r="AL107" s="39"/>
      <c r="AM107" s="39"/>
      <c r="AN107" s="28"/>
      <c r="AO107" s="28"/>
      <c r="AP107" s="28"/>
      <c r="AQ107" s="28"/>
      <c r="AR107" s="39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39"/>
      <c r="BD107" s="28"/>
      <c r="BE107" s="28"/>
      <c r="BF107" s="28"/>
      <c r="BG107" s="28"/>
      <c r="BH107" s="28"/>
      <c r="BI107" s="28"/>
      <c r="BJ107" s="39"/>
      <c r="BK107" s="28"/>
      <c r="BL107" s="28"/>
      <c r="BM107" s="28"/>
      <c r="BN107" s="28"/>
      <c r="BO107" s="28"/>
      <c r="BP107" s="28"/>
      <c r="BQ107" s="28"/>
      <c r="BR107" s="28"/>
      <c r="BS107" s="28"/>
      <c r="BT107" s="39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39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39"/>
      <c r="DA107" s="39"/>
      <c r="DB107" s="39"/>
      <c r="DC107" s="28"/>
      <c r="DD107" s="28"/>
      <c r="DE107" s="28"/>
      <c r="DF107" s="28"/>
      <c r="DG107" s="28"/>
      <c r="DH107" s="39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39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39"/>
      <c r="FF107" s="28"/>
      <c r="FG107" s="39"/>
      <c r="FH107" s="28"/>
      <c r="FI107" s="28"/>
      <c r="FJ107" s="28"/>
      <c r="FK107" s="28"/>
      <c r="FL107" s="39"/>
      <c r="FM107" s="39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39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39"/>
      <c r="HI107" s="39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39"/>
    </row>
    <row x14ac:dyDescent="0.25" r="108" customHeight="1" ht="18.75">
      <c r="A108" s="4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39"/>
      <c r="O108" s="28"/>
      <c r="P108" s="39"/>
      <c r="Q108" s="28"/>
      <c r="R108" s="28"/>
      <c r="S108" s="39"/>
      <c r="T108" s="28"/>
      <c r="U108" s="28"/>
      <c r="V108" s="28"/>
      <c r="W108" s="28"/>
      <c r="X108" s="28"/>
      <c r="Y108" s="28"/>
      <c r="Z108" s="28"/>
      <c r="AA108" s="28"/>
      <c r="AB108" s="39"/>
      <c r="AC108" s="28"/>
      <c r="AD108" s="28"/>
      <c r="AE108" s="28"/>
      <c r="AF108" s="28"/>
      <c r="AG108" s="28"/>
      <c r="AH108" s="28"/>
      <c r="AI108" s="28"/>
      <c r="AJ108" s="28"/>
      <c r="AK108" s="28"/>
      <c r="AL108" s="39"/>
      <c r="AM108" s="39"/>
      <c r="AN108" s="28"/>
      <c r="AO108" s="28"/>
      <c r="AP108" s="28"/>
      <c r="AQ108" s="28"/>
      <c r="AR108" s="39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39"/>
      <c r="BD108" s="28"/>
      <c r="BE108" s="28"/>
      <c r="BF108" s="28"/>
      <c r="BG108" s="28"/>
      <c r="BH108" s="28"/>
      <c r="BI108" s="28"/>
      <c r="BJ108" s="39"/>
      <c r="BK108" s="28"/>
      <c r="BL108" s="28"/>
      <c r="BM108" s="28"/>
      <c r="BN108" s="28"/>
      <c r="BO108" s="28"/>
      <c r="BP108" s="28"/>
      <c r="BQ108" s="28"/>
      <c r="BR108" s="28"/>
      <c r="BS108" s="28"/>
      <c r="BT108" s="39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39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39"/>
      <c r="DA108" s="39"/>
      <c r="DB108" s="39"/>
      <c r="DC108" s="28"/>
      <c r="DD108" s="28"/>
      <c r="DE108" s="28"/>
      <c r="DF108" s="28"/>
      <c r="DG108" s="28"/>
      <c r="DH108" s="39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39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39"/>
      <c r="FF108" s="28"/>
      <c r="FG108" s="39"/>
      <c r="FH108" s="28"/>
      <c r="FI108" s="28"/>
      <c r="FJ108" s="28"/>
      <c r="FK108" s="28"/>
      <c r="FL108" s="39"/>
      <c r="FM108" s="39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39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39"/>
      <c r="HI108" s="39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39"/>
    </row>
    <row x14ac:dyDescent="0.25" r="109" customHeight="1" ht="18.75">
      <c r="A109" s="4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39"/>
      <c r="O109" s="28"/>
      <c r="P109" s="39"/>
      <c r="Q109" s="28"/>
      <c r="R109" s="28"/>
      <c r="S109" s="39"/>
      <c r="T109" s="28"/>
      <c r="U109" s="28"/>
      <c r="V109" s="28"/>
      <c r="W109" s="28"/>
      <c r="X109" s="28"/>
      <c r="Y109" s="28"/>
      <c r="Z109" s="28"/>
      <c r="AA109" s="28"/>
      <c r="AB109" s="39"/>
      <c r="AC109" s="28"/>
      <c r="AD109" s="28"/>
      <c r="AE109" s="28"/>
      <c r="AF109" s="28"/>
      <c r="AG109" s="28"/>
      <c r="AH109" s="28"/>
      <c r="AI109" s="28"/>
      <c r="AJ109" s="28"/>
      <c r="AK109" s="28"/>
      <c r="AL109" s="39"/>
      <c r="AM109" s="39"/>
      <c r="AN109" s="28"/>
      <c r="AO109" s="28"/>
      <c r="AP109" s="28"/>
      <c r="AQ109" s="28"/>
      <c r="AR109" s="39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39"/>
      <c r="BD109" s="28"/>
      <c r="BE109" s="28"/>
      <c r="BF109" s="28"/>
      <c r="BG109" s="28"/>
      <c r="BH109" s="28"/>
      <c r="BI109" s="28"/>
      <c r="BJ109" s="39"/>
      <c r="BK109" s="28"/>
      <c r="BL109" s="28"/>
      <c r="BM109" s="28"/>
      <c r="BN109" s="28"/>
      <c r="BO109" s="28"/>
      <c r="BP109" s="28"/>
      <c r="BQ109" s="28"/>
      <c r="BR109" s="28"/>
      <c r="BS109" s="28"/>
      <c r="BT109" s="39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39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39"/>
      <c r="DA109" s="39"/>
      <c r="DB109" s="39"/>
      <c r="DC109" s="28"/>
      <c r="DD109" s="28"/>
      <c r="DE109" s="28"/>
      <c r="DF109" s="28"/>
      <c r="DG109" s="28"/>
      <c r="DH109" s="39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39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39"/>
      <c r="FF109" s="28"/>
      <c r="FG109" s="39"/>
      <c r="FH109" s="28"/>
      <c r="FI109" s="28"/>
      <c r="FJ109" s="28"/>
      <c r="FK109" s="28"/>
      <c r="FL109" s="39"/>
      <c r="FM109" s="39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39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39"/>
      <c r="HI109" s="39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39"/>
    </row>
    <row x14ac:dyDescent="0.25" r="110" customHeight="1" ht="18.75">
      <c r="A110" s="4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39"/>
      <c r="O110" s="28"/>
      <c r="P110" s="39"/>
      <c r="Q110" s="28"/>
      <c r="R110" s="28"/>
      <c r="S110" s="39"/>
      <c r="T110" s="28"/>
      <c r="U110" s="28"/>
      <c r="V110" s="28"/>
      <c r="W110" s="28"/>
      <c r="X110" s="28"/>
      <c r="Y110" s="28"/>
      <c r="Z110" s="28"/>
      <c r="AA110" s="28"/>
      <c r="AB110" s="39"/>
      <c r="AC110" s="28"/>
      <c r="AD110" s="28"/>
      <c r="AE110" s="28"/>
      <c r="AF110" s="28"/>
      <c r="AG110" s="28"/>
      <c r="AH110" s="28"/>
      <c r="AI110" s="28"/>
      <c r="AJ110" s="28"/>
      <c r="AK110" s="28"/>
      <c r="AL110" s="39"/>
      <c r="AM110" s="39"/>
      <c r="AN110" s="28"/>
      <c r="AO110" s="28"/>
      <c r="AP110" s="28"/>
      <c r="AQ110" s="28"/>
      <c r="AR110" s="39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39"/>
      <c r="BD110" s="28"/>
      <c r="BE110" s="28"/>
      <c r="BF110" s="28"/>
      <c r="BG110" s="28"/>
      <c r="BH110" s="28"/>
      <c r="BI110" s="28"/>
      <c r="BJ110" s="39"/>
      <c r="BK110" s="28"/>
      <c r="BL110" s="28"/>
      <c r="BM110" s="28"/>
      <c r="BN110" s="28"/>
      <c r="BO110" s="28"/>
      <c r="BP110" s="28"/>
      <c r="BQ110" s="28"/>
      <c r="BR110" s="28"/>
      <c r="BS110" s="28"/>
      <c r="BT110" s="39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39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39"/>
      <c r="DA110" s="39"/>
      <c r="DB110" s="39"/>
      <c r="DC110" s="28"/>
      <c r="DD110" s="28"/>
      <c r="DE110" s="28"/>
      <c r="DF110" s="28"/>
      <c r="DG110" s="28"/>
      <c r="DH110" s="39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39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39"/>
      <c r="FF110" s="28"/>
      <c r="FG110" s="39"/>
      <c r="FH110" s="28"/>
      <c r="FI110" s="28"/>
      <c r="FJ110" s="28"/>
      <c r="FK110" s="28"/>
      <c r="FL110" s="39"/>
      <c r="FM110" s="39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39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39"/>
      <c r="HI110" s="39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39"/>
    </row>
    <row x14ac:dyDescent="0.25" r="111" customHeight="1" ht="18.75">
      <c r="A111" s="4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39"/>
      <c r="O111" s="28"/>
      <c r="P111" s="39"/>
      <c r="Q111" s="28"/>
      <c r="R111" s="28"/>
      <c r="S111" s="39"/>
      <c r="T111" s="28"/>
      <c r="U111" s="28"/>
      <c r="V111" s="28"/>
      <c r="W111" s="28"/>
      <c r="X111" s="28"/>
      <c r="Y111" s="28"/>
      <c r="Z111" s="28"/>
      <c r="AA111" s="28"/>
      <c r="AB111" s="39"/>
      <c r="AC111" s="28"/>
      <c r="AD111" s="28"/>
      <c r="AE111" s="28"/>
      <c r="AF111" s="28"/>
      <c r="AG111" s="28"/>
      <c r="AH111" s="28"/>
      <c r="AI111" s="28"/>
      <c r="AJ111" s="28"/>
      <c r="AK111" s="28"/>
      <c r="AL111" s="39"/>
      <c r="AM111" s="39"/>
      <c r="AN111" s="28"/>
      <c r="AO111" s="28"/>
      <c r="AP111" s="28"/>
      <c r="AQ111" s="28"/>
      <c r="AR111" s="39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39"/>
      <c r="BD111" s="28"/>
      <c r="BE111" s="28"/>
      <c r="BF111" s="28"/>
      <c r="BG111" s="28"/>
      <c r="BH111" s="28"/>
      <c r="BI111" s="28"/>
      <c r="BJ111" s="39"/>
      <c r="BK111" s="28"/>
      <c r="BL111" s="28"/>
      <c r="BM111" s="28"/>
      <c r="BN111" s="28"/>
      <c r="BO111" s="28"/>
      <c r="BP111" s="28"/>
      <c r="BQ111" s="28"/>
      <c r="BR111" s="28"/>
      <c r="BS111" s="28"/>
      <c r="BT111" s="39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39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39"/>
      <c r="DA111" s="39"/>
      <c r="DB111" s="39"/>
      <c r="DC111" s="28"/>
      <c r="DD111" s="28"/>
      <c r="DE111" s="28"/>
      <c r="DF111" s="28"/>
      <c r="DG111" s="28"/>
      <c r="DH111" s="39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39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39"/>
      <c r="FF111" s="28"/>
      <c r="FG111" s="39"/>
      <c r="FH111" s="28"/>
      <c r="FI111" s="28"/>
      <c r="FJ111" s="28"/>
      <c r="FK111" s="28"/>
      <c r="FL111" s="39"/>
      <c r="FM111" s="39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39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39"/>
      <c r="HI111" s="39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39"/>
    </row>
    <row x14ac:dyDescent="0.25" r="112" customHeight="1" ht="18.75">
      <c r="A112" s="4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9"/>
      <c r="O112" s="28"/>
      <c r="P112" s="39"/>
      <c r="Q112" s="28"/>
      <c r="R112" s="28"/>
      <c r="S112" s="39"/>
      <c r="T112" s="28"/>
      <c r="U112" s="28"/>
      <c r="V112" s="28"/>
      <c r="W112" s="28"/>
      <c r="X112" s="28"/>
      <c r="Y112" s="28"/>
      <c r="Z112" s="28"/>
      <c r="AA112" s="28"/>
      <c r="AB112" s="39"/>
      <c r="AC112" s="28"/>
      <c r="AD112" s="28"/>
      <c r="AE112" s="28"/>
      <c r="AF112" s="28"/>
      <c r="AG112" s="28"/>
      <c r="AH112" s="28"/>
      <c r="AI112" s="28"/>
      <c r="AJ112" s="28"/>
      <c r="AK112" s="28"/>
      <c r="AL112" s="39"/>
      <c r="AM112" s="39"/>
      <c r="AN112" s="28"/>
      <c r="AO112" s="28"/>
      <c r="AP112" s="28"/>
      <c r="AQ112" s="28"/>
      <c r="AR112" s="39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39"/>
      <c r="BD112" s="28"/>
      <c r="BE112" s="28"/>
      <c r="BF112" s="28"/>
      <c r="BG112" s="28"/>
      <c r="BH112" s="28"/>
      <c r="BI112" s="28"/>
      <c r="BJ112" s="39"/>
      <c r="BK112" s="28"/>
      <c r="BL112" s="28"/>
      <c r="BM112" s="28"/>
      <c r="BN112" s="28"/>
      <c r="BO112" s="28"/>
      <c r="BP112" s="28"/>
      <c r="BQ112" s="28"/>
      <c r="BR112" s="28"/>
      <c r="BS112" s="28"/>
      <c r="BT112" s="39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39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39"/>
      <c r="DA112" s="39"/>
      <c r="DB112" s="39"/>
      <c r="DC112" s="28"/>
      <c r="DD112" s="28"/>
      <c r="DE112" s="28"/>
      <c r="DF112" s="28"/>
      <c r="DG112" s="28"/>
      <c r="DH112" s="39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39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39"/>
      <c r="FF112" s="28"/>
      <c r="FG112" s="39"/>
      <c r="FH112" s="28"/>
      <c r="FI112" s="28"/>
      <c r="FJ112" s="28"/>
      <c r="FK112" s="28"/>
      <c r="FL112" s="39"/>
      <c r="FM112" s="39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39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39"/>
      <c r="HI112" s="39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39"/>
    </row>
    <row x14ac:dyDescent="0.25" r="113" customHeight="1" ht="18.75">
      <c r="A113" s="4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39"/>
      <c r="O113" s="28"/>
      <c r="P113" s="39"/>
      <c r="Q113" s="28"/>
      <c r="R113" s="28"/>
      <c r="S113" s="39"/>
      <c r="T113" s="28"/>
      <c r="U113" s="28"/>
      <c r="V113" s="28"/>
      <c r="W113" s="28"/>
      <c r="X113" s="28"/>
      <c r="Y113" s="28"/>
      <c r="Z113" s="28"/>
      <c r="AA113" s="28"/>
      <c r="AB113" s="39"/>
      <c r="AC113" s="28"/>
      <c r="AD113" s="28"/>
      <c r="AE113" s="28"/>
      <c r="AF113" s="28"/>
      <c r="AG113" s="28"/>
      <c r="AH113" s="28"/>
      <c r="AI113" s="28"/>
      <c r="AJ113" s="28"/>
      <c r="AK113" s="28"/>
      <c r="AL113" s="39"/>
      <c r="AM113" s="39"/>
      <c r="AN113" s="28"/>
      <c r="AO113" s="28"/>
      <c r="AP113" s="28"/>
      <c r="AQ113" s="28"/>
      <c r="AR113" s="39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39"/>
      <c r="BD113" s="28"/>
      <c r="BE113" s="28"/>
      <c r="BF113" s="28"/>
      <c r="BG113" s="28"/>
      <c r="BH113" s="28"/>
      <c r="BI113" s="28"/>
      <c r="BJ113" s="39"/>
      <c r="BK113" s="28"/>
      <c r="BL113" s="28"/>
      <c r="BM113" s="28"/>
      <c r="BN113" s="28"/>
      <c r="BO113" s="28"/>
      <c r="BP113" s="28"/>
      <c r="BQ113" s="28"/>
      <c r="BR113" s="28"/>
      <c r="BS113" s="28"/>
      <c r="BT113" s="39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39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39"/>
      <c r="DA113" s="39"/>
      <c r="DB113" s="39"/>
      <c r="DC113" s="28"/>
      <c r="DD113" s="28"/>
      <c r="DE113" s="28"/>
      <c r="DF113" s="28"/>
      <c r="DG113" s="28"/>
      <c r="DH113" s="39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39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39"/>
      <c r="FF113" s="28"/>
      <c r="FG113" s="39"/>
      <c r="FH113" s="28"/>
      <c r="FI113" s="28"/>
      <c r="FJ113" s="28"/>
      <c r="FK113" s="28"/>
      <c r="FL113" s="39"/>
      <c r="FM113" s="39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39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39"/>
      <c r="HI113" s="39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39"/>
    </row>
    <row x14ac:dyDescent="0.25" r="114" customHeight="1" ht="18.75">
      <c r="A114" s="4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9"/>
      <c r="O114" s="28"/>
      <c r="P114" s="39"/>
      <c r="Q114" s="28"/>
      <c r="R114" s="28"/>
      <c r="S114" s="39"/>
      <c r="T114" s="28"/>
      <c r="U114" s="28"/>
      <c r="V114" s="28"/>
      <c r="W114" s="28"/>
      <c r="X114" s="28"/>
      <c r="Y114" s="28"/>
      <c r="Z114" s="28"/>
      <c r="AA114" s="28"/>
      <c r="AB114" s="39"/>
      <c r="AC114" s="28"/>
      <c r="AD114" s="28"/>
      <c r="AE114" s="28"/>
      <c r="AF114" s="28"/>
      <c r="AG114" s="28"/>
      <c r="AH114" s="28"/>
      <c r="AI114" s="28"/>
      <c r="AJ114" s="28"/>
      <c r="AK114" s="28"/>
      <c r="AL114" s="39"/>
      <c r="AM114" s="39"/>
      <c r="AN114" s="28"/>
      <c r="AO114" s="28"/>
      <c r="AP114" s="28"/>
      <c r="AQ114" s="28"/>
      <c r="AR114" s="39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39"/>
      <c r="BD114" s="28"/>
      <c r="BE114" s="28"/>
      <c r="BF114" s="28"/>
      <c r="BG114" s="28"/>
      <c r="BH114" s="28"/>
      <c r="BI114" s="28"/>
      <c r="BJ114" s="39"/>
      <c r="BK114" s="28"/>
      <c r="BL114" s="28"/>
      <c r="BM114" s="28"/>
      <c r="BN114" s="28"/>
      <c r="BO114" s="28"/>
      <c r="BP114" s="28"/>
      <c r="BQ114" s="28"/>
      <c r="BR114" s="28"/>
      <c r="BS114" s="28"/>
      <c r="BT114" s="39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39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39"/>
      <c r="DA114" s="39"/>
      <c r="DB114" s="39"/>
      <c r="DC114" s="28"/>
      <c r="DD114" s="28"/>
      <c r="DE114" s="28"/>
      <c r="DF114" s="28"/>
      <c r="DG114" s="28"/>
      <c r="DH114" s="39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39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39"/>
      <c r="FF114" s="28"/>
      <c r="FG114" s="39"/>
      <c r="FH114" s="28"/>
      <c r="FI114" s="28"/>
      <c r="FJ114" s="28"/>
      <c r="FK114" s="28"/>
      <c r="FL114" s="39"/>
      <c r="FM114" s="39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39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39"/>
      <c r="HI114" s="39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39"/>
    </row>
    <row x14ac:dyDescent="0.25" r="115" customHeight="1" ht="18.75">
      <c r="A115" s="4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39"/>
      <c r="O115" s="28"/>
      <c r="P115" s="39"/>
      <c r="Q115" s="28"/>
      <c r="R115" s="28"/>
      <c r="S115" s="39"/>
      <c r="T115" s="28"/>
      <c r="U115" s="28"/>
      <c r="V115" s="28"/>
      <c r="W115" s="28"/>
      <c r="X115" s="28"/>
      <c r="Y115" s="28"/>
      <c r="Z115" s="28"/>
      <c r="AA115" s="28"/>
      <c r="AB115" s="39"/>
      <c r="AC115" s="28"/>
      <c r="AD115" s="28"/>
      <c r="AE115" s="28"/>
      <c r="AF115" s="28"/>
      <c r="AG115" s="28"/>
      <c r="AH115" s="28"/>
      <c r="AI115" s="28"/>
      <c r="AJ115" s="28"/>
      <c r="AK115" s="28"/>
      <c r="AL115" s="39"/>
      <c r="AM115" s="39"/>
      <c r="AN115" s="28"/>
      <c r="AO115" s="28"/>
      <c r="AP115" s="28"/>
      <c r="AQ115" s="28"/>
      <c r="AR115" s="39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39"/>
      <c r="BD115" s="28"/>
      <c r="BE115" s="28"/>
      <c r="BF115" s="28"/>
      <c r="BG115" s="28"/>
      <c r="BH115" s="28"/>
      <c r="BI115" s="28"/>
      <c r="BJ115" s="39"/>
      <c r="BK115" s="28"/>
      <c r="BL115" s="28"/>
      <c r="BM115" s="28"/>
      <c r="BN115" s="28"/>
      <c r="BO115" s="28"/>
      <c r="BP115" s="28"/>
      <c r="BQ115" s="28"/>
      <c r="BR115" s="28"/>
      <c r="BS115" s="28"/>
      <c r="BT115" s="39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39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39"/>
      <c r="DA115" s="39"/>
      <c r="DB115" s="39"/>
      <c r="DC115" s="28"/>
      <c r="DD115" s="28"/>
      <c r="DE115" s="28"/>
      <c r="DF115" s="28"/>
      <c r="DG115" s="28"/>
      <c r="DH115" s="39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39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39"/>
      <c r="FF115" s="28"/>
      <c r="FG115" s="39"/>
      <c r="FH115" s="28"/>
      <c r="FI115" s="28"/>
      <c r="FJ115" s="28"/>
      <c r="FK115" s="28"/>
      <c r="FL115" s="39"/>
      <c r="FM115" s="39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39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39"/>
      <c r="HI115" s="39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39"/>
    </row>
    <row x14ac:dyDescent="0.25" r="116" customHeight="1" ht="18.75">
      <c r="A116" s="4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39"/>
      <c r="O116" s="28"/>
      <c r="P116" s="39"/>
      <c r="Q116" s="28"/>
      <c r="R116" s="28"/>
      <c r="S116" s="39"/>
      <c r="T116" s="28"/>
      <c r="U116" s="28"/>
      <c r="V116" s="28"/>
      <c r="W116" s="28"/>
      <c r="X116" s="28"/>
      <c r="Y116" s="28"/>
      <c r="Z116" s="28"/>
      <c r="AA116" s="28"/>
      <c r="AB116" s="39"/>
      <c r="AC116" s="28"/>
      <c r="AD116" s="28"/>
      <c r="AE116" s="28"/>
      <c r="AF116" s="28"/>
      <c r="AG116" s="28"/>
      <c r="AH116" s="28"/>
      <c r="AI116" s="28"/>
      <c r="AJ116" s="28"/>
      <c r="AK116" s="28"/>
      <c r="AL116" s="39"/>
      <c r="AM116" s="39"/>
      <c r="AN116" s="28"/>
      <c r="AO116" s="28"/>
      <c r="AP116" s="28"/>
      <c r="AQ116" s="28"/>
      <c r="AR116" s="39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39"/>
      <c r="BD116" s="28"/>
      <c r="BE116" s="28"/>
      <c r="BF116" s="28"/>
      <c r="BG116" s="28"/>
      <c r="BH116" s="28"/>
      <c r="BI116" s="28"/>
      <c r="BJ116" s="39"/>
      <c r="BK116" s="28"/>
      <c r="BL116" s="28"/>
      <c r="BM116" s="28"/>
      <c r="BN116" s="28"/>
      <c r="BO116" s="28"/>
      <c r="BP116" s="28"/>
      <c r="BQ116" s="28"/>
      <c r="BR116" s="28"/>
      <c r="BS116" s="28"/>
      <c r="BT116" s="39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39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39"/>
      <c r="DA116" s="39"/>
      <c r="DB116" s="39"/>
      <c r="DC116" s="28"/>
      <c r="DD116" s="28"/>
      <c r="DE116" s="28"/>
      <c r="DF116" s="28"/>
      <c r="DG116" s="28"/>
      <c r="DH116" s="39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39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39"/>
      <c r="FF116" s="28"/>
      <c r="FG116" s="39"/>
      <c r="FH116" s="28"/>
      <c r="FI116" s="28"/>
      <c r="FJ116" s="28"/>
      <c r="FK116" s="28"/>
      <c r="FL116" s="39"/>
      <c r="FM116" s="39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39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39"/>
      <c r="HI116" s="39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39"/>
    </row>
    <row x14ac:dyDescent="0.25" r="117" customHeight="1" ht="18.75">
      <c r="A117" s="4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39"/>
      <c r="O117" s="28"/>
      <c r="P117" s="39"/>
      <c r="Q117" s="28"/>
      <c r="R117" s="28"/>
      <c r="S117" s="39"/>
      <c r="T117" s="28"/>
      <c r="U117" s="28"/>
      <c r="V117" s="28"/>
      <c r="W117" s="28"/>
      <c r="X117" s="28"/>
      <c r="Y117" s="28"/>
      <c r="Z117" s="28"/>
      <c r="AA117" s="28"/>
      <c r="AB117" s="39"/>
      <c r="AC117" s="28"/>
      <c r="AD117" s="28"/>
      <c r="AE117" s="28"/>
      <c r="AF117" s="28"/>
      <c r="AG117" s="28"/>
      <c r="AH117" s="28"/>
      <c r="AI117" s="28"/>
      <c r="AJ117" s="28"/>
      <c r="AK117" s="28"/>
      <c r="AL117" s="39"/>
      <c r="AM117" s="39"/>
      <c r="AN117" s="28"/>
      <c r="AO117" s="28"/>
      <c r="AP117" s="28"/>
      <c r="AQ117" s="28"/>
      <c r="AR117" s="39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39"/>
      <c r="BD117" s="28"/>
      <c r="BE117" s="28"/>
      <c r="BF117" s="28"/>
      <c r="BG117" s="28"/>
      <c r="BH117" s="28"/>
      <c r="BI117" s="28"/>
      <c r="BJ117" s="39"/>
      <c r="BK117" s="28"/>
      <c r="BL117" s="28"/>
      <c r="BM117" s="28"/>
      <c r="BN117" s="28"/>
      <c r="BO117" s="28"/>
      <c r="BP117" s="28"/>
      <c r="BQ117" s="28"/>
      <c r="BR117" s="28"/>
      <c r="BS117" s="28"/>
      <c r="BT117" s="39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39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39"/>
      <c r="DA117" s="39"/>
      <c r="DB117" s="39"/>
      <c r="DC117" s="28"/>
      <c r="DD117" s="28"/>
      <c r="DE117" s="28"/>
      <c r="DF117" s="28"/>
      <c r="DG117" s="28"/>
      <c r="DH117" s="39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39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39"/>
      <c r="FF117" s="28"/>
      <c r="FG117" s="39"/>
      <c r="FH117" s="28"/>
      <c r="FI117" s="28"/>
      <c r="FJ117" s="28"/>
      <c r="FK117" s="28"/>
      <c r="FL117" s="39"/>
      <c r="FM117" s="39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39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39"/>
      <c r="HI117" s="39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39"/>
    </row>
    <row x14ac:dyDescent="0.25" r="118" customHeight="1" ht="18.75">
      <c r="A118" s="4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39"/>
      <c r="O118" s="28"/>
      <c r="P118" s="39"/>
      <c r="Q118" s="28"/>
      <c r="R118" s="28"/>
      <c r="S118" s="39"/>
      <c r="T118" s="28"/>
      <c r="U118" s="28"/>
      <c r="V118" s="28"/>
      <c r="W118" s="28"/>
      <c r="X118" s="28"/>
      <c r="Y118" s="28"/>
      <c r="Z118" s="28"/>
      <c r="AA118" s="28"/>
      <c r="AB118" s="39"/>
      <c r="AC118" s="28"/>
      <c r="AD118" s="28"/>
      <c r="AE118" s="28"/>
      <c r="AF118" s="28"/>
      <c r="AG118" s="28"/>
      <c r="AH118" s="28"/>
      <c r="AI118" s="28"/>
      <c r="AJ118" s="28"/>
      <c r="AK118" s="28"/>
      <c r="AL118" s="39"/>
      <c r="AM118" s="39"/>
      <c r="AN118" s="28"/>
      <c r="AO118" s="28"/>
      <c r="AP118" s="28"/>
      <c r="AQ118" s="28"/>
      <c r="AR118" s="39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39"/>
      <c r="BD118" s="28"/>
      <c r="BE118" s="28"/>
      <c r="BF118" s="28"/>
      <c r="BG118" s="28"/>
      <c r="BH118" s="28"/>
      <c r="BI118" s="28"/>
      <c r="BJ118" s="39"/>
      <c r="BK118" s="28"/>
      <c r="BL118" s="28"/>
      <c r="BM118" s="28"/>
      <c r="BN118" s="28"/>
      <c r="BO118" s="28"/>
      <c r="BP118" s="28"/>
      <c r="BQ118" s="28"/>
      <c r="BR118" s="28"/>
      <c r="BS118" s="28"/>
      <c r="BT118" s="39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39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39"/>
      <c r="DA118" s="39"/>
      <c r="DB118" s="39"/>
      <c r="DC118" s="28"/>
      <c r="DD118" s="28"/>
      <c r="DE118" s="28"/>
      <c r="DF118" s="28"/>
      <c r="DG118" s="28"/>
      <c r="DH118" s="39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39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39"/>
      <c r="FF118" s="28"/>
      <c r="FG118" s="39"/>
      <c r="FH118" s="28"/>
      <c r="FI118" s="28"/>
      <c r="FJ118" s="28"/>
      <c r="FK118" s="28"/>
      <c r="FL118" s="39"/>
      <c r="FM118" s="39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/>
      <c r="GH118" s="28"/>
      <c r="GI118" s="28"/>
      <c r="GJ118" s="28"/>
      <c r="GK118" s="28"/>
      <c r="GL118" s="28"/>
      <c r="GM118" s="28"/>
      <c r="GN118" s="28"/>
      <c r="GO118" s="28"/>
      <c r="GP118" s="39"/>
      <c r="GQ118" s="28"/>
      <c r="GR118" s="28"/>
      <c r="GS118" s="28"/>
      <c r="GT118" s="28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39"/>
      <c r="HI118" s="39"/>
      <c r="HJ118" s="28"/>
      <c r="HK118" s="28"/>
      <c r="HL118" s="28"/>
      <c r="HM118" s="28"/>
      <c r="HN118" s="28"/>
      <c r="HO118" s="28"/>
      <c r="HP118" s="28"/>
      <c r="HQ118" s="28"/>
      <c r="HR118" s="28"/>
      <c r="HS118" s="28"/>
      <c r="HT118" s="28"/>
      <c r="HU118" s="39"/>
    </row>
    <row x14ac:dyDescent="0.25" r="119" customHeight="1" ht="18.75">
      <c r="A119" s="4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39"/>
      <c r="O119" s="28"/>
      <c r="P119" s="39"/>
      <c r="Q119" s="28"/>
      <c r="R119" s="28"/>
      <c r="S119" s="39"/>
      <c r="T119" s="28"/>
      <c r="U119" s="28"/>
      <c r="V119" s="28"/>
      <c r="W119" s="28"/>
      <c r="X119" s="28"/>
      <c r="Y119" s="28"/>
      <c r="Z119" s="28"/>
      <c r="AA119" s="28"/>
      <c r="AB119" s="39"/>
      <c r="AC119" s="28"/>
      <c r="AD119" s="28"/>
      <c r="AE119" s="28"/>
      <c r="AF119" s="28"/>
      <c r="AG119" s="28"/>
      <c r="AH119" s="28"/>
      <c r="AI119" s="28"/>
      <c r="AJ119" s="28"/>
      <c r="AK119" s="28"/>
      <c r="AL119" s="39"/>
      <c r="AM119" s="39"/>
      <c r="AN119" s="28"/>
      <c r="AO119" s="28"/>
      <c r="AP119" s="28"/>
      <c r="AQ119" s="28"/>
      <c r="AR119" s="39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39"/>
      <c r="BD119" s="28"/>
      <c r="BE119" s="28"/>
      <c r="BF119" s="28"/>
      <c r="BG119" s="28"/>
      <c r="BH119" s="28"/>
      <c r="BI119" s="28"/>
      <c r="BJ119" s="39"/>
      <c r="BK119" s="28"/>
      <c r="BL119" s="28"/>
      <c r="BM119" s="28"/>
      <c r="BN119" s="28"/>
      <c r="BO119" s="28"/>
      <c r="BP119" s="28"/>
      <c r="BQ119" s="28"/>
      <c r="BR119" s="28"/>
      <c r="BS119" s="28"/>
      <c r="BT119" s="39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39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39"/>
      <c r="DA119" s="39"/>
      <c r="DB119" s="39"/>
      <c r="DC119" s="28"/>
      <c r="DD119" s="28"/>
      <c r="DE119" s="28"/>
      <c r="DF119" s="28"/>
      <c r="DG119" s="28"/>
      <c r="DH119" s="39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39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39"/>
      <c r="FF119" s="28"/>
      <c r="FG119" s="39"/>
      <c r="FH119" s="28"/>
      <c r="FI119" s="28"/>
      <c r="FJ119" s="28"/>
      <c r="FK119" s="28"/>
      <c r="FL119" s="39"/>
      <c r="FM119" s="39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39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39"/>
      <c r="HI119" s="39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39"/>
    </row>
    <row x14ac:dyDescent="0.25" r="120" customHeight="1" ht="18.75">
      <c r="A120" s="4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39"/>
      <c r="O120" s="28"/>
      <c r="P120" s="39"/>
      <c r="Q120" s="28"/>
      <c r="R120" s="28"/>
      <c r="S120" s="39"/>
      <c r="T120" s="28"/>
      <c r="U120" s="28"/>
      <c r="V120" s="28"/>
      <c r="W120" s="28"/>
      <c r="X120" s="28"/>
      <c r="Y120" s="28"/>
      <c r="Z120" s="28"/>
      <c r="AA120" s="28"/>
      <c r="AB120" s="39"/>
      <c r="AC120" s="28"/>
      <c r="AD120" s="28"/>
      <c r="AE120" s="28"/>
      <c r="AF120" s="28"/>
      <c r="AG120" s="28"/>
      <c r="AH120" s="28"/>
      <c r="AI120" s="28"/>
      <c r="AJ120" s="28"/>
      <c r="AK120" s="28"/>
      <c r="AL120" s="39"/>
      <c r="AM120" s="39"/>
      <c r="AN120" s="28"/>
      <c r="AO120" s="28"/>
      <c r="AP120" s="28"/>
      <c r="AQ120" s="28"/>
      <c r="AR120" s="39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39"/>
      <c r="BD120" s="28"/>
      <c r="BE120" s="28"/>
      <c r="BF120" s="28"/>
      <c r="BG120" s="28"/>
      <c r="BH120" s="28"/>
      <c r="BI120" s="28"/>
      <c r="BJ120" s="39"/>
      <c r="BK120" s="28"/>
      <c r="BL120" s="28"/>
      <c r="BM120" s="28"/>
      <c r="BN120" s="28"/>
      <c r="BO120" s="28"/>
      <c r="BP120" s="28"/>
      <c r="BQ120" s="28"/>
      <c r="BR120" s="28"/>
      <c r="BS120" s="28"/>
      <c r="BT120" s="39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39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39"/>
      <c r="DA120" s="39"/>
      <c r="DB120" s="39"/>
      <c r="DC120" s="28"/>
      <c r="DD120" s="28"/>
      <c r="DE120" s="28"/>
      <c r="DF120" s="28"/>
      <c r="DG120" s="28"/>
      <c r="DH120" s="39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39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39"/>
      <c r="FF120" s="28"/>
      <c r="FG120" s="39"/>
      <c r="FH120" s="28"/>
      <c r="FI120" s="28"/>
      <c r="FJ120" s="28"/>
      <c r="FK120" s="28"/>
      <c r="FL120" s="39"/>
      <c r="FM120" s="39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39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39"/>
      <c r="HI120" s="39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39"/>
    </row>
    <row x14ac:dyDescent="0.25" r="121" customHeight="1" ht="18.75">
      <c r="A121" s="4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39"/>
      <c r="O121" s="28"/>
      <c r="P121" s="39"/>
      <c r="Q121" s="28"/>
      <c r="R121" s="28"/>
      <c r="S121" s="39"/>
      <c r="T121" s="28"/>
      <c r="U121" s="28"/>
      <c r="V121" s="28"/>
      <c r="W121" s="28"/>
      <c r="X121" s="28"/>
      <c r="Y121" s="28"/>
      <c r="Z121" s="28"/>
      <c r="AA121" s="28"/>
      <c r="AB121" s="39"/>
      <c r="AC121" s="28"/>
      <c r="AD121" s="28"/>
      <c r="AE121" s="28"/>
      <c r="AF121" s="28"/>
      <c r="AG121" s="28"/>
      <c r="AH121" s="28"/>
      <c r="AI121" s="28"/>
      <c r="AJ121" s="28"/>
      <c r="AK121" s="28"/>
      <c r="AL121" s="39"/>
      <c r="AM121" s="39"/>
      <c r="AN121" s="28"/>
      <c r="AO121" s="28"/>
      <c r="AP121" s="28"/>
      <c r="AQ121" s="28"/>
      <c r="AR121" s="39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39"/>
      <c r="BD121" s="28"/>
      <c r="BE121" s="28"/>
      <c r="BF121" s="28"/>
      <c r="BG121" s="28"/>
      <c r="BH121" s="28"/>
      <c r="BI121" s="28"/>
      <c r="BJ121" s="39"/>
      <c r="BK121" s="28"/>
      <c r="BL121" s="28"/>
      <c r="BM121" s="28"/>
      <c r="BN121" s="28"/>
      <c r="BO121" s="28"/>
      <c r="BP121" s="28"/>
      <c r="BQ121" s="28"/>
      <c r="BR121" s="28"/>
      <c r="BS121" s="28"/>
      <c r="BT121" s="39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39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39"/>
      <c r="DA121" s="39"/>
      <c r="DB121" s="39"/>
      <c r="DC121" s="28"/>
      <c r="DD121" s="28"/>
      <c r="DE121" s="28"/>
      <c r="DF121" s="28"/>
      <c r="DG121" s="28"/>
      <c r="DH121" s="39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39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39"/>
      <c r="FF121" s="28"/>
      <c r="FG121" s="39"/>
      <c r="FH121" s="28"/>
      <c r="FI121" s="28"/>
      <c r="FJ121" s="28"/>
      <c r="FK121" s="28"/>
      <c r="FL121" s="39"/>
      <c r="FM121" s="39"/>
      <c r="FN121" s="28"/>
      <c r="FO121" s="28"/>
      <c r="FP121" s="28"/>
      <c r="FQ121" s="28"/>
      <c r="FR121" s="28"/>
      <c r="FS121" s="28"/>
      <c r="FT121" s="28"/>
      <c r="FU121" s="28"/>
      <c r="FV121" s="28"/>
      <c r="FW121" s="28"/>
      <c r="FX121" s="28"/>
      <c r="FY121" s="28"/>
      <c r="FZ121" s="28"/>
      <c r="GA121" s="28"/>
      <c r="GB121" s="28"/>
      <c r="GC121" s="28"/>
      <c r="GD121" s="28"/>
      <c r="GE121" s="28"/>
      <c r="GF121" s="28"/>
      <c r="GG121" s="28"/>
      <c r="GH121" s="28"/>
      <c r="GI121" s="28"/>
      <c r="GJ121" s="28"/>
      <c r="GK121" s="28"/>
      <c r="GL121" s="28"/>
      <c r="GM121" s="28"/>
      <c r="GN121" s="28"/>
      <c r="GO121" s="28"/>
      <c r="GP121" s="39"/>
      <c r="GQ121" s="28"/>
      <c r="GR121" s="28"/>
      <c r="GS121" s="28"/>
      <c r="GT121" s="28"/>
      <c r="GU121" s="28"/>
      <c r="GV121" s="28"/>
      <c r="GW121" s="28"/>
      <c r="GX121" s="28"/>
      <c r="GY121" s="28"/>
      <c r="GZ121" s="28"/>
      <c r="HA121" s="28"/>
      <c r="HB121" s="28"/>
      <c r="HC121" s="28"/>
      <c r="HD121" s="28"/>
      <c r="HE121" s="28"/>
      <c r="HF121" s="28"/>
      <c r="HG121" s="28"/>
      <c r="HH121" s="39"/>
      <c r="HI121" s="39"/>
      <c r="HJ121" s="28"/>
      <c r="HK121" s="28"/>
      <c r="HL121" s="28"/>
      <c r="HM121" s="28"/>
      <c r="HN121" s="28"/>
      <c r="HO121" s="28"/>
      <c r="HP121" s="28"/>
      <c r="HQ121" s="28"/>
      <c r="HR121" s="28"/>
      <c r="HS121" s="28"/>
      <c r="HT121" s="28"/>
      <c r="HU121" s="39"/>
    </row>
    <row x14ac:dyDescent="0.25" r="122" customHeight="1" ht="18.75">
      <c r="A122" s="4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39"/>
      <c r="O122" s="28"/>
      <c r="P122" s="39"/>
      <c r="Q122" s="28"/>
      <c r="R122" s="28"/>
      <c r="S122" s="39"/>
      <c r="T122" s="28"/>
      <c r="U122" s="28"/>
      <c r="V122" s="28"/>
      <c r="W122" s="28"/>
      <c r="X122" s="28"/>
      <c r="Y122" s="28"/>
      <c r="Z122" s="28"/>
      <c r="AA122" s="28"/>
      <c r="AB122" s="39"/>
      <c r="AC122" s="28"/>
      <c r="AD122" s="28"/>
      <c r="AE122" s="28"/>
      <c r="AF122" s="28"/>
      <c r="AG122" s="28"/>
      <c r="AH122" s="28"/>
      <c r="AI122" s="28"/>
      <c r="AJ122" s="28"/>
      <c r="AK122" s="28"/>
      <c r="AL122" s="39"/>
      <c r="AM122" s="39"/>
      <c r="AN122" s="28"/>
      <c r="AO122" s="28"/>
      <c r="AP122" s="28"/>
      <c r="AQ122" s="28"/>
      <c r="AR122" s="39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39"/>
      <c r="BD122" s="28"/>
      <c r="BE122" s="28"/>
      <c r="BF122" s="28"/>
      <c r="BG122" s="28"/>
      <c r="BH122" s="28"/>
      <c r="BI122" s="28"/>
      <c r="BJ122" s="39"/>
      <c r="BK122" s="28"/>
      <c r="BL122" s="28"/>
      <c r="BM122" s="28"/>
      <c r="BN122" s="28"/>
      <c r="BO122" s="28"/>
      <c r="BP122" s="28"/>
      <c r="BQ122" s="28"/>
      <c r="BR122" s="28"/>
      <c r="BS122" s="28"/>
      <c r="BT122" s="39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39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39"/>
      <c r="DA122" s="39"/>
      <c r="DB122" s="39"/>
      <c r="DC122" s="28"/>
      <c r="DD122" s="28"/>
      <c r="DE122" s="28"/>
      <c r="DF122" s="28"/>
      <c r="DG122" s="28"/>
      <c r="DH122" s="39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39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39"/>
      <c r="FF122" s="28"/>
      <c r="FG122" s="39"/>
      <c r="FH122" s="28"/>
      <c r="FI122" s="28"/>
      <c r="FJ122" s="28"/>
      <c r="FK122" s="28"/>
      <c r="FL122" s="39"/>
      <c r="FM122" s="39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39"/>
      <c r="GQ122" s="28"/>
      <c r="GR122" s="28"/>
      <c r="GS122" s="28"/>
      <c r="GT122" s="28"/>
      <c r="GU122" s="28"/>
      <c r="GV122" s="28"/>
      <c r="GW122" s="28"/>
      <c r="GX122" s="28"/>
      <c r="GY122" s="28"/>
      <c r="GZ122" s="28"/>
      <c r="HA122" s="28"/>
      <c r="HB122" s="28"/>
      <c r="HC122" s="28"/>
      <c r="HD122" s="28"/>
      <c r="HE122" s="28"/>
      <c r="HF122" s="28"/>
      <c r="HG122" s="28"/>
      <c r="HH122" s="39"/>
      <c r="HI122" s="39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39"/>
    </row>
    <row x14ac:dyDescent="0.25" r="123" customHeight="1" ht="18.75">
      <c r="A123" s="4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39"/>
      <c r="O123" s="28"/>
      <c r="P123" s="39"/>
      <c r="Q123" s="28"/>
      <c r="R123" s="28"/>
      <c r="S123" s="39"/>
      <c r="T123" s="28"/>
      <c r="U123" s="28"/>
      <c r="V123" s="28"/>
      <c r="W123" s="28"/>
      <c r="X123" s="28"/>
      <c r="Y123" s="28"/>
      <c r="Z123" s="28"/>
      <c r="AA123" s="28"/>
      <c r="AB123" s="39"/>
      <c r="AC123" s="28"/>
      <c r="AD123" s="28"/>
      <c r="AE123" s="28"/>
      <c r="AF123" s="28"/>
      <c r="AG123" s="28"/>
      <c r="AH123" s="28"/>
      <c r="AI123" s="28"/>
      <c r="AJ123" s="28"/>
      <c r="AK123" s="28"/>
      <c r="AL123" s="39"/>
      <c r="AM123" s="39"/>
      <c r="AN123" s="28"/>
      <c r="AO123" s="28"/>
      <c r="AP123" s="28"/>
      <c r="AQ123" s="28"/>
      <c r="AR123" s="39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39"/>
      <c r="BD123" s="28"/>
      <c r="BE123" s="28"/>
      <c r="BF123" s="28"/>
      <c r="BG123" s="28"/>
      <c r="BH123" s="28"/>
      <c r="BI123" s="28"/>
      <c r="BJ123" s="39"/>
      <c r="BK123" s="28"/>
      <c r="BL123" s="28"/>
      <c r="BM123" s="28"/>
      <c r="BN123" s="28"/>
      <c r="BO123" s="28"/>
      <c r="BP123" s="28"/>
      <c r="BQ123" s="28"/>
      <c r="BR123" s="28"/>
      <c r="BS123" s="28"/>
      <c r="BT123" s="39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39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39"/>
      <c r="DA123" s="39"/>
      <c r="DB123" s="39"/>
      <c r="DC123" s="28"/>
      <c r="DD123" s="28"/>
      <c r="DE123" s="28"/>
      <c r="DF123" s="28"/>
      <c r="DG123" s="28"/>
      <c r="DH123" s="39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39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39"/>
      <c r="FF123" s="28"/>
      <c r="FG123" s="39"/>
      <c r="FH123" s="28"/>
      <c r="FI123" s="28"/>
      <c r="FJ123" s="28"/>
      <c r="FK123" s="28"/>
      <c r="FL123" s="39"/>
      <c r="FM123" s="39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39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39"/>
      <c r="HI123" s="39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39"/>
    </row>
    <row x14ac:dyDescent="0.25" r="124" customHeight="1" ht="18.75">
      <c r="A124" s="4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39"/>
      <c r="O124" s="28"/>
      <c r="P124" s="39"/>
      <c r="Q124" s="28"/>
      <c r="R124" s="28"/>
      <c r="S124" s="39"/>
      <c r="T124" s="28"/>
      <c r="U124" s="28"/>
      <c r="V124" s="28"/>
      <c r="W124" s="28"/>
      <c r="X124" s="28"/>
      <c r="Y124" s="28"/>
      <c r="Z124" s="28"/>
      <c r="AA124" s="28"/>
      <c r="AB124" s="39"/>
      <c r="AC124" s="28"/>
      <c r="AD124" s="28"/>
      <c r="AE124" s="28"/>
      <c r="AF124" s="28"/>
      <c r="AG124" s="28"/>
      <c r="AH124" s="28"/>
      <c r="AI124" s="28"/>
      <c r="AJ124" s="28"/>
      <c r="AK124" s="28"/>
      <c r="AL124" s="39"/>
      <c r="AM124" s="39"/>
      <c r="AN124" s="28"/>
      <c r="AO124" s="28"/>
      <c r="AP124" s="28"/>
      <c r="AQ124" s="28"/>
      <c r="AR124" s="39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39"/>
      <c r="BD124" s="28"/>
      <c r="BE124" s="28"/>
      <c r="BF124" s="28"/>
      <c r="BG124" s="28"/>
      <c r="BH124" s="28"/>
      <c r="BI124" s="28"/>
      <c r="BJ124" s="39"/>
      <c r="BK124" s="28"/>
      <c r="BL124" s="28"/>
      <c r="BM124" s="28"/>
      <c r="BN124" s="28"/>
      <c r="BO124" s="28"/>
      <c r="BP124" s="28"/>
      <c r="BQ124" s="28"/>
      <c r="BR124" s="28"/>
      <c r="BS124" s="28"/>
      <c r="BT124" s="39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39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39"/>
      <c r="DA124" s="39"/>
      <c r="DB124" s="39"/>
      <c r="DC124" s="28"/>
      <c r="DD124" s="28"/>
      <c r="DE124" s="28"/>
      <c r="DF124" s="28"/>
      <c r="DG124" s="28"/>
      <c r="DH124" s="39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39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39"/>
      <c r="FF124" s="28"/>
      <c r="FG124" s="39"/>
      <c r="FH124" s="28"/>
      <c r="FI124" s="28"/>
      <c r="FJ124" s="28"/>
      <c r="FK124" s="28"/>
      <c r="FL124" s="39"/>
      <c r="FM124" s="39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39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39"/>
      <c r="HI124" s="39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39"/>
    </row>
    <row x14ac:dyDescent="0.25" r="125" customHeight="1" ht="18.75">
      <c r="A125" s="4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9"/>
      <c r="O125" s="28"/>
      <c r="P125" s="39"/>
      <c r="Q125" s="28"/>
      <c r="R125" s="28"/>
      <c r="S125" s="39"/>
      <c r="T125" s="28"/>
      <c r="U125" s="28"/>
      <c r="V125" s="28"/>
      <c r="W125" s="28"/>
      <c r="X125" s="28"/>
      <c r="Y125" s="28"/>
      <c r="Z125" s="28"/>
      <c r="AA125" s="28"/>
      <c r="AB125" s="39"/>
      <c r="AC125" s="28"/>
      <c r="AD125" s="28"/>
      <c r="AE125" s="28"/>
      <c r="AF125" s="28"/>
      <c r="AG125" s="28"/>
      <c r="AH125" s="28"/>
      <c r="AI125" s="28"/>
      <c r="AJ125" s="28"/>
      <c r="AK125" s="28"/>
      <c r="AL125" s="39"/>
      <c r="AM125" s="39"/>
      <c r="AN125" s="28"/>
      <c r="AO125" s="28"/>
      <c r="AP125" s="28"/>
      <c r="AQ125" s="28"/>
      <c r="AR125" s="39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39"/>
      <c r="BD125" s="28"/>
      <c r="BE125" s="28"/>
      <c r="BF125" s="28"/>
      <c r="BG125" s="28"/>
      <c r="BH125" s="28"/>
      <c r="BI125" s="28"/>
      <c r="BJ125" s="39"/>
      <c r="BK125" s="28"/>
      <c r="BL125" s="28"/>
      <c r="BM125" s="28"/>
      <c r="BN125" s="28"/>
      <c r="BO125" s="28"/>
      <c r="BP125" s="28"/>
      <c r="BQ125" s="28"/>
      <c r="BR125" s="28"/>
      <c r="BS125" s="28"/>
      <c r="BT125" s="39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39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39"/>
      <c r="DA125" s="39"/>
      <c r="DB125" s="39"/>
      <c r="DC125" s="28"/>
      <c r="DD125" s="28"/>
      <c r="DE125" s="28"/>
      <c r="DF125" s="28"/>
      <c r="DG125" s="28"/>
      <c r="DH125" s="39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39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39"/>
      <c r="FF125" s="28"/>
      <c r="FG125" s="39"/>
      <c r="FH125" s="28"/>
      <c r="FI125" s="28"/>
      <c r="FJ125" s="28"/>
      <c r="FK125" s="28"/>
      <c r="FL125" s="39"/>
      <c r="FM125" s="39"/>
      <c r="FN125" s="28"/>
      <c r="FO125" s="28"/>
      <c r="FP125" s="28"/>
      <c r="FQ125" s="28"/>
      <c r="FR125" s="28"/>
      <c r="FS125" s="28"/>
      <c r="FT125" s="28"/>
      <c r="FU125" s="28"/>
      <c r="FV125" s="28"/>
      <c r="FW125" s="28"/>
      <c r="FX125" s="28"/>
      <c r="FY125" s="28"/>
      <c r="FZ125" s="28"/>
      <c r="GA125" s="28"/>
      <c r="GB125" s="28"/>
      <c r="GC125" s="28"/>
      <c r="GD125" s="28"/>
      <c r="GE125" s="28"/>
      <c r="GF125" s="28"/>
      <c r="GG125" s="28"/>
      <c r="GH125" s="28"/>
      <c r="GI125" s="28"/>
      <c r="GJ125" s="28"/>
      <c r="GK125" s="28"/>
      <c r="GL125" s="28"/>
      <c r="GM125" s="28"/>
      <c r="GN125" s="28"/>
      <c r="GO125" s="28"/>
      <c r="GP125" s="39"/>
      <c r="GQ125" s="28"/>
      <c r="GR125" s="28"/>
      <c r="GS125" s="28"/>
      <c r="GT125" s="28"/>
      <c r="GU125" s="28"/>
      <c r="GV125" s="28"/>
      <c r="GW125" s="28"/>
      <c r="GX125" s="28"/>
      <c r="GY125" s="28"/>
      <c r="GZ125" s="28"/>
      <c r="HA125" s="28"/>
      <c r="HB125" s="28"/>
      <c r="HC125" s="28"/>
      <c r="HD125" s="28"/>
      <c r="HE125" s="28"/>
      <c r="HF125" s="28"/>
      <c r="HG125" s="28"/>
      <c r="HH125" s="39"/>
      <c r="HI125" s="39"/>
      <c r="HJ125" s="28"/>
      <c r="HK125" s="28"/>
      <c r="HL125" s="28"/>
      <c r="HM125" s="28"/>
      <c r="HN125" s="28"/>
      <c r="HO125" s="28"/>
      <c r="HP125" s="28"/>
      <c r="HQ125" s="28"/>
      <c r="HR125" s="28"/>
      <c r="HS125" s="28"/>
      <c r="HT125" s="28"/>
      <c r="HU125" s="39"/>
    </row>
    <row x14ac:dyDescent="0.25" r="126" customHeight="1" ht="18.75">
      <c r="A126" s="4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39"/>
      <c r="O126" s="28"/>
      <c r="P126" s="39"/>
      <c r="Q126" s="28"/>
      <c r="R126" s="28"/>
      <c r="S126" s="39"/>
      <c r="T126" s="28"/>
      <c r="U126" s="28"/>
      <c r="V126" s="28"/>
      <c r="W126" s="28"/>
      <c r="X126" s="28"/>
      <c r="Y126" s="28"/>
      <c r="Z126" s="28"/>
      <c r="AA126" s="28"/>
      <c r="AB126" s="39"/>
      <c r="AC126" s="28"/>
      <c r="AD126" s="28"/>
      <c r="AE126" s="28"/>
      <c r="AF126" s="28"/>
      <c r="AG126" s="28"/>
      <c r="AH126" s="28"/>
      <c r="AI126" s="28"/>
      <c r="AJ126" s="28"/>
      <c r="AK126" s="28"/>
      <c r="AL126" s="39"/>
      <c r="AM126" s="39"/>
      <c r="AN126" s="28"/>
      <c r="AO126" s="28"/>
      <c r="AP126" s="28"/>
      <c r="AQ126" s="28"/>
      <c r="AR126" s="39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39"/>
      <c r="BD126" s="28"/>
      <c r="BE126" s="28"/>
      <c r="BF126" s="28"/>
      <c r="BG126" s="28"/>
      <c r="BH126" s="28"/>
      <c r="BI126" s="28"/>
      <c r="BJ126" s="39"/>
      <c r="BK126" s="28"/>
      <c r="BL126" s="28"/>
      <c r="BM126" s="28"/>
      <c r="BN126" s="28"/>
      <c r="BO126" s="28"/>
      <c r="BP126" s="28"/>
      <c r="BQ126" s="28"/>
      <c r="BR126" s="28"/>
      <c r="BS126" s="28"/>
      <c r="BT126" s="39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39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39"/>
      <c r="DA126" s="39"/>
      <c r="DB126" s="39"/>
      <c r="DC126" s="28"/>
      <c r="DD126" s="28"/>
      <c r="DE126" s="28"/>
      <c r="DF126" s="28"/>
      <c r="DG126" s="28"/>
      <c r="DH126" s="39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39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39"/>
      <c r="FF126" s="28"/>
      <c r="FG126" s="39"/>
      <c r="FH126" s="28"/>
      <c r="FI126" s="28"/>
      <c r="FJ126" s="28"/>
      <c r="FK126" s="28"/>
      <c r="FL126" s="39"/>
      <c r="FM126" s="39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39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39"/>
      <c r="HI126" s="39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39"/>
    </row>
    <row x14ac:dyDescent="0.25" r="127" customHeight="1" ht="18.75">
      <c r="A127" s="4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39"/>
      <c r="O127" s="28"/>
      <c r="P127" s="39"/>
      <c r="Q127" s="28"/>
      <c r="R127" s="28"/>
      <c r="S127" s="39"/>
      <c r="T127" s="28"/>
      <c r="U127" s="28"/>
      <c r="V127" s="28"/>
      <c r="W127" s="28"/>
      <c r="X127" s="28"/>
      <c r="Y127" s="28"/>
      <c r="Z127" s="28"/>
      <c r="AA127" s="28"/>
      <c r="AB127" s="39"/>
      <c r="AC127" s="28"/>
      <c r="AD127" s="28"/>
      <c r="AE127" s="28"/>
      <c r="AF127" s="28"/>
      <c r="AG127" s="28"/>
      <c r="AH127" s="28"/>
      <c r="AI127" s="28"/>
      <c r="AJ127" s="28"/>
      <c r="AK127" s="28"/>
      <c r="AL127" s="39"/>
      <c r="AM127" s="39"/>
      <c r="AN127" s="28"/>
      <c r="AO127" s="28"/>
      <c r="AP127" s="28"/>
      <c r="AQ127" s="28"/>
      <c r="AR127" s="39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39"/>
      <c r="BD127" s="28"/>
      <c r="BE127" s="28"/>
      <c r="BF127" s="28"/>
      <c r="BG127" s="28"/>
      <c r="BH127" s="28"/>
      <c r="BI127" s="28"/>
      <c r="BJ127" s="39"/>
      <c r="BK127" s="28"/>
      <c r="BL127" s="28"/>
      <c r="BM127" s="28"/>
      <c r="BN127" s="28"/>
      <c r="BO127" s="28"/>
      <c r="BP127" s="28"/>
      <c r="BQ127" s="28"/>
      <c r="BR127" s="28"/>
      <c r="BS127" s="28"/>
      <c r="BT127" s="39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39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39"/>
      <c r="DA127" s="39"/>
      <c r="DB127" s="39"/>
      <c r="DC127" s="28"/>
      <c r="DD127" s="28"/>
      <c r="DE127" s="28"/>
      <c r="DF127" s="28"/>
      <c r="DG127" s="28"/>
      <c r="DH127" s="39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39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39"/>
      <c r="FF127" s="28"/>
      <c r="FG127" s="39"/>
      <c r="FH127" s="28"/>
      <c r="FI127" s="28"/>
      <c r="FJ127" s="28"/>
      <c r="FK127" s="28"/>
      <c r="FL127" s="39"/>
      <c r="FM127" s="39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8"/>
      <c r="FY127" s="28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/>
      <c r="GL127" s="28"/>
      <c r="GM127" s="28"/>
      <c r="GN127" s="28"/>
      <c r="GO127" s="28"/>
      <c r="GP127" s="39"/>
      <c r="GQ127" s="28"/>
      <c r="GR127" s="28"/>
      <c r="GS127" s="28"/>
      <c r="GT127" s="28"/>
      <c r="GU127" s="28"/>
      <c r="GV127" s="28"/>
      <c r="GW127" s="28"/>
      <c r="GX127" s="28"/>
      <c r="GY127" s="28"/>
      <c r="GZ127" s="28"/>
      <c r="HA127" s="28"/>
      <c r="HB127" s="28"/>
      <c r="HC127" s="28"/>
      <c r="HD127" s="28"/>
      <c r="HE127" s="28"/>
      <c r="HF127" s="28"/>
      <c r="HG127" s="28"/>
      <c r="HH127" s="39"/>
      <c r="HI127" s="39"/>
      <c r="HJ127" s="28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39"/>
    </row>
    <row x14ac:dyDescent="0.25" r="128" customHeight="1" ht="18.75">
      <c r="A128" s="4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39"/>
      <c r="O128" s="28"/>
      <c r="P128" s="39"/>
      <c r="Q128" s="28"/>
      <c r="R128" s="28"/>
      <c r="S128" s="39"/>
      <c r="T128" s="28"/>
      <c r="U128" s="28"/>
      <c r="V128" s="28"/>
      <c r="W128" s="28"/>
      <c r="X128" s="28"/>
      <c r="Y128" s="28"/>
      <c r="Z128" s="28"/>
      <c r="AA128" s="28"/>
      <c r="AB128" s="39"/>
      <c r="AC128" s="28"/>
      <c r="AD128" s="28"/>
      <c r="AE128" s="28"/>
      <c r="AF128" s="28"/>
      <c r="AG128" s="28"/>
      <c r="AH128" s="28"/>
      <c r="AI128" s="28"/>
      <c r="AJ128" s="28"/>
      <c r="AK128" s="28"/>
      <c r="AL128" s="39"/>
      <c r="AM128" s="39"/>
      <c r="AN128" s="28"/>
      <c r="AO128" s="28"/>
      <c r="AP128" s="28"/>
      <c r="AQ128" s="28"/>
      <c r="AR128" s="39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39"/>
      <c r="BD128" s="28"/>
      <c r="BE128" s="28"/>
      <c r="BF128" s="28"/>
      <c r="BG128" s="28"/>
      <c r="BH128" s="28"/>
      <c r="BI128" s="28"/>
      <c r="BJ128" s="39"/>
      <c r="BK128" s="28"/>
      <c r="BL128" s="28"/>
      <c r="BM128" s="28"/>
      <c r="BN128" s="28"/>
      <c r="BO128" s="28"/>
      <c r="BP128" s="28"/>
      <c r="BQ128" s="28"/>
      <c r="BR128" s="28"/>
      <c r="BS128" s="28"/>
      <c r="BT128" s="39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39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39"/>
      <c r="DA128" s="39"/>
      <c r="DB128" s="39"/>
      <c r="DC128" s="28"/>
      <c r="DD128" s="28"/>
      <c r="DE128" s="28"/>
      <c r="DF128" s="28"/>
      <c r="DG128" s="28"/>
      <c r="DH128" s="39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39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39"/>
      <c r="FF128" s="28"/>
      <c r="FG128" s="39"/>
      <c r="FH128" s="28"/>
      <c r="FI128" s="28"/>
      <c r="FJ128" s="28"/>
      <c r="FK128" s="28"/>
      <c r="FL128" s="39"/>
      <c r="FM128" s="39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8"/>
      <c r="FY128" s="28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8"/>
      <c r="GN128" s="28"/>
      <c r="GO128" s="28"/>
      <c r="GP128" s="39"/>
      <c r="GQ128" s="28"/>
      <c r="GR128" s="28"/>
      <c r="GS128" s="28"/>
      <c r="GT128" s="28"/>
      <c r="GU128" s="28"/>
      <c r="GV128" s="28"/>
      <c r="GW128" s="28"/>
      <c r="GX128" s="28"/>
      <c r="GY128" s="28"/>
      <c r="GZ128" s="28"/>
      <c r="HA128" s="28"/>
      <c r="HB128" s="28"/>
      <c r="HC128" s="28"/>
      <c r="HD128" s="28"/>
      <c r="HE128" s="28"/>
      <c r="HF128" s="28"/>
      <c r="HG128" s="28"/>
      <c r="HH128" s="39"/>
      <c r="HI128" s="39"/>
      <c r="HJ128" s="28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39"/>
    </row>
    <row x14ac:dyDescent="0.25" r="129" customHeight="1" ht="18.75">
      <c r="A129" s="4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39"/>
      <c r="O129" s="28"/>
      <c r="P129" s="39"/>
      <c r="Q129" s="28"/>
      <c r="R129" s="28"/>
      <c r="S129" s="39"/>
      <c r="T129" s="28"/>
      <c r="U129" s="28"/>
      <c r="V129" s="28"/>
      <c r="W129" s="28"/>
      <c r="X129" s="28"/>
      <c r="Y129" s="28"/>
      <c r="Z129" s="28"/>
      <c r="AA129" s="28"/>
      <c r="AB129" s="39"/>
      <c r="AC129" s="28"/>
      <c r="AD129" s="28"/>
      <c r="AE129" s="28"/>
      <c r="AF129" s="28"/>
      <c r="AG129" s="28"/>
      <c r="AH129" s="28"/>
      <c r="AI129" s="28"/>
      <c r="AJ129" s="28"/>
      <c r="AK129" s="28"/>
      <c r="AL129" s="39"/>
      <c r="AM129" s="39"/>
      <c r="AN129" s="28"/>
      <c r="AO129" s="28"/>
      <c r="AP129" s="28"/>
      <c r="AQ129" s="28"/>
      <c r="AR129" s="39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39"/>
      <c r="BD129" s="28"/>
      <c r="BE129" s="28"/>
      <c r="BF129" s="28"/>
      <c r="BG129" s="28"/>
      <c r="BH129" s="28"/>
      <c r="BI129" s="28"/>
      <c r="BJ129" s="39"/>
      <c r="BK129" s="28"/>
      <c r="BL129" s="28"/>
      <c r="BM129" s="28"/>
      <c r="BN129" s="28"/>
      <c r="BO129" s="28"/>
      <c r="BP129" s="28"/>
      <c r="BQ129" s="28"/>
      <c r="BR129" s="28"/>
      <c r="BS129" s="28"/>
      <c r="BT129" s="39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39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39"/>
      <c r="DA129" s="39"/>
      <c r="DB129" s="39"/>
      <c r="DC129" s="28"/>
      <c r="DD129" s="28"/>
      <c r="DE129" s="28"/>
      <c r="DF129" s="28"/>
      <c r="DG129" s="28"/>
      <c r="DH129" s="39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39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39"/>
      <c r="FF129" s="28"/>
      <c r="FG129" s="39"/>
      <c r="FH129" s="28"/>
      <c r="FI129" s="28"/>
      <c r="FJ129" s="28"/>
      <c r="FK129" s="28"/>
      <c r="FL129" s="39"/>
      <c r="FM129" s="39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39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39"/>
      <c r="HI129" s="39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39"/>
    </row>
    <row x14ac:dyDescent="0.25" r="130" customHeight="1" ht="18.75">
      <c r="A130" s="4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39"/>
      <c r="O130" s="28"/>
      <c r="P130" s="39"/>
      <c r="Q130" s="28"/>
      <c r="R130" s="28"/>
      <c r="S130" s="39"/>
      <c r="T130" s="28"/>
      <c r="U130" s="28"/>
      <c r="V130" s="28"/>
      <c r="W130" s="28"/>
      <c r="X130" s="28"/>
      <c r="Y130" s="28"/>
      <c r="Z130" s="28"/>
      <c r="AA130" s="28"/>
      <c r="AB130" s="39"/>
      <c r="AC130" s="28"/>
      <c r="AD130" s="28"/>
      <c r="AE130" s="28"/>
      <c r="AF130" s="28"/>
      <c r="AG130" s="28"/>
      <c r="AH130" s="28"/>
      <c r="AI130" s="28"/>
      <c r="AJ130" s="28"/>
      <c r="AK130" s="28"/>
      <c r="AL130" s="39"/>
      <c r="AM130" s="39"/>
      <c r="AN130" s="28"/>
      <c r="AO130" s="28"/>
      <c r="AP130" s="28"/>
      <c r="AQ130" s="28"/>
      <c r="AR130" s="39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39"/>
      <c r="BD130" s="28"/>
      <c r="BE130" s="28"/>
      <c r="BF130" s="28"/>
      <c r="BG130" s="28"/>
      <c r="BH130" s="28"/>
      <c r="BI130" s="28"/>
      <c r="BJ130" s="39"/>
      <c r="BK130" s="28"/>
      <c r="BL130" s="28"/>
      <c r="BM130" s="28"/>
      <c r="BN130" s="28"/>
      <c r="BO130" s="28"/>
      <c r="BP130" s="28"/>
      <c r="BQ130" s="28"/>
      <c r="BR130" s="28"/>
      <c r="BS130" s="28"/>
      <c r="BT130" s="39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39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39"/>
      <c r="DA130" s="39"/>
      <c r="DB130" s="39"/>
      <c r="DC130" s="28"/>
      <c r="DD130" s="28"/>
      <c r="DE130" s="28"/>
      <c r="DF130" s="28"/>
      <c r="DG130" s="28"/>
      <c r="DH130" s="39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39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39"/>
      <c r="FF130" s="28"/>
      <c r="FG130" s="39"/>
      <c r="FH130" s="28"/>
      <c r="FI130" s="28"/>
      <c r="FJ130" s="28"/>
      <c r="FK130" s="28"/>
      <c r="FL130" s="39"/>
      <c r="FM130" s="39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39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39"/>
      <c r="HI130" s="39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39"/>
    </row>
    <row x14ac:dyDescent="0.25" r="131" customHeight="1" ht="18.75">
      <c r="A131" s="4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39"/>
      <c r="O131" s="28"/>
      <c r="P131" s="39"/>
      <c r="Q131" s="28"/>
      <c r="R131" s="28"/>
      <c r="S131" s="39"/>
      <c r="T131" s="28"/>
      <c r="U131" s="28"/>
      <c r="V131" s="28"/>
      <c r="W131" s="28"/>
      <c r="X131" s="28"/>
      <c r="Y131" s="28"/>
      <c r="Z131" s="28"/>
      <c r="AA131" s="28"/>
      <c r="AB131" s="39"/>
      <c r="AC131" s="28"/>
      <c r="AD131" s="28"/>
      <c r="AE131" s="28"/>
      <c r="AF131" s="28"/>
      <c r="AG131" s="28"/>
      <c r="AH131" s="28"/>
      <c r="AI131" s="28"/>
      <c r="AJ131" s="28"/>
      <c r="AK131" s="28"/>
      <c r="AL131" s="39"/>
      <c r="AM131" s="39"/>
      <c r="AN131" s="28"/>
      <c r="AO131" s="28"/>
      <c r="AP131" s="28"/>
      <c r="AQ131" s="28"/>
      <c r="AR131" s="39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39"/>
      <c r="BD131" s="28"/>
      <c r="BE131" s="28"/>
      <c r="BF131" s="28"/>
      <c r="BG131" s="28"/>
      <c r="BH131" s="28"/>
      <c r="BI131" s="28"/>
      <c r="BJ131" s="39"/>
      <c r="BK131" s="28"/>
      <c r="BL131" s="28"/>
      <c r="BM131" s="28"/>
      <c r="BN131" s="28"/>
      <c r="BO131" s="28"/>
      <c r="BP131" s="28"/>
      <c r="BQ131" s="28"/>
      <c r="BR131" s="28"/>
      <c r="BS131" s="28"/>
      <c r="BT131" s="39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39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39"/>
      <c r="DA131" s="39"/>
      <c r="DB131" s="39"/>
      <c r="DC131" s="28"/>
      <c r="DD131" s="28"/>
      <c r="DE131" s="28"/>
      <c r="DF131" s="28"/>
      <c r="DG131" s="28"/>
      <c r="DH131" s="39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39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39"/>
      <c r="FF131" s="28"/>
      <c r="FG131" s="39"/>
      <c r="FH131" s="28"/>
      <c r="FI131" s="28"/>
      <c r="FJ131" s="28"/>
      <c r="FK131" s="28"/>
      <c r="FL131" s="39"/>
      <c r="FM131" s="39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39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8"/>
      <c r="HH131" s="39"/>
      <c r="HI131" s="39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39"/>
    </row>
    <row x14ac:dyDescent="0.25" r="132" customHeight="1" ht="18.75">
      <c r="A132" s="4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39"/>
      <c r="O132" s="28"/>
      <c r="P132" s="39"/>
      <c r="Q132" s="28"/>
      <c r="R132" s="28"/>
      <c r="S132" s="39"/>
      <c r="T132" s="28"/>
      <c r="U132" s="28"/>
      <c r="V132" s="28"/>
      <c r="W132" s="28"/>
      <c r="X132" s="28"/>
      <c r="Y132" s="28"/>
      <c r="Z132" s="28"/>
      <c r="AA132" s="28"/>
      <c r="AB132" s="39"/>
      <c r="AC132" s="28"/>
      <c r="AD132" s="28"/>
      <c r="AE132" s="28"/>
      <c r="AF132" s="28"/>
      <c r="AG132" s="28"/>
      <c r="AH132" s="28"/>
      <c r="AI132" s="28"/>
      <c r="AJ132" s="28"/>
      <c r="AK132" s="28"/>
      <c r="AL132" s="39"/>
      <c r="AM132" s="39"/>
      <c r="AN132" s="28"/>
      <c r="AO132" s="28"/>
      <c r="AP132" s="28"/>
      <c r="AQ132" s="28"/>
      <c r="AR132" s="39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39"/>
      <c r="BD132" s="28"/>
      <c r="BE132" s="28"/>
      <c r="BF132" s="28"/>
      <c r="BG132" s="28"/>
      <c r="BH132" s="28"/>
      <c r="BI132" s="28"/>
      <c r="BJ132" s="39"/>
      <c r="BK132" s="28"/>
      <c r="BL132" s="28"/>
      <c r="BM132" s="28"/>
      <c r="BN132" s="28"/>
      <c r="BO132" s="28"/>
      <c r="BP132" s="28"/>
      <c r="BQ132" s="28"/>
      <c r="BR132" s="28"/>
      <c r="BS132" s="28"/>
      <c r="BT132" s="39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39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39"/>
      <c r="DA132" s="39"/>
      <c r="DB132" s="39"/>
      <c r="DC132" s="28"/>
      <c r="DD132" s="28"/>
      <c r="DE132" s="28"/>
      <c r="DF132" s="28"/>
      <c r="DG132" s="28"/>
      <c r="DH132" s="39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39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39"/>
      <c r="FF132" s="28"/>
      <c r="FG132" s="39"/>
      <c r="FH132" s="28"/>
      <c r="FI132" s="28"/>
      <c r="FJ132" s="28"/>
      <c r="FK132" s="28"/>
      <c r="FL132" s="39"/>
      <c r="FM132" s="39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39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39"/>
      <c r="HI132" s="39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39"/>
    </row>
    <row x14ac:dyDescent="0.25" r="133" customHeight="1" ht="18.75">
      <c r="A133" s="4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39"/>
      <c r="O133" s="28"/>
      <c r="P133" s="39"/>
      <c r="Q133" s="28"/>
      <c r="R133" s="28"/>
      <c r="S133" s="39"/>
      <c r="T133" s="28"/>
      <c r="U133" s="28"/>
      <c r="V133" s="28"/>
      <c r="W133" s="28"/>
      <c r="X133" s="28"/>
      <c r="Y133" s="28"/>
      <c r="Z133" s="28"/>
      <c r="AA133" s="28"/>
      <c r="AB133" s="39"/>
      <c r="AC133" s="28"/>
      <c r="AD133" s="28"/>
      <c r="AE133" s="28"/>
      <c r="AF133" s="28"/>
      <c r="AG133" s="28"/>
      <c r="AH133" s="28"/>
      <c r="AI133" s="28"/>
      <c r="AJ133" s="28"/>
      <c r="AK133" s="28"/>
      <c r="AL133" s="39"/>
      <c r="AM133" s="39"/>
      <c r="AN133" s="28"/>
      <c r="AO133" s="28"/>
      <c r="AP133" s="28"/>
      <c r="AQ133" s="28"/>
      <c r="AR133" s="39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39"/>
      <c r="BD133" s="28"/>
      <c r="BE133" s="28"/>
      <c r="BF133" s="28"/>
      <c r="BG133" s="28"/>
      <c r="BH133" s="28"/>
      <c r="BI133" s="28"/>
      <c r="BJ133" s="39"/>
      <c r="BK133" s="28"/>
      <c r="BL133" s="28"/>
      <c r="BM133" s="28"/>
      <c r="BN133" s="28"/>
      <c r="BO133" s="28"/>
      <c r="BP133" s="28"/>
      <c r="BQ133" s="28"/>
      <c r="BR133" s="28"/>
      <c r="BS133" s="28"/>
      <c r="BT133" s="39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39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39"/>
      <c r="DA133" s="39"/>
      <c r="DB133" s="39"/>
      <c r="DC133" s="28"/>
      <c r="DD133" s="28"/>
      <c r="DE133" s="28"/>
      <c r="DF133" s="28"/>
      <c r="DG133" s="28"/>
      <c r="DH133" s="39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39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39"/>
      <c r="FF133" s="28"/>
      <c r="FG133" s="39"/>
      <c r="FH133" s="28"/>
      <c r="FI133" s="28"/>
      <c r="FJ133" s="28"/>
      <c r="FK133" s="28"/>
      <c r="FL133" s="39"/>
      <c r="FM133" s="39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8"/>
      <c r="FY133" s="28"/>
      <c r="FZ133" s="28"/>
      <c r="GA133" s="28"/>
      <c r="GB133" s="28"/>
      <c r="GC133" s="28"/>
      <c r="GD133" s="28"/>
      <c r="GE133" s="28"/>
      <c r="GF133" s="28"/>
      <c r="GG133" s="28"/>
      <c r="GH133" s="28"/>
      <c r="GI133" s="28"/>
      <c r="GJ133" s="28"/>
      <c r="GK133" s="28"/>
      <c r="GL133" s="28"/>
      <c r="GM133" s="28"/>
      <c r="GN133" s="28"/>
      <c r="GO133" s="28"/>
      <c r="GP133" s="39"/>
      <c r="GQ133" s="28"/>
      <c r="GR133" s="28"/>
      <c r="GS133" s="28"/>
      <c r="GT133" s="28"/>
      <c r="GU133" s="28"/>
      <c r="GV133" s="28"/>
      <c r="GW133" s="28"/>
      <c r="GX133" s="28"/>
      <c r="GY133" s="28"/>
      <c r="GZ133" s="28"/>
      <c r="HA133" s="28"/>
      <c r="HB133" s="28"/>
      <c r="HC133" s="28"/>
      <c r="HD133" s="28"/>
      <c r="HE133" s="28"/>
      <c r="HF133" s="28"/>
      <c r="HG133" s="28"/>
      <c r="HH133" s="39"/>
      <c r="HI133" s="39"/>
      <c r="HJ133" s="28"/>
      <c r="HK133" s="28"/>
      <c r="HL133" s="28"/>
      <c r="HM133" s="28"/>
      <c r="HN133" s="28"/>
      <c r="HO133" s="28"/>
      <c r="HP133" s="28"/>
      <c r="HQ133" s="28"/>
      <c r="HR133" s="28"/>
      <c r="HS133" s="28"/>
      <c r="HT133" s="28"/>
      <c r="HU133" s="39"/>
    </row>
    <row x14ac:dyDescent="0.25" r="134" customHeight="1" ht="18.75">
      <c r="A134" s="4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39"/>
      <c r="O134" s="28"/>
      <c r="P134" s="39"/>
      <c r="Q134" s="28"/>
      <c r="R134" s="28"/>
      <c r="S134" s="39"/>
      <c r="T134" s="28"/>
      <c r="U134" s="28"/>
      <c r="V134" s="28"/>
      <c r="W134" s="28"/>
      <c r="X134" s="28"/>
      <c r="Y134" s="28"/>
      <c r="Z134" s="28"/>
      <c r="AA134" s="28"/>
      <c r="AB134" s="39"/>
      <c r="AC134" s="28"/>
      <c r="AD134" s="28"/>
      <c r="AE134" s="28"/>
      <c r="AF134" s="28"/>
      <c r="AG134" s="28"/>
      <c r="AH134" s="28"/>
      <c r="AI134" s="28"/>
      <c r="AJ134" s="28"/>
      <c r="AK134" s="28"/>
      <c r="AL134" s="39"/>
      <c r="AM134" s="39"/>
      <c r="AN134" s="28"/>
      <c r="AO134" s="28"/>
      <c r="AP134" s="28"/>
      <c r="AQ134" s="28"/>
      <c r="AR134" s="39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39"/>
      <c r="BD134" s="28"/>
      <c r="BE134" s="28"/>
      <c r="BF134" s="28"/>
      <c r="BG134" s="28"/>
      <c r="BH134" s="28"/>
      <c r="BI134" s="28"/>
      <c r="BJ134" s="39"/>
      <c r="BK134" s="28"/>
      <c r="BL134" s="28"/>
      <c r="BM134" s="28"/>
      <c r="BN134" s="28"/>
      <c r="BO134" s="28"/>
      <c r="BP134" s="28"/>
      <c r="BQ134" s="28"/>
      <c r="BR134" s="28"/>
      <c r="BS134" s="28"/>
      <c r="BT134" s="39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39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39"/>
      <c r="DA134" s="39"/>
      <c r="DB134" s="39"/>
      <c r="DC134" s="28"/>
      <c r="DD134" s="28"/>
      <c r="DE134" s="28"/>
      <c r="DF134" s="28"/>
      <c r="DG134" s="28"/>
      <c r="DH134" s="39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39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39"/>
      <c r="FF134" s="28"/>
      <c r="FG134" s="39"/>
      <c r="FH134" s="28"/>
      <c r="FI134" s="28"/>
      <c r="FJ134" s="28"/>
      <c r="FK134" s="28"/>
      <c r="FL134" s="39"/>
      <c r="FM134" s="39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39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39"/>
      <c r="HI134" s="39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39"/>
    </row>
    <row x14ac:dyDescent="0.25" r="135" customHeight="1" ht="18.75">
      <c r="A135" s="4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39"/>
      <c r="O135" s="28"/>
      <c r="P135" s="39"/>
      <c r="Q135" s="28"/>
      <c r="R135" s="28"/>
      <c r="S135" s="39"/>
      <c r="T135" s="28"/>
      <c r="U135" s="28"/>
      <c r="V135" s="28"/>
      <c r="W135" s="28"/>
      <c r="X135" s="28"/>
      <c r="Y135" s="28"/>
      <c r="Z135" s="28"/>
      <c r="AA135" s="28"/>
      <c r="AB135" s="39"/>
      <c r="AC135" s="28"/>
      <c r="AD135" s="28"/>
      <c r="AE135" s="28"/>
      <c r="AF135" s="28"/>
      <c r="AG135" s="28"/>
      <c r="AH135" s="28"/>
      <c r="AI135" s="28"/>
      <c r="AJ135" s="28"/>
      <c r="AK135" s="28"/>
      <c r="AL135" s="39"/>
      <c r="AM135" s="39"/>
      <c r="AN135" s="28"/>
      <c r="AO135" s="28"/>
      <c r="AP135" s="28"/>
      <c r="AQ135" s="28"/>
      <c r="AR135" s="39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39"/>
      <c r="BD135" s="28"/>
      <c r="BE135" s="28"/>
      <c r="BF135" s="28"/>
      <c r="BG135" s="28"/>
      <c r="BH135" s="28"/>
      <c r="BI135" s="28"/>
      <c r="BJ135" s="39"/>
      <c r="BK135" s="28"/>
      <c r="BL135" s="28"/>
      <c r="BM135" s="28"/>
      <c r="BN135" s="28"/>
      <c r="BO135" s="28"/>
      <c r="BP135" s="28"/>
      <c r="BQ135" s="28"/>
      <c r="BR135" s="28"/>
      <c r="BS135" s="28"/>
      <c r="BT135" s="39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39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39"/>
      <c r="DA135" s="39"/>
      <c r="DB135" s="39"/>
      <c r="DC135" s="28"/>
      <c r="DD135" s="28"/>
      <c r="DE135" s="28"/>
      <c r="DF135" s="28"/>
      <c r="DG135" s="28"/>
      <c r="DH135" s="39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39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39"/>
      <c r="FF135" s="28"/>
      <c r="FG135" s="39"/>
      <c r="FH135" s="28"/>
      <c r="FI135" s="28"/>
      <c r="FJ135" s="28"/>
      <c r="FK135" s="28"/>
      <c r="FL135" s="39"/>
      <c r="FM135" s="39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8"/>
      <c r="GN135" s="28"/>
      <c r="GO135" s="28"/>
      <c r="GP135" s="39"/>
      <c r="GQ135" s="28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8"/>
      <c r="HC135" s="28"/>
      <c r="HD135" s="28"/>
      <c r="HE135" s="28"/>
      <c r="HF135" s="28"/>
      <c r="HG135" s="28"/>
      <c r="HH135" s="39"/>
      <c r="HI135" s="39"/>
      <c r="HJ135" s="28"/>
      <c r="HK135" s="28"/>
      <c r="HL135" s="28"/>
      <c r="HM135" s="28"/>
      <c r="HN135" s="28"/>
      <c r="HO135" s="28"/>
      <c r="HP135" s="28"/>
      <c r="HQ135" s="28"/>
      <c r="HR135" s="28"/>
      <c r="HS135" s="28"/>
      <c r="HT135" s="28"/>
      <c r="HU135" s="39"/>
    </row>
    <row x14ac:dyDescent="0.25" r="136" customHeight="1" ht="18.75">
      <c r="A136" s="4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39"/>
      <c r="O136" s="28"/>
      <c r="P136" s="39"/>
      <c r="Q136" s="28"/>
      <c r="R136" s="28"/>
      <c r="S136" s="39"/>
      <c r="T136" s="28"/>
      <c r="U136" s="28"/>
      <c r="V136" s="28"/>
      <c r="W136" s="28"/>
      <c r="X136" s="28"/>
      <c r="Y136" s="28"/>
      <c r="Z136" s="28"/>
      <c r="AA136" s="28"/>
      <c r="AB136" s="39"/>
      <c r="AC136" s="28"/>
      <c r="AD136" s="28"/>
      <c r="AE136" s="28"/>
      <c r="AF136" s="28"/>
      <c r="AG136" s="28"/>
      <c r="AH136" s="28"/>
      <c r="AI136" s="28"/>
      <c r="AJ136" s="28"/>
      <c r="AK136" s="28"/>
      <c r="AL136" s="39"/>
      <c r="AM136" s="39"/>
      <c r="AN136" s="28"/>
      <c r="AO136" s="28"/>
      <c r="AP136" s="28"/>
      <c r="AQ136" s="28"/>
      <c r="AR136" s="39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39"/>
      <c r="BD136" s="28"/>
      <c r="BE136" s="28"/>
      <c r="BF136" s="28"/>
      <c r="BG136" s="28"/>
      <c r="BH136" s="28"/>
      <c r="BI136" s="28"/>
      <c r="BJ136" s="39"/>
      <c r="BK136" s="28"/>
      <c r="BL136" s="28"/>
      <c r="BM136" s="28"/>
      <c r="BN136" s="28"/>
      <c r="BO136" s="28"/>
      <c r="BP136" s="28"/>
      <c r="BQ136" s="28"/>
      <c r="BR136" s="28"/>
      <c r="BS136" s="28"/>
      <c r="BT136" s="39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39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39"/>
      <c r="DA136" s="39"/>
      <c r="DB136" s="39"/>
      <c r="DC136" s="28"/>
      <c r="DD136" s="28"/>
      <c r="DE136" s="28"/>
      <c r="DF136" s="28"/>
      <c r="DG136" s="28"/>
      <c r="DH136" s="39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39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39"/>
      <c r="FF136" s="28"/>
      <c r="FG136" s="39"/>
      <c r="FH136" s="28"/>
      <c r="FI136" s="28"/>
      <c r="FJ136" s="28"/>
      <c r="FK136" s="28"/>
      <c r="FL136" s="39"/>
      <c r="FM136" s="39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8"/>
      <c r="GN136" s="28"/>
      <c r="GO136" s="28"/>
      <c r="GP136" s="39"/>
      <c r="GQ136" s="28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8"/>
      <c r="HC136" s="28"/>
      <c r="HD136" s="28"/>
      <c r="HE136" s="28"/>
      <c r="HF136" s="28"/>
      <c r="HG136" s="28"/>
      <c r="HH136" s="39"/>
      <c r="HI136" s="39"/>
      <c r="HJ136" s="28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39"/>
    </row>
    <row x14ac:dyDescent="0.25" r="137" customHeight="1" ht="18.75">
      <c r="A137" s="4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39"/>
      <c r="O137" s="28"/>
      <c r="P137" s="39"/>
      <c r="Q137" s="28"/>
      <c r="R137" s="28"/>
      <c r="S137" s="39"/>
      <c r="T137" s="28"/>
      <c r="U137" s="28"/>
      <c r="V137" s="28"/>
      <c r="W137" s="28"/>
      <c r="X137" s="28"/>
      <c r="Y137" s="28"/>
      <c r="Z137" s="28"/>
      <c r="AA137" s="28"/>
      <c r="AB137" s="39"/>
      <c r="AC137" s="28"/>
      <c r="AD137" s="28"/>
      <c r="AE137" s="28"/>
      <c r="AF137" s="28"/>
      <c r="AG137" s="28"/>
      <c r="AH137" s="28"/>
      <c r="AI137" s="28"/>
      <c r="AJ137" s="28"/>
      <c r="AK137" s="28"/>
      <c r="AL137" s="39"/>
      <c r="AM137" s="39"/>
      <c r="AN137" s="28"/>
      <c r="AO137" s="28"/>
      <c r="AP137" s="28"/>
      <c r="AQ137" s="28"/>
      <c r="AR137" s="39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39"/>
      <c r="BD137" s="28"/>
      <c r="BE137" s="28"/>
      <c r="BF137" s="28"/>
      <c r="BG137" s="28"/>
      <c r="BH137" s="28"/>
      <c r="BI137" s="28"/>
      <c r="BJ137" s="39"/>
      <c r="BK137" s="28"/>
      <c r="BL137" s="28"/>
      <c r="BM137" s="28"/>
      <c r="BN137" s="28"/>
      <c r="BO137" s="28"/>
      <c r="BP137" s="28"/>
      <c r="BQ137" s="28"/>
      <c r="BR137" s="28"/>
      <c r="BS137" s="28"/>
      <c r="BT137" s="39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39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39"/>
      <c r="DA137" s="39"/>
      <c r="DB137" s="39"/>
      <c r="DC137" s="28"/>
      <c r="DD137" s="28"/>
      <c r="DE137" s="28"/>
      <c r="DF137" s="28"/>
      <c r="DG137" s="28"/>
      <c r="DH137" s="39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39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39"/>
      <c r="FF137" s="28"/>
      <c r="FG137" s="39"/>
      <c r="FH137" s="28"/>
      <c r="FI137" s="28"/>
      <c r="FJ137" s="28"/>
      <c r="FK137" s="28"/>
      <c r="FL137" s="39"/>
      <c r="FM137" s="39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8"/>
      <c r="FY137" s="28"/>
      <c r="FZ137" s="28"/>
      <c r="GA137" s="28"/>
      <c r="GB137" s="28"/>
      <c r="GC137" s="28"/>
      <c r="GD137" s="28"/>
      <c r="GE137" s="28"/>
      <c r="GF137" s="28"/>
      <c r="GG137" s="28"/>
      <c r="GH137" s="28"/>
      <c r="GI137" s="28"/>
      <c r="GJ137" s="28"/>
      <c r="GK137" s="28"/>
      <c r="GL137" s="28"/>
      <c r="GM137" s="28"/>
      <c r="GN137" s="28"/>
      <c r="GO137" s="28"/>
      <c r="GP137" s="39"/>
      <c r="GQ137" s="28"/>
      <c r="GR137" s="28"/>
      <c r="GS137" s="28"/>
      <c r="GT137" s="28"/>
      <c r="GU137" s="28"/>
      <c r="GV137" s="28"/>
      <c r="GW137" s="28"/>
      <c r="GX137" s="28"/>
      <c r="GY137" s="28"/>
      <c r="GZ137" s="28"/>
      <c r="HA137" s="28"/>
      <c r="HB137" s="28"/>
      <c r="HC137" s="28"/>
      <c r="HD137" s="28"/>
      <c r="HE137" s="28"/>
      <c r="HF137" s="28"/>
      <c r="HG137" s="28"/>
      <c r="HH137" s="39"/>
      <c r="HI137" s="39"/>
      <c r="HJ137" s="28"/>
      <c r="HK137" s="28"/>
      <c r="HL137" s="28"/>
      <c r="HM137" s="28"/>
      <c r="HN137" s="28"/>
      <c r="HO137" s="28"/>
      <c r="HP137" s="28"/>
      <c r="HQ137" s="28"/>
      <c r="HR137" s="28"/>
      <c r="HS137" s="28"/>
      <c r="HT137" s="28"/>
      <c r="HU137" s="39"/>
    </row>
    <row x14ac:dyDescent="0.25" r="138" customHeight="1" ht="18.75">
      <c r="A138" s="4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39"/>
      <c r="O138" s="28"/>
      <c r="P138" s="39"/>
      <c r="Q138" s="28"/>
      <c r="R138" s="28"/>
      <c r="S138" s="39"/>
      <c r="T138" s="28"/>
      <c r="U138" s="28"/>
      <c r="V138" s="28"/>
      <c r="W138" s="28"/>
      <c r="X138" s="28"/>
      <c r="Y138" s="28"/>
      <c r="Z138" s="28"/>
      <c r="AA138" s="28"/>
      <c r="AB138" s="39"/>
      <c r="AC138" s="28"/>
      <c r="AD138" s="28"/>
      <c r="AE138" s="28"/>
      <c r="AF138" s="28"/>
      <c r="AG138" s="28"/>
      <c r="AH138" s="28"/>
      <c r="AI138" s="28"/>
      <c r="AJ138" s="28"/>
      <c r="AK138" s="28"/>
      <c r="AL138" s="39"/>
      <c r="AM138" s="39"/>
      <c r="AN138" s="28"/>
      <c r="AO138" s="28"/>
      <c r="AP138" s="28"/>
      <c r="AQ138" s="28"/>
      <c r="AR138" s="39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39"/>
      <c r="BD138" s="28"/>
      <c r="BE138" s="28"/>
      <c r="BF138" s="28"/>
      <c r="BG138" s="28"/>
      <c r="BH138" s="28"/>
      <c r="BI138" s="28"/>
      <c r="BJ138" s="39"/>
      <c r="BK138" s="28"/>
      <c r="BL138" s="28"/>
      <c r="BM138" s="28"/>
      <c r="BN138" s="28"/>
      <c r="BO138" s="28"/>
      <c r="BP138" s="28"/>
      <c r="BQ138" s="28"/>
      <c r="BR138" s="28"/>
      <c r="BS138" s="28"/>
      <c r="BT138" s="39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39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39"/>
      <c r="DA138" s="39"/>
      <c r="DB138" s="39"/>
      <c r="DC138" s="28"/>
      <c r="DD138" s="28"/>
      <c r="DE138" s="28"/>
      <c r="DF138" s="28"/>
      <c r="DG138" s="28"/>
      <c r="DH138" s="39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39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39"/>
      <c r="FF138" s="28"/>
      <c r="FG138" s="39"/>
      <c r="FH138" s="28"/>
      <c r="FI138" s="28"/>
      <c r="FJ138" s="28"/>
      <c r="FK138" s="28"/>
      <c r="FL138" s="39"/>
      <c r="FM138" s="39"/>
      <c r="FN138" s="28"/>
      <c r="FO138" s="28"/>
      <c r="FP138" s="28"/>
      <c r="FQ138" s="28"/>
      <c r="FR138" s="28"/>
      <c r="FS138" s="28"/>
      <c r="FT138" s="28"/>
      <c r="FU138" s="28"/>
      <c r="FV138" s="28"/>
      <c r="FW138" s="28"/>
      <c r="FX138" s="28"/>
      <c r="FY138" s="28"/>
      <c r="FZ138" s="28"/>
      <c r="GA138" s="28"/>
      <c r="GB138" s="28"/>
      <c r="GC138" s="28"/>
      <c r="GD138" s="28"/>
      <c r="GE138" s="28"/>
      <c r="GF138" s="28"/>
      <c r="GG138" s="28"/>
      <c r="GH138" s="28"/>
      <c r="GI138" s="28"/>
      <c r="GJ138" s="28"/>
      <c r="GK138" s="28"/>
      <c r="GL138" s="28"/>
      <c r="GM138" s="28"/>
      <c r="GN138" s="28"/>
      <c r="GO138" s="28"/>
      <c r="GP138" s="39"/>
      <c r="GQ138" s="28"/>
      <c r="GR138" s="28"/>
      <c r="GS138" s="28"/>
      <c r="GT138" s="28"/>
      <c r="GU138" s="28"/>
      <c r="GV138" s="28"/>
      <c r="GW138" s="28"/>
      <c r="GX138" s="28"/>
      <c r="GY138" s="28"/>
      <c r="GZ138" s="28"/>
      <c r="HA138" s="28"/>
      <c r="HB138" s="28"/>
      <c r="HC138" s="28"/>
      <c r="HD138" s="28"/>
      <c r="HE138" s="28"/>
      <c r="HF138" s="28"/>
      <c r="HG138" s="28"/>
      <c r="HH138" s="39"/>
      <c r="HI138" s="39"/>
      <c r="HJ138" s="28"/>
      <c r="HK138" s="28"/>
      <c r="HL138" s="28"/>
      <c r="HM138" s="28"/>
      <c r="HN138" s="28"/>
      <c r="HO138" s="28"/>
      <c r="HP138" s="28"/>
      <c r="HQ138" s="28"/>
      <c r="HR138" s="28"/>
      <c r="HS138" s="28"/>
      <c r="HT138" s="28"/>
      <c r="HU138" s="39"/>
    </row>
    <row x14ac:dyDescent="0.25" r="139" customHeight="1" ht="18.75">
      <c r="A139" s="4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39"/>
      <c r="O139" s="28"/>
      <c r="P139" s="39"/>
      <c r="Q139" s="28"/>
      <c r="R139" s="28"/>
      <c r="S139" s="39"/>
      <c r="T139" s="28"/>
      <c r="U139" s="28"/>
      <c r="V139" s="28"/>
      <c r="W139" s="28"/>
      <c r="X139" s="28"/>
      <c r="Y139" s="28"/>
      <c r="Z139" s="28"/>
      <c r="AA139" s="28"/>
      <c r="AB139" s="39"/>
      <c r="AC139" s="28"/>
      <c r="AD139" s="28"/>
      <c r="AE139" s="28"/>
      <c r="AF139" s="28"/>
      <c r="AG139" s="28"/>
      <c r="AH139" s="28"/>
      <c r="AI139" s="28"/>
      <c r="AJ139" s="28"/>
      <c r="AK139" s="28"/>
      <c r="AL139" s="39"/>
      <c r="AM139" s="39"/>
      <c r="AN139" s="28"/>
      <c r="AO139" s="28"/>
      <c r="AP139" s="28"/>
      <c r="AQ139" s="28"/>
      <c r="AR139" s="39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39"/>
      <c r="BD139" s="28"/>
      <c r="BE139" s="28"/>
      <c r="BF139" s="28"/>
      <c r="BG139" s="28"/>
      <c r="BH139" s="28"/>
      <c r="BI139" s="28"/>
      <c r="BJ139" s="39"/>
      <c r="BK139" s="28"/>
      <c r="BL139" s="28"/>
      <c r="BM139" s="28"/>
      <c r="BN139" s="28"/>
      <c r="BO139" s="28"/>
      <c r="BP139" s="28"/>
      <c r="BQ139" s="28"/>
      <c r="BR139" s="28"/>
      <c r="BS139" s="28"/>
      <c r="BT139" s="39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39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39"/>
      <c r="DA139" s="39"/>
      <c r="DB139" s="39"/>
      <c r="DC139" s="28"/>
      <c r="DD139" s="28"/>
      <c r="DE139" s="28"/>
      <c r="DF139" s="28"/>
      <c r="DG139" s="28"/>
      <c r="DH139" s="39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39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39"/>
      <c r="FF139" s="28"/>
      <c r="FG139" s="39"/>
      <c r="FH139" s="28"/>
      <c r="FI139" s="28"/>
      <c r="FJ139" s="28"/>
      <c r="FK139" s="28"/>
      <c r="FL139" s="39"/>
      <c r="FM139" s="39"/>
      <c r="FN139" s="28"/>
      <c r="FO139" s="28"/>
      <c r="FP139" s="28"/>
      <c r="FQ139" s="28"/>
      <c r="FR139" s="28"/>
      <c r="FS139" s="28"/>
      <c r="FT139" s="28"/>
      <c r="FU139" s="28"/>
      <c r="FV139" s="28"/>
      <c r="FW139" s="28"/>
      <c r="FX139" s="28"/>
      <c r="FY139" s="28"/>
      <c r="FZ139" s="28"/>
      <c r="GA139" s="28"/>
      <c r="GB139" s="28"/>
      <c r="GC139" s="28"/>
      <c r="GD139" s="28"/>
      <c r="GE139" s="28"/>
      <c r="GF139" s="28"/>
      <c r="GG139" s="28"/>
      <c r="GH139" s="28"/>
      <c r="GI139" s="28"/>
      <c r="GJ139" s="28"/>
      <c r="GK139" s="28"/>
      <c r="GL139" s="28"/>
      <c r="GM139" s="28"/>
      <c r="GN139" s="28"/>
      <c r="GO139" s="28"/>
      <c r="GP139" s="39"/>
      <c r="GQ139" s="28"/>
      <c r="GR139" s="28"/>
      <c r="GS139" s="28"/>
      <c r="GT139" s="28"/>
      <c r="GU139" s="28"/>
      <c r="GV139" s="28"/>
      <c r="GW139" s="28"/>
      <c r="GX139" s="28"/>
      <c r="GY139" s="28"/>
      <c r="GZ139" s="28"/>
      <c r="HA139" s="28"/>
      <c r="HB139" s="28"/>
      <c r="HC139" s="28"/>
      <c r="HD139" s="28"/>
      <c r="HE139" s="28"/>
      <c r="HF139" s="28"/>
      <c r="HG139" s="28"/>
      <c r="HH139" s="39"/>
      <c r="HI139" s="39"/>
      <c r="HJ139" s="28"/>
      <c r="HK139" s="28"/>
      <c r="HL139" s="28"/>
      <c r="HM139" s="28"/>
      <c r="HN139" s="28"/>
      <c r="HO139" s="28"/>
      <c r="HP139" s="28"/>
      <c r="HQ139" s="28"/>
      <c r="HR139" s="28"/>
      <c r="HS139" s="28"/>
      <c r="HT139" s="28"/>
      <c r="HU139" s="39"/>
    </row>
    <row x14ac:dyDescent="0.25" r="140" customHeight="1" ht="18.75">
      <c r="A140" s="4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39"/>
      <c r="O140" s="28"/>
      <c r="P140" s="39"/>
      <c r="Q140" s="28"/>
      <c r="R140" s="28"/>
      <c r="S140" s="39"/>
      <c r="T140" s="28"/>
      <c r="U140" s="28"/>
      <c r="V140" s="28"/>
      <c r="W140" s="28"/>
      <c r="X140" s="28"/>
      <c r="Y140" s="28"/>
      <c r="Z140" s="28"/>
      <c r="AA140" s="28"/>
      <c r="AB140" s="39"/>
      <c r="AC140" s="28"/>
      <c r="AD140" s="28"/>
      <c r="AE140" s="28"/>
      <c r="AF140" s="28"/>
      <c r="AG140" s="28"/>
      <c r="AH140" s="28"/>
      <c r="AI140" s="28"/>
      <c r="AJ140" s="28"/>
      <c r="AK140" s="28"/>
      <c r="AL140" s="39"/>
      <c r="AM140" s="39"/>
      <c r="AN140" s="28"/>
      <c r="AO140" s="28"/>
      <c r="AP140" s="28"/>
      <c r="AQ140" s="28"/>
      <c r="AR140" s="39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39"/>
      <c r="BD140" s="28"/>
      <c r="BE140" s="28"/>
      <c r="BF140" s="28"/>
      <c r="BG140" s="28"/>
      <c r="BH140" s="28"/>
      <c r="BI140" s="28"/>
      <c r="BJ140" s="39"/>
      <c r="BK140" s="28"/>
      <c r="BL140" s="28"/>
      <c r="BM140" s="28"/>
      <c r="BN140" s="28"/>
      <c r="BO140" s="28"/>
      <c r="BP140" s="28"/>
      <c r="BQ140" s="28"/>
      <c r="BR140" s="28"/>
      <c r="BS140" s="28"/>
      <c r="BT140" s="39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39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39"/>
      <c r="DA140" s="39"/>
      <c r="DB140" s="39"/>
      <c r="DC140" s="28"/>
      <c r="DD140" s="28"/>
      <c r="DE140" s="28"/>
      <c r="DF140" s="28"/>
      <c r="DG140" s="28"/>
      <c r="DH140" s="39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39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39"/>
      <c r="FF140" s="28"/>
      <c r="FG140" s="39"/>
      <c r="FH140" s="28"/>
      <c r="FI140" s="28"/>
      <c r="FJ140" s="28"/>
      <c r="FK140" s="28"/>
      <c r="FL140" s="39"/>
      <c r="FM140" s="39"/>
      <c r="FN140" s="28"/>
      <c r="FO140" s="28"/>
      <c r="FP140" s="28"/>
      <c r="FQ140" s="28"/>
      <c r="FR140" s="28"/>
      <c r="FS140" s="28"/>
      <c r="FT140" s="28"/>
      <c r="FU140" s="28"/>
      <c r="FV140" s="28"/>
      <c r="FW140" s="28"/>
      <c r="FX140" s="28"/>
      <c r="FY140" s="28"/>
      <c r="FZ140" s="28"/>
      <c r="GA140" s="28"/>
      <c r="GB140" s="28"/>
      <c r="GC140" s="28"/>
      <c r="GD140" s="28"/>
      <c r="GE140" s="28"/>
      <c r="GF140" s="28"/>
      <c r="GG140" s="28"/>
      <c r="GH140" s="28"/>
      <c r="GI140" s="28"/>
      <c r="GJ140" s="28"/>
      <c r="GK140" s="28"/>
      <c r="GL140" s="28"/>
      <c r="GM140" s="28"/>
      <c r="GN140" s="28"/>
      <c r="GO140" s="28"/>
      <c r="GP140" s="39"/>
      <c r="GQ140" s="28"/>
      <c r="GR140" s="28"/>
      <c r="GS140" s="28"/>
      <c r="GT140" s="28"/>
      <c r="GU140" s="28"/>
      <c r="GV140" s="28"/>
      <c r="GW140" s="28"/>
      <c r="GX140" s="28"/>
      <c r="GY140" s="28"/>
      <c r="GZ140" s="28"/>
      <c r="HA140" s="28"/>
      <c r="HB140" s="28"/>
      <c r="HC140" s="28"/>
      <c r="HD140" s="28"/>
      <c r="HE140" s="28"/>
      <c r="HF140" s="28"/>
      <c r="HG140" s="28"/>
      <c r="HH140" s="39"/>
      <c r="HI140" s="39"/>
      <c r="HJ140" s="28"/>
      <c r="HK140" s="28"/>
      <c r="HL140" s="28"/>
      <c r="HM140" s="28"/>
      <c r="HN140" s="28"/>
      <c r="HO140" s="28"/>
      <c r="HP140" s="28"/>
      <c r="HQ140" s="28"/>
      <c r="HR140" s="28"/>
      <c r="HS140" s="28"/>
      <c r="HT140" s="28"/>
      <c r="HU140" s="39"/>
    </row>
    <row x14ac:dyDescent="0.25" r="141" customHeight="1" ht="18.75">
      <c r="A141" s="4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39"/>
      <c r="O141" s="28"/>
      <c r="P141" s="39"/>
      <c r="Q141" s="28"/>
      <c r="R141" s="28"/>
      <c r="S141" s="39"/>
      <c r="T141" s="28"/>
      <c r="U141" s="28"/>
      <c r="V141" s="28"/>
      <c r="W141" s="28"/>
      <c r="X141" s="28"/>
      <c r="Y141" s="28"/>
      <c r="Z141" s="28"/>
      <c r="AA141" s="28"/>
      <c r="AB141" s="39"/>
      <c r="AC141" s="28"/>
      <c r="AD141" s="28"/>
      <c r="AE141" s="28"/>
      <c r="AF141" s="28"/>
      <c r="AG141" s="28"/>
      <c r="AH141" s="28"/>
      <c r="AI141" s="28"/>
      <c r="AJ141" s="28"/>
      <c r="AK141" s="28"/>
      <c r="AL141" s="39"/>
      <c r="AM141" s="39"/>
      <c r="AN141" s="28"/>
      <c r="AO141" s="28"/>
      <c r="AP141" s="28"/>
      <c r="AQ141" s="28"/>
      <c r="AR141" s="39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39"/>
      <c r="BD141" s="28"/>
      <c r="BE141" s="28"/>
      <c r="BF141" s="28"/>
      <c r="BG141" s="28"/>
      <c r="BH141" s="28"/>
      <c r="BI141" s="28"/>
      <c r="BJ141" s="39"/>
      <c r="BK141" s="28"/>
      <c r="BL141" s="28"/>
      <c r="BM141" s="28"/>
      <c r="BN141" s="28"/>
      <c r="BO141" s="28"/>
      <c r="BP141" s="28"/>
      <c r="BQ141" s="28"/>
      <c r="BR141" s="28"/>
      <c r="BS141" s="28"/>
      <c r="BT141" s="39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39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39"/>
      <c r="DA141" s="39"/>
      <c r="DB141" s="39"/>
      <c r="DC141" s="28"/>
      <c r="DD141" s="28"/>
      <c r="DE141" s="28"/>
      <c r="DF141" s="28"/>
      <c r="DG141" s="28"/>
      <c r="DH141" s="39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39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39"/>
      <c r="FF141" s="28"/>
      <c r="FG141" s="39"/>
      <c r="FH141" s="28"/>
      <c r="FI141" s="28"/>
      <c r="FJ141" s="28"/>
      <c r="FK141" s="28"/>
      <c r="FL141" s="39"/>
      <c r="FM141" s="39"/>
      <c r="FN141" s="28"/>
      <c r="FO141" s="28"/>
      <c r="FP141" s="28"/>
      <c r="FQ141" s="28"/>
      <c r="FR141" s="28"/>
      <c r="FS141" s="28"/>
      <c r="FT141" s="28"/>
      <c r="FU141" s="28"/>
      <c r="FV141" s="28"/>
      <c r="FW141" s="28"/>
      <c r="FX141" s="28"/>
      <c r="FY141" s="28"/>
      <c r="FZ141" s="28"/>
      <c r="GA141" s="28"/>
      <c r="GB141" s="28"/>
      <c r="GC141" s="28"/>
      <c r="GD141" s="28"/>
      <c r="GE141" s="28"/>
      <c r="GF141" s="28"/>
      <c r="GG141" s="28"/>
      <c r="GH141" s="28"/>
      <c r="GI141" s="28"/>
      <c r="GJ141" s="28"/>
      <c r="GK141" s="28"/>
      <c r="GL141" s="28"/>
      <c r="GM141" s="28"/>
      <c r="GN141" s="28"/>
      <c r="GO141" s="28"/>
      <c r="GP141" s="39"/>
      <c r="GQ141" s="28"/>
      <c r="GR141" s="28"/>
      <c r="GS141" s="28"/>
      <c r="GT141" s="28"/>
      <c r="GU141" s="28"/>
      <c r="GV141" s="28"/>
      <c r="GW141" s="28"/>
      <c r="GX141" s="28"/>
      <c r="GY141" s="28"/>
      <c r="GZ141" s="28"/>
      <c r="HA141" s="28"/>
      <c r="HB141" s="28"/>
      <c r="HC141" s="28"/>
      <c r="HD141" s="28"/>
      <c r="HE141" s="28"/>
      <c r="HF141" s="28"/>
      <c r="HG141" s="28"/>
      <c r="HH141" s="39"/>
      <c r="HI141" s="39"/>
      <c r="HJ141" s="28"/>
      <c r="HK141" s="28"/>
      <c r="HL141" s="28"/>
      <c r="HM141" s="28"/>
      <c r="HN141" s="28"/>
      <c r="HO141" s="28"/>
      <c r="HP141" s="28"/>
      <c r="HQ141" s="28"/>
      <c r="HR141" s="28"/>
      <c r="HS141" s="28"/>
      <c r="HT141" s="28"/>
      <c r="HU141" s="39"/>
    </row>
    <row x14ac:dyDescent="0.25" r="142" customHeight="1" ht="18.75">
      <c r="A142" s="4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39"/>
      <c r="O142" s="28"/>
      <c r="P142" s="39"/>
      <c r="Q142" s="28"/>
      <c r="R142" s="28"/>
      <c r="S142" s="39"/>
      <c r="T142" s="28"/>
      <c r="U142" s="28"/>
      <c r="V142" s="28"/>
      <c r="W142" s="28"/>
      <c r="X142" s="28"/>
      <c r="Y142" s="28"/>
      <c r="Z142" s="28"/>
      <c r="AA142" s="28"/>
      <c r="AB142" s="39"/>
      <c r="AC142" s="28"/>
      <c r="AD142" s="28"/>
      <c r="AE142" s="28"/>
      <c r="AF142" s="28"/>
      <c r="AG142" s="28"/>
      <c r="AH142" s="28"/>
      <c r="AI142" s="28"/>
      <c r="AJ142" s="28"/>
      <c r="AK142" s="28"/>
      <c r="AL142" s="39"/>
      <c r="AM142" s="39"/>
      <c r="AN142" s="28"/>
      <c r="AO142" s="28"/>
      <c r="AP142" s="28"/>
      <c r="AQ142" s="28"/>
      <c r="AR142" s="39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39"/>
      <c r="BD142" s="28"/>
      <c r="BE142" s="28"/>
      <c r="BF142" s="28"/>
      <c r="BG142" s="28"/>
      <c r="BH142" s="28"/>
      <c r="BI142" s="28"/>
      <c r="BJ142" s="39"/>
      <c r="BK142" s="28"/>
      <c r="BL142" s="28"/>
      <c r="BM142" s="28"/>
      <c r="BN142" s="28"/>
      <c r="BO142" s="28"/>
      <c r="BP142" s="28"/>
      <c r="BQ142" s="28"/>
      <c r="BR142" s="28"/>
      <c r="BS142" s="28"/>
      <c r="BT142" s="39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39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39"/>
      <c r="DA142" s="39"/>
      <c r="DB142" s="39"/>
      <c r="DC142" s="28"/>
      <c r="DD142" s="28"/>
      <c r="DE142" s="28"/>
      <c r="DF142" s="28"/>
      <c r="DG142" s="28"/>
      <c r="DH142" s="39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39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39"/>
      <c r="FF142" s="28"/>
      <c r="FG142" s="39"/>
      <c r="FH142" s="28"/>
      <c r="FI142" s="28"/>
      <c r="FJ142" s="28"/>
      <c r="FK142" s="28"/>
      <c r="FL142" s="39"/>
      <c r="FM142" s="39"/>
      <c r="FN142" s="28"/>
      <c r="FO142" s="28"/>
      <c r="FP142" s="28"/>
      <c r="FQ142" s="28"/>
      <c r="FR142" s="28"/>
      <c r="FS142" s="28"/>
      <c r="FT142" s="28"/>
      <c r="FU142" s="28"/>
      <c r="FV142" s="28"/>
      <c r="FW142" s="28"/>
      <c r="FX142" s="28"/>
      <c r="FY142" s="28"/>
      <c r="FZ142" s="28"/>
      <c r="GA142" s="28"/>
      <c r="GB142" s="28"/>
      <c r="GC142" s="28"/>
      <c r="GD142" s="28"/>
      <c r="GE142" s="28"/>
      <c r="GF142" s="28"/>
      <c r="GG142" s="28"/>
      <c r="GH142" s="28"/>
      <c r="GI142" s="28"/>
      <c r="GJ142" s="28"/>
      <c r="GK142" s="28"/>
      <c r="GL142" s="28"/>
      <c r="GM142" s="28"/>
      <c r="GN142" s="28"/>
      <c r="GO142" s="28"/>
      <c r="GP142" s="39"/>
      <c r="GQ142" s="28"/>
      <c r="GR142" s="28"/>
      <c r="GS142" s="28"/>
      <c r="GT142" s="28"/>
      <c r="GU142" s="28"/>
      <c r="GV142" s="28"/>
      <c r="GW142" s="28"/>
      <c r="GX142" s="28"/>
      <c r="GY142" s="28"/>
      <c r="GZ142" s="28"/>
      <c r="HA142" s="28"/>
      <c r="HB142" s="28"/>
      <c r="HC142" s="28"/>
      <c r="HD142" s="28"/>
      <c r="HE142" s="28"/>
      <c r="HF142" s="28"/>
      <c r="HG142" s="28"/>
      <c r="HH142" s="39"/>
      <c r="HI142" s="39"/>
      <c r="HJ142" s="28"/>
      <c r="HK142" s="28"/>
      <c r="HL142" s="28"/>
      <c r="HM142" s="28"/>
      <c r="HN142" s="28"/>
      <c r="HO142" s="28"/>
      <c r="HP142" s="28"/>
      <c r="HQ142" s="28"/>
      <c r="HR142" s="28"/>
      <c r="HS142" s="28"/>
      <c r="HT142" s="28"/>
      <c r="HU142" s="39"/>
    </row>
    <row x14ac:dyDescent="0.25" r="143" customHeight="1" ht="18.75">
      <c r="A143" s="4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39"/>
      <c r="O143" s="28"/>
      <c r="P143" s="39"/>
      <c r="Q143" s="28"/>
      <c r="R143" s="28"/>
      <c r="S143" s="39"/>
      <c r="T143" s="28"/>
      <c r="U143" s="28"/>
      <c r="V143" s="28"/>
      <c r="W143" s="28"/>
      <c r="X143" s="28"/>
      <c r="Y143" s="28"/>
      <c r="Z143" s="28"/>
      <c r="AA143" s="28"/>
      <c r="AB143" s="39"/>
      <c r="AC143" s="28"/>
      <c r="AD143" s="28"/>
      <c r="AE143" s="28"/>
      <c r="AF143" s="28"/>
      <c r="AG143" s="28"/>
      <c r="AH143" s="28"/>
      <c r="AI143" s="28"/>
      <c r="AJ143" s="28"/>
      <c r="AK143" s="28"/>
      <c r="AL143" s="39"/>
      <c r="AM143" s="39"/>
      <c r="AN143" s="28"/>
      <c r="AO143" s="28"/>
      <c r="AP143" s="28"/>
      <c r="AQ143" s="28"/>
      <c r="AR143" s="39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39"/>
      <c r="BD143" s="28"/>
      <c r="BE143" s="28"/>
      <c r="BF143" s="28"/>
      <c r="BG143" s="28"/>
      <c r="BH143" s="28"/>
      <c r="BI143" s="28"/>
      <c r="BJ143" s="39"/>
      <c r="BK143" s="28"/>
      <c r="BL143" s="28"/>
      <c r="BM143" s="28"/>
      <c r="BN143" s="28"/>
      <c r="BO143" s="28"/>
      <c r="BP143" s="28"/>
      <c r="BQ143" s="28"/>
      <c r="BR143" s="28"/>
      <c r="BS143" s="28"/>
      <c r="BT143" s="39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39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39"/>
      <c r="DA143" s="39"/>
      <c r="DB143" s="39"/>
      <c r="DC143" s="28"/>
      <c r="DD143" s="28"/>
      <c r="DE143" s="28"/>
      <c r="DF143" s="28"/>
      <c r="DG143" s="28"/>
      <c r="DH143" s="39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39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39"/>
      <c r="FF143" s="28"/>
      <c r="FG143" s="39"/>
      <c r="FH143" s="28"/>
      <c r="FI143" s="28"/>
      <c r="FJ143" s="28"/>
      <c r="FK143" s="28"/>
      <c r="FL143" s="39"/>
      <c r="FM143" s="39"/>
      <c r="FN143" s="28"/>
      <c r="FO143" s="28"/>
      <c r="FP143" s="28"/>
      <c r="FQ143" s="28"/>
      <c r="FR143" s="28"/>
      <c r="FS143" s="28"/>
      <c r="FT143" s="28"/>
      <c r="FU143" s="28"/>
      <c r="FV143" s="28"/>
      <c r="FW143" s="28"/>
      <c r="FX143" s="28"/>
      <c r="FY143" s="28"/>
      <c r="FZ143" s="28"/>
      <c r="GA143" s="28"/>
      <c r="GB143" s="28"/>
      <c r="GC143" s="28"/>
      <c r="GD143" s="28"/>
      <c r="GE143" s="28"/>
      <c r="GF143" s="28"/>
      <c r="GG143" s="28"/>
      <c r="GH143" s="28"/>
      <c r="GI143" s="28"/>
      <c r="GJ143" s="28"/>
      <c r="GK143" s="28"/>
      <c r="GL143" s="28"/>
      <c r="GM143" s="28"/>
      <c r="GN143" s="28"/>
      <c r="GO143" s="28"/>
      <c r="GP143" s="39"/>
      <c r="GQ143" s="28"/>
      <c r="GR143" s="28"/>
      <c r="GS143" s="28"/>
      <c r="GT143" s="28"/>
      <c r="GU143" s="28"/>
      <c r="GV143" s="28"/>
      <c r="GW143" s="28"/>
      <c r="GX143" s="28"/>
      <c r="GY143" s="28"/>
      <c r="GZ143" s="28"/>
      <c r="HA143" s="28"/>
      <c r="HB143" s="28"/>
      <c r="HC143" s="28"/>
      <c r="HD143" s="28"/>
      <c r="HE143" s="28"/>
      <c r="HF143" s="28"/>
      <c r="HG143" s="28"/>
      <c r="HH143" s="39"/>
      <c r="HI143" s="39"/>
      <c r="HJ143" s="28"/>
      <c r="HK143" s="28"/>
      <c r="HL143" s="28"/>
      <c r="HM143" s="28"/>
      <c r="HN143" s="28"/>
      <c r="HO143" s="28"/>
      <c r="HP143" s="28"/>
      <c r="HQ143" s="28"/>
      <c r="HR143" s="28"/>
      <c r="HS143" s="28"/>
      <c r="HT143" s="28"/>
      <c r="HU143" s="39"/>
    </row>
    <row x14ac:dyDescent="0.25" r="144" customHeight="1" ht="18.75">
      <c r="A144" s="4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39"/>
      <c r="O144" s="28"/>
      <c r="P144" s="39"/>
      <c r="Q144" s="28"/>
      <c r="R144" s="28"/>
      <c r="S144" s="39"/>
      <c r="T144" s="28"/>
      <c r="U144" s="28"/>
      <c r="V144" s="28"/>
      <c r="W144" s="28"/>
      <c r="X144" s="28"/>
      <c r="Y144" s="28"/>
      <c r="Z144" s="28"/>
      <c r="AA144" s="28"/>
      <c r="AB144" s="39"/>
      <c r="AC144" s="28"/>
      <c r="AD144" s="28"/>
      <c r="AE144" s="28"/>
      <c r="AF144" s="28"/>
      <c r="AG144" s="28"/>
      <c r="AH144" s="28"/>
      <c r="AI144" s="28"/>
      <c r="AJ144" s="28"/>
      <c r="AK144" s="28"/>
      <c r="AL144" s="39"/>
      <c r="AM144" s="39"/>
      <c r="AN144" s="28"/>
      <c r="AO144" s="28"/>
      <c r="AP144" s="28"/>
      <c r="AQ144" s="28"/>
      <c r="AR144" s="39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39"/>
      <c r="BD144" s="28"/>
      <c r="BE144" s="28"/>
      <c r="BF144" s="28"/>
      <c r="BG144" s="28"/>
      <c r="BH144" s="28"/>
      <c r="BI144" s="28"/>
      <c r="BJ144" s="39"/>
      <c r="BK144" s="28"/>
      <c r="BL144" s="28"/>
      <c r="BM144" s="28"/>
      <c r="BN144" s="28"/>
      <c r="BO144" s="28"/>
      <c r="BP144" s="28"/>
      <c r="BQ144" s="28"/>
      <c r="BR144" s="28"/>
      <c r="BS144" s="28"/>
      <c r="BT144" s="39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39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39"/>
      <c r="DA144" s="39"/>
      <c r="DB144" s="39"/>
      <c r="DC144" s="28"/>
      <c r="DD144" s="28"/>
      <c r="DE144" s="28"/>
      <c r="DF144" s="28"/>
      <c r="DG144" s="28"/>
      <c r="DH144" s="39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39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39"/>
      <c r="FF144" s="28"/>
      <c r="FG144" s="39"/>
      <c r="FH144" s="28"/>
      <c r="FI144" s="28"/>
      <c r="FJ144" s="28"/>
      <c r="FK144" s="28"/>
      <c r="FL144" s="39"/>
      <c r="FM144" s="39"/>
      <c r="FN144" s="28"/>
      <c r="FO144" s="28"/>
      <c r="FP144" s="28"/>
      <c r="FQ144" s="28"/>
      <c r="FR144" s="28"/>
      <c r="FS144" s="28"/>
      <c r="FT144" s="28"/>
      <c r="FU144" s="28"/>
      <c r="FV144" s="28"/>
      <c r="FW144" s="28"/>
      <c r="FX144" s="28"/>
      <c r="FY144" s="28"/>
      <c r="FZ144" s="28"/>
      <c r="GA144" s="28"/>
      <c r="GB144" s="28"/>
      <c r="GC144" s="28"/>
      <c r="GD144" s="28"/>
      <c r="GE144" s="28"/>
      <c r="GF144" s="28"/>
      <c r="GG144" s="28"/>
      <c r="GH144" s="28"/>
      <c r="GI144" s="28"/>
      <c r="GJ144" s="28"/>
      <c r="GK144" s="28"/>
      <c r="GL144" s="28"/>
      <c r="GM144" s="28"/>
      <c r="GN144" s="28"/>
      <c r="GO144" s="28"/>
      <c r="GP144" s="39"/>
      <c r="GQ144" s="28"/>
      <c r="GR144" s="28"/>
      <c r="GS144" s="28"/>
      <c r="GT144" s="28"/>
      <c r="GU144" s="28"/>
      <c r="GV144" s="28"/>
      <c r="GW144" s="28"/>
      <c r="GX144" s="28"/>
      <c r="GY144" s="28"/>
      <c r="GZ144" s="28"/>
      <c r="HA144" s="28"/>
      <c r="HB144" s="28"/>
      <c r="HC144" s="28"/>
      <c r="HD144" s="28"/>
      <c r="HE144" s="28"/>
      <c r="HF144" s="28"/>
      <c r="HG144" s="28"/>
      <c r="HH144" s="39"/>
      <c r="HI144" s="39"/>
      <c r="HJ144" s="28"/>
      <c r="HK144" s="28"/>
      <c r="HL144" s="28"/>
      <c r="HM144" s="28"/>
      <c r="HN144" s="28"/>
      <c r="HO144" s="28"/>
      <c r="HP144" s="28"/>
      <c r="HQ144" s="28"/>
      <c r="HR144" s="28"/>
      <c r="HS144" s="28"/>
      <c r="HT144" s="28"/>
      <c r="HU144" s="39"/>
    </row>
    <row x14ac:dyDescent="0.25" r="145" customHeight="1" ht="18.75">
      <c r="A145" s="4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39"/>
      <c r="O145" s="28"/>
      <c r="P145" s="39"/>
      <c r="Q145" s="28"/>
      <c r="R145" s="28"/>
      <c r="S145" s="39"/>
      <c r="T145" s="28"/>
      <c r="U145" s="28"/>
      <c r="V145" s="28"/>
      <c r="W145" s="28"/>
      <c r="X145" s="28"/>
      <c r="Y145" s="28"/>
      <c r="Z145" s="28"/>
      <c r="AA145" s="28"/>
      <c r="AB145" s="39"/>
      <c r="AC145" s="28"/>
      <c r="AD145" s="28"/>
      <c r="AE145" s="28"/>
      <c r="AF145" s="28"/>
      <c r="AG145" s="28"/>
      <c r="AH145" s="28"/>
      <c r="AI145" s="28"/>
      <c r="AJ145" s="28"/>
      <c r="AK145" s="28"/>
      <c r="AL145" s="39"/>
      <c r="AM145" s="39"/>
      <c r="AN145" s="28"/>
      <c r="AO145" s="28"/>
      <c r="AP145" s="28"/>
      <c r="AQ145" s="28"/>
      <c r="AR145" s="39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39"/>
      <c r="BD145" s="28"/>
      <c r="BE145" s="28"/>
      <c r="BF145" s="28"/>
      <c r="BG145" s="28"/>
      <c r="BH145" s="28"/>
      <c r="BI145" s="28"/>
      <c r="BJ145" s="39"/>
      <c r="BK145" s="28"/>
      <c r="BL145" s="28"/>
      <c r="BM145" s="28"/>
      <c r="BN145" s="28"/>
      <c r="BO145" s="28"/>
      <c r="BP145" s="28"/>
      <c r="BQ145" s="28"/>
      <c r="BR145" s="28"/>
      <c r="BS145" s="28"/>
      <c r="BT145" s="39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39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39"/>
      <c r="DA145" s="39"/>
      <c r="DB145" s="39"/>
      <c r="DC145" s="28"/>
      <c r="DD145" s="28"/>
      <c r="DE145" s="28"/>
      <c r="DF145" s="28"/>
      <c r="DG145" s="28"/>
      <c r="DH145" s="39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39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39"/>
      <c r="FF145" s="28"/>
      <c r="FG145" s="39"/>
      <c r="FH145" s="28"/>
      <c r="FI145" s="28"/>
      <c r="FJ145" s="28"/>
      <c r="FK145" s="28"/>
      <c r="FL145" s="39"/>
      <c r="FM145" s="39"/>
      <c r="FN145" s="28"/>
      <c r="FO145" s="28"/>
      <c r="FP145" s="28"/>
      <c r="FQ145" s="28"/>
      <c r="FR145" s="28"/>
      <c r="FS145" s="28"/>
      <c r="FT145" s="28"/>
      <c r="FU145" s="28"/>
      <c r="FV145" s="28"/>
      <c r="FW145" s="28"/>
      <c r="FX145" s="28"/>
      <c r="FY145" s="28"/>
      <c r="FZ145" s="28"/>
      <c r="GA145" s="28"/>
      <c r="GB145" s="28"/>
      <c r="GC145" s="28"/>
      <c r="GD145" s="28"/>
      <c r="GE145" s="28"/>
      <c r="GF145" s="28"/>
      <c r="GG145" s="28"/>
      <c r="GH145" s="28"/>
      <c r="GI145" s="28"/>
      <c r="GJ145" s="28"/>
      <c r="GK145" s="28"/>
      <c r="GL145" s="28"/>
      <c r="GM145" s="28"/>
      <c r="GN145" s="28"/>
      <c r="GO145" s="28"/>
      <c r="GP145" s="39"/>
      <c r="GQ145" s="28"/>
      <c r="GR145" s="28"/>
      <c r="GS145" s="28"/>
      <c r="GT145" s="28"/>
      <c r="GU145" s="28"/>
      <c r="GV145" s="28"/>
      <c r="GW145" s="28"/>
      <c r="GX145" s="28"/>
      <c r="GY145" s="28"/>
      <c r="GZ145" s="28"/>
      <c r="HA145" s="28"/>
      <c r="HB145" s="28"/>
      <c r="HC145" s="28"/>
      <c r="HD145" s="28"/>
      <c r="HE145" s="28"/>
      <c r="HF145" s="28"/>
      <c r="HG145" s="28"/>
      <c r="HH145" s="39"/>
      <c r="HI145" s="39"/>
      <c r="HJ145" s="28"/>
      <c r="HK145" s="28"/>
      <c r="HL145" s="28"/>
      <c r="HM145" s="28"/>
      <c r="HN145" s="28"/>
      <c r="HO145" s="28"/>
      <c r="HP145" s="28"/>
      <c r="HQ145" s="28"/>
      <c r="HR145" s="28"/>
      <c r="HS145" s="28"/>
      <c r="HT145" s="28"/>
      <c r="HU145" s="39"/>
    </row>
    <row x14ac:dyDescent="0.25" r="146" customHeight="1" ht="18.75">
      <c r="A146" s="4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39"/>
      <c r="O146" s="28"/>
      <c r="P146" s="39"/>
      <c r="Q146" s="28"/>
      <c r="R146" s="28"/>
      <c r="S146" s="39"/>
      <c r="T146" s="28"/>
      <c r="U146" s="28"/>
      <c r="V146" s="28"/>
      <c r="W146" s="28"/>
      <c r="X146" s="28"/>
      <c r="Y146" s="28"/>
      <c r="Z146" s="28"/>
      <c r="AA146" s="28"/>
      <c r="AB146" s="39"/>
      <c r="AC146" s="28"/>
      <c r="AD146" s="28"/>
      <c r="AE146" s="28"/>
      <c r="AF146" s="28"/>
      <c r="AG146" s="28"/>
      <c r="AH146" s="28"/>
      <c r="AI146" s="28"/>
      <c r="AJ146" s="28"/>
      <c r="AK146" s="28"/>
      <c r="AL146" s="39"/>
      <c r="AM146" s="39"/>
      <c r="AN146" s="28"/>
      <c r="AO146" s="28"/>
      <c r="AP146" s="28"/>
      <c r="AQ146" s="28"/>
      <c r="AR146" s="39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39"/>
      <c r="BD146" s="28"/>
      <c r="BE146" s="28"/>
      <c r="BF146" s="28"/>
      <c r="BG146" s="28"/>
      <c r="BH146" s="28"/>
      <c r="BI146" s="28"/>
      <c r="BJ146" s="39"/>
      <c r="BK146" s="28"/>
      <c r="BL146" s="28"/>
      <c r="BM146" s="28"/>
      <c r="BN146" s="28"/>
      <c r="BO146" s="28"/>
      <c r="BP146" s="28"/>
      <c r="BQ146" s="28"/>
      <c r="BR146" s="28"/>
      <c r="BS146" s="28"/>
      <c r="BT146" s="39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39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39"/>
      <c r="DA146" s="39"/>
      <c r="DB146" s="39"/>
      <c r="DC146" s="28"/>
      <c r="DD146" s="28"/>
      <c r="DE146" s="28"/>
      <c r="DF146" s="28"/>
      <c r="DG146" s="28"/>
      <c r="DH146" s="39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39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39"/>
      <c r="FF146" s="28"/>
      <c r="FG146" s="39"/>
      <c r="FH146" s="28"/>
      <c r="FI146" s="28"/>
      <c r="FJ146" s="28"/>
      <c r="FK146" s="28"/>
      <c r="FL146" s="39"/>
      <c r="FM146" s="39"/>
      <c r="FN146" s="28"/>
      <c r="FO146" s="28"/>
      <c r="FP146" s="28"/>
      <c r="FQ146" s="28"/>
      <c r="FR146" s="28"/>
      <c r="FS146" s="28"/>
      <c r="FT146" s="28"/>
      <c r="FU146" s="28"/>
      <c r="FV146" s="28"/>
      <c r="FW146" s="28"/>
      <c r="FX146" s="28"/>
      <c r="FY146" s="28"/>
      <c r="FZ146" s="28"/>
      <c r="GA146" s="28"/>
      <c r="GB146" s="28"/>
      <c r="GC146" s="28"/>
      <c r="GD146" s="28"/>
      <c r="GE146" s="28"/>
      <c r="GF146" s="28"/>
      <c r="GG146" s="28"/>
      <c r="GH146" s="28"/>
      <c r="GI146" s="28"/>
      <c r="GJ146" s="28"/>
      <c r="GK146" s="28"/>
      <c r="GL146" s="28"/>
      <c r="GM146" s="28"/>
      <c r="GN146" s="28"/>
      <c r="GO146" s="28"/>
      <c r="GP146" s="39"/>
      <c r="GQ146" s="28"/>
      <c r="GR146" s="28"/>
      <c r="GS146" s="28"/>
      <c r="GT146" s="28"/>
      <c r="GU146" s="28"/>
      <c r="GV146" s="28"/>
      <c r="GW146" s="28"/>
      <c r="GX146" s="28"/>
      <c r="GY146" s="28"/>
      <c r="GZ146" s="28"/>
      <c r="HA146" s="28"/>
      <c r="HB146" s="28"/>
      <c r="HC146" s="28"/>
      <c r="HD146" s="28"/>
      <c r="HE146" s="28"/>
      <c r="HF146" s="28"/>
      <c r="HG146" s="28"/>
      <c r="HH146" s="39"/>
      <c r="HI146" s="39"/>
      <c r="HJ146" s="28"/>
      <c r="HK146" s="28"/>
      <c r="HL146" s="28"/>
      <c r="HM146" s="28"/>
      <c r="HN146" s="28"/>
      <c r="HO146" s="28"/>
      <c r="HP146" s="28"/>
      <c r="HQ146" s="28"/>
      <c r="HR146" s="28"/>
      <c r="HS146" s="28"/>
      <c r="HT146" s="28"/>
      <c r="HU146" s="39"/>
    </row>
    <row x14ac:dyDescent="0.25" r="147" customHeight="1" ht="18.75">
      <c r="A147" s="4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39"/>
      <c r="O147" s="28"/>
      <c r="P147" s="39"/>
      <c r="Q147" s="28"/>
      <c r="R147" s="28"/>
      <c r="S147" s="39"/>
      <c r="T147" s="28"/>
      <c r="U147" s="28"/>
      <c r="V147" s="28"/>
      <c r="W147" s="28"/>
      <c r="X147" s="28"/>
      <c r="Y147" s="28"/>
      <c r="Z147" s="28"/>
      <c r="AA147" s="28"/>
      <c r="AB147" s="39"/>
      <c r="AC147" s="28"/>
      <c r="AD147" s="28"/>
      <c r="AE147" s="28"/>
      <c r="AF147" s="28"/>
      <c r="AG147" s="28"/>
      <c r="AH147" s="28"/>
      <c r="AI147" s="28"/>
      <c r="AJ147" s="28"/>
      <c r="AK147" s="28"/>
      <c r="AL147" s="39"/>
      <c r="AM147" s="39"/>
      <c r="AN147" s="28"/>
      <c r="AO147" s="28"/>
      <c r="AP147" s="28"/>
      <c r="AQ147" s="28"/>
      <c r="AR147" s="39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39"/>
      <c r="BD147" s="28"/>
      <c r="BE147" s="28"/>
      <c r="BF147" s="28"/>
      <c r="BG147" s="28"/>
      <c r="BH147" s="28"/>
      <c r="BI147" s="28"/>
      <c r="BJ147" s="39"/>
      <c r="BK147" s="28"/>
      <c r="BL147" s="28"/>
      <c r="BM147" s="28"/>
      <c r="BN147" s="28"/>
      <c r="BO147" s="28"/>
      <c r="BP147" s="28"/>
      <c r="BQ147" s="28"/>
      <c r="BR147" s="28"/>
      <c r="BS147" s="28"/>
      <c r="BT147" s="39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39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39"/>
      <c r="DA147" s="39"/>
      <c r="DB147" s="39"/>
      <c r="DC147" s="28"/>
      <c r="DD147" s="28"/>
      <c r="DE147" s="28"/>
      <c r="DF147" s="28"/>
      <c r="DG147" s="28"/>
      <c r="DH147" s="39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39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39"/>
      <c r="FF147" s="28"/>
      <c r="FG147" s="39"/>
      <c r="FH147" s="28"/>
      <c r="FI147" s="28"/>
      <c r="FJ147" s="28"/>
      <c r="FK147" s="28"/>
      <c r="FL147" s="39"/>
      <c r="FM147" s="39"/>
      <c r="FN147" s="28"/>
      <c r="FO147" s="28"/>
      <c r="FP147" s="28"/>
      <c r="FQ147" s="28"/>
      <c r="FR147" s="28"/>
      <c r="FS147" s="28"/>
      <c r="FT147" s="28"/>
      <c r="FU147" s="28"/>
      <c r="FV147" s="28"/>
      <c r="FW147" s="28"/>
      <c r="FX147" s="28"/>
      <c r="FY147" s="28"/>
      <c r="FZ147" s="28"/>
      <c r="GA147" s="28"/>
      <c r="GB147" s="28"/>
      <c r="GC147" s="28"/>
      <c r="GD147" s="28"/>
      <c r="GE147" s="28"/>
      <c r="GF147" s="28"/>
      <c r="GG147" s="28"/>
      <c r="GH147" s="28"/>
      <c r="GI147" s="28"/>
      <c r="GJ147" s="28"/>
      <c r="GK147" s="28"/>
      <c r="GL147" s="28"/>
      <c r="GM147" s="28"/>
      <c r="GN147" s="28"/>
      <c r="GO147" s="28"/>
      <c r="GP147" s="39"/>
      <c r="GQ147" s="28"/>
      <c r="GR147" s="28"/>
      <c r="GS147" s="28"/>
      <c r="GT147" s="28"/>
      <c r="GU147" s="28"/>
      <c r="GV147" s="28"/>
      <c r="GW147" s="28"/>
      <c r="GX147" s="28"/>
      <c r="GY147" s="28"/>
      <c r="GZ147" s="28"/>
      <c r="HA147" s="28"/>
      <c r="HB147" s="28"/>
      <c r="HC147" s="28"/>
      <c r="HD147" s="28"/>
      <c r="HE147" s="28"/>
      <c r="HF147" s="28"/>
      <c r="HG147" s="28"/>
      <c r="HH147" s="39"/>
      <c r="HI147" s="39"/>
      <c r="HJ147" s="28"/>
      <c r="HK147" s="28"/>
      <c r="HL147" s="28"/>
      <c r="HM147" s="28"/>
      <c r="HN147" s="28"/>
      <c r="HO147" s="28"/>
      <c r="HP147" s="28"/>
      <c r="HQ147" s="28"/>
      <c r="HR147" s="28"/>
      <c r="HS147" s="28"/>
      <c r="HT147" s="28"/>
      <c r="HU147" s="39"/>
    </row>
    <row x14ac:dyDescent="0.25" r="148" customHeight="1" ht="18.75">
      <c r="A148" s="4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39"/>
      <c r="O148" s="28"/>
      <c r="P148" s="39"/>
      <c r="Q148" s="28"/>
      <c r="R148" s="28"/>
      <c r="S148" s="39"/>
      <c r="T148" s="28"/>
      <c r="U148" s="28"/>
      <c r="V148" s="28"/>
      <c r="W148" s="28"/>
      <c r="X148" s="28"/>
      <c r="Y148" s="28"/>
      <c r="Z148" s="28"/>
      <c r="AA148" s="28"/>
      <c r="AB148" s="39"/>
      <c r="AC148" s="28"/>
      <c r="AD148" s="28"/>
      <c r="AE148" s="28"/>
      <c r="AF148" s="28"/>
      <c r="AG148" s="28"/>
      <c r="AH148" s="28"/>
      <c r="AI148" s="28"/>
      <c r="AJ148" s="28"/>
      <c r="AK148" s="28"/>
      <c r="AL148" s="39"/>
      <c r="AM148" s="39"/>
      <c r="AN148" s="28"/>
      <c r="AO148" s="28"/>
      <c r="AP148" s="28"/>
      <c r="AQ148" s="28"/>
      <c r="AR148" s="39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39"/>
      <c r="BD148" s="28"/>
      <c r="BE148" s="28"/>
      <c r="BF148" s="28"/>
      <c r="BG148" s="28"/>
      <c r="BH148" s="28"/>
      <c r="BI148" s="28"/>
      <c r="BJ148" s="39"/>
      <c r="BK148" s="28"/>
      <c r="BL148" s="28"/>
      <c r="BM148" s="28"/>
      <c r="BN148" s="28"/>
      <c r="BO148" s="28"/>
      <c r="BP148" s="28"/>
      <c r="BQ148" s="28"/>
      <c r="BR148" s="28"/>
      <c r="BS148" s="28"/>
      <c r="BT148" s="39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39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39"/>
      <c r="DA148" s="39"/>
      <c r="DB148" s="39"/>
      <c r="DC148" s="28"/>
      <c r="DD148" s="28"/>
      <c r="DE148" s="28"/>
      <c r="DF148" s="28"/>
      <c r="DG148" s="28"/>
      <c r="DH148" s="39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39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39"/>
      <c r="FF148" s="28"/>
      <c r="FG148" s="39"/>
      <c r="FH148" s="28"/>
      <c r="FI148" s="28"/>
      <c r="FJ148" s="28"/>
      <c r="FK148" s="28"/>
      <c r="FL148" s="39"/>
      <c r="FM148" s="39"/>
      <c r="FN148" s="28"/>
      <c r="FO148" s="28"/>
      <c r="FP148" s="28"/>
      <c r="FQ148" s="28"/>
      <c r="FR148" s="28"/>
      <c r="FS148" s="28"/>
      <c r="FT148" s="28"/>
      <c r="FU148" s="28"/>
      <c r="FV148" s="28"/>
      <c r="FW148" s="28"/>
      <c r="FX148" s="28"/>
      <c r="FY148" s="28"/>
      <c r="FZ148" s="28"/>
      <c r="GA148" s="28"/>
      <c r="GB148" s="28"/>
      <c r="GC148" s="28"/>
      <c r="GD148" s="28"/>
      <c r="GE148" s="28"/>
      <c r="GF148" s="28"/>
      <c r="GG148" s="28"/>
      <c r="GH148" s="28"/>
      <c r="GI148" s="28"/>
      <c r="GJ148" s="28"/>
      <c r="GK148" s="28"/>
      <c r="GL148" s="28"/>
      <c r="GM148" s="28"/>
      <c r="GN148" s="28"/>
      <c r="GO148" s="28"/>
      <c r="GP148" s="39"/>
      <c r="GQ148" s="28"/>
      <c r="GR148" s="28"/>
      <c r="GS148" s="28"/>
      <c r="GT148" s="28"/>
      <c r="GU148" s="28"/>
      <c r="GV148" s="28"/>
      <c r="GW148" s="28"/>
      <c r="GX148" s="28"/>
      <c r="GY148" s="28"/>
      <c r="GZ148" s="28"/>
      <c r="HA148" s="28"/>
      <c r="HB148" s="28"/>
      <c r="HC148" s="28"/>
      <c r="HD148" s="28"/>
      <c r="HE148" s="28"/>
      <c r="HF148" s="28"/>
      <c r="HG148" s="28"/>
      <c r="HH148" s="39"/>
      <c r="HI148" s="39"/>
      <c r="HJ148" s="28"/>
      <c r="HK148" s="28"/>
      <c r="HL148" s="28"/>
      <c r="HM148" s="28"/>
      <c r="HN148" s="28"/>
      <c r="HO148" s="28"/>
      <c r="HP148" s="28"/>
      <c r="HQ148" s="28"/>
      <c r="HR148" s="28"/>
      <c r="HS148" s="28"/>
      <c r="HT148" s="28"/>
      <c r="HU148" s="39"/>
    </row>
    <row x14ac:dyDescent="0.25" r="149" customHeight="1" ht="18.75">
      <c r="A149" s="4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39"/>
      <c r="O149" s="28"/>
      <c r="P149" s="39"/>
      <c r="Q149" s="28"/>
      <c r="R149" s="28"/>
      <c r="S149" s="39"/>
      <c r="T149" s="28"/>
      <c r="U149" s="28"/>
      <c r="V149" s="28"/>
      <c r="W149" s="28"/>
      <c r="X149" s="28"/>
      <c r="Y149" s="28"/>
      <c r="Z149" s="28"/>
      <c r="AA149" s="28"/>
      <c r="AB149" s="39"/>
      <c r="AC149" s="28"/>
      <c r="AD149" s="28"/>
      <c r="AE149" s="28"/>
      <c r="AF149" s="28"/>
      <c r="AG149" s="28"/>
      <c r="AH149" s="28"/>
      <c r="AI149" s="28"/>
      <c r="AJ149" s="28"/>
      <c r="AK149" s="28"/>
      <c r="AL149" s="39"/>
      <c r="AM149" s="39"/>
      <c r="AN149" s="28"/>
      <c r="AO149" s="28"/>
      <c r="AP149" s="28"/>
      <c r="AQ149" s="28"/>
      <c r="AR149" s="39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39"/>
      <c r="BD149" s="28"/>
      <c r="BE149" s="28"/>
      <c r="BF149" s="28"/>
      <c r="BG149" s="28"/>
      <c r="BH149" s="28"/>
      <c r="BI149" s="28"/>
      <c r="BJ149" s="39"/>
      <c r="BK149" s="28"/>
      <c r="BL149" s="28"/>
      <c r="BM149" s="28"/>
      <c r="BN149" s="28"/>
      <c r="BO149" s="28"/>
      <c r="BP149" s="28"/>
      <c r="BQ149" s="28"/>
      <c r="BR149" s="28"/>
      <c r="BS149" s="28"/>
      <c r="BT149" s="39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39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39"/>
      <c r="DA149" s="39"/>
      <c r="DB149" s="39"/>
      <c r="DC149" s="28"/>
      <c r="DD149" s="28"/>
      <c r="DE149" s="28"/>
      <c r="DF149" s="28"/>
      <c r="DG149" s="28"/>
      <c r="DH149" s="39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39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39"/>
      <c r="FF149" s="28"/>
      <c r="FG149" s="39"/>
      <c r="FH149" s="28"/>
      <c r="FI149" s="28"/>
      <c r="FJ149" s="28"/>
      <c r="FK149" s="28"/>
      <c r="FL149" s="39"/>
      <c r="FM149" s="39"/>
      <c r="FN149" s="28"/>
      <c r="FO149" s="28"/>
      <c r="FP149" s="28"/>
      <c r="FQ149" s="28"/>
      <c r="FR149" s="28"/>
      <c r="FS149" s="28"/>
      <c r="FT149" s="28"/>
      <c r="FU149" s="28"/>
      <c r="FV149" s="28"/>
      <c r="FW149" s="28"/>
      <c r="FX149" s="28"/>
      <c r="FY149" s="28"/>
      <c r="FZ149" s="28"/>
      <c r="GA149" s="28"/>
      <c r="GB149" s="28"/>
      <c r="GC149" s="28"/>
      <c r="GD149" s="28"/>
      <c r="GE149" s="28"/>
      <c r="GF149" s="28"/>
      <c r="GG149" s="28"/>
      <c r="GH149" s="28"/>
      <c r="GI149" s="28"/>
      <c r="GJ149" s="28"/>
      <c r="GK149" s="28"/>
      <c r="GL149" s="28"/>
      <c r="GM149" s="28"/>
      <c r="GN149" s="28"/>
      <c r="GO149" s="28"/>
      <c r="GP149" s="39"/>
      <c r="GQ149" s="28"/>
      <c r="GR149" s="28"/>
      <c r="GS149" s="28"/>
      <c r="GT149" s="28"/>
      <c r="GU149" s="28"/>
      <c r="GV149" s="28"/>
      <c r="GW149" s="28"/>
      <c r="GX149" s="28"/>
      <c r="GY149" s="28"/>
      <c r="GZ149" s="28"/>
      <c r="HA149" s="28"/>
      <c r="HB149" s="28"/>
      <c r="HC149" s="28"/>
      <c r="HD149" s="28"/>
      <c r="HE149" s="28"/>
      <c r="HF149" s="28"/>
      <c r="HG149" s="28"/>
      <c r="HH149" s="39"/>
      <c r="HI149" s="39"/>
      <c r="HJ149" s="28"/>
      <c r="HK149" s="28"/>
      <c r="HL149" s="28"/>
      <c r="HM149" s="28"/>
      <c r="HN149" s="28"/>
      <c r="HO149" s="28"/>
      <c r="HP149" s="28"/>
      <c r="HQ149" s="28"/>
      <c r="HR149" s="28"/>
      <c r="HS149" s="28"/>
      <c r="HT149" s="28"/>
      <c r="HU149" s="39"/>
    </row>
    <row x14ac:dyDescent="0.25" r="150" customHeight="1" ht="18.75">
      <c r="A150" s="4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39"/>
      <c r="O150" s="28"/>
      <c r="P150" s="39"/>
      <c r="Q150" s="28"/>
      <c r="R150" s="28"/>
      <c r="S150" s="39"/>
      <c r="T150" s="28"/>
      <c r="U150" s="28"/>
      <c r="V150" s="28"/>
      <c r="W150" s="28"/>
      <c r="X150" s="28"/>
      <c r="Y150" s="28"/>
      <c r="Z150" s="28"/>
      <c r="AA150" s="28"/>
      <c r="AB150" s="39"/>
      <c r="AC150" s="28"/>
      <c r="AD150" s="28"/>
      <c r="AE150" s="28"/>
      <c r="AF150" s="28"/>
      <c r="AG150" s="28"/>
      <c r="AH150" s="28"/>
      <c r="AI150" s="28"/>
      <c r="AJ150" s="28"/>
      <c r="AK150" s="28"/>
      <c r="AL150" s="39"/>
      <c r="AM150" s="39"/>
      <c r="AN150" s="28"/>
      <c r="AO150" s="28"/>
      <c r="AP150" s="28"/>
      <c r="AQ150" s="28"/>
      <c r="AR150" s="39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39"/>
      <c r="BD150" s="28"/>
      <c r="BE150" s="28"/>
      <c r="BF150" s="28"/>
      <c r="BG150" s="28"/>
      <c r="BH150" s="28"/>
      <c r="BI150" s="28"/>
      <c r="BJ150" s="39"/>
      <c r="BK150" s="28"/>
      <c r="BL150" s="28"/>
      <c r="BM150" s="28"/>
      <c r="BN150" s="28"/>
      <c r="BO150" s="28"/>
      <c r="BP150" s="28"/>
      <c r="BQ150" s="28"/>
      <c r="BR150" s="28"/>
      <c r="BS150" s="28"/>
      <c r="BT150" s="39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39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39"/>
      <c r="DA150" s="39"/>
      <c r="DB150" s="39"/>
      <c r="DC150" s="28"/>
      <c r="DD150" s="28"/>
      <c r="DE150" s="28"/>
      <c r="DF150" s="28"/>
      <c r="DG150" s="28"/>
      <c r="DH150" s="39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39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39"/>
      <c r="FF150" s="28"/>
      <c r="FG150" s="39"/>
      <c r="FH150" s="28"/>
      <c r="FI150" s="28"/>
      <c r="FJ150" s="28"/>
      <c r="FK150" s="28"/>
      <c r="FL150" s="39"/>
      <c r="FM150" s="39"/>
      <c r="FN150" s="28"/>
      <c r="FO150" s="28"/>
      <c r="FP150" s="28"/>
      <c r="FQ150" s="28"/>
      <c r="FR150" s="28"/>
      <c r="FS150" s="28"/>
      <c r="FT150" s="28"/>
      <c r="FU150" s="28"/>
      <c r="FV150" s="28"/>
      <c r="FW150" s="28"/>
      <c r="FX150" s="28"/>
      <c r="FY150" s="28"/>
      <c r="FZ150" s="28"/>
      <c r="GA150" s="28"/>
      <c r="GB150" s="28"/>
      <c r="GC150" s="28"/>
      <c r="GD150" s="28"/>
      <c r="GE150" s="28"/>
      <c r="GF150" s="28"/>
      <c r="GG150" s="28"/>
      <c r="GH150" s="28"/>
      <c r="GI150" s="28"/>
      <c r="GJ150" s="28"/>
      <c r="GK150" s="28"/>
      <c r="GL150" s="28"/>
      <c r="GM150" s="28"/>
      <c r="GN150" s="28"/>
      <c r="GO150" s="28"/>
      <c r="GP150" s="39"/>
      <c r="GQ150" s="28"/>
      <c r="GR150" s="28"/>
      <c r="GS150" s="28"/>
      <c r="GT150" s="28"/>
      <c r="GU150" s="28"/>
      <c r="GV150" s="28"/>
      <c r="GW150" s="28"/>
      <c r="GX150" s="28"/>
      <c r="GY150" s="28"/>
      <c r="GZ150" s="28"/>
      <c r="HA150" s="28"/>
      <c r="HB150" s="28"/>
      <c r="HC150" s="28"/>
      <c r="HD150" s="28"/>
      <c r="HE150" s="28"/>
      <c r="HF150" s="28"/>
      <c r="HG150" s="28"/>
      <c r="HH150" s="39"/>
      <c r="HI150" s="39"/>
      <c r="HJ150" s="28"/>
      <c r="HK150" s="28"/>
      <c r="HL150" s="28"/>
      <c r="HM150" s="28"/>
      <c r="HN150" s="28"/>
      <c r="HO150" s="28"/>
      <c r="HP150" s="28"/>
      <c r="HQ150" s="28"/>
      <c r="HR150" s="28"/>
      <c r="HS150" s="28"/>
      <c r="HT150" s="28"/>
      <c r="HU150" s="39"/>
    </row>
    <row x14ac:dyDescent="0.25" r="151" customHeight="1" ht="18.75">
      <c r="A151" s="4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39"/>
      <c r="O151" s="28"/>
      <c r="P151" s="39"/>
      <c r="Q151" s="28"/>
      <c r="R151" s="28"/>
      <c r="S151" s="39"/>
      <c r="T151" s="28"/>
      <c r="U151" s="28"/>
      <c r="V151" s="28"/>
      <c r="W151" s="28"/>
      <c r="X151" s="28"/>
      <c r="Y151" s="28"/>
      <c r="Z151" s="28"/>
      <c r="AA151" s="28"/>
      <c r="AB151" s="39"/>
      <c r="AC151" s="28"/>
      <c r="AD151" s="28"/>
      <c r="AE151" s="28"/>
      <c r="AF151" s="28"/>
      <c r="AG151" s="28"/>
      <c r="AH151" s="28"/>
      <c r="AI151" s="28"/>
      <c r="AJ151" s="28"/>
      <c r="AK151" s="28"/>
      <c r="AL151" s="39"/>
      <c r="AM151" s="39"/>
      <c r="AN151" s="28"/>
      <c r="AO151" s="28"/>
      <c r="AP151" s="28"/>
      <c r="AQ151" s="28"/>
      <c r="AR151" s="39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39"/>
      <c r="BD151" s="28"/>
      <c r="BE151" s="28"/>
      <c r="BF151" s="28"/>
      <c r="BG151" s="28"/>
      <c r="BH151" s="28"/>
      <c r="BI151" s="28"/>
      <c r="BJ151" s="39"/>
      <c r="BK151" s="28"/>
      <c r="BL151" s="28"/>
      <c r="BM151" s="28"/>
      <c r="BN151" s="28"/>
      <c r="BO151" s="28"/>
      <c r="BP151" s="28"/>
      <c r="BQ151" s="28"/>
      <c r="BR151" s="28"/>
      <c r="BS151" s="28"/>
      <c r="BT151" s="39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39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39"/>
      <c r="DA151" s="39"/>
      <c r="DB151" s="39"/>
      <c r="DC151" s="28"/>
      <c r="DD151" s="28"/>
      <c r="DE151" s="28"/>
      <c r="DF151" s="28"/>
      <c r="DG151" s="28"/>
      <c r="DH151" s="39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39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39"/>
      <c r="FF151" s="28"/>
      <c r="FG151" s="39"/>
      <c r="FH151" s="28"/>
      <c r="FI151" s="28"/>
      <c r="FJ151" s="28"/>
      <c r="FK151" s="28"/>
      <c r="FL151" s="39"/>
      <c r="FM151" s="39"/>
      <c r="FN151" s="28"/>
      <c r="FO151" s="28"/>
      <c r="FP151" s="28"/>
      <c r="FQ151" s="28"/>
      <c r="FR151" s="28"/>
      <c r="FS151" s="28"/>
      <c r="FT151" s="28"/>
      <c r="FU151" s="28"/>
      <c r="FV151" s="28"/>
      <c r="FW151" s="28"/>
      <c r="FX151" s="28"/>
      <c r="FY151" s="28"/>
      <c r="FZ151" s="28"/>
      <c r="GA151" s="28"/>
      <c r="GB151" s="28"/>
      <c r="GC151" s="28"/>
      <c r="GD151" s="28"/>
      <c r="GE151" s="28"/>
      <c r="GF151" s="28"/>
      <c r="GG151" s="28"/>
      <c r="GH151" s="28"/>
      <c r="GI151" s="28"/>
      <c r="GJ151" s="28"/>
      <c r="GK151" s="28"/>
      <c r="GL151" s="28"/>
      <c r="GM151" s="28"/>
      <c r="GN151" s="28"/>
      <c r="GO151" s="28"/>
      <c r="GP151" s="39"/>
      <c r="GQ151" s="28"/>
      <c r="GR151" s="28"/>
      <c r="GS151" s="28"/>
      <c r="GT151" s="28"/>
      <c r="GU151" s="28"/>
      <c r="GV151" s="28"/>
      <c r="GW151" s="28"/>
      <c r="GX151" s="28"/>
      <c r="GY151" s="28"/>
      <c r="GZ151" s="28"/>
      <c r="HA151" s="28"/>
      <c r="HB151" s="28"/>
      <c r="HC151" s="28"/>
      <c r="HD151" s="28"/>
      <c r="HE151" s="28"/>
      <c r="HF151" s="28"/>
      <c r="HG151" s="28"/>
      <c r="HH151" s="39"/>
      <c r="HI151" s="39"/>
      <c r="HJ151" s="28"/>
      <c r="HK151" s="28"/>
      <c r="HL151" s="28"/>
      <c r="HM151" s="28"/>
      <c r="HN151" s="28"/>
      <c r="HO151" s="28"/>
      <c r="HP151" s="28"/>
      <c r="HQ151" s="28"/>
      <c r="HR151" s="28"/>
      <c r="HS151" s="28"/>
      <c r="HT151" s="28"/>
      <c r="HU151" s="39"/>
    </row>
    <row x14ac:dyDescent="0.25" r="152" customHeight="1" ht="18.75">
      <c r="A152" s="4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39"/>
      <c r="O152" s="28"/>
      <c r="P152" s="39"/>
      <c r="Q152" s="28"/>
      <c r="R152" s="28"/>
      <c r="S152" s="39"/>
      <c r="T152" s="28"/>
      <c r="U152" s="28"/>
      <c r="V152" s="28"/>
      <c r="W152" s="28"/>
      <c r="X152" s="28"/>
      <c r="Y152" s="28"/>
      <c r="Z152" s="28"/>
      <c r="AA152" s="28"/>
      <c r="AB152" s="39"/>
      <c r="AC152" s="28"/>
      <c r="AD152" s="28"/>
      <c r="AE152" s="28"/>
      <c r="AF152" s="28"/>
      <c r="AG152" s="28"/>
      <c r="AH152" s="28"/>
      <c r="AI152" s="28"/>
      <c r="AJ152" s="28"/>
      <c r="AK152" s="28"/>
      <c r="AL152" s="39"/>
      <c r="AM152" s="39"/>
      <c r="AN152" s="28"/>
      <c r="AO152" s="28"/>
      <c r="AP152" s="28"/>
      <c r="AQ152" s="28"/>
      <c r="AR152" s="39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39"/>
      <c r="BD152" s="28"/>
      <c r="BE152" s="28"/>
      <c r="BF152" s="28"/>
      <c r="BG152" s="28"/>
      <c r="BH152" s="28"/>
      <c r="BI152" s="28"/>
      <c r="BJ152" s="39"/>
      <c r="BK152" s="28"/>
      <c r="BL152" s="28"/>
      <c r="BM152" s="28"/>
      <c r="BN152" s="28"/>
      <c r="BO152" s="28"/>
      <c r="BP152" s="28"/>
      <c r="BQ152" s="28"/>
      <c r="BR152" s="28"/>
      <c r="BS152" s="28"/>
      <c r="BT152" s="39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39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39"/>
      <c r="DA152" s="39"/>
      <c r="DB152" s="39"/>
      <c r="DC152" s="28"/>
      <c r="DD152" s="28"/>
      <c r="DE152" s="28"/>
      <c r="DF152" s="28"/>
      <c r="DG152" s="28"/>
      <c r="DH152" s="39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39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39"/>
      <c r="FF152" s="28"/>
      <c r="FG152" s="39"/>
      <c r="FH152" s="28"/>
      <c r="FI152" s="28"/>
      <c r="FJ152" s="28"/>
      <c r="FK152" s="28"/>
      <c r="FL152" s="39"/>
      <c r="FM152" s="39"/>
      <c r="FN152" s="28"/>
      <c r="FO152" s="28"/>
      <c r="FP152" s="28"/>
      <c r="FQ152" s="28"/>
      <c r="FR152" s="28"/>
      <c r="FS152" s="28"/>
      <c r="FT152" s="28"/>
      <c r="FU152" s="28"/>
      <c r="FV152" s="28"/>
      <c r="FW152" s="28"/>
      <c r="FX152" s="28"/>
      <c r="FY152" s="28"/>
      <c r="FZ152" s="28"/>
      <c r="GA152" s="28"/>
      <c r="GB152" s="28"/>
      <c r="GC152" s="28"/>
      <c r="GD152" s="28"/>
      <c r="GE152" s="28"/>
      <c r="GF152" s="28"/>
      <c r="GG152" s="28"/>
      <c r="GH152" s="28"/>
      <c r="GI152" s="28"/>
      <c r="GJ152" s="28"/>
      <c r="GK152" s="28"/>
      <c r="GL152" s="28"/>
      <c r="GM152" s="28"/>
      <c r="GN152" s="28"/>
      <c r="GO152" s="28"/>
      <c r="GP152" s="39"/>
      <c r="GQ152" s="28"/>
      <c r="GR152" s="28"/>
      <c r="GS152" s="28"/>
      <c r="GT152" s="28"/>
      <c r="GU152" s="28"/>
      <c r="GV152" s="28"/>
      <c r="GW152" s="28"/>
      <c r="GX152" s="28"/>
      <c r="GY152" s="28"/>
      <c r="GZ152" s="28"/>
      <c r="HA152" s="28"/>
      <c r="HB152" s="28"/>
      <c r="HC152" s="28"/>
      <c r="HD152" s="28"/>
      <c r="HE152" s="28"/>
      <c r="HF152" s="28"/>
      <c r="HG152" s="28"/>
      <c r="HH152" s="39"/>
      <c r="HI152" s="39"/>
      <c r="HJ152" s="28"/>
      <c r="HK152" s="28"/>
      <c r="HL152" s="28"/>
      <c r="HM152" s="28"/>
      <c r="HN152" s="28"/>
      <c r="HO152" s="28"/>
      <c r="HP152" s="28"/>
      <c r="HQ152" s="28"/>
      <c r="HR152" s="28"/>
      <c r="HS152" s="28"/>
      <c r="HT152" s="28"/>
      <c r="HU152" s="39"/>
    </row>
    <row x14ac:dyDescent="0.25" r="153" customHeight="1" ht="18.75">
      <c r="A153" s="4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39"/>
      <c r="O153" s="28"/>
      <c r="P153" s="39"/>
      <c r="Q153" s="28"/>
      <c r="R153" s="28"/>
      <c r="S153" s="39"/>
      <c r="T153" s="28"/>
      <c r="U153" s="28"/>
      <c r="V153" s="28"/>
      <c r="W153" s="28"/>
      <c r="X153" s="28"/>
      <c r="Y153" s="28"/>
      <c r="Z153" s="28"/>
      <c r="AA153" s="28"/>
      <c r="AB153" s="39"/>
      <c r="AC153" s="28"/>
      <c r="AD153" s="28"/>
      <c r="AE153" s="28"/>
      <c r="AF153" s="28"/>
      <c r="AG153" s="28"/>
      <c r="AH153" s="28"/>
      <c r="AI153" s="28"/>
      <c r="AJ153" s="28"/>
      <c r="AK153" s="28"/>
      <c r="AL153" s="39"/>
      <c r="AM153" s="39"/>
      <c r="AN153" s="28"/>
      <c r="AO153" s="28"/>
      <c r="AP153" s="28"/>
      <c r="AQ153" s="28"/>
      <c r="AR153" s="39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39"/>
      <c r="BD153" s="28"/>
      <c r="BE153" s="28"/>
      <c r="BF153" s="28"/>
      <c r="BG153" s="28"/>
      <c r="BH153" s="28"/>
      <c r="BI153" s="28"/>
      <c r="BJ153" s="39"/>
      <c r="BK153" s="28"/>
      <c r="BL153" s="28"/>
      <c r="BM153" s="28"/>
      <c r="BN153" s="28"/>
      <c r="BO153" s="28"/>
      <c r="BP153" s="28"/>
      <c r="BQ153" s="28"/>
      <c r="BR153" s="28"/>
      <c r="BS153" s="28"/>
      <c r="BT153" s="39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39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39"/>
      <c r="DA153" s="39"/>
      <c r="DB153" s="39"/>
      <c r="DC153" s="28"/>
      <c r="DD153" s="28"/>
      <c r="DE153" s="28"/>
      <c r="DF153" s="28"/>
      <c r="DG153" s="28"/>
      <c r="DH153" s="39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39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39"/>
      <c r="FF153" s="28"/>
      <c r="FG153" s="39"/>
      <c r="FH153" s="28"/>
      <c r="FI153" s="28"/>
      <c r="FJ153" s="28"/>
      <c r="FK153" s="28"/>
      <c r="FL153" s="39"/>
      <c r="FM153" s="39"/>
      <c r="FN153" s="28"/>
      <c r="FO153" s="28"/>
      <c r="FP153" s="28"/>
      <c r="FQ153" s="28"/>
      <c r="FR153" s="28"/>
      <c r="FS153" s="28"/>
      <c r="FT153" s="28"/>
      <c r="FU153" s="28"/>
      <c r="FV153" s="28"/>
      <c r="FW153" s="28"/>
      <c r="FX153" s="28"/>
      <c r="FY153" s="28"/>
      <c r="FZ153" s="28"/>
      <c r="GA153" s="28"/>
      <c r="GB153" s="28"/>
      <c r="GC153" s="28"/>
      <c r="GD153" s="28"/>
      <c r="GE153" s="28"/>
      <c r="GF153" s="28"/>
      <c r="GG153" s="28"/>
      <c r="GH153" s="28"/>
      <c r="GI153" s="28"/>
      <c r="GJ153" s="28"/>
      <c r="GK153" s="28"/>
      <c r="GL153" s="28"/>
      <c r="GM153" s="28"/>
      <c r="GN153" s="28"/>
      <c r="GO153" s="28"/>
      <c r="GP153" s="39"/>
      <c r="GQ153" s="28"/>
      <c r="GR153" s="28"/>
      <c r="GS153" s="28"/>
      <c r="GT153" s="28"/>
      <c r="GU153" s="28"/>
      <c r="GV153" s="28"/>
      <c r="GW153" s="28"/>
      <c r="GX153" s="28"/>
      <c r="GY153" s="28"/>
      <c r="GZ153" s="28"/>
      <c r="HA153" s="28"/>
      <c r="HB153" s="28"/>
      <c r="HC153" s="28"/>
      <c r="HD153" s="28"/>
      <c r="HE153" s="28"/>
      <c r="HF153" s="28"/>
      <c r="HG153" s="28"/>
      <c r="HH153" s="39"/>
      <c r="HI153" s="39"/>
      <c r="HJ153" s="28"/>
      <c r="HK153" s="28"/>
      <c r="HL153" s="28"/>
      <c r="HM153" s="28"/>
      <c r="HN153" s="28"/>
      <c r="HO153" s="28"/>
      <c r="HP153" s="28"/>
      <c r="HQ153" s="28"/>
      <c r="HR153" s="28"/>
      <c r="HS153" s="28"/>
      <c r="HT153" s="28"/>
      <c r="HU153" s="39"/>
    </row>
    <row x14ac:dyDescent="0.25" r="154" customHeight="1" ht="18.75">
      <c r="A154" s="4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39"/>
      <c r="O154" s="28"/>
      <c r="P154" s="39"/>
      <c r="Q154" s="28"/>
      <c r="R154" s="28"/>
      <c r="S154" s="39"/>
      <c r="T154" s="28"/>
      <c r="U154" s="28"/>
      <c r="V154" s="28"/>
      <c r="W154" s="28"/>
      <c r="X154" s="28"/>
      <c r="Y154" s="28"/>
      <c r="Z154" s="28"/>
      <c r="AA154" s="28"/>
      <c r="AB154" s="39"/>
      <c r="AC154" s="28"/>
      <c r="AD154" s="28"/>
      <c r="AE154" s="28"/>
      <c r="AF154" s="28"/>
      <c r="AG154" s="28"/>
      <c r="AH154" s="28"/>
      <c r="AI154" s="28"/>
      <c r="AJ154" s="28"/>
      <c r="AK154" s="28"/>
      <c r="AL154" s="39"/>
      <c r="AM154" s="39"/>
      <c r="AN154" s="28"/>
      <c r="AO154" s="28"/>
      <c r="AP154" s="28"/>
      <c r="AQ154" s="28"/>
      <c r="AR154" s="39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39"/>
      <c r="BD154" s="28"/>
      <c r="BE154" s="28"/>
      <c r="BF154" s="28"/>
      <c r="BG154" s="28"/>
      <c r="BH154" s="28"/>
      <c r="BI154" s="28"/>
      <c r="BJ154" s="39"/>
      <c r="BK154" s="28"/>
      <c r="BL154" s="28"/>
      <c r="BM154" s="28"/>
      <c r="BN154" s="28"/>
      <c r="BO154" s="28"/>
      <c r="BP154" s="28"/>
      <c r="BQ154" s="28"/>
      <c r="BR154" s="28"/>
      <c r="BS154" s="28"/>
      <c r="BT154" s="39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39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39"/>
      <c r="DA154" s="39"/>
      <c r="DB154" s="39"/>
      <c r="DC154" s="28"/>
      <c r="DD154" s="28"/>
      <c r="DE154" s="28"/>
      <c r="DF154" s="28"/>
      <c r="DG154" s="28"/>
      <c r="DH154" s="39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39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39"/>
      <c r="FF154" s="28"/>
      <c r="FG154" s="39"/>
      <c r="FH154" s="28"/>
      <c r="FI154" s="28"/>
      <c r="FJ154" s="28"/>
      <c r="FK154" s="28"/>
      <c r="FL154" s="39"/>
      <c r="FM154" s="39"/>
      <c r="FN154" s="28"/>
      <c r="FO154" s="28"/>
      <c r="FP154" s="28"/>
      <c r="FQ154" s="28"/>
      <c r="FR154" s="28"/>
      <c r="FS154" s="28"/>
      <c r="FT154" s="28"/>
      <c r="FU154" s="28"/>
      <c r="FV154" s="28"/>
      <c r="FW154" s="28"/>
      <c r="FX154" s="28"/>
      <c r="FY154" s="28"/>
      <c r="FZ154" s="28"/>
      <c r="GA154" s="28"/>
      <c r="GB154" s="28"/>
      <c r="GC154" s="28"/>
      <c r="GD154" s="28"/>
      <c r="GE154" s="28"/>
      <c r="GF154" s="28"/>
      <c r="GG154" s="28"/>
      <c r="GH154" s="28"/>
      <c r="GI154" s="28"/>
      <c r="GJ154" s="28"/>
      <c r="GK154" s="28"/>
      <c r="GL154" s="28"/>
      <c r="GM154" s="28"/>
      <c r="GN154" s="28"/>
      <c r="GO154" s="28"/>
      <c r="GP154" s="39"/>
      <c r="GQ154" s="28"/>
      <c r="GR154" s="28"/>
      <c r="GS154" s="28"/>
      <c r="GT154" s="28"/>
      <c r="GU154" s="28"/>
      <c r="GV154" s="28"/>
      <c r="GW154" s="28"/>
      <c r="GX154" s="28"/>
      <c r="GY154" s="28"/>
      <c r="GZ154" s="28"/>
      <c r="HA154" s="28"/>
      <c r="HB154" s="28"/>
      <c r="HC154" s="28"/>
      <c r="HD154" s="28"/>
      <c r="HE154" s="28"/>
      <c r="HF154" s="28"/>
      <c r="HG154" s="28"/>
      <c r="HH154" s="39"/>
      <c r="HI154" s="39"/>
      <c r="HJ154" s="28"/>
      <c r="HK154" s="28"/>
      <c r="HL154" s="28"/>
      <c r="HM154" s="28"/>
      <c r="HN154" s="28"/>
      <c r="HO154" s="28"/>
      <c r="HP154" s="28"/>
      <c r="HQ154" s="28"/>
      <c r="HR154" s="28"/>
      <c r="HS154" s="28"/>
      <c r="HT154" s="28"/>
      <c r="HU154" s="39"/>
    </row>
    <row x14ac:dyDescent="0.25" r="155" customHeight="1" ht="18.75">
      <c r="A155" s="4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39"/>
      <c r="O155" s="28"/>
      <c r="P155" s="39"/>
      <c r="Q155" s="28"/>
      <c r="R155" s="28"/>
      <c r="S155" s="39"/>
      <c r="T155" s="28"/>
      <c r="U155" s="28"/>
      <c r="V155" s="28"/>
      <c r="W155" s="28"/>
      <c r="X155" s="28"/>
      <c r="Y155" s="28"/>
      <c r="Z155" s="28"/>
      <c r="AA155" s="28"/>
      <c r="AB155" s="39"/>
      <c r="AC155" s="28"/>
      <c r="AD155" s="28"/>
      <c r="AE155" s="28"/>
      <c r="AF155" s="28"/>
      <c r="AG155" s="28"/>
      <c r="AH155" s="28"/>
      <c r="AI155" s="28"/>
      <c r="AJ155" s="28"/>
      <c r="AK155" s="28"/>
      <c r="AL155" s="39"/>
      <c r="AM155" s="39"/>
      <c r="AN155" s="28"/>
      <c r="AO155" s="28"/>
      <c r="AP155" s="28"/>
      <c r="AQ155" s="28"/>
      <c r="AR155" s="39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39"/>
      <c r="BD155" s="28"/>
      <c r="BE155" s="28"/>
      <c r="BF155" s="28"/>
      <c r="BG155" s="28"/>
      <c r="BH155" s="28"/>
      <c r="BI155" s="28"/>
      <c r="BJ155" s="39"/>
      <c r="BK155" s="28"/>
      <c r="BL155" s="28"/>
      <c r="BM155" s="28"/>
      <c r="BN155" s="28"/>
      <c r="BO155" s="28"/>
      <c r="BP155" s="28"/>
      <c r="BQ155" s="28"/>
      <c r="BR155" s="28"/>
      <c r="BS155" s="28"/>
      <c r="BT155" s="39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39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39"/>
      <c r="DA155" s="39"/>
      <c r="DB155" s="39"/>
      <c r="DC155" s="28"/>
      <c r="DD155" s="28"/>
      <c r="DE155" s="28"/>
      <c r="DF155" s="28"/>
      <c r="DG155" s="28"/>
      <c r="DH155" s="39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39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39"/>
      <c r="FF155" s="28"/>
      <c r="FG155" s="39"/>
      <c r="FH155" s="28"/>
      <c r="FI155" s="28"/>
      <c r="FJ155" s="28"/>
      <c r="FK155" s="28"/>
      <c r="FL155" s="39"/>
      <c r="FM155" s="39"/>
      <c r="FN155" s="28"/>
      <c r="FO155" s="28"/>
      <c r="FP155" s="28"/>
      <c r="FQ155" s="28"/>
      <c r="FR155" s="28"/>
      <c r="FS155" s="28"/>
      <c r="FT155" s="28"/>
      <c r="FU155" s="28"/>
      <c r="FV155" s="28"/>
      <c r="FW155" s="28"/>
      <c r="FX155" s="28"/>
      <c r="FY155" s="28"/>
      <c r="FZ155" s="28"/>
      <c r="GA155" s="28"/>
      <c r="GB155" s="28"/>
      <c r="GC155" s="28"/>
      <c r="GD155" s="28"/>
      <c r="GE155" s="28"/>
      <c r="GF155" s="28"/>
      <c r="GG155" s="28"/>
      <c r="GH155" s="28"/>
      <c r="GI155" s="28"/>
      <c r="GJ155" s="28"/>
      <c r="GK155" s="28"/>
      <c r="GL155" s="28"/>
      <c r="GM155" s="28"/>
      <c r="GN155" s="28"/>
      <c r="GO155" s="28"/>
      <c r="GP155" s="39"/>
      <c r="GQ155" s="28"/>
      <c r="GR155" s="28"/>
      <c r="GS155" s="28"/>
      <c r="GT155" s="28"/>
      <c r="GU155" s="28"/>
      <c r="GV155" s="28"/>
      <c r="GW155" s="28"/>
      <c r="GX155" s="28"/>
      <c r="GY155" s="28"/>
      <c r="GZ155" s="28"/>
      <c r="HA155" s="28"/>
      <c r="HB155" s="28"/>
      <c r="HC155" s="28"/>
      <c r="HD155" s="28"/>
      <c r="HE155" s="28"/>
      <c r="HF155" s="28"/>
      <c r="HG155" s="28"/>
      <c r="HH155" s="39"/>
      <c r="HI155" s="39"/>
      <c r="HJ155" s="28"/>
      <c r="HK155" s="28"/>
      <c r="HL155" s="28"/>
      <c r="HM155" s="28"/>
      <c r="HN155" s="28"/>
      <c r="HO155" s="28"/>
      <c r="HP155" s="28"/>
      <c r="HQ155" s="28"/>
      <c r="HR155" s="28"/>
      <c r="HS155" s="28"/>
      <c r="HT155" s="28"/>
      <c r="HU155" s="39"/>
    </row>
    <row x14ac:dyDescent="0.25" r="156" customHeight="1" ht="18.75">
      <c r="A156" s="4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39"/>
      <c r="O156" s="28"/>
      <c r="P156" s="39"/>
      <c r="Q156" s="28"/>
      <c r="R156" s="28"/>
      <c r="S156" s="39"/>
      <c r="T156" s="28"/>
      <c r="U156" s="28"/>
      <c r="V156" s="28"/>
      <c r="W156" s="28"/>
      <c r="X156" s="28"/>
      <c r="Y156" s="28"/>
      <c r="Z156" s="28"/>
      <c r="AA156" s="28"/>
      <c r="AB156" s="39"/>
      <c r="AC156" s="28"/>
      <c r="AD156" s="28"/>
      <c r="AE156" s="28"/>
      <c r="AF156" s="28"/>
      <c r="AG156" s="28"/>
      <c r="AH156" s="28"/>
      <c r="AI156" s="28"/>
      <c r="AJ156" s="28"/>
      <c r="AK156" s="28"/>
      <c r="AL156" s="39"/>
      <c r="AM156" s="39"/>
      <c r="AN156" s="28"/>
      <c r="AO156" s="28"/>
      <c r="AP156" s="28"/>
      <c r="AQ156" s="28"/>
      <c r="AR156" s="39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39"/>
      <c r="BD156" s="28"/>
      <c r="BE156" s="28"/>
      <c r="BF156" s="28"/>
      <c r="BG156" s="28"/>
      <c r="BH156" s="28"/>
      <c r="BI156" s="28"/>
      <c r="BJ156" s="39"/>
      <c r="BK156" s="28"/>
      <c r="BL156" s="28"/>
      <c r="BM156" s="28"/>
      <c r="BN156" s="28"/>
      <c r="BO156" s="28"/>
      <c r="BP156" s="28"/>
      <c r="BQ156" s="28"/>
      <c r="BR156" s="28"/>
      <c r="BS156" s="28"/>
      <c r="BT156" s="39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39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39"/>
      <c r="DA156" s="39"/>
      <c r="DB156" s="39"/>
      <c r="DC156" s="28"/>
      <c r="DD156" s="28"/>
      <c r="DE156" s="28"/>
      <c r="DF156" s="28"/>
      <c r="DG156" s="28"/>
      <c r="DH156" s="39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39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39"/>
      <c r="FF156" s="28"/>
      <c r="FG156" s="39"/>
      <c r="FH156" s="28"/>
      <c r="FI156" s="28"/>
      <c r="FJ156" s="28"/>
      <c r="FK156" s="28"/>
      <c r="FL156" s="39"/>
      <c r="FM156" s="39"/>
      <c r="FN156" s="28"/>
      <c r="FO156" s="28"/>
      <c r="FP156" s="28"/>
      <c r="FQ156" s="28"/>
      <c r="FR156" s="28"/>
      <c r="FS156" s="28"/>
      <c r="FT156" s="28"/>
      <c r="FU156" s="28"/>
      <c r="FV156" s="28"/>
      <c r="FW156" s="28"/>
      <c r="FX156" s="28"/>
      <c r="FY156" s="28"/>
      <c r="FZ156" s="28"/>
      <c r="GA156" s="28"/>
      <c r="GB156" s="28"/>
      <c r="GC156" s="28"/>
      <c r="GD156" s="28"/>
      <c r="GE156" s="28"/>
      <c r="GF156" s="28"/>
      <c r="GG156" s="28"/>
      <c r="GH156" s="28"/>
      <c r="GI156" s="28"/>
      <c r="GJ156" s="28"/>
      <c r="GK156" s="28"/>
      <c r="GL156" s="28"/>
      <c r="GM156" s="28"/>
      <c r="GN156" s="28"/>
      <c r="GO156" s="28"/>
      <c r="GP156" s="39"/>
      <c r="GQ156" s="28"/>
      <c r="GR156" s="28"/>
      <c r="GS156" s="28"/>
      <c r="GT156" s="28"/>
      <c r="GU156" s="28"/>
      <c r="GV156" s="28"/>
      <c r="GW156" s="28"/>
      <c r="GX156" s="28"/>
      <c r="GY156" s="28"/>
      <c r="GZ156" s="28"/>
      <c r="HA156" s="28"/>
      <c r="HB156" s="28"/>
      <c r="HC156" s="28"/>
      <c r="HD156" s="28"/>
      <c r="HE156" s="28"/>
      <c r="HF156" s="28"/>
      <c r="HG156" s="28"/>
      <c r="HH156" s="39"/>
      <c r="HI156" s="39"/>
      <c r="HJ156" s="28"/>
      <c r="HK156" s="28"/>
      <c r="HL156" s="28"/>
      <c r="HM156" s="28"/>
      <c r="HN156" s="28"/>
      <c r="HO156" s="28"/>
      <c r="HP156" s="28"/>
      <c r="HQ156" s="28"/>
      <c r="HR156" s="28"/>
      <c r="HS156" s="28"/>
      <c r="HT156" s="28"/>
      <c r="HU156" s="39"/>
    </row>
    <row x14ac:dyDescent="0.25" r="157" customHeight="1" ht="18.75">
      <c r="A157" s="4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39"/>
      <c r="O157" s="28"/>
      <c r="P157" s="39"/>
      <c r="Q157" s="28"/>
      <c r="R157" s="28"/>
      <c r="S157" s="39"/>
      <c r="T157" s="28"/>
      <c r="U157" s="28"/>
      <c r="V157" s="28"/>
      <c r="W157" s="28"/>
      <c r="X157" s="28"/>
      <c r="Y157" s="28"/>
      <c r="Z157" s="28"/>
      <c r="AA157" s="28"/>
      <c r="AB157" s="39"/>
      <c r="AC157" s="28"/>
      <c r="AD157" s="28"/>
      <c r="AE157" s="28"/>
      <c r="AF157" s="28"/>
      <c r="AG157" s="28"/>
      <c r="AH157" s="28"/>
      <c r="AI157" s="28"/>
      <c r="AJ157" s="28"/>
      <c r="AK157" s="28"/>
      <c r="AL157" s="39"/>
      <c r="AM157" s="39"/>
      <c r="AN157" s="28"/>
      <c r="AO157" s="28"/>
      <c r="AP157" s="28"/>
      <c r="AQ157" s="28"/>
      <c r="AR157" s="39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39"/>
      <c r="BD157" s="28"/>
      <c r="BE157" s="28"/>
      <c r="BF157" s="28"/>
      <c r="BG157" s="28"/>
      <c r="BH157" s="28"/>
      <c r="BI157" s="28"/>
      <c r="BJ157" s="39"/>
      <c r="BK157" s="28"/>
      <c r="BL157" s="28"/>
      <c r="BM157" s="28"/>
      <c r="BN157" s="28"/>
      <c r="BO157" s="28"/>
      <c r="BP157" s="28"/>
      <c r="BQ157" s="28"/>
      <c r="BR157" s="28"/>
      <c r="BS157" s="28"/>
      <c r="BT157" s="39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39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39"/>
      <c r="DA157" s="39"/>
      <c r="DB157" s="39"/>
      <c r="DC157" s="28"/>
      <c r="DD157" s="28"/>
      <c r="DE157" s="28"/>
      <c r="DF157" s="28"/>
      <c r="DG157" s="28"/>
      <c r="DH157" s="39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39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39"/>
      <c r="FF157" s="28"/>
      <c r="FG157" s="39"/>
      <c r="FH157" s="28"/>
      <c r="FI157" s="28"/>
      <c r="FJ157" s="28"/>
      <c r="FK157" s="28"/>
      <c r="FL157" s="39"/>
      <c r="FM157" s="39"/>
      <c r="FN157" s="28"/>
      <c r="FO157" s="28"/>
      <c r="FP157" s="28"/>
      <c r="FQ157" s="28"/>
      <c r="FR157" s="28"/>
      <c r="FS157" s="28"/>
      <c r="FT157" s="28"/>
      <c r="FU157" s="28"/>
      <c r="FV157" s="28"/>
      <c r="FW157" s="28"/>
      <c r="FX157" s="28"/>
      <c r="FY157" s="28"/>
      <c r="FZ157" s="28"/>
      <c r="GA157" s="28"/>
      <c r="GB157" s="28"/>
      <c r="GC157" s="28"/>
      <c r="GD157" s="28"/>
      <c r="GE157" s="28"/>
      <c r="GF157" s="28"/>
      <c r="GG157" s="28"/>
      <c r="GH157" s="28"/>
      <c r="GI157" s="28"/>
      <c r="GJ157" s="28"/>
      <c r="GK157" s="28"/>
      <c r="GL157" s="28"/>
      <c r="GM157" s="28"/>
      <c r="GN157" s="28"/>
      <c r="GO157" s="28"/>
      <c r="GP157" s="39"/>
      <c r="GQ157" s="28"/>
      <c r="GR157" s="28"/>
      <c r="GS157" s="28"/>
      <c r="GT157" s="28"/>
      <c r="GU157" s="28"/>
      <c r="GV157" s="28"/>
      <c r="GW157" s="28"/>
      <c r="GX157" s="28"/>
      <c r="GY157" s="28"/>
      <c r="GZ157" s="28"/>
      <c r="HA157" s="28"/>
      <c r="HB157" s="28"/>
      <c r="HC157" s="28"/>
      <c r="HD157" s="28"/>
      <c r="HE157" s="28"/>
      <c r="HF157" s="28"/>
      <c r="HG157" s="28"/>
      <c r="HH157" s="39"/>
      <c r="HI157" s="39"/>
      <c r="HJ157" s="28"/>
      <c r="HK157" s="28"/>
      <c r="HL157" s="28"/>
      <c r="HM157" s="28"/>
      <c r="HN157" s="28"/>
      <c r="HO157" s="28"/>
      <c r="HP157" s="28"/>
      <c r="HQ157" s="28"/>
      <c r="HR157" s="28"/>
      <c r="HS157" s="28"/>
      <c r="HT157" s="28"/>
      <c r="HU157" s="39"/>
    </row>
    <row x14ac:dyDescent="0.25" r="158" customHeight="1" ht="18.75">
      <c r="A158" s="4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39"/>
      <c r="O158" s="28"/>
      <c r="P158" s="39"/>
      <c r="Q158" s="28"/>
      <c r="R158" s="28"/>
      <c r="S158" s="39"/>
      <c r="T158" s="28"/>
      <c r="U158" s="28"/>
      <c r="V158" s="28"/>
      <c r="W158" s="28"/>
      <c r="X158" s="28"/>
      <c r="Y158" s="28"/>
      <c r="Z158" s="28"/>
      <c r="AA158" s="28"/>
      <c r="AB158" s="39"/>
      <c r="AC158" s="28"/>
      <c r="AD158" s="28"/>
      <c r="AE158" s="28"/>
      <c r="AF158" s="28"/>
      <c r="AG158" s="28"/>
      <c r="AH158" s="28"/>
      <c r="AI158" s="28"/>
      <c r="AJ158" s="28"/>
      <c r="AK158" s="28"/>
      <c r="AL158" s="39"/>
      <c r="AM158" s="39"/>
      <c r="AN158" s="28"/>
      <c r="AO158" s="28"/>
      <c r="AP158" s="28"/>
      <c r="AQ158" s="28"/>
      <c r="AR158" s="39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39"/>
      <c r="BD158" s="28"/>
      <c r="BE158" s="28"/>
      <c r="BF158" s="28"/>
      <c r="BG158" s="28"/>
      <c r="BH158" s="28"/>
      <c r="BI158" s="28"/>
      <c r="BJ158" s="39"/>
      <c r="BK158" s="28"/>
      <c r="BL158" s="28"/>
      <c r="BM158" s="28"/>
      <c r="BN158" s="28"/>
      <c r="BO158" s="28"/>
      <c r="BP158" s="28"/>
      <c r="BQ158" s="28"/>
      <c r="BR158" s="28"/>
      <c r="BS158" s="28"/>
      <c r="BT158" s="39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39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39"/>
      <c r="DA158" s="39"/>
      <c r="DB158" s="39"/>
      <c r="DC158" s="28"/>
      <c r="DD158" s="28"/>
      <c r="DE158" s="28"/>
      <c r="DF158" s="28"/>
      <c r="DG158" s="28"/>
      <c r="DH158" s="39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39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39"/>
      <c r="FF158" s="28"/>
      <c r="FG158" s="39"/>
      <c r="FH158" s="28"/>
      <c r="FI158" s="28"/>
      <c r="FJ158" s="28"/>
      <c r="FK158" s="28"/>
      <c r="FL158" s="39"/>
      <c r="FM158" s="39"/>
      <c r="FN158" s="28"/>
      <c r="FO158" s="28"/>
      <c r="FP158" s="28"/>
      <c r="FQ158" s="28"/>
      <c r="FR158" s="28"/>
      <c r="FS158" s="28"/>
      <c r="FT158" s="28"/>
      <c r="FU158" s="28"/>
      <c r="FV158" s="28"/>
      <c r="FW158" s="28"/>
      <c r="FX158" s="28"/>
      <c r="FY158" s="28"/>
      <c r="FZ158" s="28"/>
      <c r="GA158" s="28"/>
      <c r="GB158" s="28"/>
      <c r="GC158" s="28"/>
      <c r="GD158" s="28"/>
      <c r="GE158" s="28"/>
      <c r="GF158" s="28"/>
      <c r="GG158" s="28"/>
      <c r="GH158" s="28"/>
      <c r="GI158" s="28"/>
      <c r="GJ158" s="28"/>
      <c r="GK158" s="28"/>
      <c r="GL158" s="28"/>
      <c r="GM158" s="28"/>
      <c r="GN158" s="28"/>
      <c r="GO158" s="28"/>
      <c r="GP158" s="39"/>
      <c r="GQ158" s="28"/>
      <c r="GR158" s="28"/>
      <c r="GS158" s="28"/>
      <c r="GT158" s="28"/>
      <c r="GU158" s="28"/>
      <c r="GV158" s="28"/>
      <c r="GW158" s="28"/>
      <c r="GX158" s="28"/>
      <c r="GY158" s="28"/>
      <c r="GZ158" s="28"/>
      <c r="HA158" s="28"/>
      <c r="HB158" s="28"/>
      <c r="HC158" s="28"/>
      <c r="HD158" s="28"/>
      <c r="HE158" s="28"/>
      <c r="HF158" s="28"/>
      <c r="HG158" s="28"/>
      <c r="HH158" s="39"/>
      <c r="HI158" s="39"/>
      <c r="HJ158" s="28"/>
      <c r="HK158" s="28"/>
      <c r="HL158" s="28"/>
      <c r="HM158" s="28"/>
      <c r="HN158" s="28"/>
      <c r="HO158" s="28"/>
      <c r="HP158" s="28"/>
      <c r="HQ158" s="28"/>
      <c r="HR158" s="28"/>
      <c r="HS158" s="28"/>
      <c r="HT158" s="28"/>
      <c r="HU158" s="39"/>
    </row>
    <row x14ac:dyDescent="0.25" r="159" customHeight="1" ht="18.75">
      <c r="A159" s="4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39"/>
      <c r="O159" s="28"/>
      <c r="P159" s="39"/>
      <c r="Q159" s="28"/>
      <c r="R159" s="28"/>
      <c r="S159" s="39"/>
      <c r="T159" s="28"/>
      <c r="U159" s="28"/>
      <c r="V159" s="28"/>
      <c r="W159" s="28"/>
      <c r="X159" s="28"/>
      <c r="Y159" s="28"/>
      <c r="Z159" s="28"/>
      <c r="AA159" s="28"/>
      <c r="AB159" s="39"/>
      <c r="AC159" s="28"/>
      <c r="AD159" s="28"/>
      <c r="AE159" s="28"/>
      <c r="AF159" s="28"/>
      <c r="AG159" s="28"/>
      <c r="AH159" s="28"/>
      <c r="AI159" s="28"/>
      <c r="AJ159" s="28"/>
      <c r="AK159" s="28"/>
      <c r="AL159" s="39"/>
      <c r="AM159" s="39"/>
      <c r="AN159" s="28"/>
      <c r="AO159" s="28"/>
      <c r="AP159" s="28"/>
      <c r="AQ159" s="28"/>
      <c r="AR159" s="39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39"/>
      <c r="BD159" s="28"/>
      <c r="BE159" s="28"/>
      <c r="BF159" s="28"/>
      <c r="BG159" s="28"/>
      <c r="BH159" s="28"/>
      <c r="BI159" s="28"/>
      <c r="BJ159" s="39"/>
      <c r="BK159" s="28"/>
      <c r="BL159" s="28"/>
      <c r="BM159" s="28"/>
      <c r="BN159" s="28"/>
      <c r="BO159" s="28"/>
      <c r="BP159" s="28"/>
      <c r="BQ159" s="28"/>
      <c r="BR159" s="28"/>
      <c r="BS159" s="28"/>
      <c r="BT159" s="39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39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39"/>
      <c r="DA159" s="39"/>
      <c r="DB159" s="39"/>
      <c r="DC159" s="28"/>
      <c r="DD159" s="28"/>
      <c r="DE159" s="28"/>
      <c r="DF159" s="28"/>
      <c r="DG159" s="28"/>
      <c r="DH159" s="39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39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39"/>
      <c r="FF159" s="28"/>
      <c r="FG159" s="39"/>
      <c r="FH159" s="28"/>
      <c r="FI159" s="28"/>
      <c r="FJ159" s="28"/>
      <c r="FK159" s="28"/>
      <c r="FL159" s="39"/>
      <c r="FM159" s="39"/>
      <c r="FN159" s="28"/>
      <c r="FO159" s="28"/>
      <c r="FP159" s="28"/>
      <c r="FQ159" s="28"/>
      <c r="FR159" s="28"/>
      <c r="FS159" s="28"/>
      <c r="FT159" s="28"/>
      <c r="FU159" s="28"/>
      <c r="FV159" s="28"/>
      <c r="FW159" s="28"/>
      <c r="FX159" s="28"/>
      <c r="FY159" s="28"/>
      <c r="FZ159" s="28"/>
      <c r="GA159" s="28"/>
      <c r="GB159" s="28"/>
      <c r="GC159" s="28"/>
      <c r="GD159" s="28"/>
      <c r="GE159" s="28"/>
      <c r="GF159" s="28"/>
      <c r="GG159" s="28"/>
      <c r="GH159" s="28"/>
      <c r="GI159" s="28"/>
      <c r="GJ159" s="28"/>
      <c r="GK159" s="28"/>
      <c r="GL159" s="28"/>
      <c r="GM159" s="28"/>
      <c r="GN159" s="28"/>
      <c r="GO159" s="28"/>
      <c r="GP159" s="39"/>
      <c r="GQ159" s="28"/>
      <c r="GR159" s="28"/>
      <c r="GS159" s="28"/>
      <c r="GT159" s="28"/>
      <c r="GU159" s="28"/>
      <c r="GV159" s="28"/>
      <c r="GW159" s="28"/>
      <c r="GX159" s="28"/>
      <c r="GY159" s="28"/>
      <c r="GZ159" s="28"/>
      <c r="HA159" s="28"/>
      <c r="HB159" s="28"/>
      <c r="HC159" s="28"/>
      <c r="HD159" s="28"/>
      <c r="HE159" s="28"/>
      <c r="HF159" s="28"/>
      <c r="HG159" s="28"/>
      <c r="HH159" s="39"/>
      <c r="HI159" s="39"/>
      <c r="HJ159" s="28"/>
      <c r="HK159" s="28"/>
      <c r="HL159" s="28"/>
      <c r="HM159" s="28"/>
      <c r="HN159" s="28"/>
      <c r="HO159" s="28"/>
      <c r="HP159" s="28"/>
      <c r="HQ159" s="28"/>
      <c r="HR159" s="28"/>
      <c r="HS159" s="28"/>
      <c r="HT159" s="28"/>
      <c r="HU159" s="39"/>
    </row>
    <row x14ac:dyDescent="0.25" r="160" customHeight="1" ht="18.75">
      <c r="A160" s="4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39"/>
      <c r="O160" s="28"/>
      <c r="P160" s="39"/>
      <c r="Q160" s="28"/>
      <c r="R160" s="28"/>
      <c r="S160" s="39"/>
      <c r="T160" s="28"/>
      <c r="U160" s="28"/>
      <c r="V160" s="28"/>
      <c r="W160" s="28"/>
      <c r="X160" s="28"/>
      <c r="Y160" s="28"/>
      <c r="Z160" s="28"/>
      <c r="AA160" s="28"/>
      <c r="AB160" s="39"/>
      <c r="AC160" s="28"/>
      <c r="AD160" s="28"/>
      <c r="AE160" s="28"/>
      <c r="AF160" s="28"/>
      <c r="AG160" s="28"/>
      <c r="AH160" s="28"/>
      <c r="AI160" s="28"/>
      <c r="AJ160" s="28"/>
      <c r="AK160" s="28"/>
      <c r="AL160" s="39"/>
      <c r="AM160" s="39"/>
      <c r="AN160" s="28"/>
      <c r="AO160" s="28"/>
      <c r="AP160" s="28"/>
      <c r="AQ160" s="28"/>
      <c r="AR160" s="39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39"/>
      <c r="BD160" s="28"/>
      <c r="BE160" s="28"/>
      <c r="BF160" s="28"/>
      <c r="BG160" s="28"/>
      <c r="BH160" s="28"/>
      <c r="BI160" s="28"/>
      <c r="BJ160" s="39"/>
      <c r="BK160" s="28"/>
      <c r="BL160" s="28"/>
      <c r="BM160" s="28"/>
      <c r="BN160" s="28"/>
      <c r="BO160" s="28"/>
      <c r="BP160" s="28"/>
      <c r="BQ160" s="28"/>
      <c r="BR160" s="28"/>
      <c r="BS160" s="28"/>
      <c r="BT160" s="39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39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39"/>
      <c r="DA160" s="39"/>
      <c r="DB160" s="39"/>
      <c r="DC160" s="28"/>
      <c r="DD160" s="28"/>
      <c r="DE160" s="28"/>
      <c r="DF160" s="28"/>
      <c r="DG160" s="28"/>
      <c r="DH160" s="39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39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39"/>
      <c r="FF160" s="28"/>
      <c r="FG160" s="39"/>
      <c r="FH160" s="28"/>
      <c r="FI160" s="28"/>
      <c r="FJ160" s="28"/>
      <c r="FK160" s="28"/>
      <c r="FL160" s="39"/>
      <c r="FM160" s="39"/>
      <c r="FN160" s="28"/>
      <c r="FO160" s="28"/>
      <c r="FP160" s="28"/>
      <c r="FQ160" s="28"/>
      <c r="FR160" s="28"/>
      <c r="FS160" s="28"/>
      <c r="FT160" s="28"/>
      <c r="FU160" s="28"/>
      <c r="FV160" s="28"/>
      <c r="FW160" s="28"/>
      <c r="FX160" s="28"/>
      <c r="FY160" s="28"/>
      <c r="FZ160" s="28"/>
      <c r="GA160" s="28"/>
      <c r="GB160" s="28"/>
      <c r="GC160" s="28"/>
      <c r="GD160" s="28"/>
      <c r="GE160" s="28"/>
      <c r="GF160" s="28"/>
      <c r="GG160" s="28"/>
      <c r="GH160" s="28"/>
      <c r="GI160" s="28"/>
      <c r="GJ160" s="28"/>
      <c r="GK160" s="28"/>
      <c r="GL160" s="28"/>
      <c r="GM160" s="28"/>
      <c r="GN160" s="28"/>
      <c r="GO160" s="28"/>
      <c r="GP160" s="39"/>
      <c r="GQ160" s="28"/>
      <c r="GR160" s="28"/>
      <c r="GS160" s="28"/>
      <c r="GT160" s="28"/>
      <c r="GU160" s="28"/>
      <c r="GV160" s="28"/>
      <c r="GW160" s="28"/>
      <c r="GX160" s="28"/>
      <c r="GY160" s="28"/>
      <c r="GZ160" s="28"/>
      <c r="HA160" s="28"/>
      <c r="HB160" s="28"/>
      <c r="HC160" s="28"/>
      <c r="HD160" s="28"/>
      <c r="HE160" s="28"/>
      <c r="HF160" s="28"/>
      <c r="HG160" s="28"/>
      <c r="HH160" s="39"/>
      <c r="HI160" s="39"/>
      <c r="HJ160" s="28"/>
      <c r="HK160" s="28"/>
      <c r="HL160" s="28"/>
      <c r="HM160" s="28"/>
      <c r="HN160" s="28"/>
      <c r="HO160" s="28"/>
      <c r="HP160" s="28"/>
      <c r="HQ160" s="28"/>
      <c r="HR160" s="28"/>
      <c r="HS160" s="28"/>
      <c r="HT160" s="28"/>
      <c r="HU160" s="39"/>
    </row>
    <row x14ac:dyDescent="0.25" r="161" customHeight="1" ht="18.75">
      <c r="A161" s="4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39"/>
      <c r="O161" s="28"/>
      <c r="P161" s="39"/>
      <c r="Q161" s="28"/>
      <c r="R161" s="28"/>
      <c r="S161" s="39"/>
      <c r="T161" s="28"/>
      <c r="U161" s="28"/>
      <c r="V161" s="28"/>
      <c r="W161" s="28"/>
      <c r="X161" s="28"/>
      <c r="Y161" s="28"/>
      <c r="Z161" s="28"/>
      <c r="AA161" s="28"/>
      <c r="AB161" s="39"/>
      <c r="AC161" s="28"/>
      <c r="AD161" s="28"/>
      <c r="AE161" s="28"/>
      <c r="AF161" s="28"/>
      <c r="AG161" s="28"/>
      <c r="AH161" s="28"/>
      <c r="AI161" s="28"/>
      <c r="AJ161" s="28"/>
      <c r="AK161" s="28"/>
      <c r="AL161" s="39"/>
      <c r="AM161" s="39"/>
      <c r="AN161" s="28"/>
      <c r="AO161" s="28"/>
      <c r="AP161" s="28"/>
      <c r="AQ161" s="28"/>
      <c r="AR161" s="39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39"/>
      <c r="BD161" s="28"/>
      <c r="BE161" s="28"/>
      <c r="BF161" s="28"/>
      <c r="BG161" s="28"/>
      <c r="BH161" s="28"/>
      <c r="BI161" s="28"/>
      <c r="BJ161" s="39"/>
      <c r="BK161" s="28"/>
      <c r="BL161" s="28"/>
      <c r="BM161" s="28"/>
      <c r="BN161" s="28"/>
      <c r="BO161" s="28"/>
      <c r="BP161" s="28"/>
      <c r="BQ161" s="28"/>
      <c r="BR161" s="28"/>
      <c r="BS161" s="28"/>
      <c r="BT161" s="39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39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39"/>
      <c r="DA161" s="39"/>
      <c r="DB161" s="39"/>
      <c r="DC161" s="28"/>
      <c r="DD161" s="28"/>
      <c r="DE161" s="28"/>
      <c r="DF161" s="28"/>
      <c r="DG161" s="28"/>
      <c r="DH161" s="39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39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39"/>
      <c r="FF161" s="28"/>
      <c r="FG161" s="39"/>
      <c r="FH161" s="28"/>
      <c r="FI161" s="28"/>
      <c r="FJ161" s="28"/>
      <c r="FK161" s="28"/>
      <c r="FL161" s="39"/>
      <c r="FM161" s="39"/>
      <c r="FN161" s="28"/>
      <c r="FO161" s="28"/>
      <c r="FP161" s="28"/>
      <c r="FQ161" s="28"/>
      <c r="FR161" s="28"/>
      <c r="FS161" s="28"/>
      <c r="FT161" s="28"/>
      <c r="FU161" s="28"/>
      <c r="FV161" s="28"/>
      <c r="FW161" s="28"/>
      <c r="FX161" s="28"/>
      <c r="FY161" s="28"/>
      <c r="FZ161" s="28"/>
      <c r="GA161" s="28"/>
      <c r="GB161" s="28"/>
      <c r="GC161" s="28"/>
      <c r="GD161" s="28"/>
      <c r="GE161" s="28"/>
      <c r="GF161" s="28"/>
      <c r="GG161" s="28"/>
      <c r="GH161" s="28"/>
      <c r="GI161" s="28"/>
      <c r="GJ161" s="28"/>
      <c r="GK161" s="28"/>
      <c r="GL161" s="28"/>
      <c r="GM161" s="28"/>
      <c r="GN161" s="28"/>
      <c r="GO161" s="28"/>
      <c r="GP161" s="39"/>
      <c r="GQ161" s="28"/>
      <c r="GR161" s="28"/>
      <c r="GS161" s="28"/>
      <c r="GT161" s="28"/>
      <c r="GU161" s="28"/>
      <c r="GV161" s="28"/>
      <c r="GW161" s="28"/>
      <c r="GX161" s="28"/>
      <c r="GY161" s="28"/>
      <c r="GZ161" s="28"/>
      <c r="HA161" s="28"/>
      <c r="HB161" s="28"/>
      <c r="HC161" s="28"/>
      <c r="HD161" s="28"/>
      <c r="HE161" s="28"/>
      <c r="HF161" s="28"/>
      <c r="HG161" s="28"/>
      <c r="HH161" s="39"/>
      <c r="HI161" s="39"/>
      <c r="HJ161" s="28"/>
      <c r="HK161" s="28"/>
      <c r="HL161" s="28"/>
      <c r="HM161" s="28"/>
      <c r="HN161" s="28"/>
      <c r="HO161" s="28"/>
      <c r="HP161" s="28"/>
      <c r="HQ161" s="28"/>
      <c r="HR161" s="28"/>
      <c r="HS161" s="28"/>
      <c r="HT161" s="28"/>
      <c r="HU161" s="39"/>
    </row>
    <row x14ac:dyDescent="0.25" r="162" customHeight="1" ht="18.75">
      <c r="A162" s="4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39"/>
      <c r="O162" s="28"/>
      <c r="P162" s="39"/>
      <c r="Q162" s="28"/>
      <c r="R162" s="28"/>
      <c r="S162" s="39"/>
      <c r="T162" s="28"/>
      <c r="U162" s="28"/>
      <c r="V162" s="28"/>
      <c r="W162" s="28"/>
      <c r="X162" s="28"/>
      <c r="Y162" s="28"/>
      <c r="Z162" s="28"/>
      <c r="AA162" s="28"/>
      <c r="AB162" s="39"/>
      <c r="AC162" s="28"/>
      <c r="AD162" s="28"/>
      <c r="AE162" s="28"/>
      <c r="AF162" s="28"/>
      <c r="AG162" s="28"/>
      <c r="AH162" s="28"/>
      <c r="AI162" s="28"/>
      <c r="AJ162" s="28"/>
      <c r="AK162" s="28"/>
      <c r="AL162" s="39"/>
      <c r="AM162" s="39"/>
      <c r="AN162" s="28"/>
      <c r="AO162" s="28"/>
      <c r="AP162" s="28"/>
      <c r="AQ162" s="28"/>
      <c r="AR162" s="39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39"/>
      <c r="BD162" s="28"/>
      <c r="BE162" s="28"/>
      <c r="BF162" s="28"/>
      <c r="BG162" s="28"/>
      <c r="BH162" s="28"/>
      <c r="BI162" s="28"/>
      <c r="BJ162" s="39"/>
      <c r="BK162" s="28"/>
      <c r="BL162" s="28"/>
      <c r="BM162" s="28"/>
      <c r="BN162" s="28"/>
      <c r="BO162" s="28"/>
      <c r="BP162" s="28"/>
      <c r="BQ162" s="28"/>
      <c r="BR162" s="28"/>
      <c r="BS162" s="28"/>
      <c r="BT162" s="39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39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39"/>
      <c r="DA162" s="39"/>
      <c r="DB162" s="39"/>
      <c r="DC162" s="28"/>
      <c r="DD162" s="28"/>
      <c r="DE162" s="28"/>
      <c r="DF162" s="28"/>
      <c r="DG162" s="28"/>
      <c r="DH162" s="39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39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39"/>
      <c r="FF162" s="28"/>
      <c r="FG162" s="39"/>
      <c r="FH162" s="28"/>
      <c r="FI162" s="28"/>
      <c r="FJ162" s="28"/>
      <c r="FK162" s="28"/>
      <c r="FL162" s="39"/>
      <c r="FM162" s="39"/>
      <c r="FN162" s="28"/>
      <c r="FO162" s="28"/>
      <c r="FP162" s="28"/>
      <c r="FQ162" s="28"/>
      <c r="FR162" s="28"/>
      <c r="FS162" s="28"/>
      <c r="FT162" s="28"/>
      <c r="FU162" s="28"/>
      <c r="FV162" s="28"/>
      <c r="FW162" s="28"/>
      <c r="FX162" s="28"/>
      <c r="FY162" s="28"/>
      <c r="FZ162" s="28"/>
      <c r="GA162" s="28"/>
      <c r="GB162" s="28"/>
      <c r="GC162" s="28"/>
      <c r="GD162" s="28"/>
      <c r="GE162" s="28"/>
      <c r="GF162" s="28"/>
      <c r="GG162" s="28"/>
      <c r="GH162" s="28"/>
      <c r="GI162" s="28"/>
      <c r="GJ162" s="28"/>
      <c r="GK162" s="28"/>
      <c r="GL162" s="28"/>
      <c r="GM162" s="28"/>
      <c r="GN162" s="28"/>
      <c r="GO162" s="28"/>
      <c r="GP162" s="39"/>
      <c r="GQ162" s="28"/>
      <c r="GR162" s="28"/>
      <c r="GS162" s="28"/>
      <c r="GT162" s="28"/>
      <c r="GU162" s="28"/>
      <c r="GV162" s="28"/>
      <c r="GW162" s="28"/>
      <c r="GX162" s="28"/>
      <c r="GY162" s="28"/>
      <c r="GZ162" s="28"/>
      <c r="HA162" s="28"/>
      <c r="HB162" s="28"/>
      <c r="HC162" s="28"/>
      <c r="HD162" s="28"/>
      <c r="HE162" s="28"/>
      <c r="HF162" s="28"/>
      <c r="HG162" s="28"/>
      <c r="HH162" s="39"/>
      <c r="HI162" s="39"/>
      <c r="HJ162" s="28"/>
      <c r="HK162" s="28"/>
      <c r="HL162" s="28"/>
      <c r="HM162" s="28"/>
      <c r="HN162" s="28"/>
      <c r="HO162" s="28"/>
      <c r="HP162" s="28"/>
      <c r="HQ162" s="28"/>
      <c r="HR162" s="28"/>
      <c r="HS162" s="28"/>
      <c r="HT162" s="28"/>
      <c r="HU162" s="39"/>
    </row>
    <row x14ac:dyDescent="0.25" r="163" customHeight="1" ht="18.75">
      <c r="A163" s="4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39"/>
      <c r="O163" s="28"/>
      <c r="P163" s="39"/>
      <c r="Q163" s="28"/>
      <c r="R163" s="28"/>
      <c r="S163" s="39"/>
      <c r="T163" s="28"/>
      <c r="U163" s="28"/>
      <c r="V163" s="28"/>
      <c r="W163" s="28"/>
      <c r="X163" s="28"/>
      <c r="Y163" s="28"/>
      <c r="Z163" s="28"/>
      <c r="AA163" s="28"/>
      <c r="AB163" s="39"/>
      <c r="AC163" s="28"/>
      <c r="AD163" s="28"/>
      <c r="AE163" s="28"/>
      <c r="AF163" s="28"/>
      <c r="AG163" s="28"/>
      <c r="AH163" s="28"/>
      <c r="AI163" s="28"/>
      <c r="AJ163" s="28"/>
      <c r="AK163" s="28"/>
      <c r="AL163" s="39"/>
      <c r="AM163" s="39"/>
      <c r="AN163" s="28"/>
      <c r="AO163" s="28"/>
      <c r="AP163" s="28"/>
      <c r="AQ163" s="28"/>
      <c r="AR163" s="39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39"/>
      <c r="BD163" s="28"/>
      <c r="BE163" s="28"/>
      <c r="BF163" s="28"/>
      <c r="BG163" s="28"/>
      <c r="BH163" s="28"/>
      <c r="BI163" s="28"/>
      <c r="BJ163" s="39"/>
      <c r="BK163" s="28"/>
      <c r="BL163" s="28"/>
      <c r="BM163" s="28"/>
      <c r="BN163" s="28"/>
      <c r="BO163" s="28"/>
      <c r="BP163" s="28"/>
      <c r="BQ163" s="28"/>
      <c r="BR163" s="28"/>
      <c r="BS163" s="28"/>
      <c r="BT163" s="39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39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39"/>
      <c r="DA163" s="39"/>
      <c r="DB163" s="39"/>
      <c r="DC163" s="28"/>
      <c r="DD163" s="28"/>
      <c r="DE163" s="28"/>
      <c r="DF163" s="28"/>
      <c r="DG163" s="28"/>
      <c r="DH163" s="39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39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39"/>
      <c r="FF163" s="28"/>
      <c r="FG163" s="39"/>
      <c r="FH163" s="28"/>
      <c r="FI163" s="28"/>
      <c r="FJ163" s="28"/>
      <c r="FK163" s="28"/>
      <c r="FL163" s="39"/>
      <c r="FM163" s="39"/>
      <c r="FN163" s="28"/>
      <c r="FO163" s="28"/>
      <c r="FP163" s="28"/>
      <c r="FQ163" s="28"/>
      <c r="FR163" s="28"/>
      <c r="FS163" s="28"/>
      <c r="FT163" s="28"/>
      <c r="FU163" s="28"/>
      <c r="FV163" s="28"/>
      <c r="FW163" s="28"/>
      <c r="FX163" s="28"/>
      <c r="FY163" s="28"/>
      <c r="FZ163" s="28"/>
      <c r="GA163" s="28"/>
      <c r="GB163" s="28"/>
      <c r="GC163" s="28"/>
      <c r="GD163" s="28"/>
      <c r="GE163" s="28"/>
      <c r="GF163" s="28"/>
      <c r="GG163" s="28"/>
      <c r="GH163" s="28"/>
      <c r="GI163" s="28"/>
      <c r="GJ163" s="28"/>
      <c r="GK163" s="28"/>
      <c r="GL163" s="28"/>
      <c r="GM163" s="28"/>
      <c r="GN163" s="28"/>
      <c r="GO163" s="28"/>
      <c r="GP163" s="39"/>
      <c r="GQ163" s="28"/>
      <c r="GR163" s="28"/>
      <c r="GS163" s="28"/>
      <c r="GT163" s="28"/>
      <c r="GU163" s="28"/>
      <c r="GV163" s="28"/>
      <c r="GW163" s="28"/>
      <c r="GX163" s="28"/>
      <c r="GY163" s="28"/>
      <c r="GZ163" s="28"/>
      <c r="HA163" s="28"/>
      <c r="HB163" s="28"/>
      <c r="HC163" s="28"/>
      <c r="HD163" s="28"/>
      <c r="HE163" s="28"/>
      <c r="HF163" s="28"/>
      <c r="HG163" s="28"/>
      <c r="HH163" s="39"/>
      <c r="HI163" s="39"/>
      <c r="HJ163" s="28"/>
      <c r="HK163" s="28"/>
      <c r="HL163" s="28"/>
      <c r="HM163" s="28"/>
      <c r="HN163" s="28"/>
      <c r="HO163" s="28"/>
      <c r="HP163" s="28"/>
      <c r="HQ163" s="28"/>
      <c r="HR163" s="28"/>
      <c r="HS163" s="28"/>
      <c r="HT163" s="28"/>
      <c r="HU163" s="39"/>
    </row>
    <row x14ac:dyDescent="0.25" r="164" customHeight="1" ht="18.75">
      <c r="A164" s="4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39"/>
      <c r="O164" s="28"/>
      <c r="P164" s="39"/>
      <c r="Q164" s="28"/>
      <c r="R164" s="28"/>
      <c r="S164" s="39"/>
      <c r="T164" s="28"/>
      <c r="U164" s="28"/>
      <c r="V164" s="28"/>
      <c r="W164" s="28"/>
      <c r="X164" s="28"/>
      <c r="Y164" s="28"/>
      <c r="Z164" s="28"/>
      <c r="AA164" s="28"/>
      <c r="AB164" s="39"/>
      <c r="AC164" s="28"/>
      <c r="AD164" s="28"/>
      <c r="AE164" s="28"/>
      <c r="AF164" s="28"/>
      <c r="AG164" s="28"/>
      <c r="AH164" s="28"/>
      <c r="AI164" s="28"/>
      <c r="AJ164" s="28"/>
      <c r="AK164" s="28"/>
      <c r="AL164" s="39"/>
      <c r="AM164" s="39"/>
      <c r="AN164" s="28"/>
      <c r="AO164" s="28"/>
      <c r="AP164" s="28"/>
      <c r="AQ164" s="28"/>
      <c r="AR164" s="39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39"/>
      <c r="BD164" s="28"/>
      <c r="BE164" s="28"/>
      <c r="BF164" s="28"/>
      <c r="BG164" s="28"/>
      <c r="BH164" s="28"/>
      <c r="BI164" s="28"/>
      <c r="BJ164" s="39"/>
      <c r="BK164" s="28"/>
      <c r="BL164" s="28"/>
      <c r="BM164" s="28"/>
      <c r="BN164" s="28"/>
      <c r="BO164" s="28"/>
      <c r="BP164" s="28"/>
      <c r="BQ164" s="28"/>
      <c r="BR164" s="28"/>
      <c r="BS164" s="28"/>
      <c r="BT164" s="39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39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39"/>
      <c r="DA164" s="39"/>
      <c r="DB164" s="39"/>
      <c r="DC164" s="28"/>
      <c r="DD164" s="28"/>
      <c r="DE164" s="28"/>
      <c r="DF164" s="28"/>
      <c r="DG164" s="28"/>
      <c r="DH164" s="39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39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39"/>
      <c r="FF164" s="28"/>
      <c r="FG164" s="39"/>
      <c r="FH164" s="28"/>
      <c r="FI164" s="28"/>
      <c r="FJ164" s="28"/>
      <c r="FK164" s="28"/>
      <c r="FL164" s="39"/>
      <c r="FM164" s="39"/>
      <c r="FN164" s="28"/>
      <c r="FO164" s="28"/>
      <c r="FP164" s="28"/>
      <c r="FQ164" s="28"/>
      <c r="FR164" s="28"/>
      <c r="FS164" s="28"/>
      <c r="FT164" s="28"/>
      <c r="FU164" s="28"/>
      <c r="FV164" s="28"/>
      <c r="FW164" s="28"/>
      <c r="FX164" s="28"/>
      <c r="FY164" s="28"/>
      <c r="FZ164" s="28"/>
      <c r="GA164" s="28"/>
      <c r="GB164" s="28"/>
      <c r="GC164" s="28"/>
      <c r="GD164" s="28"/>
      <c r="GE164" s="28"/>
      <c r="GF164" s="28"/>
      <c r="GG164" s="28"/>
      <c r="GH164" s="28"/>
      <c r="GI164" s="28"/>
      <c r="GJ164" s="28"/>
      <c r="GK164" s="28"/>
      <c r="GL164" s="28"/>
      <c r="GM164" s="28"/>
      <c r="GN164" s="28"/>
      <c r="GO164" s="28"/>
      <c r="GP164" s="39"/>
      <c r="GQ164" s="28"/>
      <c r="GR164" s="28"/>
      <c r="GS164" s="28"/>
      <c r="GT164" s="28"/>
      <c r="GU164" s="28"/>
      <c r="GV164" s="28"/>
      <c r="GW164" s="28"/>
      <c r="GX164" s="28"/>
      <c r="GY164" s="28"/>
      <c r="GZ164" s="28"/>
      <c r="HA164" s="28"/>
      <c r="HB164" s="28"/>
      <c r="HC164" s="28"/>
      <c r="HD164" s="28"/>
      <c r="HE164" s="28"/>
      <c r="HF164" s="28"/>
      <c r="HG164" s="28"/>
      <c r="HH164" s="39"/>
      <c r="HI164" s="39"/>
      <c r="HJ164" s="28"/>
      <c r="HK164" s="28"/>
      <c r="HL164" s="28"/>
      <c r="HM164" s="28"/>
      <c r="HN164" s="28"/>
      <c r="HO164" s="28"/>
      <c r="HP164" s="28"/>
      <c r="HQ164" s="28"/>
      <c r="HR164" s="28"/>
      <c r="HS164" s="28"/>
      <c r="HT164" s="28"/>
      <c r="HU164" s="39"/>
    </row>
    <row x14ac:dyDescent="0.25" r="165" customHeight="1" ht="18.75">
      <c r="A165" s="4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39"/>
      <c r="O165" s="28"/>
      <c r="P165" s="39"/>
      <c r="Q165" s="28"/>
      <c r="R165" s="28"/>
      <c r="S165" s="39"/>
      <c r="T165" s="28"/>
      <c r="U165" s="28"/>
      <c r="V165" s="28"/>
      <c r="W165" s="28"/>
      <c r="X165" s="28"/>
      <c r="Y165" s="28"/>
      <c r="Z165" s="28"/>
      <c r="AA165" s="28"/>
      <c r="AB165" s="39"/>
      <c r="AC165" s="28"/>
      <c r="AD165" s="28"/>
      <c r="AE165" s="28"/>
      <c r="AF165" s="28"/>
      <c r="AG165" s="28"/>
      <c r="AH165" s="28"/>
      <c r="AI165" s="28"/>
      <c r="AJ165" s="28"/>
      <c r="AK165" s="28"/>
      <c r="AL165" s="39"/>
      <c r="AM165" s="39"/>
      <c r="AN165" s="28"/>
      <c r="AO165" s="28"/>
      <c r="AP165" s="28"/>
      <c r="AQ165" s="28"/>
      <c r="AR165" s="39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39"/>
      <c r="BD165" s="28"/>
      <c r="BE165" s="28"/>
      <c r="BF165" s="28"/>
      <c r="BG165" s="28"/>
      <c r="BH165" s="28"/>
      <c r="BI165" s="28"/>
      <c r="BJ165" s="39"/>
      <c r="BK165" s="28"/>
      <c r="BL165" s="28"/>
      <c r="BM165" s="28"/>
      <c r="BN165" s="28"/>
      <c r="BO165" s="28"/>
      <c r="BP165" s="28"/>
      <c r="BQ165" s="28"/>
      <c r="BR165" s="28"/>
      <c r="BS165" s="28"/>
      <c r="BT165" s="39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39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39"/>
      <c r="DA165" s="39"/>
      <c r="DB165" s="39"/>
      <c r="DC165" s="28"/>
      <c r="DD165" s="28"/>
      <c r="DE165" s="28"/>
      <c r="DF165" s="28"/>
      <c r="DG165" s="28"/>
      <c r="DH165" s="39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39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39"/>
      <c r="FF165" s="28"/>
      <c r="FG165" s="39"/>
      <c r="FH165" s="28"/>
      <c r="FI165" s="28"/>
      <c r="FJ165" s="28"/>
      <c r="FK165" s="28"/>
      <c r="FL165" s="39"/>
      <c r="FM165" s="39"/>
      <c r="FN165" s="28"/>
      <c r="FO165" s="28"/>
      <c r="FP165" s="28"/>
      <c r="FQ165" s="28"/>
      <c r="FR165" s="28"/>
      <c r="FS165" s="28"/>
      <c r="FT165" s="28"/>
      <c r="FU165" s="28"/>
      <c r="FV165" s="28"/>
      <c r="FW165" s="28"/>
      <c r="FX165" s="28"/>
      <c r="FY165" s="28"/>
      <c r="FZ165" s="28"/>
      <c r="GA165" s="28"/>
      <c r="GB165" s="28"/>
      <c r="GC165" s="28"/>
      <c r="GD165" s="28"/>
      <c r="GE165" s="28"/>
      <c r="GF165" s="28"/>
      <c r="GG165" s="28"/>
      <c r="GH165" s="28"/>
      <c r="GI165" s="28"/>
      <c r="GJ165" s="28"/>
      <c r="GK165" s="28"/>
      <c r="GL165" s="28"/>
      <c r="GM165" s="28"/>
      <c r="GN165" s="28"/>
      <c r="GO165" s="28"/>
      <c r="GP165" s="39"/>
      <c r="GQ165" s="28"/>
      <c r="GR165" s="28"/>
      <c r="GS165" s="28"/>
      <c r="GT165" s="28"/>
      <c r="GU165" s="28"/>
      <c r="GV165" s="28"/>
      <c r="GW165" s="28"/>
      <c r="GX165" s="28"/>
      <c r="GY165" s="28"/>
      <c r="GZ165" s="28"/>
      <c r="HA165" s="28"/>
      <c r="HB165" s="28"/>
      <c r="HC165" s="28"/>
      <c r="HD165" s="28"/>
      <c r="HE165" s="28"/>
      <c r="HF165" s="28"/>
      <c r="HG165" s="28"/>
      <c r="HH165" s="39"/>
      <c r="HI165" s="39"/>
      <c r="HJ165" s="28"/>
      <c r="HK165" s="28"/>
      <c r="HL165" s="28"/>
      <c r="HM165" s="28"/>
      <c r="HN165" s="28"/>
      <c r="HO165" s="28"/>
      <c r="HP165" s="28"/>
      <c r="HQ165" s="28"/>
      <c r="HR165" s="28"/>
      <c r="HS165" s="28"/>
      <c r="HT165" s="28"/>
      <c r="HU165" s="39"/>
    </row>
    <row x14ac:dyDescent="0.25" r="166" customHeight="1" ht="18.75">
      <c r="A166" s="4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39"/>
      <c r="O166" s="28"/>
      <c r="P166" s="39"/>
      <c r="Q166" s="28"/>
      <c r="R166" s="28"/>
      <c r="S166" s="39"/>
      <c r="T166" s="28"/>
      <c r="U166" s="28"/>
      <c r="V166" s="28"/>
      <c r="W166" s="28"/>
      <c r="X166" s="28"/>
      <c r="Y166" s="28"/>
      <c r="Z166" s="28"/>
      <c r="AA166" s="28"/>
      <c r="AB166" s="39"/>
      <c r="AC166" s="28"/>
      <c r="AD166" s="28"/>
      <c r="AE166" s="28"/>
      <c r="AF166" s="28"/>
      <c r="AG166" s="28"/>
      <c r="AH166" s="28"/>
      <c r="AI166" s="28"/>
      <c r="AJ166" s="28"/>
      <c r="AK166" s="28"/>
      <c r="AL166" s="39"/>
      <c r="AM166" s="39"/>
      <c r="AN166" s="28"/>
      <c r="AO166" s="28"/>
      <c r="AP166" s="28"/>
      <c r="AQ166" s="28"/>
      <c r="AR166" s="39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39"/>
      <c r="BD166" s="28"/>
      <c r="BE166" s="28"/>
      <c r="BF166" s="28"/>
      <c r="BG166" s="28"/>
      <c r="BH166" s="28"/>
      <c r="BI166" s="28"/>
      <c r="BJ166" s="39"/>
      <c r="BK166" s="28"/>
      <c r="BL166" s="28"/>
      <c r="BM166" s="28"/>
      <c r="BN166" s="28"/>
      <c r="BO166" s="28"/>
      <c r="BP166" s="28"/>
      <c r="BQ166" s="28"/>
      <c r="BR166" s="28"/>
      <c r="BS166" s="28"/>
      <c r="BT166" s="39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39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39"/>
      <c r="DA166" s="39"/>
      <c r="DB166" s="39"/>
      <c r="DC166" s="28"/>
      <c r="DD166" s="28"/>
      <c r="DE166" s="28"/>
      <c r="DF166" s="28"/>
      <c r="DG166" s="28"/>
      <c r="DH166" s="39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39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39"/>
      <c r="FF166" s="28"/>
      <c r="FG166" s="39"/>
      <c r="FH166" s="28"/>
      <c r="FI166" s="28"/>
      <c r="FJ166" s="28"/>
      <c r="FK166" s="28"/>
      <c r="FL166" s="39"/>
      <c r="FM166" s="39"/>
      <c r="FN166" s="28"/>
      <c r="FO166" s="28"/>
      <c r="FP166" s="28"/>
      <c r="FQ166" s="28"/>
      <c r="FR166" s="28"/>
      <c r="FS166" s="28"/>
      <c r="FT166" s="28"/>
      <c r="FU166" s="28"/>
      <c r="FV166" s="28"/>
      <c r="FW166" s="28"/>
      <c r="FX166" s="28"/>
      <c r="FY166" s="28"/>
      <c r="FZ166" s="28"/>
      <c r="GA166" s="28"/>
      <c r="GB166" s="28"/>
      <c r="GC166" s="28"/>
      <c r="GD166" s="28"/>
      <c r="GE166" s="28"/>
      <c r="GF166" s="28"/>
      <c r="GG166" s="28"/>
      <c r="GH166" s="28"/>
      <c r="GI166" s="28"/>
      <c r="GJ166" s="28"/>
      <c r="GK166" s="28"/>
      <c r="GL166" s="28"/>
      <c r="GM166" s="28"/>
      <c r="GN166" s="28"/>
      <c r="GO166" s="28"/>
      <c r="GP166" s="39"/>
      <c r="GQ166" s="28"/>
      <c r="GR166" s="28"/>
      <c r="GS166" s="28"/>
      <c r="GT166" s="28"/>
      <c r="GU166" s="28"/>
      <c r="GV166" s="28"/>
      <c r="GW166" s="28"/>
      <c r="GX166" s="28"/>
      <c r="GY166" s="28"/>
      <c r="GZ166" s="28"/>
      <c r="HA166" s="28"/>
      <c r="HB166" s="28"/>
      <c r="HC166" s="28"/>
      <c r="HD166" s="28"/>
      <c r="HE166" s="28"/>
      <c r="HF166" s="28"/>
      <c r="HG166" s="28"/>
      <c r="HH166" s="39"/>
      <c r="HI166" s="39"/>
      <c r="HJ166" s="28"/>
      <c r="HK166" s="28"/>
      <c r="HL166" s="28"/>
      <c r="HM166" s="28"/>
      <c r="HN166" s="28"/>
      <c r="HO166" s="28"/>
      <c r="HP166" s="28"/>
      <c r="HQ166" s="28"/>
      <c r="HR166" s="28"/>
      <c r="HS166" s="28"/>
      <c r="HT166" s="28"/>
      <c r="HU166" s="39"/>
    </row>
    <row x14ac:dyDescent="0.25" r="167" customHeight="1" ht="18.75">
      <c r="A167" s="4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39"/>
      <c r="O167" s="28"/>
      <c r="P167" s="39"/>
      <c r="Q167" s="28"/>
      <c r="R167" s="28"/>
      <c r="S167" s="39"/>
      <c r="T167" s="28"/>
      <c r="U167" s="28"/>
      <c r="V167" s="28"/>
      <c r="W167" s="28"/>
      <c r="X167" s="28"/>
      <c r="Y167" s="28"/>
      <c r="Z167" s="28"/>
      <c r="AA167" s="28"/>
      <c r="AB167" s="39"/>
      <c r="AC167" s="28"/>
      <c r="AD167" s="28"/>
      <c r="AE167" s="28"/>
      <c r="AF167" s="28"/>
      <c r="AG167" s="28"/>
      <c r="AH167" s="28"/>
      <c r="AI167" s="28"/>
      <c r="AJ167" s="28"/>
      <c r="AK167" s="28"/>
      <c r="AL167" s="39"/>
      <c r="AM167" s="39"/>
      <c r="AN167" s="28"/>
      <c r="AO167" s="28"/>
      <c r="AP167" s="28"/>
      <c r="AQ167" s="28"/>
      <c r="AR167" s="39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39"/>
      <c r="BD167" s="28"/>
      <c r="BE167" s="28"/>
      <c r="BF167" s="28"/>
      <c r="BG167" s="28"/>
      <c r="BH167" s="28"/>
      <c r="BI167" s="28"/>
      <c r="BJ167" s="39"/>
      <c r="BK167" s="28"/>
      <c r="BL167" s="28"/>
      <c r="BM167" s="28"/>
      <c r="BN167" s="28"/>
      <c r="BO167" s="28"/>
      <c r="BP167" s="28"/>
      <c r="BQ167" s="28"/>
      <c r="BR167" s="28"/>
      <c r="BS167" s="28"/>
      <c r="BT167" s="39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39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39"/>
      <c r="DA167" s="39"/>
      <c r="DB167" s="39"/>
      <c r="DC167" s="28"/>
      <c r="DD167" s="28"/>
      <c r="DE167" s="28"/>
      <c r="DF167" s="28"/>
      <c r="DG167" s="28"/>
      <c r="DH167" s="39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39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39"/>
      <c r="FF167" s="28"/>
      <c r="FG167" s="39"/>
      <c r="FH167" s="28"/>
      <c r="FI167" s="28"/>
      <c r="FJ167" s="28"/>
      <c r="FK167" s="28"/>
      <c r="FL167" s="39"/>
      <c r="FM167" s="39"/>
      <c r="FN167" s="28"/>
      <c r="FO167" s="28"/>
      <c r="FP167" s="28"/>
      <c r="FQ167" s="28"/>
      <c r="FR167" s="28"/>
      <c r="FS167" s="28"/>
      <c r="FT167" s="28"/>
      <c r="FU167" s="28"/>
      <c r="FV167" s="28"/>
      <c r="FW167" s="28"/>
      <c r="FX167" s="28"/>
      <c r="FY167" s="28"/>
      <c r="FZ167" s="28"/>
      <c r="GA167" s="28"/>
      <c r="GB167" s="28"/>
      <c r="GC167" s="28"/>
      <c r="GD167" s="28"/>
      <c r="GE167" s="28"/>
      <c r="GF167" s="28"/>
      <c r="GG167" s="28"/>
      <c r="GH167" s="28"/>
      <c r="GI167" s="28"/>
      <c r="GJ167" s="28"/>
      <c r="GK167" s="28"/>
      <c r="GL167" s="28"/>
      <c r="GM167" s="28"/>
      <c r="GN167" s="28"/>
      <c r="GO167" s="28"/>
      <c r="GP167" s="39"/>
      <c r="GQ167" s="28"/>
      <c r="GR167" s="28"/>
      <c r="GS167" s="28"/>
      <c r="GT167" s="28"/>
      <c r="GU167" s="28"/>
      <c r="GV167" s="28"/>
      <c r="GW167" s="28"/>
      <c r="GX167" s="28"/>
      <c r="GY167" s="28"/>
      <c r="GZ167" s="28"/>
      <c r="HA167" s="28"/>
      <c r="HB167" s="28"/>
      <c r="HC167" s="28"/>
      <c r="HD167" s="28"/>
      <c r="HE167" s="28"/>
      <c r="HF167" s="28"/>
      <c r="HG167" s="28"/>
      <c r="HH167" s="39"/>
      <c r="HI167" s="39"/>
      <c r="HJ167" s="28"/>
      <c r="HK167" s="28"/>
      <c r="HL167" s="28"/>
      <c r="HM167" s="28"/>
      <c r="HN167" s="28"/>
      <c r="HO167" s="28"/>
      <c r="HP167" s="28"/>
      <c r="HQ167" s="28"/>
      <c r="HR167" s="28"/>
      <c r="HS167" s="28"/>
      <c r="HT167" s="28"/>
      <c r="HU167" s="39"/>
    </row>
    <row x14ac:dyDescent="0.25" r="168" customHeight="1" ht="18.75">
      <c r="A168" s="4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39"/>
      <c r="O168" s="28"/>
      <c r="P168" s="39"/>
      <c r="Q168" s="28"/>
      <c r="R168" s="28"/>
      <c r="S168" s="39"/>
      <c r="T168" s="28"/>
      <c r="U168" s="28"/>
      <c r="V168" s="28"/>
      <c r="W168" s="28"/>
      <c r="X168" s="28"/>
      <c r="Y168" s="28"/>
      <c r="Z168" s="28"/>
      <c r="AA168" s="28"/>
      <c r="AB168" s="39"/>
      <c r="AC168" s="28"/>
      <c r="AD168" s="28"/>
      <c r="AE168" s="28"/>
      <c r="AF168" s="28"/>
      <c r="AG168" s="28"/>
      <c r="AH168" s="28"/>
      <c r="AI168" s="28"/>
      <c r="AJ168" s="28"/>
      <c r="AK168" s="28"/>
      <c r="AL168" s="39"/>
      <c r="AM168" s="39"/>
      <c r="AN168" s="28"/>
      <c r="AO168" s="28"/>
      <c r="AP168" s="28"/>
      <c r="AQ168" s="28"/>
      <c r="AR168" s="39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39"/>
      <c r="BD168" s="28"/>
      <c r="BE168" s="28"/>
      <c r="BF168" s="28"/>
      <c r="BG168" s="28"/>
      <c r="BH168" s="28"/>
      <c r="BI168" s="28"/>
      <c r="BJ168" s="39"/>
      <c r="BK168" s="28"/>
      <c r="BL168" s="28"/>
      <c r="BM168" s="28"/>
      <c r="BN168" s="28"/>
      <c r="BO168" s="28"/>
      <c r="BP168" s="28"/>
      <c r="BQ168" s="28"/>
      <c r="BR168" s="28"/>
      <c r="BS168" s="28"/>
      <c r="BT168" s="39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39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39"/>
      <c r="DA168" s="39"/>
      <c r="DB168" s="39"/>
      <c r="DC168" s="28"/>
      <c r="DD168" s="28"/>
      <c r="DE168" s="28"/>
      <c r="DF168" s="28"/>
      <c r="DG168" s="28"/>
      <c r="DH168" s="39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39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39"/>
      <c r="FF168" s="28"/>
      <c r="FG168" s="39"/>
      <c r="FH168" s="28"/>
      <c r="FI168" s="28"/>
      <c r="FJ168" s="28"/>
      <c r="FK168" s="28"/>
      <c r="FL168" s="39"/>
      <c r="FM168" s="39"/>
      <c r="FN168" s="28"/>
      <c r="FO168" s="28"/>
      <c r="FP168" s="28"/>
      <c r="FQ168" s="28"/>
      <c r="FR168" s="28"/>
      <c r="FS168" s="28"/>
      <c r="FT168" s="28"/>
      <c r="FU168" s="28"/>
      <c r="FV168" s="28"/>
      <c r="FW168" s="28"/>
      <c r="FX168" s="28"/>
      <c r="FY168" s="28"/>
      <c r="FZ168" s="28"/>
      <c r="GA168" s="28"/>
      <c r="GB168" s="28"/>
      <c r="GC168" s="28"/>
      <c r="GD168" s="28"/>
      <c r="GE168" s="28"/>
      <c r="GF168" s="28"/>
      <c r="GG168" s="28"/>
      <c r="GH168" s="28"/>
      <c r="GI168" s="28"/>
      <c r="GJ168" s="28"/>
      <c r="GK168" s="28"/>
      <c r="GL168" s="28"/>
      <c r="GM168" s="28"/>
      <c r="GN168" s="28"/>
      <c r="GO168" s="28"/>
      <c r="GP168" s="39"/>
      <c r="GQ168" s="28"/>
      <c r="GR168" s="28"/>
      <c r="GS168" s="28"/>
      <c r="GT168" s="28"/>
      <c r="GU168" s="28"/>
      <c r="GV168" s="28"/>
      <c r="GW168" s="28"/>
      <c r="GX168" s="28"/>
      <c r="GY168" s="28"/>
      <c r="GZ168" s="28"/>
      <c r="HA168" s="28"/>
      <c r="HB168" s="28"/>
      <c r="HC168" s="28"/>
      <c r="HD168" s="28"/>
      <c r="HE168" s="28"/>
      <c r="HF168" s="28"/>
      <c r="HG168" s="28"/>
      <c r="HH168" s="39"/>
      <c r="HI168" s="39"/>
      <c r="HJ168" s="28"/>
      <c r="HK168" s="28"/>
      <c r="HL168" s="28"/>
      <c r="HM168" s="28"/>
      <c r="HN168" s="28"/>
      <c r="HO168" s="28"/>
      <c r="HP168" s="28"/>
      <c r="HQ168" s="28"/>
      <c r="HR168" s="28"/>
      <c r="HS168" s="28"/>
      <c r="HT168" s="28"/>
      <c r="HU168" s="39"/>
    </row>
    <row x14ac:dyDescent="0.25" r="169" customHeight="1" ht="18.75">
      <c r="A169" s="4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39"/>
      <c r="O169" s="28"/>
      <c r="P169" s="39"/>
      <c r="Q169" s="28"/>
      <c r="R169" s="28"/>
      <c r="S169" s="39"/>
      <c r="T169" s="28"/>
      <c r="U169" s="28"/>
      <c r="V169" s="28"/>
      <c r="W169" s="28"/>
      <c r="X169" s="28"/>
      <c r="Y169" s="28"/>
      <c r="Z169" s="28"/>
      <c r="AA169" s="28"/>
      <c r="AB169" s="39"/>
      <c r="AC169" s="28"/>
      <c r="AD169" s="28"/>
      <c r="AE169" s="28"/>
      <c r="AF169" s="28"/>
      <c r="AG169" s="28"/>
      <c r="AH169" s="28"/>
      <c r="AI169" s="28"/>
      <c r="AJ169" s="28"/>
      <c r="AK169" s="28"/>
      <c r="AL169" s="39"/>
      <c r="AM169" s="39"/>
      <c r="AN169" s="28"/>
      <c r="AO169" s="28"/>
      <c r="AP169" s="28"/>
      <c r="AQ169" s="28"/>
      <c r="AR169" s="39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39"/>
      <c r="BD169" s="28"/>
      <c r="BE169" s="28"/>
      <c r="BF169" s="28"/>
      <c r="BG169" s="28"/>
      <c r="BH169" s="28"/>
      <c r="BI169" s="28"/>
      <c r="BJ169" s="39"/>
      <c r="BK169" s="28"/>
      <c r="BL169" s="28"/>
      <c r="BM169" s="28"/>
      <c r="BN169" s="28"/>
      <c r="BO169" s="28"/>
      <c r="BP169" s="28"/>
      <c r="BQ169" s="28"/>
      <c r="BR169" s="28"/>
      <c r="BS169" s="28"/>
      <c r="BT169" s="39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39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39"/>
      <c r="DA169" s="39"/>
      <c r="DB169" s="39"/>
      <c r="DC169" s="28"/>
      <c r="DD169" s="28"/>
      <c r="DE169" s="28"/>
      <c r="DF169" s="28"/>
      <c r="DG169" s="28"/>
      <c r="DH169" s="39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39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39"/>
      <c r="FF169" s="28"/>
      <c r="FG169" s="39"/>
      <c r="FH169" s="28"/>
      <c r="FI169" s="28"/>
      <c r="FJ169" s="28"/>
      <c r="FK169" s="28"/>
      <c r="FL169" s="39"/>
      <c r="FM169" s="39"/>
      <c r="FN169" s="28"/>
      <c r="FO169" s="28"/>
      <c r="FP169" s="28"/>
      <c r="FQ169" s="28"/>
      <c r="FR169" s="28"/>
      <c r="FS169" s="28"/>
      <c r="FT169" s="28"/>
      <c r="FU169" s="28"/>
      <c r="FV169" s="28"/>
      <c r="FW169" s="28"/>
      <c r="FX169" s="28"/>
      <c r="FY169" s="28"/>
      <c r="FZ169" s="28"/>
      <c r="GA169" s="28"/>
      <c r="GB169" s="28"/>
      <c r="GC169" s="28"/>
      <c r="GD169" s="28"/>
      <c r="GE169" s="28"/>
      <c r="GF169" s="28"/>
      <c r="GG169" s="28"/>
      <c r="GH169" s="28"/>
      <c r="GI169" s="28"/>
      <c r="GJ169" s="28"/>
      <c r="GK169" s="28"/>
      <c r="GL169" s="28"/>
      <c r="GM169" s="28"/>
      <c r="GN169" s="28"/>
      <c r="GO169" s="28"/>
      <c r="GP169" s="39"/>
      <c r="GQ169" s="28"/>
      <c r="GR169" s="28"/>
      <c r="GS169" s="28"/>
      <c r="GT169" s="28"/>
      <c r="GU169" s="28"/>
      <c r="GV169" s="28"/>
      <c r="GW169" s="28"/>
      <c r="GX169" s="28"/>
      <c r="GY169" s="28"/>
      <c r="GZ169" s="28"/>
      <c r="HA169" s="28"/>
      <c r="HB169" s="28"/>
      <c r="HC169" s="28"/>
      <c r="HD169" s="28"/>
      <c r="HE169" s="28"/>
      <c r="HF169" s="28"/>
      <c r="HG169" s="28"/>
      <c r="HH169" s="39"/>
      <c r="HI169" s="39"/>
      <c r="HJ169" s="28"/>
      <c r="HK169" s="28"/>
      <c r="HL169" s="28"/>
      <c r="HM169" s="28"/>
      <c r="HN169" s="28"/>
      <c r="HO169" s="28"/>
      <c r="HP169" s="28"/>
      <c r="HQ169" s="28"/>
      <c r="HR169" s="28"/>
      <c r="HS169" s="28"/>
      <c r="HT169" s="28"/>
      <c r="HU169" s="39"/>
    </row>
    <row x14ac:dyDescent="0.25" r="170" customHeight="1" ht="18.75">
      <c r="A170" s="4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39"/>
      <c r="O170" s="28"/>
      <c r="P170" s="39"/>
      <c r="Q170" s="28"/>
      <c r="R170" s="28"/>
      <c r="S170" s="39"/>
      <c r="T170" s="28"/>
      <c r="U170" s="28"/>
      <c r="V170" s="28"/>
      <c r="W170" s="28"/>
      <c r="X170" s="28"/>
      <c r="Y170" s="28"/>
      <c r="Z170" s="28"/>
      <c r="AA170" s="28"/>
      <c r="AB170" s="39"/>
      <c r="AC170" s="28"/>
      <c r="AD170" s="28"/>
      <c r="AE170" s="28"/>
      <c r="AF170" s="28"/>
      <c r="AG170" s="28"/>
      <c r="AH170" s="28"/>
      <c r="AI170" s="28"/>
      <c r="AJ170" s="28"/>
      <c r="AK170" s="28"/>
      <c r="AL170" s="39"/>
      <c r="AM170" s="39"/>
      <c r="AN170" s="28"/>
      <c r="AO170" s="28"/>
      <c r="AP170" s="28"/>
      <c r="AQ170" s="28"/>
      <c r="AR170" s="39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39"/>
      <c r="BD170" s="28"/>
      <c r="BE170" s="28"/>
      <c r="BF170" s="28"/>
      <c r="BG170" s="28"/>
      <c r="BH170" s="28"/>
      <c r="BI170" s="28"/>
      <c r="BJ170" s="39"/>
      <c r="BK170" s="28"/>
      <c r="BL170" s="28"/>
      <c r="BM170" s="28"/>
      <c r="BN170" s="28"/>
      <c r="BO170" s="28"/>
      <c r="BP170" s="28"/>
      <c r="BQ170" s="28"/>
      <c r="BR170" s="28"/>
      <c r="BS170" s="28"/>
      <c r="BT170" s="39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39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39"/>
      <c r="DA170" s="39"/>
      <c r="DB170" s="39"/>
      <c r="DC170" s="28"/>
      <c r="DD170" s="28"/>
      <c r="DE170" s="28"/>
      <c r="DF170" s="28"/>
      <c r="DG170" s="28"/>
      <c r="DH170" s="39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39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39"/>
      <c r="FF170" s="28"/>
      <c r="FG170" s="39"/>
      <c r="FH170" s="28"/>
      <c r="FI170" s="28"/>
      <c r="FJ170" s="28"/>
      <c r="FK170" s="28"/>
      <c r="FL170" s="39"/>
      <c r="FM170" s="39"/>
      <c r="FN170" s="28"/>
      <c r="FO170" s="28"/>
      <c r="FP170" s="28"/>
      <c r="FQ170" s="28"/>
      <c r="FR170" s="28"/>
      <c r="FS170" s="28"/>
      <c r="FT170" s="28"/>
      <c r="FU170" s="28"/>
      <c r="FV170" s="28"/>
      <c r="FW170" s="28"/>
      <c r="FX170" s="28"/>
      <c r="FY170" s="28"/>
      <c r="FZ170" s="28"/>
      <c r="GA170" s="28"/>
      <c r="GB170" s="28"/>
      <c r="GC170" s="28"/>
      <c r="GD170" s="28"/>
      <c r="GE170" s="28"/>
      <c r="GF170" s="28"/>
      <c r="GG170" s="28"/>
      <c r="GH170" s="28"/>
      <c r="GI170" s="28"/>
      <c r="GJ170" s="28"/>
      <c r="GK170" s="28"/>
      <c r="GL170" s="28"/>
      <c r="GM170" s="28"/>
      <c r="GN170" s="28"/>
      <c r="GO170" s="28"/>
      <c r="GP170" s="39"/>
      <c r="GQ170" s="28"/>
      <c r="GR170" s="28"/>
      <c r="GS170" s="28"/>
      <c r="GT170" s="28"/>
      <c r="GU170" s="28"/>
      <c r="GV170" s="28"/>
      <c r="GW170" s="28"/>
      <c r="GX170" s="28"/>
      <c r="GY170" s="28"/>
      <c r="GZ170" s="28"/>
      <c r="HA170" s="28"/>
      <c r="HB170" s="28"/>
      <c r="HC170" s="28"/>
      <c r="HD170" s="28"/>
      <c r="HE170" s="28"/>
      <c r="HF170" s="28"/>
      <c r="HG170" s="28"/>
      <c r="HH170" s="39"/>
      <c r="HI170" s="39"/>
      <c r="HJ170" s="28"/>
      <c r="HK170" s="28"/>
      <c r="HL170" s="28"/>
      <c r="HM170" s="28"/>
      <c r="HN170" s="28"/>
      <c r="HO170" s="28"/>
      <c r="HP170" s="28"/>
      <c r="HQ170" s="28"/>
      <c r="HR170" s="28"/>
      <c r="HS170" s="28"/>
      <c r="HT170" s="28"/>
      <c r="HU170" s="39"/>
    </row>
    <row x14ac:dyDescent="0.25" r="171" customHeight="1" ht="18.75">
      <c r="A171" s="4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39"/>
      <c r="O171" s="28"/>
      <c r="P171" s="39"/>
      <c r="Q171" s="28"/>
      <c r="R171" s="28"/>
      <c r="S171" s="39"/>
      <c r="T171" s="28"/>
      <c r="U171" s="28"/>
      <c r="V171" s="28"/>
      <c r="W171" s="28"/>
      <c r="X171" s="28"/>
      <c r="Y171" s="28"/>
      <c r="Z171" s="28"/>
      <c r="AA171" s="28"/>
      <c r="AB171" s="39"/>
      <c r="AC171" s="28"/>
      <c r="AD171" s="28"/>
      <c r="AE171" s="28"/>
      <c r="AF171" s="28"/>
      <c r="AG171" s="28"/>
      <c r="AH171" s="28"/>
      <c r="AI171" s="28"/>
      <c r="AJ171" s="28"/>
      <c r="AK171" s="28"/>
      <c r="AL171" s="39"/>
      <c r="AM171" s="39"/>
      <c r="AN171" s="28"/>
      <c r="AO171" s="28"/>
      <c r="AP171" s="28"/>
      <c r="AQ171" s="28"/>
      <c r="AR171" s="39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39"/>
      <c r="BD171" s="28"/>
      <c r="BE171" s="28"/>
      <c r="BF171" s="28"/>
      <c r="BG171" s="28"/>
      <c r="BH171" s="28"/>
      <c r="BI171" s="28"/>
      <c r="BJ171" s="39"/>
      <c r="BK171" s="28"/>
      <c r="BL171" s="28"/>
      <c r="BM171" s="28"/>
      <c r="BN171" s="28"/>
      <c r="BO171" s="28"/>
      <c r="BP171" s="28"/>
      <c r="BQ171" s="28"/>
      <c r="BR171" s="28"/>
      <c r="BS171" s="28"/>
      <c r="BT171" s="39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39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39"/>
      <c r="DA171" s="39"/>
      <c r="DB171" s="39"/>
      <c r="DC171" s="28"/>
      <c r="DD171" s="28"/>
      <c r="DE171" s="28"/>
      <c r="DF171" s="28"/>
      <c r="DG171" s="28"/>
      <c r="DH171" s="39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39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39"/>
      <c r="FF171" s="28"/>
      <c r="FG171" s="39"/>
      <c r="FH171" s="28"/>
      <c r="FI171" s="28"/>
      <c r="FJ171" s="28"/>
      <c r="FK171" s="28"/>
      <c r="FL171" s="39"/>
      <c r="FM171" s="39"/>
      <c r="FN171" s="28"/>
      <c r="FO171" s="28"/>
      <c r="FP171" s="28"/>
      <c r="FQ171" s="28"/>
      <c r="FR171" s="28"/>
      <c r="FS171" s="28"/>
      <c r="FT171" s="28"/>
      <c r="FU171" s="28"/>
      <c r="FV171" s="28"/>
      <c r="FW171" s="28"/>
      <c r="FX171" s="28"/>
      <c r="FY171" s="28"/>
      <c r="FZ171" s="28"/>
      <c r="GA171" s="28"/>
      <c r="GB171" s="28"/>
      <c r="GC171" s="28"/>
      <c r="GD171" s="28"/>
      <c r="GE171" s="28"/>
      <c r="GF171" s="28"/>
      <c r="GG171" s="28"/>
      <c r="GH171" s="28"/>
      <c r="GI171" s="28"/>
      <c r="GJ171" s="28"/>
      <c r="GK171" s="28"/>
      <c r="GL171" s="28"/>
      <c r="GM171" s="28"/>
      <c r="GN171" s="28"/>
      <c r="GO171" s="28"/>
      <c r="GP171" s="39"/>
      <c r="GQ171" s="28"/>
      <c r="GR171" s="28"/>
      <c r="GS171" s="28"/>
      <c r="GT171" s="28"/>
      <c r="GU171" s="28"/>
      <c r="GV171" s="28"/>
      <c r="GW171" s="28"/>
      <c r="GX171" s="28"/>
      <c r="GY171" s="28"/>
      <c r="GZ171" s="28"/>
      <c r="HA171" s="28"/>
      <c r="HB171" s="28"/>
      <c r="HC171" s="28"/>
      <c r="HD171" s="28"/>
      <c r="HE171" s="28"/>
      <c r="HF171" s="28"/>
      <c r="HG171" s="28"/>
      <c r="HH171" s="39"/>
      <c r="HI171" s="39"/>
      <c r="HJ171" s="28"/>
      <c r="HK171" s="28"/>
      <c r="HL171" s="28"/>
      <c r="HM171" s="28"/>
      <c r="HN171" s="28"/>
      <c r="HO171" s="28"/>
      <c r="HP171" s="28"/>
      <c r="HQ171" s="28"/>
      <c r="HR171" s="28"/>
      <c r="HS171" s="28"/>
      <c r="HT171" s="28"/>
      <c r="HU171" s="39"/>
    </row>
    <row x14ac:dyDescent="0.25" r="172" customHeight="1" ht="18.75">
      <c r="A172" s="4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39"/>
      <c r="O172" s="28"/>
      <c r="P172" s="39"/>
      <c r="Q172" s="28"/>
      <c r="R172" s="28"/>
      <c r="S172" s="39"/>
      <c r="T172" s="28"/>
      <c r="U172" s="28"/>
      <c r="V172" s="28"/>
      <c r="W172" s="28"/>
      <c r="X172" s="28"/>
      <c r="Y172" s="28"/>
      <c r="Z172" s="28"/>
      <c r="AA172" s="28"/>
      <c r="AB172" s="39"/>
      <c r="AC172" s="28"/>
      <c r="AD172" s="28"/>
      <c r="AE172" s="28"/>
      <c r="AF172" s="28"/>
      <c r="AG172" s="28"/>
      <c r="AH172" s="28"/>
      <c r="AI172" s="28"/>
      <c r="AJ172" s="28"/>
      <c r="AK172" s="28"/>
      <c r="AL172" s="39"/>
      <c r="AM172" s="39"/>
      <c r="AN172" s="28"/>
      <c r="AO172" s="28"/>
      <c r="AP172" s="28"/>
      <c r="AQ172" s="28"/>
      <c r="AR172" s="39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39"/>
      <c r="BD172" s="28"/>
      <c r="BE172" s="28"/>
      <c r="BF172" s="28"/>
      <c r="BG172" s="28"/>
      <c r="BH172" s="28"/>
      <c r="BI172" s="28"/>
      <c r="BJ172" s="39"/>
      <c r="BK172" s="28"/>
      <c r="BL172" s="28"/>
      <c r="BM172" s="28"/>
      <c r="BN172" s="28"/>
      <c r="BO172" s="28"/>
      <c r="BP172" s="28"/>
      <c r="BQ172" s="28"/>
      <c r="BR172" s="28"/>
      <c r="BS172" s="28"/>
      <c r="BT172" s="39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39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39"/>
      <c r="DA172" s="39"/>
      <c r="DB172" s="39"/>
      <c r="DC172" s="28"/>
      <c r="DD172" s="28"/>
      <c r="DE172" s="28"/>
      <c r="DF172" s="28"/>
      <c r="DG172" s="28"/>
      <c r="DH172" s="39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39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39"/>
      <c r="FF172" s="28"/>
      <c r="FG172" s="39"/>
      <c r="FH172" s="28"/>
      <c r="FI172" s="28"/>
      <c r="FJ172" s="28"/>
      <c r="FK172" s="28"/>
      <c r="FL172" s="39"/>
      <c r="FM172" s="39"/>
      <c r="FN172" s="28"/>
      <c r="FO172" s="28"/>
      <c r="FP172" s="28"/>
      <c r="FQ172" s="28"/>
      <c r="FR172" s="28"/>
      <c r="FS172" s="28"/>
      <c r="FT172" s="28"/>
      <c r="FU172" s="28"/>
      <c r="FV172" s="28"/>
      <c r="FW172" s="28"/>
      <c r="FX172" s="28"/>
      <c r="FY172" s="28"/>
      <c r="FZ172" s="28"/>
      <c r="GA172" s="28"/>
      <c r="GB172" s="28"/>
      <c r="GC172" s="28"/>
      <c r="GD172" s="28"/>
      <c r="GE172" s="28"/>
      <c r="GF172" s="28"/>
      <c r="GG172" s="28"/>
      <c r="GH172" s="28"/>
      <c r="GI172" s="28"/>
      <c r="GJ172" s="28"/>
      <c r="GK172" s="28"/>
      <c r="GL172" s="28"/>
      <c r="GM172" s="28"/>
      <c r="GN172" s="28"/>
      <c r="GO172" s="28"/>
      <c r="GP172" s="39"/>
      <c r="GQ172" s="28"/>
      <c r="GR172" s="28"/>
      <c r="GS172" s="28"/>
      <c r="GT172" s="28"/>
      <c r="GU172" s="28"/>
      <c r="GV172" s="28"/>
      <c r="GW172" s="28"/>
      <c r="GX172" s="28"/>
      <c r="GY172" s="28"/>
      <c r="GZ172" s="28"/>
      <c r="HA172" s="28"/>
      <c r="HB172" s="28"/>
      <c r="HC172" s="28"/>
      <c r="HD172" s="28"/>
      <c r="HE172" s="28"/>
      <c r="HF172" s="28"/>
      <c r="HG172" s="28"/>
      <c r="HH172" s="39"/>
      <c r="HI172" s="39"/>
      <c r="HJ172" s="28"/>
      <c r="HK172" s="28"/>
      <c r="HL172" s="28"/>
      <c r="HM172" s="28"/>
      <c r="HN172" s="28"/>
      <c r="HO172" s="28"/>
      <c r="HP172" s="28"/>
      <c r="HQ172" s="28"/>
      <c r="HR172" s="28"/>
      <c r="HS172" s="28"/>
      <c r="HT172" s="28"/>
      <c r="HU172" s="39"/>
    </row>
    <row x14ac:dyDescent="0.25" r="173" customHeight="1" ht="18.75">
      <c r="A173" s="4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39"/>
      <c r="O173" s="28"/>
      <c r="P173" s="39"/>
      <c r="Q173" s="28"/>
      <c r="R173" s="28"/>
      <c r="S173" s="39"/>
      <c r="T173" s="28"/>
      <c r="U173" s="28"/>
      <c r="V173" s="28"/>
      <c r="W173" s="28"/>
      <c r="X173" s="28"/>
      <c r="Y173" s="28"/>
      <c r="Z173" s="28"/>
      <c r="AA173" s="28"/>
      <c r="AB173" s="39"/>
      <c r="AC173" s="28"/>
      <c r="AD173" s="28"/>
      <c r="AE173" s="28"/>
      <c r="AF173" s="28"/>
      <c r="AG173" s="28"/>
      <c r="AH173" s="28"/>
      <c r="AI173" s="28"/>
      <c r="AJ173" s="28"/>
      <c r="AK173" s="28"/>
      <c r="AL173" s="39"/>
      <c r="AM173" s="39"/>
      <c r="AN173" s="28"/>
      <c r="AO173" s="28"/>
      <c r="AP173" s="28"/>
      <c r="AQ173" s="28"/>
      <c r="AR173" s="39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39"/>
      <c r="BD173" s="28"/>
      <c r="BE173" s="28"/>
      <c r="BF173" s="28"/>
      <c r="BG173" s="28"/>
      <c r="BH173" s="28"/>
      <c r="BI173" s="28"/>
      <c r="BJ173" s="39"/>
      <c r="BK173" s="28"/>
      <c r="BL173" s="28"/>
      <c r="BM173" s="28"/>
      <c r="BN173" s="28"/>
      <c r="BO173" s="28"/>
      <c r="BP173" s="28"/>
      <c r="BQ173" s="28"/>
      <c r="BR173" s="28"/>
      <c r="BS173" s="28"/>
      <c r="BT173" s="39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39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39"/>
      <c r="DA173" s="39"/>
      <c r="DB173" s="39"/>
      <c r="DC173" s="28"/>
      <c r="DD173" s="28"/>
      <c r="DE173" s="28"/>
      <c r="DF173" s="28"/>
      <c r="DG173" s="28"/>
      <c r="DH173" s="39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39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39"/>
      <c r="FF173" s="28"/>
      <c r="FG173" s="39"/>
      <c r="FH173" s="28"/>
      <c r="FI173" s="28"/>
      <c r="FJ173" s="28"/>
      <c r="FK173" s="28"/>
      <c r="FL173" s="39"/>
      <c r="FM173" s="39"/>
      <c r="FN173" s="28"/>
      <c r="FO173" s="28"/>
      <c r="FP173" s="28"/>
      <c r="FQ173" s="28"/>
      <c r="FR173" s="28"/>
      <c r="FS173" s="28"/>
      <c r="FT173" s="28"/>
      <c r="FU173" s="28"/>
      <c r="FV173" s="28"/>
      <c r="FW173" s="28"/>
      <c r="FX173" s="28"/>
      <c r="FY173" s="28"/>
      <c r="FZ173" s="28"/>
      <c r="GA173" s="28"/>
      <c r="GB173" s="28"/>
      <c r="GC173" s="28"/>
      <c r="GD173" s="28"/>
      <c r="GE173" s="28"/>
      <c r="GF173" s="28"/>
      <c r="GG173" s="28"/>
      <c r="GH173" s="28"/>
      <c r="GI173" s="28"/>
      <c r="GJ173" s="28"/>
      <c r="GK173" s="28"/>
      <c r="GL173" s="28"/>
      <c r="GM173" s="28"/>
      <c r="GN173" s="28"/>
      <c r="GO173" s="28"/>
      <c r="GP173" s="39"/>
      <c r="GQ173" s="28"/>
      <c r="GR173" s="28"/>
      <c r="GS173" s="28"/>
      <c r="GT173" s="28"/>
      <c r="GU173" s="28"/>
      <c r="GV173" s="28"/>
      <c r="GW173" s="28"/>
      <c r="GX173" s="28"/>
      <c r="GY173" s="28"/>
      <c r="GZ173" s="28"/>
      <c r="HA173" s="28"/>
      <c r="HB173" s="28"/>
      <c r="HC173" s="28"/>
      <c r="HD173" s="28"/>
      <c r="HE173" s="28"/>
      <c r="HF173" s="28"/>
      <c r="HG173" s="28"/>
      <c r="HH173" s="39"/>
      <c r="HI173" s="39"/>
      <c r="HJ173" s="28"/>
      <c r="HK173" s="28"/>
      <c r="HL173" s="28"/>
      <c r="HM173" s="28"/>
      <c r="HN173" s="28"/>
      <c r="HO173" s="28"/>
      <c r="HP173" s="28"/>
      <c r="HQ173" s="28"/>
      <c r="HR173" s="28"/>
      <c r="HS173" s="28"/>
      <c r="HT173" s="28"/>
      <c r="HU173" s="39"/>
    </row>
    <row x14ac:dyDescent="0.25" r="174" customHeight="1" ht="18.75">
      <c r="A174" s="4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39"/>
      <c r="O174" s="28"/>
      <c r="P174" s="39"/>
      <c r="Q174" s="28"/>
      <c r="R174" s="28"/>
      <c r="S174" s="39"/>
      <c r="T174" s="28"/>
      <c r="U174" s="28"/>
      <c r="V174" s="28"/>
      <c r="W174" s="28"/>
      <c r="X174" s="28"/>
      <c r="Y174" s="28"/>
      <c r="Z174" s="28"/>
      <c r="AA174" s="28"/>
      <c r="AB174" s="39"/>
      <c r="AC174" s="28"/>
      <c r="AD174" s="28"/>
      <c r="AE174" s="28"/>
      <c r="AF174" s="28"/>
      <c r="AG174" s="28"/>
      <c r="AH174" s="28"/>
      <c r="AI174" s="28"/>
      <c r="AJ174" s="28"/>
      <c r="AK174" s="28"/>
      <c r="AL174" s="39"/>
      <c r="AM174" s="39"/>
      <c r="AN174" s="28"/>
      <c r="AO174" s="28"/>
      <c r="AP174" s="28"/>
      <c r="AQ174" s="28"/>
      <c r="AR174" s="39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39"/>
      <c r="BD174" s="28"/>
      <c r="BE174" s="28"/>
      <c r="BF174" s="28"/>
      <c r="BG174" s="28"/>
      <c r="BH174" s="28"/>
      <c r="BI174" s="28"/>
      <c r="BJ174" s="39"/>
      <c r="BK174" s="28"/>
      <c r="BL174" s="28"/>
      <c r="BM174" s="28"/>
      <c r="BN174" s="28"/>
      <c r="BO174" s="28"/>
      <c r="BP174" s="28"/>
      <c r="BQ174" s="28"/>
      <c r="BR174" s="28"/>
      <c r="BS174" s="28"/>
      <c r="BT174" s="39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39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39"/>
      <c r="DA174" s="39"/>
      <c r="DB174" s="39"/>
      <c r="DC174" s="28"/>
      <c r="DD174" s="28"/>
      <c r="DE174" s="28"/>
      <c r="DF174" s="28"/>
      <c r="DG174" s="28"/>
      <c r="DH174" s="39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39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39"/>
      <c r="FF174" s="28"/>
      <c r="FG174" s="39"/>
      <c r="FH174" s="28"/>
      <c r="FI174" s="28"/>
      <c r="FJ174" s="28"/>
      <c r="FK174" s="28"/>
      <c r="FL174" s="39"/>
      <c r="FM174" s="39"/>
      <c r="FN174" s="28"/>
      <c r="FO174" s="28"/>
      <c r="FP174" s="28"/>
      <c r="FQ174" s="28"/>
      <c r="FR174" s="28"/>
      <c r="FS174" s="28"/>
      <c r="FT174" s="28"/>
      <c r="FU174" s="28"/>
      <c r="FV174" s="28"/>
      <c r="FW174" s="28"/>
      <c r="FX174" s="28"/>
      <c r="FY174" s="28"/>
      <c r="FZ174" s="28"/>
      <c r="GA174" s="28"/>
      <c r="GB174" s="28"/>
      <c r="GC174" s="28"/>
      <c r="GD174" s="28"/>
      <c r="GE174" s="28"/>
      <c r="GF174" s="28"/>
      <c r="GG174" s="28"/>
      <c r="GH174" s="28"/>
      <c r="GI174" s="28"/>
      <c r="GJ174" s="28"/>
      <c r="GK174" s="28"/>
      <c r="GL174" s="28"/>
      <c r="GM174" s="28"/>
      <c r="GN174" s="28"/>
      <c r="GO174" s="28"/>
      <c r="GP174" s="39"/>
      <c r="GQ174" s="28"/>
      <c r="GR174" s="28"/>
      <c r="GS174" s="28"/>
      <c r="GT174" s="28"/>
      <c r="GU174" s="28"/>
      <c r="GV174" s="28"/>
      <c r="GW174" s="28"/>
      <c r="GX174" s="28"/>
      <c r="GY174" s="28"/>
      <c r="GZ174" s="28"/>
      <c r="HA174" s="28"/>
      <c r="HB174" s="28"/>
      <c r="HC174" s="28"/>
      <c r="HD174" s="28"/>
      <c r="HE174" s="28"/>
      <c r="HF174" s="28"/>
      <c r="HG174" s="28"/>
      <c r="HH174" s="39"/>
      <c r="HI174" s="39"/>
      <c r="HJ174" s="28"/>
      <c r="HK174" s="28"/>
      <c r="HL174" s="28"/>
      <c r="HM174" s="28"/>
      <c r="HN174" s="28"/>
      <c r="HO174" s="28"/>
      <c r="HP174" s="28"/>
      <c r="HQ174" s="28"/>
      <c r="HR174" s="28"/>
      <c r="HS174" s="28"/>
      <c r="HT174" s="28"/>
      <c r="HU174" s="39"/>
    </row>
    <row x14ac:dyDescent="0.25" r="175" customHeight="1" ht="18.75">
      <c r="A175" s="4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39"/>
      <c r="O175" s="28"/>
      <c r="P175" s="39"/>
      <c r="Q175" s="28"/>
      <c r="R175" s="28"/>
      <c r="S175" s="39"/>
      <c r="T175" s="28"/>
      <c r="U175" s="28"/>
      <c r="V175" s="28"/>
      <c r="W175" s="28"/>
      <c r="X175" s="28"/>
      <c r="Y175" s="28"/>
      <c r="Z175" s="28"/>
      <c r="AA175" s="28"/>
      <c r="AB175" s="39"/>
      <c r="AC175" s="28"/>
      <c r="AD175" s="28"/>
      <c r="AE175" s="28"/>
      <c r="AF175" s="28"/>
      <c r="AG175" s="28"/>
      <c r="AH175" s="28"/>
      <c r="AI175" s="28"/>
      <c r="AJ175" s="28"/>
      <c r="AK175" s="28"/>
      <c r="AL175" s="39"/>
      <c r="AM175" s="39"/>
      <c r="AN175" s="28"/>
      <c r="AO175" s="28"/>
      <c r="AP175" s="28"/>
      <c r="AQ175" s="28"/>
      <c r="AR175" s="39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39"/>
      <c r="BD175" s="28"/>
      <c r="BE175" s="28"/>
      <c r="BF175" s="28"/>
      <c r="BG175" s="28"/>
      <c r="BH175" s="28"/>
      <c r="BI175" s="28"/>
      <c r="BJ175" s="39"/>
      <c r="BK175" s="28"/>
      <c r="BL175" s="28"/>
      <c r="BM175" s="28"/>
      <c r="BN175" s="28"/>
      <c r="BO175" s="28"/>
      <c r="BP175" s="28"/>
      <c r="BQ175" s="28"/>
      <c r="BR175" s="28"/>
      <c r="BS175" s="28"/>
      <c r="BT175" s="39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39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39"/>
      <c r="DA175" s="39"/>
      <c r="DB175" s="39"/>
      <c r="DC175" s="28"/>
      <c r="DD175" s="28"/>
      <c r="DE175" s="28"/>
      <c r="DF175" s="28"/>
      <c r="DG175" s="28"/>
      <c r="DH175" s="39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39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39"/>
      <c r="FF175" s="28"/>
      <c r="FG175" s="39"/>
      <c r="FH175" s="28"/>
      <c r="FI175" s="28"/>
      <c r="FJ175" s="28"/>
      <c r="FK175" s="28"/>
      <c r="FL175" s="39"/>
      <c r="FM175" s="39"/>
      <c r="FN175" s="28"/>
      <c r="FO175" s="28"/>
      <c r="FP175" s="28"/>
      <c r="FQ175" s="28"/>
      <c r="FR175" s="28"/>
      <c r="FS175" s="28"/>
      <c r="FT175" s="28"/>
      <c r="FU175" s="28"/>
      <c r="FV175" s="28"/>
      <c r="FW175" s="28"/>
      <c r="FX175" s="28"/>
      <c r="FY175" s="28"/>
      <c r="FZ175" s="28"/>
      <c r="GA175" s="28"/>
      <c r="GB175" s="28"/>
      <c r="GC175" s="28"/>
      <c r="GD175" s="28"/>
      <c r="GE175" s="28"/>
      <c r="GF175" s="28"/>
      <c r="GG175" s="28"/>
      <c r="GH175" s="28"/>
      <c r="GI175" s="28"/>
      <c r="GJ175" s="28"/>
      <c r="GK175" s="28"/>
      <c r="GL175" s="28"/>
      <c r="GM175" s="28"/>
      <c r="GN175" s="28"/>
      <c r="GO175" s="28"/>
      <c r="GP175" s="39"/>
      <c r="GQ175" s="28"/>
      <c r="GR175" s="28"/>
      <c r="GS175" s="28"/>
      <c r="GT175" s="28"/>
      <c r="GU175" s="28"/>
      <c r="GV175" s="28"/>
      <c r="GW175" s="28"/>
      <c r="GX175" s="28"/>
      <c r="GY175" s="28"/>
      <c r="GZ175" s="28"/>
      <c r="HA175" s="28"/>
      <c r="HB175" s="28"/>
      <c r="HC175" s="28"/>
      <c r="HD175" s="28"/>
      <c r="HE175" s="28"/>
      <c r="HF175" s="28"/>
      <c r="HG175" s="28"/>
      <c r="HH175" s="39"/>
      <c r="HI175" s="39"/>
      <c r="HJ175" s="28"/>
      <c r="HK175" s="28"/>
      <c r="HL175" s="28"/>
      <c r="HM175" s="28"/>
      <c r="HN175" s="28"/>
      <c r="HO175" s="28"/>
      <c r="HP175" s="28"/>
      <c r="HQ175" s="28"/>
      <c r="HR175" s="28"/>
      <c r="HS175" s="28"/>
      <c r="HT175" s="28"/>
      <c r="HU175" s="39"/>
    </row>
    <row x14ac:dyDescent="0.25" r="176" customHeight="1" ht="18.75">
      <c r="A176" s="4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39"/>
      <c r="O176" s="28"/>
      <c r="P176" s="39"/>
      <c r="Q176" s="28"/>
      <c r="R176" s="28"/>
      <c r="S176" s="39"/>
      <c r="T176" s="28"/>
      <c r="U176" s="28"/>
      <c r="V176" s="28"/>
      <c r="W176" s="28"/>
      <c r="X176" s="28"/>
      <c r="Y176" s="28"/>
      <c r="Z176" s="28"/>
      <c r="AA176" s="28"/>
      <c r="AB176" s="39"/>
      <c r="AC176" s="28"/>
      <c r="AD176" s="28"/>
      <c r="AE176" s="28"/>
      <c r="AF176" s="28"/>
      <c r="AG176" s="28"/>
      <c r="AH176" s="28"/>
      <c r="AI176" s="28"/>
      <c r="AJ176" s="28"/>
      <c r="AK176" s="28"/>
      <c r="AL176" s="39"/>
      <c r="AM176" s="39"/>
      <c r="AN176" s="28"/>
      <c r="AO176" s="28"/>
      <c r="AP176" s="28"/>
      <c r="AQ176" s="28"/>
      <c r="AR176" s="39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39"/>
      <c r="BD176" s="28"/>
      <c r="BE176" s="28"/>
      <c r="BF176" s="28"/>
      <c r="BG176" s="28"/>
      <c r="BH176" s="28"/>
      <c r="BI176" s="28"/>
      <c r="BJ176" s="39"/>
      <c r="BK176" s="28"/>
      <c r="BL176" s="28"/>
      <c r="BM176" s="28"/>
      <c r="BN176" s="28"/>
      <c r="BO176" s="28"/>
      <c r="BP176" s="28"/>
      <c r="BQ176" s="28"/>
      <c r="BR176" s="28"/>
      <c r="BS176" s="28"/>
      <c r="BT176" s="39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39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39"/>
      <c r="DA176" s="39"/>
      <c r="DB176" s="39"/>
      <c r="DC176" s="28"/>
      <c r="DD176" s="28"/>
      <c r="DE176" s="28"/>
      <c r="DF176" s="28"/>
      <c r="DG176" s="28"/>
      <c r="DH176" s="39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39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39"/>
      <c r="FF176" s="28"/>
      <c r="FG176" s="39"/>
      <c r="FH176" s="28"/>
      <c r="FI176" s="28"/>
      <c r="FJ176" s="28"/>
      <c r="FK176" s="28"/>
      <c r="FL176" s="39"/>
      <c r="FM176" s="39"/>
      <c r="FN176" s="28"/>
      <c r="FO176" s="28"/>
      <c r="FP176" s="28"/>
      <c r="FQ176" s="28"/>
      <c r="FR176" s="28"/>
      <c r="FS176" s="28"/>
      <c r="FT176" s="28"/>
      <c r="FU176" s="28"/>
      <c r="FV176" s="28"/>
      <c r="FW176" s="28"/>
      <c r="FX176" s="28"/>
      <c r="FY176" s="28"/>
      <c r="FZ176" s="28"/>
      <c r="GA176" s="28"/>
      <c r="GB176" s="28"/>
      <c r="GC176" s="28"/>
      <c r="GD176" s="28"/>
      <c r="GE176" s="28"/>
      <c r="GF176" s="28"/>
      <c r="GG176" s="28"/>
      <c r="GH176" s="28"/>
      <c r="GI176" s="28"/>
      <c r="GJ176" s="28"/>
      <c r="GK176" s="28"/>
      <c r="GL176" s="28"/>
      <c r="GM176" s="28"/>
      <c r="GN176" s="28"/>
      <c r="GO176" s="28"/>
      <c r="GP176" s="39"/>
      <c r="GQ176" s="28"/>
      <c r="GR176" s="28"/>
      <c r="GS176" s="28"/>
      <c r="GT176" s="28"/>
      <c r="GU176" s="28"/>
      <c r="GV176" s="28"/>
      <c r="GW176" s="28"/>
      <c r="GX176" s="28"/>
      <c r="GY176" s="28"/>
      <c r="GZ176" s="28"/>
      <c r="HA176" s="28"/>
      <c r="HB176" s="28"/>
      <c r="HC176" s="28"/>
      <c r="HD176" s="28"/>
      <c r="HE176" s="28"/>
      <c r="HF176" s="28"/>
      <c r="HG176" s="28"/>
      <c r="HH176" s="39"/>
      <c r="HI176" s="39"/>
      <c r="HJ176" s="28"/>
      <c r="HK176" s="28"/>
      <c r="HL176" s="28"/>
      <c r="HM176" s="28"/>
      <c r="HN176" s="28"/>
      <c r="HO176" s="28"/>
      <c r="HP176" s="28"/>
      <c r="HQ176" s="28"/>
      <c r="HR176" s="28"/>
      <c r="HS176" s="28"/>
      <c r="HT176" s="28"/>
      <c r="HU176" s="39"/>
    </row>
    <row x14ac:dyDescent="0.25" r="177" customHeight="1" ht="18.75">
      <c r="A177" s="4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39"/>
      <c r="O177" s="28"/>
      <c r="P177" s="39"/>
      <c r="Q177" s="28"/>
      <c r="R177" s="28"/>
      <c r="S177" s="39"/>
      <c r="T177" s="28"/>
      <c r="U177" s="28"/>
      <c r="V177" s="28"/>
      <c r="W177" s="28"/>
      <c r="X177" s="28"/>
      <c r="Y177" s="28"/>
      <c r="Z177" s="28"/>
      <c r="AA177" s="28"/>
      <c r="AB177" s="39"/>
      <c r="AC177" s="28"/>
      <c r="AD177" s="28"/>
      <c r="AE177" s="28"/>
      <c r="AF177" s="28"/>
      <c r="AG177" s="28"/>
      <c r="AH177" s="28"/>
      <c r="AI177" s="28"/>
      <c r="AJ177" s="28"/>
      <c r="AK177" s="28"/>
      <c r="AL177" s="39"/>
      <c r="AM177" s="39"/>
      <c r="AN177" s="28"/>
      <c r="AO177" s="28"/>
      <c r="AP177" s="28"/>
      <c r="AQ177" s="28"/>
      <c r="AR177" s="39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39"/>
      <c r="BD177" s="28"/>
      <c r="BE177" s="28"/>
      <c r="BF177" s="28"/>
      <c r="BG177" s="28"/>
      <c r="BH177" s="28"/>
      <c r="BI177" s="28"/>
      <c r="BJ177" s="39"/>
      <c r="BK177" s="28"/>
      <c r="BL177" s="28"/>
      <c r="BM177" s="28"/>
      <c r="BN177" s="28"/>
      <c r="BO177" s="28"/>
      <c r="BP177" s="28"/>
      <c r="BQ177" s="28"/>
      <c r="BR177" s="28"/>
      <c r="BS177" s="28"/>
      <c r="BT177" s="39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39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39"/>
      <c r="DA177" s="39"/>
      <c r="DB177" s="39"/>
      <c r="DC177" s="28"/>
      <c r="DD177" s="28"/>
      <c r="DE177" s="28"/>
      <c r="DF177" s="28"/>
      <c r="DG177" s="28"/>
      <c r="DH177" s="39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39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39"/>
      <c r="FF177" s="28"/>
      <c r="FG177" s="39"/>
      <c r="FH177" s="28"/>
      <c r="FI177" s="28"/>
      <c r="FJ177" s="28"/>
      <c r="FK177" s="28"/>
      <c r="FL177" s="39"/>
      <c r="FM177" s="39"/>
      <c r="FN177" s="28"/>
      <c r="FO177" s="28"/>
      <c r="FP177" s="28"/>
      <c r="FQ177" s="28"/>
      <c r="FR177" s="28"/>
      <c r="FS177" s="28"/>
      <c r="FT177" s="28"/>
      <c r="FU177" s="28"/>
      <c r="FV177" s="28"/>
      <c r="FW177" s="28"/>
      <c r="FX177" s="28"/>
      <c r="FY177" s="28"/>
      <c r="FZ177" s="28"/>
      <c r="GA177" s="28"/>
      <c r="GB177" s="28"/>
      <c r="GC177" s="28"/>
      <c r="GD177" s="28"/>
      <c r="GE177" s="28"/>
      <c r="GF177" s="28"/>
      <c r="GG177" s="28"/>
      <c r="GH177" s="28"/>
      <c r="GI177" s="28"/>
      <c r="GJ177" s="28"/>
      <c r="GK177" s="28"/>
      <c r="GL177" s="28"/>
      <c r="GM177" s="28"/>
      <c r="GN177" s="28"/>
      <c r="GO177" s="28"/>
      <c r="GP177" s="39"/>
      <c r="GQ177" s="28"/>
      <c r="GR177" s="28"/>
      <c r="GS177" s="28"/>
      <c r="GT177" s="28"/>
      <c r="GU177" s="28"/>
      <c r="GV177" s="28"/>
      <c r="GW177" s="28"/>
      <c r="GX177" s="28"/>
      <c r="GY177" s="28"/>
      <c r="GZ177" s="28"/>
      <c r="HA177" s="28"/>
      <c r="HB177" s="28"/>
      <c r="HC177" s="28"/>
      <c r="HD177" s="28"/>
      <c r="HE177" s="28"/>
      <c r="HF177" s="28"/>
      <c r="HG177" s="28"/>
      <c r="HH177" s="39"/>
      <c r="HI177" s="39"/>
      <c r="HJ177" s="28"/>
      <c r="HK177" s="28"/>
      <c r="HL177" s="28"/>
      <c r="HM177" s="28"/>
      <c r="HN177" s="28"/>
      <c r="HO177" s="28"/>
      <c r="HP177" s="28"/>
      <c r="HQ177" s="28"/>
      <c r="HR177" s="28"/>
      <c r="HS177" s="28"/>
      <c r="HT177" s="28"/>
      <c r="HU177" s="39"/>
    </row>
    <row x14ac:dyDescent="0.25" r="178" customHeight="1" ht="18.75">
      <c r="A178" s="4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39"/>
      <c r="O178" s="28"/>
      <c r="P178" s="39"/>
      <c r="Q178" s="28"/>
      <c r="R178" s="28"/>
      <c r="S178" s="39"/>
      <c r="T178" s="28"/>
      <c r="U178" s="28"/>
      <c r="V178" s="28"/>
      <c r="W178" s="28"/>
      <c r="X178" s="28"/>
      <c r="Y178" s="28"/>
      <c r="Z178" s="28"/>
      <c r="AA178" s="28"/>
      <c r="AB178" s="39"/>
      <c r="AC178" s="28"/>
      <c r="AD178" s="28"/>
      <c r="AE178" s="28"/>
      <c r="AF178" s="28"/>
      <c r="AG178" s="28"/>
      <c r="AH178" s="28"/>
      <c r="AI178" s="28"/>
      <c r="AJ178" s="28"/>
      <c r="AK178" s="28"/>
      <c r="AL178" s="39"/>
      <c r="AM178" s="39"/>
      <c r="AN178" s="28"/>
      <c r="AO178" s="28"/>
      <c r="AP178" s="28"/>
      <c r="AQ178" s="28"/>
      <c r="AR178" s="39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39"/>
      <c r="BD178" s="28"/>
      <c r="BE178" s="28"/>
      <c r="BF178" s="28"/>
      <c r="BG178" s="28"/>
      <c r="BH178" s="28"/>
      <c r="BI178" s="28"/>
      <c r="BJ178" s="39"/>
      <c r="BK178" s="28"/>
      <c r="BL178" s="28"/>
      <c r="BM178" s="28"/>
      <c r="BN178" s="28"/>
      <c r="BO178" s="28"/>
      <c r="BP178" s="28"/>
      <c r="BQ178" s="28"/>
      <c r="BR178" s="28"/>
      <c r="BS178" s="28"/>
      <c r="BT178" s="39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39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39"/>
      <c r="DA178" s="39"/>
      <c r="DB178" s="39"/>
      <c r="DC178" s="28"/>
      <c r="DD178" s="28"/>
      <c r="DE178" s="28"/>
      <c r="DF178" s="28"/>
      <c r="DG178" s="28"/>
      <c r="DH178" s="39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39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39"/>
      <c r="FF178" s="28"/>
      <c r="FG178" s="39"/>
      <c r="FH178" s="28"/>
      <c r="FI178" s="28"/>
      <c r="FJ178" s="28"/>
      <c r="FK178" s="28"/>
      <c r="FL178" s="39"/>
      <c r="FM178" s="39"/>
      <c r="FN178" s="28"/>
      <c r="FO178" s="28"/>
      <c r="FP178" s="28"/>
      <c r="FQ178" s="28"/>
      <c r="FR178" s="28"/>
      <c r="FS178" s="28"/>
      <c r="FT178" s="28"/>
      <c r="FU178" s="28"/>
      <c r="FV178" s="28"/>
      <c r="FW178" s="28"/>
      <c r="FX178" s="28"/>
      <c r="FY178" s="28"/>
      <c r="FZ178" s="28"/>
      <c r="GA178" s="28"/>
      <c r="GB178" s="28"/>
      <c r="GC178" s="28"/>
      <c r="GD178" s="28"/>
      <c r="GE178" s="28"/>
      <c r="GF178" s="28"/>
      <c r="GG178" s="28"/>
      <c r="GH178" s="28"/>
      <c r="GI178" s="28"/>
      <c r="GJ178" s="28"/>
      <c r="GK178" s="28"/>
      <c r="GL178" s="28"/>
      <c r="GM178" s="28"/>
      <c r="GN178" s="28"/>
      <c r="GO178" s="28"/>
      <c r="GP178" s="39"/>
      <c r="GQ178" s="28"/>
      <c r="GR178" s="28"/>
      <c r="GS178" s="28"/>
      <c r="GT178" s="28"/>
      <c r="GU178" s="28"/>
      <c r="GV178" s="28"/>
      <c r="GW178" s="28"/>
      <c r="GX178" s="28"/>
      <c r="GY178" s="28"/>
      <c r="GZ178" s="28"/>
      <c r="HA178" s="28"/>
      <c r="HB178" s="28"/>
      <c r="HC178" s="28"/>
      <c r="HD178" s="28"/>
      <c r="HE178" s="28"/>
      <c r="HF178" s="28"/>
      <c r="HG178" s="28"/>
      <c r="HH178" s="39"/>
      <c r="HI178" s="39"/>
      <c r="HJ178" s="28"/>
      <c r="HK178" s="28"/>
      <c r="HL178" s="28"/>
      <c r="HM178" s="28"/>
      <c r="HN178" s="28"/>
      <c r="HO178" s="28"/>
      <c r="HP178" s="28"/>
      <c r="HQ178" s="28"/>
      <c r="HR178" s="28"/>
      <c r="HS178" s="28"/>
      <c r="HT178" s="28"/>
      <c r="HU178" s="39"/>
    </row>
    <row x14ac:dyDescent="0.25" r="179" customHeight="1" ht="18.75">
      <c r="A179" s="4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39"/>
      <c r="O179" s="28"/>
      <c r="P179" s="39"/>
      <c r="Q179" s="28"/>
      <c r="R179" s="28"/>
      <c r="S179" s="39"/>
      <c r="T179" s="28"/>
      <c r="U179" s="28"/>
      <c r="V179" s="28"/>
      <c r="W179" s="28"/>
      <c r="X179" s="28"/>
      <c r="Y179" s="28"/>
      <c r="Z179" s="28"/>
      <c r="AA179" s="28"/>
      <c r="AB179" s="39"/>
      <c r="AC179" s="28"/>
      <c r="AD179" s="28"/>
      <c r="AE179" s="28"/>
      <c r="AF179" s="28"/>
      <c r="AG179" s="28"/>
      <c r="AH179" s="28"/>
      <c r="AI179" s="28"/>
      <c r="AJ179" s="28"/>
      <c r="AK179" s="28"/>
      <c r="AL179" s="39"/>
      <c r="AM179" s="39"/>
      <c r="AN179" s="28"/>
      <c r="AO179" s="28"/>
      <c r="AP179" s="28"/>
      <c r="AQ179" s="28"/>
      <c r="AR179" s="39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39"/>
      <c r="BD179" s="28"/>
      <c r="BE179" s="28"/>
      <c r="BF179" s="28"/>
      <c r="BG179" s="28"/>
      <c r="BH179" s="28"/>
      <c r="BI179" s="28"/>
      <c r="BJ179" s="39"/>
      <c r="BK179" s="28"/>
      <c r="BL179" s="28"/>
      <c r="BM179" s="28"/>
      <c r="BN179" s="28"/>
      <c r="BO179" s="28"/>
      <c r="BP179" s="28"/>
      <c r="BQ179" s="28"/>
      <c r="BR179" s="28"/>
      <c r="BS179" s="28"/>
      <c r="BT179" s="39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39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39"/>
      <c r="DA179" s="39"/>
      <c r="DB179" s="39"/>
      <c r="DC179" s="28"/>
      <c r="DD179" s="28"/>
      <c r="DE179" s="28"/>
      <c r="DF179" s="28"/>
      <c r="DG179" s="28"/>
      <c r="DH179" s="39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39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39"/>
      <c r="FF179" s="28"/>
      <c r="FG179" s="39"/>
      <c r="FH179" s="28"/>
      <c r="FI179" s="28"/>
      <c r="FJ179" s="28"/>
      <c r="FK179" s="28"/>
      <c r="FL179" s="39"/>
      <c r="FM179" s="39"/>
      <c r="FN179" s="28"/>
      <c r="FO179" s="28"/>
      <c r="FP179" s="28"/>
      <c r="FQ179" s="28"/>
      <c r="FR179" s="28"/>
      <c r="FS179" s="28"/>
      <c r="FT179" s="28"/>
      <c r="FU179" s="28"/>
      <c r="FV179" s="28"/>
      <c r="FW179" s="28"/>
      <c r="FX179" s="28"/>
      <c r="FY179" s="28"/>
      <c r="FZ179" s="28"/>
      <c r="GA179" s="28"/>
      <c r="GB179" s="28"/>
      <c r="GC179" s="28"/>
      <c r="GD179" s="28"/>
      <c r="GE179" s="28"/>
      <c r="GF179" s="28"/>
      <c r="GG179" s="28"/>
      <c r="GH179" s="28"/>
      <c r="GI179" s="28"/>
      <c r="GJ179" s="28"/>
      <c r="GK179" s="28"/>
      <c r="GL179" s="28"/>
      <c r="GM179" s="28"/>
      <c r="GN179" s="28"/>
      <c r="GO179" s="28"/>
      <c r="GP179" s="39"/>
      <c r="GQ179" s="28"/>
      <c r="GR179" s="28"/>
      <c r="GS179" s="28"/>
      <c r="GT179" s="28"/>
      <c r="GU179" s="28"/>
      <c r="GV179" s="28"/>
      <c r="GW179" s="28"/>
      <c r="GX179" s="28"/>
      <c r="GY179" s="28"/>
      <c r="GZ179" s="28"/>
      <c r="HA179" s="28"/>
      <c r="HB179" s="28"/>
      <c r="HC179" s="28"/>
      <c r="HD179" s="28"/>
      <c r="HE179" s="28"/>
      <c r="HF179" s="28"/>
      <c r="HG179" s="28"/>
      <c r="HH179" s="39"/>
      <c r="HI179" s="39"/>
      <c r="HJ179" s="28"/>
      <c r="HK179" s="28"/>
      <c r="HL179" s="28"/>
      <c r="HM179" s="28"/>
      <c r="HN179" s="28"/>
      <c r="HO179" s="28"/>
      <c r="HP179" s="28"/>
      <c r="HQ179" s="28"/>
      <c r="HR179" s="28"/>
      <c r="HS179" s="28"/>
      <c r="HT179" s="28"/>
      <c r="HU179" s="39"/>
    </row>
    <row x14ac:dyDescent="0.25" r="180" customHeight="1" ht="18.75">
      <c r="A180" s="4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39"/>
      <c r="O180" s="28"/>
      <c r="P180" s="39"/>
      <c r="Q180" s="28"/>
      <c r="R180" s="28"/>
      <c r="S180" s="39"/>
      <c r="T180" s="28"/>
      <c r="U180" s="28"/>
      <c r="V180" s="28"/>
      <c r="W180" s="28"/>
      <c r="X180" s="28"/>
      <c r="Y180" s="28"/>
      <c r="Z180" s="28"/>
      <c r="AA180" s="28"/>
      <c r="AB180" s="39"/>
      <c r="AC180" s="28"/>
      <c r="AD180" s="28"/>
      <c r="AE180" s="28"/>
      <c r="AF180" s="28"/>
      <c r="AG180" s="28"/>
      <c r="AH180" s="28"/>
      <c r="AI180" s="28"/>
      <c r="AJ180" s="28"/>
      <c r="AK180" s="28"/>
      <c r="AL180" s="39"/>
      <c r="AM180" s="39"/>
      <c r="AN180" s="28"/>
      <c r="AO180" s="28"/>
      <c r="AP180" s="28"/>
      <c r="AQ180" s="28"/>
      <c r="AR180" s="39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39"/>
      <c r="BD180" s="28"/>
      <c r="BE180" s="28"/>
      <c r="BF180" s="28"/>
      <c r="BG180" s="28"/>
      <c r="BH180" s="28"/>
      <c r="BI180" s="28"/>
      <c r="BJ180" s="39"/>
      <c r="BK180" s="28"/>
      <c r="BL180" s="28"/>
      <c r="BM180" s="28"/>
      <c r="BN180" s="28"/>
      <c r="BO180" s="28"/>
      <c r="BP180" s="28"/>
      <c r="BQ180" s="28"/>
      <c r="BR180" s="28"/>
      <c r="BS180" s="28"/>
      <c r="BT180" s="39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39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39"/>
      <c r="DA180" s="39"/>
      <c r="DB180" s="39"/>
      <c r="DC180" s="28"/>
      <c r="DD180" s="28"/>
      <c r="DE180" s="28"/>
      <c r="DF180" s="28"/>
      <c r="DG180" s="28"/>
      <c r="DH180" s="39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39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39"/>
      <c r="FF180" s="28"/>
      <c r="FG180" s="39"/>
      <c r="FH180" s="28"/>
      <c r="FI180" s="28"/>
      <c r="FJ180" s="28"/>
      <c r="FK180" s="28"/>
      <c r="FL180" s="39"/>
      <c r="FM180" s="39"/>
      <c r="FN180" s="28"/>
      <c r="FO180" s="28"/>
      <c r="FP180" s="28"/>
      <c r="FQ180" s="28"/>
      <c r="FR180" s="28"/>
      <c r="FS180" s="28"/>
      <c r="FT180" s="28"/>
      <c r="FU180" s="28"/>
      <c r="FV180" s="28"/>
      <c r="FW180" s="28"/>
      <c r="FX180" s="28"/>
      <c r="FY180" s="28"/>
      <c r="FZ180" s="28"/>
      <c r="GA180" s="28"/>
      <c r="GB180" s="28"/>
      <c r="GC180" s="28"/>
      <c r="GD180" s="28"/>
      <c r="GE180" s="28"/>
      <c r="GF180" s="28"/>
      <c r="GG180" s="28"/>
      <c r="GH180" s="28"/>
      <c r="GI180" s="28"/>
      <c r="GJ180" s="28"/>
      <c r="GK180" s="28"/>
      <c r="GL180" s="28"/>
      <c r="GM180" s="28"/>
      <c r="GN180" s="28"/>
      <c r="GO180" s="28"/>
      <c r="GP180" s="39"/>
      <c r="GQ180" s="28"/>
      <c r="GR180" s="28"/>
      <c r="GS180" s="28"/>
      <c r="GT180" s="28"/>
      <c r="GU180" s="28"/>
      <c r="GV180" s="28"/>
      <c r="GW180" s="28"/>
      <c r="GX180" s="28"/>
      <c r="GY180" s="28"/>
      <c r="GZ180" s="28"/>
      <c r="HA180" s="28"/>
      <c r="HB180" s="28"/>
      <c r="HC180" s="28"/>
      <c r="HD180" s="28"/>
      <c r="HE180" s="28"/>
      <c r="HF180" s="28"/>
      <c r="HG180" s="28"/>
      <c r="HH180" s="39"/>
      <c r="HI180" s="39"/>
      <c r="HJ180" s="28"/>
      <c r="HK180" s="28"/>
      <c r="HL180" s="28"/>
      <c r="HM180" s="28"/>
      <c r="HN180" s="28"/>
      <c r="HO180" s="28"/>
      <c r="HP180" s="28"/>
      <c r="HQ180" s="28"/>
      <c r="HR180" s="28"/>
      <c r="HS180" s="28"/>
      <c r="HT180" s="28"/>
      <c r="HU180" s="39"/>
    </row>
    <row x14ac:dyDescent="0.25" r="181" customHeight="1" ht="18.75">
      <c r="A181" s="4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39"/>
      <c r="O181" s="28"/>
      <c r="P181" s="39"/>
      <c r="Q181" s="28"/>
      <c r="R181" s="28"/>
      <c r="S181" s="39"/>
      <c r="T181" s="28"/>
      <c r="U181" s="28"/>
      <c r="V181" s="28"/>
      <c r="W181" s="28"/>
      <c r="X181" s="28"/>
      <c r="Y181" s="28"/>
      <c r="Z181" s="28"/>
      <c r="AA181" s="28"/>
      <c r="AB181" s="39"/>
      <c r="AC181" s="28"/>
      <c r="AD181" s="28"/>
      <c r="AE181" s="28"/>
      <c r="AF181" s="28"/>
      <c r="AG181" s="28"/>
      <c r="AH181" s="28"/>
      <c r="AI181" s="28"/>
      <c r="AJ181" s="28"/>
      <c r="AK181" s="28"/>
      <c r="AL181" s="39"/>
      <c r="AM181" s="39"/>
      <c r="AN181" s="28"/>
      <c r="AO181" s="28"/>
      <c r="AP181" s="28"/>
      <c r="AQ181" s="28"/>
      <c r="AR181" s="39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39"/>
      <c r="BD181" s="28"/>
      <c r="BE181" s="28"/>
      <c r="BF181" s="28"/>
      <c r="BG181" s="28"/>
      <c r="BH181" s="28"/>
      <c r="BI181" s="28"/>
      <c r="BJ181" s="39"/>
      <c r="BK181" s="28"/>
      <c r="BL181" s="28"/>
      <c r="BM181" s="28"/>
      <c r="BN181" s="28"/>
      <c r="BO181" s="28"/>
      <c r="BP181" s="28"/>
      <c r="BQ181" s="28"/>
      <c r="BR181" s="28"/>
      <c r="BS181" s="28"/>
      <c r="BT181" s="39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39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39"/>
      <c r="DA181" s="39"/>
      <c r="DB181" s="39"/>
      <c r="DC181" s="28"/>
      <c r="DD181" s="28"/>
      <c r="DE181" s="28"/>
      <c r="DF181" s="28"/>
      <c r="DG181" s="28"/>
      <c r="DH181" s="39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39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39"/>
      <c r="FF181" s="28"/>
      <c r="FG181" s="39"/>
      <c r="FH181" s="28"/>
      <c r="FI181" s="28"/>
      <c r="FJ181" s="28"/>
      <c r="FK181" s="28"/>
      <c r="FL181" s="39"/>
      <c r="FM181" s="39"/>
      <c r="FN181" s="28"/>
      <c r="FO181" s="28"/>
      <c r="FP181" s="28"/>
      <c r="FQ181" s="28"/>
      <c r="FR181" s="28"/>
      <c r="FS181" s="28"/>
      <c r="FT181" s="28"/>
      <c r="FU181" s="28"/>
      <c r="FV181" s="28"/>
      <c r="FW181" s="28"/>
      <c r="FX181" s="28"/>
      <c r="FY181" s="28"/>
      <c r="FZ181" s="28"/>
      <c r="GA181" s="28"/>
      <c r="GB181" s="28"/>
      <c r="GC181" s="28"/>
      <c r="GD181" s="28"/>
      <c r="GE181" s="28"/>
      <c r="GF181" s="28"/>
      <c r="GG181" s="28"/>
      <c r="GH181" s="28"/>
      <c r="GI181" s="28"/>
      <c r="GJ181" s="28"/>
      <c r="GK181" s="28"/>
      <c r="GL181" s="28"/>
      <c r="GM181" s="28"/>
      <c r="GN181" s="28"/>
      <c r="GO181" s="28"/>
      <c r="GP181" s="39"/>
      <c r="GQ181" s="28"/>
      <c r="GR181" s="28"/>
      <c r="GS181" s="28"/>
      <c r="GT181" s="28"/>
      <c r="GU181" s="28"/>
      <c r="GV181" s="28"/>
      <c r="GW181" s="28"/>
      <c r="GX181" s="28"/>
      <c r="GY181" s="28"/>
      <c r="GZ181" s="28"/>
      <c r="HA181" s="28"/>
      <c r="HB181" s="28"/>
      <c r="HC181" s="28"/>
      <c r="HD181" s="28"/>
      <c r="HE181" s="28"/>
      <c r="HF181" s="28"/>
      <c r="HG181" s="28"/>
      <c r="HH181" s="39"/>
      <c r="HI181" s="39"/>
      <c r="HJ181" s="28"/>
      <c r="HK181" s="28"/>
      <c r="HL181" s="28"/>
      <c r="HM181" s="28"/>
      <c r="HN181" s="28"/>
      <c r="HO181" s="28"/>
      <c r="HP181" s="28"/>
      <c r="HQ181" s="28"/>
      <c r="HR181" s="28"/>
      <c r="HS181" s="28"/>
      <c r="HT181" s="28"/>
      <c r="HU181" s="39"/>
    </row>
    <row x14ac:dyDescent="0.25" r="182" customHeight="1" ht="18.75">
      <c r="A182" s="4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39"/>
      <c r="O182" s="28"/>
      <c r="P182" s="39"/>
      <c r="Q182" s="28"/>
      <c r="R182" s="28"/>
      <c r="S182" s="39"/>
      <c r="T182" s="28"/>
      <c r="U182" s="28"/>
      <c r="V182" s="28"/>
      <c r="W182" s="28"/>
      <c r="X182" s="28"/>
      <c r="Y182" s="28"/>
      <c r="Z182" s="28"/>
      <c r="AA182" s="28"/>
      <c r="AB182" s="39"/>
      <c r="AC182" s="28"/>
      <c r="AD182" s="28"/>
      <c r="AE182" s="28"/>
      <c r="AF182" s="28"/>
      <c r="AG182" s="28"/>
      <c r="AH182" s="28"/>
      <c r="AI182" s="28"/>
      <c r="AJ182" s="28"/>
      <c r="AK182" s="28"/>
      <c r="AL182" s="39"/>
      <c r="AM182" s="39"/>
      <c r="AN182" s="28"/>
      <c r="AO182" s="28"/>
      <c r="AP182" s="28"/>
      <c r="AQ182" s="28"/>
      <c r="AR182" s="39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39"/>
      <c r="BD182" s="28"/>
      <c r="BE182" s="28"/>
      <c r="BF182" s="28"/>
      <c r="BG182" s="28"/>
      <c r="BH182" s="28"/>
      <c r="BI182" s="28"/>
      <c r="BJ182" s="39"/>
      <c r="BK182" s="28"/>
      <c r="BL182" s="28"/>
      <c r="BM182" s="28"/>
      <c r="BN182" s="28"/>
      <c r="BO182" s="28"/>
      <c r="BP182" s="28"/>
      <c r="BQ182" s="28"/>
      <c r="BR182" s="28"/>
      <c r="BS182" s="28"/>
      <c r="BT182" s="39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39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39"/>
      <c r="DA182" s="39"/>
      <c r="DB182" s="39"/>
      <c r="DC182" s="28"/>
      <c r="DD182" s="28"/>
      <c r="DE182" s="28"/>
      <c r="DF182" s="28"/>
      <c r="DG182" s="28"/>
      <c r="DH182" s="39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39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39"/>
      <c r="FF182" s="28"/>
      <c r="FG182" s="39"/>
      <c r="FH182" s="28"/>
      <c r="FI182" s="28"/>
      <c r="FJ182" s="28"/>
      <c r="FK182" s="28"/>
      <c r="FL182" s="39"/>
      <c r="FM182" s="39"/>
      <c r="FN182" s="28"/>
      <c r="FO182" s="28"/>
      <c r="FP182" s="28"/>
      <c r="FQ182" s="28"/>
      <c r="FR182" s="28"/>
      <c r="FS182" s="28"/>
      <c r="FT182" s="28"/>
      <c r="FU182" s="28"/>
      <c r="FV182" s="28"/>
      <c r="FW182" s="28"/>
      <c r="FX182" s="28"/>
      <c r="FY182" s="28"/>
      <c r="FZ182" s="28"/>
      <c r="GA182" s="28"/>
      <c r="GB182" s="28"/>
      <c r="GC182" s="28"/>
      <c r="GD182" s="28"/>
      <c r="GE182" s="28"/>
      <c r="GF182" s="28"/>
      <c r="GG182" s="28"/>
      <c r="GH182" s="28"/>
      <c r="GI182" s="28"/>
      <c r="GJ182" s="28"/>
      <c r="GK182" s="28"/>
      <c r="GL182" s="28"/>
      <c r="GM182" s="28"/>
      <c r="GN182" s="28"/>
      <c r="GO182" s="28"/>
      <c r="GP182" s="39"/>
      <c r="GQ182" s="28"/>
      <c r="GR182" s="28"/>
      <c r="GS182" s="28"/>
      <c r="GT182" s="28"/>
      <c r="GU182" s="28"/>
      <c r="GV182" s="28"/>
      <c r="GW182" s="28"/>
      <c r="GX182" s="28"/>
      <c r="GY182" s="28"/>
      <c r="GZ182" s="28"/>
      <c r="HA182" s="28"/>
      <c r="HB182" s="28"/>
      <c r="HC182" s="28"/>
      <c r="HD182" s="28"/>
      <c r="HE182" s="28"/>
      <c r="HF182" s="28"/>
      <c r="HG182" s="28"/>
      <c r="HH182" s="39"/>
      <c r="HI182" s="39"/>
      <c r="HJ182" s="28"/>
      <c r="HK182" s="28"/>
      <c r="HL182" s="28"/>
      <c r="HM182" s="28"/>
      <c r="HN182" s="28"/>
      <c r="HO182" s="28"/>
      <c r="HP182" s="28"/>
      <c r="HQ182" s="28"/>
      <c r="HR182" s="28"/>
      <c r="HS182" s="28"/>
      <c r="HT182" s="28"/>
      <c r="HU182" s="39"/>
    </row>
    <row x14ac:dyDescent="0.25" r="183" customHeight="1" ht="18.75">
      <c r="A183" s="4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39"/>
      <c r="O183" s="28"/>
      <c r="P183" s="39"/>
      <c r="Q183" s="28"/>
      <c r="R183" s="28"/>
      <c r="S183" s="39"/>
      <c r="T183" s="28"/>
      <c r="U183" s="28"/>
      <c r="V183" s="28"/>
      <c r="W183" s="28"/>
      <c r="X183" s="28"/>
      <c r="Y183" s="28"/>
      <c r="Z183" s="28"/>
      <c r="AA183" s="28"/>
      <c r="AB183" s="39"/>
      <c r="AC183" s="28"/>
      <c r="AD183" s="28"/>
      <c r="AE183" s="28"/>
      <c r="AF183" s="28"/>
      <c r="AG183" s="28"/>
      <c r="AH183" s="28"/>
      <c r="AI183" s="28"/>
      <c r="AJ183" s="28"/>
      <c r="AK183" s="28"/>
      <c r="AL183" s="39"/>
      <c r="AM183" s="39"/>
      <c r="AN183" s="28"/>
      <c r="AO183" s="28"/>
      <c r="AP183" s="28"/>
      <c r="AQ183" s="28"/>
      <c r="AR183" s="39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39"/>
      <c r="BD183" s="28"/>
      <c r="BE183" s="28"/>
      <c r="BF183" s="28"/>
      <c r="BG183" s="28"/>
      <c r="BH183" s="28"/>
      <c r="BI183" s="28"/>
      <c r="BJ183" s="39"/>
      <c r="BK183" s="28"/>
      <c r="BL183" s="28"/>
      <c r="BM183" s="28"/>
      <c r="BN183" s="28"/>
      <c r="BO183" s="28"/>
      <c r="BP183" s="28"/>
      <c r="BQ183" s="28"/>
      <c r="BR183" s="28"/>
      <c r="BS183" s="28"/>
      <c r="BT183" s="39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39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39"/>
      <c r="DA183" s="39"/>
      <c r="DB183" s="39"/>
      <c r="DC183" s="28"/>
      <c r="DD183" s="28"/>
      <c r="DE183" s="28"/>
      <c r="DF183" s="28"/>
      <c r="DG183" s="28"/>
      <c r="DH183" s="39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39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39"/>
      <c r="FF183" s="28"/>
      <c r="FG183" s="39"/>
      <c r="FH183" s="28"/>
      <c r="FI183" s="28"/>
      <c r="FJ183" s="28"/>
      <c r="FK183" s="28"/>
      <c r="FL183" s="39"/>
      <c r="FM183" s="39"/>
      <c r="FN183" s="28"/>
      <c r="FO183" s="28"/>
      <c r="FP183" s="28"/>
      <c r="FQ183" s="28"/>
      <c r="FR183" s="28"/>
      <c r="FS183" s="28"/>
      <c r="FT183" s="28"/>
      <c r="FU183" s="28"/>
      <c r="FV183" s="28"/>
      <c r="FW183" s="28"/>
      <c r="FX183" s="28"/>
      <c r="FY183" s="28"/>
      <c r="FZ183" s="28"/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8"/>
      <c r="GN183" s="28"/>
      <c r="GO183" s="28"/>
      <c r="GP183" s="39"/>
      <c r="GQ183" s="28"/>
      <c r="GR183" s="28"/>
      <c r="GS183" s="28"/>
      <c r="GT183" s="28"/>
      <c r="GU183" s="28"/>
      <c r="GV183" s="28"/>
      <c r="GW183" s="28"/>
      <c r="GX183" s="28"/>
      <c r="GY183" s="28"/>
      <c r="GZ183" s="28"/>
      <c r="HA183" s="28"/>
      <c r="HB183" s="28"/>
      <c r="HC183" s="28"/>
      <c r="HD183" s="28"/>
      <c r="HE183" s="28"/>
      <c r="HF183" s="28"/>
      <c r="HG183" s="28"/>
      <c r="HH183" s="39"/>
      <c r="HI183" s="39"/>
      <c r="HJ183" s="28"/>
      <c r="HK183" s="28"/>
      <c r="HL183" s="28"/>
      <c r="HM183" s="28"/>
      <c r="HN183" s="28"/>
      <c r="HO183" s="28"/>
      <c r="HP183" s="28"/>
      <c r="HQ183" s="28"/>
      <c r="HR183" s="28"/>
      <c r="HS183" s="28"/>
      <c r="HT183" s="28"/>
      <c r="HU183" s="39"/>
    </row>
    <row x14ac:dyDescent="0.25" r="184" customHeight="1" ht="18.75">
      <c r="A184" s="4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39"/>
      <c r="O184" s="28"/>
      <c r="P184" s="39"/>
      <c r="Q184" s="28"/>
      <c r="R184" s="28"/>
      <c r="S184" s="39"/>
      <c r="T184" s="28"/>
      <c r="U184" s="28"/>
      <c r="V184" s="28"/>
      <c r="W184" s="28"/>
      <c r="X184" s="28"/>
      <c r="Y184" s="28"/>
      <c r="Z184" s="28"/>
      <c r="AA184" s="28"/>
      <c r="AB184" s="39"/>
      <c r="AC184" s="28"/>
      <c r="AD184" s="28"/>
      <c r="AE184" s="28"/>
      <c r="AF184" s="28"/>
      <c r="AG184" s="28"/>
      <c r="AH184" s="28"/>
      <c r="AI184" s="28"/>
      <c r="AJ184" s="28"/>
      <c r="AK184" s="28"/>
      <c r="AL184" s="39"/>
      <c r="AM184" s="39"/>
      <c r="AN184" s="28"/>
      <c r="AO184" s="28"/>
      <c r="AP184" s="28"/>
      <c r="AQ184" s="28"/>
      <c r="AR184" s="39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39"/>
      <c r="BD184" s="28"/>
      <c r="BE184" s="28"/>
      <c r="BF184" s="28"/>
      <c r="BG184" s="28"/>
      <c r="BH184" s="28"/>
      <c r="BI184" s="28"/>
      <c r="BJ184" s="39"/>
      <c r="BK184" s="28"/>
      <c r="BL184" s="28"/>
      <c r="BM184" s="28"/>
      <c r="BN184" s="28"/>
      <c r="BO184" s="28"/>
      <c r="BP184" s="28"/>
      <c r="BQ184" s="28"/>
      <c r="BR184" s="28"/>
      <c r="BS184" s="28"/>
      <c r="BT184" s="39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39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39"/>
      <c r="DA184" s="39"/>
      <c r="DB184" s="39"/>
      <c r="DC184" s="28"/>
      <c r="DD184" s="28"/>
      <c r="DE184" s="28"/>
      <c r="DF184" s="28"/>
      <c r="DG184" s="28"/>
      <c r="DH184" s="39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39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39"/>
      <c r="FF184" s="28"/>
      <c r="FG184" s="39"/>
      <c r="FH184" s="28"/>
      <c r="FI184" s="28"/>
      <c r="FJ184" s="28"/>
      <c r="FK184" s="28"/>
      <c r="FL184" s="39"/>
      <c r="FM184" s="39"/>
      <c r="FN184" s="28"/>
      <c r="FO184" s="28"/>
      <c r="FP184" s="28"/>
      <c r="FQ184" s="28"/>
      <c r="FR184" s="28"/>
      <c r="FS184" s="28"/>
      <c r="FT184" s="28"/>
      <c r="FU184" s="28"/>
      <c r="FV184" s="28"/>
      <c r="FW184" s="28"/>
      <c r="FX184" s="28"/>
      <c r="FY184" s="28"/>
      <c r="FZ184" s="28"/>
      <c r="GA184" s="28"/>
      <c r="GB184" s="28"/>
      <c r="GC184" s="28"/>
      <c r="GD184" s="28"/>
      <c r="GE184" s="28"/>
      <c r="GF184" s="28"/>
      <c r="GG184" s="28"/>
      <c r="GH184" s="28"/>
      <c r="GI184" s="28"/>
      <c r="GJ184" s="28"/>
      <c r="GK184" s="28"/>
      <c r="GL184" s="28"/>
      <c r="GM184" s="28"/>
      <c r="GN184" s="28"/>
      <c r="GO184" s="28"/>
      <c r="GP184" s="39"/>
      <c r="GQ184" s="28"/>
      <c r="GR184" s="28"/>
      <c r="GS184" s="28"/>
      <c r="GT184" s="28"/>
      <c r="GU184" s="28"/>
      <c r="GV184" s="28"/>
      <c r="GW184" s="28"/>
      <c r="GX184" s="28"/>
      <c r="GY184" s="28"/>
      <c r="GZ184" s="28"/>
      <c r="HA184" s="28"/>
      <c r="HB184" s="28"/>
      <c r="HC184" s="28"/>
      <c r="HD184" s="28"/>
      <c r="HE184" s="28"/>
      <c r="HF184" s="28"/>
      <c r="HG184" s="28"/>
      <c r="HH184" s="39"/>
      <c r="HI184" s="39"/>
      <c r="HJ184" s="28"/>
      <c r="HK184" s="28"/>
      <c r="HL184" s="28"/>
      <c r="HM184" s="28"/>
      <c r="HN184" s="28"/>
      <c r="HO184" s="28"/>
      <c r="HP184" s="28"/>
      <c r="HQ184" s="28"/>
      <c r="HR184" s="28"/>
      <c r="HS184" s="28"/>
      <c r="HT184" s="28"/>
      <c r="HU184" s="39"/>
    </row>
    <row x14ac:dyDescent="0.25" r="185" customHeight="1" ht="18.75">
      <c r="A185" s="4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39"/>
      <c r="O185" s="28"/>
      <c r="P185" s="39"/>
      <c r="Q185" s="28"/>
      <c r="R185" s="28"/>
      <c r="S185" s="39"/>
      <c r="T185" s="28"/>
      <c r="U185" s="28"/>
      <c r="V185" s="28"/>
      <c r="W185" s="28"/>
      <c r="X185" s="28"/>
      <c r="Y185" s="28"/>
      <c r="Z185" s="28"/>
      <c r="AA185" s="28"/>
      <c r="AB185" s="39"/>
      <c r="AC185" s="28"/>
      <c r="AD185" s="28"/>
      <c r="AE185" s="28"/>
      <c r="AF185" s="28"/>
      <c r="AG185" s="28"/>
      <c r="AH185" s="28"/>
      <c r="AI185" s="28"/>
      <c r="AJ185" s="28"/>
      <c r="AK185" s="28"/>
      <c r="AL185" s="39"/>
      <c r="AM185" s="39"/>
      <c r="AN185" s="28"/>
      <c r="AO185" s="28"/>
      <c r="AP185" s="28"/>
      <c r="AQ185" s="28"/>
      <c r="AR185" s="39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39"/>
      <c r="BD185" s="28"/>
      <c r="BE185" s="28"/>
      <c r="BF185" s="28"/>
      <c r="BG185" s="28"/>
      <c r="BH185" s="28"/>
      <c r="BI185" s="28"/>
      <c r="BJ185" s="39"/>
      <c r="BK185" s="28"/>
      <c r="BL185" s="28"/>
      <c r="BM185" s="28"/>
      <c r="BN185" s="28"/>
      <c r="BO185" s="28"/>
      <c r="BP185" s="28"/>
      <c r="BQ185" s="28"/>
      <c r="BR185" s="28"/>
      <c r="BS185" s="28"/>
      <c r="BT185" s="39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39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39"/>
      <c r="DA185" s="39"/>
      <c r="DB185" s="39"/>
      <c r="DC185" s="28"/>
      <c r="DD185" s="28"/>
      <c r="DE185" s="28"/>
      <c r="DF185" s="28"/>
      <c r="DG185" s="28"/>
      <c r="DH185" s="39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39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39"/>
      <c r="FF185" s="28"/>
      <c r="FG185" s="39"/>
      <c r="FH185" s="28"/>
      <c r="FI185" s="28"/>
      <c r="FJ185" s="28"/>
      <c r="FK185" s="28"/>
      <c r="FL185" s="39"/>
      <c r="FM185" s="39"/>
      <c r="FN185" s="28"/>
      <c r="FO185" s="28"/>
      <c r="FP185" s="28"/>
      <c r="FQ185" s="28"/>
      <c r="FR185" s="28"/>
      <c r="FS185" s="28"/>
      <c r="FT185" s="28"/>
      <c r="FU185" s="28"/>
      <c r="FV185" s="28"/>
      <c r="FW185" s="28"/>
      <c r="FX185" s="28"/>
      <c r="FY185" s="28"/>
      <c r="FZ185" s="28"/>
      <c r="GA185" s="28"/>
      <c r="GB185" s="28"/>
      <c r="GC185" s="28"/>
      <c r="GD185" s="28"/>
      <c r="GE185" s="28"/>
      <c r="GF185" s="28"/>
      <c r="GG185" s="28"/>
      <c r="GH185" s="28"/>
      <c r="GI185" s="28"/>
      <c r="GJ185" s="28"/>
      <c r="GK185" s="28"/>
      <c r="GL185" s="28"/>
      <c r="GM185" s="28"/>
      <c r="GN185" s="28"/>
      <c r="GO185" s="28"/>
      <c r="GP185" s="39"/>
      <c r="GQ185" s="28"/>
      <c r="GR185" s="28"/>
      <c r="GS185" s="28"/>
      <c r="GT185" s="28"/>
      <c r="GU185" s="28"/>
      <c r="GV185" s="28"/>
      <c r="GW185" s="28"/>
      <c r="GX185" s="28"/>
      <c r="GY185" s="28"/>
      <c r="GZ185" s="28"/>
      <c r="HA185" s="28"/>
      <c r="HB185" s="28"/>
      <c r="HC185" s="28"/>
      <c r="HD185" s="28"/>
      <c r="HE185" s="28"/>
      <c r="HF185" s="28"/>
      <c r="HG185" s="28"/>
      <c r="HH185" s="39"/>
      <c r="HI185" s="39"/>
      <c r="HJ185" s="28"/>
      <c r="HK185" s="28"/>
      <c r="HL185" s="28"/>
      <c r="HM185" s="28"/>
      <c r="HN185" s="28"/>
      <c r="HO185" s="28"/>
      <c r="HP185" s="28"/>
      <c r="HQ185" s="28"/>
      <c r="HR185" s="28"/>
      <c r="HS185" s="28"/>
      <c r="HT185" s="28"/>
      <c r="HU185" s="39"/>
    </row>
    <row x14ac:dyDescent="0.25" r="186" customHeight="1" ht="18.75">
      <c r="A186" s="4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39"/>
      <c r="O186" s="28"/>
      <c r="P186" s="39"/>
      <c r="Q186" s="28"/>
      <c r="R186" s="28"/>
      <c r="S186" s="39"/>
      <c r="T186" s="28"/>
      <c r="U186" s="28"/>
      <c r="V186" s="28"/>
      <c r="W186" s="28"/>
      <c r="X186" s="28"/>
      <c r="Y186" s="28"/>
      <c r="Z186" s="28"/>
      <c r="AA186" s="28"/>
      <c r="AB186" s="39"/>
      <c r="AC186" s="28"/>
      <c r="AD186" s="28"/>
      <c r="AE186" s="28"/>
      <c r="AF186" s="28"/>
      <c r="AG186" s="28"/>
      <c r="AH186" s="28"/>
      <c r="AI186" s="28"/>
      <c r="AJ186" s="28"/>
      <c r="AK186" s="28"/>
      <c r="AL186" s="39"/>
      <c r="AM186" s="39"/>
      <c r="AN186" s="28"/>
      <c r="AO186" s="28"/>
      <c r="AP186" s="28"/>
      <c r="AQ186" s="28"/>
      <c r="AR186" s="39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39"/>
      <c r="BD186" s="28"/>
      <c r="BE186" s="28"/>
      <c r="BF186" s="28"/>
      <c r="BG186" s="28"/>
      <c r="BH186" s="28"/>
      <c r="BI186" s="28"/>
      <c r="BJ186" s="39"/>
      <c r="BK186" s="28"/>
      <c r="BL186" s="28"/>
      <c r="BM186" s="28"/>
      <c r="BN186" s="28"/>
      <c r="BO186" s="28"/>
      <c r="BP186" s="28"/>
      <c r="BQ186" s="28"/>
      <c r="BR186" s="28"/>
      <c r="BS186" s="28"/>
      <c r="BT186" s="39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39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39"/>
      <c r="DA186" s="39"/>
      <c r="DB186" s="39"/>
      <c r="DC186" s="28"/>
      <c r="DD186" s="28"/>
      <c r="DE186" s="28"/>
      <c r="DF186" s="28"/>
      <c r="DG186" s="28"/>
      <c r="DH186" s="39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39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39"/>
      <c r="FF186" s="28"/>
      <c r="FG186" s="39"/>
      <c r="FH186" s="28"/>
      <c r="FI186" s="28"/>
      <c r="FJ186" s="28"/>
      <c r="FK186" s="28"/>
      <c r="FL186" s="39"/>
      <c r="FM186" s="39"/>
      <c r="FN186" s="28"/>
      <c r="FO186" s="28"/>
      <c r="FP186" s="28"/>
      <c r="FQ186" s="28"/>
      <c r="FR186" s="28"/>
      <c r="FS186" s="28"/>
      <c r="FT186" s="28"/>
      <c r="FU186" s="28"/>
      <c r="FV186" s="28"/>
      <c r="FW186" s="28"/>
      <c r="FX186" s="28"/>
      <c r="FY186" s="28"/>
      <c r="FZ186" s="28"/>
      <c r="GA186" s="28"/>
      <c r="GB186" s="28"/>
      <c r="GC186" s="28"/>
      <c r="GD186" s="28"/>
      <c r="GE186" s="28"/>
      <c r="GF186" s="28"/>
      <c r="GG186" s="28"/>
      <c r="GH186" s="28"/>
      <c r="GI186" s="28"/>
      <c r="GJ186" s="28"/>
      <c r="GK186" s="28"/>
      <c r="GL186" s="28"/>
      <c r="GM186" s="28"/>
      <c r="GN186" s="28"/>
      <c r="GO186" s="28"/>
      <c r="GP186" s="39"/>
      <c r="GQ186" s="28"/>
      <c r="GR186" s="28"/>
      <c r="GS186" s="28"/>
      <c r="GT186" s="28"/>
      <c r="GU186" s="28"/>
      <c r="GV186" s="28"/>
      <c r="GW186" s="28"/>
      <c r="GX186" s="28"/>
      <c r="GY186" s="28"/>
      <c r="GZ186" s="28"/>
      <c r="HA186" s="28"/>
      <c r="HB186" s="28"/>
      <c r="HC186" s="28"/>
      <c r="HD186" s="28"/>
      <c r="HE186" s="28"/>
      <c r="HF186" s="28"/>
      <c r="HG186" s="28"/>
      <c r="HH186" s="39"/>
      <c r="HI186" s="39"/>
      <c r="HJ186" s="28"/>
      <c r="HK186" s="28"/>
      <c r="HL186" s="28"/>
      <c r="HM186" s="28"/>
      <c r="HN186" s="28"/>
      <c r="HO186" s="28"/>
      <c r="HP186" s="28"/>
      <c r="HQ186" s="28"/>
      <c r="HR186" s="28"/>
      <c r="HS186" s="28"/>
      <c r="HT186" s="28"/>
      <c r="HU186" s="39"/>
    </row>
    <row x14ac:dyDescent="0.25" r="187" customHeight="1" ht="18.75">
      <c r="A187" s="4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39"/>
      <c r="O187" s="28"/>
      <c r="P187" s="39"/>
      <c r="Q187" s="28"/>
      <c r="R187" s="28"/>
      <c r="S187" s="39"/>
      <c r="T187" s="28"/>
      <c r="U187" s="28"/>
      <c r="V187" s="28"/>
      <c r="W187" s="28"/>
      <c r="X187" s="28"/>
      <c r="Y187" s="28"/>
      <c r="Z187" s="28"/>
      <c r="AA187" s="28"/>
      <c r="AB187" s="39"/>
      <c r="AC187" s="28"/>
      <c r="AD187" s="28"/>
      <c r="AE187" s="28"/>
      <c r="AF187" s="28"/>
      <c r="AG187" s="28"/>
      <c r="AH187" s="28"/>
      <c r="AI187" s="28"/>
      <c r="AJ187" s="28"/>
      <c r="AK187" s="28"/>
      <c r="AL187" s="39"/>
      <c r="AM187" s="39"/>
      <c r="AN187" s="28"/>
      <c r="AO187" s="28"/>
      <c r="AP187" s="28"/>
      <c r="AQ187" s="28"/>
      <c r="AR187" s="39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39"/>
      <c r="BD187" s="28"/>
      <c r="BE187" s="28"/>
      <c r="BF187" s="28"/>
      <c r="BG187" s="28"/>
      <c r="BH187" s="28"/>
      <c r="BI187" s="28"/>
      <c r="BJ187" s="39"/>
      <c r="BK187" s="28"/>
      <c r="BL187" s="28"/>
      <c r="BM187" s="28"/>
      <c r="BN187" s="28"/>
      <c r="BO187" s="28"/>
      <c r="BP187" s="28"/>
      <c r="BQ187" s="28"/>
      <c r="BR187" s="28"/>
      <c r="BS187" s="28"/>
      <c r="BT187" s="39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39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39"/>
      <c r="DA187" s="39"/>
      <c r="DB187" s="39"/>
      <c r="DC187" s="28"/>
      <c r="DD187" s="28"/>
      <c r="DE187" s="28"/>
      <c r="DF187" s="28"/>
      <c r="DG187" s="28"/>
      <c r="DH187" s="39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39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39"/>
      <c r="FF187" s="28"/>
      <c r="FG187" s="39"/>
      <c r="FH187" s="28"/>
      <c r="FI187" s="28"/>
      <c r="FJ187" s="28"/>
      <c r="FK187" s="28"/>
      <c r="FL187" s="39"/>
      <c r="FM187" s="39"/>
      <c r="FN187" s="28"/>
      <c r="FO187" s="28"/>
      <c r="FP187" s="28"/>
      <c r="FQ187" s="28"/>
      <c r="FR187" s="28"/>
      <c r="FS187" s="28"/>
      <c r="FT187" s="28"/>
      <c r="FU187" s="28"/>
      <c r="FV187" s="28"/>
      <c r="FW187" s="28"/>
      <c r="FX187" s="28"/>
      <c r="FY187" s="28"/>
      <c r="FZ187" s="28"/>
      <c r="GA187" s="28"/>
      <c r="GB187" s="28"/>
      <c r="GC187" s="28"/>
      <c r="GD187" s="28"/>
      <c r="GE187" s="28"/>
      <c r="GF187" s="28"/>
      <c r="GG187" s="28"/>
      <c r="GH187" s="28"/>
      <c r="GI187" s="28"/>
      <c r="GJ187" s="28"/>
      <c r="GK187" s="28"/>
      <c r="GL187" s="28"/>
      <c r="GM187" s="28"/>
      <c r="GN187" s="28"/>
      <c r="GO187" s="28"/>
      <c r="GP187" s="39"/>
      <c r="GQ187" s="28"/>
      <c r="GR187" s="28"/>
      <c r="GS187" s="28"/>
      <c r="GT187" s="28"/>
      <c r="GU187" s="28"/>
      <c r="GV187" s="28"/>
      <c r="GW187" s="28"/>
      <c r="GX187" s="28"/>
      <c r="GY187" s="28"/>
      <c r="GZ187" s="28"/>
      <c r="HA187" s="28"/>
      <c r="HB187" s="28"/>
      <c r="HC187" s="28"/>
      <c r="HD187" s="28"/>
      <c r="HE187" s="28"/>
      <c r="HF187" s="28"/>
      <c r="HG187" s="28"/>
      <c r="HH187" s="39"/>
      <c r="HI187" s="39"/>
      <c r="HJ187" s="28"/>
      <c r="HK187" s="28"/>
      <c r="HL187" s="28"/>
      <c r="HM187" s="28"/>
      <c r="HN187" s="28"/>
      <c r="HO187" s="28"/>
      <c r="HP187" s="28"/>
      <c r="HQ187" s="28"/>
      <c r="HR187" s="28"/>
      <c r="HS187" s="28"/>
      <c r="HT187" s="28"/>
      <c r="HU187" s="39"/>
    </row>
    <row x14ac:dyDescent="0.25" r="188" customHeight="1" ht="18.75">
      <c r="A188" s="4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39"/>
      <c r="O188" s="28"/>
      <c r="P188" s="39"/>
      <c r="Q188" s="28"/>
      <c r="R188" s="28"/>
      <c r="S188" s="39"/>
      <c r="T188" s="28"/>
      <c r="U188" s="28"/>
      <c r="V188" s="28"/>
      <c r="W188" s="28"/>
      <c r="X188" s="28"/>
      <c r="Y188" s="28"/>
      <c r="Z188" s="28"/>
      <c r="AA188" s="28"/>
      <c r="AB188" s="39"/>
      <c r="AC188" s="28"/>
      <c r="AD188" s="28"/>
      <c r="AE188" s="28"/>
      <c r="AF188" s="28"/>
      <c r="AG188" s="28"/>
      <c r="AH188" s="28"/>
      <c r="AI188" s="28"/>
      <c r="AJ188" s="28"/>
      <c r="AK188" s="28"/>
      <c r="AL188" s="39"/>
      <c r="AM188" s="39"/>
      <c r="AN188" s="28"/>
      <c r="AO188" s="28"/>
      <c r="AP188" s="28"/>
      <c r="AQ188" s="28"/>
      <c r="AR188" s="39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39"/>
      <c r="BD188" s="28"/>
      <c r="BE188" s="28"/>
      <c r="BF188" s="28"/>
      <c r="BG188" s="28"/>
      <c r="BH188" s="28"/>
      <c r="BI188" s="28"/>
      <c r="BJ188" s="39"/>
      <c r="BK188" s="28"/>
      <c r="BL188" s="28"/>
      <c r="BM188" s="28"/>
      <c r="BN188" s="28"/>
      <c r="BO188" s="28"/>
      <c r="BP188" s="28"/>
      <c r="BQ188" s="28"/>
      <c r="BR188" s="28"/>
      <c r="BS188" s="28"/>
      <c r="BT188" s="39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39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39"/>
      <c r="DA188" s="39"/>
      <c r="DB188" s="39"/>
      <c r="DC188" s="28"/>
      <c r="DD188" s="28"/>
      <c r="DE188" s="28"/>
      <c r="DF188" s="28"/>
      <c r="DG188" s="28"/>
      <c r="DH188" s="39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39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39"/>
      <c r="FF188" s="28"/>
      <c r="FG188" s="39"/>
      <c r="FH188" s="28"/>
      <c r="FI188" s="28"/>
      <c r="FJ188" s="28"/>
      <c r="FK188" s="28"/>
      <c r="FL188" s="39"/>
      <c r="FM188" s="39"/>
      <c r="FN188" s="28"/>
      <c r="FO188" s="28"/>
      <c r="FP188" s="28"/>
      <c r="FQ188" s="28"/>
      <c r="FR188" s="28"/>
      <c r="FS188" s="28"/>
      <c r="FT188" s="28"/>
      <c r="FU188" s="28"/>
      <c r="FV188" s="28"/>
      <c r="FW188" s="28"/>
      <c r="FX188" s="28"/>
      <c r="FY188" s="28"/>
      <c r="FZ188" s="28"/>
      <c r="GA188" s="28"/>
      <c r="GB188" s="28"/>
      <c r="GC188" s="28"/>
      <c r="GD188" s="28"/>
      <c r="GE188" s="28"/>
      <c r="GF188" s="28"/>
      <c r="GG188" s="28"/>
      <c r="GH188" s="28"/>
      <c r="GI188" s="28"/>
      <c r="GJ188" s="28"/>
      <c r="GK188" s="28"/>
      <c r="GL188" s="28"/>
      <c r="GM188" s="28"/>
      <c r="GN188" s="28"/>
      <c r="GO188" s="28"/>
      <c r="GP188" s="39"/>
      <c r="GQ188" s="28"/>
      <c r="GR188" s="28"/>
      <c r="GS188" s="28"/>
      <c r="GT188" s="28"/>
      <c r="GU188" s="28"/>
      <c r="GV188" s="28"/>
      <c r="GW188" s="28"/>
      <c r="GX188" s="28"/>
      <c r="GY188" s="28"/>
      <c r="GZ188" s="28"/>
      <c r="HA188" s="28"/>
      <c r="HB188" s="28"/>
      <c r="HC188" s="28"/>
      <c r="HD188" s="28"/>
      <c r="HE188" s="28"/>
      <c r="HF188" s="28"/>
      <c r="HG188" s="28"/>
      <c r="HH188" s="39"/>
      <c r="HI188" s="39"/>
      <c r="HJ188" s="28"/>
      <c r="HK188" s="28"/>
      <c r="HL188" s="28"/>
      <c r="HM188" s="28"/>
      <c r="HN188" s="28"/>
      <c r="HO188" s="28"/>
      <c r="HP188" s="28"/>
      <c r="HQ188" s="28"/>
      <c r="HR188" s="28"/>
      <c r="HS188" s="28"/>
      <c r="HT188" s="28"/>
      <c r="HU188" s="39"/>
    </row>
    <row x14ac:dyDescent="0.25" r="189" customHeight="1" ht="18.75">
      <c r="A189" s="4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39"/>
      <c r="O189" s="28"/>
      <c r="P189" s="39"/>
      <c r="Q189" s="28"/>
      <c r="R189" s="28"/>
      <c r="S189" s="39"/>
      <c r="T189" s="28"/>
      <c r="U189" s="28"/>
      <c r="V189" s="28"/>
      <c r="W189" s="28"/>
      <c r="X189" s="28"/>
      <c r="Y189" s="28"/>
      <c r="Z189" s="28"/>
      <c r="AA189" s="28"/>
      <c r="AB189" s="39"/>
      <c r="AC189" s="28"/>
      <c r="AD189" s="28"/>
      <c r="AE189" s="28"/>
      <c r="AF189" s="28"/>
      <c r="AG189" s="28"/>
      <c r="AH189" s="28"/>
      <c r="AI189" s="28"/>
      <c r="AJ189" s="28"/>
      <c r="AK189" s="28"/>
      <c r="AL189" s="39"/>
      <c r="AM189" s="39"/>
      <c r="AN189" s="28"/>
      <c r="AO189" s="28"/>
      <c r="AP189" s="28"/>
      <c r="AQ189" s="28"/>
      <c r="AR189" s="39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39"/>
      <c r="BD189" s="28"/>
      <c r="BE189" s="28"/>
      <c r="BF189" s="28"/>
      <c r="BG189" s="28"/>
      <c r="BH189" s="28"/>
      <c r="BI189" s="28"/>
      <c r="BJ189" s="39"/>
      <c r="BK189" s="28"/>
      <c r="BL189" s="28"/>
      <c r="BM189" s="28"/>
      <c r="BN189" s="28"/>
      <c r="BO189" s="28"/>
      <c r="BP189" s="28"/>
      <c r="BQ189" s="28"/>
      <c r="BR189" s="28"/>
      <c r="BS189" s="28"/>
      <c r="BT189" s="39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39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39"/>
      <c r="DA189" s="39"/>
      <c r="DB189" s="39"/>
      <c r="DC189" s="28"/>
      <c r="DD189" s="28"/>
      <c r="DE189" s="28"/>
      <c r="DF189" s="28"/>
      <c r="DG189" s="28"/>
      <c r="DH189" s="39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39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39"/>
      <c r="FF189" s="28"/>
      <c r="FG189" s="39"/>
      <c r="FH189" s="28"/>
      <c r="FI189" s="28"/>
      <c r="FJ189" s="28"/>
      <c r="FK189" s="28"/>
      <c r="FL189" s="39"/>
      <c r="FM189" s="39"/>
      <c r="FN189" s="28"/>
      <c r="FO189" s="28"/>
      <c r="FP189" s="28"/>
      <c r="FQ189" s="28"/>
      <c r="FR189" s="28"/>
      <c r="FS189" s="28"/>
      <c r="FT189" s="28"/>
      <c r="FU189" s="28"/>
      <c r="FV189" s="28"/>
      <c r="FW189" s="28"/>
      <c r="FX189" s="28"/>
      <c r="FY189" s="28"/>
      <c r="FZ189" s="28"/>
      <c r="GA189" s="28"/>
      <c r="GB189" s="28"/>
      <c r="GC189" s="28"/>
      <c r="GD189" s="28"/>
      <c r="GE189" s="28"/>
      <c r="GF189" s="28"/>
      <c r="GG189" s="28"/>
      <c r="GH189" s="28"/>
      <c r="GI189" s="28"/>
      <c r="GJ189" s="28"/>
      <c r="GK189" s="28"/>
      <c r="GL189" s="28"/>
      <c r="GM189" s="28"/>
      <c r="GN189" s="28"/>
      <c r="GO189" s="28"/>
      <c r="GP189" s="39"/>
      <c r="GQ189" s="28"/>
      <c r="GR189" s="28"/>
      <c r="GS189" s="28"/>
      <c r="GT189" s="28"/>
      <c r="GU189" s="28"/>
      <c r="GV189" s="28"/>
      <c r="GW189" s="28"/>
      <c r="GX189" s="28"/>
      <c r="GY189" s="28"/>
      <c r="GZ189" s="28"/>
      <c r="HA189" s="28"/>
      <c r="HB189" s="28"/>
      <c r="HC189" s="28"/>
      <c r="HD189" s="28"/>
      <c r="HE189" s="28"/>
      <c r="HF189" s="28"/>
      <c r="HG189" s="28"/>
      <c r="HH189" s="39"/>
      <c r="HI189" s="39"/>
      <c r="HJ189" s="28"/>
      <c r="HK189" s="28"/>
      <c r="HL189" s="28"/>
      <c r="HM189" s="28"/>
      <c r="HN189" s="28"/>
      <c r="HO189" s="28"/>
      <c r="HP189" s="28"/>
      <c r="HQ189" s="28"/>
      <c r="HR189" s="28"/>
      <c r="HS189" s="28"/>
      <c r="HT189" s="28"/>
      <c r="HU189" s="39"/>
    </row>
    <row x14ac:dyDescent="0.25" r="190" customHeight="1" ht="18.75">
      <c r="A190" s="4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39"/>
      <c r="O190" s="28"/>
      <c r="P190" s="39"/>
      <c r="Q190" s="28"/>
      <c r="R190" s="28"/>
      <c r="S190" s="39"/>
      <c r="T190" s="28"/>
      <c r="U190" s="28"/>
      <c r="V190" s="28"/>
      <c r="W190" s="28"/>
      <c r="X190" s="28"/>
      <c r="Y190" s="28"/>
      <c r="Z190" s="28"/>
      <c r="AA190" s="28"/>
      <c r="AB190" s="39"/>
      <c r="AC190" s="28"/>
      <c r="AD190" s="28"/>
      <c r="AE190" s="28"/>
      <c r="AF190" s="28"/>
      <c r="AG190" s="28"/>
      <c r="AH190" s="28"/>
      <c r="AI190" s="28"/>
      <c r="AJ190" s="28"/>
      <c r="AK190" s="28"/>
      <c r="AL190" s="39"/>
      <c r="AM190" s="39"/>
      <c r="AN190" s="28"/>
      <c r="AO190" s="28"/>
      <c r="AP190" s="28"/>
      <c r="AQ190" s="28"/>
      <c r="AR190" s="39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39"/>
      <c r="BD190" s="28"/>
      <c r="BE190" s="28"/>
      <c r="BF190" s="28"/>
      <c r="BG190" s="28"/>
      <c r="BH190" s="28"/>
      <c r="BI190" s="28"/>
      <c r="BJ190" s="39"/>
      <c r="BK190" s="28"/>
      <c r="BL190" s="28"/>
      <c r="BM190" s="28"/>
      <c r="BN190" s="28"/>
      <c r="BO190" s="28"/>
      <c r="BP190" s="28"/>
      <c r="BQ190" s="28"/>
      <c r="BR190" s="28"/>
      <c r="BS190" s="28"/>
      <c r="BT190" s="39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39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39"/>
      <c r="DA190" s="39"/>
      <c r="DB190" s="39"/>
      <c r="DC190" s="28"/>
      <c r="DD190" s="28"/>
      <c r="DE190" s="28"/>
      <c r="DF190" s="28"/>
      <c r="DG190" s="28"/>
      <c r="DH190" s="39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39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39"/>
      <c r="FF190" s="28"/>
      <c r="FG190" s="39"/>
      <c r="FH190" s="28"/>
      <c r="FI190" s="28"/>
      <c r="FJ190" s="28"/>
      <c r="FK190" s="28"/>
      <c r="FL190" s="39"/>
      <c r="FM190" s="39"/>
      <c r="FN190" s="28"/>
      <c r="FO190" s="28"/>
      <c r="FP190" s="28"/>
      <c r="FQ190" s="28"/>
      <c r="FR190" s="28"/>
      <c r="FS190" s="28"/>
      <c r="FT190" s="28"/>
      <c r="FU190" s="28"/>
      <c r="FV190" s="28"/>
      <c r="FW190" s="28"/>
      <c r="FX190" s="28"/>
      <c r="FY190" s="28"/>
      <c r="FZ190" s="28"/>
      <c r="GA190" s="28"/>
      <c r="GB190" s="28"/>
      <c r="GC190" s="28"/>
      <c r="GD190" s="28"/>
      <c r="GE190" s="28"/>
      <c r="GF190" s="28"/>
      <c r="GG190" s="28"/>
      <c r="GH190" s="28"/>
      <c r="GI190" s="28"/>
      <c r="GJ190" s="28"/>
      <c r="GK190" s="28"/>
      <c r="GL190" s="28"/>
      <c r="GM190" s="28"/>
      <c r="GN190" s="28"/>
      <c r="GO190" s="28"/>
      <c r="GP190" s="39"/>
      <c r="GQ190" s="28"/>
      <c r="GR190" s="28"/>
      <c r="GS190" s="28"/>
      <c r="GT190" s="28"/>
      <c r="GU190" s="28"/>
      <c r="GV190" s="28"/>
      <c r="GW190" s="28"/>
      <c r="GX190" s="28"/>
      <c r="GY190" s="28"/>
      <c r="GZ190" s="28"/>
      <c r="HA190" s="28"/>
      <c r="HB190" s="28"/>
      <c r="HC190" s="28"/>
      <c r="HD190" s="28"/>
      <c r="HE190" s="28"/>
      <c r="HF190" s="28"/>
      <c r="HG190" s="28"/>
      <c r="HH190" s="39"/>
      <c r="HI190" s="39"/>
      <c r="HJ190" s="28"/>
      <c r="HK190" s="28"/>
      <c r="HL190" s="28"/>
      <c r="HM190" s="28"/>
      <c r="HN190" s="28"/>
      <c r="HO190" s="28"/>
      <c r="HP190" s="28"/>
      <c r="HQ190" s="28"/>
      <c r="HR190" s="28"/>
      <c r="HS190" s="28"/>
      <c r="HT190" s="28"/>
      <c r="HU190" s="39"/>
    </row>
    <row x14ac:dyDescent="0.25" r="191" customHeight="1" ht="18.75">
      <c r="A191" s="4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39"/>
      <c r="O191" s="28"/>
      <c r="P191" s="39"/>
      <c r="Q191" s="28"/>
      <c r="R191" s="28"/>
      <c r="S191" s="39"/>
      <c r="T191" s="28"/>
      <c r="U191" s="28"/>
      <c r="V191" s="28"/>
      <c r="W191" s="28"/>
      <c r="X191" s="28"/>
      <c r="Y191" s="28"/>
      <c r="Z191" s="28"/>
      <c r="AA191" s="28"/>
      <c r="AB191" s="39"/>
      <c r="AC191" s="28"/>
      <c r="AD191" s="28"/>
      <c r="AE191" s="28"/>
      <c r="AF191" s="28"/>
      <c r="AG191" s="28"/>
      <c r="AH191" s="28"/>
      <c r="AI191" s="28"/>
      <c r="AJ191" s="28"/>
      <c r="AK191" s="28"/>
      <c r="AL191" s="39"/>
      <c r="AM191" s="39"/>
      <c r="AN191" s="28"/>
      <c r="AO191" s="28"/>
      <c r="AP191" s="28"/>
      <c r="AQ191" s="28"/>
      <c r="AR191" s="39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39"/>
      <c r="BD191" s="28"/>
      <c r="BE191" s="28"/>
      <c r="BF191" s="28"/>
      <c r="BG191" s="28"/>
      <c r="BH191" s="28"/>
      <c r="BI191" s="28"/>
      <c r="BJ191" s="39"/>
      <c r="BK191" s="28"/>
      <c r="BL191" s="28"/>
      <c r="BM191" s="28"/>
      <c r="BN191" s="28"/>
      <c r="BO191" s="28"/>
      <c r="BP191" s="28"/>
      <c r="BQ191" s="28"/>
      <c r="BR191" s="28"/>
      <c r="BS191" s="28"/>
      <c r="BT191" s="39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39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39"/>
      <c r="DA191" s="39"/>
      <c r="DB191" s="39"/>
      <c r="DC191" s="28"/>
      <c r="DD191" s="28"/>
      <c r="DE191" s="28"/>
      <c r="DF191" s="28"/>
      <c r="DG191" s="28"/>
      <c r="DH191" s="39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39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39"/>
      <c r="FF191" s="28"/>
      <c r="FG191" s="39"/>
      <c r="FH191" s="28"/>
      <c r="FI191" s="28"/>
      <c r="FJ191" s="28"/>
      <c r="FK191" s="28"/>
      <c r="FL191" s="39"/>
      <c r="FM191" s="39"/>
      <c r="FN191" s="28"/>
      <c r="FO191" s="28"/>
      <c r="FP191" s="28"/>
      <c r="FQ191" s="28"/>
      <c r="FR191" s="28"/>
      <c r="FS191" s="28"/>
      <c r="FT191" s="28"/>
      <c r="FU191" s="28"/>
      <c r="FV191" s="28"/>
      <c r="FW191" s="28"/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8"/>
      <c r="GJ191" s="28"/>
      <c r="GK191" s="28"/>
      <c r="GL191" s="28"/>
      <c r="GM191" s="28"/>
      <c r="GN191" s="28"/>
      <c r="GO191" s="28"/>
      <c r="GP191" s="39"/>
      <c r="GQ191" s="28"/>
      <c r="GR191" s="28"/>
      <c r="GS191" s="28"/>
      <c r="GT191" s="28"/>
      <c r="GU191" s="28"/>
      <c r="GV191" s="28"/>
      <c r="GW191" s="28"/>
      <c r="GX191" s="28"/>
      <c r="GY191" s="28"/>
      <c r="GZ191" s="28"/>
      <c r="HA191" s="28"/>
      <c r="HB191" s="28"/>
      <c r="HC191" s="28"/>
      <c r="HD191" s="28"/>
      <c r="HE191" s="28"/>
      <c r="HF191" s="28"/>
      <c r="HG191" s="28"/>
      <c r="HH191" s="39"/>
      <c r="HI191" s="39"/>
      <c r="HJ191" s="28"/>
      <c r="HK191" s="28"/>
      <c r="HL191" s="28"/>
      <c r="HM191" s="28"/>
      <c r="HN191" s="28"/>
      <c r="HO191" s="28"/>
      <c r="HP191" s="28"/>
      <c r="HQ191" s="28"/>
      <c r="HR191" s="28"/>
      <c r="HS191" s="28"/>
      <c r="HT191" s="28"/>
      <c r="HU191" s="39"/>
    </row>
    <row x14ac:dyDescent="0.25" r="192" customHeight="1" ht="18.75">
      <c r="A192" s="4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39"/>
      <c r="O192" s="28"/>
      <c r="P192" s="39"/>
      <c r="Q192" s="28"/>
      <c r="R192" s="28"/>
      <c r="S192" s="39"/>
      <c r="T192" s="28"/>
      <c r="U192" s="28"/>
      <c r="V192" s="28"/>
      <c r="W192" s="28"/>
      <c r="X192" s="28"/>
      <c r="Y192" s="28"/>
      <c r="Z192" s="28"/>
      <c r="AA192" s="28"/>
      <c r="AB192" s="39"/>
      <c r="AC192" s="28"/>
      <c r="AD192" s="28"/>
      <c r="AE192" s="28"/>
      <c r="AF192" s="28"/>
      <c r="AG192" s="28"/>
      <c r="AH192" s="28"/>
      <c r="AI192" s="28"/>
      <c r="AJ192" s="28"/>
      <c r="AK192" s="28"/>
      <c r="AL192" s="39"/>
      <c r="AM192" s="39"/>
      <c r="AN192" s="28"/>
      <c r="AO192" s="28"/>
      <c r="AP192" s="28"/>
      <c r="AQ192" s="28"/>
      <c r="AR192" s="39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39"/>
      <c r="BD192" s="28"/>
      <c r="BE192" s="28"/>
      <c r="BF192" s="28"/>
      <c r="BG192" s="28"/>
      <c r="BH192" s="28"/>
      <c r="BI192" s="28"/>
      <c r="BJ192" s="39"/>
      <c r="BK192" s="28"/>
      <c r="BL192" s="28"/>
      <c r="BM192" s="28"/>
      <c r="BN192" s="28"/>
      <c r="BO192" s="28"/>
      <c r="BP192" s="28"/>
      <c r="BQ192" s="28"/>
      <c r="BR192" s="28"/>
      <c r="BS192" s="28"/>
      <c r="BT192" s="39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39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39"/>
      <c r="DA192" s="39"/>
      <c r="DB192" s="39"/>
      <c r="DC192" s="28"/>
      <c r="DD192" s="28"/>
      <c r="DE192" s="28"/>
      <c r="DF192" s="28"/>
      <c r="DG192" s="28"/>
      <c r="DH192" s="39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39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39"/>
      <c r="FF192" s="28"/>
      <c r="FG192" s="39"/>
      <c r="FH192" s="28"/>
      <c r="FI192" s="28"/>
      <c r="FJ192" s="28"/>
      <c r="FK192" s="28"/>
      <c r="FL192" s="39"/>
      <c r="FM192" s="39"/>
      <c r="FN192" s="28"/>
      <c r="FO192" s="28"/>
      <c r="FP192" s="28"/>
      <c r="FQ192" s="28"/>
      <c r="FR192" s="28"/>
      <c r="FS192" s="28"/>
      <c r="FT192" s="28"/>
      <c r="FU192" s="28"/>
      <c r="FV192" s="28"/>
      <c r="FW192" s="28"/>
      <c r="FX192" s="28"/>
      <c r="FY192" s="28"/>
      <c r="FZ192" s="28"/>
      <c r="GA192" s="28"/>
      <c r="GB192" s="28"/>
      <c r="GC192" s="28"/>
      <c r="GD192" s="28"/>
      <c r="GE192" s="28"/>
      <c r="GF192" s="28"/>
      <c r="GG192" s="28"/>
      <c r="GH192" s="28"/>
      <c r="GI192" s="28"/>
      <c r="GJ192" s="28"/>
      <c r="GK192" s="28"/>
      <c r="GL192" s="28"/>
      <c r="GM192" s="28"/>
      <c r="GN192" s="28"/>
      <c r="GO192" s="28"/>
      <c r="GP192" s="39"/>
      <c r="GQ192" s="28"/>
      <c r="GR192" s="28"/>
      <c r="GS192" s="28"/>
      <c r="GT192" s="28"/>
      <c r="GU192" s="28"/>
      <c r="GV192" s="28"/>
      <c r="GW192" s="28"/>
      <c r="GX192" s="28"/>
      <c r="GY192" s="28"/>
      <c r="GZ192" s="28"/>
      <c r="HA192" s="28"/>
      <c r="HB192" s="28"/>
      <c r="HC192" s="28"/>
      <c r="HD192" s="28"/>
      <c r="HE192" s="28"/>
      <c r="HF192" s="28"/>
      <c r="HG192" s="28"/>
      <c r="HH192" s="39"/>
      <c r="HI192" s="39"/>
      <c r="HJ192" s="28"/>
      <c r="HK192" s="28"/>
      <c r="HL192" s="28"/>
      <c r="HM192" s="28"/>
      <c r="HN192" s="28"/>
      <c r="HO192" s="28"/>
      <c r="HP192" s="28"/>
      <c r="HQ192" s="28"/>
      <c r="HR192" s="28"/>
      <c r="HS192" s="28"/>
      <c r="HT192" s="28"/>
      <c r="HU192" s="39"/>
    </row>
    <row x14ac:dyDescent="0.25" r="193" customHeight="1" ht="18.75">
      <c r="A193" s="4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39"/>
      <c r="O193" s="28"/>
      <c r="P193" s="39"/>
      <c r="Q193" s="28"/>
      <c r="R193" s="28"/>
      <c r="S193" s="39"/>
      <c r="T193" s="28"/>
      <c r="U193" s="28"/>
      <c r="V193" s="28"/>
      <c r="W193" s="28"/>
      <c r="X193" s="28"/>
      <c r="Y193" s="28"/>
      <c r="Z193" s="28"/>
      <c r="AA193" s="28"/>
      <c r="AB193" s="39"/>
      <c r="AC193" s="28"/>
      <c r="AD193" s="28"/>
      <c r="AE193" s="28"/>
      <c r="AF193" s="28"/>
      <c r="AG193" s="28"/>
      <c r="AH193" s="28"/>
      <c r="AI193" s="28"/>
      <c r="AJ193" s="28"/>
      <c r="AK193" s="28"/>
      <c r="AL193" s="39"/>
      <c r="AM193" s="39"/>
      <c r="AN193" s="28"/>
      <c r="AO193" s="28"/>
      <c r="AP193" s="28"/>
      <c r="AQ193" s="28"/>
      <c r="AR193" s="39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39"/>
      <c r="BD193" s="28"/>
      <c r="BE193" s="28"/>
      <c r="BF193" s="28"/>
      <c r="BG193" s="28"/>
      <c r="BH193" s="28"/>
      <c r="BI193" s="28"/>
      <c r="BJ193" s="39"/>
      <c r="BK193" s="28"/>
      <c r="BL193" s="28"/>
      <c r="BM193" s="28"/>
      <c r="BN193" s="28"/>
      <c r="BO193" s="28"/>
      <c r="BP193" s="28"/>
      <c r="BQ193" s="28"/>
      <c r="BR193" s="28"/>
      <c r="BS193" s="28"/>
      <c r="BT193" s="39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39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39"/>
      <c r="DA193" s="39"/>
      <c r="DB193" s="39"/>
      <c r="DC193" s="28"/>
      <c r="DD193" s="28"/>
      <c r="DE193" s="28"/>
      <c r="DF193" s="28"/>
      <c r="DG193" s="28"/>
      <c r="DH193" s="39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39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39"/>
      <c r="FF193" s="28"/>
      <c r="FG193" s="39"/>
      <c r="FH193" s="28"/>
      <c r="FI193" s="28"/>
      <c r="FJ193" s="28"/>
      <c r="FK193" s="28"/>
      <c r="FL193" s="39"/>
      <c r="FM193" s="39"/>
      <c r="FN193" s="28"/>
      <c r="FO193" s="28"/>
      <c r="FP193" s="28"/>
      <c r="FQ193" s="28"/>
      <c r="FR193" s="28"/>
      <c r="FS193" s="28"/>
      <c r="FT193" s="28"/>
      <c r="FU193" s="28"/>
      <c r="FV193" s="28"/>
      <c r="FW193" s="28"/>
      <c r="FX193" s="28"/>
      <c r="FY193" s="28"/>
      <c r="FZ193" s="28"/>
      <c r="GA193" s="28"/>
      <c r="GB193" s="28"/>
      <c r="GC193" s="28"/>
      <c r="GD193" s="28"/>
      <c r="GE193" s="28"/>
      <c r="GF193" s="28"/>
      <c r="GG193" s="28"/>
      <c r="GH193" s="28"/>
      <c r="GI193" s="28"/>
      <c r="GJ193" s="28"/>
      <c r="GK193" s="28"/>
      <c r="GL193" s="28"/>
      <c r="GM193" s="28"/>
      <c r="GN193" s="28"/>
      <c r="GO193" s="28"/>
      <c r="GP193" s="39"/>
      <c r="GQ193" s="28"/>
      <c r="GR193" s="28"/>
      <c r="GS193" s="28"/>
      <c r="GT193" s="28"/>
      <c r="GU193" s="28"/>
      <c r="GV193" s="28"/>
      <c r="GW193" s="28"/>
      <c r="GX193" s="28"/>
      <c r="GY193" s="28"/>
      <c r="GZ193" s="28"/>
      <c r="HA193" s="28"/>
      <c r="HB193" s="28"/>
      <c r="HC193" s="28"/>
      <c r="HD193" s="28"/>
      <c r="HE193" s="28"/>
      <c r="HF193" s="28"/>
      <c r="HG193" s="28"/>
      <c r="HH193" s="39"/>
      <c r="HI193" s="39"/>
      <c r="HJ193" s="28"/>
      <c r="HK193" s="28"/>
      <c r="HL193" s="28"/>
      <c r="HM193" s="28"/>
      <c r="HN193" s="28"/>
      <c r="HO193" s="28"/>
      <c r="HP193" s="28"/>
      <c r="HQ193" s="28"/>
      <c r="HR193" s="28"/>
      <c r="HS193" s="28"/>
      <c r="HT193" s="28"/>
      <c r="HU193" s="39"/>
    </row>
    <row x14ac:dyDescent="0.25" r="194" customHeight="1" ht="18.75">
      <c r="A194" s="4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39"/>
      <c r="O194" s="28"/>
      <c r="P194" s="39"/>
      <c r="Q194" s="28"/>
      <c r="R194" s="28"/>
      <c r="S194" s="39"/>
      <c r="T194" s="28"/>
      <c r="U194" s="28"/>
      <c r="V194" s="28"/>
      <c r="W194" s="28"/>
      <c r="X194" s="28"/>
      <c r="Y194" s="28"/>
      <c r="Z194" s="28"/>
      <c r="AA194" s="28"/>
      <c r="AB194" s="39"/>
      <c r="AC194" s="28"/>
      <c r="AD194" s="28"/>
      <c r="AE194" s="28"/>
      <c r="AF194" s="28"/>
      <c r="AG194" s="28"/>
      <c r="AH194" s="28"/>
      <c r="AI194" s="28"/>
      <c r="AJ194" s="28"/>
      <c r="AK194" s="28"/>
      <c r="AL194" s="39"/>
      <c r="AM194" s="39"/>
      <c r="AN194" s="28"/>
      <c r="AO194" s="28"/>
      <c r="AP194" s="28"/>
      <c r="AQ194" s="28"/>
      <c r="AR194" s="39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39"/>
      <c r="BD194" s="28"/>
      <c r="BE194" s="28"/>
      <c r="BF194" s="28"/>
      <c r="BG194" s="28"/>
      <c r="BH194" s="28"/>
      <c r="BI194" s="28"/>
      <c r="BJ194" s="39"/>
      <c r="BK194" s="28"/>
      <c r="BL194" s="28"/>
      <c r="BM194" s="28"/>
      <c r="BN194" s="28"/>
      <c r="BO194" s="28"/>
      <c r="BP194" s="28"/>
      <c r="BQ194" s="28"/>
      <c r="BR194" s="28"/>
      <c r="BS194" s="28"/>
      <c r="BT194" s="39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39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39"/>
      <c r="DA194" s="39"/>
      <c r="DB194" s="39"/>
      <c r="DC194" s="28"/>
      <c r="DD194" s="28"/>
      <c r="DE194" s="28"/>
      <c r="DF194" s="28"/>
      <c r="DG194" s="28"/>
      <c r="DH194" s="39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39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39"/>
      <c r="FF194" s="28"/>
      <c r="FG194" s="39"/>
      <c r="FH194" s="28"/>
      <c r="FI194" s="28"/>
      <c r="FJ194" s="28"/>
      <c r="FK194" s="28"/>
      <c r="FL194" s="39"/>
      <c r="FM194" s="39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8"/>
      <c r="GJ194" s="28"/>
      <c r="GK194" s="28"/>
      <c r="GL194" s="28"/>
      <c r="GM194" s="28"/>
      <c r="GN194" s="28"/>
      <c r="GO194" s="28"/>
      <c r="GP194" s="39"/>
      <c r="GQ194" s="28"/>
      <c r="GR194" s="28"/>
      <c r="GS194" s="28"/>
      <c r="GT194" s="28"/>
      <c r="GU194" s="28"/>
      <c r="GV194" s="28"/>
      <c r="GW194" s="28"/>
      <c r="GX194" s="28"/>
      <c r="GY194" s="28"/>
      <c r="GZ194" s="28"/>
      <c r="HA194" s="28"/>
      <c r="HB194" s="28"/>
      <c r="HC194" s="28"/>
      <c r="HD194" s="28"/>
      <c r="HE194" s="28"/>
      <c r="HF194" s="28"/>
      <c r="HG194" s="28"/>
      <c r="HH194" s="39"/>
      <c r="HI194" s="39"/>
      <c r="HJ194" s="28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39"/>
    </row>
    <row x14ac:dyDescent="0.25" r="195" customHeight="1" ht="18.75">
      <c r="A195" s="4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39"/>
      <c r="O195" s="28"/>
      <c r="P195" s="39"/>
      <c r="Q195" s="28"/>
      <c r="R195" s="28"/>
      <c r="S195" s="39"/>
      <c r="T195" s="28"/>
      <c r="U195" s="28"/>
      <c r="V195" s="28"/>
      <c r="W195" s="28"/>
      <c r="X195" s="28"/>
      <c r="Y195" s="28"/>
      <c r="Z195" s="28"/>
      <c r="AA195" s="28"/>
      <c r="AB195" s="39"/>
      <c r="AC195" s="28"/>
      <c r="AD195" s="28"/>
      <c r="AE195" s="28"/>
      <c r="AF195" s="28"/>
      <c r="AG195" s="28"/>
      <c r="AH195" s="28"/>
      <c r="AI195" s="28"/>
      <c r="AJ195" s="28"/>
      <c r="AK195" s="28"/>
      <c r="AL195" s="39"/>
      <c r="AM195" s="39"/>
      <c r="AN195" s="28"/>
      <c r="AO195" s="28"/>
      <c r="AP195" s="28"/>
      <c r="AQ195" s="28"/>
      <c r="AR195" s="39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39"/>
      <c r="BD195" s="28"/>
      <c r="BE195" s="28"/>
      <c r="BF195" s="28"/>
      <c r="BG195" s="28"/>
      <c r="BH195" s="28"/>
      <c r="BI195" s="28"/>
      <c r="BJ195" s="39"/>
      <c r="BK195" s="28"/>
      <c r="BL195" s="28"/>
      <c r="BM195" s="28"/>
      <c r="BN195" s="28"/>
      <c r="BO195" s="28"/>
      <c r="BP195" s="28"/>
      <c r="BQ195" s="28"/>
      <c r="BR195" s="28"/>
      <c r="BS195" s="28"/>
      <c r="BT195" s="39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39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39"/>
      <c r="DA195" s="39"/>
      <c r="DB195" s="39"/>
      <c r="DC195" s="28"/>
      <c r="DD195" s="28"/>
      <c r="DE195" s="28"/>
      <c r="DF195" s="28"/>
      <c r="DG195" s="28"/>
      <c r="DH195" s="39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39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39"/>
      <c r="FF195" s="28"/>
      <c r="FG195" s="39"/>
      <c r="FH195" s="28"/>
      <c r="FI195" s="28"/>
      <c r="FJ195" s="28"/>
      <c r="FK195" s="28"/>
      <c r="FL195" s="39"/>
      <c r="FM195" s="39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/>
      <c r="GA195" s="28"/>
      <c r="GB195" s="28"/>
      <c r="GC195" s="28"/>
      <c r="GD195" s="28"/>
      <c r="GE195" s="28"/>
      <c r="GF195" s="28"/>
      <c r="GG195" s="28"/>
      <c r="GH195" s="28"/>
      <c r="GI195" s="28"/>
      <c r="GJ195" s="28"/>
      <c r="GK195" s="28"/>
      <c r="GL195" s="28"/>
      <c r="GM195" s="28"/>
      <c r="GN195" s="28"/>
      <c r="GO195" s="28"/>
      <c r="GP195" s="39"/>
      <c r="GQ195" s="28"/>
      <c r="GR195" s="28"/>
      <c r="GS195" s="28"/>
      <c r="GT195" s="28"/>
      <c r="GU195" s="28"/>
      <c r="GV195" s="28"/>
      <c r="GW195" s="28"/>
      <c r="GX195" s="28"/>
      <c r="GY195" s="28"/>
      <c r="GZ195" s="28"/>
      <c r="HA195" s="28"/>
      <c r="HB195" s="28"/>
      <c r="HC195" s="28"/>
      <c r="HD195" s="28"/>
      <c r="HE195" s="28"/>
      <c r="HF195" s="28"/>
      <c r="HG195" s="28"/>
      <c r="HH195" s="39"/>
      <c r="HI195" s="39"/>
      <c r="HJ195" s="28"/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39"/>
    </row>
    <row x14ac:dyDescent="0.25" r="196" customHeight="1" ht="18.75">
      <c r="A196" s="4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39"/>
      <c r="O196" s="28"/>
      <c r="P196" s="39"/>
      <c r="Q196" s="28"/>
      <c r="R196" s="28"/>
      <c r="S196" s="39"/>
      <c r="T196" s="28"/>
      <c r="U196" s="28"/>
      <c r="V196" s="28"/>
      <c r="W196" s="28"/>
      <c r="X196" s="28"/>
      <c r="Y196" s="28"/>
      <c r="Z196" s="28"/>
      <c r="AA196" s="28"/>
      <c r="AB196" s="39"/>
      <c r="AC196" s="28"/>
      <c r="AD196" s="28"/>
      <c r="AE196" s="28"/>
      <c r="AF196" s="28"/>
      <c r="AG196" s="28"/>
      <c r="AH196" s="28"/>
      <c r="AI196" s="28"/>
      <c r="AJ196" s="28"/>
      <c r="AK196" s="28"/>
      <c r="AL196" s="39"/>
      <c r="AM196" s="39"/>
      <c r="AN196" s="28"/>
      <c r="AO196" s="28"/>
      <c r="AP196" s="28"/>
      <c r="AQ196" s="28"/>
      <c r="AR196" s="39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39"/>
      <c r="BD196" s="28"/>
      <c r="BE196" s="28"/>
      <c r="BF196" s="28"/>
      <c r="BG196" s="28"/>
      <c r="BH196" s="28"/>
      <c r="BI196" s="28"/>
      <c r="BJ196" s="39"/>
      <c r="BK196" s="28"/>
      <c r="BL196" s="28"/>
      <c r="BM196" s="28"/>
      <c r="BN196" s="28"/>
      <c r="BO196" s="28"/>
      <c r="BP196" s="28"/>
      <c r="BQ196" s="28"/>
      <c r="BR196" s="28"/>
      <c r="BS196" s="28"/>
      <c r="BT196" s="39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39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39"/>
      <c r="DA196" s="39"/>
      <c r="DB196" s="39"/>
      <c r="DC196" s="28"/>
      <c r="DD196" s="28"/>
      <c r="DE196" s="28"/>
      <c r="DF196" s="28"/>
      <c r="DG196" s="28"/>
      <c r="DH196" s="39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39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39"/>
      <c r="FF196" s="28"/>
      <c r="FG196" s="39"/>
      <c r="FH196" s="28"/>
      <c r="FI196" s="28"/>
      <c r="FJ196" s="28"/>
      <c r="FK196" s="28"/>
      <c r="FL196" s="39"/>
      <c r="FM196" s="39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39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39"/>
      <c r="HI196" s="39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39"/>
    </row>
    <row x14ac:dyDescent="0.25" r="197" customHeight="1" ht="18.75">
      <c r="A197" s="4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39"/>
      <c r="O197" s="28"/>
      <c r="P197" s="39"/>
      <c r="Q197" s="28"/>
      <c r="R197" s="28"/>
      <c r="S197" s="39"/>
      <c r="T197" s="28"/>
      <c r="U197" s="28"/>
      <c r="V197" s="28"/>
      <c r="W197" s="28"/>
      <c r="X197" s="28"/>
      <c r="Y197" s="28"/>
      <c r="Z197" s="28"/>
      <c r="AA197" s="28"/>
      <c r="AB197" s="39"/>
      <c r="AC197" s="28"/>
      <c r="AD197" s="28"/>
      <c r="AE197" s="28"/>
      <c r="AF197" s="28"/>
      <c r="AG197" s="28"/>
      <c r="AH197" s="28"/>
      <c r="AI197" s="28"/>
      <c r="AJ197" s="28"/>
      <c r="AK197" s="28"/>
      <c r="AL197" s="39"/>
      <c r="AM197" s="39"/>
      <c r="AN197" s="28"/>
      <c r="AO197" s="28"/>
      <c r="AP197" s="28"/>
      <c r="AQ197" s="28"/>
      <c r="AR197" s="39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39"/>
      <c r="BD197" s="28"/>
      <c r="BE197" s="28"/>
      <c r="BF197" s="28"/>
      <c r="BG197" s="28"/>
      <c r="BH197" s="28"/>
      <c r="BI197" s="28"/>
      <c r="BJ197" s="39"/>
      <c r="BK197" s="28"/>
      <c r="BL197" s="28"/>
      <c r="BM197" s="28"/>
      <c r="BN197" s="28"/>
      <c r="BO197" s="28"/>
      <c r="BP197" s="28"/>
      <c r="BQ197" s="28"/>
      <c r="BR197" s="28"/>
      <c r="BS197" s="28"/>
      <c r="BT197" s="39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39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39"/>
      <c r="DA197" s="39"/>
      <c r="DB197" s="39"/>
      <c r="DC197" s="28"/>
      <c r="DD197" s="28"/>
      <c r="DE197" s="28"/>
      <c r="DF197" s="28"/>
      <c r="DG197" s="28"/>
      <c r="DH197" s="39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39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39"/>
      <c r="FF197" s="28"/>
      <c r="FG197" s="39"/>
      <c r="FH197" s="28"/>
      <c r="FI197" s="28"/>
      <c r="FJ197" s="28"/>
      <c r="FK197" s="28"/>
      <c r="FL197" s="39"/>
      <c r="FM197" s="39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39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39"/>
      <c r="HI197" s="39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39"/>
    </row>
    <row x14ac:dyDescent="0.25" r="198" customHeight="1" ht="18.75">
      <c r="A198" s="4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39"/>
      <c r="O198" s="28"/>
      <c r="P198" s="39"/>
      <c r="Q198" s="28"/>
      <c r="R198" s="28"/>
      <c r="S198" s="39"/>
      <c r="T198" s="28"/>
      <c r="U198" s="28"/>
      <c r="V198" s="28"/>
      <c r="W198" s="28"/>
      <c r="X198" s="28"/>
      <c r="Y198" s="28"/>
      <c r="Z198" s="28"/>
      <c r="AA198" s="28"/>
      <c r="AB198" s="39"/>
      <c r="AC198" s="28"/>
      <c r="AD198" s="28"/>
      <c r="AE198" s="28"/>
      <c r="AF198" s="28"/>
      <c r="AG198" s="28"/>
      <c r="AH198" s="28"/>
      <c r="AI198" s="28"/>
      <c r="AJ198" s="28"/>
      <c r="AK198" s="28"/>
      <c r="AL198" s="39"/>
      <c r="AM198" s="39"/>
      <c r="AN198" s="28"/>
      <c r="AO198" s="28"/>
      <c r="AP198" s="28"/>
      <c r="AQ198" s="28"/>
      <c r="AR198" s="39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39"/>
      <c r="BD198" s="28"/>
      <c r="BE198" s="28"/>
      <c r="BF198" s="28"/>
      <c r="BG198" s="28"/>
      <c r="BH198" s="28"/>
      <c r="BI198" s="28"/>
      <c r="BJ198" s="39"/>
      <c r="BK198" s="28"/>
      <c r="BL198" s="28"/>
      <c r="BM198" s="28"/>
      <c r="BN198" s="28"/>
      <c r="BO198" s="28"/>
      <c r="BP198" s="28"/>
      <c r="BQ198" s="28"/>
      <c r="BR198" s="28"/>
      <c r="BS198" s="28"/>
      <c r="BT198" s="39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39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39"/>
      <c r="DA198" s="39"/>
      <c r="DB198" s="39"/>
      <c r="DC198" s="28"/>
      <c r="DD198" s="28"/>
      <c r="DE198" s="28"/>
      <c r="DF198" s="28"/>
      <c r="DG198" s="28"/>
      <c r="DH198" s="39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39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39"/>
      <c r="FF198" s="28"/>
      <c r="FG198" s="39"/>
      <c r="FH198" s="28"/>
      <c r="FI198" s="28"/>
      <c r="FJ198" s="28"/>
      <c r="FK198" s="28"/>
      <c r="FL198" s="39"/>
      <c r="FM198" s="39"/>
      <c r="FN198" s="28"/>
      <c r="FO198" s="28"/>
      <c r="FP198" s="28"/>
      <c r="FQ198" s="28"/>
      <c r="FR198" s="28"/>
      <c r="FS198" s="28"/>
      <c r="FT198" s="28"/>
      <c r="FU198" s="28"/>
      <c r="FV198" s="28"/>
      <c r="FW198" s="28"/>
      <c r="FX198" s="28"/>
      <c r="FY198" s="28"/>
      <c r="FZ198" s="28"/>
      <c r="GA198" s="28"/>
      <c r="GB198" s="28"/>
      <c r="GC198" s="28"/>
      <c r="GD198" s="28"/>
      <c r="GE198" s="28"/>
      <c r="GF198" s="28"/>
      <c r="GG198" s="28"/>
      <c r="GH198" s="28"/>
      <c r="GI198" s="28"/>
      <c r="GJ198" s="28"/>
      <c r="GK198" s="28"/>
      <c r="GL198" s="28"/>
      <c r="GM198" s="28"/>
      <c r="GN198" s="28"/>
      <c r="GO198" s="28"/>
      <c r="GP198" s="39"/>
      <c r="GQ198" s="28"/>
      <c r="GR198" s="28"/>
      <c r="GS198" s="28"/>
      <c r="GT198" s="28"/>
      <c r="GU198" s="28"/>
      <c r="GV198" s="28"/>
      <c r="GW198" s="28"/>
      <c r="GX198" s="28"/>
      <c r="GY198" s="28"/>
      <c r="GZ198" s="28"/>
      <c r="HA198" s="28"/>
      <c r="HB198" s="28"/>
      <c r="HC198" s="28"/>
      <c r="HD198" s="28"/>
      <c r="HE198" s="28"/>
      <c r="HF198" s="28"/>
      <c r="HG198" s="28"/>
      <c r="HH198" s="39"/>
      <c r="HI198" s="39"/>
      <c r="HJ198" s="28"/>
      <c r="HK198" s="28"/>
      <c r="HL198" s="28"/>
      <c r="HM198" s="28"/>
      <c r="HN198" s="28"/>
      <c r="HO198" s="28"/>
      <c r="HP198" s="28"/>
      <c r="HQ198" s="28"/>
      <c r="HR198" s="28"/>
      <c r="HS198" s="28"/>
      <c r="HT198" s="28"/>
      <c r="HU198" s="39"/>
    </row>
    <row x14ac:dyDescent="0.25" r="199" customHeight="1" ht="18.75">
      <c r="A199" s="4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39"/>
      <c r="O199" s="28"/>
      <c r="P199" s="39"/>
      <c r="Q199" s="28"/>
      <c r="R199" s="28"/>
      <c r="S199" s="39"/>
      <c r="T199" s="28"/>
      <c r="U199" s="28"/>
      <c r="V199" s="28"/>
      <c r="W199" s="28"/>
      <c r="X199" s="28"/>
      <c r="Y199" s="28"/>
      <c r="Z199" s="28"/>
      <c r="AA199" s="28"/>
      <c r="AB199" s="39"/>
      <c r="AC199" s="28"/>
      <c r="AD199" s="28"/>
      <c r="AE199" s="28"/>
      <c r="AF199" s="28"/>
      <c r="AG199" s="28"/>
      <c r="AH199" s="28"/>
      <c r="AI199" s="28"/>
      <c r="AJ199" s="28"/>
      <c r="AK199" s="28"/>
      <c r="AL199" s="39"/>
      <c r="AM199" s="39"/>
      <c r="AN199" s="28"/>
      <c r="AO199" s="28"/>
      <c r="AP199" s="28"/>
      <c r="AQ199" s="28"/>
      <c r="AR199" s="39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39"/>
      <c r="BD199" s="28"/>
      <c r="BE199" s="28"/>
      <c r="BF199" s="28"/>
      <c r="BG199" s="28"/>
      <c r="BH199" s="28"/>
      <c r="BI199" s="28"/>
      <c r="BJ199" s="39"/>
      <c r="BK199" s="28"/>
      <c r="BL199" s="28"/>
      <c r="BM199" s="28"/>
      <c r="BN199" s="28"/>
      <c r="BO199" s="28"/>
      <c r="BP199" s="28"/>
      <c r="BQ199" s="28"/>
      <c r="BR199" s="28"/>
      <c r="BS199" s="28"/>
      <c r="BT199" s="39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39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39"/>
      <c r="DA199" s="39"/>
      <c r="DB199" s="39"/>
      <c r="DC199" s="28"/>
      <c r="DD199" s="28"/>
      <c r="DE199" s="28"/>
      <c r="DF199" s="28"/>
      <c r="DG199" s="28"/>
      <c r="DH199" s="39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39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39"/>
      <c r="FF199" s="28"/>
      <c r="FG199" s="39"/>
      <c r="FH199" s="28"/>
      <c r="FI199" s="28"/>
      <c r="FJ199" s="28"/>
      <c r="FK199" s="28"/>
      <c r="FL199" s="39"/>
      <c r="FM199" s="39"/>
      <c r="FN199" s="28"/>
      <c r="FO199" s="28"/>
      <c r="FP199" s="28"/>
      <c r="FQ199" s="28"/>
      <c r="FR199" s="28"/>
      <c r="FS199" s="28"/>
      <c r="FT199" s="28"/>
      <c r="FU199" s="28"/>
      <c r="FV199" s="28"/>
      <c r="FW199" s="28"/>
      <c r="FX199" s="28"/>
      <c r="FY199" s="28"/>
      <c r="FZ199" s="28"/>
      <c r="GA199" s="28"/>
      <c r="GB199" s="28"/>
      <c r="GC199" s="28"/>
      <c r="GD199" s="28"/>
      <c r="GE199" s="28"/>
      <c r="GF199" s="28"/>
      <c r="GG199" s="28"/>
      <c r="GH199" s="28"/>
      <c r="GI199" s="28"/>
      <c r="GJ199" s="28"/>
      <c r="GK199" s="28"/>
      <c r="GL199" s="28"/>
      <c r="GM199" s="28"/>
      <c r="GN199" s="28"/>
      <c r="GO199" s="28"/>
      <c r="GP199" s="39"/>
      <c r="GQ199" s="28"/>
      <c r="GR199" s="28"/>
      <c r="GS199" s="28"/>
      <c r="GT199" s="28"/>
      <c r="GU199" s="28"/>
      <c r="GV199" s="28"/>
      <c r="GW199" s="28"/>
      <c r="GX199" s="28"/>
      <c r="GY199" s="28"/>
      <c r="GZ199" s="28"/>
      <c r="HA199" s="28"/>
      <c r="HB199" s="28"/>
      <c r="HC199" s="28"/>
      <c r="HD199" s="28"/>
      <c r="HE199" s="28"/>
      <c r="HF199" s="28"/>
      <c r="HG199" s="28"/>
      <c r="HH199" s="39"/>
      <c r="HI199" s="39"/>
      <c r="HJ199" s="28"/>
      <c r="HK199" s="28"/>
      <c r="HL199" s="28"/>
      <c r="HM199" s="28"/>
      <c r="HN199" s="28"/>
      <c r="HO199" s="28"/>
      <c r="HP199" s="28"/>
      <c r="HQ199" s="28"/>
      <c r="HR199" s="28"/>
      <c r="HS199" s="28"/>
      <c r="HT199" s="28"/>
      <c r="HU199" s="39"/>
    </row>
    <row x14ac:dyDescent="0.25" r="200" customHeight="1" ht="18.75">
      <c r="A200" s="4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39"/>
      <c r="O200" s="28"/>
      <c r="P200" s="39"/>
      <c r="Q200" s="28"/>
      <c r="R200" s="28"/>
      <c r="S200" s="39"/>
      <c r="T200" s="28"/>
      <c r="U200" s="28"/>
      <c r="V200" s="28"/>
      <c r="W200" s="28"/>
      <c r="X200" s="28"/>
      <c r="Y200" s="28"/>
      <c r="Z200" s="28"/>
      <c r="AA200" s="28"/>
      <c r="AB200" s="39"/>
      <c r="AC200" s="28"/>
      <c r="AD200" s="28"/>
      <c r="AE200" s="28"/>
      <c r="AF200" s="28"/>
      <c r="AG200" s="28"/>
      <c r="AH200" s="28"/>
      <c r="AI200" s="28"/>
      <c r="AJ200" s="28"/>
      <c r="AK200" s="28"/>
      <c r="AL200" s="39"/>
      <c r="AM200" s="39"/>
      <c r="AN200" s="28"/>
      <c r="AO200" s="28"/>
      <c r="AP200" s="28"/>
      <c r="AQ200" s="28"/>
      <c r="AR200" s="39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39"/>
      <c r="BD200" s="28"/>
      <c r="BE200" s="28"/>
      <c r="BF200" s="28"/>
      <c r="BG200" s="28"/>
      <c r="BH200" s="28"/>
      <c r="BI200" s="28"/>
      <c r="BJ200" s="39"/>
      <c r="BK200" s="28"/>
      <c r="BL200" s="28"/>
      <c r="BM200" s="28"/>
      <c r="BN200" s="28"/>
      <c r="BO200" s="28"/>
      <c r="BP200" s="28"/>
      <c r="BQ200" s="28"/>
      <c r="BR200" s="28"/>
      <c r="BS200" s="28"/>
      <c r="BT200" s="39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39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39"/>
      <c r="DA200" s="39"/>
      <c r="DB200" s="39"/>
      <c r="DC200" s="28"/>
      <c r="DD200" s="28"/>
      <c r="DE200" s="28"/>
      <c r="DF200" s="28"/>
      <c r="DG200" s="28"/>
      <c r="DH200" s="39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39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39"/>
      <c r="FF200" s="28"/>
      <c r="FG200" s="39"/>
      <c r="FH200" s="28"/>
      <c r="FI200" s="28"/>
      <c r="FJ200" s="28"/>
      <c r="FK200" s="28"/>
      <c r="FL200" s="39"/>
      <c r="FM200" s="39"/>
      <c r="FN200" s="28"/>
      <c r="FO200" s="28"/>
      <c r="FP200" s="28"/>
      <c r="FQ200" s="28"/>
      <c r="FR200" s="28"/>
      <c r="FS200" s="28"/>
      <c r="FT200" s="28"/>
      <c r="FU200" s="28"/>
      <c r="FV200" s="28"/>
      <c r="FW200" s="28"/>
      <c r="FX200" s="28"/>
      <c r="FY200" s="28"/>
      <c r="FZ200" s="28"/>
      <c r="GA200" s="28"/>
      <c r="GB200" s="28"/>
      <c r="GC200" s="28"/>
      <c r="GD200" s="28"/>
      <c r="GE200" s="28"/>
      <c r="GF200" s="28"/>
      <c r="GG200" s="28"/>
      <c r="GH200" s="28"/>
      <c r="GI200" s="28"/>
      <c r="GJ200" s="28"/>
      <c r="GK200" s="28"/>
      <c r="GL200" s="28"/>
      <c r="GM200" s="28"/>
      <c r="GN200" s="28"/>
      <c r="GO200" s="28"/>
      <c r="GP200" s="39"/>
      <c r="GQ200" s="28"/>
      <c r="GR200" s="28"/>
      <c r="GS200" s="28"/>
      <c r="GT200" s="28"/>
      <c r="GU200" s="28"/>
      <c r="GV200" s="28"/>
      <c r="GW200" s="28"/>
      <c r="GX200" s="28"/>
      <c r="GY200" s="28"/>
      <c r="GZ200" s="28"/>
      <c r="HA200" s="28"/>
      <c r="HB200" s="28"/>
      <c r="HC200" s="28"/>
      <c r="HD200" s="28"/>
      <c r="HE200" s="28"/>
      <c r="HF200" s="28"/>
      <c r="HG200" s="28"/>
      <c r="HH200" s="39"/>
      <c r="HI200" s="39"/>
      <c r="HJ200" s="28"/>
      <c r="HK200" s="28"/>
      <c r="HL200" s="28"/>
      <c r="HM200" s="28"/>
      <c r="HN200" s="28"/>
      <c r="HO200" s="28"/>
      <c r="HP200" s="28"/>
      <c r="HQ200" s="28"/>
      <c r="HR200" s="28"/>
      <c r="HS200" s="28"/>
      <c r="HT200" s="28"/>
      <c r="HU200" s="39"/>
    </row>
    <row x14ac:dyDescent="0.25" r="201" customHeight="1" ht="18.75">
      <c r="A201" s="4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39"/>
      <c r="O201" s="28"/>
      <c r="P201" s="39"/>
      <c r="Q201" s="28"/>
      <c r="R201" s="28"/>
      <c r="S201" s="39"/>
      <c r="T201" s="28"/>
      <c r="U201" s="28"/>
      <c r="V201" s="28"/>
      <c r="W201" s="28"/>
      <c r="X201" s="28"/>
      <c r="Y201" s="28"/>
      <c r="Z201" s="28"/>
      <c r="AA201" s="28"/>
      <c r="AB201" s="39"/>
      <c r="AC201" s="28"/>
      <c r="AD201" s="28"/>
      <c r="AE201" s="28"/>
      <c r="AF201" s="28"/>
      <c r="AG201" s="28"/>
      <c r="AH201" s="28"/>
      <c r="AI201" s="28"/>
      <c r="AJ201" s="28"/>
      <c r="AK201" s="28"/>
      <c r="AL201" s="39"/>
      <c r="AM201" s="39"/>
      <c r="AN201" s="28"/>
      <c r="AO201" s="28"/>
      <c r="AP201" s="28"/>
      <c r="AQ201" s="28"/>
      <c r="AR201" s="39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39"/>
      <c r="BD201" s="28"/>
      <c r="BE201" s="28"/>
      <c r="BF201" s="28"/>
      <c r="BG201" s="28"/>
      <c r="BH201" s="28"/>
      <c r="BI201" s="28"/>
      <c r="BJ201" s="39"/>
      <c r="BK201" s="28"/>
      <c r="BL201" s="28"/>
      <c r="BM201" s="28"/>
      <c r="BN201" s="28"/>
      <c r="BO201" s="28"/>
      <c r="BP201" s="28"/>
      <c r="BQ201" s="28"/>
      <c r="BR201" s="28"/>
      <c r="BS201" s="28"/>
      <c r="BT201" s="39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39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39"/>
      <c r="DA201" s="39"/>
      <c r="DB201" s="39"/>
      <c r="DC201" s="28"/>
      <c r="DD201" s="28"/>
      <c r="DE201" s="28"/>
      <c r="DF201" s="28"/>
      <c r="DG201" s="28"/>
      <c r="DH201" s="39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39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39"/>
      <c r="FF201" s="28"/>
      <c r="FG201" s="39"/>
      <c r="FH201" s="28"/>
      <c r="FI201" s="28"/>
      <c r="FJ201" s="28"/>
      <c r="FK201" s="28"/>
      <c r="FL201" s="39"/>
      <c r="FM201" s="39"/>
      <c r="FN201" s="28"/>
      <c r="FO201" s="28"/>
      <c r="FP201" s="28"/>
      <c r="FQ201" s="28"/>
      <c r="FR201" s="28"/>
      <c r="FS201" s="28"/>
      <c r="FT201" s="28"/>
      <c r="FU201" s="28"/>
      <c r="FV201" s="28"/>
      <c r="FW201" s="28"/>
      <c r="FX201" s="28"/>
      <c r="FY201" s="28"/>
      <c r="FZ201" s="28"/>
      <c r="GA201" s="28"/>
      <c r="GB201" s="28"/>
      <c r="GC201" s="28"/>
      <c r="GD201" s="28"/>
      <c r="GE201" s="28"/>
      <c r="GF201" s="28"/>
      <c r="GG201" s="28"/>
      <c r="GH201" s="28"/>
      <c r="GI201" s="28"/>
      <c r="GJ201" s="28"/>
      <c r="GK201" s="28"/>
      <c r="GL201" s="28"/>
      <c r="GM201" s="28"/>
      <c r="GN201" s="28"/>
      <c r="GO201" s="28"/>
      <c r="GP201" s="39"/>
      <c r="GQ201" s="28"/>
      <c r="GR201" s="28"/>
      <c r="GS201" s="28"/>
      <c r="GT201" s="28"/>
      <c r="GU201" s="28"/>
      <c r="GV201" s="28"/>
      <c r="GW201" s="28"/>
      <c r="GX201" s="28"/>
      <c r="GY201" s="28"/>
      <c r="GZ201" s="28"/>
      <c r="HA201" s="28"/>
      <c r="HB201" s="28"/>
      <c r="HC201" s="28"/>
      <c r="HD201" s="28"/>
      <c r="HE201" s="28"/>
      <c r="HF201" s="28"/>
      <c r="HG201" s="28"/>
      <c r="HH201" s="39"/>
      <c r="HI201" s="39"/>
      <c r="HJ201" s="28"/>
      <c r="HK201" s="28"/>
      <c r="HL201" s="28"/>
      <c r="HM201" s="28"/>
      <c r="HN201" s="28"/>
      <c r="HO201" s="28"/>
      <c r="HP201" s="28"/>
      <c r="HQ201" s="28"/>
      <c r="HR201" s="28"/>
      <c r="HS201" s="28"/>
      <c r="HT201" s="28"/>
      <c r="HU201" s="39"/>
    </row>
    <row x14ac:dyDescent="0.25" r="202" customHeight="1" ht="18.75">
      <c r="A202" s="4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39"/>
      <c r="O202" s="28"/>
      <c r="P202" s="39"/>
      <c r="Q202" s="28"/>
      <c r="R202" s="28"/>
      <c r="S202" s="39"/>
      <c r="T202" s="28"/>
      <c r="U202" s="28"/>
      <c r="V202" s="28"/>
      <c r="W202" s="28"/>
      <c r="X202" s="28"/>
      <c r="Y202" s="28"/>
      <c r="Z202" s="28"/>
      <c r="AA202" s="28"/>
      <c r="AB202" s="39"/>
      <c r="AC202" s="28"/>
      <c r="AD202" s="28"/>
      <c r="AE202" s="28"/>
      <c r="AF202" s="28"/>
      <c r="AG202" s="28"/>
      <c r="AH202" s="28"/>
      <c r="AI202" s="28"/>
      <c r="AJ202" s="28"/>
      <c r="AK202" s="28"/>
      <c r="AL202" s="39"/>
      <c r="AM202" s="39"/>
      <c r="AN202" s="28"/>
      <c r="AO202" s="28"/>
      <c r="AP202" s="28"/>
      <c r="AQ202" s="28"/>
      <c r="AR202" s="39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39"/>
      <c r="BD202" s="28"/>
      <c r="BE202" s="28"/>
      <c r="BF202" s="28"/>
      <c r="BG202" s="28"/>
      <c r="BH202" s="28"/>
      <c r="BI202" s="28"/>
      <c r="BJ202" s="39"/>
      <c r="BK202" s="28"/>
      <c r="BL202" s="28"/>
      <c r="BM202" s="28"/>
      <c r="BN202" s="28"/>
      <c r="BO202" s="28"/>
      <c r="BP202" s="28"/>
      <c r="BQ202" s="28"/>
      <c r="BR202" s="28"/>
      <c r="BS202" s="28"/>
      <c r="BT202" s="39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39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39"/>
      <c r="DA202" s="39"/>
      <c r="DB202" s="39"/>
      <c r="DC202" s="28"/>
      <c r="DD202" s="28"/>
      <c r="DE202" s="28"/>
      <c r="DF202" s="28"/>
      <c r="DG202" s="28"/>
      <c r="DH202" s="39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39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39"/>
      <c r="FF202" s="28"/>
      <c r="FG202" s="39"/>
      <c r="FH202" s="28"/>
      <c r="FI202" s="28"/>
      <c r="FJ202" s="28"/>
      <c r="FK202" s="28"/>
      <c r="FL202" s="39"/>
      <c r="FM202" s="39"/>
      <c r="FN202" s="28"/>
      <c r="FO202" s="28"/>
      <c r="FP202" s="28"/>
      <c r="FQ202" s="28"/>
      <c r="FR202" s="28"/>
      <c r="FS202" s="28"/>
      <c r="FT202" s="28"/>
      <c r="FU202" s="28"/>
      <c r="FV202" s="28"/>
      <c r="FW202" s="28"/>
      <c r="FX202" s="28"/>
      <c r="FY202" s="28"/>
      <c r="FZ202" s="28"/>
      <c r="GA202" s="28"/>
      <c r="GB202" s="28"/>
      <c r="GC202" s="28"/>
      <c r="GD202" s="28"/>
      <c r="GE202" s="28"/>
      <c r="GF202" s="28"/>
      <c r="GG202" s="28"/>
      <c r="GH202" s="28"/>
      <c r="GI202" s="28"/>
      <c r="GJ202" s="28"/>
      <c r="GK202" s="28"/>
      <c r="GL202" s="28"/>
      <c r="GM202" s="28"/>
      <c r="GN202" s="28"/>
      <c r="GO202" s="28"/>
      <c r="GP202" s="39"/>
      <c r="GQ202" s="28"/>
      <c r="GR202" s="28"/>
      <c r="GS202" s="28"/>
      <c r="GT202" s="28"/>
      <c r="GU202" s="28"/>
      <c r="GV202" s="28"/>
      <c r="GW202" s="28"/>
      <c r="GX202" s="28"/>
      <c r="GY202" s="28"/>
      <c r="GZ202" s="28"/>
      <c r="HA202" s="28"/>
      <c r="HB202" s="28"/>
      <c r="HC202" s="28"/>
      <c r="HD202" s="28"/>
      <c r="HE202" s="28"/>
      <c r="HF202" s="28"/>
      <c r="HG202" s="28"/>
      <c r="HH202" s="39"/>
      <c r="HI202" s="39"/>
      <c r="HJ202" s="28"/>
      <c r="HK202" s="28"/>
      <c r="HL202" s="28"/>
      <c r="HM202" s="28"/>
      <c r="HN202" s="28"/>
      <c r="HO202" s="28"/>
      <c r="HP202" s="28"/>
      <c r="HQ202" s="28"/>
      <c r="HR202" s="28"/>
      <c r="HS202" s="28"/>
      <c r="HT202" s="28"/>
      <c r="HU202" s="39"/>
    </row>
    <row x14ac:dyDescent="0.25" r="203" customHeight="1" ht="18.75">
      <c r="A203" s="4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39"/>
      <c r="O203" s="28"/>
      <c r="P203" s="39"/>
      <c r="Q203" s="28"/>
      <c r="R203" s="28"/>
      <c r="S203" s="39"/>
      <c r="T203" s="28"/>
      <c r="U203" s="28"/>
      <c r="V203" s="28"/>
      <c r="W203" s="28"/>
      <c r="X203" s="28"/>
      <c r="Y203" s="28"/>
      <c r="Z203" s="28"/>
      <c r="AA203" s="28"/>
      <c r="AB203" s="39"/>
      <c r="AC203" s="28"/>
      <c r="AD203" s="28"/>
      <c r="AE203" s="28"/>
      <c r="AF203" s="28"/>
      <c r="AG203" s="28"/>
      <c r="AH203" s="28"/>
      <c r="AI203" s="28"/>
      <c r="AJ203" s="28"/>
      <c r="AK203" s="28"/>
      <c r="AL203" s="39"/>
      <c r="AM203" s="39"/>
      <c r="AN203" s="28"/>
      <c r="AO203" s="28"/>
      <c r="AP203" s="28"/>
      <c r="AQ203" s="28"/>
      <c r="AR203" s="39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39"/>
      <c r="BD203" s="28"/>
      <c r="BE203" s="28"/>
      <c r="BF203" s="28"/>
      <c r="BG203" s="28"/>
      <c r="BH203" s="28"/>
      <c r="BI203" s="28"/>
      <c r="BJ203" s="39"/>
      <c r="BK203" s="28"/>
      <c r="BL203" s="28"/>
      <c r="BM203" s="28"/>
      <c r="BN203" s="28"/>
      <c r="BO203" s="28"/>
      <c r="BP203" s="28"/>
      <c r="BQ203" s="28"/>
      <c r="BR203" s="28"/>
      <c r="BS203" s="28"/>
      <c r="BT203" s="39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39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39"/>
      <c r="DA203" s="39"/>
      <c r="DB203" s="39"/>
      <c r="DC203" s="28"/>
      <c r="DD203" s="28"/>
      <c r="DE203" s="28"/>
      <c r="DF203" s="28"/>
      <c r="DG203" s="28"/>
      <c r="DH203" s="39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39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39"/>
      <c r="FF203" s="28"/>
      <c r="FG203" s="39"/>
      <c r="FH203" s="28"/>
      <c r="FI203" s="28"/>
      <c r="FJ203" s="28"/>
      <c r="FK203" s="28"/>
      <c r="FL203" s="39"/>
      <c r="FM203" s="39"/>
      <c r="FN203" s="28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E203" s="28"/>
      <c r="GF203" s="28"/>
      <c r="GG203" s="28"/>
      <c r="GH203" s="28"/>
      <c r="GI203" s="28"/>
      <c r="GJ203" s="28"/>
      <c r="GK203" s="28"/>
      <c r="GL203" s="28"/>
      <c r="GM203" s="28"/>
      <c r="GN203" s="28"/>
      <c r="GO203" s="28"/>
      <c r="GP203" s="39"/>
      <c r="GQ203" s="28"/>
      <c r="GR203" s="28"/>
      <c r="GS203" s="28"/>
      <c r="GT203" s="28"/>
      <c r="GU203" s="28"/>
      <c r="GV203" s="28"/>
      <c r="GW203" s="28"/>
      <c r="GX203" s="28"/>
      <c r="GY203" s="28"/>
      <c r="GZ203" s="28"/>
      <c r="HA203" s="28"/>
      <c r="HB203" s="28"/>
      <c r="HC203" s="28"/>
      <c r="HD203" s="28"/>
      <c r="HE203" s="28"/>
      <c r="HF203" s="28"/>
      <c r="HG203" s="28"/>
      <c r="HH203" s="39"/>
      <c r="HI203" s="39"/>
      <c r="HJ203" s="28"/>
      <c r="HK203" s="28"/>
      <c r="HL203" s="28"/>
      <c r="HM203" s="28"/>
      <c r="HN203" s="28"/>
      <c r="HO203" s="28"/>
      <c r="HP203" s="28"/>
      <c r="HQ203" s="28"/>
      <c r="HR203" s="28"/>
      <c r="HS203" s="28"/>
      <c r="HT203" s="28"/>
      <c r="HU203" s="39"/>
    </row>
    <row x14ac:dyDescent="0.25" r="204" customHeight="1" ht="18.75">
      <c r="A204" s="4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39"/>
      <c r="O204" s="28"/>
      <c r="P204" s="39"/>
      <c r="Q204" s="28"/>
      <c r="R204" s="28"/>
      <c r="S204" s="39"/>
      <c r="T204" s="28"/>
      <c r="U204" s="28"/>
      <c r="V204" s="28"/>
      <c r="W204" s="28"/>
      <c r="X204" s="28"/>
      <c r="Y204" s="28"/>
      <c r="Z204" s="28"/>
      <c r="AA204" s="28"/>
      <c r="AB204" s="39"/>
      <c r="AC204" s="28"/>
      <c r="AD204" s="28"/>
      <c r="AE204" s="28"/>
      <c r="AF204" s="28"/>
      <c r="AG204" s="28"/>
      <c r="AH204" s="28"/>
      <c r="AI204" s="28"/>
      <c r="AJ204" s="28"/>
      <c r="AK204" s="28"/>
      <c r="AL204" s="39"/>
      <c r="AM204" s="39"/>
      <c r="AN204" s="28"/>
      <c r="AO204" s="28"/>
      <c r="AP204" s="28"/>
      <c r="AQ204" s="28"/>
      <c r="AR204" s="39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39"/>
      <c r="BD204" s="28"/>
      <c r="BE204" s="28"/>
      <c r="BF204" s="28"/>
      <c r="BG204" s="28"/>
      <c r="BH204" s="28"/>
      <c r="BI204" s="28"/>
      <c r="BJ204" s="39"/>
      <c r="BK204" s="28"/>
      <c r="BL204" s="28"/>
      <c r="BM204" s="28"/>
      <c r="BN204" s="28"/>
      <c r="BO204" s="28"/>
      <c r="BP204" s="28"/>
      <c r="BQ204" s="28"/>
      <c r="BR204" s="28"/>
      <c r="BS204" s="28"/>
      <c r="BT204" s="39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39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39"/>
      <c r="DA204" s="39"/>
      <c r="DB204" s="39"/>
      <c r="DC204" s="28"/>
      <c r="DD204" s="28"/>
      <c r="DE204" s="28"/>
      <c r="DF204" s="28"/>
      <c r="DG204" s="28"/>
      <c r="DH204" s="39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39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39"/>
      <c r="FF204" s="28"/>
      <c r="FG204" s="39"/>
      <c r="FH204" s="28"/>
      <c r="FI204" s="28"/>
      <c r="FJ204" s="28"/>
      <c r="FK204" s="28"/>
      <c r="FL204" s="39"/>
      <c r="FM204" s="39"/>
      <c r="FN204" s="28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E204" s="28"/>
      <c r="GF204" s="28"/>
      <c r="GG204" s="28"/>
      <c r="GH204" s="28"/>
      <c r="GI204" s="28"/>
      <c r="GJ204" s="28"/>
      <c r="GK204" s="28"/>
      <c r="GL204" s="28"/>
      <c r="GM204" s="28"/>
      <c r="GN204" s="28"/>
      <c r="GO204" s="28"/>
      <c r="GP204" s="39"/>
      <c r="GQ204" s="28"/>
      <c r="GR204" s="28"/>
      <c r="GS204" s="28"/>
      <c r="GT204" s="28"/>
      <c r="GU204" s="28"/>
      <c r="GV204" s="28"/>
      <c r="GW204" s="28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39"/>
      <c r="HI204" s="39"/>
      <c r="HJ204" s="28"/>
      <c r="HK204" s="28"/>
      <c r="HL204" s="28"/>
      <c r="HM204" s="28"/>
      <c r="HN204" s="28"/>
      <c r="HO204" s="28"/>
      <c r="HP204" s="28"/>
      <c r="HQ204" s="28"/>
      <c r="HR204" s="28"/>
      <c r="HS204" s="28"/>
      <c r="HT204" s="28"/>
      <c r="HU204" s="39"/>
    </row>
    <row x14ac:dyDescent="0.25" r="205" customHeight="1" ht="18.75">
      <c r="A205" s="4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39"/>
      <c r="O205" s="28"/>
      <c r="P205" s="39"/>
      <c r="Q205" s="28"/>
      <c r="R205" s="28"/>
      <c r="S205" s="39"/>
      <c r="T205" s="28"/>
      <c r="U205" s="28"/>
      <c r="V205" s="28"/>
      <c r="W205" s="28"/>
      <c r="X205" s="28"/>
      <c r="Y205" s="28"/>
      <c r="Z205" s="28"/>
      <c r="AA205" s="28"/>
      <c r="AB205" s="39"/>
      <c r="AC205" s="28"/>
      <c r="AD205" s="28"/>
      <c r="AE205" s="28"/>
      <c r="AF205" s="28"/>
      <c r="AG205" s="28"/>
      <c r="AH205" s="28"/>
      <c r="AI205" s="28"/>
      <c r="AJ205" s="28"/>
      <c r="AK205" s="28"/>
      <c r="AL205" s="39"/>
      <c r="AM205" s="39"/>
      <c r="AN205" s="28"/>
      <c r="AO205" s="28"/>
      <c r="AP205" s="28"/>
      <c r="AQ205" s="28"/>
      <c r="AR205" s="39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39"/>
      <c r="BD205" s="28"/>
      <c r="BE205" s="28"/>
      <c r="BF205" s="28"/>
      <c r="BG205" s="28"/>
      <c r="BH205" s="28"/>
      <c r="BI205" s="28"/>
      <c r="BJ205" s="39"/>
      <c r="BK205" s="28"/>
      <c r="BL205" s="28"/>
      <c r="BM205" s="28"/>
      <c r="BN205" s="28"/>
      <c r="BO205" s="28"/>
      <c r="BP205" s="28"/>
      <c r="BQ205" s="28"/>
      <c r="BR205" s="28"/>
      <c r="BS205" s="28"/>
      <c r="BT205" s="39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39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39"/>
      <c r="DA205" s="39"/>
      <c r="DB205" s="39"/>
      <c r="DC205" s="28"/>
      <c r="DD205" s="28"/>
      <c r="DE205" s="28"/>
      <c r="DF205" s="28"/>
      <c r="DG205" s="28"/>
      <c r="DH205" s="39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39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39"/>
      <c r="FF205" s="28"/>
      <c r="FG205" s="39"/>
      <c r="FH205" s="28"/>
      <c r="FI205" s="28"/>
      <c r="FJ205" s="28"/>
      <c r="FK205" s="28"/>
      <c r="FL205" s="39"/>
      <c r="FM205" s="39"/>
      <c r="FN205" s="28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E205" s="28"/>
      <c r="GF205" s="28"/>
      <c r="GG205" s="28"/>
      <c r="GH205" s="28"/>
      <c r="GI205" s="28"/>
      <c r="GJ205" s="28"/>
      <c r="GK205" s="28"/>
      <c r="GL205" s="28"/>
      <c r="GM205" s="28"/>
      <c r="GN205" s="28"/>
      <c r="GO205" s="28"/>
      <c r="GP205" s="39"/>
      <c r="GQ205" s="28"/>
      <c r="GR205" s="28"/>
      <c r="GS205" s="28"/>
      <c r="GT205" s="28"/>
      <c r="GU205" s="28"/>
      <c r="GV205" s="28"/>
      <c r="GW205" s="28"/>
      <c r="GX205" s="28"/>
      <c r="GY205" s="28"/>
      <c r="GZ205" s="28"/>
      <c r="HA205" s="28"/>
      <c r="HB205" s="28"/>
      <c r="HC205" s="28"/>
      <c r="HD205" s="28"/>
      <c r="HE205" s="28"/>
      <c r="HF205" s="28"/>
      <c r="HG205" s="28"/>
      <c r="HH205" s="39"/>
      <c r="HI205" s="39"/>
      <c r="HJ205" s="28"/>
      <c r="HK205" s="28"/>
      <c r="HL205" s="28"/>
      <c r="HM205" s="28"/>
      <c r="HN205" s="28"/>
      <c r="HO205" s="28"/>
      <c r="HP205" s="28"/>
      <c r="HQ205" s="28"/>
      <c r="HR205" s="28"/>
      <c r="HS205" s="28"/>
      <c r="HT205" s="28"/>
      <c r="HU205" s="39"/>
    </row>
    <row x14ac:dyDescent="0.25" r="206" customHeight="1" ht="18.75">
      <c r="A206" s="4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39"/>
      <c r="O206" s="28"/>
      <c r="P206" s="39"/>
      <c r="Q206" s="28"/>
      <c r="R206" s="28"/>
      <c r="S206" s="39"/>
      <c r="T206" s="28"/>
      <c r="U206" s="28"/>
      <c r="V206" s="28"/>
      <c r="W206" s="28"/>
      <c r="X206" s="28"/>
      <c r="Y206" s="28"/>
      <c r="Z206" s="28"/>
      <c r="AA206" s="28"/>
      <c r="AB206" s="39"/>
      <c r="AC206" s="28"/>
      <c r="AD206" s="28"/>
      <c r="AE206" s="28"/>
      <c r="AF206" s="28"/>
      <c r="AG206" s="28"/>
      <c r="AH206" s="28"/>
      <c r="AI206" s="28"/>
      <c r="AJ206" s="28"/>
      <c r="AK206" s="28"/>
      <c r="AL206" s="39"/>
      <c r="AM206" s="39"/>
      <c r="AN206" s="28"/>
      <c r="AO206" s="28"/>
      <c r="AP206" s="28"/>
      <c r="AQ206" s="28"/>
      <c r="AR206" s="39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39"/>
      <c r="BD206" s="28"/>
      <c r="BE206" s="28"/>
      <c r="BF206" s="28"/>
      <c r="BG206" s="28"/>
      <c r="BH206" s="28"/>
      <c r="BI206" s="28"/>
      <c r="BJ206" s="39"/>
      <c r="BK206" s="28"/>
      <c r="BL206" s="28"/>
      <c r="BM206" s="28"/>
      <c r="BN206" s="28"/>
      <c r="BO206" s="28"/>
      <c r="BP206" s="28"/>
      <c r="BQ206" s="28"/>
      <c r="BR206" s="28"/>
      <c r="BS206" s="28"/>
      <c r="BT206" s="39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39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39"/>
      <c r="DA206" s="39"/>
      <c r="DB206" s="39"/>
      <c r="DC206" s="28"/>
      <c r="DD206" s="28"/>
      <c r="DE206" s="28"/>
      <c r="DF206" s="28"/>
      <c r="DG206" s="28"/>
      <c r="DH206" s="39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39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39"/>
      <c r="FF206" s="28"/>
      <c r="FG206" s="39"/>
      <c r="FH206" s="28"/>
      <c r="FI206" s="28"/>
      <c r="FJ206" s="28"/>
      <c r="FK206" s="28"/>
      <c r="FL206" s="39"/>
      <c r="FM206" s="39"/>
      <c r="FN206" s="28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E206" s="28"/>
      <c r="GF206" s="28"/>
      <c r="GG206" s="28"/>
      <c r="GH206" s="28"/>
      <c r="GI206" s="28"/>
      <c r="GJ206" s="28"/>
      <c r="GK206" s="28"/>
      <c r="GL206" s="28"/>
      <c r="GM206" s="28"/>
      <c r="GN206" s="28"/>
      <c r="GO206" s="28"/>
      <c r="GP206" s="39"/>
      <c r="GQ206" s="28"/>
      <c r="GR206" s="28"/>
      <c r="GS206" s="28"/>
      <c r="GT206" s="28"/>
      <c r="GU206" s="28"/>
      <c r="GV206" s="28"/>
      <c r="GW206" s="28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39"/>
      <c r="HI206" s="39"/>
      <c r="HJ206" s="28"/>
      <c r="HK206" s="28"/>
      <c r="HL206" s="28"/>
      <c r="HM206" s="28"/>
      <c r="HN206" s="28"/>
      <c r="HO206" s="28"/>
      <c r="HP206" s="28"/>
      <c r="HQ206" s="28"/>
      <c r="HR206" s="28"/>
      <c r="HS206" s="28"/>
      <c r="HT206" s="28"/>
      <c r="HU206" s="39"/>
    </row>
    <row x14ac:dyDescent="0.25" r="207" customHeight="1" ht="18.75">
      <c r="A207" s="4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39"/>
      <c r="O207" s="28"/>
      <c r="P207" s="39"/>
      <c r="Q207" s="28"/>
      <c r="R207" s="28"/>
      <c r="S207" s="39"/>
      <c r="T207" s="28"/>
      <c r="U207" s="28"/>
      <c r="V207" s="28"/>
      <c r="W207" s="28"/>
      <c r="X207" s="28"/>
      <c r="Y207" s="28"/>
      <c r="Z207" s="28"/>
      <c r="AA207" s="28"/>
      <c r="AB207" s="39"/>
      <c r="AC207" s="28"/>
      <c r="AD207" s="28"/>
      <c r="AE207" s="28"/>
      <c r="AF207" s="28"/>
      <c r="AG207" s="28"/>
      <c r="AH207" s="28"/>
      <c r="AI207" s="28"/>
      <c r="AJ207" s="28"/>
      <c r="AK207" s="28"/>
      <c r="AL207" s="39"/>
      <c r="AM207" s="39"/>
      <c r="AN207" s="28"/>
      <c r="AO207" s="28"/>
      <c r="AP207" s="28"/>
      <c r="AQ207" s="28"/>
      <c r="AR207" s="39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39"/>
      <c r="BD207" s="28"/>
      <c r="BE207" s="28"/>
      <c r="BF207" s="28"/>
      <c r="BG207" s="28"/>
      <c r="BH207" s="28"/>
      <c r="BI207" s="28"/>
      <c r="BJ207" s="39"/>
      <c r="BK207" s="28"/>
      <c r="BL207" s="28"/>
      <c r="BM207" s="28"/>
      <c r="BN207" s="28"/>
      <c r="BO207" s="28"/>
      <c r="BP207" s="28"/>
      <c r="BQ207" s="28"/>
      <c r="BR207" s="28"/>
      <c r="BS207" s="28"/>
      <c r="BT207" s="39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39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39"/>
      <c r="DA207" s="39"/>
      <c r="DB207" s="39"/>
      <c r="DC207" s="28"/>
      <c r="DD207" s="28"/>
      <c r="DE207" s="28"/>
      <c r="DF207" s="28"/>
      <c r="DG207" s="28"/>
      <c r="DH207" s="39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39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39"/>
      <c r="FF207" s="28"/>
      <c r="FG207" s="39"/>
      <c r="FH207" s="28"/>
      <c r="FI207" s="28"/>
      <c r="FJ207" s="28"/>
      <c r="FK207" s="28"/>
      <c r="FL207" s="39"/>
      <c r="FM207" s="39"/>
      <c r="FN207" s="28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E207" s="28"/>
      <c r="GF207" s="28"/>
      <c r="GG207" s="28"/>
      <c r="GH207" s="28"/>
      <c r="GI207" s="28"/>
      <c r="GJ207" s="28"/>
      <c r="GK207" s="28"/>
      <c r="GL207" s="28"/>
      <c r="GM207" s="28"/>
      <c r="GN207" s="28"/>
      <c r="GO207" s="28"/>
      <c r="GP207" s="39"/>
      <c r="GQ207" s="28"/>
      <c r="GR207" s="28"/>
      <c r="GS207" s="28"/>
      <c r="GT207" s="28"/>
      <c r="GU207" s="28"/>
      <c r="GV207" s="28"/>
      <c r="GW207" s="28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39"/>
      <c r="HI207" s="39"/>
      <c r="HJ207" s="28"/>
      <c r="HK207" s="28"/>
      <c r="HL207" s="28"/>
      <c r="HM207" s="28"/>
      <c r="HN207" s="28"/>
      <c r="HO207" s="28"/>
      <c r="HP207" s="28"/>
      <c r="HQ207" s="28"/>
      <c r="HR207" s="28"/>
      <c r="HS207" s="28"/>
      <c r="HT207" s="28"/>
      <c r="HU207" s="39"/>
    </row>
    <row x14ac:dyDescent="0.25" r="208" customHeight="1" ht="18.75">
      <c r="A208" s="4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39"/>
      <c r="O208" s="28"/>
      <c r="P208" s="39"/>
      <c r="Q208" s="28"/>
      <c r="R208" s="28"/>
      <c r="S208" s="39"/>
      <c r="T208" s="28"/>
      <c r="U208" s="28"/>
      <c r="V208" s="28"/>
      <c r="W208" s="28"/>
      <c r="X208" s="28"/>
      <c r="Y208" s="28"/>
      <c r="Z208" s="28"/>
      <c r="AA208" s="28"/>
      <c r="AB208" s="39"/>
      <c r="AC208" s="28"/>
      <c r="AD208" s="28"/>
      <c r="AE208" s="28"/>
      <c r="AF208" s="28"/>
      <c r="AG208" s="28"/>
      <c r="AH208" s="28"/>
      <c r="AI208" s="28"/>
      <c r="AJ208" s="28"/>
      <c r="AK208" s="28"/>
      <c r="AL208" s="39"/>
      <c r="AM208" s="39"/>
      <c r="AN208" s="28"/>
      <c r="AO208" s="28"/>
      <c r="AP208" s="28"/>
      <c r="AQ208" s="28"/>
      <c r="AR208" s="39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39"/>
      <c r="BD208" s="28"/>
      <c r="BE208" s="28"/>
      <c r="BF208" s="28"/>
      <c r="BG208" s="28"/>
      <c r="BH208" s="28"/>
      <c r="BI208" s="28"/>
      <c r="BJ208" s="39"/>
      <c r="BK208" s="28"/>
      <c r="BL208" s="28"/>
      <c r="BM208" s="28"/>
      <c r="BN208" s="28"/>
      <c r="BO208" s="28"/>
      <c r="BP208" s="28"/>
      <c r="BQ208" s="28"/>
      <c r="BR208" s="28"/>
      <c r="BS208" s="28"/>
      <c r="BT208" s="39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39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39"/>
      <c r="DA208" s="39"/>
      <c r="DB208" s="39"/>
      <c r="DC208" s="28"/>
      <c r="DD208" s="28"/>
      <c r="DE208" s="28"/>
      <c r="DF208" s="28"/>
      <c r="DG208" s="28"/>
      <c r="DH208" s="39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39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39"/>
      <c r="FF208" s="28"/>
      <c r="FG208" s="39"/>
      <c r="FH208" s="28"/>
      <c r="FI208" s="28"/>
      <c r="FJ208" s="28"/>
      <c r="FK208" s="28"/>
      <c r="FL208" s="39"/>
      <c r="FM208" s="39"/>
      <c r="FN208" s="28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E208" s="28"/>
      <c r="GF208" s="28"/>
      <c r="GG208" s="28"/>
      <c r="GH208" s="28"/>
      <c r="GI208" s="28"/>
      <c r="GJ208" s="28"/>
      <c r="GK208" s="28"/>
      <c r="GL208" s="28"/>
      <c r="GM208" s="28"/>
      <c r="GN208" s="28"/>
      <c r="GO208" s="28"/>
      <c r="GP208" s="39"/>
      <c r="GQ208" s="28"/>
      <c r="GR208" s="28"/>
      <c r="GS208" s="28"/>
      <c r="GT208" s="28"/>
      <c r="GU208" s="28"/>
      <c r="GV208" s="28"/>
      <c r="GW208" s="28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39"/>
      <c r="HI208" s="39"/>
      <c r="HJ208" s="28"/>
      <c r="HK208" s="28"/>
      <c r="HL208" s="28"/>
      <c r="HM208" s="28"/>
      <c r="HN208" s="28"/>
      <c r="HO208" s="28"/>
      <c r="HP208" s="28"/>
      <c r="HQ208" s="28"/>
      <c r="HR208" s="28"/>
      <c r="HS208" s="28"/>
      <c r="HT208" s="28"/>
      <c r="HU208" s="39"/>
    </row>
    <row x14ac:dyDescent="0.25" r="209" customHeight="1" ht="18.75">
      <c r="A209" s="4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39"/>
      <c r="O209" s="28"/>
      <c r="P209" s="39"/>
      <c r="Q209" s="28"/>
      <c r="R209" s="28"/>
      <c r="S209" s="39"/>
      <c r="T209" s="28"/>
      <c r="U209" s="28"/>
      <c r="V209" s="28"/>
      <c r="W209" s="28"/>
      <c r="X209" s="28"/>
      <c r="Y209" s="28"/>
      <c r="Z209" s="28"/>
      <c r="AA209" s="28"/>
      <c r="AB209" s="39"/>
      <c r="AC209" s="28"/>
      <c r="AD209" s="28"/>
      <c r="AE209" s="28"/>
      <c r="AF209" s="28"/>
      <c r="AG209" s="28"/>
      <c r="AH209" s="28"/>
      <c r="AI209" s="28"/>
      <c r="AJ209" s="28"/>
      <c r="AK209" s="28"/>
      <c r="AL209" s="39"/>
      <c r="AM209" s="39"/>
      <c r="AN209" s="28"/>
      <c r="AO209" s="28"/>
      <c r="AP209" s="28"/>
      <c r="AQ209" s="28"/>
      <c r="AR209" s="39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39"/>
      <c r="BD209" s="28"/>
      <c r="BE209" s="28"/>
      <c r="BF209" s="28"/>
      <c r="BG209" s="28"/>
      <c r="BH209" s="28"/>
      <c r="BI209" s="28"/>
      <c r="BJ209" s="39"/>
      <c r="BK209" s="28"/>
      <c r="BL209" s="28"/>
      <c r="BM209" s="28"/>
      <c r="BN209" s="28"/>
      <c r="BO209" s="28"/>
      <c r="BP209" s="28"/>
      <c r="BQ209" s="28"/>
      <c r="BR209" s="28"/>
      <c r="BS209" s="28"/>
      <c r="BT209" s="39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39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39"/>
      <c r="DA209" s="39"/>
      <c r="DB209" s="39"/>
      <c r="DC209" s="28"/>
      <c r="DD209" s="28"/>
      <c r="DE209" s="28"/>
      <c r="DF209" s="28"/>
      <c r="DG209" s="28"/>
      <c r="DH209" s="39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39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39"/>
      <c r="FF209" s="28"/>
      <c r="FG209" s="39"/>
      <c r="FH209" s="28"/>
      <c r="FI209" s="28"/>
      <c r="FJ209" s="28"/>
      <c r="FK209" s="28"/>
      <c r="FL209" s="39"/>
      <c r="FM209" s="39"/>
      <c r="FN209" s="28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E209" s="28"/>
      <c r="GF209" s="28"/>
      <c r="GG209" s="28"/>
      <c r="GH209" s="28"/>
      <c r="GI209" s="28"/>
      <c r="GJ209" s="28"/>
      <c r="GK209" s="28"/>
      <c r="GL209" s="28"/>
      <c r="GM209" s="28"/>
      <c r="GN209" s="28"/>
      <c r="GO209" s="28"/>
      <c r="GP209" s="39"/>
      <c r="GQ209" s="28"/>
      <c r="GR209" s="28"/>
      <c r="GS209" s="28"/>
      <c r="GT209" s="28"/>
      <c r="GU209" s="28"/>
      <c r="GV209" s="28"/>
      <c r="GW209" s="28"/>
      <c r="GX209" s="28"/>
      <c r="GY209" s="28"/>
      <c r="GZ209" s="28"/>
      <c r="HA209" s="28"/>
      <c r="HB209" s="28"/>
      <c r="HC209" s="28"/>
      <c r="HD209" s="28"/>
      <c r="HE209" s="28"/>
      <c r="HF209" s="28"/>
      <c r="HG209" s="28"/>
      <c r="HH209" s="39"/>
      <c r="HI209" s="39"/>
      <c r="HJ209" s="28"/>
      <c r="HK209" s="28"/>
      <c r="HL209" s="28"/>
      <c r="HM209" s="28"/>
      <c r="HN209" s="28"/>
      <c r="HO209" s="28"/>
      <c r="HP209" s="28"/>
      <c r="HQ209" s="28"/>
      <c r="HR209" s="28"/>
      <c r="HS209" s="28"/>
      <c r="HT209" s="28"/>
      <c r="HU209" s="39"/>
    </row>
    <row x14ac:dyDescent="0.25" r="210" customHeight="1" ht="18.75">
      <c r="A210" s="4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39"/>
      <c r="O210" s="28"/>
      <c r="P210" s="39"/>
      <c r="Q210" s="28"/>
      <c r="R210" s="28"/>
      <c r="S210" s="39"/>
      <c r="T210" s="28"/>
      <c r="U210" s="28"/>
      <c r="V210" s="28"/>
      <c r="W210" s="28"/>
      <c r="X210" s="28"/>
      <c r="Y210" s="28"/>
      <c r="Z210" s="28"/>
      <c r="AA210" s="28"/>
      <c r="AB210" s="39"/>
      <c r="AC210" s="28"/>
      <c r="AD210" s="28"/>
      <c r="AE210" s="28"/>
      <c r="AF210" s="28"/>
      <c r="AG210" s="28"/>
      <c r="AH210" s="28"/>
      <c r="AI210" s="28"/>
      <c r="AJ210" s="28"/>
      <c r="AK210" s="28"/>
      <c r="AL210" s="39"/>
      <c r="AM210" s="39"/>
      <c r="AN210" s="28"/>
      <c r="AO210" s="28"/>
      <c r="AP210" s="28"/>
      <c r="AQ210" s="28"/>
      <c r="AR210" s="39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39"/>
      <c r="BD210" s="28"/>
      <c r="BE210" s="28"/>
      <c r="BF210" s="28"/>
      <c r="BG210" s="28"/>
      <c r="BH210" s="28"/>
      <c r="BI210" s="28"/>
      <c r="BJ210" s="39"/>
      <c r="BK210" s="28"/>
      <c r="BL210" s="28"/>
      <c r="BM210" s="28"/>
      <c r="BN210" s="28"/>
      <c r="BO210" s="28"/>
      <c r="BP210" s="28"/>
      <c r="BQ210" s="28"/>
      <c r="BR210" s="28"/>
      <c r="BS210" s="28"/>
      <c r="BT210" s="39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39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39"/>
      <c r="DA210" s="39"/>
      <c r="DB210" s="39"/>
      <c r="DC210" s="28"/>
      <c r="DD210" s="28"/>
      <c r="DE210" s="28"/>
      <c r="DF210" s="28"/>
      <c r="DG210" s="28"/>
      <c r="DH210" s="39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39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39"/>
      <c r="FF210" s="28"/>
      <c r="FG210" s="39"/>
      <c r="FH210" s="28"/>
      <c r="FI210" s="28"/>
      <c r="FJ210" s="28"/>
      <c r="FK210" s="28"/>
      <c r="FL210" s="39"/>
      <c r="FM210" s="39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E210" s="28"/>
      <c r="GF210" s="28"/>
      <c r="GG210" s="28"/>
      <c r="GH210" s="28"/>
      <c r="GI210" s="28"/>
      <c r="GJ210" s="28"/>
      <c r="GK210" s="28"/>
      <c r="GL210" s="28"/>
      <c r="GM210" s="28"/>
      <c r="GN210" s="28"/>
      <c r="GO210" s="28"/>
      <c r="GP210" s="39"/>
      <c r="GQ210" s="28"/>
      <c r="GR210" s="28"/>
      <c r="GS210" s="28"/>
      <c r="GT210" s="28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39"/>
      <c r="HI210" s="39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28"/>
      <c r="HU210" s="39"/>
    </row>
    <row x14ac:dyDescent="0.25" r="211" customHeight="1" ht="18.75">
      <c r="A211" s="4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39"/>
      <c r="O211" s="28"/>
      <c r="P211" s="39"/>
      <c r="Q211" s="28"/>
      <c r="R211" s="28"/>
      <c r="S211" s="39"/>
      <c r="T211" s="28"/>
      <c r="U211" s="28"/>
      <c r="V211" s="28"/>
      <c r="W211" s="28"/>
      <c r="X211" s="28"/>
      <c r="Y211" s="28"/>
      <c r="Z211" s="28"/>
      <c r="AA211" s="28"/>
      <c r="AB211" s="39"/>
      <c r="AC211" s="28"/>
      <c r="AD211" s="28"/>
      <c r="AE211" s="28"/>
      <c r="AF211" s="28"/>
      <c r="AG211" s="28"/>
      <c r="AH211" s="28"/>
      <c r="AI211" s="28"/>
      <c r="AJ211" s="28"/>
      <c r="AK211" s="28"/>
      <c r="AL211" s="39"/>
      <c r="AM211" s="39"/>
      <c r="AN211" s="28"/>
      <c r="AO211" s="28"/>
      <c r="AP211" s="28"/>
      <c r="AQ211" s="28"/>
      <c r="AR211" s="39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39"/>
      <c r="BD211" s="28"/>
      <c r="BE211" s="28"/>
      <c r="BF211" s="28"/>
      <c r="BG211" s="28"/>
      <c r="BH211" s="28"/>
      <c r="BI211" s="28"/>
      <c r="BJ211" s="39"/>
      <c r="BK211" s="28"/>
      <c r="BL211" s="28"/>
      <c r="BM211" s="28"/>
      <c r="BN211" s="28"/>
      <c r="BO211" s="28"/>
      <c r="BP211" s="28"/>
      <c r="BQ211" s="28"/>
      <c r="BR211" s="28"/>
      <c r="BS211" s="28"/>
      <c r="BT211" s="39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39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39"/>
      <c r="DA211" s="39"/>
      <c r="DB211" s="39"/>
      <c r="DC211" s="28"/>
      <c r="DD211" s="28"/>
      <c r="DE211" s="28"/>
      <c r="DF211" s="28"/>
      <c r="DG211" s="28"/>
      <c r="DH211" s="39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39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39"/>
      <c r="FF211" s="28"/>
      <c r="FG211" s="39"/>
      <c r="FH211" s="28"/>
      <c r="FI211" s="28"/>
      <c r="FJ211" s="28"/>
      <c r="FK211" s="28"/>
      <c r="FL211" s="39"/>
      <c r="FM211" s="39"/>
      <c r="FN211" s="28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E211" s="28"/>
      <c r="GF211" s="28"/>
      <c r="GG211" s="28"/>
      <c r="GH211" s="28"/>
      <c r="GI211" s="28"/>
      <c r="GJ211" s="28"/>
      <c r="GK211" s="28"/>
      <c r="GL211" s="28"/>
      <c r="GM211" s="28"/>
      <c r="GN211" s="28"/>
      <c r="GO211" s="28"/>
      <c r="GP211" s="39"/>
      <c r="GQ211" s="28"/>
      <c r="GR211" s="28"/>
      <c r="GS211" s="28"/>
      <c r="GT211" s="28"/>
      <c r="GU211" s="28"/>
      <c r="GV211" s="28"/>
      <c r="GW211" s="28"/>
      <c r="GX211" s="28"/>
      <c r="GY211" s="28"/>
      <c r="GZ211" s="28"/>
      <c r="HA211" s="28"/>
      <c r="HB211" s="28"/>
      <c r="HC211" s="28"/>
      <c r="HD211" s="28"/>
      <c r="HE211" s="28"/>
      <c r="HF211" s="28"/>
      <c r="HG211" s="28"/>
      <c r="HH211" s="39"/>
      <c r="HI211" s="39"/>
      <c r="HJ211" s="28"/>
      <c r="HK211" s="28"/>
      <c r="HL211" s="28"/>
      <c r="HM211" s="28"/>
      <c r="HN211" s="28"/>
      <c r="HO211" s="28"/>
      <c r="HP211" s="28"/>
      <c r="HQ211" s="28"/>
      <c r="HR211" s="28"/>
      <c r="HS211" s="28"/>
      <c r="HT211" s="28"/>
      <c r="HU211" s="39"/>
    </row>
    <row x14ac:dyDescent="0.25" r="212" customHeight="1" ht="18.75">
      <c r="A212" s="4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39"/>
      <c r="O212" s="28"/>
      <c r="P212" s="39"/>
      <c r="Q212" s="28"/>
      <c r="R212" s="28"/>
      <c r="S212" s="39"/>
      <c r="T212" s="28"/>
      <c r="U212" s="28"/>
      <c r="V212" s="28"/>
      <c r="W212" s="28"/>
      <c r="X212" s="28"/>
      <c r="Y212" s="28"/>
      <c r="Z212" s="28"/>
      <c r="AA212" s="28"/>
      <c r="AB212" s="39"/>
      <c r="AC212" s="28"/>
      <c r="AD212" s="28"/>
      <c r="AE212" s="28"/>
      <c r="AF212" s="28"/>
      <c r="AG212" s="28"/>
      <c r="AH212" s="28"/>
      <c r="AI212" s="28"/>
      <c r="AJ212" s="28"/>
      <c r="AK212" s="28"/>
      <c r="AL212" s="39"/>
      <c r="AM212" s="39"/>
      <c r="AN212" s="28"/>
      <c r="AO212" s="28"/>
      <c r="AP212" s="28"/>
      <c r="AQ212" s="28"/>
      <c r="AR212" s="39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39"/>
      <c r="BD212" s="28"/>
      <c r="BE212" s="28"/>
      <c r="BF212" s="28"/>
      <c r="BG212" s="28"/>
      <c r="BH212" s="28"/>
      <c r="BI212" s="28"/>
      <c r="BJ212" s="39"/>
      <c r="BK212" s="28"/>
      <c r="BL212" s="28"/>
      <c r="BM212" s="28"/>
      <c r="BN212" s="28"/>
      <c r="BO212" s="28"/>
      <c r="BP212" s="28"/>
      <c r="BQ212" s="28"/>
      <c r="BR212" s="28"/>
      <c r="BS212" s="28"/>
      <c r="BT212" s="39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39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39"/>
      <c r="DA212" s="39"/>
      <c r="DB212" s="39"/>
      <c r="DC212" s="28"/>
      <c r="DD212" s="28"/>
      <c r="DE212" s="28"/>
      <c r="DF212" s="28"/>
      <c r="DG212" s="28"/>
      <c r="DH212" s="39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39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39"/>
      <c r="FF212" s="28"/>
      <c r="FG212" s="39"/>
      <c r="FH212" s="28"/>
      <c r="FI212" s="28"/>
      <c r="FJ212" s="28"/>
      <c r="FK212" s="28"/>
      <c r="FL212" s="39"/>
      <c r="FM212" s="39"/>
      <c r="FN212" s="28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E212" s="28"/>
      <c r="GF212" s="28"/>
      <c r="GG212" s="28"/>
      <c r="GH212" s="28"/>
      <c r="GI212" s="28"/>
      <c r="GJ212" s="28"/>
      <c r="GK212" s="28"/>
      <c r="GL212" s="28"/>
      <c r="GM212" s="28"/>
      <c r="GN212" s="28"/>
      <c r="GO212" s="28"/>
      <c r="GP212" s="39"/>
      <c r="GQ212" s="28"/>
      <c r="GR212" s="28"/>
      <c r="GS212" s="28"/>
      <c r="GT212" s="28"/>
      <c r="GU212" s="28"/>
      <c r="GV212" s="28"/>
      <c r="GW212" s="28"/>
      <c r="GX212" s="28"/>
      <c r="GY212" s="28"/>
      <c r="GZ212" s="28"/>
      <c r="HA212" s="28"/>
      <c r="HB212" s="28"/>
      <c r="HC212" s="28"/>
      <c r="HD212" s="28"/>
      <c r="HE212" s="28"/>
      <c r="HF212" s="28"/>
      <c r="HG212" s="28"/>
      <c r="HH212" s="39"/>
      <c r="HI212" s="39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/>
      <c r="HT212" s="28"/>
      <c r="HU212" s="39"/>
    </row>
    <row x14ac:dyDescent="0.25" r="213" customHeight="1" ht="18.75">
      <c r="A213" s="4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39"/>
      <c r="O213" s="28"/>
      <c r="P213" s="39"/>
      <c r="Q213" s="28"/>
      <c r="R213" s="28"/>
      <c r="S213" s="39"/>
      <c r="T213" s="28"/>
      <c r="U213" s="28"/>
      <c r="V213" s="28"/>
      <c r="W213" s="28"/>
      <c r="X213" s="28"/>
      <c r="Y213" s="28"/>
      <c r="Z213" s="28"/>
      <c r="AA213" s="28"/>
      <c r="AB213" s="39"/>
      <c r="AC213" s="28"/>
      <c r="AD213" s="28"/>
      <c r="AE213" s="28"/>
      <c r="AF213" s="28"/>
      <c r="AG213" s="28"/>
      <c r="AH213" s="28"/>
      <c r="AI213" s="28"/>
      <c r="AJ213" s="28"/>
      <c r="AK213" s="28"/>
      <c r="AL213" s="39"/>
      <c r="AM213" s="39"/>
      <c r="AN213" s="28"/>
      <c r="AO213" s="28"/>
      <c r="AP213" s="28"/>
      <c r="AQ213" s="28"/>
      <c r="AR213" s="39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39"/>
      <c r="BD213" s="28"/>
      <c r="BE213" s="28"/>
      <c r="BF213" s="28"/>
      <c r="BG213" s="28"/>
      <c r="BH213" s="28"/>
      <c r="BI213" s="28"/>
      <c r="BJ213" s="39"/>
      <c r="BK213" s="28"/>
      <c r="BL213" s="28"/>
      <c r="BM213" s="28"/>
      <c r="BN213" s="28"/>
      <c r="BO213" s="28"/>
      <c r="BP213" s="28"/>
      <c r="BQ213" s="28"/>
      <c r="BR213" s="28"/>
      <c r="BS213" s="28"/>
      <c r="BT213" s="39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39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39"/>
      <c r="DA213" s="39"/>
      <c r="DB213" s="39"/>
      <c r="DC213" s="28"/>
      <c r="DD213" s="28"/>
      <c r="DE213" s="28"/>
      <c r="DF213" s="28"/>
      <c r="DG213" s="28"/>
      <c r="DH213" s="39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39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39"/>
      <c r="FF213" s="28"/>
      <c r="FG213" s="39"/>
      <c r="FH213" s="28"/>
      <c r="FI213" s="28"/>
      <c r="FJ213" s="28"/>
      <c r="FK213" s="28"/>
      <c r="FL213" s="39"/>
      <c r="FM213" s="39"/>
      <c r="FN213" s="28"/>
      <c r="FO213" s="28"/>
      <c r="FP213" s="28"/>
      <c r="FQ213" s="28"/>
      <c r="FR213" s="28"/>
      <c r="FS213" s="28"/>
      <c r="FT213" s="28"/>
      <c r="FU213" s="28"/>
      <c r="FV213" s="28"/>
      <c r="FW213" s="28"/>
      <c r="FX213" s="28"/>
      <c r="FY213" s="28"/>
      <c r="FZ213" s="28"/>
      <c r="GA213" s="28"/>
      <c r="GB213" s="28"/>
      <c r="GC213" s="28"/>
      <c r="GD213" s="28"/>
      <c r="GE213" s="28"/>
      <c r="GF213" s="28"/>
      <c r="GG213" s="28"/>
      <c r="GH213" s="28"/>
      <c r="GI213" s="28"/>
      <c r="GJ213" s="28"/>
      <c r="GK213" s="28"/>
      <c r="GL213" s="28"/>
      <c r="GM213" s="28"/>
      <c r="GN213" s="28"/>
      <c r="GO213" s="28"/>
      <c r="GP213" s="39"/>
      <c r="GQ213" s="28"/>
      <c r="GR213" s="28"/>
      <c r="GS213" s="28"/>
      <c r="GT213" s="28"/>
      <c r="GU213" s="28"/>
      <c r="GV213" s="28"/>
      <c r="GW213" s="28"/>
      <c r="GX213" s="28"/>
      <c r="GY213" s="28"/>
      <c r="GZ213" s="28"/>
      <c r="HA213" s="28"/>
      <c r="HB213" s="28"/>
      <c r="HC213" s="28"/>
      <c r="HD213" s="28"/>
      <c r="HE213" s="28"/>
      <c r="HF213" s="28"/>
      <c r="HG213" s="28"/>
      <c r="HH213" s="39"/>
      <c r="HI213" s="39"/>
      <c r="HJ213" s="28"/>
      <c r="HK213" s="28"/>
      <c r="HL213" s="28"/>
      <c r="HM213" s="28"/>
      <c r="HN213" s="28"/>
      <c r="HO213" s="28"/>
      <c r="HP213" s="28"/>
      <c r="HQ213" s="28"/>
      <c r="HR213" s="28"/>
      <c r="HS213" s="28"/>
      <c r="HT213" s="28"/>
      <c r="HU213" s="39"/>
    </row>
    <row x14ac:dyDescent="0.25" r="214" customHeight="1" ht="18.75">
      <c r="A214" s="4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39"/>
      <c r="O214" s="28"/>
      <c r="P214" s="39"/>
      <c r="Q214" s="28"/>
      <c r="R214" s="28"/>
      <c r="S214" s="39"/>
      <c r="T214" s="28"/>
      <c r="U214" s="28"/>
      <c r="V214" s="28"/>
      <c r="W214" s="28"/>
      <c r="X214" s="28"/>
      <c r="Y214" s="28"/>
      <c r="Z214" s="28"/>
      <c r="AA214" s="28"/>
      <c r="AB214" s="39"/>
      <c r="AC214" s="28"/>
      <c r="AD214" s="28"/>
      <c r="AE214" s="28"/>
      <c r="AF214" s="28"/>
      <c r="AG214" s="28"/>
      <c r="AH214" s="28"/>
      <c r="AI214" s="28"/>
      <c r="AJ214" s="28"/>
      <c r="AK214" s="28"/>
      <c r="AL214" s="39"/>
      <c r="AM214" s="39"/>
      <c r="AN214" s="28"/>
      <c r="AO214" s="28"/>
      <c r="AP214" s="28"/>
      <c r="AQ214" s="28"/>
      <c r="AR214" s="39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39"/>
      <c r="BD214" s="28"/>
      <c r="BE214" s="28"/>
      <c r="BF214" s="28"/>
      <c r="BG214" s="28"/>
      <c r="BH214" s="28"/>
      <c r="BI214" s="28"/>
      <c r="BJ214" s="39"/>
      <c r="BK214" s="28"/>
      <c r="BL214" s="28"/>
      <c r="BM214" s="28"/>
      <c r="BN214" s="28"/>
      <c r="BO214" s="28"/>
      <c r="BP214" s="28"/>
      <c r="BQ214" s="28"/>
      <c r="BR214" s="28"/>
      <c r="BS214" s="28"/>
      <c r="BT214" s="39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39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39"/>
      <c r="DA214" s="39"/>
      <c r="DB214" s="39"/>
      <c r="DC214" s="28"/>
      <c r="DD214" s="28"/>
      <c r="DE214" s="28"/>
      <c r="DF214" s="28"/>
      <c r="DG214" s="28"/>
      <c r="DH214" s="39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39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39"/>
      <c r="FF214" s="28"/>
      <c r="FG214" s="39"/>
      <c r="FH214" s="28"/>
      <c r="FI214" s="28"/>
      <c r="FJ214" s="28"/>
      <c r="FK214" s="28"/>
      <c r="FL214" s="39"/>
      <c r="FM214" s="39"/>
      <c r="FN214" s="28"/>
      <c r="FO214" s="28"/>
      <c r="FP214" s="28"/>
      <c r="FQ214" s="28"/>
      <c r="FR214" s="28"/>
      <c r="FS214" s="28"/>
      <c r="FT214" s="28"/>
      <c r="FU214" s="28"/>
      <c r="FV214" s="28"/>
      <c r="FW214" s="28"/>
      <c r="FX214" s="28"/>
      <c r="FY214" s="28"/>
      <c r="FZ214" s="28"/>
      <c r="GA214" s="28"/>
      <c r="GB214" s="28"/>
      <c r="GC214" s="28"/>
      <c r="GD214" s="28"/>
      <c r="GE214" s="28"/>
      <c r="GF214" s="28"/>
      <c r="GG214" s="28"/>
      <c r="GH214" s="28"/>
      <c r="GI214" s="28"/>
      <c r="GJ214" s="28"/>
      <c r="GK214" s="28"/>
      <c r="GL214" s="28"/>
      <c r="GM214" s="28"/>
      <c r="GN214" s="28"/>
      <c r="GO214" s="28"/>
      <c r="GP214" s="39"/>
      <c r="GQ214" s="28"/>
      <c r="GR214" s="28"/>
      <c r="GS214" s="28"/>
      <c r="GT214" s="28"/>
      <c r="GU214" s="28"/>
      <c r="GV214" s="28"/>
      <c r="GW214" s="28"/>
      <c r="GX214" s="28"/>
      <c r="GY214" s="28"/>
      <c r="GZ214" s="28"/>
      <c r="HA214" s="28"/>
      <c r="HB214" s="28"/>
      <c r="HC214" s="28"/>
      <c r="HD214" s="28"/>
      <c r="HE214" s="28"/>
      <c r="HF214" s="28"/>
      <c r="HG214" s="28"/>
      <c r="HH214" s="39"/>
      <c r="HI214" s="39"/>
      <c r="HJ214" s="28"/>
      <c r="HK214" s="28"/>
      <c r="HL214" s="28"/>
      <c r="HM214" s="28"/>
      <c r="HN214" s="28"/>
      <c r="HO214" s="28"/>
      <c r="HP214" s="28"/>
      <c r="HQ214" s="28"/>
      <c r="HR214" s="28"/>
      <c r="HS214" s="28"/>
      <c r="HT214" s="28"/>
      <c r="HU214" s="39"/>
    </row>
    <row x14ac:dyDescent="0.25" r="215" customHeight="1" ht="18.75">
      <c r="A215" s="4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39"/>
      <c r="O215" s="28"/>
      <c r="P215" s="39"/>
      <c r="Q215" s="28"/>
      <c r="R215" s="28"/>
      <c r="S215" s="39"/>
      <c r="T215" s="28"/>
      <c r="U215" s="28"/>
      <c r="V215" s="28"/>
      <c r="W215" s="28"/>
      <c r="X215" s="28"/>
      <c r="Y215" s="28"/>
      <c r="Z215" s="28"/>
      <c r="AA215" s="28"/>
      <c r="AB215" s="39"/>
      <c r="AC215" s="28"/>
      <c r="AD215" s="28"/>
      <c r="AE215" s="28"/>
      <c r="AF215" s="28"/>
      <c r="AG215" s="28"/>
      <c r="AH215" s="28"/>
      <c r="AI215" s="28"/>
      <c r="AJ215" s="28"/>
      <c r="AK215" s="28"/>
      <c r="AL215" s="39"/>
      <c r="AM215" s="39"/>
      <c r="AN215" s="28"/>
      <c r="AO215" s="28"/>
      <c r="AP215" s="28"/>
      <c r="AQ215" s="28"/>
      <c r="AR215" s="39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39"/>
      <c r="BD215" s="28"/>
      <c r="BE215" s="28"/>
      <c r="BF215" s="28"/>
      <c r="BG215" s="28"/>
      <c r="BH215" s="28"/>
      <c r="BI215" s="28"/>
      <c r="BJ215" s="39"/>
      <c r="BK215" s="28"/>
      <c r="BL215" s="28"/>
      <c r="BM215" s="28"/>
      <c r="BN215" s="28"/>
      <c r="BO215" s="28"/>
      <c r="BP215" s="28"/>
      <c r="BQ215" s="28"/>
      <c r="BR215" s="28"/>
      <c r="BS215" s="28"/>
      <c r="BT215" s="39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39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39"/>
      <c r="DA215" s="39"/>
      <c r="DB215" s="39"/>
      <c r="DC215" s="28"/>
      <c r="DD215" s="28"/>
      <c r="DE215" s="28"/>
      <c r="DF215" s="28"/>
      <c r="DG215" s="28"/>
      <c r="DH215" s="39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39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39"/>
      <c r="FF215" s="28"/>
      <c r="FG215" s="39"/>
      <c r="FH215" s="28"/>
      <c r="FI215" s="28"/>
      <c r="FJ215" s="28"/>
      <c r="FK215" s="28"/>
      <c r="FL215" s="39"/>
      <c r="FM215" s="39"/>
      <c r="FN215" s="28"/>
      <c r="FO215" s="28"/>
      <c r="FP215" s="28"/>
      <c r="FQ215" s="28"/>
      <c r="FR215" s="28"/>
      <c r="FS215" s="28"/>
      <c r="FT215" s="28"/>
      <c r="FU215" s="28"/>
      <c r="FV215" s="28"/>
      <c r="FW215" s="28"/>
      <c r="FX215" s="28"/>
      <c r="FY215" s="28"/>
      <c r="FZ215" s="28"/>
      <c r="GA215" s="28"/>
      <c r="GB215" s="28"/>
      <c r="GC215" s="28"/>
      <c r="GD215" s="28"/>
      <c r="GE215" s="28"/>
      <c r="GF215" s="28"/>
      <c r="GG215" s="28"/>
      <c r="GH215" s="28"/>
      <c r="GI215" s="28"/>
      <c r="GJ215" s="28"/>
      <c r="GK215" s="28"/>
      <c r="GL215" s="28"/>
      <c r="GM215" s="28"/>
      <c r="GN215" s="28"/>
      <c r="GO215" s="28"/>
      <c r="GP215" s="39"/>
      <c r="GQ215" s="28"/>
      <c r="GR215" s="28"/>
      <c r="GS215" s="28"/>
      <c r="GT215" s="28"/>
      <c r="GU215" s="28"/>
      <c r="GV215" s="28"/>
      <c r="GW215" s="28"/>
      <c r="GX215" s="28"/>
      <c r="GY215" s="28"/>
      <c r="GZ215" s="28"/>
      <c r="HA215" s="28"/>
      <c r="HB215" s="28"/>
      <c r="HC215" s="28"/>
      <c r="HD215" s="28"/>
      <c r="HE215" s="28"/>
      <c r="HF215" s="28"/>
      <c r="HG215" s="28"/>
      <c r="HH215" s="39"/>
      <c r="HI215" s="39"/>
      <c r="HJ215" s="28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39"/>
    </row>
    <row x14ac:dyDescent="0.25" r="216" customHeight="1" ht="18.75">
      <c r="A216" s="4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39"/>
      <c r="O216" s="28"/>
      <c r="P216" s="39"/>
      <c r="Q216" s="28"/>
      <c r="R216" s="28"/>
      <c r="S216" s="39"/>
      <c r="T216" s="28"/>
      <c r="U216" s="28"/>
      <c r="V216" s="28"/>
      <c r="W216" s="28"/>
      <c r="X216" s="28"/>
      <c r="Y216" s="28"/>
      <c r="Z216" s="28"/>
      <c r="AA216" s="28"/>
      <c r="AB216" s="39"/>
      <c r="AC216" s="28"/>
      <c r="AD216" s="28"/>
      <c r="AE216" s="28"/>
      <c r="AF216" s="28"/>
      <c r="AG216" s="28"/>
      <c r="AH216" s="28"/>
      <c r="AI216" s="28"/>
      <c r="AJ216" s="28"/>
      <c r="AK216" s="28"/>
      <c r="AL216" s="39"/>
      <c r="AM216" s="39"/>
      <c r="AN216" s="28"/>
      <c r="AO216" s="28"/>
      <c r="AP216" s="28"/>
      <c r="AQ216" s="28"/>
      <c r="AR216" s="39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39"/>
      <c r="BD216" s="28"/>
      <c r="BE216" s="28"/>
      <c r="BF216" s="28"/>
      <c r="BG216" s="28"/>
      <c r="BH216" s="28"/>
      <c r="BI216" s="28"/>
      <c r="BJ216" s="39"/>
      <c r="BK216" s="28"/>
      <c r="BL216" s="28"/>
      <c r="BM216" s="28"/>
      <c r="BN216" s="28"/>
      <c r="BO216" s="28"/>
      <c r="BP216" s="28"/>
      <c r="BQ216" s="28"/>
      <c r="BR216" s="28"/>
      <c r="BS216" s="28"/>
      <c r="BT216" s="39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39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39"/>
      <c r="DA216" s="39"/>
      <c r="DB216" s="39"/>
      <c r="DC216" s="28"/>
      <c r="DD216" s="28"/>
      <c r="DE216" s="28"/>
      <c r="DF216" s="28"/>
      <c r="DG216" s="28"/>
      <c r="DH216" s="39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39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39"/>
      <c r="FF216" s="28"/>
      <c r="FG216" s="39"/>
      <c r="FH216" s="28"/>
      <c r="FI216" s="28"/>
      <c r="FJ216" s="28"/>
      <c r="FK216" s="28"/>
      <c r="FL216" s="39"/>
      <c r="FM216" s="39"/>
      <c r="FN216" s="28"/>
      <c r="FO216" s="28"/>
      <c r="FP216" s="28"/>
      <c r="FQ216" s="28"/>
      <c r="FR216" s="28"/>
      <c r="FS216" s="28"/>
      <c r="FT216" s="28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8"/>
      <c r="GF216" s="28"/>
      <c r="GG216" s="28"/>
      <c r="GH216" s="28"/>
      <c r="GI216" s="28"/>
      <c r="GJ216" s="28"/>
      <c r="GK216" s="28"/>
      <c r="GL216" s="28"/>
      <c r="GM216" s="28"/>
      <c r="GN216" s="28"/>
      <c r="GO216" s="28"/>
      <c r="GP216" s="39"/>
      <c r="GQ216" s="28"/>
      <c r="GR216" s="28"/>
      <c r="GS216" s="28"/>
      <c r="GT216" s="28"/>
      <c r="GU216" s="28"/>
      <c r="GV216" s="28"/>
      <c r="GW216" s="28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39"/>
      <c r="HI216" s="39"/>
      <c r="HJ216" s="28"/>
      <c r="HK216" s="28"/>
      <c r="HL216" s="28"/>
      <c r="HM216" s="28"/>
      <c r="HN216" s="28"/>
      <c r="HO216" s="28"/>
      <c r="HP216" s="28"/>
      <c r="HQ216" s="28"/>
      <c r="HR216" s="28"/>
      <c r="HS216" s="28"/>
      <c r="HT216" s="28"/>
      <c r="HU216" s="39"/>
    </row>
    <row x14ac:dyDescent="0.25" r="217" customHeight="1" ht="18.75">
      <c r="A217" s="4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39"/>
      <c r="O217" s="28"/>
      <c r="P217" s="39"/>
      <c r="Q217" s="28"/>
      <c r="R217" s="28"/>
      <c r="S217" s="39"/>
      <c r="T217" s="28"/>
      <c r="U217" s="28"/>
      <c r="V217" s="28"/>
      <c r="W217" s="28"/>
      <c r="X217" s="28"/>
      <c r="Y217" s="28"/>
      <c r="Z217" s="28"/>
      <c r="AA217" s="28"/>
      <c r="AB217" s="39"/>
      <c r="AC217" s="28"/>
      <c r="AD217" s="28"/>
      <c r="AE217" s="28"/>
      <c r="AF217" s="28"/>
      <c r="AG217" s="28"/>
      <c r="AH217" s="28"/>
      <c r="AI217" s="28"/>
      <c r="AJ217" s="28"/>
      <c r="AK217" s="28"/>
      <c r="AL217" s="39"/>
      <c r="AM217" s="39"/>
      <c r="AN217" s="28"/>
      <c r="AO217" s="28"/>
      <c r="AP217" s="28"/>
      <c r="AQ217" s="28"/>
      <c r="AR217" s="39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39"/>
      <c r="BD217" s="28"/>
      <c r="BE217" s="28"/>
      <c r="BF217" s="28"/>
      <c r="BG217" s="28"/>
      <c r="BH217" s="28"/>
      <c r="BI217" s="28"/>
      <c r="BJ217" s="39"/>
      <c r="BK217" s="28"/>
      <c r="BL217" s="28"/>
      <c r="BM217" s="28"/>
      <c r="BN217" s="28"/>
      <c r="BO217" s="28"/>
      <c r="BP217" s="28"/>
      <c r="BQ217" s="28"/>
      <c r="BR217" s="28"/>
      <c r="BS217" s="28"/>
      <c r="BT217" s="39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39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39"/>
      <c r="DA217" s="39"/>
      <c r="DB217" s="39"/>
      <c r="DC217" s="28"/>
      <c r="DD217" s="28"/>
      <c r="DE217" s="28"/>
      <c r="DF217" s="28"/>
      <c r="DG217" s="28"/>
      <c r="DH217" s="39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39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39"/>
      <c r="FF217" s="28"/>
      <c r="FG217" s="39"/>
      <c r="FH217" s="28"/>
      <c r="FI217" s="28"/>
      <c r="FJ217" s="28"/>
      <c r="FK217" s="28"/>
      <c r="FL217" s="39"/>
      <c r="FM217" s="39"/>
      <c r="FN217" s="28"/>
      <c r="FO217" s="28"/>
      <c r="FP217" s="28"/>
      <c r="FQ217" s="28"/>
      <c r="FR217" s="28"/>
      <c r="FS217" s="28"/>
      <c r="FT217" s="28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E217" s="28"/>
      <c r="GF217" s="28"/>
      <c r="GG217" s="28"/>
      <c r="GH217" s="28"/>
      <c r="GI217" s="28"/>
      <c r="GJ217" s="28"/>
      <c r="GK217" s="28"/>
      <c r="GL217" s="28"/>
      <c r="GM217" s="28"/>
      <c r="GN217" s="28"/>
      <c r="GO217" s="28"/>
      <c r="GP217" s="39"/>
      <c r="GQ217" s="28"/>
      <c r="GR217" s="28"/>
      <c r="GS217" s="28"/>
      <c r="GT217" s="28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39"/>
      <c r="HI217" s="39"/>
      <c r="HJ217" s="28"/>
      <c r="HK217" s="28"/>
      <c r="HL217" s="28"/>
      <c r="HM217" s="28"/>
      <c r="HN217" s="28"/>
      <c r="HO217" s="28"/>
      <c r="HP217" s="28"/>
      <c r="HQ217" s="28"/>
      <c r="HR217" s="28"/>
      <c r="HS217" s="28"/>
      <c r="HT217" s="28"/>
      <c r="HU217" s="39"/>
    </row>
    <row x14ac:dyDescent="0.25" r="218" customHeight="1" ht="18.75">
      <c r="A218" s="4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39"/>
      <c r="O218" s="28"/>
      <c r="P218" s="39"/>
      <c r="Q218" s="28"/>
      <c r="R218" s="28"/>
      <c r="S218" s="39"/>
      <c r="T218" s="28"/>
      <c r="U218" s="28"/>
      <c r="V218" s="28"/>
      <c r="W218" s="28"/>
      <c r="X218" s="28"/>
      <c r="Y218" s="28"/>
      <c r="Z218" s="28"/>
      <c r="AA218" s="28"/>
      <c r="AB218" s="39"/>
      <c r="AC218" s="28"/>
      <c r="AD218" s="28"/>
      <c r="AE218" s="28"/>
      <c r="AF218" s="28"/>
      <c r="AG218" s="28"/>
      <c r="AH218" s="28"/>
      <c r="AI218" s="28"/>
      <c r="AJ218" s="28"/>
      <c r="AK218" s="28"/>
      <c r="AL218" s="39"/>
      <c r="AM218" s="39"/>
      <c r="AN218" s="28"/>
      <c r="AO218" s="28"/>
      <c r="AP218" s="28"/>
      <c r="AQ218" s="28"/>
      <c r="AR218" s="39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39"/>
      <c r="BD218" s="28"/>
      <c r="BE218" s="28"/>
      <c r="BF218" s="28"/>
      <c r="BG218" s="28"/>
      <c r="BH218" s="28"/>
      <c r="BI218" s="28"/>
      <c r="BJ218" s="39"/>
      <c r="BK218" s="28"/>
      <c r="BL218" s="28"/>
      <c r="BM218" s="28"/>
      <c r="BN218" s="28"/>
      <c r="BO218" s="28"/>
      <c r="BP218" s="28"/>
      <c r="BQ218" s="28"/>
      <c r="BR218" s="28"/>
      <c r="BS218" s="28"/>
      <c r="BT218" s="39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39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39"/>
      <c r="DA218" s="39"/>
      <c r="DB218" s="39"/>
      <c r="DC218" s="28"/>
      <c r="DD218" s="28"/>
      <c r="DE218" s="28"/>
      <c r="DF218" s="28"/>
      <c r="DG218" s="28"/>
      <c r="DH218" s="39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39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39"/>
      <c r="FF218" s="28"/>
      <c r="FG218" s="39"/>
      <c r="FH218" s="28"/>
      <c r="FI218" s="28"/>
      <c r="FJ218" s="28"/>
      <c r="FK218" s="28"/>
      <c r="FL218" s="39"/>
      <c r="FM218" s="39"/>
      <c r="FN218" s="28"/>
      <c r="FO218" s="28"/>
      <c r="FP218" s="28"/>
      <c r="FQ218" s="28"/>
      <c r="FR218" s="28"/>
      <c r="FS218" s="28"/>
      <c r="FT218" s="28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E218" s="28"/>
      <c r="GF218" s="28"/>
      <c r="GG218" s="28"/>
      <c r="GH218" s="28"/>
      <c r="GI218" s="28"/>
      <c r="GJ218" s="28"/>
      <c r="GK218" s="28"/>
      <c r="GL218" s="28"/>
      <c r="GM218" s="28"/>
      <c r="GN218" s="28"/>
      <c r="GO218" s="28"/>
      <c r="GP218" s="39"/>
      <c r="GQ218" s="28"/>
      <c r="GR218" s="28"/>
      <c r="GS218" s="28"/>
      <c r="GT218" s="28"/>
      <c r="GU218" s="28"/>
      <c r="GV218" s="28"/>
      <c r="GW218" s="28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39"/>
      <c r="HI218" s="39"/>
      <c r="HJ218" s="28"/>
      <c r="HK218" s="28"/>
      <c r="HL218" s="28"/>
      <c r="HM218" s="28"/>
      <c r="HN218" s="28"/>
      <c r="HO218" s="28"/>
      <c r="HP218" s="28"/>
      <c r="HQ218" s="28"/>
      <c r="HR218" s="28"/>
      <c r="HS218" s="28"/>
      <c r="HT218" s="28"/>
      <c r="HU218" s="39"/>
    </row>
    <row x14ac:dyDescent="0.25" r="219" customHeight="1" ht="18.75">
      <c r="A219" s="4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39"/>
      <c r="O219" s="28"/>
      <c r="P219" s="39"/>
      <c r="Q219" s="28"/>
      <c r="R219" s="28"/>
      <c r="S219" s="39"/>
      <c r="T219" s="28"/>
      <c r="U219" s="28"/>
      <c r="V219" s="28"/>
      <c r="W219" s="28"/>
      <c r="X219" s="28"/>
      <c r="Y219" s="28"/>
      <c r="Z219" s="28"/>
      <c r="AA219" s="28"/>
      <c r="AB219" s="39"/>
      <c r="AC219" s="28"/>
      <c r="AD219" s="28"/>
      <c r="AE219" s="28"/>
      <c r="AF219" s="28"/>
      <c r="AG219" s="28"/>
      <c r="AH219" s="28"/>
      <c r="AI219" s="28"/>
      <c r="AJ219" s="28"/>
      <c r="AK219" s="28"/>
      <c r="AL219" s="39"/>
      <c r="AM219" s="39"/>
      <c r="AN219" s="28"/>
      <c r="AO219" s="28"/>
      <c r="AP219" s="28"/>
      <c r="AQ219" s="28"/>
      <c r="AR219" s="39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39"/>
      <c r="BD219" s="28"/>
      <c r="BE219" s="28"/>
      <c r="BF219" s="28"/>
      <c r="BG219" s="28"/>
      <c r="BH219" s="28"/>
      <c r="BI219" s="28"/>
      <c r="BJ219" s="39"/>
      <c r="BK219" s="28"/>
      <c r="BL219" s="28"/>
      <c r="BM219" s="28"/>
      <c r="BN219" s="28"/>
      <c r="BO219" s="28"/>
      <c r="BP219" s="28"/>
      <c r="BQ219" s="28"/>
      <c r="BR219" s="28"/>
      <c r="BS219" s="28"/>
      <c r="BT219" s="39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39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39"/>
      <c r="DA219" s="39"/>
      <c r="DB219" s="39"/>
      <c r="DC219" s="28"/>
      <c r="DD219" s="28"/>
      <c r="DE219" s="28"/>
      <c r="DF219" s="28"/>
      <c r="DG219" s="28"/>
      <c r="DH219" s="39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39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39"/>
      <c r="FF219" s="28"/>
      <c r="FG219" s="39"/>
      <c r="FH219" s="28"/>
      <c r="FI219" s="28"/>
      <c r="FJ219" s="28"/>
      <c r="FK219" s="28"/>
      <c r="FL219" s="39"/>
      <c r="FM219" s="39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E219" s="28"/>
      <c r="GF219" s="28"/>
      <c r="GG219" s="28"/>
      <c r="GH219" s="28"/>
      <c r="GI219" s="28"/>
      <c r="GJ219" s="28"/>
      <c r="GK219" s="28"/>
      <c r="GL219" s="28"/>
      <c r="GM219" s="28"/>
      <c r="GN219" s="28"/>
      <c r="GO219" s="28"/>
      <c r="GP219" s="39"/>
      <c r="GQ219" s="28"/>
      <c r="GR219" s="28"/>
      <c r="GS219" s="28"/>
      <c r="GT219" s="28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39"/>
      <c r="HI219" s="39"/>
      <c r="HJ219" s="28"/>
      <c r="HK219" s="28"/>
      <c r="HL219" s="28"/>
      <c r="HM219" s="28"/>
      <c r="HN219" s="28"/>
      <c r="HO219" s="28"/>
      <c r="HP219" s="28"/>
      <c r="HQ219" s="28"/>
      <c r="HR219" s="28"/>
      <c r="HS219" s="28"/>
      <c r="HT219" s="28"/>
      <c r="HU219" s="39"/>
    </row>
    <row x14ac:dyDescent="0.25" r="220" customHeight="1" ht="18.75">
      <c r="A220" s="4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39"/>
      <c r="O220" s="28"/>
      <c r="P220" s="39"/>
      <c r="Q220" s="28"/>
      <c r="R220" s="28"/>
      <c r="S220" s="39"/>
      <c r="T220" s="28"/>
      <c r="U220" s="28"/>
      <c r="V220" s="28"/>
      <c r="W220" s="28"/>
      <c r="X220" s="28"/>
      <c r="Y220" s="28"/>
      <c r="Z220" s="28"/>
      <c r="AA220" s="28"/>
      <c r="AB220" s="39"/>
      <c r="AC220" s="28"/>
      <c r="AD220" s="28"/>
      <c r="AE220" s="28"/>
      <c r="AF220" s="28"/>
      <c r="AG220" s="28"/>
      <c r="AH220" s="28"/>
      <c r="AI220" s="28"/>
      <c r="AJ220" s="28"/>
      <c r="AK220" s="28"/>
      <c r="AL220" s="39"/>
      <c r="AM220" s="39"/>
      <c r="AN220" s="28"/>
      <c r="AO220" s="28"/>
      <c r="AP220" s="28"/>
      <c r="AQ220" s="28"/>
      <c r="AR220" s="39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39"/>
      <c r="BD220" s="28"/>
      <c r="BE220" s="28"/>
      <c r="BF220" s="28"/>
      <c r="BG220" s="28"/>
      <c r="BH220" s="28"/>
      <c r="BI220" s="28"/>
      <c r="BJ220" s="39"/>
      <c r="BK220" s="28"/>
      <c r="BL220" s="28"/>
      <c r="BM220" s="28"/>
      <c r="BN220" s="28"/>
      <c r="BO220" s="28"/>
      <c r="BP220" s="28"/>
      <c r="BQ220" s="28"/>
      <c r="BR220" s="28"/>
      <c r="BS220" s="28"/>
      <c r="BT220" s="39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39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39"/>
      <c r="DA220" s="39"/>
      <c r="DB220" s="39"/>
      <c r="DC220" s="28"/>
      <c r="DD220" s="28"/>
      <c r="DE220" s="28"/>
      <c r="DF220" s="28"/>
      <c r="DG220" s="28"/>
      <c r="DH220" s="39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39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39"/>
      <c r="FF220" s="28"/>
      <c r="FG220" s="39"/>
      <c r="FH220" s="28"/>
      <c r="FI220" s="28"/>
      <c r="FJ220" s="28"/>
      <c r="FK220" s="28"/>
      <c r="FL220" s="39"/>
      <c r="FM220" s="39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E220" s="28"/>
      <c r="GF220" s="28"/>
      <c r="GG220" s="28"/>
      <c r="GH220" s="28"/>
      <c r="GI220" s="28"/>
      <c r="GJ220" s="28"/>
      <c r="GK220" s="28"/>
      <c r="GL220" s="28"/>
      <c r="GM220" s="28"/>
      <c r="GN220" s="28"/>
      <c r="GO220" s="28"/>
      <c r="GP220" s="39"/>
      <c r="GQ220" s="28"/>
      <c r="GR220" s="28"/>
      <c r="GS220" s="28"/>
      <c r="GT220" s="28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39"/>
      <c r="HI220" s="39"/>
      <c r="HJ220" s="28"/>
      <c r="HK220" s="28"/>
      <c r="HL220" s="28"/>
      <c r="HM220" s="28"/>
      <c r="HN220" s="28"/>
      <c r="HO220" s="28"/>
      <c r="HP220" s="28"/>
      <c r="HQ220" s="28"/>
      <c r="HR220" s="28"/>
      <c r="HS220" s="28"/>
      <c r="HT220" s="28"/>
      <c r="HU220" s="39"/>
    </row>
    <row x14ac:dyDescent="0.25" r="221" customHeight="1" ht="18.75">
      <c r="A221" s="4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39"/>
      <c r="O221" s="28"/>
      <c r="P221" s="39"/>
      <c r="Q221" s="28"/>
      <c r="R221" s="28"/>
      <c r="S221" s="39"/>
      <c r="T221" s="28"/>
      <c r="U221" s="28"/>
      <c r="V221" s="28"/>
      <c r="W221" s="28"/>
      <c r="X221" s="28"/>
      <c r="Y221" s="28"/>
      <c r="Z221" s="28"/>
      <c r="AA221" s="28"/>
      <c r="AB221" s="39"/>
      <c r="AC221" s="28"/>
      <c r="AD221" s="28"/>
      <c r="AE221" s="28"/>
      <c r="AF221" s="28"/>
      <c r="AG221" s="28"/>
      <c r="AH221" s="28"/>
      <c r="AI221" s="28"/>
      <c r="AJ221" s="28"/>
      <c r="AK221" s="28"/>
      <c r="AL221" s="39"/>
      <c r="AM221" s="39"/>
      <c r="AN221" s="28"/>
      <c r="AO221" s="28"/>
      <c r="AP221" s="28"/>
      <c r="AQ221" s="28"/>
      <c r="AR221" s="39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39"/>
      <c r="BD221" s="28"/>
      <c r="BE221" s="28"/>
      <c r="BF221" s="28"/>
      <c r="BG221" s="28"/>
      <c r="BH221" s="28"/>
      <c r="BI221" s="28"/>
      <c r="BJ221" s="39"/>
      <c r="BK221" s="28"/>
      <c r="BL221" s="28"/>
      <c r="BM221" s="28"/>
      <c r="BN221" s="28"/>
      <c r="BO221" s="28"/>
      <c r="BP221" s="28"/>
      <c r="BQ221" s="28"/>
      <c r="BR221" s="28"/>
      <c r="BS221" s="28"/>
      <c r="BT221" s="39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39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39"/>
      <c r="DA221" s="39"/>
      <c r="DB221" s="39"/>
      <c r="DC221" s="28"/>
      <c r="DD221" s="28"/>
      <c r="DE221" s="28"/>
      <c r="DF221" s="28"/>
      <c r="DG221" s="28"/>
      <c r="DH221" s="39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39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39"/>
      <c r="FF221" s="28"/>
      <c r="FG221" s="39"/>
      <c r="FH221" s="28"/>
      <c r="FI221" s="28"/>
      <c r="FJ221" s="28"/>
      <c r="FK221" s="28"/>
      <c r="FL221" s="39"/>
      <c r="FM221" s="39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E221" s="28"/>
      <c r="GF221" s="28"/>
      <c r="GG221" s="28"/>
      <c r="GH221" s="28"/>
      <c r="GI221" s="28"/>
      <c r="GJ221" s="28"/>
      <c r="GK221" s="28"/>
      <c r="GL221" s="28"/>
      <c r="GM221" s="28"/>
      <c r="GN221" s="28"/>
      <c r="GO221" s="28"/>
      <c r="GP221" s="39"/>
      <c r="GQ221" s="28"/>
      <c r="GR221" s="28"/>
      <c r="GS221" s="28"/>
      <c r="GT221" s="28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39"/>
      <c r="HI221" s="39"/>
      <c r="HJ221" s="28"/>
      <c r="HK221" s="28"/>
      <c r="HL221" s="28"/>
      <c r="HM221" s="28"/>
      <c r="HN221" s="28"/>
      <c r="HO221" s="28"/>
      <c r="HP221" s="28"/>
      <c r="HQ221" s="28"/>
      <c r="HR221" s="28"/>
      <c r="HS221" s="28"/>
      <c r="HT221" s="28"/>
      <c r="HU221" s="39"/>
    </row>
    <row x14ac:dyDescent="0.25" r="222" customHeight="1" ht="18.75">
      <c r="A222" s="4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39"/>
      <c r="O222" s="28"/>
      <c r="P222" s="39"/>
      <c r="Q222" s="28"/>
      <c r="R222" s="28"/>
      <c r="S222" s="39"/>
      <c r="T222" s="28"/>
      <c r="U222" s="28"/>
      <c r="V222" s="28"/>
      <c r="W222" s="28"/>
      <c r="X222" s="28"/>
      <c r="Y222" s="28"/>
      <c r="Z222" s="28"/>
      <c r="AA222" s="28"/>
      <c r="AB222" s="39"/>
      <c r="AC222" s="28"/>
      <c r="AD222" s="28"/>
      <c r="AE222" s="28"/>
      <c r="AF222" s="28"/>
      <c r="AG222" s="28"/>
      <c r="AH222" s="28"/>
      <c r="AI222" s="28"/>
      <c r="AJ222" s="28"/>
      <c r="AK222" s="28"/>
      <c r="AL222" s="39"/>
      <c r="AM222" s="39"/>
      <c r="AN222" s="28"/>
      <c r="AO222" s="28"/>
      <c r="AP222" s="28"/>
      <c r="AQ222" s="28"/>
      <c r="AR222" s="39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39"/>
      <c r="BD222" s="28"/>
      <c r="BE222" s="28"/>
      <c r="BF222" s="28"/>
      <c r="BG222" s="28"/>
      <c r="BH222" s="28"/>
      <c r="BI222" s="28"/>
      <c r="BJ222" s="39"/>
      <c r="BK222" s="28"/>
      <c r="BL222" s="28"/>
      <c r="BM222" s="28"/>
      <c r="BN222" s="28"/>
      <c r="BO222" s="28"/>
      <c r="BP222" s="28"/>
      <c r="BQ222" s="28"/>
      <c r="BR222" s="28"/>
      <c r="BS222" s="28"/>
      <c r="BT222" s="39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39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39"/>
      <c r="DA222" s="39"/>
      <c r="DB222" s="39"/>
      <c r="DC222" s="28"/>
      <c r="DD222" s="28"/>
      <c r="DE222" s="28"/>
      <c r="DF222" s="28"/>
      <c r="DG222" s="28"/>
      <c r="DH222" s="39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39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39"/>
      <c r="FF222" s="28"/>
      <c r="FG222" s="39"/>
      <c r="FH222" s="28"/>
      <c r="FI222" s="28"/>
      <c r="FJ222" s="28"/>
      <c r="FK222" s="28"/>
      <c r="FL222" s="39"/>
      <c r="FM222" s="39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E222" s="28"/>
      <c r="GF222" s="28"/>
      <c r="GG222" s="28"/>
      <c r="GH222" s="28"/>
      <c r="GI222" s="28"/>
      <c r="GJ222" s="28"/>
      <c r="GK222" s="28"/>
      <c r="GL222" s="28"/>
      <c r="GM222" s="28"/>
      <c r="GN222" s="28"/>
      <c r="GO222" s="28"/>
      <c r="GP222" s="39"/>
      <c r="GQ222" s="28"/>
      <c r="GR222" s="28"/>
      <c r="GS222" s="28"/>
      <c r="GT222" s="28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39"/>
      <c r="HI222" s="39"/>
      <c r="HJ222" s="28"/>
      <c r="HK222" s="28"/>
      <c r="HL222" s="28"/>
      <c r="HM222" s="28"/>
      <c r="HN222" s="28"/>
      <c r="HO222" s="28"/>
      <c r="HP222" s="28"/>
      <c r="HQ222" s="28"/>
      <c r="HR222" s="28"/>
      <c r="HS222" s="28"/>
      <c r="HT222" s="28"/>
      <c r="HU222" s="39"/>
    </row>
    <row x14ac:dyDescent="0.25" r="223" customHeight="1" ht="18.75">
      <c r="A223" s="4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39"/>
      <c r="O223" s="28"/>
      <c r="P223" s="39"/>
      <c r="Q223" s="28"/>
      <c r="R223" s="28"/>
      <c r="S223" s="39"/>
      <c r="T223" s="28"/>
      <c r="U223" s="28"/>
      <c r="V223" s="28"/>
      <c r="W223" s="28"/>
      <c r="X223" s="28"/>
      <c r="Y223" s="28"/>
      <c r="Z223" s="28"/>
      <c r="AA223" s="28"/>
      <c r="AB223" s="39"/>
      <c r="AC223" s="28"/>
      <c r="AD223" s="28"/>
      <c r="AE223" s="28"/>
      <c r="AF223" s="28"/>
      <c r="AG223" s="28"/>
      <c r="AH223" s="28"/>
      <c r="AI223" s="28"/>
      <c r="AJ223" s="28"/>
      <c r="AK223" s="28"/>
      <c r="AL223" s="39"/>
      <c r="AM223" s="39"/>
      <c r="AN223" s="28"/>
      <c r="AO223" s="28"/>
      <c r="AP223" s="28"/>
      <c r="AQ223" s="28"/>
      <c r="AR223" s="39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39"/>
      <c r="BD223" s="28"/>
      <c r="BE223" s="28"/>
      <c r="BF223" s="28"/>
      <c r="BG223" s="28"/>
      <c r="BH223" s="28"/>
      <c r="BI223" s="28"/>
      <c r="BJ223" s="39"/>
      <c r="BK223" s="28"/>
      <c r="BL223" s="28"/>
      <c r="BM223" s="28"/>
      <c r="BN223" s="28"/>
      <c r="BO223" s="28"/>
      <c r="BP223" s="28"/>
      <c r="BQ223" s="28"/>
      <c r="BR223" s="28"/>
      <c r="BS223" s="28"/>
      <c r="BT223" s="39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39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39"/>
      <c r="DA223" s="39"/>
      <c r="DB223" s="39"/>
      <c r="DC223" s="28"/>
      <c r="DD223" s="28"/>
      <c r="DE223" s="28"/>
      <c r="DF223" s="28"/>
      <c r="DG223" s="28"/>
      <c r="DH223" s="39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39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39"/>
      <c r="FF223" s="28"/>
      <c r="FG223" s="39"/>
      <c r="FH223" s="28"/>
      <c r="FI223" s="28"/>
      <c r="FJ223" s="28"/>
      <c r="FK223" s="28"/>
      <c r="FL223" s="39"/>
      <c r="FM223" s="39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E223" s="28"/>
      <c r="GF223" s="28"/>
      <c r="GG223" s="28"/>
      <c r="GH223" s="28"/>
      <c r="GI223" s="28"/>
      <c r="GJ223" s="28"/>
      <c r="GK223" s="28"/>
      <c r="GL223" s="28"/>
      <c r="GM223" s="28"/>
      <c r="GN223" s="28"/>
      <c r="GO223" s="28"/>
      <c r="GP223" s="39"/>
      <c r="GQ223" s="28"/>
      <c r="GR223" s="28"/>
      <c r="GS223" s="28"/>
      <c r="GT223" s="28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39"/>
      <c r="HI223" s="39"/>
      <c r="HJ223" s="28"/>
      <c r="HK223" s="28"/>
      <c r="HL223" s="28"/>
      <c r="HM223" s="28"/>
      <c r="HN223" s="28"/>
      <c r="HO223" s="28"/>
      <c r="HP223" s="28"/>
      <c r="HQ223" s="28"/>
      <c r="HR223" s="28"/>
      <c r="HS223" s="28"/>
      <c r="HT223" s="28"/>
      <c r="HU223" s="39"/>
    </row>
    <row x14ac:dyDescent="0.25" r="224" customHeight="1" ht="18.75">
      <c r="A224" s="4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39"/>
      <c r="O224" s="28"/>
      <c r="P224" s="39"/>
      <c r="Q224" s="28"/>
      <c r="R224" s="28"/>
      <c r="S224" s="39"/>
      <c r="T224" s="28"/>
      <c r="U224" s="28"/>
      <c r="V224" s="28"/>
      <c r="W224" s="28"/>
      <c r="X224" s="28"/>
      <c r="Y224" s="28"/>
      <c r="Z224" s="28"/>
      <c r="AA224" s="28"/>
      <c r="AB224" s="39"/>
      <c r="AC224" s="28"/>
      <c r="AD224" s="28"/>
      <c r="AE224" s="28"/>
      <c r="AF224" s="28"/>
      <c r="AG224" s="28"/>
      <c r="AH224" s="28"/>
      <c r="AI224" s="28"/>
      <c r="AJ224" s="28"/>
      <c r="AK224" s="28"/>
      <c r="AL224" s="39"/>
      <c r="AM224" s="39"/>
      <c r="AN224" s="28"/>
      <c r="AO224" s="28"/>
      <c r="AP224" s="28"/>
      <c r="AQ224" s="28"/>
      <c r="AR224" s="39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39"/>
      <c r="BD224" s="28"/>
      <c r="BE224" s="28"/>
      <c r="BF224" s="28"/>
      <c r="BG224" s="28"/>
      <c r="BH224" s="28"/>
      <c r="BI224" s="28"/>
      <c r="BJ224" s="39"/>
      <c r="BK224" s="28"/>
      <c r="BL224" s="28"/>
      <c r="BM224" s="28"/>
      <c r="BN224" s="28"/>
      <c r="BO224" s="28"/>
      <c r="BP224" s="28"/>
      <c r="BQ224" s="28"/>
      <c r="BR224" s="28"/>
      <c r="BS224" s="28"/>
      <c r="BT224" s="39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39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39"/>
      <c r="DA224" s="39"/>
      <c r="DB224" s="39"/>
      <c r="DC224" s="28"/>
      <c r="DD224" s="28"/>
      <c r="DE224" s="28"/>
      <c r="DF224" s="28"/>
      <c r="DG224" s="28"/>
      <c r="DH224" s="39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39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39"/>
      <c r="FF224" s="28"/>
      <c r="FG224" s="39"/>
      <c r="FH224" s="28"/>
      <c r="FI224" s="28"/>
      <c r="FJ224" s="28"/>
      <c r="FK224" s="28"/>
      <c r="FL224" s="39"/>
      <c r="FM224" s="39"/>
      <c r="FN224" s="28"/>
      <c r="FO224" s="28"/>
      <c r="FP224" s="28"/>
      <c r="FQ224" s="28"/>
      <c r="FR224" s="28"/>
      <c r="FS224" s="28"/>
      <c r="FT224" s="28"/>
      <c r="FU224" s="28"/>
      <c r="FV224" s="28"/>
      <c r="FW224" s="28"/>
      <c r="FX224" s="28"/>
      <c r="FY224" s="28"/>
      <c r="FZ224" s="28"/>
      <c r="GA224" s="28"/>
      <c r="GB224" s="28"/>
      <c r="GC224" s="28"/>
      <c r="GD224" s="28"/>
      <c r="GE224" s="28"/>
      <c r="GF224" s="28"/>
      <c r="GG224" s="28"/>
      <c r="GH224" s="28"/>
      <c r="GI224" s="28"/>
      <c r="GJ224" s="28"/>
      <c r="GK224" s="28"/>
      <c r="GL224" s="28"/>
      <c r="GM224" s="28"/>
      <c r="GN224" s="28"/>
      <c r="GO224" s="28"/>
      <c r="GP224" s="39"/>
      <c r="GQ224" s="28"/>
      <c r="GR224" s="28"/>
      <c r="GS224" s="28"/>
      <c r="GT224" s="28"/>
      <c r="GU224" s="28"/>
      <c r="GV224" s="28"/>
      <c r="GW224" s="28"/>
      <c r="GX224" s="28"/>
      <c r="GY224" s="28"/>
      <c r="GZ224" s="28"/>
      <c r="HA224" s="28"/>
      <c r="HB224" s="28"/>
      <c r="HC224" s="28"/>
      <c r="HD224" s="28"/>
      <c r="HE224" s="28"/>
      <c r="HF224" s="28"/>
      <c r="HG224" s="28"/>
      <c r="HH224" s="39"/>
      <c r="HI224" s="39"/>
      <c r="HJ224" s="28"/>
      <c r="HK224" s="28"/>
      <c r="HL224" s="28"/>
      <c r="HM224" s="28"/>
      <c r="HN224" s="28"/>
      <c r="HO224" s="28"/>
      <c r="HP224" s="28"/>
      <c r="HQ224" s="28"/>
      <c r="HR224" s="28"/>
      <c r="HS224" s="28"/>
      <c r="HT224" s="28"/>
      <c r="HU224" s="39"/>
    </row>
    <row x14ac:dyDescent="0.25" r="225" customHeight="1" ht="18.75">
      <c r="A225" s="4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39"/>
      <c r="O225" s="28"/>
      <c r="P225" s="39"/>
      <c r="Q225" s="28"/>
      <c r="R225" s="28"/>
      <c r="S225" s="39"/>
      <c r="T225" s="28"/>
      <c r="U225" s="28"/>
      <c r="V225" s="28"/>
      <c r="W225" s="28"/>
      <c r="X225" s="28"/>
      <c r="Y225" s="28"/>
      <c r="Z225" s="28"/>
      <c r="AA225" s="28"/>
      <c r="AB225" s="39"/>
      <c r="AC225" s="28"/>
      <c r="AD225" s="28"/>
      <c r="AE225" s="28"/>
      <c r="AF225" s="28"/>
      <c r="AG225" s="28"/>
      <c r="AH225" s="28"/>
      <c r="AI225" s="28"/>
      <c r="AJ225" s="28"/>
      <c r="AK225" s="28"/>
      <c r="AL225" s="39"/>
      <c r="AM225" s="39"/>
      <c r="AN225" s="28"/>
      <c r="AO225" s="28"/>
      <c r="AP225" s="28"/>
      <c r="AQ225" s="28"/>
      <c r="AR225" s="39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39"/>
      <c r="BD225" s="28"/>
      <c r="BE225" s="28"/>
      <c r="BF225" s="28"/>
      <c r="BG225" s="28"/>
      <c r="BH225" s="28"/>
      <c r="BI225" s="28"/>
      <c r="BJ225" s="39"/>
      <c r="BK225" s="28"/>
      <c r="BL225" s="28"/>
      <c r="BM225" s="28"/>
      <c r="BN225" s="28"/>
      <c r="BO225" s="28"/>
      <c r="BP225" s="28"/>
      <c r="BQ225" s="28"/>
      <c r="BR225" s="28"/>
      <c r="BS225" s="28"/>
      <c r="BT225" s="39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39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39"/>
      <c r="DA225" s="39"/>
      <c r="DB225" s="39"/>
      <c r="DC225" s="28"/>
      <c r="DD225" s="28"/>
      <c r="DE225" s="28"/>
      <c r="DF225" s="28"/>
      <c r="DG225" s="28"/>
      <c r="DH225" s="39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39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39"/>
      <c r="FF225" s="28"/>
      <c r="FG225" s="39"/>
      <c r="FH225" s="28"/>
      <c r="FI225" s="28"/>
      <c r="FJ225" s="28"/>
      <c r="FK225" s="28"/>
      <c r="FL225" s="39"/>
      <c r="FM225" s="39"/>
      <c r="FN225" s="28"/>
      <c r="FO225" s="28"/>
      <c r="FP225" s="28"/>
      <c r="FQ225" s="28"/>
      <c r="FR225" s="28"/>
      <c r="FS225" s="28"/>
      <c r="FT225" s="28"/>
      <c r="FU225" s="28"/>
      <c r="FV225" s="28"/>
      <c r="FW225" s="28"/>
      <c r="FX225" s="28"/>
      <c r="FY225" s="28"/>
      <c r="FZ225" s="28"/>
      <c r="GA225" s="28"/>
      <c r="GB225" s="28"/>
      <c r="GC225" s="28"/>
      <c r="GD225" s="28"/>
      <c r="GE225" s="28"/>
      <c r="GF225" s="28"/>
      <c r="GG225" s="28"/>
      <c r="GH225" s="28"/>
      <c r="GI225" s="28"/>
      <c r="GJ225" s="28"/>
      <c r="GK225" s="28"/>
      <c r="GL225" s="28"/>
      <c r="GM225" s="28"/>
      <c r="GN225" s="28"/>
      <c r="GO225" s="28"/>
      <c r="GP225" s="39"/>
      <c r="GQ225" s="28"/>
      <c r="GR225" s="28"/>
      <c r="GS225" s="28"/>
      <c r="GT225" s="28"/>
      <c r="GU225" s="28"/>
      <c r="GV225" s="28"/>
      <c r="GW225" s="28"/>
      <c r="GX225" s="28"/>
      <c r="GY225" s="28"/>
      <c r="GZ225" s="28"/>
      <c r="HA225" s="28"/>
      <c r="HB225" s="28"/>
      <c r="HC225" s="28"/>
      <c r="HD225" s="28"/>
      <c r="HE225" s="28"/>
      <c r="HF225" s="28"/>
      <c r="HG225" s="28"/>
      <c r="HH225" s="39"/>
      <c r="HI225" s="39"/>
      <c r="HJ225" s="28"/>
      <c r="HK225" s="28"/>
      <c r="HL225" s="28"/>
      <c r="HM225" s="28"/>
      <c r="HN225" s="28"/>
      <c r="HO225" s="28"/>
      <c r="HP225" s="28"/>
      <c r="HQ225" s="28"/>
      <c r="HR225" s="28"/>
      <c r="HS225" s="28"/>
      <c r="HT225" s="28"/>
      <c r="HU225" s="39"/>
    </row>
    <row x14ac:dyDescent="0.25" r="226" customHeight="1" ht="18.75">
      <c r="A226" s="4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39"/>
      <c r="O226" s="28"/>
      <c r="P226" s="39"/>
      <c r="Q226" s="28"/>
      <c r="R226" s="28"/>
      <c r="S226" s="39"/>
      <c r="T226" s="28"/>
      <c r="U226" s="28"/>
      <c r="V226" s="28"/>
      <c r="W226" s="28"/>
      <c r="X226" s="28"/>
      <c r="Y226" s="28"/>
      <c r="Z226" s="28"/>
      <c r="AA226" s="28"/>
      <c r="AB226" s="39"/>
      <c r="AC226" s="28"/>
      <c r="AD226" s="28"/>
      <c r="AE226" s="28"/>
      <c r="AF226" s="28"/>
      <c r="AG226" s="28"/>
      <c r="AH226" s="28"/>
      <c r="AI226" s="28"/>
      <c r="AJ226" s="28"/>
      <c r="AK226" s="28"/>
      <c r="AL226" s="39"/>
      <c r="AM226" s="39"/>
      <c r="AN226" s="28"/>
      <c r="AO226" s="28"/>
      <c r="AP226" s="28"/>
      <c r="AQ226" s="28"/>
      <c r="AR226" s="39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39"/>
      <c r="BD226" s="28"/>
      <c r="BE226" s="28"/>
      <c r="BF226" s="28"/>
      <c r="BG226" s="28"/>
      <c r="BH226" s="28"/>
      <c r="BI226" s="28"/>
      <c r="BJ226" s="39"/>
      <c r="BK226" s="28"/>
      <c r="BL226" s="28"/>
      <c r="BM226" s="28"/>
      <c r="BN226" s="28"/>
      <c r="BO226" s="28"/>
      <c r="BP226" s="28"/>
      <c r="BQ226" s="28"/>
      <c r="BR226" s="28"/>
      <c r="BS226" s="28"/>
      <c r="BT226" s="39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39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39"/>
      <c r="DA226" s="39"/>
      <c r="DB226" s="39"/>
      <c r="DC226" s="28"/>
      <c r="DD226" s="28"/>
      <c r="DE226" s="28"/>
      <c r="DF226" s="28"/>
      <c r="DG226" s="28"/>
      <c r="DH226" s="39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39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39"/>
      <c r="FF226" s="28"/>
      <c r="FG226" s="39"/>
      <c r="FH226" s="28"/>
      <c r="FI226" s="28"/>
      <c r="FJ226" s="28"/>
      <c r="FK226" s="28"/>
      <c r="FL226" s="39"/>
      <c r="FM226" s="39"/>
      <c r="FN226" s="28"/>
      <c r="FO226" s="28"/>
      <c r="FP226" s="28"/>
      <c r="FQ226" s="28"/>
      <c r="FR226" s="28"/>
      <c r="FS226" s="28"/>
      <c r="FT226" s="28"/>
      <c r="FU226" s="28"/>
      <c r="FV226" s="28"/>
      <c r="FW226" s="28"/>
      <c r="FX226" s="28"/>
      <c r="FY226" s="28"/>
      <c r="FZ226" s="28"/>
      <c r="GA226" s="28"/>
      <c r="GB226" s="28"/>
      <c r="GC226" s="28"/>
      <c r="GD226" s="28"/>
      <c r="GE226" s="28"/>
      <c r="GF226" s="28"/>
      <c r="GG226" s="28"/>
      <c r="GH226" s="28"/>
      <c r="GI226" s="28"/>
      <c r="GJ226" s="28"/>
      <c r="GK226" s="28"/>
      <c r="GL226" s="28"/>
      <c r="GM226" s="28"/>
      <c r="GN226" s="28"/>
      <c r="GO226" s="28"/>
      <c r="GP226" s="39"/>
      <c r="GQ226" s="28"/>
      <c r="GR226" s="28"/>
      <c r="GS226" s="28"/>
      <c r="GT226" s="28"/>
      <c r="GU226" s="28"/>
      <c r="GV226" s="28"/>
      <c r="GW226" s="28"/>
      <c r="GX226" s="28"/>
      <c r="GY226" s="28"/>
      <c r="GZ226" s="28"/>
      <c r="HA226" s="28"/>
      <c r="HB226" s="28"/>
      <c r="HC226" s="28"/>
      <c r="HD226" s="28"/>
      <c r="HE226" s="28"/>
      <c r="HF226" s="28"/>
      <c r="HG226" s="28"/>
      <c r="HH226" s="39"/>
      <c r="HI226" s="39"/>
      <c r="HJ226" s="28"/>
      <c r="HK226" s="28"/>
      <c r="HL226" s="28"/>
      <c r="HM226" s="28"/>
      <c r="HN226" s="28"/>
      <c r="HO226" s="28"/>
      <c r="HP226" s="28"/>
      <c r="HQ226" s="28"/>
      <c r="HR226" s="28"/>
      <c r="HS226" s="28"/>
      <c r="HT226" s="28"/>
      <c r="HU226" s="39"/>
    </row>
    <row x14ac:dyDescent="0.25" r="227" customHeight="1" ht="18.75">
      <c r="A227" s="4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39"/>
      <c r="O227" s="28"/>
      <c r="P227" s="39"/>
      <c r="Q227" s="28"/>
      <c r="R227" s="28"/>
      <c r="S227" s="39"/>
      <c r="T227" s="28"/>
      <c r="U227" s="28"/>
      <c r="V227" s="28"/>
      <c r="W227" s="28"/>
      <c r="X227" s="28"/>
      <c r="Y227" s="28"/>
      <c r="Z227" s="28"/>
      <c r="AA227" s="28"/>
      <c r="AB227" s="39"/>
      <c r="AC227" s="28"/>
      <c r="AD227" s="28"/>
      <c r="AE227" s="28"/>
      <c r="AF227" s="28"/>
      <c r="AG227" s="28"/>
      <c r="AH227" s="28"/>
      <c r="AI227" s="28"/>
      <c r="AJ227" s="28"/>
      <c r="AK227" s="28"/>
      <c r="AL227" s="39"/>
      <c r="AM227" s="39"/>
      <c r="AN227" s="28"/>
      <c r="AO227" s="28"/>
      <c r="AP227" s="28"/>
      <c r="AQ227" s="28"/>
      <c r="AR227" s="39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39"/>
      <c r="BD227" s="28"/>
      <c r="BE227" s="28"/>
      <c r="BF227" s="28"/>
      <c r="BG227" s="28"/>
      <c r="BH227" s="28"/>
      <c r="BI227" s="28"/>
      <c r="BJ227" s="39"/>
      <c r="BK227" s="28"/>
      <c r="BL227" s="28"/>
      <c r="BM227" s="28"/>
      <c r="BN227" s="28"/>
      <c r="BO227" s="28"/>
      <c r="BP227" s="28"/>
      <c r="BQ227" s="28"/>
      <c r="BR227" s="28"/>
      <c r="BS227" s="28"/>
      <c r="BT227" s="39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39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39"/>
      <c r="DA227" s="39"/>
      <c r="DB227" s="39"/>
      <c r="DC227" s="28"/>
      <c r="DD227" s="28"/>
      <c r="DE227" s="28"/>
      <c r="DF227" s="28"/>
      <c r="DG227" s="28"/>
      <c r="DH227" s="39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39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39"/>
      <c r="FF227" s="28"/>
      <c r="FG227" s="39"/>
      <c r="FH227" s="28"/>
      <c r="FI227" s="28"/>
      <c r="FJ227" s="28"/>
      <c r="FK227" s="28"/>
      <c r="FL227" s="39"/>
      <c r="FM227" s="39"/>
      <c r="FN227" s="28"/>
      <c r="FO227" s="28"/>
      <c r="FP227" s="28"/>
      <c r="FQ227" s="28"/>
      <c r="FR227" s="28"/>
      <c r="FS227" s="28"/>
      <c r="FT227" s="28"/>
      <c r="FU227" s="28"/>
      <c r="FV227" s="28"/>
      <c r="FW227" s="28"/>
      <c r="FX227" s="28"/>
      <c r="FY227" s="28"/>
      <c r="FZ227" s="28"/>
      <c r="GA227" s="28"/>
      <c r="GB227" s="28"/>
      <c r="GC227" s="28"/>
      <c r="GD227" s="28"/>
      <c r="GE227" s="28"/>
      <c r="GF227" s="28"/>
      <c r="GG227" s="28"/>
      <c r="GH227" s="28"/>
      <c r="GI227" s="28"/>
      <c r="GJ227" s="28"/>
      <c r="GK227" s="28"/>
      <c r="GL227" s="28"/>
      <c r="GM227" s="28"/>
      <c r="GN227" s="28"/>
      <c r="GO227" s="28"/>
      <c r="GP227" s="39"/>
      <c r="GQ227" s="28"/>
      <c r="GR227" s="28"/>
      <c r="GS227" s="28"/>
      <c r="GT227" s="28"/>
      <c r="GU227" s="28"/>
      <c r="GV227" s="28"/>
      <c r="GW227" s="28"/>
      <c r="GX227" s="28"/>
      <c r="GY227" s="28"/>
      <c r="GZ227" s="28"/>
      <c r="HA227" s="28"/>
      <c r="HB227" s="28"/>
      <c r="HC227" s="28"/>
      <c r="HD227" s="28"/>
      <c r="HE227" s="28"/>
      <c r="HF227" s="28"/>
      <c r="HG227" s="28"/>
      <c r="HH227" s="39"/>
      <c r="HI227" s="39"/>
      <c r="HJ227" s="28"/>
      <c r="HK227" s="28"/>
      <c r="HL227" s="28"/>
      <c r="HM227" s="28"/>
      <c r="HN227" s="28"/>
      <c r="HO227" s="28"/>
      <c r="HP227" s="28"/>
      <c r="HQ227" s="28"/>
      <c r="HR227" s="28"/>
      <c r="HS227" s="28"/>
      <c r="HT227" s="28"/>
      <c r="HU227" s="39"/>
    </row>
    <row x14ac:dyDescent="0.25" r="228" customHeight="1" ht="18.75">
      <c r="A228" s="4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39"/>
      <c r="O228" s="28"/>
      <c r="P228" s="39"/>
      <c r="Q228" s="28"/>
      <c r="R228" s="28"/>
      <c r="S228" s="39"/>
      <c r="T228" s="28"/>
      <c r="U228" s="28"/>
      <c r="V228" s="28"/>
      <c r="W228" s="28"/>
      <c r="X228" s="28"/>
      <c r="Y228" s="28"/>
      <c r="Z228" s="28"/>
      <c r="AA228" s="28"/>
      <c r="AB228" s="39"/>
      <c r="AC228" s="28"/>
      <c r="AD228" s="28"/>
      <c r="AE228" s="28"/>
      <c r="AF228" s="28"/>
      <c r="AG228" s="28"/>
      <c r="AH228" s="28"/>
      <c r="AI228" s="28"/>
      <c r="AJ228" s="28"/>
      <c r="AK228" s="28"/>
      <c r="AL228" s="39"/>
      <c r="AM228" s="39"/>
      <c r="AN228" s="28"/>
      <c r="AO228" s="28"/>
      <c r="AP228" s="28"/>
      <c r="AQ228" s="28"/>
      <c r="AR228" s="39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39"/>
      <c r="BD228" s="28"/>
      <c r="BE228" s="28"/>
      <c r="BF228" s="28"/>
      <c r="BG228" s="28"/>
      <c r="BH228" s="28"/>
      <c r="BI228" s="28"/>
      <c r="BJ228" s="39"/>
      <c r="BK228" s="28"/>
      <c r="BL228" s="28"/>
      <c r="BM228" s="28"/>
      <c r="BN228" s="28"/>
      <c r="BO228" s="28"/>
      <c r="BP228" s="28"/>
      <c r="BQ228" s="28"/>
      <c r="BR228" s="28"/>
      <c r="BS228" s="28"/>
      <c r="BT228" s="39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39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39"/>
      <c r="DA228" s="39"/>
      <c r="DB228" s="39"/>
      <c r="DC228" s="28"/>
      <c r="DD228" s="28"/>
      <c r="DE228" s="28"/>
      <c r="DF228" s="28"/>
      <c r="DG228" s="28"/>
      <c r="DH228" s="39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39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39"/>
      <c r="FF228" s="28"/>
      <c r="FG228" s="39"/>
      <c r="FH228" s="28"/>
      <c r="FI228" s="28"/>
      <c r="FJ228" s="28"/>
      <c r="FK228" s="28"/>
      <c r="FL228" s="39"/>
      <c r="FM228" s="39"/>
      <c r="FN228" s="28"/>
      <c r="FO228" s="28"/>
      <c r="FP228" s="28"/>
      <c r="FQ228" s="28"/>
      <c r="FR228" s="28"/>
      <c r="FS228" s="28"/>
      <c r="FT228" s="28"/>
      <c r="FU228" s="28"/>
      <c r="FV228" s="28"/>
      <c r="FW228" s="28"/>
      <c r="FX228" s="28"/>
      <c r="FY228" s="28"/>
      <c r="FZ228" s="28"/>
      <c r="GA228" s="28"/>
      <c r="GB228" s="28"/>
      <c r="GC228" s="28"/>
      <c r="GD228" s="28"/>
      <c r="GE228" s="28"/>
      <c r="GF228" s="28"/>
      <c r="GG228" s="28"/>
      <c r="GH228" s="28"/>
      <c r="GI228" s="28"/>
      <c r="GJ228" s="28"/>
      <c r="GK228" s="28"/>
      <c r="GL228" s="28"/>
      <c r="GM228" s="28"/>
      <c r="GN228" s="28"/>
      <c r="GO228" s="28"/>
      <c r="GP228" s="39"/>
      <c r="GQ228" s="28"/>
      <c r="GR228" s="28"/>
      <c r="GS228" s="28"/>
      <c r="GT228" s="28"/>
      <c r="GU228" s="28"/>
      <c r="GV228" s="28"/>
      <c r="GW228" s="28"/>
      <c r="GX228" s="28"/>
      <c r="GY228" s="28"/>
      <c r="GZ228" s="28"/>
      <c r="HA228" s="28"/>
      <c r="HB228" s="28"/>
      <c r="HC228" s="28"/>
      <c r="HD228" s="28"/>
      <c r="HE228" s="28"/>
      <c r="HF228" s="28"/>
      <c r="HG228" s="28"/>
      <c r="HH228" s="39"/>
      <c r="HI228" s="39"/>
      <c r="HJ228" s="28"/>
      <c r="HK228" s="28"/>
      <c r="HL228" s="28"/>
      <c r="HM228" s="28"/>
      <c r="HN228" s="28"/>
      <c r="HO228" s="28"/>
      <c r="HP228" s="28"/>
      <c r="HQ228" s="28"/>
      <c r="HR228" s="28"/>
      <c r="HS228" s="28"/>
      <c r="HT228" s="28"/>
      <c r="HU228" s="39"/>
    </row>
    <row x14ac:dyDescent="0.25" r="229" customHeight="1" ht="18.75">
      <c r="A229" s="4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39"/>
      <c r="O229" s="28"/>
      <c r="P229" s="39"/>
      <c r="Q229" s="28"/>
      <c r="R229" s="28"/>
      <c r="S229" s="39"/>
      <c r="T229" s="28"/>
      <c r="U229" s="28"/>
      <c r="V229" s="28"/>
      <c r="W229" s="28"/>
      <c r="X229" s="28"/>
      <c r="Y229" s="28"/>
      <c r="Z229" s="28"/>
      <c r="AA229" s="28"/>
      <c r="AB229" s="39"/>
      <c r="AC229" s="28"/>
      <c r="AD229" s="28"/>
      <c r="AE229" s="28"/>
      <c r="AF229" s="28"/>
      <c r="AG229" s="28"/>
      <c r="AH229" s="28"/>
      <c r="AI229" s="28"/>
      <c r="AJ229" s="28"/>
      <c r="AK229" s="28"/>
      <c r="AL229" s="39"/>
      <c r="AM229" s="39"/>
      <c r="AN229" s="28"/>
      <c r="AO229" s="28"/>
      <c r="AP229" s="28"/>
      <c r="AQ229" s="28"/>
      <c r="AR229" s="39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39"/>
      <c r="BD229" s="28"/>
      <c r="BE229" s="28"/>
      <c r="BF229" s="28"/>
      <c r="BG229" s="28"/>
      <c r="BH229" s="28"/>
      <c r="BI229" s="28"/>
      <c r="BJ229" s="39"/>
      <c r="BK229" s="28"/>
      <c r="BL229" s="28"/>
      <c r="BM229" s="28"/>
      <c r="BN229" s="28"/>
      <c r="BO229" s="28"/>
      <c r="BP229" s="28"/>
      <c r="BQ229" s="28"/>
      <c r="BR229" s="28"/>
      <c r="BS229" s="28"/>
      <c r="BT229" s="39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39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39"/>
      <c r="DA229" s="39"/>
      <c r="DB229" s="39"/>
      <c r="DC229" s="28"/>
      <c r="DD229" s="28"/>
      <c r="DE229" s="28"/>
      <c r="DF229" s="28"/>
      <c r="DG229" s="28"/>
      <c r="DH229" s="39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39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39"/>
      <c r="FF229" s="28"/>
      <c r="FG229" s="39"/>
      <c r="FH229" s="28"/>
      <c r="FI229" s="28"/>
      <c r="FJ229" s="28"/>
      <c r="FK229" s="28"/>
      <c r="FL229" s="39"/>
      <c r="FM229" s="39"/>
      <c r="FN229" s="28"/>
      <c r="FO229" s="28"/>
      <c r="FP229" s="28"/>
      <c r="FQ229" s="28"/>
      <c r="FR229" s="28"/>
      <c r="FS229" s="28"/>
      <c r="FT229" s="28"/>
      <c r="FU229" s="28"/>
      <c r="FV229" s="28"/>
      <c r="FW229" s="28"/>
      <c r="FX229" s="28"/>
      <c r="FY229" s="28"/>
      <c r="FZ229" s="28"/>
      <c r="GA229" s="28"/>
      <c r="GB229" s="28"/>
      <c r="GC229" s="28"/>
      <c r="GD229" s="28"/>
      <c r="GE229" s="28"/>
      <c r="GF229" s="28"/>
      <c r="GG229" s="28"/>
      <c r="GH229" s="28"/>
      <c r="GI229" s="28"/>
      <c r="GJ229" s="28"/>
      <c r="GK229" s="28"/>
      <c r="GL229" s="28"/>
      <c r="GM229" s="28"/>
      <c r="GN229" s="28"/>
      <c r="GO229" s="28"/>
      <c r="GP229" s="39"/>
      <c r="GQ229" s="28"/>
      <c r="GR229" s="28"/>
      <c r="GS229" s="28"/>
      <c r="GT229" s="28"/>
      <c r="GU229" s="28"/>
      <c r="GV229" s="28"/>
      <c r="GW229" s="28"/>
      <c r="GX229" s="28"/>
      <c r="GY229" s="28"/>
      <c r="GZ229" s="28"/>
      <c r="HA229" s="28"/>
      <c r="HB229" s="28"/>
      <c r="HC229" s="28"/>
      <c r="HD229" s="28"/>
      <c r="HE229" s="28"/>
      <c r="HF229" s="28"/>
      <c r="HG229" s="28"/>
      <c r="HH229" s="39"/>
      <c r="HI229" s="39"/>
      <c r="HJ229" s="28"/>
      <c r="HK229" s="28"/>
      <c r="HL229" s="28"/>
      <c r="HM229" s="28"/>
      <c r="HN229" s="28"/>
      <c r="HO229" s="28"/>
      <c r="HP229" s="28"/>
      <c r="HQ229" s="28"/>
      <c r="HR229" s="28"/>
      <c r="HS229" s="28"/>
      <c r="HT229" s="28"/>
      <c r="HU229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22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5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5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5" width="13.576428571428572" customWidth="1" bestFit="1"/>
    <col min="60" max="60" style="6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5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5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</cols>
  <sheetData>
    <row x14ac:dyDescent="0.25" r="1" customHeight="1" ht="18.75">
      <c r="A1" s="2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x14ac:dyDescent="0.25" r="2" customHeight="1" ht="18.75">
      <c r="A2" s="1">
        <v>1</v>
      </c>
      <c r="B2" s="4">
        <v>8.4</v>
      </c>
      <c r="C2" s="4">
        <v>10.3</v>
      </c>
      <c r="D2" s="3">
        <v>9</v>
      </c>
      <c r="E2" s="4">
        <v>5.2</v>
      </c>
      <c r="F2" s="4">
        <v>8.1</v>
      </c>
      <c r="G2" s="4">
        <v>8.2</v>
      </c>
      <c r="H2" s="4">
        <v>9.8</v>
      </c>
      <c r="I2" s="4">
        <v>12.3</v>
      </c>
      <c r="J2" s="4">
        <v>9.4</v>
      </c>
      <c r="K2" s="4">
        <v>12.9</v>
      </c>
      <c r="L2" s="3">
        <v>15</v>
      </c>
      <c r="M2" s="4">
        <v>20.2</v>
      </c>
      <c r="N2" s="4">
        <v>27.7</v>
      </c>
      <c r="O2" s="4">
        <v>22.7</v>
      </c>
      <c r="P2" s="4">
        <v>19.7</v>
      </c>
      <c r="Q2" s="4">
        <v>17.5</v>
      </c>
      <c r="R2" s="4">
        <v>10.1</v>
      </c>
      <c r="S2" s="4">
        <v>6.7</v>
      </c>
      <c r="T2" s="4">
        <v>12.9</v>
      </c>
      <c r="U2" s="3">
        <v>11</v>
      </c>
      <c r="V2" s="4">
        <v>13.9</v>
      </c>
      <c r="W2" s="4">
        <v>12.2</v>
      </c>
      <c r="X2" s="4">
        <v>5.2</v>
      </c>
      <c r="Y2" s="4">
        <v>7.4</v>
      </c>
      <c r="Z2" s="4">
        <v>14.1</v>
      </c>
      <c r="AA2" s="4">
        <v>3.5</v>
      </c>
      <c r="AB2" s="4">
        <v>19.3</v>
      </c>
      <c r="AC2" s="4">
        <v>16.7</v>
      </c>
      <c r="AD2" s="4">
        <v>7.7</v>
      </c>
      <c r="AE2" s="4">
        <v>7.2</v>
      </c>
      <c r="AF2" s="4">
        <v>28.9</v>
      </c>
      <c r="AG2" s="4">
        <v>13.3</v>
      </c>
      <c r="AH2" s="4">
        <v>24.3</v>
      </c>
      <c r="AI2" s="4">
        <v>9.3</v>
      </c>
      <c r="AJ2" s="4">
        <v>3.9</v>
      </c>
      <c r="AK2" s="4">
        <v>19.1</v>
      </c>
      <c r="AL2" s="4">
        <v>21.3</v>
      </c>
      <c r="AM2" s="4">
        <v>21.7</v>
      </c>
      <c r="AN2" s="4">
        <v>14.5</v>
      </c>
      <c r="AO2" s="4">
        <v>16.6</v>
      </c>
      <c r="AP2" s="4">
        <v>4.3</v>
      </c>
      <c r="AQ2" s="4">
        <v>11.6</v>
      </c>
      <c r="AR2" s="4">
        <v>28.9</v>
      </c>
      <c r="AS2" s="4">
        <v>10.6</v>
      </c>
      <c r="AT2" s="4">
        <v>4.2</v>
      </c>
      <c r="AU2" s="3">
        <v>17</v>
      </c>
      <c r="AV2" s="4">
        <v>18.1</v>
      </c>
      <c r="AW2" s="3">
        <v>24</v>
      </c>
      <c r="AX2" s="4">
        <v>23.2</v>
      </c>
      <c r="AY2" s="4">
        <v>12.2</v>
      </c>
      <c r="AZ2" s="4">
        <v>15.4</v>
      </c>
      <c r="BA2" s="4">
        <v>9.6</v>
      </c>
      <c r="BB2" s="4">
        <v>8.7</v>
      </c>
      <c r="BC2" s="4">
        <v>3.1</v>
      </c>
      <c r="BD2" s="4">
        <v>2.9</v>
      </c>
      <c r="BE2" s="4">
        <v>34.1</v>
      </c>
      <c r="BF2" s="4">
        <v>29.4</v>
      </c>
      <c r="BG2" s="4">
        <v>22.4</v>
      </c>
      <c r="BH2" s="4">
        <v>17.4</v>
      </c>
      <c r="BI2" s="4">
        <v>28.8</v>
      </c>
      <c r="BJ2" s="4">
        <v>3.2</v>
      </c>
      <c r="BK2" s="4">
        <v>17.4</v>
      </c>
      <c r="BL2" s="4">
        <v>22.3</v>
      </c>
      <c r="BM2" s="4">
        <v>24.9</v>
      </c>
      <c r="BN2" s="4">
        <v>23.2</v>
      </c>
      <c r="BO2" s="4">
        <v>27.7</v>
      </c>
      <c r="BP2" s="4">
        <v>26.8</v>
      </c>
      <c r="BQ2" s="4">
        <v>25.6</v>
      </c>
      <c r="BR2" s="4">
        <v>9.7</v>
      </c>
      <c r="BS2" s="4">
        <v>7.5</v>
      </c>
      <c r="BT2" s="4">
        <v>27.6</v>
      </c>
      <c r="BU2" s="4">
        <v>4.2</v>
      </c>
      <c r="BV2" s="4">
        <v>20.2</v>
      </c>
      <c r="BW2" s="4">
        <v>15.5</v>
      </c>
      <c r="BX2" s="4">
        <v>10.7</v>
      </c>
      <c r="BY2" s="4">
        <v>21.7</v>
      </c>
      <c r="BZ2" s="4">
        <v>11.6</v>
      </c>
      <c r="CA2" s="4">
        <v>12.3</v>
      </c>
      <c r="CB2" s="4">
        <v>1.7</v>
      </c>
      <c r="CC2" s="4">
        <v>14.9</v>
      </c>
      <c r="CD2" s="4">
        <v>10.8</v>
      </c>
      <c r="CE2" s="4">
        <v>18.2</v>
      </c>
      <c r="CF2" s="4">
        <v>10.5</v>
      </c>
      <c r="CG2" s="3">
        <v>17</v>
      </c>
      <c r="CH2" s="4">
        <v>15.3</v>
      </c>
      <c r="CI2" s="4">
        <v>13.8</v>
      </c>
      <c r="CJ2" s="4">
        <v>24.9</v>
      </c>
      <c r="CK2" s="4">
        <v>27.1</v>
      </c>
      <c r="CL2" s="4">
        <v>12.7</v>
      </c>
      <c r="CM2" s="4">
        <v>10.2</v>
      </c>
      <c r="CN2" s="4">
        <v>17.7</v>
      </c>
      <c r="CO2" s="4">
        <v>18.1</v>
      </c>
      <c r="CP2" s="4">
        <v>24.3</v>
      </c>
      <c r="CQ2" s="4">
        <v>4.9</v>
      </c>
      <c r="CR2" s="3">
        <v>5</v>
      </c>
      <c r="CS2" s="4">
        <v>9.6</v>
      </c>
    </row>
    <row x14ac:dyDescent="0.25" r="3" customHeight="1" ht="18.75">
      <c r="A3" s="1">
        <v>2</v>
      </c>
      <c r="B3" s="4">
        <v>13.5</v>
      </c>
      <c r="C3" s="4">
        <v>16.3</v>
      </c>
      <c r="D3" s="4">
        <v>11.2</v>
      </c>
      <c r="E3" s="4">
        <v>13.3</v>
      </c>
      <c r="F3" s="4">
        <v>13.3</v>
      </c>
      <c r="G3" s="4">
        <v>18.4</v>
      </c>
      <c r="H3" s="4">
        <v>20.2</v>
      </c>
      <c r="I3" s="4">
        <v>16.8</v>
      </c>
      <c r="J3" s="4">
        <v>13.4</v>
      </c>
      <c r="K3" s="4">
        <v>16.9</v>
      </c>
      <c r="L3" s="4">
        <v>16.2</v>
      </c>
      <c r="M3" s="4">
        <v>24.4</v>
      </c>
      <c r="N3" s="4">
        <v>33.8</v>
      </c>
      <c r="O3" s="4">
        <v>27.3</v>
      </c>
      <c r="P3" s="4">
        <v>23.7</v>
      </c>
      <c r="Q3" s="4">
        <v>17.6</v>
      </c>
      <c r="R3" s="4">
        <v>22.1</v>
      </c>
      <c r="S3" s="4">
        <v>15.6</v>
      </c>
      <c r="T3" s="4">
        <v>16.9</v>
      </c>
      <c r="U3" s="4">
        <v>10.1</v>
      </c>
      <c r="V3" s="3">
        <v>20</v>
      </c>
      <c r="W3" s="4">
        <v>13.2</v>
      </c>
      <c r="X3" s="4">
        <v>20.6</v>
      </c>
      <c r="Y3" s="3">
        <v>11</v>
      </c>
      <c r="Z3" s="4">
        <v>18.1</v>
      </c>
      <c r="AA3" s="4">
        <v>18.1</v>
      </c>
      <c r="AB3" s="3">
        <v>25</v>
      </c>
      <c r="AC3" s="4">
        <v>20.1</v>
      </c>
      <c r="AD3" s="4">
        <v>11.9</v>
      </c>
      <c r="AE3" s="4">
        <v>9.8</v>
      </c>
      <c r="AF3" s="4">
        <v>33.9</v>
      </c>
      <c r="AG3" s="3">
        <v>11</v>
      </c>
      <c r="AH3" s="4">
        <v>14.6</v>
      </c>
      <c r="AI3" s="4">
        <v>7.5</v>
      </c>
      <c r="AJ3" s="3">
        <v>14</v>
      </c>
      <c r="AK3" s="4">
        <v>25.2</v>
      </c>
      <c r="AL3" s="4">
        <v>27.4</v>
      </c>
      <c r="AM3" s="4">
        <v>25.7</v>
      </c>
      <c r="AN3" s="4">
        <v>28.5</v>
      </c>
      <c r="AO3" s="4">
        <v>26.8</v>
      </c>
      <c r="AP3" s="4">
        <v>15.4</v>
      </c>
      <c r="AQ3" s="4">
        <v>21.8</v>
      </c>
      <c r="AR3" s="4">
        <v>37.5</v>
      </c>
      <c r="AS3" s="4">
        <v>5.2</v>
      </c>
      <c r="AT3" s="4">
        <v>15.7</v>
      </c>
      <c r="AU3" s="3">
        <v>1</v>
      </c>
      <c r="AV3" s="3">
        <v>10</v>
      </c>
      <c r="AW3" s="4">
        <v>28.2</v>
      </c>
      <c r="AX3" s="4">
        <v>27.3</v>
      </c>
      <c r="AY3" s="4">
        <v>6.7</v>
      </c>
      <c r="AZ3" s="4">
        <v>4.6</v>
      </c>
      <c r="BA3" s="4">
        <v>9.6</v>
      </c>
      <c r="BB3" s="4">
        <v>24.5</v>
      </c>
      <c r="BC3" s="4">
        <v>18.1</v>
      </c>
      <c r="BD3" s="4">
        <v>18.2</v>
      </c>
      <c r="BE3" s="3">
        <v>25</v>
      </c>
      <c r="BF3" s="4">
        <v>19.8</v>
      </c>
      <c r="BG3" s="4">
        <v>28.3</v>
      </c>
      <c r="BH3" s="4">
        <v>12.5</v>
      </c>
      <c r="BI3" s="4">
        <v>19.8</v>
      </c>
      <c r="BJ3" s="4">
        <v>17.5</v>
      </c>
      <c r="BK3" s="4">
        <v>29.8</v>
      </c>
      <c r="BL3" s="4">
        <v>31.8</v>
      </c>
      <c r="BM3" s="4">
        <v>34.8</v>
      </c>
      <c r="BN3" s="4">
        <v>29.3</v>
      </c>
      <c r="BO3" s="4">
        <v>37.7</v>
      </c>
      <c r="BP3" s="4">
        <v>36.8</v>
      </c>
      <c r="BQ3" s="4">
        <v>35.6</v>
      </c>
      <c r="BR3" s="4">
        <v>9.6</v>
      </c>
      <c r="BS3" s="4">
        <v>14.8</v>
      </c>
      <c r="BT3" s="4">
        <v>32.6</v>
      </c>
      <c r="BU3" s="4">
        <v>13.9</v>
      </c>
      <c r="BV3" s="4">
        <v>11.2</v>
      </c>
      <c r="BW3" s="4">
        <v>21.6</v>
      </c>
      <c r="BX3" s="4">
        <v>20.8</v>
      </c>
      <c r="BY3" s="4">
        <v>26.3</v>
      </c>
      <c r="BZ3" s="4">
        <v>21.9</v>
      </c>
      <c r="CA3" s="4">
        <v>23.8</v>
      </c>
      <c r="CB3" s="4">
        <v>16.2</v>
      </c>
      <c r="CC3" s="3">
        <v>25</v>
      </c>
      <c r="CD3" s="4">
        <v>20.9</v>
      </c>
      <c r="CE3" s="4">
        <v>28.4</v>
      </c>
      <c r="CF3" s="4">
        <v>5.7</v>
      </c>
      <c r="CG3" s="4">
        <v>29.5</v>
      </c>
      <c r="CH3" s="3">
        <v>13</v>
      </c>
      <c r="CI3" s="4">
        <v>25.2</v>
      </c>
      <c r="CJ3" s="4">
        <v>13.7</v>
      </c>
      <c r="CK3" s="4">
        <v>33.2</v>
      </c>
      <c r="CL3" s="4">
        <v>24.7</v>
      </c>
      <c r="CM3" s="4">
        <v>23.7</v>
      </c>
      <c r="CN3" s="4">
        <v>21.7</v>
      </c>
      <c r="CO3" s="4">
        <v>28.4</v>
      </c>
      <c r="CP3" s="4">
        <v>33.8</v>
      </c>
      <c r="CQ3" s="4">
        <v>9.9</v>
      </c>
      <c r="CR3" s="4">
        <v>14.6</v>
      </c>
      <c r="CS3" s="3">
        <v>13</v>
      </c>
    </row>
    <row x14ac:dyDescent="0.25" r="4" customHeight="1" ht="18.75">
      <c r="A4" s="1">
        <v>3</v>
      </c>
      <c r="B4" s="4">
        <v>19.1</v>
      </c>
      <c r="C4" s="3">
        <v>21</v>
      </c>
      <c r="D4" s="4">
        <v>19.7</v>
      </c>
      <c r="E4" s="4">
        <v>15.9</v>
      </c>
      <c r="F4" s="4">
        <v>18.8</v>
      </c>
      <c r="G4" s="4">
        <v>18.9</v>
      </c>
      <c r="H4" s="4">
        <v>20.5</v>
      </c>
      <c r="I4" s="3">
        <v>23</v>
      </c>
      <c r="J4" s="4">
        <v>20.1</v>
      </c>
      <c r="K4" s="4">
        <v>23.5</v>
      </c>
      <c r="L4" s="4">
        <v>25.6</v>
      </c>
      <c r="M4" s="4">
        <v>30.8</v>
      </c>
      <c r="N4" s="4">
        <v>32.7</v>
      </c>
      <c r="O4" s="4">
        <v>33.3</v>
      </c>
      <c r="P4" s="4">
        <v>30.4</v>
      </c>
      <c r="Q4" s="4">
        <v>28.1</v>
      </c>
      <c r="R4" s="4">
        <v>20.7</v>
      </c>
      <c r="S4" s="4">
        <v>17.3</v>
      </c>
      <c r="T4" s="4">
        <v>23.5</v>
      </c>
      <c r="U4" s="4">
        <v>21.6</v>
      </c>
      <c r="V4" s="4">
        <v>24.5</v>
      </c>
      <c r="W4" s="4">
        <v>22.8</v>
      </c>
      <c r="X4" s="4">
        <v>13.3</v>
      </c>
      <c r="Y4" s="3">
        <v>18</v>
      </c>
      <c r="Z4" s="4">
        <v>24.7</v>
      </c>
      <c r="AA4" s="4">
        <v>14.1</v>
      </c>
      <c r="AB4" s="3">
        <v>30</v>
      </c>
      <c r="AC4" s="4">
        <v>27.3</v>
      </c>
      <c r="AD4" s="4">
        <v>18.3</v>
      </c>
      <c r="AE4" s="4">
        <v>6.3</v>
      </c>
      <c r="AF4" s="4">
        <v>38.6</v>
      </c>
      <c r="AG4" s="3">
        <v>24</v>
      </c>
      <c r="AH4" s="4">
        <v>30.3</v>
      </c>
      <c r="AI4" s="4">
        <v>9.9</v>
      </c>
      <c r="AJ4" s="4">
        <v>6.2</v>
      </c>
      <c r="AK4" s="4">
        <v>29.7</v>
      </c>
      <c r="AL4" s="4">
        <v>29.3</v>
      </c>
      <c r="AM4" s="4">
        <v>32.3</v>
      </c>
      <c r="AN4" s="4">
        <v>21.2</v>
      </c>
      <c r="AO4" s="4">
        <v>19.5</v>
      </c>
      <c r="AP4" s="4">
        <v>7.8</v>
      </c>
      <c r="AQ4" s="4">
        <v>14.5</v>
      </c>
      <c r="AR4" s="4">
        <v>39.5</v>
      </c>
      <c r="AS4" s="4">
        <v>17.9</v>
      </c>
      <c r="AT4" s="4">
        <v>14.8</v>
      </c>
      <c r="AU4" s="4">
        <v>16.7</v>
      </c>
      <c r="AV4" s="4">
        <v>25.8</v>
      </c>
      <c r="AW4" s="4">
        <v>34.6</v>
      </c>
      <c r="AX4" s="4">
        <v>33.9</v>
      </c>
      <c r="AY4" s="4">
        <v>22.8</v>
      </c>
      <c r="AZ4" s="4">
        <v>15.1</v>
      </c>
      <c r="BA4" s="4">
        <v>20.3</v>
      </c>
      <c r="BB4" s="4">
        <v>17.2</v>
      </c>
      <c r="BC4" s="4">
        <v>13.7</v>
      </c>
      <c r="BD4" s="3">
        <v>13</v>
      </c>
      <c r="BE4" s="4">
        <v>40.7</v>
      </c>
      <c r="BF4" s="4">
        <v>35.5</v>
      </c>
      <c r="BG4" s="4">
        <v>31.7</v>
      </c>
      <c r="BH4" s="3">
        <v>28</v>
      </c>
      <c r="BI4" s="4">
        <v>35.5</v>
      </c>
      <c r="BJ4" s="4">
        <v>10.1</v>
      </c>
      <c r="BK4" s="4">
        <v>22.5</v>
      </c>
      <c r="BL4" s="4">
        <v>24.5</v>
      </c>
      <c r="BM4" s="4">
        <v>27.5</v>
      </c>
      <c r="BN4" s="4">
        <v>29.5</v>
      </c>
      <c r="BO4" s="4">
        <v>30.4</v>
      </c>
      <c r="BP4" s="4">
        <v>29.5</v>
      </c>
      <c r="BQ4" s="4">
        <v>28.3</v>
      </c>
      <c r="BR4" s="4">
        <v>8.6</v>
      </c>
      <c r="BS4" s="4">
        <v>2.9</v>
      </c>
      <c r="BT4" s="4">
        <v>34.8</v>
      </c>
      <c r="BU4" s="4">
        <v>6.6</v>
      </c>
      <c r="BV4" s="4">
        <v>26.9</v>
      </c>
      <c r="BW4" s="4">
        <v>26.1</v>
      </c>
      <c r="BX4" s="4">
        <v>5.2</v>
      </c>
      <c r="BY4" s="4">
        <v>32.3</v>
      </c>
      <c r="BZ4" s="4">
        <v>7.5</v>
      </c>
      <c r="CA4" s="4">
        <v>16.5</v>
      </c>
      <c r="CB4" s="3">
        <v>13</v>
      </c>
      <c r="CC4" s="3">
        <v>8</v>
      </c>
      <c r="CD4" s="4">
        <v>3.2</v>
      </c>
      <c r="CE4" s="4">
        <v>13.2</v>
      </c>
      <c r="CF4" s="4">
        <v>13.5</v>
      </c>
      <c r="CG4" s="4">
        <v>26.6</v>
      </c>
      <c r="CH4" s="4">
        <v>25.9</v>
      </c>
      <c r="CI4" s="4">
        <v>24.5</v>
      </c>
      <c r="CJ4" s="4">
        <v>29.4</v>
      </c>
      <c r="CK4" s="4">
        <v>36.3</v>
      </c>
      <c r="CL4" s="4">
        <v>23.3</v>
      </c>
      <c r="CM4" s="4">
        <v>20.9</v>
      </c>
      <c r="CN4" s="4">
        <v>28.3</v>
      </c>
      <c r="CO4" s="4">
        <v>13.4</v>
      </c>
      <c r="CP4" s="4">
        <v>26.5</v>
      </c>
      <c r="CQ4" s="4">
        <v>8.9</v>
      </c>
      <c r="CR4" s="4">
        <v>15.6</v>
      </c>
      <c r="CS4" s="4">
        <v>2.1</v>
      </c>
    </row>
    <row x14ac:dyDescent="0.25" r="5" customHeight="1" ht="18.75">
      <c r="A5" s="1">
        <v>4</v>
      </c>
      <c r="B5" s="4">
        <v>33.3</v>
      </c>
      <c r="C5" s="4">
        <v>32.3</v>
      </c>
      <c r="D5" s="3">
        <v>31</v>
      </c>
      <c r="E5" s="4">
        <v>35.6</v>
      </c>
      <c r="F5" s="3">
        <v>33</v>
      </c>
      <c r="G5" s="4">
        <v>38.2</v>
      </c>
      <c r="H5" s="3">
        <v>40</v>
      </c>
      <c r="I5" s="4">
        <v>36.6</v>
      </c>
      <c r="J5" s="4">
        <v>33.2</v>
      </c>
      <c r="K5" s="4">
        <v>30.8</v>
      </c>
      <c r="L5" s="4">
        <v>28.5</v>
      </c>
      <c r="M5" s="4">
        <v>36.7</v>
      </c>
      <c r="N5" s="4">
        <v>53.6</v>
      </c>
      <c r="O5" s="4">
        <v>32.2</v>
      </c>
      <c r="P5" s="4">
        <v>39.9</v>
      </c>
      <c r="Q5" s="4">
        <v>25.7</v>
      </c>
      <c r="R5" s="4">
        <v>41.9</v>
      </c>
      <c r="S5" s="4">
        <v>35.3</v>
      </c>
      <c r="T5" s="4">
        <v>36.7</v>
      </c>
      <c r="U5" s="4">
        <v>29.9</v>
      </c>
      <c r="V5" s="4">
        <v>39.8</v>
      </c>
      <c r="W5" s="4">
        <v>28.1</v>
      </c>
      <c r="X5" s="4">
        <v>43.8</v>
      </c>
      <c r="Y5" s="4">
        <v>30.8</v>
      </c>
      <c r="Z5" s="4">
        <v>37.8</v>
      </c>
      <c r="AA5" s="4">
        <v>37.9</v>
      </c>
      <c r="AB5" s="4">
        <v>37.3</v>
      </c>
      <c r="AC5" s="4">
        <v>32.4</v>
      </c>
      <c r="AD5" s="3">
        <v>31</v>
      </c>
      <c r="AE5" s="4">
        <v>33.1</v>
      </c>
      <c r="AF5" s="4">
        <v>53.7</v>
      </c>
      <c r="AG5" s="4">
        <v>30.8</v>
      </c>
      <c r="AH5" s="4">
        <v>18.5</v>
      </c>
      <c r="AI5" s="4">
        <v>30.8</v>
      </c>
      <c r="AJ5" s="4">
        <v>37.2</v>
      </c>
      <c r="AK5" s="4">
        <v>44.9</v>
      </c>
      <c r="AL5" s="4">
        <v>47.2</v>
      </c>
      <c r="AM5" s="4">
        <v>45.5</v>
      </c>
      <c r="AN5" s="4">
        <v>47.7</v>
      </c>
      <c r="AO5" s="3">
        <v>50</v>
      </c>
      <c r="AP5" s="4">
        <v>38.7</v>
      </c>
      <c r="AQ5" s="4">
        <v>45.1</v>
      </c>
      <c r="AR5" s="4">
        <v>42.5</v>
      </c>
      <c r="AS5" s="4">
        <v>27.7</v>
      </c>
      <c r="AT5" s="4">
        <v>35.5</v>
      </c>
      <c r="AU5" s="4">
        <v>24.4</v>
      </c>
      <c r="AV5" s="3">
        <v>19</v>
      </c>
      <c r="AW5" s="4">
        <v>37.2</v>
      </c>
      <c r="AX5" s="4">
        <v>44.3</v>
      </c>
      <c r="AY5" s="4">
        <v>26.5</v>
      </c>
      <c r="AZ5" s="3">
        <v>26</v>
      </c>
      <c r="BA5" s="4">
        <v>29.4</v>
      </c>
      <c r="BB5" s="4">
        <v>41.9</v>
      </c>
      <c r="BC5" s="4">
        <v>37.9</v>
      </c>
      <c r="BD5" s="4">
        <v>39.1</v>
      </c>
      <c r="BE5" s="4">
        <v>18.5</v>
      </c>
      <c r="BF5" s="4">
        <v>18.7</v>
      </c>
      <c r="BG5" s="4">
        <v>48.1</v>
      </c>
      <c r="BH5" s="3">
        <v>20</v>
      </c>
      <c r="BI5" s="4">
        <v>15.5</v>
      </c>
      <c r="BJ5" s="4">
        <v>40.8</v>
      </c>
      <c r="BK5" s="3">
        <v>53</v>
      </c>
      <c r="BL5" s="3">
        <v>55</v>
      </c>
      <c r="BM5" s="4">
        <v>54.6</v>
      </c>
      <c r="BN5" s="3">
        <v>49</v>
      </c>
      <c r="BO5" s="4">
        <v>55.6</v>
      </c>
      <c r="BP5" s="4">
        <v>57.3</v>
      </c>
      <c r="BQ5" s="4">
        <v>58.8</v>
      </c>
      <c r="BR5" s="4">
        <v>32.8</v>
      </c>
      <c r="BS5" s="3">
        <v>38</v>
      </c>
      <c r="BT5" s="4">
        <v>52.4</v>
      </c>
      <c r="BU5" s="4">
        <v>37.2</v>
      </c>
      <c r="BV5" s="4">
        <v>18.6</v>
      </c>
      <c r="BW5" s="4">
        <v>41.4</v>
      </c>
      <c r="BX5" s="4">
        <v>44.1</v>
      </c>
      <c r="BY5" s="4">
        <v>38.6</v>
      </c>
      <c r="BZ5" s="4">
        <v>45.1</v>
      </c>
      <c r="CA5" s="3">
        <v>47</v>
      </c>
      <c r="CB5" s="3">
        <v>36</v>
      </c>
      <c r="CC5" s="4">
        <v>48.2</v>
      </c>
      <c r="CD5" s="4">
        <v>44.2</v>
      </c>
      <c r="CE5" s="4">
        <v>51.6</v>
      </c>
      <c r="CF5" s="3">
        <v>29</v>
      </c>
      <c r="CG5" s="4">
        <v>49.3</v>
      </c>
      <c r="CH5" s="4">
        <v>22.2</v>
      </c>
      <c r="CI5" s="3">
        <v>45</v>
      </c>
      <c r="CJ5" s="4">
        <v>15.8</v>
      </c>
      <c r="CK5" s="3">
        <v>53</v>
      </c>
      <c r="CL5" s="4">
        <v>44.4</v>
      </c>
      <c r="CM5" s="4">
        <v>43.5</v>
      </c>
      <c r="CN5" s="4">
        <v>41.5</v>
      </c>
      <c r="CO5" s="4">
        <v>51.6</v>
      </c>
      <c r="CP5" s="4">
        <v>57.1</v>
      </c>
      <c r="CQ5" s="4">
        <v>33.9</v>
      </c>
      <c r="CR5" s="4">
        <v>34.4</v>
      </c>
      <c r="CS5" s="4">
        <v>36.2</v>
      </c>
    </row>
    <row x14ac:dyDescent="0.25" r="6" customHeight="1" ht="18.75">
      <c r="A6" s="1">
        <v>5</v>
      </c>
      <c r="B6" s="3">
        <v>31</v>
      </c>
      <c r="C6" s="4">
        <v>33.8</v>
      </c>
      <c r="D6" s="4">
        <v>28.7</v>
      </c>
      <c r="E6" s="4">
        <v>33.4</v>
      </c>
      <c r="F6" s="4">
        <v>30.8</v>
      </c>
      <c r="G6" s="4">
        <v>35.9</v>
      </c>
      <c r="H6" s="4">
        <v>37.7</v>
      </c>
      <c r="I6" s="4">
        <v>34.3</v>
      </c>
      <c r="J6" s="4">
        <v>30.9</v>
      </c>
      <c r="K6" s="4">
        <v>34.4</v>
      </c>
      <c r="L6" s="4">
        <v>27.1</v>
      </c>
      <c r="M6" s="4">
        <v>35.3</v>
      </c>
      <c r="N6" s="4">
        <v>51.4</v>
      </c>
      <c r="O6" s="4">
        <v>30.8</v>
      </c>
      <c r="P6" s="4">
        <v>41.2</v>
      </c>
      <c r="Q6" s="4">
        <v>24.3</v>
      </c>
      <c r="R6" s="4">
        <v>39.6</v>
      </c>
      <c r="S6" s="4">
        <v>33.1</v>
      </c>
      <c r="T6" s="4">
        <v>34.4</v>
      </c>
      <c r="U6" s="4">
        <v>27.6</v>
      </c>
      <c r="V6" s="4">
        <v>37.5</v>
      </c>
      <c r="W6" s="4">
        <v>26.7</v>
      </c>
      <c r="X6" s="4">
        <v>41.6</v>
      </c>
      <c r="Y6" s="4">
        <v>28.5</v>
      </c>
      <c r="Z6" s="4">
        <v>35.6</v>
      </c>
      <c r="AA6" s="4">
        <v>35.6</v>
      </c>
      <c r="AB6" s="4">
        <v>35.9</v>
      </c>
      <c r="AC6" s="3">
        <v>31</v>
      </c>
      <c r="AD6" s="4">
        <v>28.8</v>
      </c>
      <c r="AE6" s="4">
        <v>30.8</v>
      </c>
      <c r="AF6" s="4">
        <v>51.4</v>
      </c>
      <c r="AG6" s="4">
        <v>28.6</v>
      </c>
      <c r="AH6" s="4">
        <v>17.1</v>
      </c>
      <c r="AI6" s="4">
        <v>28.5</v>
      </c>
      <c r="AJ6" s="4">
        <v>34.9</v>
      </c>
      <c r="AK6" s="4">
        <v>42.7</v>
      </c>
      <c r="AL6" s="4">
        <v>44.9</v>
      </c>
      <c r="AM6" s="4">
        <v>43.2</v>
      </c>
      <c r="AN6" s="4">
        <v>45.5</v>
      </c>
      <c r="AO6" s="4">
        <v>47.8</v>
      </c>
      <c r="AP6" s="4">
        <v>36.4</v>
      </c>
      <c r="AQ6" s="4">
        <v>42.8</v>
      </c>
      <c r="AR6" s="4">
        <v>41.1</v>
      </c>
      <c r="AS6" s="4">
        <v>25.4</v>
      </c>
      <c r="AT6" s="4">
        <v>33.2</v>
      </c>
      <c r="AU6" s="4">
        <v>22.2</v>
      </c>
      <c r="AV6" s="4">
        <v>17.6</v>
      </c>
      <c r="AW6" s="4">
        <v>35.8</v>
      </c>
      <c r="AX6" s="4">
        <v>44.8</v>
      </c>
      <c r="AY6" s="4">
        <v>24.2</v>
      </c>
      <c r="AZ6" s="4">
        <v>23.7</v>
      </c>
      <c r="BA6" s="4">
        <v>27.1</v>
      </c>
      <c r="BB6" s="4">
        <v>39.7</v>
      </c>
      <c r="BC6" s="4">
        <v>35.6</v>
      </c>
      <c r="BD6" s="4">
        <v>36.8</v>
      </c>
      <c r="BE6" s="4">
        <v>17.4</v>
      </c>
      <c r="BF6" s="4">
        <v>17.3</v>
      </c>
      <c r="BG6" s="4">
        <v>45.8</v>
      </c>
      <c r="BH6" s="4">
        <v>18.6</v>
      </c>
      <c r="BI6" s="4">
        <v>14.4</v>
      </c>
      <c r="BJ6" s="4">
        <v>38.5</v>
      </c>
      <c r="BK6" s="4">
        <v>50.8</v>
      </c>
      <c r="BL6" s="4">
        <v>52.8</v>
      </c>
      <c r="BM6" s="4">
        <v>52.3</v>
      </c>
      <c r="BN6" s="4">
        <v>46.8</v>
      </c>
      <c r="BO6" s="4">
        <v>53.3</v>
      </c>
      <c r="BP6" s="3">
        <v>55</v>
      </c>
      <c r="BQ6" s="4">
        <v>56.5</v>
      </c>
      <c r="BR6" s="4">
        <v>30.5</v>
      </c>
      <c r="BS6" s="4">
        <v>35.8</v>
      </c>
      <c r="BT6" s="4">
        <v>50.1</v>
      </c>
      <c r="BU6" s="4">
        <v>34.9</v>
      </c>
      <c r="BV6" s="4">
        <v>17.2</v>
      </c>
      <c r="BW6" s="4">
        <v>39.1</v>
      </c>
      <c r="BX6" s="4">
        <v>41.8</v>
      </c>
      <c r="BY6" s="4">
        <v>37.2</v>
      </c>
      <c r="BZ6" s="4">
        <v>42.8</v>
      </c>
      <c r="CA6" s="4">
        <v>44.7</v>
      </c>
      <c r="CB6" s="4">
        <v>33.7</v>
      </c>
      <c r="CC6" s="4">
        <v>45.9</v>
      </c>
      <c r="CD6" s="4">
        <v>41.9</v>
      </c>
      <c r="CE6" s="4">
        <v>49.4</v>
      </c>
      <c r="CF6" s="4">
        <v>26.7</v>
      </c>
      <c r="CG6" s="3">
        <v>47</v>
      </c>
      <c r="CH6" s="4">
        <v>30.5</v>
      </c>
      <c r="CI6" s="4">
        <v>42.7</v>
      </c>
      <c r="CJ6" s="4">
        <v>14.4</v>
      </c>
      <c r="CK6" s="4">
        <v>50.7</v>
      </c>
      <c r="CL6" s="4">
        <v>42.2</v>
      </c>
      <c r="CM6" s="4">
        <v>41.2</v>
      </c>
      <c r="CN6" s="4">
        <v>39.2</v>
      </c>
      <c r="CO6" s="4">
        <v>49.3</v>
      </c>
      <c r="CP6" s="4">
        <v>54.8</v>
      </c>
      <c r="CQ6" s="4">
        <v>31.7</v>
      </c>
      <c r="CR6" s="4">
        <v>32.1</v>
      </c>
      <c r="CS6" s="4">
        <v>33.9</v>
      </c>
    </row>
    <row x14ac:dyDescent="0.25" r="7" customHeight="1" ht="18.75">
      <c r="A7" s="1">
        <v>6</v>
      </c>
      <c r="B7" s="3">
        <v>31</v>
      </c>
      <c r="C7" s="4">
        <v>33.8</v>
      </c>
      <c r="D7" s="4">
        <v>28.7</v>
      </c>
      <c r="E7" s="4">
        <v>33.4</v>
      </c>
      <c r="F7" s="4">
        <v>30.8</v>
      </c>
      <c r="G7" s="4">
        <v>35.9</v>
      </c>
      <c r="H7" s="4">
        <v>37.7</v>
      </c>
      <c r="I7" s="4">
        <v>34.3</v>
      </c>
      <c r="J7" s="4">
        <v>30.9</v>
      </c>
      <c r="K7" s="4">
        <v>34.4</v>
      </c>
      <c r="L7" s="4">
        <v>27.1</v>
      </c>
      <c r="M7" s="4">
        <v>35.3</v>
      </c>
      <c r="N7" s="4">
        <v>51.4</v>
      </c>
      <c r="O7" s="4">
        <v>30.8</v>
      </c>
      <c r="P7" s="4">
        <v>41.2</v>
      </c>
      <c r="Q7" s="4">
        <v>24.3</v>
      </c>
      <c r="R7" s="4">
        <v>39.6</v>
      </c>
      <c r="S7" s="4">
        <v>33.1</v>
      </c>
      <c r="T7" s="4">
        <v>34.4</v>
      </c>
      <c r="U7" s="4">
        <v>27.6</v>
      </c>
      <c r="V7" s="4">
        <v>37.5</v>
      </c>
      <c r="W7" s="4">
        <v>26.7</v>
      </c>
      <c r="X7" s="4">
        <v>41.6</v>
      </c>
      <c r="Y7" s="4">
        <v>28.5</v>
      </c>
      <c r="Z7" s="4">
        <v>35.6</v>
      </c>
      <c r="AA7" s="4">
        <v>35.6</v>
      </c>
      <c r="AB7" s="4">
        <v>35.9</v>
      </c>
      <c r="AC7" s="3">
        <v>31</v>
      </c>
      <c r="AD7" s="4">
        <v>28.8</v>
      </c>
      <c r="AE7" s="4">
        <v>30.8</v>
      </c>
      <c r="AF7" s="4">
        <v>51.4</v>
      </c>
      <c r="AG7" s="4">
        <v>28.6</v>
      </c>
      <c r="AH7" s="4">
        <v>17.1</v>
      </c>
      <c r="AI7" s="4">
        <v>28.5</v>
      </c>
      <c r="AJ7" s="4">
        <v>34.9</v>
      </c>
      <c r="AK7" s="4">
        <v>42.7</v>
      </c>
      <c r="AL7" s="4">
        <v>44.9</v>
      </c>
      <c r="AM7" s="4">
        <v>43.2</v>
      </c>
      <c r="AN7" s="4">
        <v>45.5</v>
      </c>
      <c r="AO7" s="4">
        <v>47.8</v>
      </c>
      <c r="AP7" s="4">
        <v>36.4</v>
      </c>
      <c r="AQ7" s="4">
        <v>42.8</v>
      </c>
      <c r="AR7" s="4">
        <v>41.1</v>
      </c>
      <c r="AS7" s="4">
        <v>25.4</v>
      </c>
      <c r="AT7" s="4">
        <v>33.2</v>
      </c>
      <c r="AU7" s="4">
        <v>22.2</v>
      </c>
      <c r="AV7" s="4">
        <v>17.6</v>
      </c>
      <c r="AW7" s="4">
        <v>35.8</v>
      </c>
      <c r="AX7" s="4">
        <v>44.8</v>
      </c>
      <c r="AY7" s="4">
        <v>24.2</v>
      </c>
      <c r="AZ7" s="4">
        <v>23.7</v>
      </c>
      <c r="BA7" s="4">
        <v>27.1</v>
      </c>
      <c r="BB7" s="4">
        <v>39.7</v>
      </c>
      <c r="BC7" s="4">
        <v>35.6</v>
      </c>
      <c r="BD7" s="4">
        <v>36.8</v>
      </c>
      <c r="BE7" s="4">
        <v>17.4</v>
      </c>
      <c r="BF7" s="4">
        <v>17.3</v>
      </c>
      <c r="BG7" s="4">
        <v>45.8</v>
      </c>
      <c r="BH7" s="4">
        <v>18.6</v>
      </c>
      <c r="BI7" s="4">
        <v>14.4</v>
      </c>
      <c r="BJ7" s="4">
        <v>38.5</v>
      </c>
      <c r="BK7" s="4">
        <v>50.8</v>
      </c>
      <c r="BL7" s="4">
        <v>52.8</v>
      </c>
      <c r="BM7" s="4">
        <v>52.3</v>
      </c>
      <c r="BN7" s="4">
        <v>46.8</v>
      </c>
      <c r="BO7" s="4">
        <v>53.3</v>
      </c>
      <c r="BP7" s="3">
        <v>55</v>
      </c>
      <c r="BQ7" s="4">
        <v>56.5</v>
      </c>
      <c r="BR7" s="4">
        <v>30.5</v>
      </c>
      <c r="BS7" s="4">
        <v>35.8</v>
      </c>
      <c r="BT7" s="4">
        <v>50.1</v>
      </c>
      <c r="BU7" s="4">
        <v>34.9</v>
      </c>
      <c r="BV7" s="4">
        <v>17.2</v>
      </c>
      <c r="BW7" s="4">
        <v>39.1</v>
      </c>
      <c r="BX7" s="4">
        <v>41.8</v>
      </c>
      <c r="BY7" s="4">
        <v>37.2</v>
      </c>
      <c r="BZ7" s="4">
        <v>42.8</v>
      </c>
      <c r="CA7" s="4">
        <v>44.7</v>
      </c>
      <c r="CB7" s="4">
        <v>33.7</v>
      </c>
      <c r="CC7" s="4">
        <v>45.9</v>
      </c>
      <c r="CD7" s="4">
        <v>41.9</v>
      </c>
      <c r="CE7" s="4">
        <v>49.4</v>
      </c>
      <c r="CF7" s="4">
        <v>26.7</v>
      </c>
      <c r="CG7" s="3">
        <v>47</v>
      </c>
      <c r="CH7" s="4">
        <v>30.5</v>
      </c>
      <c r="CI7" s="4">
        <v>42.7</v>
      </c>
      <c r="CJ7" s="4">
        <v>14.4</v>
      </c>
      <c r="CK7" s="4">
        <v>50.7</v>
      </c>
      <c r="CL7" s="4">
        <v>42.2</v>
      </c>
      <c r="CM7" s="4">
        <v>41.2</v>
      </c>
      <c r="CN7" s="4">
        <v>39.2</v>
      </c>
      <c r="CO7" s="4">
        <v>49.3</v>
      </c>
      <c r="CP7" s="4">
        <v>54.8</v>
      </c>
      <c r="CQ7" s="4">
        <v>31.7</v>
      </c>
      <c r="CR7" s="4">
        <v>32.1</v>
      </c>
      <c r="CS7" s="4">
        <v>33.9</v>
      </c>
    </row>
    <row x14ac:dyDescent="0.25" r="8" customHeight="1" ht="18.75">
      <c r="A8" s="1">
        <v>7</v>
      </c>
      <c r="B8" s="4">
        <v>15.6</v>
      </c>
      <c r="C8" s="4">
        <v>16.8</v>
      </c>
      <c r="D8" s="4">
        <v>18.7</v>
      </c>
      <c r="E8" s="4">
        <v>17.3</v>
      </c>
      <c r="F8" s="3">
        <v>17</v>
      </c>
      <c r="G8" s="4">
        <v>13.1</v>
      </c>
      <c r="H8" s="4">
        <v>9.9</v>
      </c>
      <c r="I8" s="4">
        <v>13.1</v>
      </c>
      <c r="J8" s="3">
        <v>17</v>
      </c>
      <c r="K8" s="4">
        <v>18.4</v>
      </c>
      <c r="L8" s="4">
        <v>24.1</v>
      </c>
      <c r="M8" s="3">
        <v>25</v>
      </c>
      <c r="N8" s="3">
        <v>7</v>
      </c>
      <c r="O8" s="4">
        <v>25.9</v>
      </c>
      <c r="P8" s="4">
        <v>19.9</v>
      </c>
      <c r="Q8" s="4">
        <v>25.3</v>
      </c>
      <c r="R8" s="4">
        <v>7.6</v>
      </c>
      <c r="S8" s="3">
        <v>18</v>
      </c>
      <c r="T8" s="4">
        <v>17.7</v>
      </c>
      <c r="U8" s="4">
        <v>20.6</v>
      </c>
      <c r="V8" s="4">
        <v>9.9</v>
      </c>
      <c r="W8" s="4">
        <v>20.1</v>
      </c>
      <c r="X8" s="4">
        <v>15.8</v>
      </c>
      <c r="Y8" s="4">
        <v>19.8</v>
      </c>
      <c r="Z8" s="4">
        <v>15.3</v>
      </c>
      <c r="AA8" s="4">
        <v>14.1</v>
      </c>
      <c r="AB8" s="3">
        <v>19</v>
      </c>
      <c r="AC8" s="4">
        <v>20.1</v>
      </c>
      <c r="AD8" s="4">
        <v>20.8</v>
      </c>
      <c r="AE8" s="4">
        <v>25.4</v>
      </c>
      <c r="AF8" s="4">
        <v>14.5</v>
      </c>
      <c r="AG8" s="4">
        <v>24.1</v>
      </c>
      <c r="AH8" s="4">
        <v>32.2</v>
      </c>
      <c r="AI8" s="4">
        <v>21.7</v>
      </c>
      <c r="AJ8" s="4">
        <v>23.1</v>
      </c>
      <c r="AK8" s="4">
        <v>5.8</v>
      </c>
      <c r="AL8" s="4">
        <v>3.2</v>
      </c>
      <c r="AM8" s="4">
        <v>13.9</v>
      </c>
      <c r="AN8" s="4">
        <v>4.9</v>
      </c>
      <c r="AO8" s="4">
        <v>9.6</v>
      </c>
      <c r="AP8" s="4">
        <v>20.1</v>
      </c>
      <c r="AQ8" s="4">
        <v>14.9</v>
      </c>
      <c r="AR8" s="3">
        <v>24</v>
      </c>
      <c r="AS8" s="4">
        <v>23.1</v>
      </c>
      <c r="AT8" s="4">
        <v>16.2</v>
      </c>
      <c r="AU8" s="3">
        <v>28</v>
      </c>
      <c r="AV8" s="4">
        <v>29.2</v>
      </c>
      <c r="AW8" s="4">
        <v>28.1</v>
      </c>
      <c r="AX8" s="4">
        <v>20.1</v>
      </c>
      <c r="AY8" s="4">
        <v>23.2</v>
      </c>
      <c r="AZ8" s="4">
        <v>33.7</v>
      </c>
      <c r="BA8" s="4">
        <v>21.9</v>
      </c>
      <c r="BB8" s="4">
        <v>8.4</v>
      </c>
      <c r="BC8" s="4">
        <v>14.4</v>
      </c>
      <c r="BD8" s="4">
        <v>16.5</v>
      </c>
      <c r="BE8" s="3">
        <v>42</v>
      </c>
      <c r="BF8" s="4">
        <v>37.2</v>
      </c>
      <c r="BG8" s="4">
        <v>7.5</v>
      </c>
      <c r="BH8" s="4">
        <v>25.3</v>
      </c>
      <c r="BI8" s="4">
        <v>36.7</v>
      </c>
      <c r="BJ8" s="4">
        <v>21.1</v>
      </c>
      <c r="BK8" s="4">
        <v>4.7</v>
      </c>
      <c r="BL8" s="4">
        <v>9.7</v>
      </c>
      <c r="BM8" s="4">
        <v>5.2</v>
      </c>
      <c r="BN8" s="4">
        <v>5.4</v>
      </c>
      <c r="BO8" s="4">
        <v>7.6</v>
      </c>
      <c r="BP8" s="3">
        <v>7</v>
      </c>
      <c r="BQ8" s="4">
        <v>7.5</v>
      </c>
      <c r="BR8" s="4">
        <v>27.9</v>
      </c>
      <c r="BS8" s="4">
        <v>23.6</v>
      </c>
      <c r="BT8" s="4">
        <v>10.7</v>
      </c>
      <c r="BU8" s="4">
        <v>20.3</v>
      </c>
      <c r="BV8" s="4">
        <v>28.1</v>
      </c>
      <c r="BW8" s="4">
        <v>8.6</v>
      </c>
      <c r="BX8" s="4">
        <v>22.1</v>
      </c>
      <c r="BY8" s="4">
        <v>21.8</v>
      </c>
      <c r="BZ8" s="4">
        <v>18.9</v>
      </c>
      <c r="CA8" s="4">
        <v>9.1</v>
      </c>
      <c r="CB8" s="4">
        <v>17.4</v>
      </c>
      <c r="CC8" s="4">
        <v>26.8</v>
      </c>
      <c r="CD8" s="4">
        <v>27.4</v>
      </c>
      <c r="CE8" s="4">
        <v>18.9</v>
      </c>
      <c r="CF8" s="3">
        <v>23</v>
      </c>
      <c r="CG8" s="4">
        <v>1.1</v>
      </c>
      <c r="CH8" s="4">
        <v>23.3</v>
      </c>
      <c r="CI8" s="4">
        <v>3.6</v>
      </c>
      <c r="CJ8" s="4">
        <v>32.8</v>
      </c>
      <c r="CK8" s="4">
        <v>12.1</v>
      </c>
      <c r="CL8" s="4">
        <v>5.8</v>
      </c>
      <c r="CM8" s="4">
        <v>6.3</v>
      </c>
      <c r="CN8" s="4">
        <v>11.3</v>
      </c>
      <c r="CO8" s="4">
        <v>25.4</v>
      </c>
      <c r="CP8" s="4">
        <v>18.3</v>
      </c>
      <c r="CQ8" s="4">
        <v>19.7</v>
      </c>
      <c r="CR8" s="4">
        <v>17.1</v>
      </c>
      <c r="CS8" s="4">
        <v>25.3</v>
      </c>
    </row>
    <row x14ac:dyDescent="0.25" r="9" customHeight="1" ht="18.75">
      <c r="A9" s="1">
        <v>8</v>
      </c>
      <c r="B9" s="4">
        <v>14.6</v>
      </c>
      <c r="C9" s="4">
        <v>15.8</v>
      </c>
      <c r="D9" s="4">
        <v>17.7</v>
      </c>
      <c r="E9" s="4">
        <v>13.9</v>
      </c>
      <c r="F9" s="4">
        <v>16.8</v>
      </c>
      <c r="G9" s="4">
        <v>9.7</v>
      </c>
      <c r="H9" s="4">
        <v>8.9</v>
      </c>
      <c r="I9" s="4">
        <v>12.8</v>
      </c>
      <c r="J9" s="3">
        <v>16</v>
      </c>
      <c r="K9" s="4">
        <v>17.4</v>
      </c>
      <c r="L9" s="4">
        <v>23.9</v>
      </c>
      <c r="M9" s="3">
        <v>24</v>
      </c>
      <c r="N9" s="4">
        <v>10.4</v>
      </c>
      <c r="O9" s="4">
        <v>26.5</v>
      </c>
      <c r="P9" s="4">
        <v>19.1</v>
      </c>
      <c r="Q9" s="4">
        <v>24.3</v>
      </c>
      <c r="R9" s="4">
        <v>5.8</v>
      </c>
      <c r="S9" s="3">
        <v>12</v>
      </c>
      <c r="T9" s="4">
        <v>16.7</v>
      </c>
      <c r="U9" s="4">
        <v>19.7</v>
      </c>
      <c r="V9" s="4">
        <v>8.5</v>
      </c>
      <c r="W9" s="4">
        <v>19.1</v>
      </c>
      <c r="X9" s="4">
        <v>12.4</v>
      </c>
      <c r="Y9" s="4">
        <v>16.4</v>
      </c>
      <c r="Z9" s="4">
        <v>15.1</v>
      </c>
      <c r="AA9" s="4">
        <v>10.7</v>
      </c>
      <c r="AB9" s="4">
        <v>18.8</v>
      </c>
      <c r="AC9" s="4">
        <v>19.8</v>
      </c>
      <c r="AD9" s="4">
        <v>16.4</v>
      </c>
      <c r="AE9" s="4">
        <v>19.9</v>
      </c>
      <c r="AF9" s="4">
        <v>18.1</v>
      </c>
      <c r="AG9" s="4">
        <v>22.4</v>
      </c>
      <c r="AH9" s="4">
        <v>31.1</v>
      </c>
      <c r="AI9" s="4">
        <v>18.3</v>
      </c>
      <c r="AJ9" s="4">
        <v>16.5</v>
      </c>
      <c r="AK9" s="4">
        <v>8.5</v>
      </c>
      <c r="AL9" s="4">
        <v>6.8</v>
      </c>
      <c r="AM9" s="4">
        <v>12.5</v>
      </c>
      <c r="AN9" s="4">
        <v>3.6</v>
      </c>
      <c r="AO9" s="4">
        <v>7.7</v>
      </c>
      <c r="AP9" s="3">
        <v>16</v>
      </c>
      <c r="AQ9" s="4">
        <v>10.9</v>
      </c>
      <c r="AR9" s="4">
        <v>27.6</v>
      </c>
      <c r="AS9" s="4">
        <v>19.6</v>
      </c>
      <c r="AT9" s="4">
        <v>12.8</v>
      </c>
      <c r="AU9" s="4">
        <v>25.9</v>
      </c>
      <c r="AV9" s="4">
        <v>27.2</v>
      </c>
      <c r="AW9" s="4">
        <v>27.8</v>
      </c>
      <c r="AX9" s="4">
        <v>22.7</v>
      </c>
      <c r="AY9" s="4">
        <v>21.2</v>
      </c>
      <c r="AZ9" s="4">
        <v>22.1</v>
      </c>
      <c r="BA9" s="4">
        <v>18.6</v>
      </c>
      <c r="BB9" s="4">
        <v>5.8</v>
      </c>
      <c r="BC9" s="3">
        <v>11</v>
      </c>
      <c r="BD9" s="4">
        <v>13.1</v>
      </c>
      <c r="BE9" s="3">
        <v>41</v>
      </c>
      <c r="BF9" s="4">
        <v>36.2</v>
      </c>
      <c r="BG9" s="4">
        <v>11.1</v>
      </c>
      <c r="BH9" s="4">
        <v>24.2</v>
      </c>
      <c r="BI9" s="4">
        <v>35.7</v>
      </c>
      <c r="BJ9" s="4">
        <v>17.1</v>
      </c>
      <c r="BK9" s="4">
        <v>5.3</v>
      </c>
      <c r="BL9" s="4">
        <v>12.2</v>
      </c>
      <c r="BM9" s="4">
        <v>7.4</v>
      </c>
      <c r="BN9" s="4">
        <v>8.9</v>
      </c>
      <c r="BO9" s="4">
        <v>9.9</v>
      </c>
      <c r="BP9" s="4">
        <v>9.2</v>
      </c>
      <c r="BQ9" s="4">
        <v>9.8</v>
      </c>
      <c r="BR9" s="4">
        <v>22.3</v>
      </c>
      <c r="BS9" s="4">
        <v>19.5</v>
      </c>
      <c r="BT9" s="4">
        <v>14.3</v>
      </c>
      <c r="BU9" s="4">
        <v>16.9</v>
      </c>
      <c r="BV9" s="4">
        <v>27.1</v>
      </c>
      <c r="BW9" s="4">
        <v>7.1</v>
      </c>
      <c r="BX9" s="3">
        <v>18</v>
      </c>
      <c r="BY9" s="4">
        <v>21.6</v>
      </c>
      <c r="BZ9" s="4">
        <v>14.8</v>
      </c>
      <c r="CA9" s="4">
        <v>6.2</v>
      </c>
      <c r="CB9" s="3">
        <v>14</v>
      </c>
      <c r="CC9" s="4">
        <v>22.7</v>
      </c>
      <c r="CD9" s="4">
        <v>23.9</v>
      </c>
      <c r="CE9" s="4">
        <v>14.9</v>
      </c>
      <c r="CF9" s="4">
        <v>19.5</v>
      </c>
      <c r="CG9" s="3">
        <v>4</v>
      </c>
      <c r="CH9" s="4">
        <v>24.3</v>
      </c>
      <c r="CI9" s="4">
        <v>3.4</v>
      </c>
      <c r="CJ9" s="4">
        <v>31.8</v>
      </c>
      <c r="CK9" s="4">
        <v>15.7</v>
      </c>
      <c r="CL9" s="4">
        <v>3.8</v>
      </c>
      <c r="CM9" s="4">
        <v>4.4</v>
      </c>
      <c r="CN9" s="4">
        <v>17.1</v>
      </c>
      <c r="CO9" s="4">
        <v>21.3</v>
      </c>
      <c r="CP9" s="4">
        <v>14.3</v>
      </c>
      <c r="CQ9" s="4">
        <v>16.3</v>
      </c>
      <c r="CR9" s="4">
        <v>13.7</v>
      </c>
      <c r="CS9" s="4">
        <v>21.2</v>
      </c>
    </row>
    <row x14ac:dyDescent="0.25" r="10" customHeight="1" ht="18.75">
      <c r="A10" s="1">
        <v>9</v>
      </c>
      <c r="B10" s="4">
        <v>20.1</v>
      </c>
      <c r="C10" s="4">
        <v>18.9</v>
      </c>
      <c r="D10" s="4">
        <v>21.7</v>
      </c>
      <c r="E10" s="4">
        <v>24.7</v>
      </c>
      <c r="F10" s="4">
        <v>21.5</v>
      </c>
      <c r="G10" s="4">
        <v>22.4</v>
      </c>
      <c r="H10" s="4">
        <v>20.5</v>
      </c>
      <c r="I10" s="4">
        <v>18.9</v>
      </c>
      <c r="J10" s="4">
        <v>19.1</v>
      </c>
      <c r="K10" s="4">
        <v>21.2</v>
      </c>
      <c r="L10" s="4">
        <v>25.2</v>
      </c>
      <c r="M10" s="4">
        <v>22.5</v>
      </c>
      <c r="N10" s="4">
        <v>19.1</v>
      </c>
      <c r="O10" s="4">
        <v>23.6</v>
      </c>
      <c r="P10" s="4">
        <v>11.3</v>
      </c>
      <c r="Q10" s="3">
        <v>28</v>
      </c>
      <c r="R10" s="4">
        <v>21.1</v>
      </c>
      <c r="S10" s="4">
        <v>22.6</v>
      </c>
      <c r="T10" s="4">
        <v>19.2</v>
      </c>
      <c r="U10" s="4">
        <v>23.7</v>
      </c>
      <c r="V10" s="4">
        <v>15.3</v>
      </c>
      <c r="W10" s="3">
        <v>23</v>
      </c>
      <c r="X10" s="3">
        <v>28</v>
      </c>
      <c r="Y10" s="4">
        <v>27.5</v>
      </c>
      <c r="Z10" s="4">
        <v>15.9</v>
      </c>
      <c r="AA10" s="4">
        <v>26.3</v>
      </c>
      <c r="AB10" s="3">
        <v>16</v>
      </c>
      <c r="AC10" s="4">
        <v>21.1</v>
      </c>
      <c r="AD10" s="4">
        <v>23.9</v>
      </c>
      <c r="AE10" s="4">
        <v>34.4</v>
      </c>
      <c r="AF10" s="4">
        <v>7.4</v>
      </c>
      <c r="AG10" s="4">
        <v>27.2</v>
      </c>
      <c r="AH10" s="4">
        <v>34.6</v>
      </c>
      <c r="AI10" s="4">
        <v>32.8</v>
      </c>
      <c r="AJ10" s="4">
        <v>31.1</v>
      </c>
      <c r="AK10" s="4">
        <v>15.9</v>
      </c>
      <c r="AL10" s="4">
        <v>16.1</v>
      </c>
      <c r="AM10" s="4">
        <v>8.9</v>
      </c>
      <c r="AN10" s="4">
        <v>25.7</v>
      </c>
      <c r="AO10" s="4">
        <v>27.4</v>
      </c>
      <c r="AP10" s="3">
        <v>35</v>
      </c>
      <c r="AQ10" s="4">
        <v>29.9</v>
      </c>
      <c r="AR10" s="4">
        <v>15.1</v>
      </c>
      <c r="AS10" s="4">
        <v>29.6</v>
      </c>
      <c r="AT10" s="4">
        <v>24.5</v>
      </c>
      <c r="AU10" s="3">
        <v>31</v>
      </c>
      <c r="AV10" s="4">
        <v>32.2</v>
      </c>
      <c r="AW10" s="4">
        <v>19.2</v>
      </c>
      <c r="AX10" s="4">
        <v>11.5</v>
      </c>
      <c r="AY10" s="4">
        <v>26.3</v>
      </c>
      <c r="AZ10" s="4">
        <v>36.7</v>
      </c>
      <c r="BA10" s="3">
        <v>25</v>
      </c>
      <c r="BB10" s="4">
        <v>26.1</v>
      </c>
      <c r="BC10" s="4">
        <v>26.6</v>
      </c>
      <c r="BD10" s="4">
        <v>28.7</v>
      </c>
      <c r="BE10" s="4">
        <v>44.9</v>
      </c>
      <c r="BF10" s="4">
        <v>35.2</v>
      </c>
      <c r="BG10" s="3">
        <v>11</v>
      </c>
      <c r="BH10" s="4">
        <v>28.2</v>
      </c>
      <c r="BI10" s="4">
        <v>39.6</v>
      </c>
      <c r="BJ10" s="4">
        <v>30.9</v>
      </c>
      <c r="BK10" s="4">
        <v>20.8</v>
      </c>
      <c r="BL10" s="4">
        <v>24.7</v>
      </c>
      <c r="BM10" s="4">
        <v>19.5</v>
      </c>
      <c r="BN10" s="4">
        <v>14.2</v>
      </c>
      <c r="BO10" s="3">
        <v>15</v>
      </c>
      <c r="BP10" s="4">
        <v>22.2</v>
      </c>
      <c r="BQ10" s="4">
        <v>22.5</v>
      </c>
      <c r="BR10" s="4">
        <v>36.9</v>
      </c>
      <c r="BS10" s="4">
        <v>35.1</v>
      </c>
      <c r="BT10" s="4">
        <v>9.5</v>
      </c>
      <c r="BU10" s="4">
        <v>31.5</v>
      </c>
      <c r="BV10" s="3">
        <v>31</v>
      </c>
      <c r="BW10" s="4">
        <v>14.2</v>
      </c>
      <c r="BX10" s="3">
        <v>36</v>
      </c>
      <c r="BY10" s="4">
        <v>14.3</v>
      </c>
      <c r="BZ10" s="4">
        <v>32.8</v>
      </c>
      <c r="CA10" s="4">
        <v>27.1</v>
      </c>
      <c r="CB10" s="4">
        <v>27.7</v>
      </c>
      <c r="CC10" s="4">
        <v>42.6</v>
      </c>
      <c r="CD10" s="4">
        <v>38.5</v>
      </c>
      <c r="CE10" s="4">
        <v>33.9</v>
      </c>
      <c r="CF10" s="4">
        <v>33.8</v>
      </c>
      <c r="CG10" s="4">
        <v>18.7</v>
      </c>
      <c r="CH10" s="4">
        <v>26.2</v>
      </c>
      <c r="CI10" s="4">
        <v>19.2</v>
      </c>
      <c r="CJ10" s="4">
        <v>35.7</v>
      </c>
      <c r="CK10" s="4">
        <v>11.9</v>
      </c>
      <c r="CL10" s="3">
        <v>19</v>
      </c>
      <c r="CM10" s="4">
        <v>23.3</v>
      </c>
      <c r="CN10" s="4">
        <v>11.5</v>
      </c>
      <c r="CO10" s="4">
        <v>39.3</v>
      </c>
      <c r="CP10" s="4">
        <v>33.2</v>
      </c>
      <c r="CQ10" s="4">
        <v>30.7</v>
      </c>
      <c r="CR10" s="4">
        <v>23.5</v>
      </c>
      <c r="CS10" s="4">
        <v>36.8</v>
      </c>
    </row>
    <row x14ac:dyDescent="0.25" r="11" customHeight="1" ht="18.75">
      <c r="A11" s="1">
        <v>10</v>
      </c>
      <c r="B11" s="4">
        <v>23.5</v>
      </c>
      <c r="C11" s="4">
        <v>24.7</v>
      </c>
      <c r="D11" s="4">
        <v>26.6</v>
      </c>
      <c r="E11" s="4">
        <v>22.8</v>
      </c>
      <c r="F11" s="4">
        <v>25.7</v>
      </c>
      <c r="G11" s="4">
        <v>18.6</v>
      </c>
      <c r="H11" s="4">
        <v>17.8</v>
      </c>
      <c r="I11" s="4">
        <v>21.6</v>
      </c>
      <c r="J11" s="4">
        <v>24.9</v>
      </c>
      <c r="K11" s="4">
        <v>26.3</v>
      </c>
      <c r="L11" s="4">
        <v>32.8</v>
      </c>
      <c r="M11" s="4">
        <v>32.8</v>
      </c>
      <c r="N11" s="4">
        <v>16.3</v>
      </c>
      <c r="O11" s="4">
        <v>35.3</v>
      </c>
      <c r="P11" s="3">
        <v>28</v>
      </c>
      <c r="Q11" s="4">
        <v>33.2</v>
      </c>
      <c r="R11" s="4">
        <v>15.8</v>
      </c>
      <c r="S11" s="4">
        <v>20.9</v>
      </c>
      <c r="T11" s="4">
        <v>25.5</v>
      </c>
      <c r="U11" s="4">
        <v>28.5</v>
      </c>
      <c r="V11" s="4">
        <v>21.3</v>
      </c>
      <c r="W11" s="3">
        <v>28</v>
      </c>
      <c r="X11" s="4">
        <v>16.7</v>
      </c>
      <c r="Y11" s="4">
        <v>25.3</v>
      </c>
      <c r="Z11" s="4">
        <v>23.9</v>
      </c>
      <c r="AA11" s="4">
        <v>19.5</v>
      </c>
      <c r="AB11" s="4">
        <v>27.7</v>
      </c>
      <c r="AC11" s="4">
        <v>28.7</v>
      </c>
      <c r="AD11" s="4">
        <v>25.3</v>
      </c>
      <c r="AE11" s="4">
        <v>22.2</v>
      </c>
      <c r="AF11" s="4">
        <v>28.5</v>
      </c>
      <c r="AG11" s="4">
        <v>31.2</v>
      </c>
      <c r="AH11" s="3">
        <v>40</v>
      </c>
      <c r="AI11" s="3">
        <v>27</v>
      </c>
      <c r="AJ11" s="4">
        <v>19.9</v>
      </c>
      <c r="AK11" s="4">
        <v>24.6</v>
      </c>
      <c r="AL11" s="4">
        <v>19.2</v>
      </c>
      <c r="AM11" s="4">
        <v>27.9</v>
      </c>
      <c r="AN11" s="3">
        <v>9</v>
      </c>
      <c r="AO11" s="4">
        <v>5.5</v>
      </c>
      <c r="AP11" s="4">
        <v>16.9</v>
      </c>
      <c r="AQ11" s="4">
        <v>11.7</v>
      </c>
      <c r="AR11" s="3">
        <v>38</v>
      </c>
      <c r="AS11" s="4">
        <v>28.5</v>
      </c>
      <c r="AT11" s="4">
        <v>21.7</v>
      </c>
      <c r="AU11" s="4">
        <v>32.1</v>
      </c>
      <c r="AV11" s="3">
        <v>36</v>
      </c>
      <c r="AW11" s="4">
        <v>36.7</v>
      </c>
      <c r="AX11" s="4">
        <v>31.5</v>
      </c>
      <c r="AY11" s="4">
        <v>30.1</v>
      </c>
      <c r="AZ11" s="4">
        <v>30.5</v>
      </c>
      <c r="BA11" s="4">
        <v>27.5</v>
      </c>
      <c r="BB11" s="4">
        <v>15.2</v>
      </c>
      <c r="BC11" s="4">
        <v>19.9</v>
      </c>
      <c r="BD11" s="3">
        <v>22</v>
      </c>
      <c r="BE11" s="4">
        <v>49.8</v>
      </c>
      <c r="BF11" s="4">
        <v>45.1</v>
      </c>
      <c r="BG11" s="4">
        <v>21.5</v>
      </c>
      <c r="BH11" s="4">
        <v>33.1</v>
      </c>
      <c r="BI11" s="4">
        <v>44.6</v>
      </c>
      <c r="BJ11" s="4">
        <v>17.9</v>
      </c>
      <c r="BK11" s="4">
        <v>11.1</v>
      </c>
      <c r="BL11" s="4">
        <v>6.5</v>
      </c>
      <c r="BM11" s="4">
        <v>12.9</v>
      </c>
      <c r="BN11" s="4">
        <v>19.4</v>
      </c>
      <c r="BO11" s="4">
        <v>14.8</v>
      </c>
      <c r="BP11" s="4">
        <v>13.1</v>
      </c>
      <c r="BQ11" s="4">
        <v>10.7</v>
      </c>
      <c r="BR11" s="4">
        <v>24.7</v>
      </c>
      <c r="BS11" s="4">
        <v>20.4</v>
      </c>
      <c r="BT11" s="4">
        <v>24.7</v>
      </c>
      <c r="BU11" s="4">
        <v>25.8</v>
      </c>
      <c r="BV11" s="3">
        <v>36</v>
      </c>
      <c r="BW11" s="4">
        <v>22.9</v>
      </c>
      <c r="BX11" s="3">
        <v>12</v>
      </c>
      <c r="BY11" s="4">
        <v>30.5</v>
      </c>
      <c r="BZ11" s="4">
        <v>10.5</v>
      </c>
      <c r="CA11" s="3">
        <v>12</v>
      </c>
      <c r="CB11" s="4">
        <v>22.9</v>
      </c>
      <c r="CC11" s="4">
        <v>13.8</v>
      </c>
      <c r="CD11" s="4">
        <v>14.2</v>
      </c>
      <c r="CE11" s="4">
        <v>4.4</v>
      </c>
      <c r="CF11" s="4">
        <v>28.4</v>
      </c>
      <c r="CG11" s="4">
        <v>14.4</v>
      </c>
      <c r="CH11" s="4">
        <v>33.2</v>
      </c>
      <c r="CI11" s="4">
        <v>13.8</v>
      </c>
      <c r="CJ11" s="4">
        <v>40.7</v>
      </c>
      <c r="CK11" s="3">
        <v>17</v>
      </c>
      <c r="CL11" s="4">
        <v>15.4</v>
      </c>
      <c r="CM11" s="4">
        <v>13.3</v>
      </c>
      <c r="CN11" s="3">
        <v>26</v>
      </c>
      <c r="CO11" s="3">
        <v>10</v>
      </c>
      <c r="CP11" s="4">
        <v>4.3</v>
      </c>
      <c r="CQ11" s="4">
        <v>25.2</v>
      </c>
      <c r="CR11" s="4">
        <v>22.6</v>
      </c>
      <c r="CS11" s="4">
        <v>22.1</v>
      </c>
    </row>
    <row x14ac:dyDescent="0.25" r="12" customHeight="1" ht="18.75">
      <c r="A12" s="1">
        <v>11</v>
      </c>
      <c r="B12" s="3">
        <v>14</v>
      </c>
      <c r="C12" s="4">
        <v>13.3</v>
      </c>
      <c r="D12" s="4">
        <v>16.1</v>
      </c>
      <c r="E12" s="4">
        <v>19.1</v>
      </c>
      <c r="F12" s="4">
        <v>15.4</v>
      </c>
      <c r="G12" s="4">
        <v>15.1</v>
      </c>
      <c r="H12" s="4">
        <v>13.1</v>
      </c>
      <c r="I12" s="4">
        <v>11.5</v>
      </c>
      <c r="J12" s="4">
        <v>13.4</v>
      </c>
      <c r="K12" s="4">
        <v>15.5</v>
      </c>
      <c r="L12" s="3">
        <v>20</v>
      </c>
      <c r="M12" s="4">
        <v>19.2</v>
      </c>
      <c r="N12" s="4">
        <v>13.7</v>
      </c>
      <c r="O12" s="4">
        <v>21.8</v>
      </c>
      <c r="P12" s="3">
        <v>6</v>
      </c>
      <c r="Q12" s="4">
        <v>22.8</v>
      </c>
      <c r="R12" s="4">
        <v>13.7</v>
      </c>
      <c r="S12" s="4">
        <v>16.5</v>
      </c>
      <c r="T12" s="4">
        <v>13.5</v>
      </c>
      <c r="U12" s="4">
        <v>18.1</v>
      </c>
      <c r="V12" s="3">
        <v>8</v>
      </c>
      <c r="W12" s="4">
        <v>17.4</v>
      </c>
      <c r="X12" s="4">
        <v>20.6</v>
      </c>
      <c r="Y12" s="4">
        <v>24.7</v>
      </c>
      <c r="Z12" s="4">
        <v>10.3</v>
      </c>
      <c r="AA12" s="4">
        <v>18.9</v>
      </c>
      <c r="AB12" s="4">
        <v>10.4</v>
      </c>
      <c r="AC12" s="3">
        <v>16</v>
      </c>
      <c r="AD12" s="4">
        <v>18.3</v>
      </c>
      <c r="AE12" s="4">
        <v>28.8</v>
      </c>
      <c r="AF12" s="4">
        <v>6.5</v>
      </c>
      <c r="AG12" s="4">
        <v>21.6</v>
      </c>
      <c r="AH12" s="4">
        <v>29.4</v>
      </c>
      <c r="AI12" s="4">
        <v>27.2</v>
      </c>
      <c r="AJ12" s="4">
        <v>25.5</v>
      </c>
      <c r="AK12" s="4">
        <v>4.3</v>
      </c>
      <c r="AL12" s="4">
        <v>7.6</v>
      </c>
      <c r="AM12" s="4">
        <v>0.9</v>
      </c>
      <c r="AN12" s="4">
        <v>21.4</v>
      </c>
      <c r="AO12" s="4">
        <v>21.9</v>
      </c>
      <c r="AP12" s="4">
        <v>26.5</v>
      </c>
      <c r="AQ12" s="4">
        <v>24.4</v>
      </c>
      <c r="AR12" s="4">
        <v>15.2</v>
      </c>
      <c r="AS12" s="3">
        <v>24</v>
      </c>
      <c r="AT12" s="4">
        <v>18.9</v>
      </c>
      <c r="AU12" s="4">
        <v>25.4</v>
      </c>
      <c r="AV12" s="4">
        <v>26.6</v>
      </c>
      <c r="AW12" s="4">
        <v>19.2</v>
      </c>
      <c r="AX12" s="4">
        <v>6.1</v>
      </c>
      <c r="AY12" s="4">
        <v>20.7</v>
      </c>
      <c r="AZ12" s="4">
        <v>31.1</v>
      </c>
      <c r="BA12" s="4">
        <v>19.4</v>
      </c>
      <c r="BB12" s="4">
        <v>18.7</v>
      </c>
      <c r="BC12" s="4">
        <v>19.3</v>
      </c>
      <c r="BD12" s="4">
        <v>21.3</v>
      </c>
      <c r="BE12" s="4">
        <v>39.2</v>
      </c>
      <c r="BF12" s="4">
        <v>34.5</v>
      </c>
      <c r="BG12" s="4">
        <v>5.6</v>
      </c>
      <c r="BH12" s="4">
        <v>22.5</v>
      </c>
      <c r="BI12" s="3">
        <v>34</v>
      </c>
      <c r="BJ12" s="4">
        <v>25.3</v>
      </c>
      <c r="BK12" s="4">
        <v>15.4</v>
      </c>
      <c r="BL12" s="4">
        <v>19.2</v>
      </c>
      <c r="BM12" s="3">
        <v>14</v>
      </c>
      <c r="BN12" s="4">
        <v>8.8</v>
      </c>
      <c r="BO12" s="4">
        <v>14.9</v>
      </c>
      <c r="BP12" s="4">
        <v>16.7</v>
      </c>
      <c r="BQ12" s="3">
        <v>17</v>
      </c>
      <c r="BR12" s="4">
        <v>31.3</v>
      </c>
      <c r="BS12" s="4">
        <v>29.5</v>
      </c>
      <c r="BT12" s="4">
        <v>9.8</v>
      </c>
      <c r="BU12" s="4">
        <v>25.9</v>
      </c>
      <c r="BV12" s="4">
        <v>25.4</v>
      </c>
      <c r="BW12" s="4">
        <v>6.1</v>
      </c>
      <c r="BX12" s="4">
        <v>28.6</v>
      </c>
      <c r="BY12" s="4">
        <v>9.3</v>
      </c>
      <c r="BZ12" s="4">
        <v>25.5</v>
      </c>
      <c r="CA12" s="4">
        <v>19.7</v>
      </c>
      <c r="CB12" s="4">
        <v>22.1</v>
      </c>
      <c r="CC12" s="4">
        <v>33.3</v>
      </c>
      <c r="CD12" s="4">
        <v>32.9</v>
      </c>
      <c r="CE12" s="4">
        <v>28.4</v>
      </c>
      <c r="CF12" s="4">
        <v>27.8</v>
      </c>
      <c r="CG12" s="4">
        <v>9.9</v>
      </c>
      <c r="CH12" s="4">
        <v>22.5</v>
      </c>
      <c r="CI12" s="4">
        <v>9.3</v>
      </c>
      <c r="CJ12" s="4">
        <v>30.1</v>
      </c>
      <c r="CK12" s="4">
        <v>12.6</v>
      </c>
      <c r="CL12" s="3">
        <v>9</v>
      </c>
      <c r="CM12" s="4">
        <v>15.9</v>
      </c>
      <c r="CN12" s="4">
        <v>4.7</v>
      </c>
      <c r="CO12" s="4">
        <v>31.9</v>
      </c>
      <c r="CP12" s="4">
        <v>27.8</v>
      </c>
      <c r="CQ12" s="4">
        <v>24.6</v>
      </c>
      <c r="CR12" s="4">
        <v>17.9</v>
      </c>
      <c r="CS12" s="4">
        <v>31.2</v>
      </c>
    </row>
    <row x14ac:dyDescent="0.25" r="13" customHeight="1" ht="18.75">
      <c r="A13" s="1">
        <v>12</v>
      </c>
      <c r="B13" s="3">
        <v>14</v>
      </c>
      <c r="C13" s="4">
        <v>13.8</v>
      </c>
      <c r="D13" s="4">
        <v>15.3</v>
      </c>
      <c r="E13" s="4">
        <v>18.3</v>
      </c>
      <c r="F13" s="4">
        <v>15.2</v>
      </c>
      <c r="G13" s="3">
        <v>19</v>
      </c>
      <c r="H13" s="4">
        <v>20.8</v>
      </c>
      <c r="I13" s="4">
        <v>17.4</v>
      </c>
      <c r="J13" s="3">
        <v>14</v>
      </c>
      <c r="K13" s="4">
        <v>12.3</v>
      </c>
      <c r="L13" s="4">
        <v>7.4</v>
      </c>
      <c r="M13" s="4">
        <v>15.3</v>
      </c>
      <c r="N13" s="4">
        <v>34.4</v>
      </c>
      <c r="O13" s="4">
        <v>12.7</v>
      </c>
      <c r="P13" s="4">
        <v>18.4</v>
      </c>
      <c r="Q13" s="4">
        <v>5.1</v>
      </c>
      <c r="R13" s="4">
        <v>22.7</v>
      </c>
      <c r="S13" s="4">
        <v>17.3</v>
      </c>
      <c r="T13" s="3">
        <v>14</v>
      </c>
      <c r="U13" s="4">
        <v>13.9</v>
      </c>
      <c r="V13" s="4">
        <v>20.6</v>
      </c>
      <c r="W13" s="4">
        <v>9.6</v>
      </c>
      <c r="X13" s="4">
        <v>25.9</v>
      </c>
      <c r="Y13" s="4">
        <v>16.7</v>
      </c>
      <c r="Z13" s="4">
        <v>16.3</v>
      </c>
      <c r="AA13" s="4">
        <v>20.5</v>
      </c>
      <c r="AB13" s="4">
        <v>15.8</v>
      </c>
      <c r="AC13" s="4">
        <v>10.9</v>
      </c>
      <c r="AD13" s="4">
        <v>16.7</v>
      </c>
      <c r="AE13" s="3">
        <v>27</v>
      </c>
      <c r="AF13" s="4">
        <v>34.3</v>
      </c>
      <c r="AG13" s="4">
        <v>11.5</v>
      </c>
      <c r="AH13" s="4">
        <v>3.5</v>
      </c>
      <c r="AI13" s="3">
        <v>22</v>
      </c>
      <c r="AJ13" s="4">
        <v>24.7</v>
      </c>
      <c r="AK13" s="4">
        <v>25.8</v>
      </c>
      <c r="AL13" s="3">
        <v>28</v>
      </c>
      <c r="AM13" s="4">
        <v>26.1</v>
      </c>
      <c r="AN13" s="4">
        <v>29.7</v>
      </c>
      <c r="AO13" s="4">
        <v>35.6</v>
      </c>
      <c r="AP13" s="4">
        <v>32.5</v>
      </c>
      <c r="AQ13" s="4">
        <v>30.6</v>
      </c>
      <c r="AR13" s="3">
        <v>23</v>
      </c>
      <c r="AS13" s="4">
        <v>18.7</v>
      </c>
      <c r="AT13" s="4">
        <v>18.1</v>
      </c>
      <c r="AU13" s="4">
        <v>18.3</v>
      </c>
      <c r="AV13" s="4">
        <v>8.3</v>
      </c>
      <c r="AW13" s="4">
        <v>17.7</v>
      </c>
      <c r="AX13" s="4">
        <v>24.8</v>
      </c>
      <c r="AY13" s="4">
        <v>15.3</v>
      </c>
      <c r="AZ13" s="4">
        <v>22.3</v>
      </c>
      <c r="BA13" s="4">
        <v>15.3</v>
      </c>
      <c r="BB13" s="4">
        <v>24.1</v>
      </c>
      <c r="BC13" s="4">
        <v>21.6</v>
      </c>
      <c r="BD13" s="4">
        <v>26.7</v>
      </c>
      <c r="BE13" s="4">
        <v>11.3</v>
      </c>
      <c r="BF13" s="4">
        <v>7.6</v>
      </c>
      <c r="BG13" s="4">
        <v>28.7</v>
      </c>
      <c r="BH13" s="4">
        <v>5.9</v>
      </c>
      <c r="BI13" s="3">
        <v>9</v>
      </c>
      <c r="BJ13" s="4">
        <v>24.4</v>
      </c>
      <c r="BK13" s="4">
        <v>32.7</v>
      </c>
      <c r="BL13" s="4">
        <v>37.5</v>
      </c>
      <c r="BM13" s="4">
        <v>35.4</v>
      </c>
      <c r="BN13" s="4">
        <v>29.8</v>
      </c>
      <c r="BO13" s="4">
        <v>36.4</v>
      </c>
      <c r="BP13" s="4">
        <v>38.1</v>
      </c>
      <c r="BQ13" s="4">
        <v>38.4</v>
      </c>
      <c r="BR13" s="4">
        <v>26.7</v>
      </c>
      <c r="BS13" s="4">
        <v>31.9</v>
      </c>
      <c r="BT13" s="3">
        <v>33</v>
      </c>
      <c r="BU13" s="3">
        <v>25</v>
      </c>
      <c r="BV13" s="4">
        <v>5.2</v>
      </c>
      <c r="BW13" s="4">
        <v>22.2</v>
      </c>
      <c r="BX13" s="3">
        <v>32</v>
      </c>
      <c r="BY13" s="4">
        <v>17.2</v>
      </c>
      <c r="BZ13" s="4">
        <v>30.8</v>
      </c>
      <c r="CA13" s="4">
        <v>27.7</v>
      </c>
      <c r="CB13" s="4">
        <v>21.3</v>
      </c>
      <c r="CC13" s="4">
        <v>36.1</v>
      </c>
      <c r="CD13" s="4">
        <v>32.1</v>
      </c>
      <c r="CE13" s="4">
        <v>37.1</v>
      </c>
      <c r="CF13" s="4">
        <v>22.8</v>
      </c>
      <c r="CG13" s="4">
        <v>30.1</v>
      </c>
      <c r="CH13" s="4">
        <v>8.9</v>
      </c>
      <c r="CI13" s="4">
        <v>25.8</v>
      </c>
      <c r="CJ13" s="4">
        <v>6.8</v>
      </c>
      <c r="CK13" s="4">
        <v>33.8</v>
      </c>
      <c r="CL13" s="4">
        <v>25.3</v>
      </c>
      <c r="CM13" s="4">
        <v>24.9</v>
      </c>
      <c r="CN13" s="4">
        <v>22.1</v>
      </c>
      <c r="CO13" s="4">
        <v>37.3</v>
      </c>
      <c r="CP13" s="4">
        <v>39.5</v>
      </c>
      <c r="CQ13" s="4">
        <v>19.8</v>
      </c>
      <c r="CR13" s="3">
        <v>17</v>
      </c>
      <c r="CS13" s="4">
        <v>30.1</v>
      </c>
    </row>
    <row x14ac:dyDescent="0.25" r="14" customHeight="1" ht="18.75">
      <c r="A14" s="1">
        <v>13</v>
      </c>
      <c r="B14" s="4">
        <v>9.4</v>
      </c>
      <c r="C14" s="4">
        <v>11.4</v>
      </c>
      <c r="D14" s="3">
        <v>10</v>
      </c>
      <c r="E14" s="4">
        <v>6.3</v>
      </c>
      <c r="F14" s="4">
        <v>9.1</v>
      </c>
      <c r="G14" s="4">
        <v>9.3</v>
      </c>
      <c r="H14" s="4">
        <v>10.9</v>
      </c>
      <c r="I14" s="4">
        <v>13.4</v>
      </c>
      <c r="J14" s="4">
        <v>10.4</v>
      </c>
      <c r="K14" s="4">
        <v>13.9</v>
      </c>
      <c r="L14" s="3">
        <v>16</v>
      </c>
      <c r="M14" s="4">
        <v>21.2</v>
      </c>
      <c r="N14" s="4">
        <v>28.8</v>
      </c>
      <c r="O14" s="4">
        <v>23.7</v>
      </c>
      <c r="P14" s="4">
        <v>20.7</v>
      </c>
      <c r="Q14" s="4">
        <v>18.5</v>
      </c>
      <c r="R14" s="4">
        <v>11.1</v>
      </c>
      <c r="S14" s="4">
        <v>7.7</v>
      </c>
      <c r="T14" s="4">
        <v>13.9</v>
      </c>
      <c r="U14" s="3">
        <v>12</v>
      </c>
      <c r="V14" s="4">
        <v>14.9</v>
      </c>
      <c r="W14" s="4">
        <v>13.2</v>
      </c>
      <c r="X14" s="4">
        <v>5.7</v>
      </c>
      <c r="Y14" s="4">
        <v>8.4</v>
      </c>
      <c r="Z14" s="4">
        <v>15.1</v>
      </c>
      <c r="AA14" s="4">
        <v>4.5</v>
      </c>
      <c r="AB14" s="4">
        <v>20.3</v>
      </c>
      <c r="AC14" s="4">
        <v>17.7</v>
      </c>
      <c r="AD14" s="4">
        <v>8.7</v>
      </c>
      <c r="AE14" s="4">
        <v>6.1</v>
      </c>
      <c r="AF14" s="4">
        <v>29.9</v>
      </c>
      <c r="AG14" s="4">
        <v>14.3</v>
      </c>
      <c r="AH14" s="4">
        <v>29.5</v>
      </c>
      <c r="AI14" s="4">
        <v>5.6</v>
      </c>
      <c r="AJ14" s="4">
        <v>2.8</v>
      </c>
      <c r="AK14" s="4">
        <v>20.1</v>
      </c>
      <c r="AL14" s="4">
        <v>22.3</v>
      </c>
      <c r="AM14" s="4">
        <v>22.7</v>
      </c>
      <c r="AN14" s="4">
        <v>15.5</v>
      </c>
      <c r="AO14" s="4">
        <v>21.7</v>
      </c>
      <c r="AP14" s="4">
        <v>4.8</v>
      </c>
      <c r="AQ14" s="4">
        <v>16.7</v>
      </c>
      <c r="AR14" s="4">
        <v>29.9</v>
      </c>
      <c r="AS14" s="4">
        <v>11.6</v>
      </c>
      <c r="AT14" s="4">
        <v>5.2</v>
      </c>
      <c r="AU14" s="3">
        <v>16</v>
      </c>
      <c r="AV14" s="3">
        <v>25</v>
      </c>
      <c r="AW14" s="3">
        <v>25</v>
      </c>
      <c r="AX14" s="4">
        <v>24.2</v>
      </c>
      <c r="AY14" s="4">
        <v>13.2</v>
      </c>
      <c r="AZ14" s="4">
        <v>14.4</v>
      </c>
      <c r="BA14" s="4">
        <v>10.6</v>
      </c>
      <c r="BB14" s="4">
        <v>9.7</v>
      </c>
      <c r="BC14" s="4">
        <v>4.1</v>
      </c>
      <c r="BD14" s="4">
        <v>3.5</v>
      </c>
      <c r="BE14" s="4">
        <v>35.1</v>
      </c>
      <c r="BF14" s="4">
        <v>30.4</v>
      </c>
      <c r="BG14" s="4">
        <v>23.4</v>
      </c>
      <c r="BH14" s="4">
        <v>18.4</v>
      </c>
      <c r="BI14" s="4">
        <v>29.8</v>
      </c>
      <c r="BJ14" s="4">
        <v>3.7</v>
      </c>
      <c r="BK14" s="4">
        <v>18.5</v>
      </c>
      <c r="BL14" s="4">
        <v>23.3</v>
      </c>
      <c r="BM14" s="4">
        <v>25.9</v>
      </c>
      <c r="BN14" s="4">
        <v>24.2</v>
      </c>
      <c r="BO14" s="4">
        <v>28.7</v>
      </c>
      <c r="BP14" s="4">
        <v>27.8</v>
      </c>
      <c r="BQ14" s="4">
        <v>26.6</v>
      </c>
      <c r="BR14" s="4">
        <v>8.6</v>
      </c>
      <c r="BS14" s="4">
        <v>9.7</v>
      </c>
      <c r="BT14" s="4">
        <v>28.6</v>
      </c>
      <c r="BU14" s="4">
        <v>3.2</v>
      </c>
      <c r="BV14" s="4">
        <v>26.2</v>
      </c>
      <c r="BW14" s="4">
        <v>16.5</v>
      </c>
      <c r="BX14" s="4">
        <v>11.2</v>
      </c>
      <c r="BY14" s="4">
        <v>22.7</v>
      </c>
      <c r="BZ14" s="4">
        <v>16.7</v>
      </c>
      <c r="CA14" s="4">
        <v>13.3</v>
      </c>
      <c r="CB14" s="4">
        <v>1.4</v>
      </c>
      <c r="CC14" s="4">
        <v>15.4</v>
      </c>
      <c r="CD14" s="4">
        <v>11.4</v>
      </c>
      <c r="CE14" s="4">
        <v>23.3</v>
      </c>
      <c r="CF14" s="4">
        <v>12.8</v>
      </c>
      <c r="CG14" s="4">
        <v>18.1</v>
      </c>
      <c r="CH14" s="4">
        <v>16.3</v>
      </c>
      <c r="CI14" s="4">
        <v>14.8</v>
      </c>
      <c r="CJ14" s="4">
        <v>28.6</v>
      </c>
      <c r="CK14" s="4">
        <v>28.1</v>
      </c>
      <c r="CL14" s="4">
        <v>13.7</v>
      </c>
      <c r="CM14" s="4">
        <v>11.2</v>
      </c>
      <c r="CN14" s="4">
        <v>18.7</v>
      </c>
      <c r="CO14" s="4">
        <v>23.2</v>
      </c>
      <c r="CP14" s="4">
        <v>25.3</v>
      </c>
      <c r="CQ14" s="4">
        <v>3.8</v>
      </c>
      <c r="CR14" s="3">
        <v>6</v>
      </c>
      <c r="CS14" s="4">
        <v>8.5</v>
      </c>
    </row>
    <row x14ac:dyDescent="0.25" r="15" customHeight="1" ht="18.75">
      <c r="A15" s="1">
        <v>14</v>
      </c>
      <c r="B15" s="4">
        <v>9.8</v>
      </c>
      <c r="C15" s="4">
        <v>9.7</v>
      </c>
      <c r="D15" s="4">
        <v>8.8</v>
      </c>
      <c r="E15" s="4">
        <v>11.2</v>
      </c>
      <c r="F15" s="4">
        <v>10.9</v>
      </c>
      <c r="G15" s="4">
        <v>14.9</v>
      </c>
      <c r="H15" s="4">
        <v>16.6</v>
      </c>
      <c r="I15" s="4">
        <v>13.3</v>
      </c>
      <c r="J15" s="4">
        <v>9.8</v>
      </c>
      <c r="K15" s="3">
        <v>6</v>
      </c>
      <c r="L15" s="4">
        <v>6.3</v>
      </c>
      <c r="M15" s="4">
        <v>14.5</v>
      </c>
      <c r="N15" s="4">
        <v>30.3</v>
      </c>
      <c r="O15" s="3">
        <v>17</v>
      </c>
      <c r="P15" s="4">
        <v>17.6</v>
      </c>
      <c r="Q15" s="3">
        <v>5</v>
      </c>
      <c r="R15" s="4">
        <v>18.5</v>
      </c>
      <c r="S15" s="4">
        <v>13.2</v>
      </c>
      <c r="T15" s="4">
        <v>13.2</v>
      </c>
      <c r="U15" s="4">
        <v>4.5</v>
      </c>
      <c r="V15" s="4">
        <v>16.4</v>
      </c>
      <c r="W15" s="4">
        <v>3.3</v>
      </c>
      <c r="X15" s="4">
        <v>21.9</v>
      </c>
      <c r="Y15" s="4">
        <v>8.8</v>
      </c>
      <c r="Z15" s="4">
        <v>15.6</v>
      </c>
      <c r="AA15" s="4">
        <v>15.7</v>
      </c>
      <c r="AB15" s="3">
        <v>15</v>
      </c>
      <c r="AC15" s="4">
        <v>10.2</v>
      </c>
      <c r="AD15" s="4">
        <v>8.9</v>
      </c>
      <c r="AE15" s="4">
        <v>22.6</v>
      </c>
      <c r="AF15" s="4">
        <v>32.1</v>
      </c>
      <c r="AG15" s="4">
        <v>2.6</v>
      </c>
      <c r="AH15" s="4">
        <v>12.3</v>
      </c>
      <c r="AI15" s="4">
        <v>14.2</v>
      </c>
      <c r="AJ15" s="4">
        <v>18.7</v>
      </c>
      <c r="AK15" s="4">
        <v>21.6</v>
      </c>
      <c r="AL15" s="4">
        <v>23.9</v>
      </c>
      <c r="AM15" s="3">
        <v>22</v>
      </c>
      <c r="AN15" s="4">
        <v>25.8</v>
      </c>
      <c r="AO15" s="4">
        <v>30.2</v>
      </c>
      <c r="AP15" s="4">
        <v>21.4</v>
      </c>
      <c r="AQ15" s="4">
        <v>26.6</v>
      </c>
      <c r="AR15" s="4">
        <v>23.2</v>
      </c>
      <c r="AS15" s="4">
        <v>10.9</v>
      </c>
      <c r="AT15" s="4">
        <v>13.3</v>
      </c>
      <c r="AU15" s="4">
        <v>12.2</v>
      </c>
      <c r="AV15" s="4">
        <v>4.7</v>
      </c>
      <c r="AW15" s="4">
        <v>18.3</v>
      </c>
      <c r="AX15" s="3">
        <v>19</v>
      </c>
      <c r="AY15" s="4">
        <v>7.5</v>
      </c>
      <c r="AZ15" s="4">
        <v>17.9</v>
      </c>
      <c r="BA15" s="4">
        <v>7.5</v>
      </c>
      <c r="BB15" s="3">
        <v>20</v>
      </c>
      <c r="BC15" s="3">
        <v>16</v>
      </c>
      <c r="BD15" s="4">
        <v>17.2</v>
      </c>
      <c r="BE15" s="4">
        <v>22.1</v>
      </c>
      <c r="BF15" s="4">
        <v>17.4</v>
      </c>
      <c r="BG15" s="4">
        <v>26.5</v>
      </c>
      <c r="BH15" s="4">
        <v>3.9</v>
      </c>
      <c r="BI15" s="4">
        <v>16.8</v>
      </c>
      <c r="BJ15" s="4">
        <v>18.5</v>
      </c>
      <c r="BK15" s="4">
        <v>28.8</v>
      </c>
      <c r="BL15" s="4">
        <v>33.6</v>
      </c>
      <c r="BM15" s="4">
        <v>31.3</v>
      </c>
      <c r="BN15" s="4">
        <v>25.7</v>
      </c>
      <c r="BO15" s="4">
        <v>32.2</v>
      </c>
      <c r="BP15" s="3">
        <v>34</v>
      </c>
      <c r="BQ15" s="4">
        <v>34.2</v>
      </c>
      <c r="BR15" s="4">
        <v>16.8</v>
      </c>
      <c r="BS15" s="4">
        <v>22.7</v>
      </c>
      <c r="BT15" s="4">
        <v>30.8</v>
      </c>
      <c r="BU15" s="4">
        <v>19.1</v>
      </c>
      <c r="BV15" s="4">
        <v>7.1</v>
      </c>
      <c r="BW15" s="3">
        <v>18</v>
      </c>
      <c r="BX15" s="3">
        <v>26</v>
      </c>
      <c r="BY15" s="4">
        <v>16.4</v>
      </c>
      <c r="BZ15" s="4">
        <v>26.7</v>
      </c>
      <c r="CA15" s="4">
        <v>23.7</v>
      </c>
      <c r="CB15" s="3">
        <v>14</v>
      </c>
      <c r="CC15" s="4">
        <v>30.1</v>
      </c>
      <c r="CD15" s="4">
        <v>26.1</v>
      </c>
      <c r="CE15" s="3">
        <v>33</v>
      </c>
      <c r="CF15" s="4">
        <v>15.1</v>
      </c>
      <c r="CG15" s="3">
        <v>26</v>
      </c>
      <c r="CH15" s="4">
        <v>1.7</v>
      </c>
      <c r="CI15" s="4">
        <v>21.6</v>
      </c>
      <c r="CJ15" s="4">
        <v>12.9</v>
      </c>
      <c r="CK15" s="4">
        <v>29.7</v>
      </c>
      <c r="CL15" s="4">
        <v>21.1</v>
      </c>
      <c r="CM15" s="4">
        <v>21.5</v>
      </c>
      <c r="CN15" s="3">
        <v>18</v>
      </c>
      <c r="CO15" s="4">
        <v>33.2</v>
      </c>
      <c r="CP15" s="4">
        <v>35.6</v>
      </c>
      <c r="CQ15" s="3">
        <v>12</v>
      </c>
      <c r="CR15" s="4">
        <v>12.3</v>
      </c>
      <c r="CS15" s="4">
        <v>24.4</v>
      </c>
    </row>
    <row x14ac:dyDescent="0.25" r="16" customHeight="1" ht="18.75">
      <c r="A16" s="1">
        <v>15</v>
      </c>
      <c r="B16" s="4">
        <v>4.7</v>
      </c>
      <c r="C16" s="4">
        <v>1.2</v>
      </c>
      <c r="D16" s="4">
        <v>4.1</v>
      </c>
      <c r="E16" s="4">
        <v>8.1</v>
      </c>
      <c r="F16" s="4">
        <v>6.1</v>
      </c>
      <c r="G16" s="3">
        <v>7</v>
      </c>
      <c r="H16" s="4">
        <v>8.8</v>
      </c>
      <c r="I16" s="4">
        <v>5.4</v>
      </c>
      <c r="J16" s="4">
        <v>2.3</v>
      </c>
      <c r="K16" s="4">
        <v>1.1</v>
      </c>
      <c r="L16" s="4">
        <v>5.1</v>
      </c>
      <c r="M16" s="3">
        <v>10</v>
      </c>
      <c r="N16" s="4">
        <v>22.5</v>
      </c>
      <c r="O16" s="4">
        <v>12.5</v>
      </c>
      <c r="P16" s="4">
        <v>11.6</v>
      </c>
      <c r="Q16" s="4">
        <v>7.9</v>
      </c>
      <c r="R16" s="4">
        <v>10.7</v>
      </c>
      <c r="S16" s="4">
        <v>7.2</v>
      </c>
      <c r="T16" s="4">
        <v>1.8</v>
      </c>
      <c r="U16" s="4">
        <v>5.3</v>
      </c>
      <c r="V16" s="4">
        <v>8.6</v>
      </c>
      <c r="W16" s="4">
        <v>3.8</v>
      </c>
      <c r="X16" s="3">
        <v>14</v>
      </c>
      <c r="Y16" s="4">
        <v>10.9</v>
      </c>
      <c r="Z16" s="4">
        <v>4.1</v>
      </c>
      <c r="AA16" s="4">
        <v>10.3</v>
      </c>
      <c r="AB16" s="4">
        <v>8.9</v>
      </c>
      <c r="AC16" s="4">
        <v>6.5</v>
      </c>
      <c r="AD16" s="4">
        <v>7.2</v>
      </c>
      <c r="AE16" s="4">
        <v>17.8</v>
      </c>
      <c r="AF16" s="4">
        <v>21.8</v>
      </c>
      <c r="AG16" s="4">
        <v>6.1</v>
      </c>
      <c r="AH16" s="4">
        <v>15.9</v>
      </c>
      <c r="AI16" s="4">
        <v>16.2</v>
      </c>
      <c r="AJ16" s="4">
        <v>14.5</v>
      </c>
      <c r="AK16" s="4">
        <v>13.8</v>
      </c>
      <c r="AL16" s="3">
        <v>16</v>
      </c>
      <c r="AM16" s="4">
        <v>13.6</v>
      </c>
      <c r="AN16" s="4">
        <v>17.7</v>
      </c>
      <c r="AO16" s="4">
        <v>23.6</v>
      </c>
      <c r="AP16" s="4">
        <v>19.8</v>
      </c>
      <c r="AQ16" s="4">
        <v>18.6</v>
      </c>
      <c r="AR16" s="4">
        <v>18.7</v>
      </c>
      <c r="AS16" s="3">
        <v>13</v>
      </c>
      <c r="AT16" s="4">
        <v>7.9</v>
      </c>
      <c r="AU16" s="4">
        <v>14.4</v>
      </c>
      <c r="AV16" s="4">
        <v>12.9</v>
      </c>
      <c r="AW16" s="4">
        <v>13.8</v>
      </c>
      <c r="AX16" s="4">
        <v>15.2</v>
      </c>
      <c r="AY16" s="4">
        <v>9.6</v>
      </c>
      <c r="AZ16" s="3">
        <v>21</v>
      </c>
      <c r="BA16" s="4">
        <v>8.3</v>
      </c>
      <c r="BB16" s="4">
        <v>12.1</v>
      </c>
      <c r="BC16" s="4">
        <v>12.5</v>
      </c>
      <c r="BD16" s="4">
        <v>14.7</v>
      </c>
      <c r="BE16" s="4">
        <v>25.7</v>
      </c>
      <c r="BF16" s="3">
        <v>21</v>
      </c>
      <c r="BG16" s="4">
        <v>16.2</v>
      </c>
      <c r="BH16" s="3">
        <v>9</v>
      </c>
      <c r="BI16" s="4">
        <v>20.4</v>
      </c>
      <c r="BJ16" s="4">
        <v>14.2</v>
      </c>
      <c r="BK16" s="4">
        <v>20.7</v>
      </c>
      <c r="BL16" s="4">
        <v>25.5</v>
      </c>
      <c r="BM16" s="4">
        <v>23.4</v>
      </c>
      <c r="BN16" s="4">
        <v>17.9</v>
      </c>
      <c r="BO16" s="4">
        <v>24.4</v>
      </c>
      <c r="BP16" s="4">
        <v>26.1</v>
      </c>
      <c r="BQ16" s="4">
        <v>26.4</v>
      </c>
      <c r="BR16" s="4">
        <v>20.2</v>
      </c>
      <c r="BS16" s="4">
        <v>18.5</v>
      </c>
      <c r="BT16" s="4">
        <v>20.5</v>
      </c>
      <c r="BU16" s="4">
        <v>14.8</v>
      </c>
      <c r="BV16" s="4">
        <v>11.8</v>
      </c>
      <c r="BW16" s="4">
        <v>10.2</v>
      </c>
      <c r="BX16" s="3">
        <v>22</v>
      </c>
      <c r="BY16" s="4">
        <v>10.6</v>
      </c>
      <c r="BZ16" s="4">
        <v>18.8</v>
      </c>
      <c r="CA16" s="4">
        <v>15.7</v>
      </c>
      <c r="CB16" s="4">
        <v>11.1</v>
      </c>
      <c r="CC16" s="4">
        <v>25.9</v>
      </c>
      <c r="CD16" s="4">
        <v>21.9</v>
      </c>
      <c r="CE16" s="4">
        <v>25.1</v>
      </c>
      <c r="CF16" s="4">
        <v>17.1</v>
      </c>
      <c r="CG16" s="4">
        <v>18.1</v>
      </c>
      <c r="CH16" s="3">
        <v>7</v>
      </c>
      <c r="CI16" s="4">
        <v>13.8</v>
      </c>
      <c r="CJ16" s="4">
        <v>16.5</v>
      </c>
      <c r="CK16" s="4">
        <v>21.8</v>
      </c>
      <c r="CL16" s="4">
        <v>13.3</v>
      </c>
      <c r="CM16" s="4">
        <v>14.9</v>
      </c>
      <c r="CN16" s="4">
        <v>9.6</v>
      </c>
      <c r="CO16" s="4">
        <v>25.3</v>
      </c>
      <c r="CP16" s="4">
        <v>27.5</v>
      </c>
      <c r="CQ16" s="3">
        <v>14</v>
      </c>
      <c r="CR16" s="4">
        <v>6.8</v>
      </c>
      <c r="CS16" s="4">
        <v>20.2</v>
      </c>
    </row>
    <row x14ac:dyDescent="0.25" r="17" customHeight="1" ht="18.75">
      <c r="A17" s="1">
        <v>16</v>
      </c>
      <c r="B17" s="4">
        <v>28.9</v>
      </c>
      <c r="C17" s="4">
        <v>27.5</v>
      </c>
      <c r="D17" s="4">
        <v>28.6</v>
      </c>
      <c r="E17" s="4">
        <v>31.5</v>
      </c>
      <c r="F17" s="4">
        <v>30.3</v>
      </c>
      <c r="G17" s="4">
        <v>31.2</v>
      </c>
      <c r="H17" s="4">
        <v>32.9</v>
      </c>
      <c r="I17" s="4">
        <v>29.6</v>
      </c>
      <c r="J17" s="4">
        <v>27.7</v>
      </c>
      <c r="K17" s="4">
        <v>26.3</v>
      </c>
      <c r="L17" s="4">
        <v>20.5</v>
      </c>
      <c r="M17" s="4">
        <v>21.9</v>
      </c>
      <c r="N17" s="4">
        <v>46.4</v>
      </c>
      <c r="O17" s="4">
        <v>15.9</v>
      </c>
      <c r="P17" s="3">
        <v>29</v>
      </c>
      <c r="Q17" s="4">
        <v>19.3</v>
      </c>
      <c r="R17" s="4">
        <v>33.6</v>
      </c>
      <c r="S17" s="4">
        <v>31.3</v>
      </c>
      <c r="T17" s="4">
        <v>24.7</v>
      </c>
      <c r="U17" s="4">
        <v>27.2</v>
      </c>
      <c r="V17" s="4">
        <v>31.4</v>
      </c>
      <c r="W17" s="4">
        <v>22.8</v>
      </c>
      <c r="X17" s="4">
        <v>38.1</v>
      </c>
      <c r="Y17" s="4">
        <v>29.9</v>
      </c>
      <c r="Z17" s="4">
        <v>26.9</v>
      </c>
      <c r="AA17" s="4">
        <v>33.7</v>
      </c>
      <c r="AB17" s="4">
        <v>26.4</v>
      </c>
      <c r="AC17" s="4">
        <v>22.1</v>
      </c>
      <c r="AD17" s="3">
        <v>30</v>
      </c>
      <c r="AE17" s="4">
        <v>43.3</v>
      </c>
      <c r="AF17" s="4">
        <v>37.5</v>
      </c>
      <c r="AG17" s="4">
        <v>24.8</v>
      </c>
      <c r="AH17" s="4">
        <v>20.3</v>
      </c>
      <c r="AI17" s="4">
        <v>35.2</v>
      </c>
      <c r="AJ17" s="4">
        <v>37.9</v>
      </c>
      <c r="AK17" s="4">
        <v>35.1</v>
      </c>
      <c r="AL17" s="4">
        <v>38.8</v>
      </c>
      <c r="AM17" s="4">
        <v>36.2</v>
      </c>
      <c r="AN17" s="4">
        <v>41.2</v>
      </c>
      <c r="AO17" s="4">
        <v>45.7</v>
      </c>
      <c r="AP17" s="4">
        <v>40.6</v>
      </c>
      <c r="AQ17" s="4">
        <v>42.8</v>
      </c>
      <c r="AR17" s="4">
        <v>26.1</v>
      </c>
      <c r="AS17" s="4">
        <v>31.9</v>
      </c>
      <c r="AT17" s="4">
        <v>31.4</v>
      </c>
      <c r="AU17" s="4">
        <v>34.6</v>
      </c>
      <c r="AV17" s="4">
        <v>30.1</v>
      </c>
      <c r="AW17" s="4">
        <v>20.9</v>
      </c>
      <c r="AX17" s="4">
        <v>27.9</v>
      </c>
      <c r="AY17" s="4">
        <v>28.6</v>
      </c>
      <c r="AZ17" s="4">
        <v>38.6</v>
      </c>
      <c r="BA17" s="4">
        <v>28.5</v>
      </c>
      <c r="BB17" s="4">
        <v>36.2</v>
      </c>
      <c r="BC17" s="4">
        <v>36.6</v>
      </c>
      <c r="BD17" s="4">
        <v>38.8</v>
      </c>
      <c r="BE17" s="4">
        <v>17.1</v>
      </c>
      <c r="BF17" s="4">
        <v>17.1</v>
      </c>
      <c r="BG17" s="4">
        <v>38.3</v>
      </c>
      <c r="BH17" s="4">
        <v>24.1</v>
      </c>
      <c r="BI17" s="4">
        <v>17.6</v>
      </c>
      <c r="BJ17" s="4">
        <v>37.7</v>
      </c>
      <c r="BK17" s="4">
        <v>44.2</v>
      </c>
      <c r="BL17" s="3">
        <v>49</v>
      </c>
      <c r="BM17" s="4">
        <v>46.8</v>
      </c>
      <c r="BN17" s="4">
        <v>41.6</v>
      </c>
      <c r="BO17" s="4">
        <v>47.7</v>
      </c>
      <c r="BP17" s="4">
        <v>49.5</v>
      </c>
      <c r="BQ17" s="4">
        <v>49.8</v>
      </c>
      <c r="BR17" s="4">
        <v>37.8</v>
      </c>
      <c r="BS17" s="4">
        <v>41.9</v>
      </c>
      <c r="BT17" s="4">
        <v>42.2</v>
      </c>
      <c r="BU17" s="4">
        <v>38.3</v>
      </c>
      <c r="BV17" s="4">
        <v>25.4</v>
      </c>
      <c r="BW17" s="3">
        <v>33</v>
      </c>
      <c r="BX17" s="4">
        <v>46.1</v>
      </c>
      <c r="BY17" s="4">
        <v>26.3</v>
      </c>
      <c r="BZ17" s="4">
        <v>42.9</v>
      </c>
      <c r="CA17" s="4">
        <v>39.9</v>
      </c>
      <c r="CB17" s="4">
        <v>35.1</v>
      </c>
      <c r="CC17" s="4">
        <v>49.4</v>
      </c>
      <c r="CD17" s="4">
        <v>45.3</v>
      </c>
      <c r="CE17" s="4">
        <v>49.2</v>
      </c>
      <c r="CF17" s="4">
        <v>36.1</v>
      </c>
      <c r="CG17" s="4">
        <v>40.9</v>
      </c>
      <c r="CH17" s="4">
        <v>22.1</v>
      </c>
      <c r="CI17" s="4">
        <v>36.6</v>
      </c>
      <c r="CJ17" s="4">
        <v>23.6</v>
      </c>
      <c r="CK17" s="4">
        <v>45.1</v>
      </c>
      <c r="CL17" s="4">
        <v>36.1</v>
      </c>
      <c r="CM17" s="4">
        <v>35.8</v>
      </c>
      <c r="CN17" s="4">
        <v>31.1</v>
      </c>
      <c r="CO17" s="4">
        <v>49.4</v>
      </c>
      <c r="CP17" s="3">
        <v>51</v>
      </c>
      <c r="CQ17" s="3">
        <v>33</v>
      </c>
      <c r="CR17" s="4">
        <v>30.3</v>
      </c>
      <c r="CS17" s="4">
        <v>46.4</v>
      </c>
    </row>
    <row x14ac:dyDescent="0.25" r="18" customHeight="1" ht="18.75">
      <c r="A18" s="1">
        <v>17</v>
      </c>
      <c r="B18" s="4">
        <v>1.1</v>
      </c>
      <c r="C18" s="4">
        <v>1.8</v>
      </c>
      <c r="D18" s="4">
        <v>2.1</v>
      </c>
      <c r="E18" s="4">
        <v>5.4</v>
      </c>
      <c r="F18" s="4">
        <v>2.3</v>
      </c>
      <c r="G18" s="4">
        <v>7.6</v>
      </c>
      <c r="H18" s="4">
        <v>9.4</v>
      </c>
      <c r="I18" s="4">
        <v>4.6</v>
      </c>
      <c r="J18" s="4">
        <v>1.1</v>
      </c>
      <c r="K18" s="4">
        <v>3.7</v>
      </c>
      <c r="L18" s="4">
        <v>6.6</v>
      </c>
      <c r="M18" s="4">
        <v>12.4</v>
      </c>
      <c r="N18" s="4">
        <v>21.7</v>
      </c>
      <c r="O18" s="4">
        <v>14.9</v>
      </c>
      <c r="P18" s="4">
        <v>11.9</v>
      </c>
      <c r="Q18" s="3">
        <v>9</v>
      </c>
      <c r="R18" s="4">
        <v>9.9</v>
      </c>
      <c r="S18" s="3">
        <v>5</v>
      </c>
      <c r="T18" s="3">
        <v>5</v>
      </c>
      <c r="U18" s="4">
        <v>4.4</v>
      </c>
      <c r="V18" s="4">
        <v>7.8</v>
      </c>
      <c r="W18" s="4">
        <v>3.8</v>
      </c>
      <c r="X18" s="4">
        <v>14.6</v>
      </c>
      <c r="Y18" s="4">
        <v>8.1</v>
      </c>
      <c r="Z18" s="4">
        <v>6.3</v>
      </c>
      <c r="AA18" s="4">
        <v>7.6</v>
      </c>
      <c r="AB18" s="4">
        <v>11.5</v>
      </c>
      <c r="AC18" s="4">
        <v>8.8</v>
      </c>
      <c r="AD18" s="4">
        <v>4.5</v>
      </c>
      <c r="AE18" s="4">
        <v>15.1</v>
      </c>
      <c r="AF18" s="4">
        <v>22.1</v>
      </c>
      <c r="AG18" s="4">
        <v>7.8</v>
      </c>
      <c r="AH18" s="4">
        <v>15.8</v>
      </c>
      <c r="AI18" s="4">
        <v>13.5</v>
      </c>
      <c r="AJ18" s="4">
        <v>11.7</v>
      </c>
      <c r="AK18" s="3">
        <v>13</v>
      </c>
      <c r="AL18" s="4">
        <v>15.2</v>
      </c>
      <c r="AM18" s="4">
        <v>13.9</v>
      </c>
      <c r="AN18" s="4">
        <v>18.5</v>
      </c>
      <c r="AO18" s="3">
        <v>23</v>
      </c>
      <c r="AP18" s="4">
        <v>14.5</v>
      </c>
      <c r="AQ18" s="4">
        <v>19.9</v>
      </c>
      <c r="AR18" s="4">
        <v>21.1</v>
      </c>
      <c r="AS18" s="4">
        <v>10.3</v>
      </c>
      <c r="AT18" s="4">
        <v>5.2</v>
      </c>
      <c r="AU18" s="4">
        <v>11.7</v>
      </c>
      <c r="AV18" s="4">
        <v>12.9</v>
      </c>
      <c r="AW18" s="4">
        <v>16.2</v>
      </c>
      <c r="AX18" s="4">
        <v>15.4</v>
      </c>
      <c r="AY18" s="4">
        <v>6.9</v>
      </c>
      <c r="AZ18" s="4">
        <v>17.3</v>
      </c>
      <c r="BA18" s="4">
        <v>5.6</v>
      </c>
      <c r="BB18" s="4">
        <v>12.7</v>
      </c>
      <c r="BC18" s="4">
        <v>8.7</v>
      </c>
      <c r="BD18" s="3">
        <v>10</v>
      </c>
      <c r="BE18" s="4">
        <v>25.6</v>
      </c>
      <c r="BF18" s="4">
        <v>20.9</v>
      </c>
      <c r="BG18" s="4">
        <v>16.5</v>
      </c>
      <c r="BH18" s="4">
        <v>8.9</v>
      </c>
      <c r="BI18" s="4">
        <v>20.4</v>
      </c>
      <c r="BJ18" s="4">
        <v>11.5</v>
      </c>
      <c r="BK18" s="4">
        <v>21.5</v>
      </c>
      <c r="BL18" s="4">
        <v>26.3</v>
      </c>
      <c r="BM18" s="4">
        <v>22.6</v>
      </c>
      <c r="BN18" s="4">
        <v>17.1</v>
      </c>
      <c r="BO18" s="4">
        <v>23.6</v>
      </c>
      <c r="BP18" s="4">
        <v>25.3</v>
      </c>
      <c r="BQ18" s="4">
        <v>25.6</v>
      </c>
      <c r="BR18" s="4">
        <v>17.5</v>
      </c>
      <c r="BS18" s="4">
        <v>15.8</v>
      </c>
      <c r="BT18" s="4">
        <v>20.8</v>
      </c>
      <c r="BU18" s="4">
        <v>12.1</v>
      </c>
      <c r="BV18" s="4">
        <v>11.8</v>
      </c>
      <c r="BW18" s="4">
        <v>9.4</v>
      </c>
      <c r="BX18" s="3">
        <v>19</v>
      </c>
      <c r="BY18" s="4">
        <v>13.8</v>
      </c>
      <c r="BZ18" s="4">
        <v>19.5</v>
      </c>
      <c r="CA18" s="4">
        <v>16.4</v>
      </c>
      <c r="CB18" s="4">
        <v>8.4</v>
      </c>
      <c r="CC18" s="4">
        <v>23.2</v>
      </c>
      <c r="CD18" s="4">
        <v>19.2</v>
      </c>
      <c r="CE18" s="4">
        <v>25.8</v>
      </c>
      <c r="CF18" s="4">
        <v>14.4</v>
      </c>
      <c r="CG18" s="4">
        <v>17.3</v>
      </c>
      <c r="CH18" s="3">
        <v>7</v>
      </c>
      <c r="CI18" s="3">
        <v>13</v>
      </c>
      <c r="CJ18" s="4">
        <v>16.5</v>
      </c>
      <c r="CK18" s="3">
        <v>21</v>
      </c>
      <c r="CL18" s="4">
        <v>12.5</v>
      </c>
      <c r="CM18" s="4">
        <v>14.3</v>
      </c>
      <c r="CN18" s="4">
        <v>9.9</v>
      </c>
      <c r="CO18" s="3">
        <v>26</v>
      </c>
      <c r="CP18" s="4">
        <v>28.3</v>
      </c>
      <c r="CQ18" s="4">
        <v>11.3</v>
      </c>
      <c r="CR18" s="4">
        <v>4.1</v>
      </c>
      <c r="CS18" s="4">
        <v>17.4</v>
      </c>
    </row>
    <row x14ac:dyDescent="0.25" r="19" customHeight="1" ht="18.75">
      <c r="A19" s="1">
        <v>18</v>
      </c>
      <c r="B19" s="4">
        <v>14.5</v>
      </c>
      <c r="C19" s="4">
        <v>17.3</v>
      </c>
      <c r="D19" s="4">
        <v>12.2</v>
      </c>
      <c r="E19" s="4">
        <v>9.1</v>
      </c>
      <c r="F19" s="4">
        <v>14.3</v>
      </c>
      <c r="G19" s="4">
        <v>14.6</v>
      </c>
      <c r="H19" s="4">
        <v>16.2</v>
      </c>
      <c r="I19" s="4">
        <v>17.9</v>
      </c>
      <c r="J19" s="4">
        <v>14.5</v>
      </c>
      <c r="K19" s="4">
        <v>17.9</v>
      </c>
      <c r="L19" s="4">
        <v>17.4</v>
      </c>
      <c r="M19" s="4">
        <v>25.5</v>
      </c>
      <c r="N19" s="4">
        <v>34.1</v>
      </c>
      <c r="O19" s="4">
        <v>28.1</v>
      </c>
      <c r="P19" s="4">
        <v>24.8</v>
      </c>
      <c r="Q19" s="4">
        <v>18.7</v>
      </c>
      <c r="R19" s="4">
        <v>16.5</v>
      </c>
      <c r="S19" s="4">
        <v>12.8</v>
      </c>
      <c r="T19" s="4">
        <v>17.9</v>
      </c>
      <c r="U19" s="4">
        <v>11.2</v>
      </c>
      <c r="V19" s="3">
        <v>21</v>
      </c>
      <c r="W19" s="4">
        <v>14.4</v>
      </c>
      <c r="X19" s="4">
        <v>14.7</v>
      </c>
      <c r="Y19" s="4">
        <v>6.8</v>
      </c>
      <c r="Z19" s="4">
        <v>19.1</v>
      </c>
      <c r="AA19" s="4">
        <v>10.7</v>
      </c>
      <c r="AB19" s="4">
        <v>26.1</v>
      </c>
      <c r="AC19" s="4">
        <v>21.2</v>
      </c>
      <c r="AD19" s="4">
        <v>8.9</v>
      </c>
      <c r="AE19" s="3">
        <v>4</v>
      </c>
      <c r="AF19" s="4">
        <v>34.9</v>
      </c>
      <c r="AG19" s="4">
        <v>12.2</v>
      </c>
      <c r="AH19" s="4">
        <v>21.8</v>
      </c>
      <c r="AI19" s="4">
        <v>1.1</v>
      </c>
      <c r="AJ19" s="4">
        <v>6.3</v>
      </c>
      <c r="AK19" s="4">
        <v>26.2</v>
      </c>
      <c r="AL19" s="4">
        <v>30.8</v>
      </c>
      <c r="AM19" s="4">
        <v>26.7</v>
      </c>
      <c r="AN19" s="4">
        <v>22.7</v>
      </c>
      <c r="AO19" s="3">
        <v>21</v>
      </c>
      <c r="AP19" s="4">
        <v>9.6</v>
      </c>
      <c r="AQ19" s="3">
        <v>16</v>
      </c>
      <c r="AR19" s="4">
        <v>34.2</v>
      </c>
      <c r="AS19" s="4">
        <v>6.4</v>
      </c>
      <c r="AT19" s="4">
        <v>10.5</v>
      </c>
      <c r="AU19" s="4">
        <v>8.2</v>
      </c>
      <c r="AV19" s="4">
        <v>17.2</v>
      </c>
      <c r="AW19" s="4">
        <v>29.4</v>
      </c>
      <c r="AX19" s="4">
        <v>28.3</v>
      </c>
      <c r="AY19" s="3">
        <v>11</v>
      </c>
      <c r="AZ19" s="3">
        <v>9</v>
      </c>
      <c r="BA19" s="4">
        <v>8.5</v>
      </c>
      <c r="BB19" s="4">
        <v>15.1</v>
      </c>
      <c r="BC19" s="3">
        <v>11</v>
      </c>
      <c r="BD19" s="4">
        <v>12.4</v>
      </c>
      <c r="BE19" s="4">
        <v>32.2</v>
      </c>
      <c r="BF19" s="3">
        <v>27</v>
      </c>
      <c r="BG19" s="4">
        <v>29.4</v>
      </c>
      <c r="BH19" s="4">
        <v>17.5</v>
      </c>
      <c r="BI19" s="3">
        <v>27</v>
      </c>
      <c r="BJ19" s="4">
        <v>11.7</v>
      </c>
      <c r="BK19" s="3">
        <v>24</v>
      </c>
      <c r="BL19" s="3">
        <v>26</v>
      </c>
      <c r="BM19" s="3">
        <v>29</v>
      </c>
      <c r="BN19" s="3">
        <v>31</v>
      </c>
      <c r="BO19" s="4">
        <v>31.8</v>
      </c>
      <c r="BP19" s="4">
        <v>30.9</v>
      </c>
      <c r="BQ19" s="4">
        <v>29.7</v>
      </c>
      <c r="BR19" s="4">
        <v>2.2</v>
      </c>
      <c r="BS19" s="3">
        <v>9</v>
      </c>
      <c r="BT19" s="4">
        <v>33.6</v>
      </c>
      <c r="BU19" s="4">
        <v>4.3</v>
      </c>
      <c r="BV19" s="4">
        <v>18.4</v>
      </c>
      <c r="BW19" s="4">
        <v>22.6</v>
      </c>
      <c r="BX19" s="3">
        <v>15</v>
      </c>
      <c r="BY19" s="4">
        <v>27.4</v>
      </c>
      <c r="BZ19" s="3">
        <v>16</v>
      </c>
      <c r="CA19" s="4">
        <v>17.9</v>
      </c>
      <c r="CB19" s="4">
        <v>6.5</v>
      </c>
      <c r="CC19" s="4">
        <v>19.2</v>
      </c>
      <c r="CD19" s="4">
        <v>15.1</v>
      </c>
      <c r="CE19" s="4">
        <v>22.6</v>
      </c>
      <c r="CF19" s="4">
        <v>4.1</v>
      </c>
      <c r="CG19" s="4">
        <v>28.1</v>
      </c>
      <c r="CH19" s="4">
        <v>14.1</v>
      </c>
      <c r="CI19" s="4">
        <v>20.2</v>
      </c>
      <c r="CJ19" s="4">
        <v>20.9</v>
      </c>
      <c r="CK19" s="4">
        <v>34.3</v>
      </c>
      <c r="CL19" s="4">
        <v>19.1</v>
      </c>
      <c r="CM19" s="4">
        <v>16.6</v>
      </c>
      <c r="CN19" s="4">
        <v>22.8</v>
      </c>
      <c r="CO19" s="4">
        <v>22.5</v>
      </c>
      <c r="CP19" s="3">
        <v>28</v>
      </c>
      <c r="CQ19" s="4">
        <v>3.4</v>
      </c>
      <c r="CR19" s="4">
        <v>10.4</v>
      </c>
      <c r="CS19" s="4">
        <v>7.1</v>
      </c>
    </row>
    <row x14ac:dyDescent="0.25" r="20" customHeight="1" ht="18.75">
      <c r="A20" s="1">
        <v>19</v>
      </c>
      <c r="B20" s="4">
        <v>12.8</v>
      </c>
      <c r="C20" s="4">
        <v>12.6</v>
      </c>
      <c r="D20" s="4">
        <v>14.1</v>
      </c>
      <c r="E20" s="4">
        <v>17.1</v>
      </c>
      <c r="F20" s="3">
        <v>14</v>
      </c>
      <c r="G20" s="4">
        <v>17.8</v>
      </c>
      <c r="H20" s="4">
        <v>19.6</v>
      </c>
      <c r="I20" s="4">
        <v>16.2</v>
      </c>
      <c r="J20" s="4">
        <v>12.8</v>
      </c>
      <c r="K20" s="4">
        <v>11.1</v>
      </c>
      <c r="L20" s="4">
        <v>8.8</v>
      </c>
      <c r="M20" s="3">
        <v>17</v>
      </c>
      <c r="N20" s="4">
        <v>33.2</v>
      </c>
      <c r="O20" s="4">
        <v>16.3</v>
      </c>
      <c r="P20" s="4">
        <v>20.2</v>
      </c>
      <c r="Q20" s="3">
        <v>6</v>
      </c>
      <c r="R20" s="4">
        <v>21.5</v>
      </c>
      <c r="S20" s="4">
        <v>16.1</v>
      </c>
      <c r="T20" s="4">
        <v>15.7</v>
      </c>
      <c r="U20" s="4">
        <v>12.7</v>
      </c>
      <c r="V20" s="4">
        <v>19.4</v>
      </c>
      <c r="W20" s="4">
        <v>8.4</v>
      </c>
      <c r="X20" s="4">
        <v>24.8</v>
      </c>
      <c r="Y20" s="4">
        <v>15.5</v>
      </c>
      <c r="Z20" s="4">
        <v>18.1</v>
      </c>
      <c r="AA20" s="4">
        <v>19.3</v>
      </c>
      <c r="AB20" s="4">
        <v>17.6</v>
      </c>
      <c r="AC20" s="4">
        <v>12.7</v>
      </c>
      <c r="AD20" s="4">
        <v>15.5</v>
      </c>
      <c r="AE20" s="4">
        <v>24.6</v>
      </c>
      <c r="AF20" s="4">
        <v>33.1</v>
      </c>
      <c r="AG20" s="4">
        <v>10.3</v>
      </c>
      <c r="AH20" s="4">
        <v>3.2</v>
      </c>
      <c r="AI20" s="4">
        <v>20.8</v>
      </c>
      <c r="AJ20" s="4">
        <v>23.5</v>
      </c>
      <c r="AK20" s="4">
        <v>24.6</v>
      </c>
      <c r="AL20" s="4">
        <v>26.8</v>
      </c>
      <c r="AM20" s="4">
        <v>24.9</v>
      </c>
      <c r="AN20" s="4">
        <v>28.5</v>
      </c>
      <c r="AO20" s="4">
        <v>34.4</v>
      </c>
      <c r="AP20" s="4">
        <v>30.2</v>
      </c>
      <c r="AQ20" s="4">
        <v>29.4</v>
      </c>
      <c r="AR20" s="4">
        <v>26.5</v>
      </c>
      <c r="AS20" s="4">
        <v>17.5</v>
      </c>
      <c r="AT20" s="4">
        <v>16.9</v>
      </c>
      <c r="AU20" s="4">
        <v>15.9</v>
      </c>
      <c r="AV20" s="3">
        <v>6</v>
      </c>
      <c r="AW20" s="4">
        <v>21.3</v>
      </c>
      <c r="AX20" s="4">
        <v>21.5</v>
      </c>
      <c r="AY20" s="4">
        <v>14.1</v>
      </c>
      <c r="AZ20" s="4">
        <v>19.9</v>
      </c>
      <c r="BA20" s="4">
        <v>14.1</v>
      </c>
      <c r="BB20" s="4">
        <v>22.9</v>
      </c>
      <c r="BC20" s="4">
        <v>20.4</v>
      </c>
      <c r="BD20" s="4">
        <v>25.5</v>
      </c>
      <c r="BE20" s="4">
        <v>14.1</v>
      </c>
      <c r="BF20" s="4">
        <v>9.4</v>
      </c>
      <c r="BG20" s="4">
        <v>27.5</v>
      </c>
      <c r="BH20" s="4">
        <v>4.7</v>
      </c>
      <c r="BI20" s="4">
        <v>8.9</v>
      </c>
      <c r="BJ20" s="4">
        <v>23.2</v>
      </c>
      <c r="BK20" s="4">
        <v>31.5</v>
      </c>
      <c r="BL20" s="4">
        <v>36.3</v>
      </c>
      <c r="BM20" s="4">
        <v>34.2</v>
      </c>
      <c r="BN20" s="4">
        <v>28.7</v>
      </c>
      <c r="BO20" s="4">
        <v>35.2</v>
      </c>
      <c r="BP20" s="4">
        <v>36.9</v>
      </c>
      <c r="BQ20" s="4">
        <v>37.2</v>
      </c>
      <c r="BR20" s="4">
        <v>24.4</v>
      </c>
      <c r="BS20" s="4">
        <v>29.6</v>
      </c>
      <c r="BT20" s="4">
        <v>31.8</v>
      </c>
      <c r="BU20" s="4">
        <v>23.9</v>
      </c>
      <c r="BV20" s="4">
        <v>2.9</v>
      </c>
      <c r="BW20" s="3">
        <v>21</v>
      </c>
      <c r="BX20" s="4">
        <v>30.8</v>
      </c>
      <c r="BY20" s="4">
        <v>18.9</v>
      </c>
      <c r="BZ20" s="4">
        <v>29.6</v>
      </c>
      <c r="CA20" s="4">
        <v>26.5</v>
      </c>
      <c r="CB20" s="4">
        <v>20.1</v>
      </c>
      <c r="CC20" s="4">
        <v>34.9</v>
      </c>
      <c r="CD20" s="4">
        <v>30.9</v>
      </c>
      <c r="CE20" s="4">
        <v>35.9</v>
      </c>
      <c r="CF20" s="4">
        <v>20.5</v>
      </c>
      <c r="CG20" s="4">
        <v>28.9</v>
      </c>
      <c r="CH20" s="4">
        <v>7.7</v>
      </c>
      <c r="CI20" s="4">
        <v>24.6</v>
      </c>
      <c r="CJ20" s="3">
        <v>5</v>
      </c>
      <c r="CK20" s="4">
        <v>32.6</v>
      </c>
      <c r="CL20" s="4">
        <v>24.1</v>
      </c>
      <c r="CM20" s="4">
        <v>23.7</v>
      </c>
      <c r="CN20" s="4">
        <v>20.9</v>
      </c>
      <c r="CO20" s="4">
        <v>36.1</v>
      </c>
      <c r="CP20" s="4">
        <v>38.3</v>
      </c>
      <c r="CQ20" s="4">
        <v>18.6</v>
      </c>
      <c r="CR20" s="4">
        <v>15.8</v>
      </c>
      <c r="CS20" s="4">
        <v>27.8</v>
      </c>
    </row>
    <row x14ac:dyDescent="0.25" r="21" customHeight="1" ht="18.75">
      <c r="A21" s="1">
        <v>20</v>
      </c>
      <c r="B21" s="4">
        <v>2.5</v>
      </c>
      <c r="C21" s="4">
        <v>2.1</v>
      </c>
      <c r="D21" s="4">
        <v>1.8</v>
      </c>
      <c r="E21" s="4">
        <v>7.2</v>
      </c>
      <c r="F21" s="4">
        <v>3.1</v>
      </c>
      <c r="G21" s="3">
        <v>8</v>
      </c>
      <c r="H21" s="4">
        <v>9.7</v>
      </c>
      <c r="I21" s="4">
        <v>6.4</v>
      </c>
      <c r="J21" s="4">
        <v>2.5</v>
      </c>
      <c r="K21" s="4">
        <v>3.2</v>
      </c>
      <c r="L21" s="4">
        <v>5.5</v>
      </c>
      <c r="M21" s="4">
        <v>13.6</v>
      </c>
      <c r="N21" s="4">
        <v>23.4</v>
      </c>
      <c r="O21" s="4">
        <v>16.1</v>
      </c>
      <c r="P21" s="4">
        <v>13.1</v>
      </c>
      <c r="Q21" s="3">
        <v>8</v>
      </c>
      <c r="R21" s="4">
        <v>11.6</v>
      </c>
      <c r="S21" s="4">
        <v>6.3</v>
      </c>
      <c r="T21" s="4">
        <v>4.1</v>
      </c>
      <c r="U21" s="4">
        <v>2.5</v>
      </c>
      <c r="V21" s="4">
        <v>9.5</v>
      </c>
      <c r="W21" s="4">
        <v>2.7</v>
      </c>
      <c r="X21" s="4">
        <v>14.9</v>
      </c>
      <c r="Y21" s="3">
        <v>10</v>
      </c>
      <c r="Z21" s="4">
        <v>7.5</v>
      </c>
      <c r="AA21" s="4">
        <v>9.4</v>
      </c>
      <c r="AB21" s="4">
        <v>12.7</v>
      </c>
      <c r="AC21" s="3">
        <v>10</v>
      </c>
      <c r="AD21" s="4">
        <v>6.4</v>
      </c>
      <c r="AE21" s="3">
        <v>17</v>
      </c>
      <c r="AF21" s="4">
        <v>23.3</v>
      </c>
      <c r="AG21" s="4">
        <v>4.9</v>
      </c>
      <c r="AH21" s="4">
        <v>14.8</v>
      </c>
      <c r="AI21" s="4">
        <v>15.4</v>
      </c>
      <c r="AJ21" s="4">
        <v>13.6</v>
      </c>
      <c r="AK21" s="4">
        <v>14.7</v>
      </c>
      <c r="AL21" s="3">
        <v>17</v>
      </c>
      <c r="AM21" s="4">
        <v>15.1</v>
      </c>
      <c r="AN21" s="4">
        <v>18.7</v>
      </c>
      <c r="AO21" s="4">
        <v>24.5</v>
      </c>
      <c r="AP21" s="4">
        <v>16.4</v>
      </c>
      <c r="AQ21" s="4">
        <v>19.6</v>
      </c>
      <c r="AR21" s="4">
        <v>22.3</v>
      </c>
      <c r="AS21" s="4">
        <v>12.2</v>
      </c>
      <c r="AT21" s="4">
        <v>7.1</v>
      </c>
      <c r="AU21" s="4">
        <v>13.5</v>
      </c>
      <c r="AV21" s="4">
        <v>11.8</v>
      </c>
      <c r="AW21" s="4">
        <v>17.4</v>
      </c>
      <c r="AX21" s="4">
        <v>16.6</v>
      </c>
      <c r="AY21" s="4">
        <v>8.8</v>
      </c>
      <c r="AZ21" s="4">
        <v>19.2</v>
      </c>
      <c r="BA21" s="4">
        <v>7.5</v>
      </c>
      <c r="BB21" s="3">
        <v>13</v>
      </c>
      <c r="BC21" s="4">
        <v>10.6</v>
      </c>
      <c r="BD21" s="4">
        <v>15.6</v>
      </c>
      <c r="BE21" s="4">
        <v>24.6</v>
      </c>
      <c r="BF21" s="4">
        <v>19.9</v>
      </c>
      <c r="BG21" s="4">
        <v>17.7</v>
      </c>
      <c r="BH21" s="4">
        <v>7.9</v>
      </c>
      <c r="BI21" s="4">
        <v>19.4</v>
      </c>
      <c r="BJ21" s="4">
        <v>13.4</v>
      </c>
      <c r="BK21" s="4">
        <v>21.6</v>
      </c>
      <c r="BL21" s="4">
        <v>26.4</v>
      </c>
      <c r="BM21" s="4">
        <v>24.4</v>
      </c>
      <c r="BN21" s="4">
        <v>18.8</v>
      </c>
      <c r="BO21" s="4">
        <v>25.3</v>
      </c>
      <c r="BP21" s="3">
        <v>27</v>
      </c>
      <c r="BQ21" s="4">
        <v>27.3</v>
      </c>
      <c r="BR21" s="4">
        <v>19.4</v>
      </c>
      <c r="BS21" s="4">
        <v>17.7</v>
      </c>
      <c r="BT21" s="3">
        <v>22</v>
      </c>
      <c r="BU21" s="3">
        <v>14</v>
      </c>
      <c r="BV21" s="4">
        <v>10.7</v>
      </c>
      <c r="BW21" s="4">
        <v>11.1</v>
      </c>
      <c r="BX21" s="4">
        <v>20.9</v>
      </c>
      <c r="BY21" s="3">
        <v>15</v>
      </c>
      <c r="BZ21" s="4">
        <v>19.7</v>
      </c>
      <c r="CA21" s="4">
        <v>16.7</v>
      </c>
      <c r="CB21" s="4">
        <v>10.3</v>
      </c>
      <c r="CC21" s="4">
        <v>25.1</v>
      </c>
      <c r="CD21" s="3">
        <v>21</v>
      </c>
      <c r="CE21" s="3">
        <v>26</v>
      </c>
      <c r="CF21" s="4">
        <v>16.3</v>
      </c>
      <c r="CG21" s="4">
        <v>19.1</v>
      </c>
      <c r="CH21" s="4">
        <v>5.9</v>
      </c>
      <c r="CI21" s="4">
        <v>14.7</v>
      </c>
      <c r="CJ21" s="4">
        <v>15.5</v>
      </c>
      <c r="CK21" s="4">
        <v>22.8</v>
      </c>
      <c r="CL21" s="4">
        <v>14.2</v>
      </c>
      <c r="CM21" s="4">
        <v>13.8</v>
      </c>
      <c r="CN21" s="4">
        <v>11.1</v>
      </c>
      <c r="CO21" s="4">
        <v>26.2</v>
      </c>
      <c r="CP21" s="4">
        <v>28.5</v>
      </c>
      <c r="CQ21" s="4">
        <v>13.2</v>
      </c>
      <c r="CR21" s="3">
        <v>6</v>
      </c>
      <c r="CS21" s="4">
        <v>19.3</v>
      </c>
    </row>
    <row x14ac:dyDescent="0.25" r="22" customHeight="1" ht="18.75">
      <c r="A22" s="1">
        <v>21</v>
      </c>
      <c r="B22" s="4">
        <v>10.1</v>
      </c>
      <c r="C22" s="4">
        <v>12.9</v>
      </c>
      <c r="D22" s="4">
        <v>7.8</v>
      </c>
      <c r="E22" s="4">
        <v>4.4</v>
      </c>
      <c r="F22" s="4">
        <v>9.9</v>
      </c>
      <c r="G22" s="4">
        <v>11.5</v>
      </c>
      <c r="H22" s="4">
        <v>13.1</v>
      </c>
      <c r="I22" s="4">
        <v>13.5</v>
      </c>
      <c r="J22" s="4">
        <v>10.1</v>
      </c>
      <c r="K22" s="4">
        <v>13.6</v>
      </c>
      <c r="L22" s="3">
        <v>13</v>
      </c>
      <c r="M22" s="4">
        <v>21.2</v>
      </c>
      <c r="N22" s="3">
        <v>31</v>
      </c>
      <c r="O22" s="4">
        <v>23.7</v>
      </c>
      <c r="P22" s="4">
        <v>20.4</v>
      </c>
      <c r="Q22" s="4">
        <v>14.4</v>
      </c>
      <c r="R22" s="4">
        <v>13.3</v>
      </c>
      <c r="S22" s="4">
        <v>9.6</v>
      </c>
      <c r="T22" s="4">
        <v>13.6</v>
      </c>
      <c r="U22" s="4">
        <v>6.9</v>
      </c>
      <c r="V22" s="4">
        <v>17.1</v>
      </c>
      <c r="W22" s="3">
        <v>10</v>
      </c>
      <c r="X22" s="4">
        <v>13.8</v>
      </c>
      <c r="Y22" s="4">
        <v>1.9</v>
      </c>
      <c r="Z22" s="4">
        <v>14.8</v>
      </c>
      <c r="AA22" s="4">
        <v>7.6</v>
      </c>
      <c r="AB22" s="4">
        <v>21.7</v>
      </c>
      <c r="AC22" s="4">
        <v>16.9</v>
      </c>
      <c r="AD22" s="4">
        <v>4.5</v>
      </c>
      <c r="AE22" s="4">
        <v>6.5</v>
      </c>
      <c r="AF22" s="4">
        <v>30.6</v>
      </c>
      <c r="AG22" s="4">
        <v>7.8</v>
      </c>
      <c r="AH22" s="4">
        <v>20.6</v>
      </c>
      <c r="AI22" s="3">
        <v>4</v>
      </c>
      <c r="AJ22" s="4">
        <v>10.6</v>
      </c>
      <c r="AK22" s="4">
        <v>22.3</v>
      </c>
      <c r="AL22" s="4">
        <v>24.5</v>
      </c>
      <c r="AM22" s="4">
        <v>22.4</v>
      </c>
      <c r="AN22" s="4">
        <v>17.7</v>
      </c>
      <c r="AO22" s="4">
        <v>22.1</v>
      </c>
      <c r="AP22" s="4">
        <v>13.3</v>
      </c>
      <c r="AQ22" s="4">
        <v>18.5</v>
      </c>
      <c r="AR22" s="4">
        <v>29.9</v>
      </c>
      <c r="AS22" s="4">
        <v>4.2</v>
      </c>
      <c r="AT22" s="3">
        <v>5</v>
      </c>
      <c r="AU22" s="4">
        <v>12.2</v>
      </c>
      <c r="AV22" s="4">
        <v>12.6</v>
      </c>
      <c r="AW22" s="3">
        <v>25</v>
      </c>
      <c r="AX22" s="4">
        <v>23.9</v>
      </c>
      <c r="AY22" s="4">
        <v>6.7</v>
      </c>
      <c r="AZ22" s="4">
        <v>11.7</v>
      </c>
      <c r="BA22" s="4">
        <v>4.1</v>
      </c>
      <c r="BB22" s="4">
        <v>11.9</v>
      </c>
      <c r="BC22" s="4">
        <v>7.8</v>
      </c>
      <c r="BD22" s="4">
        <v>9.1</v>
      </c>
      <c r="BE22" s="4">
        <v>30.4</v>
      </c>
      <c r="BF22" s="4">
        <v>25.7</v>
      </c>
      <c r="BG22" s="3">
        <v>25</v>
      </c>
      <c r="BH22" s="4">
        <v>13.2</v>
      </c>
      <c r="BI22" s="4">
        <v>25.2</v>
      </c>
      <c r="BJ22" s="4">
        <v>10.4</v>
      </c>
      <c r="BK22" s="4">
        <v>20.7</v>
      </c>
      <c r="BL22" s="4">
        <v>25.5</v>
      </c>
      <c r="BM22" s="4">
        <v>28.1</v>
      </c>
      <c r="BN22" s="4">
        <v>26.4</v>
      </c>
      <c r="BO22" s="4">
        <v>30.9</v>
      </c>
      <c r="BP22" s="3">
        <v>30</v>
      </c>
      <c r="BQ22" s="4">
        <v>28.8</v>
      </c>
      <c r="BR22" s="4">
        <v>6.3</v>
      </c>
      <c r="BS22" s="4">
        <v>14.6</v>
      </c>
      <c r="BT22" s="4">
        <v>29.3</v>
      </c>
      <c r="BU22" s="4">
        <v>5.4</v>
      </c>
      <c r="BV22" s="4">
        <v>16.5</v>
      </c>
      <c r="BW22" s="4">
        <v>18.7</v>
      </c>
      <c r="BX22" s="4">
        <v>17.9</v>
      </c>
      <c r="BY22" s="4">
        <v>23.1</v>
      </c>
      <c r="BZ22" s="4">
        <v>18.6</v>
      </c>
      <c r="CA22" s="4">
        <v>15.5</v>
      </c>
      <c r="CB22" s="4">
        <v>5.9</v>
      </c>
      <c r="CC22" s="3">
        <v>22</v>
      </c>
      <c r="CD22" s="3">
        <v>18</v>
      </c>
      <c r="CE22" s="4">
        <v>24.9</v>
      </c>
      <c r="CF22" s="4">
        <v>5.2</v>
      </c>
      <c r="CG22" s="4">
        <v>20.2</v>
      </c>
      <c r="CH22" s="4">
        <v>9.7</v>
      </c>
      <c r="CI22" s="3">
        <v>17</v>
      </c>
      <c r="CJ22" s="4">
        <v>21.3</v>
      </c>
      <c r="CK22" s="4">
        <v>30.3</v>
      </c>
      <c r="CL22" s="4">
        <v>15.9</v>
      </c>
      <c r="CM22" s="4">
        <v>13.4</v>
      </c>
      <c r="CN22" s="4">
        <v>18.4</v>
      </c>
      <c r="CO22" s="4">
        <v>25.1</v>
      </c>
      <c r="CP22" s="4">
        <v>27.5</v>
      </c>
      <c r="CQ22" s="4">
        <v>2.6</v>
      </c>
      <c r="CR22" s="4">
        <v>5.9</v>
      </c>
      <c r="CS22" s="3">
        <v>13</v>
      </c>
    </row>
    <row x14ac:dyDescent="0.25" r="23" customHeight="1" ht="18.75">
      <c r="A23" s="1">
        <v>22</v>
      </c>
      <c r="B23" s="4">
        <v>19.3</v>
      </c>
      <c r="C23" s="4">
        <v>20.6</v>
      </c>
      <c r="D23" s="4">
        <v>22.4</v>
      </c>
      <c r="E23" s="4">
        <v>18.6</v>
      </c>
      <c r="F23" s="4">
        <v>21.5</v>
      </c>
      <c r="G23" s="4">
        <v>14.5</v>
      </c>
      <c r="H23" s="4">
        <v>13.6</v>
      </c>
      <c r="I23" s="4">
        <v>17.5</v>
      </c>
      <c r="J23" s="4">
        <v>20.7</v>
      </c>
      <c r="K23" s="4">
        <v>22.2</v>
      </c>
      <c r="L23" s="4">
        <v>28.6</v>
      </c>
      <c r="M23" s="4">
        <v>28.7</v>
      </c>
      <c r="N23" s="4">
        <v>16.7</v>
      </c>
      <c r="O23" s="4">
        <v>31.2</v>
      </c>
      <c r="P23" s="4">
        <v>23.9</v>
      </c>
      <c r="Q23" s="4">
        <v>29.1</v>
      </c>
      <c r="R23" s="4">
        <v>11.7</v>
      </c>
      <c r="S23" s="4">
        <v>16.8</v>
      </c>
      <c r="T23" s="4">
        <v>21.4</v>
      </c>
      <c r="U23" s="4">
        <v>24.4</v>
      </c>
      <c r="V23" s="4">
        <v>17.1</v>
      </c>
      <c r="W23" s="4">
        <v>23.8</v>
      </c>
      <c r="X23" s="4">
        <v>11.2</v>
      </c>
      <c r="Y23" s="4">
        <v>21.2</v>
      </c>
      <c r="Z23" s="4">
        <v>19.8</v>
      </c>
      <c r="AA23" s="4">
        <v>15.4</v>
      </c>
      <c r="AB23" s="4">
        <v>23.5</v>
      </c>
      <c r="AC23" s="4">
        <v>24.6</v>
      </c>
      <c r="AD23" s="4">
        <v>21.1</v>
      </c>
      <c r="AE23" s="4">
        <v>16.7</v>
      </c>
      <c r="AF23" s="4">
        <v>22.7</v>
      </c>
      <c r="AG23" s="4">
        <v>27.1</v>
      </c>
      <c r="AH23" s="4">
        <v>40.1</v>
      </c>
      <c r="AI23" s="4">
        <v>21.4</v>
      </c>
      <c r="AJ23" s="4">
        <v>14.4</v>
      </c>
      <c r="AK23" s="4">
        <v>18.7</v>
      </c>
      <c r="AL23" s="4">
        <v>13.3</v>
      </c>
      <c r="AM23" s="4">
        <v>22.1</v>
      </c>
      <c r="AN23" s="4">
        <v>4.2</v>
      </c>
      <c r="AO23" s="3">
        <v>1</v>
      </c>
      <c r="AP23" s="4">
        <v>11.3</v>
      </c>
      <c r="AQ23" s="4">
        <v>6.2</v>
      </c>
      <c r="AR23" s="4">
        <v>32.2</v>
      </c>
      <c r="AS23" s="4">
        <v>24.4</v>
      </c>
      <c r="AT23" s="4">
        <v>17.6</v>
      </c>
      <c r="AU23" s="4">
        <v>26.5</v>
      </c>
      <c r="AV23" s="4">
        <v>35.6</v>
      </c>
      <c r="AW23" s="4">
        <v>32.5</v>
      </c>
      <c r="AX23" s="4">
        <v>27.4</v>
      </c>
      <c r="AY23" s="4">
        <v>25.9</v>
      </c>
      <c r="AZ23" s="4">
        <v>24.9</v>
      </c>
      <c r="BA23" s="4">
        <v>23.4</v>
      </c>
      <c r="BB23" s="4">
        <v>12.7</v>
      </c>
      <c r="BC23" s="4">
        <v>15.7</v>
      </c>
      <c r="BD23" s="4">
        <v>13.8</v>
      </c>
      <c r="BE23" s="4">
        <v>45.7</v>
      </c>
      <c r="BF23" s="3">
        <v>41</v>
      </c>
      <c r="BG23" s="4">
        <v>15.7</v>
      </c>
      <c r="BH23" s="3">
        <v>29</v>
      </c>
      <c r="BI23" s="4">
        <v>40.4</v>
      </c>
      <c r="BJ23" s="4">
        <v>12.4</v>
      </c>
      <c r="BK23" s="4">
        <v>6.5</v>
      </c>
      <c r="BL23" s="4">
        <v>7.9</v>
      </c>
      <c r="BM23" s="4">
        <v>11.6</v>
      </c>
      <c r="BN23" s="4">
        <v>13.5</v>
      </c>
      <c r="BO23" s="4">
        <v>14.4</v>
      </c>
      <c r="BP23" s="4">
        <v>13.5</v>
      </c>
      <c r="BQ23" s="4">
        <v>12.3</v>
      </c>
      <c r="BR23" s="4">
        <v>19.1</v>
      </c>
      <c r="BS23" s="4">
        <v>14.9</v>
      </c>
      <c r="BT23" s="4">
        <v>18.9</v>
      </c>
      <c r="BU23" s="4">
        <v>16.4</v>
      </c>
      <c r="BV23" s="4">
        <v>36.7</v>
      </c>
      <c r="BW23" s="4">
        <v>18.7</v>
      </c>
      <c r="BX23" s="4">
        <v>10.1</v>
      </c>
      <c r="BY23" s="4">
        <v>26.3</v>
      </c>
      <c r="BZ23" s="4">
        <v>8.3</v>
      </c>
      <c r="CA23" s="3">
        <v>7</v>
      </c>
      <c r="CB23" s="4">
        <v>17.7</v>
      </c>
      <c r="CC23" s="4">
        <v>14.9</v>
      </c>
      <c r="CD23" s="4">
        <v>15.3</v>
      </c>
      <c r="CE23" s="4">
        <v>7.3</v>
      </c>
      <c r="CF23" s="4">
        <v>23.3</v>
      </c>
      <c r="CG23" s="4">
        <v>10.6</v>
      </c>
      <c r="CH23" s="3">
        <v>29</v>
      </c>
      <c r="CI23" s="3">
        <v>9</v>
      </c>
      <c r="CJ23" s="4">
        <v>39.2</v>
      </c>
      <c r="CK23" s="4">
        <v>20.3</v>
      </c>
      <c r="CL23" s="4">
        <v>11.3</v>
      </c>
      <c r="CM23" s="4">
        <v>9.2</v>
      </c>
      <c r="CN23" s="4">
        <v>21.9</v>
      </c>
      <c r="CO23" s="4">
        <v>13.5</v>
      </c>
      <c r="CP23" s="4">
        <v>9.9</v>
      </c>
      <c r="CQ23" s="3">
        <v>21</v>
      </c>
      <c r="CR23" s="4">
        <v>18.4</v>
      </c>
      <c r="CS23" s="4">
        <v>16.6</v>
      </c>
    </row>
    <row x14ac:dyDescent="0.25" r="24" customHeight="1" ht="18.75">
      <c r="A24" s="1">
        <v>23</v>
      </c>
      <c r="B24" s="4">
        <v>12.8</v>
      </c>
      <c r="C24" s="4">
        <v>15.6</v>
      </c>
      <c r="D24" s="4">
        <v>10.5</v>
      </c>
      <c r="E24" s="3">
        <v>7</v>
      </c>
      <c r="F24" s="4">
        <v>12.6</v>
      </c>
      <c r="G24" s="4">
        <v>14.3</v>
      </c>
      <c r="H24" s="4">
        <v>15.9</v>
      </c>
      <c r="I24" s="4">
        <v>16.2</v>
      </c>
      <c r="J24" s="4">
        <v>12.8</v>
      </c>
      <c r="K24" s="4">
        <v>16.2</v>
      </c>
      <c r="L24" s="4">
        <v>15.5</v>
      </c>
      <c r="M24" s="4">
        <v>23.7</v>
      </c>
      <c r="N24" s="4">
        <v>33.2</v>
      </c>
      <c r="O24" s="4">
        <v>26.2</v>
      </c>
      <c r="P24" s="4">
        <v>23.1</v>
      </c>
      <c r="Q24" s="4">
        <v>16.9</v>
      </c>
      <c r="R24" s="4">
        <v>16.1</v>
      </c>
      <c r="S24" s="4">
        <v>14.9</v>
      </c>
      <c r="T24" s="4">
        <v>16.2</v>
      </c>
      <c r="U24" s="4">
        <v>9.4</v>
      </c>
      <c r="V24" s="4">
        <v>19.3</v>
      </c>
      <c r="W24" s="4">
        <v>12.5</v>
      </c>
      <c r="X24" s="4">
        <v>16.6</v>
      </c>
      <c r="Y24" s="4">
        <v>4.7</v>
      </c>
      <c r="Z24" s="4">
        <v>17.4</v>
      </c>
      <c r="AA24" s="4">
        <v>10.4</v>
      </c>
      <c r="AB24" s="4">
        <v>24.3</v>
      </c>
      <c r="AC24" s="4">
        <v>19.4</v>
      </c>
      <c r="AD24" s="4">
        <v>6.8</v>
      </c>
      <c r="AE24" s="4">
        <v>9.6</v>
      </c>
      <c r="AF24" s="4">
        <v>33.2</v>
      </c>
      <c r="AG24" s="4">
        <v>10.4</v>
      </c>
      <c r="AH24" s="4">
        <v>18.4</v>
      </c>
      <c r="AI24" s="4">
        <v>5.7</v>
      </c>
      <c r="AJ24" s="4">
        <v>13.8</v>
      </c>
      <c r="AK24" s="4">
        <v>24.5</v>
      </c>
      <c r="AL24" s="4">
        <v>26.8</v>
      </c>
      <c r="AM24" s="3">
        <v>25</v>
      </c>
      <c r="AN24" s="4">
        <v>20.5</v>
      </c>
      <c r="AO24" s="4">
        <v>26.6</v>
      </c>
      <c r="AP24" s="4">
        <v>15.2</v>
      </c>
      <c r="AQ24" s="4">
        <v>21.6</v>
      </c>
      <c r="AR24" s="4">
        <v>32.4</v>
      </c>
      <c r="AS24" s="4">
        <v>2.2</v>
      </c>
      <c r="AT24" s="4">
        <v>8.3</v>
      </c>
      <c r="AU24" s="4">
        <v>4.9</v>
      </c>
      <c r="AV24" s="3">
        <v>10</v>
      </c>
      <c r="AW24" s="4">
        <v>27.5</v>
      </c>
      <c r="AX24" s="4">
        <v>26.6</v>
      </c>
      <c r="AY24" s="4">
        <v>5.8</v>
      </c>
      <c r="AZ24" s="4">
        <v>6.4</v>
      </c>
      <c r="BA24" s="4">
        <v>6.8</v>
      </c>
      <c r="BB24" s="4">
        <v>14.7</v>
      </c>
      <c r="BC24" s="4">
        <v>10.7</v>
      </c>
      <c r="BD24" s="4">
        <v>11.9</v>
      </c>
      <c r="BE24" s="4">
        <v>28.9</v>
      </c>
      <c r="BF24" s="4">
        <v>23.6</v>
      </c>
      <c r="BG24" s="4">
        <v>27.6</v>
      </c>
      <c r="BH24" s="4">
        <v>11.3</v>
      </c>
      <c r="BI24" s="4">
        <v>23.6</v>
      </c>
      <c r="BJ24" s="4">
        <v>13.2</v>
      </c>
      <c r="BK24" s="4">
        <v>23.5</v>
      </c>
      <c r="BL24" s="4">
        <v>28.3</v>
      </c>
      <c r="BM24" s="4">
        <v>30.9</v>
      </c>
      <c r="BN24" s="4">
        <v>28.6</v>
      </c>
      <c r="BO24" s="4">
        <v>33.7</v>
      </c>
      <c r="BP24" s="4">
        <v>32.8</v>
      </c>
      <c r="BQ24" s="4">
        <v>31.6</v>
      </c>
      <c r="BR24" s="4">
        <v>8.3</v>
      </c>
      <c r="BS24" s="4">
        <v>14.6</v>
      </c>
      <c r="BT24" s="4">
        <v>31.9</v>
      </c>
      <c r="BU24" s="4">
        <v>8.4</v>
      </c>
      <c r="BV24" s="4">
        <v>15.1</v>
      </c>
      <c r="BW24" s="4">
        <v>20.9</v>
      </c>
      <c r="BX24" s="4">
        <v>20.6</v>
      </c>
      <c r="BY24" s="4">
        <v>25.6</v>
      </c>
      <c r="BZ24" s="4">
        <v>21.6</v>
      </c>
      <c r="CA24" s="4">
        <v>18.4</v>
      </c>
      <c r="CB24" s="4">
        <v>8.7</v>
      </c>
      <c r="CC24" s="4">
        <v>24.8</v>
      </c>
      <c r="CD24" s="4">
        <v>20.7</v>
      </c>
      <c r="CE24" s="4">
        <v>28.2</v>
      </c>
      <c r="CF24" s="4">
        <v>3.8</v>
      </c>
      <c r="CG24" s="4">
        <v>23.1</v>
      </c>
      <c r="CH24" s="4">
        <v>12.3</v>
      </c>
      <c r="CI24" s="4">
        <v>19.8</v>
      </c>
      <c r="CJ24" s="4">
        <v>17.5</v>
      </c>
      <c r="CK24" s="4">
        <v>32.6</v>
      </c>
      <c r="CL24" s="4">
        <v>18.7</v>
      </c>
      <c r="CM24" s="4">
        <v>16.2</v>
      </c>
      <c r="CN24" s="4">
        <v>21.1</v>
      </c>
      <c r="CO24" s="4">
        <v>28.1</v>
      </c>
      <c r="CP24" s="4">
        <v>30.3</v>
      </c>
      <c r="CQ24" s="4">
        <v>5.1</v>
      </c>
      <c r="CR24" s="4">
        <v>8.3</v>
      </c>
      <c r="CS24" s="4">
        <v>12.8</v>
      </c>
    </row>
    <row x14ac:dyDescent="0.25" r="25" customHeight="1" ht="18.75">
      <c r="A25" s="1">
        <v>24</v>
      </c>
      <c r="B25" s="4">
        <v>21.7</v>
      </c>
      <c r="C25" s="4">
        <v>22.9</v>
      </c>
      <c r="D25" s="4">
        <v>24.7</v>
      </c>
      <c r="E25" s="4">
        <v>24.8</v>
      </c>
      <c r="F25" s="3">
        <v>23</v>
      </c>
      <c r="G25" s="4">
        <v>20.6</v>
      </c>
      <c r="H25" s="4">
        <v>19.8</v>
      </c>
      <c r="I25" s="4">
        <v>19.1</v>
      </c>
      <c r="J25" s="4">
        <v>23.1</v>
      </c>
      <c r="K25" s="4">
        <v>24.5</v>
      </c>
      <c r="L25" s="4">
        <v>30.2</v>
      </c>
      <c r="M25" s="3">
        <v>31</v>
      </c>
      <c r="N25" s="3">
        <v>4</v>
      </c>
      <c r="O25" s="4">
        <v>33.8</v>
      </c>
      <c r="P25" s="4">
        <v>21.2</v>
      </c>
      <c r="Q25" s="4">
        <v>31.4</v>
      </c>
      <c r="R25" s="4">
        <v>16.5</v>
      </c>
      <c r="S25" s="4">
        <v>24.1</v>
      </c>
      <c r="T25" s="4">
        <v>23.7</v>
      </c>
      <c r="U25" s="4">
        <v>26.7</v>
      </c>
      <c r="V25" s="4">
        <v>15.9</v>
      </c>
      <c r="W25" s="4">
        <v>26.2</v>
      </c>
      <c r="X25" s="4">
        <v>19.5</v>
      </c>
      <c r="Y25" s="4">
        <v>27.3</v>
      </c>
      <c r="Z25" s="4">
        <v>21.4</v>
      </c>
      <c r="AA25" s="4">
        <v>21.5</v>
      </c>
      <c r="AB25" s="4">
        <v>25.1</v>
      </c>
      <c r="AC25" s="4">
        <v>26.2</v>
      </c>
      <c r="AD25" s="4">
        <v>26.9</v>
      </c>
      <c r="AE25" s="3">
        <v>25</v>
      </c>
      <c r="AF25" s="4">
        <v>15.8</v>
      </c>
      <c r="AG25" s="4">
        <v>30.2</v>
      </c>
      <c r="AH25" s="4">
        <v>38.2</v>
      </c>
      <c r="AI25" s="4">
        <v>29.7</v>
      </c>
      <c r="AJ25" s="4">
        <v>22.7</v>
      </c>
      <c r="AK25" s="4">
        <v>11.9</v>
      </c>
      <c r="AL25" s="4">
        <v>5.7</v>
      </c>
      <c r="AM25" s="4">
        <v>15.2</v>
      </c>
      <c r="AN25" s="4">
        <v>7.7</v>
      </c>
      <c r="AO25" s="3">
        <v>12</v>
      </c>
      <c r="AP25" s="4">
        <v>19.6</v>
      </c>
      <c r="AQ25" s="4">
        <v>14.5</v>
      </c>
      <c r="AR25" s="4">
        <v>25.3</v>
      </c>
      <c r="AS25" s="4">
        <v>30.5</v>
      </c>
      <c r="AT25" s="4">
        <v>23.7</v>
      </c>
      <c r="AU25" s="4">
        <v>34.8</v>
      </c>
      <c r="AV25" s="4">
        <v>35.2</v>
      </c>
      <c r="AW25" s="4">
        <v>29.4</v>
      </c>
      <c r="AX25" s="4">
        <v>21.4</v>
      </c>
      <c r="AY25" s="4">
        <v>29.3</v>
      </c>
      <c r="AZ25" s="4">
        <v>33.2</v>
      </c>
      <c r="BA25" s="3">
        <v>28</v>
      </c>
      <c r="BB25" s="4">
        <v>17.2</v>
      </c>
      <c r="BC25" s="4">
        <v>21.9</v>
      </c>
      <c r="BD25" s="4">
        <v>22.1</v>
      </c>
      <c r="BE25" s="3">
        <v>48</v>
      </c>
      <c r="BF25" s="4">
        <v>45.4</v>
      </c>
      <c r="BG25" s="4">
        <v>8.8</v>
      </c>
      <c r="BH25" s="4">
        <v>31.3</v>
      </c>
      <c r="BI25" s="4">
        <v>42.8</v>
      </c>
      <c r="BJ25" s="4">
        <v>20.7</v>
      </c>
      <c r="BK25" s="4">
        <v>5.4</v>
      </c>
      <c r="BL25" s="4">
        <v>7.5</v>
      </c>
      <c r="BM25" s="3">
        <v>1</v>
      </c>
      <c r="BN25" s="4">
        <v>4.8</v>
      </c>
      <c r="BO25" s="4">
        <v>3.5</v>
      </c>
      <c r="BP25" s="4">
        <v>2.8</v>
      </c>
      <c r="BQ25" s="4">
        <v>5.5</v>
      </c>
      <c r="BR25" s="4">
        <v>27.4</v>
      </c>
      <c r="BS25" s="4">
        <v>23.1</v>
      </c>
      <c r="BT25" s="3">
        <v>8</v>
      </c>
      <c r="BU25" s="4">
        <v>24.7</v>
      </c>
      <c r="BV25" s="4">
        <v>34.2</v>
      </c>
      <c r="BW25" s="4">
        <v>14.7</v>
      </c>
      <c r="BX25" s="4">
        <v>21.6</v>
      </c>
      <c r="BY25" s="4">
        <v>24.2</v>
      </c>
      <c r="BZ25" s="4">
        <v>18.4</v>
      </c>
      <c r="CA25" s="4">
        <v>15.3</v>
      </c>
      <c r="CB25" s="4">
        <v>24.9</v>
      </c>
      <c r="CC25" s="4">
        <v>26.3</v>
      </c>
      <c r="CD25" s="4">
        <v>26.9</v>
      </c>
      <c r="CE25" s="4">
        <v>18.5</v>
      </c>
      <c r="CF25" s="4">
        <v>31.6</v>
      </c>
      <c r="CG25" s="4">
        <v>3.7</v>
      </c>
      <c r="CH25" s="4">
        <v>29.4</v>
      </c>
      <c r="CI25" s="4">
        <v>7.9</v>
      </c>
      <c r="CJ25" s="4">
        <v>38.9</v>
      </c>
      <c r="CK25" s="4">
        <v>5.7</v>
      </c>
      <c r="CL25" s="4">
        <v>10.1</v>
      </c>
      <c r="CM25" s="4">
        <v>15.3</v>
      </c>
      <c r="CN25" s="4">
        <v>17.2</v>
      </c>
      <c r="CO25" s="4">
        <v>24.9</v>
      </c>
      <c r="CP25" s="4">
        <v>17.8</v>
      </c>
      <c r="CQ25" s="4">
        <v>27.2</v>
      </c>
      <c r="CR25" s="4">
        <v>24.6</v>
      </c>
      <c r="CS25" s="4">
        <v>24.9</v>
      </c>
    </row>
    <row x14ac:dyDescent="0.25" r="26" customHeight="1" ht="18.75">
      <c r="A26" s="1">
        <v>25</v>
      </c>
      <c r="B26" s="4">
        <v>37.8</v>
      </c>
      <c r="C26" s="3">
        <v>39</v>
      </c>
      <c r="D26" s="4">
        <v>40.9</v>
      </c>
      <c r="E26" s="3">
        <v>37</v>
      </c>
      <c r="F26" s="4">
        <v>39.9</v>
      </c>
      <c r="G26" s="4">
        <v>32.9</v>
      </c>
      <c r="H26" s="4">
        <v>34.5</v>
      </c>
      <c r="I26" s="3">
        <v>37</v>
      </c>
      <c r="J26" s="4">
        <v>39.2</v>
      </c>
      <c r="K26" s="4">
        <v>40.6</v>
      </c>
      <c r="L26" s="4">
        <v>47.7</v>
      </c>
      <c r="M26" s="4">
        <v>47.2</v>
      </c>
      <c r="N26" s="4">
        <v>44.9</v>
      </c>
      <c r="O26" s="4">
        <v>49.7</v>
      </c>
      <c r="P26" s="4">
        <v>45.2</v>
      </c>
      <c r="Q26" s="4">
        <v>47.5</v>
      </c>
      <c r="R26" s="4">
        <v>34.6</v>
      </c>
      <c r="S26" s="4">
        <v>35.2</v>
      </c>
      <c r="T26" s="4">
        <v>39.8</v>
      </c>
      <c r="U26" s="4">
        <v>42.8</v>
      </c>
      <c r="V26" s="4">
        <v>38.4</v>
      </c>
      <c r="W26" s="4">
        <v>42.3</v>
      </c>
      <c r="X26" s="4">
        <v>28.1</v>
      </c>
      <c r="Y26" s="4">
        <v>39.5</v>
      </c>
      <c r="Z26" s="4">
        <v>41.1</v>
      </c>
      <c r="AA26" s="4">
        <v>33.7</v>
      </c>
      <c r="AB26" s="4">
        <v>44.8</v>
      </c>
      <c r="AC26" s="4">
        <v>43.6</v>
      </c>
      <c r="AD26" s="4">
        <v>39.4</v>
      </c>
      <c r="AE26" s="4">
        <v>33.4</v>
      </c>
      <c r="AF26" s="4">
        <v>50.9</v>
      </c>
      <c r="AG26" s="4">
        <v>45.4</v>
      </c>
      <c r="AH26" s="4">
        <v>56.8</v>
      </c>
      <c r="AI26" s="4">
        <v>38.2</v>
      </c>
      <c r="AJ26" s="4">
        <v>31.1</v>
      </c>
      <c r="AK26" s="4">
        <v>43.6</v>
      </c>
      <c r="AL26" s="4">
        <v>41.5</v>
      </c>
      <c r="AM26" s="4">
        <v>46.9</v>
      </c>
      <c r="AN26" s="4">
        <v>33.4</v>
      </c>
      <c r="AO26" s="4">
        <v>27.4</v>
      </c>
      <c r="AP26" s="4">
        <v>28.1</v>
      </c>
      <c r="AQ26" s="4">
        <v>26.7</v>
      </c>
      <c r="AR26" s="4">
        <v>60.3</v>
      </c>
      <c r="AS26" s="4">
        <v>42.9</v>
      </c>
      <c r="AT26" s="4">
        <v>35.9</v>
      </c>
      <c r="AU26" s="4">
        <v>43.3</v>
      </c>
      <c r="AV26" s="4">
        <v>52.3</v>
      </c>
      <c r="AW26" s="3">
        <v>51</v>
      </c>
      <c r="AX26" s="4">
        <v>48.7</v>
      </c>
      <c r="AY26" s="4">
        <v>44.3</v>
      </c>
      <c r="AZ26" s="4">
        <v>41.7</v>
      </c>
      <c r="BA26" s="4">
        <v>41.7</v>
      </c>
      <c r="BB26" s="4">
        <v>29.5</v>
      </c>
      <c r="BC26" s="4">
        <v>31.7</v>
      </c>
      <c r="BD26" s="4">
        <v>30.7</v>
      </c>
      <c r="BE26" s="4">
        <v>64.1</v>
      </c>
      <c r="BF26" s="4">
        <v>59.4</v>
      </c>
      <c r="BG26" s="4">
        <v>43.9</v>
      </c>
      <c r="BH26" s="4">
        <v>47.4</v>
      </c>
      <c r="BI26" s="4">
        <v>58.9</v>
      </c>
      <c r="BJ26" s="4">
        <v>29.1</v>
      </c>
      <c r="BK26" s="4">
        <v>34.7</v>
      </c>
      <c r="BL26" s="4">
        <v>36.7</v>
      </c>
      <c r="BM26" s="4">
        <v>39.7</v>
      </c>
      <c r="BN26" s="4">
        <v>41.7</v>
      </c>
      <c r="BO26" s="4">
        <v>42.6</v>
      </c>
      <c r="BP26" s="4">
        <v>41.7</v>
      </c>
      <c r="BQ26" s="4">
        <v>40.5</v>
      </c>
      <c r="BR26" s="4">
        <v>35.9</v>
      </c>
      <c r="BS26" s="4">
        <v>31.6</v>
      </c>
      <c r="BT26" s="3">
        <v>47</v>
      </c>
      <c r="BU26" s="4">
        <v>33.2</v>
      </c>
      <c r="BV26" s="4">
        <v>53.5</v>
      </c>
      <c r="BW26" s="3">
        <v>40</v>
      </c>
      <c r="BX26" s="4">
        <v>23.7</v>
      </c>
      <c r="BY26" s="4">
        <v>47.6</v>
      </c>
      <c r="BZ26" s="4">
        <v>21.8</v>
      </c>
      <c r="CA26" s="4">
        <v>28.8</v>
      </c>
      <c r="CB26" s="4">
        <v>34.5</v>
      </c>
      <c r="CC26" s="3">
        <v>22</v>
      </c>
      <c r="CD26" s="4">
        <v>24.5</v>
      </c>
      <c r="CE26" s="4">
        <v>23.4</v>
      </c>
      <c r="CF26" s="4">
        <v>40.1</v>
      </c>
      <c r="CG26" s="4">
        <v>38.8</v>
      </c>
      <c r="CH26" s="4">
        <v>45.5</v>
      </c>
      <c r="CI26" s="4">
        <v>38.2</v>
      </c>
      <c r="CJ26" s="4">
        <v>55.9</v>
      </c>
      <c r="CK26" s="4">
        <v>48.5</v>
      </c>
      <c r="CL26" s="4">
        <v>37.3</v>
      </c>
      <c r="CM26" s="4">
        <v>36.8</v>
      </c>
      <c r="CN26" s="4">
        <v>43.2</v>
      </c>
      <c r="CO26" s="4">
        <v>16.8</v>
      </c>
      <c r="CP26" s="4">
        <v>27.8</v>
      </c>
      <c r="CQ26" s="4">
        <v>39.4</v>
      </c>
      <c r="CR26" s="4">
        <v>36.7</v>
      </c>
      <c r="CS26" s="4">
        <v>33.3</v>
      </c>
    </row>
    <row x14ac:dyDescent="0.25" r="27" customHeight="1" ht="18.75">
      <c r="A27" s="1">
        <v>26</v>
      </c>
      <c r="B27" s="4">
        <v>22.8</v>
      </c>
      <c r="C27" s="4">
        <v>22.6</v>
      </c>
      <c r="D27" s="4">
        <v>24.1</v>
      </c>
      <c r="E27" s="3">
        <v>27</v>
      </c>
      <c r="F27" s="4">
        <v>23.9</v>
      </c>
      <c r="G27" s="4">
        <v>27.8</v>
      </c>
      <c r="H27" s="4">
        <v>29.6</v>
      </c>
      <c r="I27" s="4">
        <v>26.2</v>
      </c>
      <c r="J27" s="4">
        <v>22.7</v>
      </c>
      <c r="K27" s="4">
        <v>21.1</v>
      </c>
      <c r="L27" s="4">
        <v>18.8</v>
      </c>
      <c r="M27" s="4">
        <v>26.9</v>
      </c>
      <c r="N27" s="4">
        <v>43.2</v>
      </c>
      <c r="O27" s="4">
        <v>22.5</v>
      </c>
      <c r="P27" s="4">
        <v>30.1</v>
      </c>
      <c r="Q27" s="4">
        <v>15.9</v>
      </c>
      <c r="R27" s="4">
        <v>31.5</v>
      </c>
      <c r="S27" s="4">
        <v>26.1</v>
      </c>
      <c r="T27" s="4">
        <v>25.7</v>
      </c>
      <c r="U27" s="4">
        <v>22.7</v>
      </c>
      <c r="V27" s="4">
        <v>29.3</v>
      </c>
      <c r="W27" s="4">
        <v>18.4</v>
      </c>
      <c r="X27" s="4">
        <v>34.7</v>
      </c>
      <c r="Y27" s="4">
        <v>25.4</v>
      </c>
      <c r="Z27" s="3">
        <v>28</v>
      </c>
      <c r="AA27" s="4">
        <v>29.2</v>
      </c>
      <c r="AB27" s="4">
        <v>27.5</v>
      </c>
      <c r="AC27" s="4">
        <v>22.6</v>
      </c>
      <c r="AD27" s="4">
        <v>25.5</v>
      </c>
      <c r="AE27" s="4">
        <v>30.6</v>
      </c>
      <c r="AF27" s="4">
        <v>43.1</v>
      </c>
      <c r="AG27" s="4">
        <v>20.3</v>
      </c>
      <c r="AH27" s="4">
        <v>7.2</v>
      </c>
      <c r="AI27" s="4">
        <v>28.3</v>
      </c>
      <c r="AJ27" s="4">
        <v>34.7</v>
      </c>
      <c r="AK27" s="4">
        <v>34.5</v>
      </c>
      <c r="AL27" s="4">
        <v>36.8</v>
      </c>
      <c r="AM27" s="4">
        <v>34.9</v>
      </c>
      <c r="AN27" s="4">
        <v>38.5</v>
      </c>
      <c r="AO27" s="4">
        <v>47.6</v>
      </c>
      <c r="AP27" s="4">
        <v>36.2</v>
      </c>
      <c r="AQ27" s="4">
        <v>42.6</v>
      </c>
      <c r="AR27" s="4">
        <v>32.7</v>
      </c>
      <c r="AS27" s="4">
        <v>25.2</v>
      </c>
      <c r="AT27" s="4">
        <v>26.9</v>
      </c>
      <c r="AU27" s="4">
        <v>21.9</v>
      </c>
      <c r="AV27" s="4">
        <v>17.4</v>
      </c>
      <c r="AW27" s="4">
        <v>27.5</v>
      </c>
      <c r="AX27" s="4">
        <v>34.5</v>
      </c>
      <c r="AY27" s="4">
        <v>24.1</v>
      </c>
      <c r="AZ27" s="4">
        <v>25.9</v>
      </c>
      <c r="BA27" s="3">
        <v>24</v>
      </c>
      <c r="BB27" s="4">
        <v>32.8</v>
      </c>
      <c r="BC27" s="4">
        <v>30.4</v>
      </c>
      <c r="BD27" s="4">
        <v>35.4</v>
      </c>
      <c r="BE27" s="4">
        <v>2.2</v>
      </c>
      <c r="BF27" s="4">
        <v>4.5</v>
      </c>
      <c r="BG27" s="4">
        <v>37.5</v>
      </c>
      <c r="BH27" s="4">
        <v>14.7</v>
      </c>
      <c r="BI27" s="4">
        <v>1.1</v>
      </c>
      <c r="BJ27" s="4">
        <v>33.2</v>
      </c>
      <c r="BK27" s="4">
        <v>41.4</v>
      </c>
      <c r="BL27" s="4">
        <v>46.3</v>
      </c>
      <c r="BM27" s="4">
        <v>44.2</v>
      </c>
      <c r="BN27" s="4">
        <v>38.6</v>
      </c>
      <c r="BO27" s="4">
        <v>45.1</v>
      </c>
      <c r="BP27" s="4">
        <v>46.9</v>
      </c>
      <c r="BQ27" s="4">
        <v>47.2</v>
      </c>
      <c r="BR27" s="4">
        <v>30.3</v>
      </c>
      <c r="BS27" s="4">
        <v>35.6</v>
      </c>
      <c r="BT27" s="4">
        <v>41.8</v>
      </c>
      <c r="BU27" s="4">
        <v>34.7</v>
      </c>
      <c r="BV27" s="4">
        <v>12.9</v>
      </c>
      <c r="BW27" s="3">
        <v>31</v>
      </c>
      <c r="BX27" s="4">
        <v>41.6</v>
      </c>
      <c r="BY27" s="4">
        <v>28.9</v>
      </c>
      <c r="BZ27" s="4">
        <v>39.6</v>
      </c>
      <c r="CA27" s="4">
        <v>36.5</v>
      </c>
      <c r="CB27" s="4">
        <v>30.1</v>
      </c>
      <c r="CC27" s="4">
        <v>45.8</v>
      </c>
      <c r="CD27" s="4">
        <v>41.7</v>
      </c>
      <c r="CE27" s="4">
        <v>45.8</v>
      </c>
      <c r="CF27" s="4">
        <v>26.5</v>
      </c>
      <c r="CG27" s="4">
        <v>38.9</v>
      </c>
      <c r="CH27" s="4">
        <v>17.7</v>
      </c>
      <c r="CI27" s="4">
        <v>34.6</v>
      </c>
      <c r="CJ27" s="3">
        <v>9</v>
      </c>
      <c r="CK27" s="4">
        <v>42.6</v>
      </c>
      <c r="CL27" s="3">
        <v>34</v>
      </c>
      <c r="CM27" s="4">
        <v>33.7</v>
      </c>
      <c r="CN27" s="4">
        <v>30.9</v>
      </c>
      <c r="CO27" s="4">
        <v>46.1</v>
      </c>
      <c r="CP27" s="4">
        <v>48.3</v>
      </c>
      <c r="CQ27" s="4">
        <v>28.6</v>
      </c>
      <c r="CR27" s="4">
        <v>25.8</v>
      </c>
      <c r="CS27" s="4">
        <v>33.7</v>
      </c>
    </row>
    <row x14ac:dyDescent="0.25" r="28" customHeight="1" ht="18.75">
      <c r="A28" s="1">
        <v>27</v>
      </c>
      <c r="B28" s="4">
        <v>7.7</v>
      </c>
      <c r="C28" s="4">
        <v>7.5</v>
      </c>
      <c r="D28" s="3">
        <v>9</v>
      </c>
      <c r="E28" s="3">
        <v>12</v>
      </c>
      <c r="F28" s="4">
        <v>8.8</v>
      </c>
      <c r="G28" s="4">
        <v>12.7</v>
      </c>
      <c r="H28" s="4">
        <v>14.5</v>
      </c>
      <c r="I28" s="4">
        <v>11.1</v>
      </c>
      <c r="J28" s="4">
        <v>7.6</v>
      </c>
      <c r="K28" s="3">
        <v>6</v>
      </c>
      <c r="L28" s="4">
        <v>2.8</v>
      </c>
      <c r="M28" s="4">
        <v>11.9</v>
      </c>
      <c r="N28" s="4">
        <v>28.1</v>
      </c>
      <c r="O28" s="4">
        <v>14.4</v>
      </c>
      <c r="P28" s="3">
        <v>15</v>
      </c>
      <c r="Q28" s="4">
        <v>2.7</v>
      </c>
      <c r="R28" s="4">
        <v>16.4</v>
      </c>
      <c r="S28" s="3">
        <v>11</v>
      </c>
      <c r="T28" s="4">
        <v>10.6</v>
      </c>
      <c r="U28" s="4">
        <v>7.6</v>
      </c>
      <c r="V28" s="4">
        <v>14.2</v>
      </c>
      <c r="W28" s="4">
        <v>3.3</v>
      </c>
      <c r="X28" s="4">
        <v>19.6</v>
      </c>
      <c r="Y28" s="4">
        <v>10.3</v>
      </c>
      <c r="Z28" s="4">
        <v>12.9</v>
      </c>
      <c r="AA28" s="4">
        <v>14.2</v>
      </c>
      <c r="AB28" s="4">
        <v>12.4</v>
      </c>
      <c r="AC28" s="4">
        <v>7.5</v>
      </c>
      <c r="AD28" s="4">
        <v>10.4</v>
      </c>
      <c r="AE28" s="4">
        <v>21.7</v>
      </c>
      <c r="AF28" s="3">
        <v>28</v>
      </c>
      <c r="AG28" s="4">
        <v>5.2</v>
      </c>
      <c r="AH28" s="4">
        <v>9.5</v>
      </c>
      <c r="AI28" s="4">
        <v>15.7</v>
      </c>
      <c r="AJ28" s="4">
        <v>18.3</v>
      </c>
      <c r="AK28" s="4">
        <v>19.4</v>
      </c>
      <c r="AL28" s="4">
        <v>21.7</v>
      </c>
      <c r="AM28" s="4">
        <v>19.8</v>
      </c>
      <c r="AN28" s="4">
        <v>23.4</v>
      </c>
      <c r="AO28" s="4">
        <v>29.3</v>
      </c>
      <c r="AP28" s="4">
        <v>21.1</v>
      </c>
      <c r="AQ28" s="4">
        <v>24.3</v>
      </c>
      <c r="AR28" s="4">
        <v>20.6</v>
      </c>
      <c r="AS28" s="4">
        <v>12.4</v>
      </c>
      <c r="AT28" s="4">
        <v>11.8</v>
      </c>
      <c r="AU28" s="4">
        <v>13.7</v>
      </c>
      <c r="AV28" s="3">
        <v>7</v>
      </c>
      <c r="AW28" s="4">
        <v>15.7</v>
      </c>
      <c r="AX28" s="4">
        <v>16.4</v>
      </c>
      <c r="AY28" s="3">
        <v>9</v>
      </c>
      <c r="AZ28" s="4">
        <v>19.4</v>
      </c>
      <c r="BA28" s="3">
        <v>9</v>
      </c>
      <c r="BB28" s="4">
        <v>17.7</v>
      </c>
      <c r="BC28" s="4">
        <v>15.3</v>
      </c>
      <c r="BD28" s="4">
        <v>20.3</v>
      </c>
      <c r="BE28" s="4">
        <v>19.3</v>
      </c>
      <c r="BF28" s="4">
        <v>14.6</v>
      </c>
      <c r="BG28" s="4">
        <v>22.4</v>
      </c>
      <c r="BH28" s="4">
        <v>3.1</v>
      </c>
      <c r="BI28" s="4">
        <v>14.1</v>
      </c>
      <c r="BJ28" s="4">
        <v>18.1</v>
      </c>
      <c r="BK28" s="4">
        <v>26.4</v>
      </c>
      <c r="BL28" s="4">
        <v>31.2</v>
      </c>
      <c r="BM28" s="4">
        <v>29.1</v>
      </c>
      <c r="BN28" s="4">
        <v>23.5</v>
      </c>
      <c r="BO28" s="3">
        <v>30</v>
      </c>
      <c r="BP28" s="4">
        <v>31.8</v>
      </c>
      <c r="BQ28" s="4">
        <v>32.1</v>
      </c>
      <c r="BR28" s="4">
        <v>18.3</v>
      </c>
      <c r="BS28" s="4">
        <v>22.4</v>
      </c>
      <c r="BT28" s="4">
        <v>26.7</v>
      </c>
      <c r="BU28" s="4">
        <v>18.7</v>
      </c>
      <c r="BV28" s="4">
        <v>5.4</v>
      </c>
      <c r="BW28" s="4">
        <v>15.9</v>
      </c>
      <c r="BX28" s="4">
        <v>25.6</v>
      </c>
      <c r="BY28" s="4">
        <v>13.8</v>
      </c>
      <c r="BZ28" s="4">
        <v>24.5</v>
      </c>
      <c r="CA28" s="4">
        <v>21.4</v>
      </c>
      <c r="CB28" s="3">
        <v>15</v>
      </c>
      <c r="CC28" s="4">
        <v>29.8</v>
      </c>
      <c r="CD28" s="4">
        <v>25.8</v>
      </c>
      <c r="CE28" s="4">
        <v>30.8</v>
      </c>
      <c r="CF28" s="4">
        <v>16.6</v>
      </c>
      <c r="CG28" s="4">
        <v>23.8</v>
      </c>
      <c r="CH28" s="4">
        <v>1.5</v>
      </c>
      <c r="CI28" s="4">
        <v>19.5</v>
      </c>
      <c r="CJ28" s="4">
        <v>10.2</v>
      </c>
      <c r="CK28" s="4">
        <v>27.5</v>
      </c>
      <c r="CL28" s="4">
        <v>18.9</v>
      </c>
      <c r="CM28" s="4">
        <v>18.6</v>
      </c>
      <c r="CN28" s="4">
        <v>15.8</v>
      </c>
      <c r="CO28" s="3">
        <v>31</v>
      </c>
      <c r="CP28" s="4">
        <v>33.2</v>
      </c>
      <c r="CQ28" s="4">
        <v>13.5</v>
      </c>
      <c r="CR28" s="4">
        <v>10.7</v>
      </c>
      <c r="CS28" s="3">
        <v>24</v>
      </c>
    </row>
    <row x14ac:dyDescent="0.25" r="29" customHeight="1" ht="18.75">
      <c r="A29" s="1">
        <v>28</v>
      </c>
      <c r="B29" s="4">
        <v>3.8</v>
      </c>
      <c r="C29" s="4">
        <v>6.5</v>
      </c>
      <c r="D29" s="4">
        <v>6.7</v>
      </c>
      <c r="E29" s="4">
        <v>4.8</v>
      </c>
      <c r="F29" s="4">
        <v>2.8</v>
      </c>
      <c r="G29" s="3">
        <v>1</v>
      </c>
      <c r="H29" s="4">
        <v>2.8</v>
      </c>
      <c r="I29" s="4">
        <v>4.5</v>
      </c>
      <c r="J29" s="4">
        <v>6.7</v>
      </c>
      <c r="K29" s="4">
        <v>8.1</v>
      </c>
      <c r="L29" s="4">
        <v>10.9</v>
      </c>
      <c r="M29" s="4">
        <v>14.7</v>
      </c>
      <c r="N29" s="4">
        <v>21.6</v>
      </c>
      <c r="O29" s="4">
        <v>17.2</v>
      </c>
      <c r="P29" s="4">
        <v>14.2</v>
      </c>
      <c r="Q29" s="4">
        <v>13.4</v>
      </c>
      <c r="R29" s="3">
        <v>5</v>
      </c>
      <c r="S29" s="4">
        <v>1.5</v>
      </c>
      <c r="T29" s="4">
        <v>7.4</v>
      </c>
      <c r="U29" s="4">
        <v>8.7</v>
      </c>
      <c r="V29" s="4">
        <v>7.7</v>
      </c>
      <c r="W29" s="4">
        <v>8.1</v>
      </c>
      <c r="X29" s="4">
        <v>8.1</v>
      </c>
      <c r="Y29" s="3">
        <v>12</v>
      </c>
      <c r="Z29" s="4">
        <v>8.5</v>
      </c>
      <c r="AA29" s="4">
        <v>6.3</v>
      </c>
      <c r="AB29" s="4">
        <v>13.8</v>
      </c>
      <c r="AC29" s="4">
        <v>11.2</v>
      </c>
      <c r="AD29" s="4">
        <v>5.5</v>
      </c>
      <c r="AE29" s="4">
        <v>15.5</v>
      </c>
      <c r="AF29" s="4">
        <v>22.5</v>
      </c>
      <c r="AG29" s="4">
        <v>12.1</v>
      </c>
      <c r="AH29" s="4">
        <v>20.2</v>
      </c>
      <c r="AI29" s="4">
        <v>13.9</v>
      </c>
      <c r="AJ29" s="4">
        <v>12.1</v>
      </c>
      <c r="AK29" s="4">
        <v>12.9</v>
      </c>
      <c r="AL29" s="4">
        <v>15.1</v>
      </c>
      <c r="AM29" s="4">
        <v>16.1</v>
      </c>
      <c r="AN29" s="4">
        <v>11.9</v>
      </c>
      <c r="AO29" s="4">
        <v>17.7</v>
      </c>
      <c r="AP29" s="3">
        <v>14</v>
      </c>
      <c r="AQ29" s="4">
        <v>12.8</v>
      </c>
      <c r="AR29" s="4">
        <v>23.4</v>
      </c>
      <c r="AS29" s="4">
        <v>15.3</v>
      </c>
      <c r="AT29" s="4">
        <v>3.8</v>
      </c>
      <c r="AU29" s="3">
        <v>16</v>
      </c>
      <c r="AV29" s="4">
        <v>17.2</v>
      </c>
      <c r="AW29" s="4">
        <v>18.5</v>
      </c>
      <c r="AX29" s="4">
        <v>17.7</v>
      </c>
      <c r="AY29" s="4">
        <v>11.2</v>
      </c>
      <c r="AZ29" s="4">
        <v>17.7</v>
      </c>
      <c r="BA29" s="4">
        <v>9.9</v>
      </c>
      <c r="BB29" s="4">
        <v>6.2</v>
      </c>
      <c r="BC29" s="4">
        <v>6.6</v>
      </c>
      <c r="BD29" s="4">
        <v>8.8</v>
      </c>
      <c r="BE29" s="3">
        <v>30</v>
      </c>
      <c r="BF29" s="4">
        <v>25.3</v>
      </c>
      <c r="BG29" s="4">
        <v>16.2</v>
      </c>
      <c r="BH29" s="4">
        <v>13.3</v>
      </c>
      <c r="BI29" s="4">
        <v>24.7</v>
      </c>
      <c r="BJ29" s="4">
        <v>10.5</v>
      </c>
      <c r="BK29" s="4">
        <v>14.8</v>
      </c>
      <c r="BL29" s="4">
        <v>19.6</v>
      </c>
      <c r="BM29" s="4">
        <v>22.2</v>
      </c>
      <c r="BN29" s="3">
        <v>17</v>
      </c>
      <c r="BO29" s="4">
        <v>23.5</v>
      </c>
      <c r="BP29" s="4">
        <v>24.2</v>
      </c>
      <c r="BQ29" s="3">
        <v>23</v>
      </c>
      <c r="BR29" s="4">
        <v>17.9</v>
      </c>
      <c r="BS29" s="4">
        <v>17.5</v>
      </c>
      <c r="BT29" s="4">
        <v>19.5</v>
      </c>
      <c r="BU29" s="4">
        <v>12.5</v>
      </c>
      <c r="BV29" s="4">
        <v>16.1</v>
      </c>
      <c r="BW29" s="4">
        <v>9.3</v>
      </c>
      <c r="BX29" s="4">
        <v>16.1</v>
      </c>
      <c r="BY29" s="4">
        <v>16.1</v>
      </c>
      <c r="BZ29" s="4">
        <v>12.9</v>
      </c>
      <c r="CA29" s="4">
        <v>9.8</v>
      </c>
      <c r="CB29" s="4">
        <v>9.6</v>
      </c>
      <c r="CC29" s="4">
        <v>20.8</v>
      </c>
      <c r="CD29" s="4">
        <v>19.5</v>
      </c>
      <c r="CE29" s="4">
        <v>19.2</v>
      </c>
      <c r="CF29" s="4">
        <v>15.2</v>
      </c>
      <c r="CG29" s="4">
        <v>17.2</v>
      </c>
      <c r="CH29" s="4">
        <v>11.3</v>
      </c>
      <c r="CI29" s="4">
        <v>8.9</v>
      </c>
      <c r="CJ29" s="4">
        <v>20.8</v>
      </c>
      <c r="CK29" s="4">
        <v>20.9</v>
      </c>
      <c r="CL29" s="4">
        <v>7.7</v>
      </c>
      <c r="CM29" s="4">
        <v>9.1</v>
      </c>
      <c r="CN29" s="4">
        <v>12.1</v>
      </c>
      <c r="CO29" s="4">
        <v>19.4</v>
      </c>
      <c r="CP29" s="4">
        <v>21.6</v>
      </c>
      <c r="CQ29" s="4">
        <v>11.9</v>
      </c>
      <c r="CR29" s="3">
        <v>3</v>
      </c>
      <c r="CS29" s="4">
        <v>19.2</v>
      </c>
    </row>
    <row x14ac:dyDescent="0.25" r="30" customHeight="1" ht="18.75">
      <c r="A30" s="1">
        <v>29</v>
      </c>
      <c r="B30" s="4">
        <v>3.3</v>
      </c>
      <c r="C30" s="4">
        <v>0.7</v>
      </c>
      <c r="D30" s="3">
        <v>4</v>
      </c>
      <c r="E30" s="3">
        <v>7</v>
      </c>
      <c r="F30" s="4">
        <v>4.7</v>
      </c>
      <c r="G30" s="4">
        <v>5.6</v>
      </c>
      <c r="H30" s="4">
        <v>7.4</v>
      </c>
      <c r="I30" s="3">
        <v>4</v>
      </c>
      <c r="J30" s="4">
        <v>1.3</v>
      </c>
      <c r="K30" s="4">
        <v>2.3</v>
      </c>
      <c r="L30" s="4">
        <v>6.3</v>
      </c>
      <c r="M30" s="4">
        <v>10.1</v>
      </c>
      <c r="N30" s="3">
        <v>21</v>
      </c>
      <c r="O30" s="4">
        <v>12.6</v>
      </c>
      <c r="P30" s="4">
        <v>9.6</v>
      </c>
      <c r="Q30" s="4">
        <v>13.1</v>
      </c>
      <c r="R30" s="4">
        <v>9.3</v>
      </c>
      <c r="S30" s="4">
        <v>5.8</v>
      </c>
      <c r="T30" s="4">
        <v>2.3</v>
      </c>
      <c r="U30" s="3">
        <v>6</v>
      </c>
      <c r="V30" s="4">
        <v>7.2</v>
      </c>
      <c r="W30" s="4">
        <v>7.8</v>
      </c>
      <c r="X30" s="4">
        <v>12.6</v>
      </c>
      <c r="Y30" s="4">
        <v>9.8</v>
      </c>
      <c r="Z30" s="3">
        <v>4</v>
      </c>
      <c r="AA30" s="4">
        <v>10.7</v>
      </c>
      <c r="AB30" s="4">
        <v>8.4</v>
      </c>
      <c r="AC30" s="4">
        <v>6.6</v>
      </c>
      <c r="AD30" s="4">
        <v>6.2</v>
      </c>
      <c r="AE30" s="4">
        <v>16.8</v>
      </c>
      <c r="AF30" s="4">
        <v>19.8</v>
      </c>
      <c r="AG30" s="4">
        <v>9.5</v>
      </c>
      <c r="AH30" s="4">
        <v>19.9</v>
      </c>
      <c r="AI30" s="4">
        <v>15.1</v>
      </c>
      <c r="AJ30" s="4">
        <v>13.4</v>
      </c>
      <c r="AK30" s="4">
        <v>12.4</v>
      </c>
      <c r="AL30" s="4">
        <v>14.6</v>
      </c>
      <c r="AM30" s="4">
        <v>11.6</v>
      </c>
      <c r="AN30" s="4">
        <v>16.3</v>
      </c>
      <c r="AO30" s="4">
        <v>22.2</v>
      </c>
      <c r="AP30" s="4">
        <v>18.4</v>
      </c>
      <c r="AQ30" s="4">
        <v>17.2</v>
      </c>
      <c r="AR30" s="4">
        <v>18.8</v>
      </c>
      <c r="AS30" s="4">
        <v>11.9</v>
      </c>
      <c r="AT30" s="4">
        <v>6.9</v>
      </c>
      <c r="AU30" s="4">
        <v>13.3</v>
      </c>
      <c r="AV30" s="4">
        <v>14.5</v>
      </c>
      <c r="AW30" s="4">
        <v>13.9</v>
      </c>
      <c r="AX30" s="4">
        <v>13.2</v>
      </c>
      <c r="AY30" s="4">
        <v>8.6</v>
      </c>
      <c r="AZ30" s="4">
        <v>21.4</v>
      </c>
      <c r="BA30" s="4">
        <v>7.3</v>
      </c>
      <c r="BB30" s="4">
        <v>10.7</v>
      </c>
      <c r="BC30" s="4">
        <v>11.1</v>
      </c>
      <c r="BD30" s="4">
        <v>13.3</v>
      </c>
      <c r="BE30" s="4">
        <v>29.7</v>
      </c>
      <c r="BF30" s="3">
        <v>25</v>
      </c>
      <c r="BG30" s="4">
        <v>14.2</v>
      </c>
      <c r="BH30" s="3">
        <v>13</v>
      </c>
      <c r="BI30" s="4">
        <v>24.5</v>
      </c>
      <c r="BJ30" s="4">
        <v>13.2</v>
      </c>
      <c r="BK30" s="4">
        <v>19.3</v>
      </c>
      <c r="BL30" s="4">
        <v>24.1</v>
      </c>
      <c r="BM30" s="3">
        <v>22</v>
      </c>
      <c r="BN30" s="4">
        <v>16.5</v>
      </c>
      <c r="BO30" s="3">
        <v>23</v>
      </c>
      <c r="BP30" s="4">
        <v>24.7</v>
      </c>
      <c r="BQ30" s="3">
        <v>25</v>
      </c>
      <c r="BR30" s="4">
        <v>19.2</v>
      </c>
      <c r="BS30" s="4">
        <v>17.4</v>
      </c>
      <c r="BT30" s="4">
        <v>18.5</v>
      </c>
      <c r="BU30" s="4">
        <v>13.8</v>
      </c>
      <c r="BV30" s="4">
        <v>15.8</v>
      </c>
      <c r="BW30" s="4">
        <v>8.8</v>
      </c>
      <c r="BX30" s="4">
        <v>20.6</v>
      </c>
      <c r="BY30" s="4">
        <v>11.6</v>
      </c>
      <c r="BZ30" s="4">
        <v>17.4</v>
      </c>
      <c r="CA30" s="4">
        <v>14.3</v>
      </c>
      <c r="CB30" s="4">
        <v>10.1</v>
      </c>
      <c r="CC30" s="4">
        <v>25.2</v>
      </c>
      <c r="CD30" s="4">
        <v>20.8</v>
      </c>
      <c r="CE30" s="4">
        <v>23.7</v>
      </c>
      <c r="CF30" s="4">
        <v>16.1</v>
      </c>
      <c r="CG30" s="4">
        <v>16.7</v>
      </c>
      <c r="CH30" s="4">
        <v>11.1</v>
      </c>
      <c r="CI30" s="4">
        <v>12.4</v>
      </c>
      <c r="CJ30" s="4">
        <v>20.6</v>
      </c>
      <c r="CK30" s="4">
        <v>20.4</v>
      </c>
      <c r="CL30" s="4">
        <v>11.9</v>
      </c>
      <c r="CM30" s="4">
        <v>13.5</v>
      </c>
      <c r="CN30" s="4">
        <v>7.6</v>
      </c>
      <c r="CO30" s="4">
        <v>23.9</v>
      </c>
      <c r="CP30" s="4">
        <v>26.1</v>
      </c>
      <c r="CQ30" s="3">
        <v>13</v>
      </c>
      <c r="CR30" s="4">
        <v>5.8</v>
      </c>
      <c r="CS30" s="4">
        <v>19.1</v>
      </c>
    </row>
    <row x14ac:dyDescent="0.25" r="31" customHeight="1" ht="18.75">
      <c r="A31" s="1">
        <v>30</v>
      </c>
      <c r="B31" s="4">
        <v>31.2</v>
      </c>
      <c r="C31" s="4">
        <v>33.1</v>
      </c>
      <c r="D31" s="4">
        <v>31.8</v>
      </c>
      <c r="E31" s="3">
        <v>28</v>
      </c>
      <c r="F31" s="4">
        <v>30.9</v>
      </c>
      <c r="G31" s="3">
        <v>31</v>
      </c>
      <c r="H31" s="4">
        <v>32.6</v>
      </c>
      <c r="I31" s="4">
        <v>35.1</v>
      </c>
      <c r="J31" s="4">
        <v>32.2</v>
      </c>
      <c r="K31" s="4">
        <v>35.6</v>
      </c>
      <c r="L31" s="4">
        <v>34.8</v>
      </c>
      <c r="M31" s="4">
        <v>42.9</v>
      </c>
      <c r="N31" s="4">
        <v>46.9</v>
      </c>
      <c r="O31" s="4">
        <v>45.4</v>
      </c>
      <c r="P31" s="4">
        <v>42.5</v>
      </c>
      <c r="Q31" s="4">
        <v>36.2</v>
      </c>
      <c r="R31" s="4">
        <v>32.9</v>
      </c>
      <c r="S31" s="4">
        <v>29.4</v>
      </c>
      <c r="T31" s="4">
        <v>35.6</v>
      </c>
      <c r="U31" s="4">
        <v>28.7</v>
      </c>
      <c r="V31" s="4">
        <v>36.6</v>
      </c>
      <c r="W31" s="3">
        <v>35</v>
      </c>
      <c r="X31" s="4">
        <v>27.5</v>
      </c>
      <c r="Y31" s="4">
        <v>24.3</v>
      </c>
      <c r="Z31" s="4">
        <v>36.9</v>
      </c>
      <c r="AA31" s="4">
        <v>26.3</v>
      </c>
      <c r="AB31" s="4">
        <v>42.1</v>
      </c>
      <c r="AC31" s="4">
        <v>39.4</v>
      </c>
      <c r="AD31" s="4">
        <v>26.4</v>
      </c>
      <c r="AE31" s="4">
        <v>17.8</v>
      </c>
      <c r="AF31" s="4">
        <v>51.7</v>
      </c>
      <c r="AG31" s="4">
        <v>29.7</v>
      </c>
      <c r="AH31" s="4">
        <v>41.4</v>
      </c>
      <c r="AI31" s="4">
        <v>19.2</v>
      </c>
      <c r="AJ31" s="4">
        <v>20.9</v>
      </c>
      <c r="AK31" s="4">
        <v>41.8</v>
      </c>
      <c r="AL31" s="4">
        <v>43.5</v>
      </c>
      <c r="AM31" s="4">
        <v>44.5</v>
      </c>
      <c r="AN31" s="4">
        <v>35.4</v>
      </c>
      <c r="AO31" s="4">
        <v>33.7</v>
      </c>
      <c r="AP31" s="4">
        <v>22.3</v>
      </c>
      <c r="AQ31" s="4">
        <v>28.7</v>
      </c>
      <c r="AR31" s="4">
        <v>51.6</v>
      </c>
      <c r="AS31" s="4">
        <v>23.9</v>
      </c>
      <c r="AT31" s="4">
        <v>26.9</v>
      </c>
      <c r="AU31" s="4">
        <v>27.9</v>
      </c>
      <c r="AV31" s="4">
        <v>36.9</v>
      </c>
      <c r="AW31" s="4">
        <v>46.8</v>
      </c>
      <c r="AX31" s="3">
        <v>46</v>
      </c>
      <c r="AY31" s="4">
        <v>28.5</v>
      </c>
      <c r="AZ31" s="4">
        <v>26.2</v>
      </c>
      <c r="BA31" s="3">
        <v>26</v>
      </c>
      <c r="BB31" s="4">
        <v>31.4</v>
      </c>
      <c r="BC31" s="4">
        <v>25.8</v>
      </c>
      <c r="BD31" s="4">
        <v>25.2</v>
      </c>
      <c r="BE31" s="4">
        <v>51.8</v>
      </c>
      <c r="BF31" s="4">
        <v>46.6</v>
      </c>
      <c r="BG31" s="4">
        <v>45.9</v>
      </c>
      <c r="BH31" s="4">
        <v>39.4</v>
      </c>
      <c r="BI31" s="4">
        <v>46.6</v>
      </c>
      <c r="BJ31" s="4">
        <v>24.4</v>
      </c>
      <c r="BK31" s="4">
        <v>36.7</v>
      </c>
      <c r="BL31" s="4">
        <v>38.7</v>
      </c>
      <c r="BM31" s="4">
        <v>41.7</v>
      </c>
      <c r="BN31" s="4">
        <v>43.7</v>
      </c>
      <c r="BO31" s="4">
        <v>44.6</v>
      </c>
      <c r="BP31" s="4">
        <v>43.7</v>
      </c>
      <c r="BQ31" s="4">
        <v>42.5</v>
      </c>
      <c r="BR31" s="4">
        <v>20.5</v>
      </c>
      <c r="BS31" s="3">
        <v>17</v>
      </c>
      <c r="BT31" s="3">
        <v>49</v>
      </c>
      <c r="BU31" s="4">
        <v>20.9</v>
      </c>
      <c r="BV31" s="3">
        <v>38</v>
      </c>
      <c r="BW31" s="4">
        <v>38.3</v>
      </c>
      <c r="BX31" s="4">
        <v>19.2</v>
      </c>
      <c r="BY31" s="4">
        <v>44.4</v>
      </c>
      <c r="BZ31" s="4">
        <v>27.7</v>
      </c>
      <c r="CA31" s="4">
        <v>30.7</v>
      </c>
      <c r="CB31" s="4">
        <v>25.1</v>
      </c>
      <c r="CC31" s="4">
        <v>16.6</v>
      </c>
      <c r="CD31" s="4">
        <v>14.8</v>
      </c>
      <c r="CE31" s="4">
        <v>24.8</v>
      </c>
      <c r="CF31" s="4">
        <v>21.6</v>
      </c>
      <c r="CG31" s="4">
        <v>40.8</v>
      </c>
      <c r="CH31" s="4">
        <v>31.6</v>
      </c>
      <c r="CI31" s="4">
        <v>36.6</v>
      </c>
      <c r="CJ31" s="4">
        <v>40.5</v>
      </c>
      <c r="CK31" s="4">
        <v>50.5</v>
      </c>
      <c r="CL31" s="4">
        <v>35.5</v>
      </c>
      <c r="CM31" s="3">
        <v>33</v>
      </c>
      <c r="CN31" s="4">
        <v>40.5</v>
      </c>
      <c r="CO31" s="4">
        <v>22.7</v>
      </c>
      <c r="CP31" s="4">
        <v>33.8</v>
      </c>
      <c r="CQ31" s="4">
        <v>21.7</v>
      </c>
      <c r="CR31" s="4">
        <v>27.8</v>
      </c>
      <c r="CS31" s="4">
        <v>15.4</v>
      </c>
    </row>
    <row x14ac:dyDescent="0.25" r="32" customHeight="1" ht="18.75">
      <c r="A32" s="1">
        <v>31</v>
      </c>
      <c r="B32" s="4">
        <v>28.9</v>
      </c>
      <c r="C32" s="4">
        <v>27.5</v>
      </c>
      <c r="D32" s="4">
        <v>30.5</v>
      </c>
      <c r="E32" s="4">
        <v>33.5</v>
      </c>
      <c r="F32" s="4">
        <v>30.3</v>
      </c>
      <c r="G32" s="4">
        <v>31.2</v>
      </c>
      <c r="H32" s="3">
        <v>33</v>
      </c>
      <c r="I32" s="4">
        <v>29.6</v>
      </c>
      <c r="J32" s="4">
        <v>27.7</v>
      </c>
      <c r="K32" s="4">
        <v>26.3</v>
      </c>
      <c r="L32" s="4">
        <v>24.2</v>
      </c>
      <c r="M32" s="3">
        <v>22</v>
      </c>
      <c r="N32" s="4">
        <v>46.5</v>
      </c>
      <c r="O32" s="4">
        <v>15.9</v>
      </c>
      <c r="P32" s="3">
        <v>29</v>
      </c>
      <c r="Q32" s="3">
        <v>23</v>
      </c>
      <c r="R32" s="4">
        <v>33.6</v>
      </c>
      <c r="S32" s="4">
        <v>31.4</v>
      </c>
      <c r="T32" s="4">
        <v>24.8</v>
      </c>
      <c r="U32" s="4">
        <v>30.8</v>
      </c>
      <c r="V32" s="4">
        <v>31.4</v>
      </c>
      <c r="W32" s="4">
        <v>26.5</v>
      </c>
      <c r="X32" s="4">
        <v>38.1</v>
      </c>
      <c r="Y32" s="4">
        <v>33.6</v>
      </c>
      <c r="Z32" s="4">
        <v>26.9</v>
      </c>
      <c r="AA32" s="4">
        <v>35.7</v>
      </c>
      <c r="AB32" s="4">
        <v>26.4</v>
      </c>
      <c r="AC32" s="4">
        <v>22.1</v>
      </c>
      <c r="AD32" s="4">
        <v>33.6</v>
      </c>
      <c r="AE32" s="4">
        <v>43.2</v>
      </c>
      <c r="AF32" s="4">
        <v>37.5</v>
      </c>
      <c r="AG32" s="4">
        <v>28.4</v>
      </c>
      <c r="AH32" s="3">
        <v>24</v>
      </c>
      <c r="AI32" s="4">
        <v>38.9</v>
      </c>
      <c r="AJ32" s="4">
        <v>39.9</v>
      </c>
      <c r="AK32" s="4">
        <v>35.1</v>
      </c>
      <c r="AL32" s="4">
        <v>38.9</v>
      </c>
      <c r="AM32" s="4">
        <v>36.2</v>
      </c>
      <c r="AN32" s="4">
        <v>41.2</v>
      </c>
      <c r="AO32" s="4">
        <v>45.7</v>
      </c>
      <c r="AP32" s="3">
        <v>44</v>
      </c>
      <c r="AQ32" s="4">
        <v>42.8</v>
      </c>
      <c r="AR32" s="4">
        <v>26.1</v>
      </c>
      <c r="AS32" s="4">
        <v>35.6</v>
      </c>
      <c r="AT32" s="4">
        <v>33.3</v>
      </c>
      <c r="AU32" s="4">
        <v>38.3</v>
      </c>
      <c r="AV32" s="4">
        <v>33.8</v>
      </c>
      <c r="AW32" s="4">
        <v>20.9</v>
      </c>
      <c r="AX32" s="3">
        <v>28</v>
      </c>
      <c r="AY32" s="4">
        <v>32.2</v>
      </c>
      <c r="AZ32" s="4">
        <v>42.3</v>
      </c>
      <c r="BA32" s="4">
        <v>32.2</v>
      </c>
      <c r="BB32" s="4">
        <v>36.2</v>
      </c>
      <c r="BC32" s="4">
        <v>36.6</v>
      </c>
      <c r="BD32" s="4">
        <v>38.8</v>
      </c>
      <c r="BE32" s="4">
        <v>20.7</v>
      </c>
      <c r="BF32" s="4">
        <v>20.7</v>
      </c>
      <c r="BG32" s="4">
        <v>38.4</v>
      </c>
      <c r="BH32" s="4">
        <v>27.8</v>
      </c>
      <c r="BI32" s="4">
        <v>21.2</v>
      </c>
      <c r="BJ32" s="4">
        <v>39.6</v>
      </c>
      <c r="BK32" s="4">
        <v>44.2</v>
      </c>
      <c r="BL32" s="3">
        <v>49</v>
      </c>
      <c r="BM32" s="4">
        <v>46.8</v>
      </c>
      <c r="BN32" s="4">
        <v>41.6</v>
      </c>
      <c r="BO32" s="4">
        <v>47.7</v>
      </c>
      <c r="BP32" s="4">
        <v>49.5</v>
      </c>
      <c r="BQ32" s="4">
        <v>49.8</v>
      </c>
      <c r="BR32" s="4">
        <v>41.5</v>
      </c>
      <c r="BS32" s="4">
        <v>43.9</v>
      </c>
      <c r="BT32" s="4">
        <v>42.2</v>
      </c>
      <c r="BU32" s="4">
        <v>40.2</v>
      </c>
      <c r="BV32" s="4">
        <v>29.1</v>
      </c>
      <c r="BW32" s="3">
        <v>33</v>
      </c>
      <c r="BX32" s="4">
        <v>46.2</v>
      </c>
      <c r="BY32" s="4">
        <v>26.3</v>
      </c>
      <c r="BZ32" s="3">
        <v>43</v>
      </c>
      <c r="CA32" s="4">
        <v>39.9</v>
      </c>
      <c r="CB32" s="4">
        <v>36.5</v>
      </c>
      <c r="CC32" s="4">
        <v>51.3</v>
      </c>
      <c r="CD32" s="4">
        <v>47.3</v>
      </c>
      <c r="CE32" s="4">
        <v>49.3</v>
      </c>
      <c r="CF32" s="4">
        <v>39.8</v>
      </c>
      <c r="CG32" s="4">
        <v>40.9</v>
      </c>
      <c r="CH32" s="4">
        <v>25.8</v>
      </c>
      <c r="CI32" s="4">
        <v>36.6</v>
      </c>
      <c r="CJ32" s="4">
        <v>27.3</v>
      </c>
      <c r="CK32" s="4">
        <v>45.2</v>
      </c>
      <c r="CL32" s="4">
        <v>36.1</v>
      </c>
      <c r="CM32" s="4">
        <v>35.8</v>
      </c>
      <c r="CN32" s="4">
        <v>31.1</v>
      </c>
      <c r="CO32" s="4">
        <v>49.5</v>
      </c>
      <c r="CP32" s="3">
        <v>51</v>
      </c>
      <c r="CQ32" s="4">
        <v>36.7</v>
      </c>
      <c r="CR32" s="4">
        <v>32.2</v>
      </c>
      <c r="CS32" s="4">
        <v>45.6</v>
      </c>
    </row>
    <row x14ac:dyDescent="0.25" r="33" customHeight="1" ht="18.75">
      <c r="A33" s="1">
        <v>32</v>
      </c>
      <c r="B33" s="4">
        <v>12.8</v>
      </c>
      <c r="C33" s="4">
        <v>12.4</v>
      </c>
      <c r="D33" s="4">
        <v>15.2</v>
      </c>
      <c r="E33" s="4">
        <v>18.2</v>
      </c>
      <c r="F33" s="4">
        <v>14.2</v>
      </c>
      <c r="G33" s="4">
        <v>13.8</v>
      </c>
      <c r="H33" s="4">
        <v>11.9</v>
      </c>
      <c r="I33" s="4">
        <v>10.3</v>
      </c>
      <c r="J33" s="4">
        <v>12.6</v>
      </c>
      <c r="K33" s="4">
        <v>14.7</v>
      </c>
      <c r="L33" s="4">
        <v>18.8</v>
      </c>
      <c r="M33" s="3">
        <v>18</v>
      </c>
      <c r="N33" s="4">
        <v>11.8</v>
      </c>
      <c r="O33" s="4">
        <v>20.6</v>
      </c>
      <c r="P33" s="3">
        <v>8</v>
      </c>
      <c r="Q33" s="4">
        <v>21.6</v>
      </c>
      <c r="R33" s="4">
        <v>12.5</v>
      </c>
      <c r="S33" s="4">
        <v>15.3</v>
      </c>
      <c r="T33" s="4">
        <v>12.7</v>
      </c>
      <c r="U33" s="4">
        <v>17.2</v>
      </c>
      <c r="V33" s="4">
        <v>7.1</v>
      </c>
      <c r="W33" s="4">
        <v>16.5</v>
      </c>
      <c r="X33" s="4">
        <v>19.4</v>
      </c>
      <c r="Y33" s="4">
        <v>23.5</v>
      </c>
      <c r="Z33" s="3">
        <v>10</v>
      </c>
      <c r="AA33" s="4">
        <v>17.7</v>
      </c>
      <c r="AB33" s="4">
        <v>13.7</v>
      </c>
      <c r="AC33" s="4">
        <v>14.8</v>
      </c>
      <c r="AD33" s="4">
        <v>17.4</v>
      </c>
      <c r="AE33" s="3">
        <v>28</v>
      </c>
      <c r="AF33" s="4">
        <v>9.9</v>
      </c>
      <c r="AG33" s="4">
        <v>20.7</v>
      </c>
      <c r="AH33" s="4">
        <v>28.6</v>
      </c>
      <c r="AI33" s="4">
        <v>25.3</v>
      </c>
      <c r="AJ33" s="4">
        <v>24.6</v>
      </c>
      <c r="AK33" s="4">
        <v>3.1</v>
      </c>
      <c r="AL33" s="4">
        <v>6.4</v>
      </c>
      <c r="AM33" s="3">
        <v>3</v>
      </c>
      <c r="AN33" s="4">
        <v>18.4</v>
      </c>
      <c r="AO33" s="4">
        <v>20.1</v>
      </c>
      <c r="AP33" s="4">
        <v>25.3</v>
      </c>
      <c r="AQ33" s="4">
        <v>22.6</v>
      </c>
      <c r="AR33" s="4">
        <v>17.3</v>
      </c>
      <c r="AS33" s="4">
        <v>23.1</v>
      </c>
      <c r="AT33" s="4">
        <v>18.1</v>
      </c>
      <c r="AU33" s="4">
        <v>24.5</v>
      </c>
      <c r="AV33" s="4">
        <v>25.7</v>
      </c>
      <c r="AW33" s="4">
        <v>21.4</v>
      </c>
      <c r="AX33" s="4">
        <v>8.8</v>
      </c>
      <c r="AY33" s="4">
        <v>19.8</v>
      </c>
      <c r="AZ33" s="4">
        <v>30.2</v>
      </c>
      <c r="BA33" s="4">
        <v>18.5</v>
      </c>
      <c r="BB33" s="4">
        <v>17.5</v>
      </c>
      <c r="BC33" s="3">
        <v>18</v>
      </c>
      <c r="BD33" s="4">
        <v>20.1</v>
      </c>
      <c r="BE33" s="4">
        <v>38.4</v>
      </c>
      <c r="BF33" s="4">
        <v>33.7</v>
      </c>
      <c r="BG33" s="4">
        <v>3.7</v>
      </c>
      <c r="BH33" s="4">
        <v>21.7</v>
      </c>
      <c r="BI33" s="4">
        <v>33.1</v>
      </c>
      <c r="BJ33" s="4">
        <v>21.8</v>
      </c>
      <c r="BK33" s="4">
        <v>13.6</v>
      </c>
      <c r="BL33" s="4">
        <v>17.4</v>
      </c>
      <c r="BM33" s="4">
        <v>12.2</v>
      </c>
      <c r="BN33" s="3">
        <v>7</v>
      </c>
      <c r="BO33" s="4">
        <v>13.1</v>
      </c>
      <c r="BP33" s="4">
        <v>14.9</v>
      </c>
      <c r="BQ33" s="4">
        <v>15.2</v>
      </c>
      <c r="BR33" s="4">
        <v>30.4</v>
      </c>
      <c r="BS33" s="4">
        <v>28.6</v>
      </c>
      <c r="BT33" s="4">
        <v>8.6</v>
      </c>
      <c r="BU33" s="3">
        <v>25</v>
      </c>
      <c r="BV33" s="4">
        <v>24.5</v>
      </c>
      <c r="BW33" s="4">
        <v>5.1</v>
      </c>
      <c r="BX33" s="4">
        <v>27.4</v>
      </c>
      <c r="BY33" s="3">
        <v>11</v>
      </c>
      <c r="BZ33" s="4">
        <v>24.2</v>
      </c>
      <c r="CA33" s="4">
        <v>18.5</v>
      </c>
      <c r="CB33" s="4">
        <v>21.1</v>
      </c>
      <c r="CC33" s="4">
        <v>32.1</v>
      </c>
      <c r="CD33" s="3">
        <v>32</v>
      </c>
      <c r="CE33" s="4">
        <v>26.6</v>
      </c>
      <c r="CF33" s="4">
        <v>26.6</v>
      </c>
      <c r="CG33" s="4">
        <v>8.7</v>
      </c>
      <c r="CH33" s="4">
        <v>21.3</v>
      </c>
      <c r="CI33" s="4">
        <v>8.1</v>
      </c>
      <c r="CJ33" s="4">
        <v>29.2</v>
      </c>
      <c r="CK33" s="4">
        <v>10.5</v>
      </c>
      <c r="CL33" s="4">
        <v>7.9</v>
      </c>
      <c r="CM33" s="4">
        <v>14.7</v>
      </c>
      <c r="CN33" s="4">
        <v>5.5</v>
      </c>
      <c r="CO33" s="4">
        <v>30.7</v>
      </c>
      <c r="CP33" s="3">
        <v>26</v>
      </c>
      <c r="CQ33" s="4">
        <v>23.4</v>
      </c>
      <c r="CR33" s="3">
        <v>17</v>
      </c>
      <c r="CS33" s="4">
        <v>30.3</v>
      </c>
    </row>
    <row x14ac:dyDescent="0.25" r="34" customHeight="1" ht="18.75">
      <c r="A34" s="1">
        <v>33</v>
      </c>
      <c r="B34" s="4">
        <v>31.1</v>
      </c>
      <c r="C34" s="4">
        <v>32.4</v>
      </c>
      <c r="D34" s="4">
        <v>34.3</v>
      </c>
      <c r="E34" s="4">
        <v>30.5</v>
      </c>
      <c r="F34" s="4">
        <v>33.3</v>
      </c>
      <c r="G34" s="4">
        <v>26.3</v>
      </c>
      <c r="H34" s="4">
        <v>25.4</v>
      </c>
      <c r="I34" s="4">
        <v>29.3</v>
      </c>
      <c r="J34" s="4">
        <v>32.5</v>
      </c>
      <c r="K34" s="3">
        <v>34</v>
      </c>
      <c r="L34" s="4">
        <v>40.5</v>
      </c>
      <c r="M34" s="4">
        <v>40.5</v>
      </c>
      <c r="N34" s="4">
        <v>18.5</v>
      </c>
      <c r="O34" s="3">
        <v>43</v>
      </c>
      <c r="P34" s="4">
        <v>35.7</v>
      </c>
      <c r="Q34" s="4">
        <v>40.9</v>
      </c>
      <c r="R34" s="4">
        <v>23.5</v>
      </c>
      <c r="S34" s="4">
        <v>28.6</v>
      </c>
      <c r="T34" s="4">
        <v>33.2</v>
      </c>
      <c r="U34" s="4">
        <v>36.2</v>
      </c>
      <c r="V34" s="4">
        <v>28.9</v>
      </c>
      <c r="W34" s="4">
        <v>35.6</v>
      </c>
      <c r="X34" s="4">
        <v>24.7</v>
      </c>
      <c r="Y34" s="3">
        <v>33</v>
      </c>
      <c r="Z34" s="4">
        <v>31.6</v>
      </c>
      <c r="AA34" s="4">
        <v>27.2</v>
      </c>
      <c r="AB34" s="4">
        <v>35.4</v>
      </c>
      <c r="AC34" s="4">
        <v>36.4</v>
      </c>
      <c r="AD34" s="4">
        <v>32.9</v>
      </c>
      <c r="AE34" s="4">
        <v>30.2</v>
      </c>
      <c r="AF34" s="3">
        <v>35</v>
      </c>
      <c r="AG34" s="4">
        <v>38.9</v>
      </c>
      <c r="AH34" s="4">
        <v>47.7</v>
      </c>
      <c r="AI34" s="3">
        <v>35</v>
      </c>
      <c r="AJ34" s="4">
        <v>27.9</v>
      </c>
      <c r="AK34" s="3">
        <v>31</v>
      </c>
      <c r="AL34" s="4">
        <v>25.7</v>
      </c>
      <c r="AM34" s="4">
        <v>34.4</v>
      </c>
      <c r="AN34" s="4">
        <v>17.6</v>
      </c>
      <c r="AO34" s="4">
        <v>9.3</v>
      </c>
      <c r="AP34" s="4">
        <v>24.9</v>
      </c>
      <c r="AQ34" s="4">
        <v>19.7</v>
      </c>
      <c r="AR34" s="4">
        <v>44.5</v>
      </c>
      <c r="AS34" s="4">
        <v>36.2</v>
      </c>
      <c r="AT34" s="4">
        <v>29.4</v>
      </c>
      <c r="AU34" s="4">
        <v>40.1</v>
      </c>
      <c r="AV34" s="4">
        <v>43.7</v>
      </c>
      <c r="AW34" s="4">
        <v>44.4</v>
      </c>
      <c r="AX34" s="4">
        <v>39.2</v>
      </c>
      <c r="AY34" s="4">
        <v>37.8</v>
      </c>
      <c r="AZ34" s="4">
        <v>38.5</v>
      </c>
      <c r="BA34" s="4">
        <v>35.2</v>
      </c>
      <c r="BB34" s="4">
        <v>22.9</v>
      </c>
      <c r="BC34" s="4">
        <v>27.6</v>
      </c>
      <c r="BD34" s="4">
        <v>27.3</v>
      </c>
      <c r="BE34" s="4">
        <v>57.5</v>
      </c>
      <c r="BF34" s="4">
        <v>52.8</v>
      </c>
      <c r="BG34" s="3">
        <v>28</v>
      </c>
      <c r="BH34" s="4">
        <v>40.8</v>
      </c>
      <c r="BI34" s="4">
        <v>52.3</v>
      </c>
      <c r="BJ34" s="4">
        <v>25.9</v>
      </c>
      <c r="BK34" s="4">
        <v>18.9</v>
      </c>
      <c r="BL34" s="4">
        <v>8.8</v>
      </c>
      <c r="BM34" s="4">
        <v>15.1</v>
      </c>
      <c r="BN34" s="4">
        <v>25.9</v>
      </c>
      <c r="BO34" s="3">
        <v>17</v>
      </c>
      <c r="BP34" s="4">
        <v>15.4</v>
      </c>
      <c r="BQ34" s="4">
        <v>12.9</v>
      </c>
      <c r="BR34" s="4">
        <v>32.7</v>
      </c>
      <c r="BS34" s="4">
        <v>28.4</v>
      </c>
      <c r="BT34" s="4">
        <v>31.2</v>
      </c>
      <c r="BU34" s="3">
        <v>30</v>
      </c>
      <c r="BV34" s="4">
        <v>43.6</v>
      </c>
      <c r="BW34" s="4">
        <v>30.6</v>
      </c>
      <c r="BX34" s="3">
        <v>16</v>
      </c>
      <c r="BY34" s="4">
        <v>38.1</v>
      </c>
      <c r="BZ34" s="4">
        <v>14.7</v>
      </c>
      <c r="CA34" s="4">
        <v>20.6</v>
      </c>
      <c r="CB34" s="4">
        <v>30.6</v>
      </c>
      <c r="CC34" s="4">
        <v>22.2</v>
      </c>
      <c r="CD34" s="4">
        <v>18.2</v>
      </c>
      <c r="CE34" s="4">
        <v>7.7</v>
      </c>
      <c r="CF34" s="4">
        <v>36.9</v>
      </c>
      <c r="CG34" s="4">
        <v>16.6</v>
      </c>
      <c r="CH34" s="4">
        <v>40.8</v>
      </c>
      <c r="CI34" s="4">
        <v>22.4</v>
      </c>
      <c r="CJ34" s="4">
        <v>48.4</v>
      </c>
      <c r="CK34" s="4">
        <v>19.2</v>
      </c>
      <c r="CL34" s="4">
        <v>23.1</v>
      </c>
      <c r="CM34" s="3">
        <v>21</v>
      </c>
      <c r="CN34" s="4">
        <v>33.7</v>
      </c>
      <c r="CO34" s="4">
        <v>9.6</v>
      </c>
      <c r="CP34" s="4">
        <v>4.9</v>
      </c>
      <c r="CQ34" s="4">
        <v>32.9</v>
      </c>
      <c r="CR34" s="4">
        <v>30.2</v>
      </c>
      <c r="CS34" s="4">
        <v>30.1</v>
      </c>
    </row>
    <row x14ac:dyDescent="0.25" r="35" customHeight="1" ht="18.75">
      <c r="A35" s="1">
        <v>34</v>
      </c>
      <c r="B35" s="4">
        <v>5.2</v>
      </c>
      <c r="C35" s="3">
        <v>8</v>
      </c>
      <c r="D35" s="4">
        <v>3.2</v>
      </c>
      <c r="E35" s="4">
        <v>7.6</v>
      </c>
      <c r="F35" s="3">
        <v>5</v>
      </c>
      <c r="G35" s="4">
        <v>10.2</v>
      </c>
      <c r="H35" s="3">
        <v>12</v>
      </c>
      <c r="I35" s="4">
        <v>8.6</v>
      </c>
      <c r="J35" s="4">
        <v>5.2</v>
      </c>
      <c r="K35" s="4">
        <v>8.7</v>
      </c>
      <c r="L35" s="4">
        <v>8.6</v>
      </c>
      <c r="M35" s="4">
        <v>16.8</v>
      </c>
      <c r="N35" s="4">
        <v>25.6</v>
      </c>
      <c r="O35" s="4">
        <v>19.3</v>
      </c>
      <c r="P35" s="4">
        <v>15.5</v>
      </c>
      <c r="Q35" s="3">
        <v>10</v>
      </c>
      <c r="R35" s="4">
        <v>13.9</v>
      </c>
      <c r="S35" s="4">
        <v>7.3</v>
      </c>
      <c r="T35" s="4">
        <v>8.7</v>
      </c>
      <c r="U35" s="4">
        <v>1.1</v>
      </c>
      <c r="V35" s="4">
        <v>11.8</v>
      </c>
      <c r="W35" s="4">
        <v>4.2</v>
      </c>
      <c r="X35" s="4">
        <v>18.4</v>
      </c>
      <c r="Y35" s="4">
        <v>5.3</v>
      </c>
      <c r="Z35" s="4">
        <v>9.9</v>
      </c>
      <c r="AA35" s="4">
        <v>9.8</v>
      </c>
      <c r="AB35" s="4">
        <v>17.3</v>
      </c>
      <c r="AC35" s="4">
        <v>12.5</v>
      </c>
      <c r="AD35" s="4">
        <v>3.1</v>
      </c>
      <c r="AE35" s="4">
        <v>19.2</v>
      </c>
      <c r="AF35" s="4">
        <v>25.7</v>
      </c>
      <c r="AG35" s="4">
        <v>2.9</v>
      </c>
      <c r="AH35" s="4">
        <v>16.2</v>
      </c>
      <c r="AI35" s="4">
        <v>10.6</v>
      </c>
      <c r="AJ35" s="3">
        <v>14</v>
      </c>
      <c r="AK35" s="4">
        <v>16.9</v>
      </c>
      <c r="AL35" s="4">
        <v>19.2</v>
      </c>
      <c r="AM35" s="4">
        <v>17.5</v>
      </c>
      <c r="AN35" s="4">
        <v>22.3</v>
      </c>
      <c r="AO35" s="4">
        <v>26.7</v>
      </c>
      <c r="AP35" s="4">
        <v>16.8</v>
      </c>
      <c r="AQ35" s="4">
        <v>22.2</v>
      </c>
      <c r="AR35" s="4">
        <v>25.5</v>
      </c>
      <c r="AS35" s="4">
        <v>7.5</v>
      </c>
      <c r="AT35" s="4">
        <v>7.5</v>
      </c>
      <c r="AU35" s="4">
        <v>8.8</v>
      </c>
      <c r="AV35" s="4">
        <v>7.6</v>
      </c>
      <c r="AW35" s="4">
        <v>20.6</v>
      </c>
      <c r="AX35" s="3">
        <v>19</v>
      </c>
      <c r="AY35" s="4">
        <v>4.1</v>
      </c>
      <c r="AZ35" s="4">
        <v>14.5</v>
      </c>
      <c r="BA35" s="4">
        <v>2.3</v>
      </c>
      <c r="BB35" s="4">
        <v>16.5</v>
      </c>
      <c r="BC35" s="4">
        <v>12.4</v>
      </c>
      <c r="BD35" s="4">
        <v>13.7</v>
      </c>
      <c r="BE35" s="3">
        <v>26</v>
      </c>
      <c r="BF35" s="4">
        <v>21.3</v>
      </c>
      <c r="BG35" s="4">
        <v>20.1</v>
      </c>
      <c r="BH35" s="4">
        <v>8.8</v>
      </c>
      <c r="BI35" s="4">
        <v>20.8</v>
      </c>
      <c r="BJ35" s="4">
        <v>13.8</v>
      </c>
      <c r="BK35" s="4">
        <v>25.2</v>
      </c>
      <c r="BL35" s="4">
        <v>30.1</v>
      </c>
      <c r="BM35" s="4">
        <v>26.6</v>
      </c>
      <c r="BN35" s="3">
        <v>21</v>
      </c>
      <c r="BO35" s="4">
        <v>27.6</v>
      </c>
      <c r="BP35" s="4">
        <v>29.3</v>
      </c>
      <c r="BQ35" s="4">
        <v>29.6</v>
      </c>
      <c r="BR35" s="4">
        <v>13.3</v>
      </c>
      <c r="BS35" s="4">
        <v>18.1</v>
      </c>
      <c r="BT35" s="4">
        <v>24.4</v>
      </c>
      <c r="BU35" s="4">
        <v>14.4</v>
      </c>
      <c r="BV35" s="4">
        <v>12.1</v>
      </c>
      <c r="BW35" s="4">
        <v>13.4</v>
      </c>
      <c r="BX35" s="4">
        <v>21.3</v>
      </c>
      <c r="BY35" s="4">
        <v>18.7</v>
      </c>
      <c r="BZ35" s="4">
        <v>23.2</v>
      </c>
      <c r="CA35" s="4">
        <v>20.1</v>
      </c>
      <c r="CB35" s="4">
        <v>10.5</v>
      </c>
      <c r="CC35" s="4">
        <v>25.5</v>
      </c>
      <c r="CD35" s="4">
        <v>21.4</v>
      </c>
      <c r="CE35" s="4">
        <v>29.5</v>
      </c>
      <c r="CF35" s="4">
        <v>11.6</v>
      </c>
      <c r="CG35" s="4">
        <v>21.3</v>
      </c>
      <c r="CH35" s="4">
        <v>5.3</v>
      </c>
      <c r="CI35" s="3">
        <v>17</v>
      </c>
      <c r="CJ35" s="4">
        <v>16.9</v>
      </c>
      <c r="CK35" s="3">
        <v>25</v>
      </c>
      <c r="CL35" s="4">
        <v>16.4</v>
      </c>
      <c r="CM35" s="3">
        <v>18</v>
      </c>
      <c r="CN35" s="4">
        <v>13.5</v>
      </c>
      <c r="CO35" s="4">
        <v>29.7</v>
      </c>
      <c r="CP35" s="4">
        <v>32.1</v>
      </c>
      <c r="CQ35" s="4">
        <v>8.5</v>
      </c>
      <c r="CR35" s="4">
        <v>6.4</v>
      </c>
      <c r="CS35" s="4">
        <v>19.7</v>
      </c>
    </row>
    <row x14ac:dyDescent="0.25" r="36" customHeight="1" ht="18.75">
      <c r="A36" s="1">
        <v>35</v>
      </c>
      <c r="B36" s="4">
        <v>10.9</v>
      </c>
      <c r="C36" s="4">
        <v>12.8</v>
      </c>
      <c r="D36" s="4">
        <v>11.5</v>
      </c>
      <c r="E36" s="4">
        <v>7.7</v>
      </c>
      <c r="F36" s="4">
        <v>10.6</v>
      </c>
      <c r="G36" s="4">
        <v>10.7</v>
      </c>
      <c r="H36" s="4">
        <v>12.3</v>
      </c>
      <c r="I36" s="4">
        <v>14.8</v>
      </c>
      <c r="J36" s="4">
        <v>11.9</v>
      </c>
      <c r="K36" s="4">
        <v>15.3</v>
      </c>
      <c r="L36" s="4">
        <v>17.4</v>
      </c>
      <c r="M36" s="4">
        <v>22.6</v>
      </c>
      <c r="N36" s="4">
        <v>34.5</v>
      </c>
      <c r="O36" s="4">
        <v>25.1</v>
      </c>
      <c r="P36" s="4">
        <v>22.2</v>
      </c>
      <c r="Q36" s="4">
        <v>19.9</v>
      </c>
      <c r="R36" s="4">
        <v>12.6</v>
      </c>
      <c r="S36" s="4">
        <v>9.1</v>
      </c>
      <c r="T36" s="4">
        <v>15.3</v>
      </c>
      <c r="U36" s="4">
        <v>13.5</v>
      </c>
      <c r="V36" s="4">
        <v>16.3</v>
      </c>
      <c r="W36" s="4">
        <v>14.7</v>
      </c>
      <c r="X36" s="4">
        <v>6.8</v>
      </c>
      <c r="Y36" s="4">
        <v>6.4</v>
      </c>
      <c r="Z36" s="4">
        <v>16.6</v>
      </c>
      <c r="AA36" s="3">
        <v>6</v>
      </c>
      <c r="AB36" s="4">
        <v>21.8</v>
      </c>
      <c r="AC36" s="4">
        <v>19.1</v>
      </c>
      <c r="AD36" s="4">
        <v>6.3</v>
      </c>
      <c r="AE36" s="4">
        <v>5.8</v>
      </c>
      <c r="AF36" s="4">
        <v>31.4</v>
      </c>
      <c r="AG36" s="4">
        <v>12.4</v>
      </c>
      <c r="AH36" s="4">
        <v>29.2</v>
      </c>
      <c r="AI36" s="4">
        <v>5.4</v>
      </c>
      <c r="AJ36" s="4">
        <v>2.5</v>
      </c>
      <c r="AK36" s="4">
        <v>21.5</v>
      </c>
      <c r="AL36" s="4">
        <v>23.8</v>
      </c>
      <c r="AM36" s="4">
        <v>24.2</v>
      </c>
      <c r="AN36" s="3">
        <v>17</v>
      </c>
      <c r="AO36" s="4">
        <v>21.4</v>
      </c>
      <c r="AP36" s="3">
        <v>10</v>
      </c>
      <c r="AQ36" s="4">
        <v>16.4</v>
      </c>
      <c r="AR36" s="4">
        <v>31.3</v>
      </c>
      <c r="AS36" s="4">
        <v>15.3</v>
      </c>
      <c r="AT36" s="4">
        <v>6.6</v>
      </c>
      <c r="AU36" s="4">
        <v>15.7</v>
      </c>
      <c r="AV36" s="4">
        <v>24.7</v>
      </c>
      <c r="AW36" s="4">
        <v>26.5</v>
      </c>
      <c r="AX36" s="4">
        <v>25.7</v>
      </c>
      <c r="AY36" s="4">
        <v>11.2</v>
      </c>
      <c r="AZ36" s="4">
        <v>14.1</v>
      </c>
      <c r="BA36" s="4">
        <v>8.7</v>
      </c>
      <c r="BB36" s="4">
        <v>11.2</v>
      </c>
      <c r="BC36" s="4">
        <v>5.5</v>
      </c>
      <c r="BD36" s="4">
        <v>4.9</v>
      </c>
      <c r="BE36" s="4">
        <v>39.7</v>
      </c>
      <c r="BF36" s="4">
        <v>34.5</v>
      </c>
      <c r="BG36" s="4">
        <v>24.9</v>
      </c>
      <c r="BH36" s="4">
        <v>19.8</v>
      </c>
      <c r="BI36" s="4">
        <v>34.4</v>
      </c>
      <c r="BJ36" s="4">
        <v>3.9</v>
      </c>
      <c r="BK36" s="4">
        <v>19.9</v>
      </c>
      <c r="BL36" s="4">
        <v>26.4</v>
      </c>
      <c r="BM36" s="4">
        <v>29.4</v>
      </c>
      <c r="BN36" s="4">
        <v>25.6</v>
      </c>
      <c r="BO36" s="4">
        <v>32.2</v>
      </c>
      <c r="BP36" s="4">
        <v>31.3</v>
      </c>
      <c r="BQ36" s="4">
        <v>30.1</v>
      </c>
      <c r="BR36" s="4">
        <v>8.3</v>
      </c>
      <c r="BS36" s="4">
        <v>9.4</v>
      </c>
      <c r="BT36" s="4">
        <v>30.1</v>
      </c>
      <c r="BU36" s="4">
        <v>1.8</v>
      </c>
      <c r="BV36" s="4">
        <v>25.9</v>
      </c>
      <c r="BW36" s="3">
        <v>18</v>
      </c>
      <c r="BX36" s="4">
        <v>15.4</v>
      </c>
      <c r="BY36" s="4">
        <v>24.1</v>
      </c>
      <c r="BZ36" s="4">
        <v>16.4</v>
      </c>
      <c r="CA36" s="4">
        <v>14.8</v>
      </c>
      <c r="CB36" s="3">
        <v>2</v>
      </c>
      <c r="CC36" s="4">
        <v>19.5</v>
      </c>
      <c r="CD36" s="4">
        <v>15.5</v>
      </c>
      <c r="CE36" s="3">
        <v>23</v>
      </c>
      <c r="CF36" s="4">
        <v>12.5</v>
      </c>
      <c r="CG36" s="4">
        <v>19.5</v>
      </c>
      <c r="CH36" s="4">
        <v>14.3</v>
      </c>
      <c r="CI36" s="4">
        <v>16.3</v>
      </c>
      <c r="CJ36" s="4">
        <v>28.3</v>
      </c>
      <c r="CK36" s="4">
        <v>29.6</v>
      </c>
      <c r="CL36" s="4">
        <v>15.2</v>
      </c>
      <c r="CM36" s="4">
        <v>12.7</v>
      </c>
      <c r="CN36" s="4">
        <v>20.2</v>
      </c>
      <c r="CO36" s="4">
        <v>22.9</v>
      </c>
      <c r="CP36" s="4">
        <v>28.4</v>
      </c>
      <c r="CQ36" s="4">
        <v>3.6</v>
      </c>
      <c r="CR36" s="4">
        <v>7.5</v>
      </c>
      <c r="CS36" s="4">
        <v>8.2</v>
      </c>
    </row>
    <row x14ac:dyDescent="0.25" r="37" customHeight="1" ht="18.75">
      <c r="A37" s="1">
        <v>36</v>
      </c>
      <c r="B37" s="3">
        <v>5</v>
      </c>
      <c r="C37" s="3">
        <v>7</v>
      </c>
      <c r="D37" s="4">
        <v>5.6</v>
      </c>
      <c r="E37" s="4">
        <v>1.5</v>
      </c>
      <c r="F37" s="4">
        <v>4.7</v>
      </c>
      <c r="G37" s="4">
        <v>4.5</v>
      </c>
      <c r="H37" s="3">
        <v>10</v>
      </c>
      <c r="I37" s="4">
        <v>9.4</v>
      </c>
      <c r="J37" s="3">
        <v>6</v>
      </c>
      <c r="K37" s="4">
        <v>9.5</v>
      </c>
      <c r="L37" s="4">
        <v>11.6</v>
      </c>
      <c r="M37" s="4">
        <v>16.8</v>
      </c>
      <c r="N37" s="4">
        <v>26.5</v>
      </c>
      <c r="O37" s="4">
        <v>19.3</v>
      </c>
      <c r="P37" s="4">
        <v>16.3</v>
      </c>
      <c r="Q37" s="4">
        <v>14.1</v>
      </c>
      <c r="R37" s="4">
        <v>10.3</v>
      </c>
      <c r="S37" s="4">
        <v>2.3</v>
      </c>
      <c r="T37" s="4">
        <v>9.5</v>
      </c>
      <c r="U37" s="4">
        <v>7.6</v>
      </c>
      <c r="V37" s="4">
        <v>12.6</v>
      </c>
      <c r="W37" s="4">
        <v>8.8</v>
      </c>
      <c r="X37" s="4">
        <v>10.7</v>
      </c>
      <c r="Y37" s="4">
        <v>7.7</v>
      </c>
      <c r="Z37" s="4">
        <v>10.7</v>
      </c>
      <c r="AA37" s="4">
        <v>1.7</v>
      </c>
      <c r="AB37" s="4">
        <v>15.9</v>
      </c>
      <c r="AC37" s="4">
        <v>13.3</v>
      </c>
      <c r="AD37" s="4">
        <v>4.3</v>
      </c>
      <c r="AE37" s="4">
        <v>11.2</v>
      </c>
      <c r="AF37" s="4">
        <v>26.5</v>
      </c>
      <c r="AG37" s="4">
        <v>11.1</v>
      </c>
      <c r="AH37" s="4">
        <v>20.9</v>
      </c>
      <c r="AI37" s="4">
        <v>9.6</v>
      </c>
      <c r="AJ37" s="4">
        <v>7.9</v>
      </c>
      <c r="AK37" s="4">
        <v>17.8</v>
      </c>
      <c r="AL37" s="3">
        <v>20</v>
      </c>
      <c r="AM37" s="4">
        <v>18.3</v>
      </c>
      <c r="AN37" s="4">
        <v>14.6</v>
      </c>
      <c r="AO37" s="4">
        <v>19.1</v>
      </c>
      <c r="AP37" s="4">
        <v>10.6</v>
      </c>
      <c r="AQ37" s="3">
        <v>16</v>
      </c>
      <c r="AR37" s="4">
        <v>25.5</v>
      </c>
      <c r="AS37" s="4">
        <v>10.9</v>
      </c>
      <c r="AT37" s="4">
        <v>0.3</v>
      </c>
      <c r="AU37" s="4">
        <v>14.9</v>
      </c>
      <c r="AV37" s="4">
        <v>16.1</v>
      </c>
      <c r="AW37" s="4">
        <v>20.6</v>
      </c>
      <c r="AX37" s="4">
        <v>19.8</v>
      </c>
      <c r="AY37" s="4">
        <v>10.2</v>
      </c>
      <c r="AZ37" s="4">
        <v>13.4</v>
      </c>
      <c r="BA37" s="4">
        <v>8.9</v>
      </c>
      <c r="BB37" s="4">
        <v>8.9</v>
      </c>
      <c r="BC37" s="4">
        <v>3.3</v>
      </c>
      <c r="BD37" s="4">
        <v>4.5</v>
      </c>
      <c r="BE37" s="4">
        <v>30.7</v>
      </c>
      <c r="BF37" s="3">
        <v>26</v>
      </c>
      <c r="BG37" s="4">
        <v>20.9</v>
      </c>
      <c r="BH37" s="3">
        <v>14</v>
      </c>
      <c r="BI37" s="4">
        <v>25.4</v>
      </c>
      <c r="BJ37" s="4">
        <v>7.6</v>
      </c>
      <c r="BK37" s="4">
        <v>17.6</v>
      </c>
      <c r="BL37" s="4">
        <v>22.4</v>
      </c>
      <c r="BM37" s="3">
        <v>25</v>
      </c>
      <c r="BN37" s="4">
        <v>21.9</v>
      </c>
      <c r="BO37" s="4">
        <v>27.9</v>
      </c>
      <c r="BP37" s="3">
        <v>27</v>
      </c>
      <c r="BQ37" s="4">
        <v>25.8</v>
      </c>
      <c r="BR37" s="4">
        <v>13.7</v>
      </c>
      <c r="BS37" s="4">
        <v>11.9</v>
      </c>
      <c r="BT37" s="4">
        <v>25.2</v>
      </c>
      <c r="BU37" s="4">
        <v>8.2</v>
      </c>
      <c r="BV37" s="4">
        <v>16.8</v>
      </c>
      <c r="BW37" s="4">
        <v>14.2</v>
      </c>
      <c r="BX37" s="4">
        <v>15.1</v>
      </c>
      <c r="BY37" s="4">
        <v>18.3</v>
      </c>
      <c r="BZ37" s="4">
        <v>15.6</v>
      </c>
      <c r="CA37" s="4">
        <v>12.5</v>
      </c>
      <c r="CB37" s="4">
        <v>4.5</v>
      </c>
      <c r="CC37" s="4">
        <v>19.3</v>
      </c>
      <c r="CD37" s="4">
        <v>15.3</v>
      </c>
      <c r="CE37" s="4">
        <v>21.9</v>
      </c>
      <c r="CF37" s="4">
        <v>10.8</v>
      </c>
      <c r="CG37" s="4">
        <v>17.2</v>
      </c>
      <c r="CH37" s="3">
        <v>13</v>
      </c>
      <c r="CI37" s="3">
        <v>14</v>
      </c>
      <c r="CJ37" s="4">
        <v>21.6</v>
      </c>
      <c r="CK37" s="4">
        <v>25.8</v>
      </c>
      <c r="CL37" s="4">
        <v>12.9</v>
      </c>
      <c r="CM37" s="4">
        <v>10.4</v>
      </c>
      <c r="CN37" s="4">
        <v>14.3</v>
      </c>
      <c r="CO37" s="4">
        <v>22.1</v>
      </c>
      <c r="CP37" s="4">
        <v>24.4</v>
      </c>
      <c r="CQ37" s="4">
        <v>7.6</v>
      </c>
      <c r="CR37" s="4">
        <v>1.3</v>
      </c>
      <c r="CS37" s="4">
        <v>13.6</v>
      </c>
    </row>
    <row x14ac:dyDescent="0.25" r="38" customHeight="1" ht="18.75">
      <c r="A38" s="1">
        <v>37</v>
      </c>
      <c r="B38" s="4">
        <v>2.3</v>
      </c>
      <c r="C38" s="4">
        <v>2.2</v>
      </c>
      <c r="D38" s="4">
        <v>1.5</v>
      </c>
      <c r="E38" s="4">
        <v>6.7</v>
      </c>
      <c r="F38" s="4">
        <v>2.7</v>
      </c>
      <c r="G38" s="4">
        <v>7.6</v>
      </c>
      <c r="H38" s="4">
        <v>9.4</v>
      </c>
      <c r="I38" s="3">
        <v>6</v>
      </c>
      <c r="J38" s="4">
        <v>2.3</v>
      </c>
      <c r="K38" s="4">
        <v>3.4</v>
      </c>
      <c r="L38" s="4">
        <v>6.2</v>
      </c>
      <c r="M38" s="4">
        <v>13.2</v>
      </c>
      <c r="N38" s="3">
        <v>23</v>
      </c>
      <c r="O38" s="4">
        <v>15.7</v>
      </c>
      <c r="P38" s="4">
        <v>12.7</v>
      </c>
      <c r="Q38" s="4">
        <v>8.6</v>
      </c>
      <c r="R38" s="4">
        <v>11.3</v>
      </c>
      <c r="S38" s="4">
        <v>5.9</v>
      </c>
      <c r="T38" s="4">
        <v>4.3</v>
      </c>
      <c r="U38" s="4">
        <v>2.7</v>
      </c>
      <c r="V38" s="4">
        <v>9.2</v>
      </c>
      <c r="W38" s="4">
        <v>3.4</v>
      </c>
      <c r="X38" s="4">
        <v>14.6</v>
      </c>
      <c r="Y38" s="4">
        <v>8.7</v>
      </c>
      <c r="Z38" s="4">
        <v>7.1</v>
      </c>
      <c r="AA38" s="4">
        <v>8.9</v>
      </c>
      <c r="AB38" s="4">
        <v>12.4</v>
      </c>
      <c r="AC38" s="4">
        <v>9.7</v>
      </c>
      <c r="AD38" s="4">
        <v>5.1</v>
      </c>
      <c r="AE38" s="4">
        <v>16.4</v>
      </c>
      <c r="AF38" s="4">
        <v>22.9</v>
      </c>
      <c r="AG38" s="4">
        <v>5.6</v>
      </c>
      <c r="AH38" s="4">
        <v>15.4</v>
      </c>
      <c r="AI38" s="3">
        <v>14</v>
      </c>
      <c r="AJ38" s="4">
        <v>13.1</v>
      </c>
      <c r="AK38" s="4">
        <v>14.4</v>
      </c>
      <c r="AL38" s="4">
        <v>16.6</v>
      </c>
      <c r="AM38" s="4">
        <v>14.7</v>
      </c>
      <c r="AN38" s="4">
        <v>18.3</v>
      </c>
      <c r="AO38" s="4">
        <v>24.2</v>
      </c>
      <c r="AP38" s="4">
        <v>15.8</v>
      </c>
      <c r="AQ38" s="4">
        <v>19.2</v>
      </c>
      <c r="AR38" s="4">
        <v>21.9</v>
      </c>
      <c r="AS38" s="4">
        <v>10.8</v>
      </c>
      <c r="AT38" s="4">
        <v>6.5</v>
      </c>
      <c r="AU38" s="4">
        <v>12.2</v>
      </c>
      <c r="AV38" s="4">
        <v>12.5</v>
      </c>
      <c r="AW38" s="3">
        <v>17</v>
      </c>
      <c r="AX38" s="4">
        <v>16.3</v>
      </c>
      <c r="AY38" s="4">
        <v>7.4</v>
      </c>
      <c r="AZ38" s="4">
        <v>18.9</v>
      </c>
      <c r="BA38" s="4">
        <v>6.1</v>
      </c>
      <c r="BB38" s="4">
        <v>12.7</v>
      </c>
      <c r="BC38" s="3">
        <v>10</v>
      </c>
      <c r="BD38" s="4">
        <v>11.4</v>
      </c>
      <c r="BE38" s="4">
        <v>25.3</v>
      </c>
      <c r="BF38" s="4">
        <v>20.5</v>
      </c>
      <c r="BG38" s="4">
        <v>17.3</v>
      </c>
      <c r="BH38" s="4">
        <v>8.5</v>
      </c>
      <c r="BI38" s="3">
        <v>20</v>
      </c>
      <c r="BJ38" s="4">
        <v>12.8</v>
      </c>
      <c r="BK38" s="4">
        <v>21.3</v>
      </c>
      <c r="BL38" s="4">
        <v>26.1</v>
      </c>
      <c r="BM38" s="3">
        <v>24</v>
      </c>
      <c r="BN38" s="4">
        <v>18.5</v>
      </c>
      <c r="BO38" s="3">
        <v>25</v>
      </c>
      <c r="BP38" s="4">
        <v>26.7</v>
      </c>
      <c r="BQ38" s="3">
        <v>27</v>
      </c>
      <c r="BR38" s="4">
        <v>18.9</v>
      </c>
      <c r="BS38" s="4">
        <v>17.1</v>
      </c>
      <c r="BT38" s="4">
        <v>21.6</v>
      </c>
      <c r="BU38" s="4">
        <v>13.4</v>
      </c>
      <c r="BV38" s="4">
        <v>11.4</v>
      </c>
      <c r="BW38" s="4">
        <v>10.8</v>
      </c>
      <c r="BX38" s="4">
        <v>20.4</v>
      </c>
      <c r="BY38" s="4">
        <v>14.7</v>
      </c>
      <c r="BZ38" s="4">
        <v>19.4</v>
      </c>
      <c r="CA38" s="4">
        <v>16.3</v>
      </c>
      <c r="CB38" s="4">
        <v>9.7</v>
      </c>
      <c r="CC38" s="4">
        <v>24.5</v>
      </c>
      <c r="CD38" s="4">
        <v>20.5</v>
      </c>
      <c r="CE38" s="4">
        <v>25.7</v>
      </c>
      <c r="CF38" s="4">
        <v>14.9</v>
      </c>
      <c r="CG38" s="4">
        <v>18.7</v>
      </c>
      <c r="CH38" s="4">
        <v>6.6</v>
      </c>
      <c r="CI38" s="4">
        <v>14.4</v>
      </c>
      <c r="CJ38" s="4">
        <v>16.1</v>
      </c>
      <c r="CK38" s="4">
        <v>22.4</v>
      </c>
      <c r="CL38" s="4">
        <v>13.9</v>
      </c>
      <c r="CM38" s="4">
        <v>13.5</v>
      </c>
      <c r="CN38" s="4">
        <v>10.7</v>
      </c>
      <c r="CO38" s="4">
        <v>25.9</v>
      </c>
      <c r="CP38" s="4">
        <v>28.1</v>
      </c>
      <c r="CQ38" s="4">
        <v>11.8</v>
      </c>
      <c r="CR38" s="4">
        <v>5.4</v>
      </c>
      <c r="CS38" s="4">
        <v>18.8</v>
      </c>
    </row>
    <row x14ac:dyDescent="0.25" r="39" customHeight="1" ht="18.75">
      <c r="A39" s="1">
        <v>38</v>
      </c>
      <c r="B39" s="4">
        <v>12.9</v>
      </c>
      <c r="C39" s="4">
        <v>14.1</v>
      </c>
      <c r="D39" s="4">
        <v>15.9</v>
      </c>
      <c r="E39" s="3">
        <v>13</v>
      </c>
      <c r="F39" s="4">
        <v>15.9</v>
      </c>
      <c r="G39" s="4">
        <v>8.8</v>
      </c>
      <c r="H39" s="4">
        <v>6.7</v>
      </c>
      <c r="I39" s="4">
        <v>10.3</v>
      </c>
      <c r="J39" s="4">
        <v>14.3</v>
      </c>
      <c r="K39" s="4">
        <v>15.7</v>
      </c>
      <c r="L39" s="4">
        <v>21.4</v>
      </c>
      <c r="M39" s="4">
        <v>22.2</v>
      </c>
      <c r="N39" s="4">
        <v>10.4</v>
      </c>
      <c r="O39" s="4">
        <v>23.2</v>
      </c>
      <c r="P39" s="4">
        <v>11.6</v>
      </c>
      <c r="Q39" s="4">
        <v>22.6</v>
      </c>
      <c r="R39" s="4">
        <v>4.7</v>
      </c>
      <c r="S39" s="4">
        <v>11.2</v>
      </c>
      <c r="T39" s="4">
        <v>14.9</v>
      </c>
      <c r="U39" s="4">
        <v>17.9</v>
      </c>
      <c r="V39" s="4">
        <v>7.1</v>
      </c>
      <c r="W39" s="4">
        <v>17.4</v>
      </c>
      <c r="X39" s="4">
        <v>11.5</v>
      </c>
      <c r="Y39" s="4">
        <v>15.5</v>
      </c>
      <c r="Z39" s="4">
        <v>12.6</v>
      </c>
      <c r="AA39" s="4">
        <v>9.8</v>
      </c>
      <c r="AB39" s="4">
        <v>16.3</v>
      </c>
      <c r="AC39" s="4">
        <v>17.4</v>
      </c>
      <c r="AD39" s="4">
        <v>15.5</v>
      </c>
      <c r="AE39" s="3">
        <v>19</v>
      </c>
      <c r="AF39" s="4">
        <v>16.8</v>
      </c>
      <c r="AG39" s="4">
        <v>21.5</v>
      </c>
      <c r="AH39" s="4">
        <v>29.4</v>
      </c>
      <c r="AI39" s="4">
        <v>17.4</v>
      </c>
      <c r="AJ39" s="4">
        <v>15.6</v>
      </c>
      <c r="AK39" s="4">
        <v>6.3</v>
      </c>
      <c r="AL39" s="4">
        <v>6.8</v>
      </c>
      <c r="AM39" s="4">
        <v>11.2</v>
      </c>
      <c r="AN39" s="4">
        <v>4.2</v>
      </c>
      <c r="AO39" s="4">
        <v>8.2</v>
      </c>
      <c r="AP39" s="4">
        <v>16.6</v>
      </c>
      <c r="AQ39" s="4">
        <v>11.4</v>
      </c>
      <c r="AR39" s="4">
        <v>26.3</v>
      </c>
      <c r="AS39" s="4">
        <v>18.8</v>
      </c>
      <c r="AT39" s="4">
        <v>11.9</v>
      </c>
      <c r="AU39" s="4">
        <v>25.1</v>
      </c>
      <c r="AV39" s="4">
        <v>26.3</v>
      </c>
      <c r="AW39" s="4">
        <v>26.1</v>
      </c>
      <c r="AX39" s="4">
        <v>13.8</v>
      </c>
      <c r="AY39" s="4">
        <v>20.3</v>
      </c>
      <c r="AZ39" s="4">
        <v>21.3</v>
      </c>
      <c r="BA39" s="4">
        <v>17.8</v>
      </c>
      <c r="BB39" s="4">
        <v>5.4</v>
      </c>
      <c r="BC39" s="4">
        <v>10.1</v>
      </c>
      <c r="BD39" s="4">
        <v>12.2</v>
      </c>
      <c r="BE39" s="4">
        <v>39.2</v>
      </c>
      <c r="BF39" s="4">
        <v>34.5</v>
      </c>
      <c r="BG39" s="3">
        <v>10</v>
      </c>
      <c r="BH39" s="4">
        <v>22.5</v>
      </c>
      <c r="BI39" s="3">
        <v>34</v>
      </c>
      <c r="BJ39" s="4">
        <v>17.6</v>
      </c>
      <c r="BK39" s="4">
        <v>7.1</v>
      </c>
      <c r="BL39" s="4">
        <v>12.8</v>
      </c>
      <c r="BM39" s="3">
        <v>9</v>
      </c>
      <c r="BN39" s="4">
        <v>10.7</v>
      </c>
      <c r="BO39" s="4">
        <v>11.4</v>
      </c>
      <c r="BP39" s="4">
        <v>10.8</v>
      </c>
      <c r="BQ39" s="3">
        <v>11</v>
      </c>
      <c r="BR39" s="4">
        <v>21.4</v>
      </c>
      <c r="BS39" s="4">
        <v>20.1</v>
      </c>
      <c r="BT39" s="4">
        <v>13.2</v>
      </c>
      <c r="BU39" s="3">
        <v>16</v>
      </c>
      <c r="BV39" s="4">
        <v>25.4</v>
      </c>
      <c r="BW39" s="4">
        <v>5.7</v>
      </c>
      <c r="BX39" s="4">
        <v>18.6</v>
      </c>
      <c r="BY39" s="4">
        <v>19.1</v>
      </c>
      <c r="BZ39" s="4">
        <v>15.4</v>
      </c>
      <c r="CA39" s="4">
        <v>6.8</v>
      </c>
      <c r="CB39" s="4">
        <v>13.1</v>
      </c>
      <c r="CC39" s="4">
        <v>23.2</v>
      </c>
      <c r="CD39" s="3">
        <v>23</v>
      </c>
      <c r="CE39" s="4">
        <v>15.4</v>
      </c>
      <c r="CF39" s="4">
        <v>18.7</v>
      </c>
      <c r="CG39" s="4">
        <v>4.5</v>
      </c>
      <c r="CH39" s="4">
        <v>20.6</v>
      </c>
      <c r="CI39" s="4">
        <v>2.2</v>
      </c>
      <c r="CJ39" s="4">
        <v>30.1</v>
      </c>
      <c r="CK39" s="4">
        <v>14.7</v>
      </c>
      <c r="CL39" s="4">
        <v>2.1</v>
      </c>
      <c r="CM39" s="4">
        <v>3.4</v>
      </c>
      <c r="CN39" s="4">
        <v>8.8</v>
      </c>
      <c r="CO39" s="4">
        <v>21.9</v>
      </c>
      <c r="CP39" s="4">
        <v>14.8</v>
      </c>
      <c r="CQ39" s="4">
        <v>15.4</v>
      </c>
      <c r="CR39" s="4">
        <v>12.8</v>
      </c>
      <c r="CS39" s="4">
        <v>21.8</v>
      </c>
    </row>
    <row x14ac:dyDescent="0.25" r="40" customHeight="1" ht="18.75">
      <c r="A40" s="1">
        <v>39</v>
      </c>
      <c r="B40" s="3">
        <v>21</v>
      </c>
      <c r="C40" s="4">
        <v>22.8</v>
      </c>
      <c r="D40" s="4">
        <v>20.7</v>
      </c>
      <c r="E40" s="4">
        <v>23.4</v>
      </c>
      <c r="F40" s="4">
        <v>20.8</v>
      </c>
      <c r="G40" s="3">
        <v>26</v>
      </c>
      <c r="H40" s="4">
        <v>27.7</v>
      </c>
      <c r="I40" s="4">
        <v>24.4</v>
      </c>
      <c r="J40" s="3">
        <v>21</v>
      </c>
      <c r="K40" s="4">
        <v>21.3</v>
      </c>
      <c r="L40" s="3">
        <v>19</v>
      </c>
      <c r="M40" s="4">
        <v>27.1</v>
      </c>
      <c r="N40" s="4">
        <v>41.4</v>
      </c>
      <c r="O40" s="4">
        <v>22.9</v>
      </c>
      <c r="P40" s="4">
        <v>30.3</v>
      </c>
      <c r="Q40" s="4">
        <v>10.8</v>
      </c>
      <c r="R40" s="4">
        <v>29.6</v>
      </c>
      <c r="S40" s="4">
        <v>23.1</v>
      </c>
      <c r="T40" s="4">
        <v>24.4</v>
      </c>
      <c r="U40" s="4">
        <v>17.6</v>
      </c>
      <c r="V40" s="4">
        <v>27.5</v>
      </c>
      <c r="W40" s="4">
        <v>18.6</v>
      </c>
      <c r="X40" s="4">
        <v>31.8</v>
      </c>
      <c r="Y40" s="4">
        <v>18.5</v>
      </c>
      <c r="Z40" s="4">
        <v>25.6</v>
      </c>
      <c r="AA40" s="4">
        <v>25.6</v>
      </c>
      <c r="AB40" s="4">
        <v>27.7</v>
      </c>
      <c r="AC40" s="4">
        <v>22.8</v>
      </c>
      <c r="AD40" s="4">
        <v>18.8</v>
      </c>
      <c r="AE40" s="4">
        <v>21.1</v>
      </c>
      <c r="AF40" s="4">
        <v>41.4</v>
      </c>
      <c r="AG40" s="4">
        <v>10.8</v>
      </c>
      <c r="AH40" s="4">
        <v>10.1</v>
      </c>
      <c r="AI40" s="4">
        <v>18.7</v>
      </c>
      <c r="AJ40" s="4">
        <v>25.2</v>
      </c>
      <c r="AK40" s="4">
        <v>32.7</v>
      </c>
      <c r="AL40" s="3">
        <v>35</v>
      </c>
      <c r="AM40" s="4">
        <v>33.2</v>
      </c>
      <c r="AN40" s="4">
        <v>35.5</v>
      </c>
      <c r="AO40" s="3">
        <v>38</v>
      </c>
      <c r="AP40" s="4">
        <v>26.6</v>
      </c>
      <c r="AQ40" s="4">
        <v>33.1</v>
      </c>
      <c r="AR40" s="4">
        <v>33.1</v>
      </c>
      <c r="AS40" s="4">
        <v>15.6</v>
      </c>
      <c r="AT40" s="4">
        <v>23.2</v>
      </c>
      <c r="AU40" s="4">
        <v>12.4</v>
      </c>
      <c r="AV40" s="3">
        <v>7</v>
      </c>
      <c r="AW40" s="4">
        <v>27.9</v>
      </c>
      <c r="AX40" s="4">
        <v>34.9</v>
      </c>
      <c r="AY40" s="4">
        <v>14.4</v>
      </c>
      <c r="AZ40" s="4">
        <v>16.4</v>
      </c>
      <c r="BA40" s="4">
        <v>17.1</v>
      </c>
      <c r="BB40" s="4">
        <v>29.7</v>
      </c>
      <c r="BC40" s="4">
        <v>25.6</v>
      </c>
      <c r="BD40" s="4">
        <v>29.5</v>
      </c>
      <c r="BE40" s="4">
        <v>20.6</v>
      </c>
      <c r="BF40" s="4">
        <v>12.6</v>
      </c>
      <c r="BG40" s="4">
        <v>35.8</v>
      </c>
      <c r="BH40" s="4">
        <v>8.1</v>
      </c>
      <c r="BI40" s="4">
        <v>12.1</v>
      </c>
      <c r="BJ40" s="4">
        <v>28.7</v>
      </c>
      <c r="BK40" s="3">
        <v>41</v>
      </c>
      <c r="BL40" s="3">
        <v>43</v>
      </c>
      <c r="BM40" s="4">
        <v>46.1</v>
      </c>
      <c r="BN40" s="4">
        <v>36.8</v>
      </c>
      <c r="BO40" s="4">
        <v>43.3</v>
      </c>
      <c r="BP40" s="3">
        <v>48</v>
      </c>
      <c r="BQ40" s="4">
        <v>46.8</v>
      </c>
      <c r="BR40" s="4">
        <v>20.8</v>
      </c>
      <c r="BS40" s="3">
        <v>26</v>
      </c>
      <c r="BT40" s="4">
        <v>40.1</v>
      </c>
      <c r="BU40" s="4">
        <v>25.1</v>
      </c>
      <c r="BV40" s="4">
        <v>5.8</v>
      </c>
      <c r="BW40" s="4">
        <v>29.1</v>
      </c>
      <c r="BX40" s="3">
        <v>32</v>
      </c>
      <c r="BY40" s="4">
        <v>29.1</v>
      </c>
      <c r="BZ40" s="4">
        <v>33.1</v>
      </c>
      <c r="CA40" s="3">
        <v>35</v>
      </c>
      <c r="CB40" s="4">
        <v>23.7</v>
      </c>
      <c r="CC40" s="4">
        <v>36.2</v>
      </c>
      <c r="CD40" s="4">
        <v>32.2</v>
      </c>
      <c r="CE40" s="4">
        <v>39.6</v>
      </c>
      <c r="CF40" s="3">
        <v>17</v>
      </c>
      <c r="CG40" s="3">
        <v>37</v>
      </c>
      <c r="CH40" s="4">
        <v>10.3</v>
      </c>
      <c r="CI40" s="4">
        <v>32.7</v>
      </c>
      <c r="CJ40" s="4">
        <v>5.2</v>
      </c>
      <c r="CK40" s="4">
        <v>40.7</v>
      </c>
      <c r="CL40" s="4">
        <v>32.2</v>
      </c>
      <c r="CM40" s="4">
        <v>31.2</v>
      </c>
      <c r="CN40" s="4">
        <v>29.3</v>
      </c>
      <c r="CO40" s="4">
        <v>39.6</v>
      </c>
      <c r="CP40" s="3">
        <v>45</v>
      </c>
      <c r="CQ40" s="4">
        <v>21.7</v>
      </c>
      <c r="CR40" s="4">
        <v>22.2</v>
      </c>
      <c r="CS40" s="4">
        <v>24.2</v>
      </c>
    </row>
    <row x14ac:dyDescent="0.25" r="41" customHeight="1" ht="18.75">
      <c r="A41" s="1">
        <v>40</v>
      </c>
      <c r="B41" s="4">
        <v>14.9</v>
      </c>
      <c r="C41" s="4">
        <v>16.8</v>
      </c>
      <c r="D41" s="4">
        <v>15.5</v>
      </c>
      <c r="E41" s="4">
        <v>11.7</v>
      </c>
      <c r="F41" s="4">
        <v>14.6</v>
      </c>
      <c r="G41" s="4">
        <v>14.7</v>
      </c>
      <c r="H41" s="4">
        <v>16.3</v>
      </c>
      <c r="I41" s="4">
        <v>18.8</v>
      </c>
      <c r="J41" s="4">
        <v>15.9</v>
      </c>
      <c r="K41" s="4">
        <v>19.3</v>
      </c>
      <c r="L41" s="4">
        <v>21.4</v>
      </c>
      <c r="M41" s="4">
        <v>26.6</v>
      </c>
      <c r="N41" s="4">
        <v>29.9</v>
      </c>
      <c r="O41" s="4">
        <v>29.1</v>
      </c>
      <c r="P41" s="4">
        <v>26.2</v>
      </c>
      <c r="Q41" s="4">
        <v>23.9</v>
      </c>
      <c r="R41" s="4">
        <v>16.5</v>
      </c>
      <c r="S41" s="4">
        <v>13.1</v>
      </c>
      <c r="T41" s="4">
        <v>19.3</v>
      </c>
      <c r="U41" s="4">
        <v>17.4</v>
      </c>
      <c r="V41" s="4">
        <v>20.3</v>
      </c>
      <c r="W41" s="4">
        <v>18.6</v>
      </c>
      <c r="X41" s="4">
        <v>10.5</v>
      </c>
      <c r="Y41" s="4">
        <v>13.9</v>
      </c>
      <c r="Z41" s="4">
        <v>20.5</v>
      </c>
      <c r="AA41" s="3">
        <v>10</v>
      </c>
      <c r="AB41" s="4">
        <v>25.8</v>
      </c>
      <c r="AC41" s="4">
        <v>23.1</v>
      </c>
      <c r="AD41" s="4">
        <v>14.1</v>
      </c>
      <c r="AE41" s="4">
        <v>1.6</v>
      </c>
      <c r="AF41" s="4">
        <v>35.9</v>
      </c>
      <c r="AG41" s="4">
        <v>19.8</v>
      </c>
      <c r="AH41" s="3">
        <v>25</v>
      </c>
      <c r="AI41" s="4">
        <v>5.3</v>
      </c>
      <c r="AJ41" s="4">
        <v>4.6</v>
      </c>
      <c r="AK41" s="4">
        <v>25.5</v>
      </c>
      <c r="AL41" s="4">
        <v>26.5</v>
      </c>
      <c r="AM41" s="4">
        <v>28.1</v>
      </c>
      <c r="AN41" s="4">
        <v>18.4</v>
      </c>
      <c r="AO41" s="4">
        <v>16.7</v>
      </c>
      <c r="AP41" s="4">
        <v>5.3</v>
      </c>
      <c r="AQ41" s="4">
        <v>11.8</v>
      </c>
      <c r="AR41" s="4">
        <v>35.3</v>
      </c>
      <c r="AS41" s="4">
        <v>11.1</v>
      </c>
      <c r="AT41" s="4">
        <v>10.6</v>
      </c>
      <c r="AU41" s="4">
        <v>11.5</v>
      </c>
      <c r="AV41" s="4">
        <v>20.5</v>
      </c>
      <c r="AW41" s="4">
        <v>30.4</v>
      </c>
      <c r="AX41" s="4">
        <v>29.7</v>
      </c>
      <c r="AY41" s="4">
        <v>17.2</v>
      </c>
      <c r="AZ41" s="4">
        <v>9.9</v>
      </c>
      <c r="BA41" s="4">
        <v>16.1</v>
      </c>
      <c r="BB41" s="4">
        <v>14.4</v>
      </c>
      <c r="BC41" s="4">
        <v>9.5</v>
      </c>
      <c r="BD41" s="4">
        <v>10.2</v>
      </c>
      <c r="BE41" s="4">
        <v>35.5</v>
      </c>
      <c r="BF41" s="4">
        <v>30.3</v>
      </c>
      <c r="BG41" s="4">
        <v>28.9</v>
      </c>
      <c r="BH41" s="3">
        <v>23</v>
      </c>
      <c r="BI41" s="4">
        <v>30.2</v>
      </c>
      <c r="BJ41" s="4">
        <v>7.4</v>
      </c>
      <c r="BK41" s="4">
        <v>19.7</v>
      </c>
      <c r="BL41" s="4">
        <v>21.7</v>
      </c>
      <c r="BM41" s="4">
        <v>24.8</v>
      </c>
      <c r="BN41" s="4">
        <v>26.7</v>
      </c>
      <c r="BO41" s="4">
        <v>27.6</v>
      </c>
      <c r="BP41" s="4">
        <v>26.7</v>
      </c>
      <c r="BQ41" s="4">
        <v>25.5</v>
      </c>
      <c r="BR41" s="4">
        <v>3.9</v>
      </c>
      <c r="BS41" s="3">
        <v>4</v>
      </c>
      <c r="BT41" s="4">
        <v>32.1</v>
      </c>
      <c r="BU41" s="4">
        <v>4.6</v>
      </c>
      <c r="BV41" s="4">
        <v>21.7</v>
      </c>
      <c r="BW41" s="4">
        <v>21.9</v>
      </c>
      <c r="BX41" s="4">
        <v>10.7</v>
      </c>
      <c r="BY41" s="4">
        <v>28.1</v>
      </c>
      <c r="BZ41" s="4">
        <v>11.8</v>
      </c>
      <c r="CA41" s="4">
        <v>13.7</v>
      </c>
      <c r="CB41" s="4">
        <v>8.8</v>
      </c>
      <c r="CC41" s="4">
        <v>14.9</v>
      </c>
      <c r="CD41" s="4">
        <v>10.9</v>
      </c>
      <c r="CE41" s="4">
        <v>18.3</v>
      </c>
      <c r="CF41" s="4">
        <v>8.3</v>
      </c>
      <c r="CG41" s="4">
        <v>23.8</v>
      </c>
      <c r="CH41" s="4">
        <v>21.7</v>
      </c>
      <c r="CI41" s="4">
        <v>20.3</v>
      </c>
      <c r="CJ41" s="4">
        <v>24.1</v>
      </c>
      <c r="CK41" s="4">
        <v>33.5</v>
      </c>
      <c r="CL41" s="4">
        <v>19.2</v>
      </c>
      <c r="CM41" s="4">
        <v>16.7</v>
      </c>
      <c r="CN41" s="4">
        <v>24.2</v>
      </c>
      <c r="CO41" s="4">
        <v>18.3</v>
      </c>
      <c r="CP41" s="4">
        <v>23.7</v>
      </c>
      <c r="CQ41" s="4">
        <v>6.4</v>
      </c>
      <c r="CR41" s="4">
        <v>11.5</v>
      </c>
      <c r="CS41" s="4">
        <v>2.3</v>
      </c>
    </row>
    <row x14ac:dyDescent="0.25" r="42" customHeight="1" ht="18.75">
      <c r="A42" s="1">
        <v>41</v>
      </c>
      <c r="B42" s="4">
        <v>0.4</v>
      </c>
      <c r="C42" s="4">
        <v>2.3</v>
      </c>
      <c r="D42" s="4">
        <v>2.8</v>
      </c>
      <c r="E42" s="3">
        <v>6</v>
      </c>
      <c r="F42" s="4">
        <v>1.8</v>
      </c>
      <c r="G42" s="4">
        <v>5.5</v>
      </c>
      <c r="H42" s="4">
        <v>7.3</v>
      </c>
      <c r="I42" s="4">
        <v>3.9</v>
      </c>
      <c r="J42" s="4">
        <v>1.2</v>
      </c>
      <c r="K42" s="4">
        <v>4.2</v>
      </c>
      <c r="L42" s="3">
        <v>7</v>
      </c>
      <c r="M42" s="4">
        <v>12.8</v>
      </c>
      <c r="N42" s="4">
        <v>20.9</v>
      </c>
      <c r="O42" s="4">
        <v>15.3</v>
      </c>
      <c r="P42" s="4">
        <v>12.3</v>
      </c>
      <c r="Q42" s="4">
        <v>9.5</v>
      </c>
      <c r="R42" s="4">
        <v>9.2</v>
      </c>
      <c r="S42" s="4">
        <v>3.1</v>
      </c>
      <c r="T42" s="4">
        <v>5.5</v>
      </c>
      <c r="U42" s="3">
        <v>5</v>
      </c>
      <c r="V42" s="4">
        <v>7.1</v>
      </c>
      <c r="W42" s="4">
        <v>4.3</v>
      </c>
      <c r="X42" s="4">
        <v>12.4</v>
      </c>
      <c r="Y42" s="4">
        <v>8.8</v>
      </c>
      <c r="Z42" s="4">
        <v>6.7</v>
      </c>
      <c r="AA42" s="4">
        <v>8.2</v>
      </c>
      <c r="AB42" s="4">
        <v>11.9</v>
      </c>
      <c r="AC42" s="4">
        <v>9.3</v>
      </c>
      <c r="AD42" s="3">
        <v>4</v>
      </c>
      <c r="AE42" s="4">
        <v>15.7</v>
      </c>
      <c r="AF42" s="4">
        <v>21.9</v>
      </c>
      <c r="AG42" s="4">
        <v>8.4</v>
      </c>
      <c r="AH42" s="4">
        <v>16.3</v>
      </c>
      <c r="AI42" s="4">
        <v>14.1</v>
      </c>
      <c r="AJ42" s="4">
        <v>12.4</v>
      </c>
      <c r="AK42" s="4">
        <v>12.2</v>
      </c>
      <c r="AL42" s="4">
        <v>14.5</v>
      </c>
      <c r="AM42" s="4">
        <v>14.3</v>
      </c>
      <c r="AN42" s="4">
        <v>16.2</v>
      </c>
      <c r="AO42" s="4">
        <v>22.1</v>
      </c>
      <c r="AP42" s="4">
        <v>15.1</v>
      </c>
      <c r="AQ42" s="4">
        <v>17.1</v>
      </c>
      <c r="AR42" s="4">
        <v>21.5</v>
      </c>
      <c r="AS42" s="4">
        <v>10.9</v>
      </c>
      <c r="AT42" s="4">
        <v>5.8</v>
      </c>
      <c r="AU42" s="4">
        <v>12.3</v>
      </c>
      <c r="AV42" s="4">
        <v>13.3</v>
      </c>
      <c r="AW42" s="4">
        <v>16.6</v>
      </c>
      <c r="AX42" s="4">
        <v>15.8</v>
      </c>
      <c r="AY42" s="4">
        <v>7.5</v>
      </c>
      <c r="AZ42" s="4">
        <v>17.9</v>
      </c>
      <c r="BA42" s="4">
        <v>6.2</v>
      </c>
      <c r="BB42" s="4">
        <v>10.5</v>
      </c>
      <c r="BC42" s="4">
        <v>9.3</v>
      </c>
      <c r="BD42" s="4">
        <v>13.1</v>
      </c>
      <c r="BE42" s="4">
        <v>26.1</v>
      </c>
      <c r="BF42" s="4">
        <v>21.4</v>
      </c>
      <c r="BG42" s="4">
        <v>15.6</v>
      </c>
      <c r="BH42" s="4">
        <v>9.4</v>
      </c>
      <c r="BI42" s="4">
        <v>20.9</v>
      </c>
      <c r="BJ42" s="4">
        <v>12.1</v>
      </c>
      <c r="BK42" s="4">
        <v>19.2</v>
      </c>
      <c r="BL42" s="3">
        <v>24</v>
      </c>
      <c r="BM42" s="4">
        <v>21.9</v>
      </c>
      <c r="BN42" s="4">
        <v>16.3</v>
      </c>
      <c r="BO42" s="4">
        <v>22.8</v>
      </c>
      <c r="BP42" s="4">
        <v>24.6</v>
      </c>
      <c r="BQ42" s="4">
        <v>24.9</v>
      </c>
      <c r="BR42" s="4">
        <v>18.2</v>
      </c>
      <c r="BS42" s="4">
        <v>16.4</v>
      </c>
      <c r="BT42" s="4">
        <v>18.9</v>
      </c>
      <c r="BU42" s="4">
        <v>12.7</v>
      </c>
      <c r="BV42" s="4">
        <v>12.3</v>
      </c>
      <c r="BW42" s="4">
        <v>8.7</v>
      </c>
      <c r="BX42" s="4">
        <v>19.7</v>
      </c>
      <c r="BY42" s="4">
        <v>14.2</v>
      </c>
      <c r="BZ42" s="4">
        <v>17.3</v>
      </c>
      <c r="CA42" s="4">
        <v>14.2</v>
      </c>
      <c r="CB42" s="3">
        <v>9</v>
      </c>
      <c r="CC42" s="4">
        <v>23.8</v>
      </c>
      <c r="CD42" s="4">
        <v>19.8</v>
      </c>
      <c r="CE42" s="4">
        <v>23.6</v>
      </c>
      <c r="CF42" s="3">
        <v>15</v>
      </c>
      <c r="CG42" s="4">
        <v>16.6</v>
      </c>
      <c r="CH42" s="4">
        <v>7.5</v>
      </c>
      <c r="CI42" s="4">
        <v>12.3</v>
      </c>
      <c r="CJ42" s="3">
        <v>17</v>
      </c>
      <c r="CK42" s="4">
        <v>20.3</v>
      </c>
      <c r="CL42" s="4">
        <v>11.7</v>
      </c>
      <c r="CM42" s="4">
        <v>11.4</v>
      </c>
      <c r="CN42" s="4">
        <v>10.3</v>
      </c>
      <c r="CO42" s="4">
        <v>23.8</v>
      </c>
      <c r="CP42" s="3">
        <v>26</v>
      </c>
      <c r="CQ42" s="4">
        <v>11.9</v>
      </c>
      <c r="CR42" s="4">
        <v>4.7</v>
      </c>
      <c r="CS42" s="4">
        <v>18.1</v>
      </c>
    </row>
    <row x14ac:dyDescent="0.25" r="43" customHeight="1" ht="18.75">
      <c r="A43" s="1">
        <v>42</v>
      </c>
      <c r="B43" s="4">
        <v>12.1</v>
      </c>
      <c r="C43" s="4">
        <v>10.8</v>
      </c>
      <c r="D43" s="4">
        <v>13.5</v>
      </c>
      <c r="E43" s="4">
        <v>16.7</v>
      </c>
      <c r="F43" s="4">
        <v>13.5</v>
      </c>
      <c r="G43" s="4">
        <v>14.4</v>
      </c>
      <c r="H43" s="4">
        <v>16.3</v>
      </c>
      <c r="I43" s="4">
        <v>12.8</v>
      </c>
      <c r="J43" s="4">
        <v>10.9</v>
      </c>
      <c r="K43" s="4">
        <v>6.1</v>
      </c>
      <c r="L43" s="4">
        <v>4.7</v>
      </c>
      <c r="M43" s="4">
        <v>9.2</v>
      </c>
      <c r="N43" s="4">
        <v>28.6</v>
      </c>
      <c r="O43" s="4">
        <v>8.9</v>
      </c>
      <c r="P43" s="4">
        <v>12.4</v>
      </c>
      <c r="Q43" s="4">
        <v>7.5</v>
      </c>
      <c r="R43" s="4">
        <v>16.9</v>
      </c>
      <c r="S43" s="4">
        <v>14.6</v>
      </c>
      <c r="T43" s="4">
        <v>5.9</v>
      </c>
      <c r="U43" s="4">
        <v>12.1</v>
      </c>
      <c r="V43" s="4">
        <v>14.7</v>
      </c>
      <c r="W43" s="4">
        <v>7.8</v>
      </c>
      <c r="X43" s="4">
        <v>21.3</v>
      </c>
      <c r="Y43" s="4">
        <v>14.9</v>
      </c>
      <c r="Z43" s="4">
        <v>10.3</v>
      </c>
      <c r="AA43" s="4">
        <v>18.9</v>
      </c>
      <c r="AB43" s="4">
        <v>9.8</v>
      </c>
      <c r="AC43" s="4">
        <v>4.1</v>
      </c>
      <c r="AD43" s="4">
        <v>14.9</v>
      </c>
      <c r="AE43" s="4">
        <v>28.6</v>
      </c>
      <c r="AF43" s="4">
        <v>26.9</v>
      </c>
      <c r="AG43" s="4">
        <v>9.7</v>
      </c>
      <c r="AH43" s="4">
        <v>15.7</v>
      </c>
      <c r="AI43" s="4">
        <v>20.2</v>
      </c>
      <c r="AJ43" s="4">
        <v>23.1</v>
      </c>
      <c r="AK43" s="4">
        <v>18.5</v>
      </c>
      <c r="AL43" s="4">
        <v>22.2</v>
      </c>
      <c r="AM43" s="4">
        <v>18.4</v>
      </c>
      <c r="AN43" s="4">
        <v>24.6</v>
      </c>
      <c r="AO43" s="3">
        <v>29</v>
      </c>
      <c r="AP43" s="4">
        <v>27.2</v>
      </c>
      <c r="AQ43" s="3">
        <v>26</v>
      </c>
      <c r="AR43" s="4">
        <v>17.9</v>
      </c>
      <c r="AS43" s="4">
        <v>16.9</v>
      </c>
      <c r="AT43" s="4">
        <v>16.5</v>
      </c>
      <c r="AU43" s="4">
        <v>18.3</v>
      </c>
      <c r="AV43" s="4">
        <v>13.5</v>
      </c>
      <c r="AW43" s="3">
        <v>13</v>
      </c>
      <c r="AX43" s="4">
        <v>13.7</v>
      </c>
      <c r="AY43" s="4">
        <v>13.5</v>
      </c>
      <c r="AZ43" s="3">
        <v>24</v>
      </c>
      <c r="BA43" s="4">
        <v>13.5</v>
      </c>
      <c r="BB43" s="4">
        <v>19.4</v>
      </c>
      <c r="BC43" s="4">
        <v>19.9</v>
      </c>
      <c r="BD43" s="4">
        <v>22.1</v>
      </c>
      <c r="BE43" s="4">
        <v>25.5</v>
      </c>
      <c r="BF43" s="4">
        <v>15.7</v>
      </c>
      <c r="BG43" s="4">
        <v>21.3</v>
      </c>
      <c r="BH43" s="4">
        <v>9.1</v>
      </c>
      <c r="BI43" s="4">
        <v>20.3</v>
      </c>
      <c r="BJ43" s="4">
        <v>22.9</v>
      </c>
      <c r="BK43" s="4">
        <v>27.5</v>
      </c>
      <c r="BL43" s="4">
        <v>32.3</v>
      </c>
      <c r="BM43" s="4">
        <v>29.6</v>
      </c>
      <c r="BN43" s="3">
        <v>24</v>
      </c>
      <c r="BO43" s="4">
        <v>30.5</v>
      </c>
      <c r="BP43" s="4">
        <v>32.3</v>
      </c>
      <c r="BQ43" s="4">
        <v>32.6</v>
      </c>
      <c r="BR43" s="4">
        <v>22.8</v>
      </c>
      <c r="BS43" s="4">
        <v>27.1</v>
      </c>
      <c r="BT43" s="4">
        <v>25.5</v>
      </c>
      <c r="BU43" s="4">
        <v>23.5</v>
      </c>
      <c r="BV43" s="4">
        <v>11.6</v>
      </c>
      <c r="BW43" s="4">
        <v>16.4</v>
      </c>
      <c r="BX43" s="4">
        <v>29.4</v>
      </c>
      <c r="BY43" s="4">
        <v>11.1</v>
      </c>
      <c r="BZ43" s="4">
        <v>26.2</v>
      </c>
      <c r="CA43" s="4">
        <v>23.1</v>
      </c>
      <c r="CB43" s="4">
        <v>20.1</v>
      </c>
      <c r="CC43" s="4">
        <v>34.5</v>
      </c>
      <c r="CD43" s="4">
        <v>30.5</v>
      </c>
      <c r="CE43" s="4">
        <v>32.5</v>
      </c>
      <c r="CF43" s="4">
        <v>21.1</v>
      </c>
      <c r="CG43" s="4">
        <v>24.3</v>
      </c>
      <c r="CH43" s="4">
        <v>7.1</v>
      </c>
      <c r="CI43" s="3">
        <v>20</v>
      </c>
      <c r="CJ43" s="4">
        <v>16.4</v>
      </c>
      <c r="CK43" s="3">
        <v>28</v>
      </c>
      <c r="CL43" s="4">
        <v>19.4</v>
      </c>
      <c r="CM43" s="4">
        <v>19.1</v>
      </c>
      <c r="CN43" s="4">
        <v>14.4</v>
      </c>
      <c r="CO43" s="4">
        <v>32.7</v>
      </c>
      <c r="CP43" s="4">
        <v>34.4</v>
      </c>
      <c r="CQ43" s="3">
        <v>18</v>
      </c>
      <c r="CR43" s="4">
        <v>15.4</v>
      </c>
      <c r="CS43" s="4">
        <v>28.8</v>
      </c>
    </row>
    <row x14ac:dyDescent="0.25" r="44" customHeight="1" ht="18.75">
      <c r="A44" s="1">
        <v>43</v>
      </c>
      <c r="B44" s="4">
        <v>9.8</v>
      </c>
      <c r="C44" s="4">
        <v>3.7</v>
      </c>
      <c r="D44" s="4">
        <v>8.9</v>
      </c>
      <c r="E44" s="4">
        <v>11.8</v>
      </c>
      <c r="F44" s="4">
        <v>8.7</v>
      </c>
      <c r="G44" s="4">
        <v>12.1</v>
      </c>
      <c r="H44" s="4">
        <v>13.9</v>
      </c>
      <c r="I44" s="4">
        <v>10.5</v>
      </c>
      <c r="J44" s="4">
        <v>4.9</v>
      </c>
      <c r="K44" s="4">
        <v>1.9</v>
      </c>
      <c r="L44" s="4">
        <v>2.4</v>
      </c>
      <c r="M44" s="4">
        <v>10.2</v>
      </c>
      <c r="N44" s="4">
        <v>27.5</v>
      </c>
      <c r="O44" s="4">
        <v>12.7</v>
      </c>
      <c r="P44" s="3">
        <v>11</v>
      </c>
      <c r="Q44" s="4">
        <v>5.1</v>
      </c>
      <c r="R44" s="4">
        <v>15.8</v>
      </c>
      <c r="S44" s="4">
        <v>10.9</v>
      </c>
      <c r="T44" s="4">
        <v>4.1</v>
      </c>
      <c r="U44" s="4">
        <v>5.8</v>
      </c>
      <c r="V44" s="4">
        <v>13.6</v>
      </c>
      <c r="W44" s="4">
        <v>3.1</v>
      </c>
      <c r="X44" s="3">
        <v>19</v>
      </c>
      <c r="Y44" s="4">
        <v>13.5</v>
      </c>
      <c r="Z44" s="3">
        <v>9</v>
      </c>
      <c r="AA44" s="3">
        <v>14</v>
      </c>
      <c r="AB44" s="4">
        <v>8.5</v>
      </c>
      <c r="AC44" s="4">
        <v>6.7</v>
      </c>
      <c r="AD44" s="3">
        <v>11</v>
      </c>
      <c r="AE44" s="4">
        <v>21.6</v>
      </c>
      <c r="AF44" s="3">
        <v>26</v>
      </c>
      <c r="AG44" s="4">
        <v>8.4</v>
      </c>
      <c r="AH44" s="4">
        <v>13.2</v>
      </c>
      <c r="AI44" s="4">
        <v>18.9</v>
      </c>
      <c r="AJ44" s="4">
        <v>18.2</v>
      </c>
      <c r="AK44" s="4">
        <v>18.8</v>
      </c>
      <c r="AL44" s="4">
        <v>21.1</v>
      </c>
      <c r="AM44" s="4">
        <v>17.8</v>
      </c>
      <c r="AN44" s="4">
        <v>22.8</v>
      </c>
      <c r="AO44" s="4">
        <v>28.6</v>
      </c>
      <c r="AP44" s="3">
        <v>21</v>
      </c>
      <c r="AQ44" s="4">
        <v>23.7</v>
      </c>
      <c r="AR44" s="4">
        <v>18.9</v>
      </c>
      <c r="AS44" s="4">
        <v>15.6</v>
      </c>
      <c r="AT44" s="4">
        <v>11.7</v>
      </c>
      <c r="AU44" s="3">
        <v>17</v>
      </c>
      <c r="AV44" s="4">
        <v>9.9</v>
      </c>
      <c r="AW44" s="3">
        <v>14</v>
      </c>
      <c r="AX44" s="4">
        <v>13.7</v>
      </c>
      <c r="AY44" s="4">
        <v>12.2</v>
      </c>
      <c r="AZ44" s="4">
        <v>22.6</v>
      </c>
      <c r="BA44" s="4">
        <v>12.2</v>
      </c>
      <c r="BB44" s="4">
        <v>17.1</v>
      </c>
      <c r="BC44" s="4">
        <v>15.2</v>
      </c>
      <c r="BD44" s="4">
        <v>19.7</v>
      </c>
      <c r="BE44" s="3">
        <v>23</v>
      </c>
      <c r="BF44" s="4">
        <v>18.2</v>
      </c>
      <c r="BG44" s="4">
        <v>20.4</v>
      </c>
      <c r="BH44" s="4">
        <v>6.6</v>
      </c>
      <c r="BI44" s="4">
        <v>17.7</v>
      </c>
      <c r="BJ44" s="3">
        <v>18</v>
      </c>
      <c r="BK44" s="4">
        <v>25.7</v>
      </c>
      <c r="BL44" s="4">
        <v>30.6</v>
      </c>
      <c r="BM44" s="4">
        <v>28.5</v>
      </c>
      <c r="BN44" s="4">
        <v>22.9</v>
      </c>
      <c r="BO44" s="4">
        <v>29.4</v>
      </c>
      <c r="BP44" s="4">
        <v>31.2</v>
      </c>
      <c r="BQ44" s="4">
        <v>31.5</v>
      </c>
      <c r="BR44" s="4">
        <v>21.5</v>
      </c>
      <c r="BS44" s="4">
        <v>22.3</v>
      </c>
      <c r="BT44" s="4">
        <v>24.7</v>
      </c>
      <c r="BU44" s="4">
        <v>18.6</v>
      </c>
      <c r="BV44" s="4">
        <v>9.1</v>
      </c>
      <c r="BW44" s="4">
        <v>15.3</v>
      </c>
      <c r="BX44" s="3">
        <v>27</v>
      </c>
      <c r="BY44" s="4">
        <v>11.2</v>
      </c>
      <c r="BZ44" s="4">
        <v>23.9</v>
      </c>
      <c r="CA44" s="4">
        <v>20.8</v>
      </c>
      <c r="CB44" s="4">
        <v>14.9</v>
      </c>
      <c r="CC44" s="4">
        <v>29.7</v>
      </c>
      <c r="CD44" s="4">
        <v>25.6</v>
      </c>
      <c r="CE44" s="4">
        <v>30.1</v>
      </c>
      <c r="CF44" s="4">
        <v>19.8</v>
      </c>
      <c r="CG44" s="4">
        <v>23.2</v>
      </c>
      <c r="CH44" s="4">
        <v>4.4</v>
      </c>
      <c r="CI44" s="4">
        <v>18.9</v>
      </c>
      <c r="CJ44" s="4">
        <v>13.8</v>
      </c>
      <c r="CK44" s="4">
        <v>26.9</v>
      </c>
      <c r="CL44" s="4">
        <v>18.3</v>
      </c>
      <c r="CM44" s="3">
        <v>20</v>
      </c>
      <c r="CN44" s="4">
        <v>13.9</v>
      </c>
      <c r="CO44" s="4">
        <v>30.4</v>
      </c>
      <c r="CP44" s="4">
        <v>32.6</v>
      </c>
      <c r="CQ44" s="4">
        <v>16.7</v>
      </c>
      <c r="CR44" s="4">
        <v>10.6</v>
      </c>
      <c r="CS44" s="4">
        <v>23.9</v>
      </c>
    </row>
    <row x14ac:dyDescent="0.25" r="45" customHeight="1" ht="18.75">
      <c r="A45" s="1">
        <v>44</v>
      </c>
      <c r="B45" s="4">
        <v>7.8</v>
      </c>
      <c r="C45" s="4">
        <v>6.4</v>
      </c>
      <c r="D45" s="4">
        <v>9.4</v>
      </c>
      <c r="E45" s="4">
        <v>12.3</v>
      </c>
      <c r="F45" s="4">
        <v>9.2</v>
      </c>
      <c r="G45" s="4">
        <v>10.1</v>
      </c>
      <c r="H45" s="4">
        <v>11.8</v>
      </c>
      <c r="I45" s="4">
        <v>8.5</v>
      </c>
      <c r="J45" s="4">
        <v>6.6</v>
      </c>
      <c r="K45" s="4">
        <v>5.2</v>
      </c>
      <c r="L45" s="4">
        <v>6.2</v>
      </c>
      <c r="M45" s="4">
        <v>6.5</v>
      </c>
      <c r="N45" s="4">
        <v>25.5</v>
      </c>
      <c r="O45" s="4">
        <v>9.7</v>
      </c>
      <c r="P45" s="4">
        <v>8.6</v>
      </c>
      <c r="Q45" s="3">
        <v>9</v>
      </c>
      <c r="R45" s="4">
        <v>13.1</v>
      </c>
      <c r="S45" s="4">
        <v>10.2</v>
      </c>
      <c r="T45" s="4">
        <v>3.6</v>
      </c>
      <c r="U45" s="4">
        <v>11.3</v>
      </c>
      <c r="V45" s="4">
        <v>11.6</v>
      </c>
      <c r="W45" s="4">
        <v>9.3</v>
      </c>
      <c r="X45" s="3">
        <v>17</v>
      </c>
      <c r="Y45" s="4">
        <v>15.1</v>
      </c>
      <c r="Z45" s="4">
        <v>6.5</v>
      </c>
      <c r="AA45" s="4">
        <v>14.5</v>
      </c>
      <c r="AB45" s="3">
        <v>6</v>
      </c>
      <c r="AC45" s="4">
        <v>2.1</v>
      </c>
      <c r="AD45" s="4">
        <v>11.5</v>
      </c>
      <c r="AE45" s="4">
        <v>22.1</v>
      </c>
      <c r="AF45" s="4">
        <v>23.1</v>
      </c>
      <c r="AG45" s="4">
        <v>11.3</v>
      </c>
      <c r="AH45" s="4">
        <v>17.2</v>
      </c>
      <c r="AI45" s="4">
        <v>20.5</v>
      </c>
      <c r="AJ45" s="4">
        <v>18.7</v>
      </c>
      <c r="AK45" s="4">
        <v>14.7</v>
      </c>
      <c r="AL45" s="4">
        <v>19.1</v>
      </c>
      <c r="AM45" s="4">
        <v>14.6</v>
      </c>
      <c r="AN45" s="4">
        <v>20.8</v>
      </c>
      <c r="AO45" s="4">
        <v>26.6</v>
      </c>
      <c r="AP45" s="4">
        <v>22.9</v>
      </c>
      <c r="AQ45" s="4">
        <v>21.7</v>
      </c>
      <c r="AR45" s="4">
        <v>15.2</v>
      </c>
      <c r="AS45" s="4">
        <v>17.3</v>
      </c>
      <c r="AT45" s="4">
        <v>12.2</v>
      </c>
      <c r="AU45" s="4">
        <v>18.6</v>
      </c>
      <c r="AV45" s="4">
        <v>15.1</v>
      </c>
      <c r="AW45" s="4">
        <v>10.3</v>
      </c>
      <c r="AX45" s="4">
        <v>9.4</v>
      </c>
      <c r="AY45" s="4">
        <v>13.9</v>
      </c>
      <c r="AZ45" s="4">
        <v>24.3</v>
      </c>
      <c r="BA45" s="4">
        <v>12.6</v>
      </c>
      <c r="BB45" s="4">
        <v>15.1</v>
      </c>
      <c r="BC45" s="4">
        <v>15.5</v>
      </c>
      <c r="BD45" s="4">
        <v>17.7</v>
      </c>
      <c r="BE45" s="3">
        <v>27</v>
      </c>
      <c r="BF45" s="4">
        <v>22.2</v>
      </c>
      <c r="BG45" s="4">
        <v>17.5</v>
      </c>
      <c r="BH45" s="4">
        <v>10.6</v>
      </c>
      <c r="BI45" s="4">
        <v>21.8</v>
      </c>
      <c r="BJ45" s="4">
        <v>18.5</v>
      </c>
      <c r="BK45" s="4">
        <v>23.7</v>
      </c>
      <c r="BL45" s="4">
        <v>28.5</v>
      </c>
      <c r="BM45" s="4">
        <v>26.4</v>
      </c>
      <c r="BN45" s="4">
        <v>20.9</v>
      </c>
      <c r="BO45" s="4">
        <v>27.4</v>
      </c>
      <c r="BP45" s="4">
        <v>29.1</v>
      </c>
      <c r="BQ45" s="4">
        <v>29.4</v>
      </c>
      <c r="BR45" s="4">
        <v>24.5</v>
      </c>
      <c r="BS45" s="4">
        <v>22.8</v>
      </c>
      <c r="BT45" s="4">
        <v>21.8</v>
      </c>
      <c r="BU45" s="4">
        <v>19.1</v>
      </c>
      <c r="BV45" s="4">
        <v>13.1</v>
      </c>
      <c r="BW45" s="4">
        <v>13.2</v>
      </c>
      <c r="BX45" s="3">
        <v>25</v>
      </c>
      <c r="BY45" s="4">
        <v>6.7</v>
      </c>
      <c r="BZ45" s="4">
        <v>21.8</v>
      </c>
      <c r="CA45" s="4">
        <v>18.7</v>
      </c>
      <c r="CB45" s="4">
        <v>15.4</v>
      </c>
      <c r="CC45" s="4">
        <v>30.2</v>
      </c>
      <c r="CD45" s="4">
        <v>26.1</v>
      </c>
      <c r="CE45" s="4">
        <v>28.1</v>
      </c>
      <c r="CF45" s="4">
        <v>21.4</v>
      </c>
      <c r="CG45" s="4">
        <v>21.1</v>
      </c>
      <c r="CH45" s="4">
        <v>8.6</v>
      </c>
      <c r="CI45" s="4">
        <v>16.8</v>
      </c>
      <c r="CJ45" s="4">
        <v>17.9</v>
      </c>
      <c r="CK45" s="4">
        <v>24.9</v>
      </c>
      <c r="CL45" s="4">
        <v>16.3</v>
      </c>
      <c r="CM45" s="4">
        <v>15.3</v>
      </c>
      <c r="CN45" s="4">
        <v>10.6</v>
      </c>
      <c r="CO45" s="4">
        <v>28.3</v>
      </c>
      <c r="CP45" s="4">
        <v>30.6</v>
      </c>
      <c r="CQ45" s="4">
        <v>18.3</v>
      </c>
      <c r="CR45" s="4">
        <v>11.1</v>
      </c>
      <c r="CS45" s="4">
        <v>24.4</v>
      </c>
    </row>
    <row x14ac:dyDescent="0.25" r="46" customHeight="1" ht="18.75">
      <c r="A46" s="1">
        <v>45</v>
      </c>
      <c r="B46" s="4">
        <v>24.2</v>
      </c>
      <c r="C46" s="4">
        <v>25.4</v>
      </c>
      <c r="D46" s="4">
        <v>27.3</v>
      </c>
      <c r="E46" s="4">
        <v>23.5</v>
      </c>
      <c r="F46" s="4">
        <v>26.4</v>
      </c>
      <c r="G46" s="4">
        <v>19.3</v>
      </c>
      <c r="H46" s="4">
        <v>18.5</v>
      </c>
      <c r="I46" s="4">
        <v>22.4</v>
      </c>
      <c r="J46" s="4">
        <v>25.6</v>
      </c>
      <c r="K46" s="3">
        <v>27</v>
      </c>
      <c r="L46" s="4">
        <v>33.5</v>
      </c>
      <c r="M46" s="4">
        <v>33.6</v>
      </c>
      <c r="N46" s="4">
        <v>14.4</v>
      </c>
      <c r="O46" s="4">
        <v>36.1</v>
      </c>
      <c r="P46" s="4">
        <v>28.8</v>
      </c>
      <c r="Q46" s="3">
        <v>34</v>
      </c>
      <c r="R46" s="4">
        <v>16.6</v>
      </c>
      <c r="S46" s="4">
        <v>21.7</v>
      </c>
      <c r="T46" s="4">
        <v>26.3</v>
      </c>
      <c r="U46" s="4">
        <v>29.3</v>
      </c>
      <c r="V46" s="3">
        <v>22</v>
      </c>
      <c r="W46" s="4">
        <v>28.7</v>
      </c>
      <c r="X46" s="4">
        <v>17.8</v>
      </c>
      <c r="Y46" s="4">
        <v>26.1</v>
      </c>
      <c r="Z46" s="4">
        <v>24.7</v>
      </c>
      <c r="AA46" s="4">
        <v>20.3</v>
      </c>
      <c r="AB46" s="4">
        <v>28.4</v>
      </c>
      <c r="AC46" s="4">
        <v>29.5</v>
      </c>
      <c r="AD46" s="3">
        <v>26</v>
      </c>
      <c r="AE46" s="4">
        <v>23.3</v>
      </c>
      <c r="AF46" s="4">
        <v>28.1</v>
      </c>
      <c r="AG46" s="3">
        <v>32</v>
      </c>
      <c r="AH46" s="4">
        <v>40.8</v>
      </c>
      <c r="AI46" s="3">
        <v>28</v>
      </c>
      <c r="AJ46" s="3">
        <v>21</v>
      </c>
      <c r="AK46" s="4">
        <v>24.1</v>
      </c>
      <c r="AL46" s="4">
        <v>18.7</v>
      </c>
      <c r="AM46" s="4">
        <v>27.4</v>
      </c>
      <c r="AN46" s="4">
        <v>10.6</v>
      </c>
      <c r="AO46" s="4">
        <v>7.3</v>
      </c>
      <c r="AP46" s="4">
        <v>17.9</v>
      </c>
      <c r="AQ46" s="4">
        <v>12.8</v>
      </c>
      <c r="AR46" s="4">
        <v>37.5</v>
      </c>
      <c r="AS46" s="4">
        <v>29.3</v>
      </c>
      <c r="AT46" s="4">
        <v>22.5</v>
      </c>
      <c r="AU46" s="4">
        <v>33.1</v>
      </c>
      <c r="AV46" s="4">
        <v>36.8</v>
      </c>
      <c r="AW46" s="4">
        <v>37.4</v>
      </c>
      <c r="AX46" s="4">
        <v>32.3</v>
      </c>
      <c r="AY46" s="4">
        <v>30.8</v>
      </c>
      <c r="AZ46" s="4">
        <v>31.5</v>
      </c>
      <c r="BA46" s="4">
        <v>28.3</v>
      </c>
      <c r="BB46" s="3">
        <v>16</v>
      </c>
      <c r="BC46" s="4">
        <v>20.6</v>
      </c>
      <c r="BD46" s="4">
        <v>20.4</v>
      </c>
      <c r="BE46" s="4">
        <v>50.6</v>
      </c>
      <c r="BF46" s="4">
        <v>45.9</v>
      </c>
      <c r="BG46" s="4">
        <v>21.1</v>
      </c>
      <c r="BH46" s="4">
        <v>33.9</v>
      </c>
      <c r="BI46" s="4">
        <v>45.3</v>
      </c>
      <c r="BJ46" s="3">
        <v>19</v>
      </c>
      <c r="BK46" s="4">
        <v>11.9</v>
      </c>
      <c r="BL46" s="4">
        <v>4.6</v>
      </c>
      <c r="BM46" s="3">
        <v>11</v>
      </c>
      <c r="BN46" s="4">
        <v>18.9</v>
      </c>
      <c r="BO46" s="4">
        <v>12.9</v>
      </c>
      <c r="BP46" s="4">
        <v>11.3</v>
      </c>
      <c r="BQ46" s="4">
        <v>8.6</v>
      </c>
      <c r="BR46" s="4">
        <v>25.8</v>
      </c>
      <c r="BS46" s="4">
        <v>21.5</v>
      </c>
      <c r="BT46" s="4">
        <v>24.2</v>
      </c>
      <c r="BU46" s="3">
        <v>23</v>
      </c>
      <c r="BV46" s="4">
        <v>36.7</v>
      </c>
      <c r="BW46" s="4">
        <v>23.6</v>
      </c>
      <c r="BX46" s="4">
        <v>19.9</v>
      </c>
      <c r="BY46" s="4">
        <v>31.2</v>
      </c>
      <c r="BZ46" s="4">
        <v>16.8</v>
      </c>
      <c r="CA46" s="4">
        <v>13.7</v>
      </c>
      <c r="CB46" s="4">
        <v>23.6</v>
      </c>
      <c r="CC46" s="4">
        <v>16.4</v>
      </c>
      <c r="CD46" s="4">
        <v>16.8</v>
      </c>
      <c r="CE46" s="4">
        <v>8.2</v>
      </c>
      <c r="CF46" s="4">
        <v>29.9</v>
      </c>
      <c r="CG46" s="4">
        <v>12.5</v>
      </c>
      <c r="CH46" s="4">
        <v>33.9</v>
      </c>
      <c r="CI46" s="4">
        <v>15.5</v>
      </c>
      <c r="CJ46" s="4">
        <v>41.4</v>
      </c>
      <c r="CK46" s="4">
        <v>25.7</v>
      </c>
      <c r="CL46" s="4">
        <v>16.2</v>
      </c>
      <c r="CM46" s="4">
        <v>14.1</v>
      </c>
      <c r="CN46" s="4">
        <v>26.8</v>
      </c>
      <c r="CO46" s="4">
        <v>23.2</v>
      </c>
      <c r="CP46" s="4">
        <v>1.5</v>
      </c>
      <c r="CQ46" s="4">
        <v>25.9</v>
      </c>
      <c r="CR46" s="4">
        <v>23.3</v>
      </c>
      <c r="CS46" s="4">
        <v>23.2</v>
      </c>
    </row>
    <row x14ac:dyDescent="0.25" r="47" customHeight="1" ht="18.75">
      <c r="A47" s="1">
        <v>46</v>
      </c>
      <c r="B47" s="4">
        <v>18.9</v>
      </c>
      <c r="C47" s="4">
        <v>20.8</v>
      </c>
      <c r="D47" s="4">
        <v>19.5</v>
      </c>
      <c r="E47" s="4">
        <v>15.7</v>
      </c>
      <c r="F47" s="4">
        <v>18.6</v>
      </c>
      <c r="G47" s="4">
        <v>18.7</v>
      </c>
      <c r="H47" s="4">
        <v>20.3</v>
      </c>
      <c r="I47" s="4">
        <v>22.8</v>
      </c>
      <c r="J47" s="4">
        <v>19.9</v>
      </c>
      <c r="K47" s="4">
        <v>23.3</v>
      </c>
      <c r="L47" s="4">
        <v>25.4</v>
      </c>
      <c r="M47" s="4">
        <v>30.6</v>
      </c>
      <c r="N47" s="4">
        <v>32.5</v>
      </c>
      <c r="O47" s="4">
        <v>33.1</v>
      </c>
      <c r="P47" s="4">
        <v>30.2</v>
      </c>
      <c r="Q47" s="4">
        <v>27.9</v>
      </c>
      <c r="R47" s="4">
        <v>20.6</v>
      </c>
      <c r="S47" s="4">
        <v>17.1</v>
      </c>
      <c r="T47" s="4">
        <v>23.3</v>
      </c>
      <c r="U47" s="4">
        <v>21.5</v>
      </c>
      <c r="V47" s="4">
        <v>24.3</v>
      </c>
      <c r="W47" s="4">
        <v>22.7</v>
      </c>
      <c r="X47" s="4">
        <v>13.1</v>
      </c>
      <c r="Y47" s="4">
        <v>17.9</v>
      </c>
      <c r="Z47" s="4">
        <v>24.6</v>
      </c>
      <c r="AA47" s="3">
        <v>14</v>
      </c>
      <c r="AB47" s="4">
        <v>29.8</v>
      </c>
      <c r="AC47" s="4">
        <v>27.1</v>
      </c>
      <c r="AD47" s="4">
        <v>18.2</v>
      </c>
      <c r="AE47" s="4">
        <v>7.3</v>
      </c>
      <c r="AF47" s="4">
        <v>38.5</v>
      </c>
      <c r="AG47" s="4">
        <v>23.8</v>
      </c>
      <c r="AH47" s="3">
        <v>31</v>
      </c>
      <c r="AI47" s="4">
        <v>12.3</v>
      </c>
      <c r="AJ47" s="4">
        <v>9.4</v>
      </c>
      <c r="AK47" s="4">
        <v>29.5</v>
      </c>
      <c r="AL47" s="4">
        <v>29.1</v>
      </c>
      <c r="AM47" s="4">
        <v>32.2</v>
      </c>
      <c r="AN47" s="3">
        <v>21</v>
      </c>
      <c r="AO47" s="4">
        <v>15.9</v>
      </c>
      <c r="AP47" s="4">
        <v>7.6</v>
      </c>
      <c r="AQ47" s="4">
        <v>14.4</v>
      </c>
      <c r="AR47" s="4">
        <v>39.3</v>
      </c>
      <c r="AS47" s="3">
        <v>17</v>
      </c>
      <c r="AT47" s="4">
        <v>14.6</v>
      </c>
      <c r="AU47" s="4">
        <v>17.4</v>
      </c>
      <c r="AV47" s="4">
        <v>26.5</v>
      </c>
      <c r="AW47" s="4">
        <v>34.5</v>
      </c>
      <c r="AX47" s="4">
        <v>33.7</v>
      </c>
      <c r="AY47" s="4">
        <v>22.6</v>
      </c>
      <c r="AZ47" s="4">
        <v>15.8</v>
      </c>
      <c r="BA47" s="4">
        <v>20.1</v>
      </c>
      <c r="BB47" s="3">
        <v>17</v>
      </c>
      <c r="BC47" s="4">
        <v>13.5</v>
      </c>
      <c r="BD47" s="4">
        <v>12.8</v>
      </c>
      <c r="BE47" s="4">
        <v>41.4</v>
      </c>
      <c r="BF47" s="4">
        <v>36.2</v>
      </c>
      <c r="BG47" s="4">
        <v>31.5</v>
      </c>
      <c r="BH47" s="4">
        <v>27.8</v>
      </c>
      <c r="BI47" s="4">
        <v>36.2</v>
      </c>
      <c r="BJ47" s="4">
        <v>9.9</v>
      </c>
      <c r="BK47" s="4">
        <v>22.3</v>
      </c>
      <c r="BL47" s="4">
        <v>24.3</v>
      </c>
      <c r="BM47" s="4">
        <v>27.3</v>
      </c>
      <c r="BN47" s="4">
        <v>29.3</v>
      </c>
      <c r="BO47" s="4">
        <v>30.2</v>
      </c>
      <c r="BP47" s="4">
        <v>29.3</v>
      </c>
      <c r="BQ47" s="4">
        <v>28.1</v>
      </c>
      <c r="BR47" s="3">
        <v>10</v>
      </c>
      <c r="BS47" s="4">
        <v>3.5</v>
      </c>
      <c r="BT47" s="4">
        <v>34.6</v>
      </c>
      <c r="BU47" s="4">
        <v>7.3</v>
      </c>
      <c r="BV47" s="4">
        <v>27.6</v>
      </c>
      <c r="BW47" s="3">
        <v>26</v>
      </c>
      <c r="BX47" s="3">
        <v>5</v>
      </c>
      <c r="BY47" s="4">
        <v>32.1</v>
      </c>
      <c r="BZ47" s="4">
        <v>10.3</v>
      </c>
      <c r="CA47" s="4">
        <v>16.3</v>
      </c>
      <c r="CB47" s="4">
        <v>12.8</v>
      </c>
      <c r="CC47" s="4">
        <v>6.6</v>
      </c>
      <c r="CD47" s="4">
        <v>1.9</v>
      </c>
      <c r="CE47" s="4">
        <v>11.8</v>
      </c>
      <c r="CF47" s="4">
        <v>14.2</v>
      </c>
      <c r="CG47" s="4">
        <v>26.4</v>
      </c>
      <c r="CH47" s="4">
        <v>25.7</v>
      </c>
      <c r="CI47" s="4">
        <v>24.3</v>
      </c>
      <c r="CJ47" s="4">
        <v>30.1</v>
      </c>
      <c r="CK47" s="4">
        <v>36.1</v>
      </c>
      <c r="CL47" s="4">
        <v>23.2</v>
      </c>
      <c r="CM47" s="4">
        <v>20.7</v>
      </c>
      <c r="CN47" s="4">
        <v>28.2</v>
      </c>
      <c r="CO47" s="3">
        <v>12</v>
      </c>
      <c r="CP47" s="4">
        <v>17.1</v>
      </c>
      <c r="CQ47" s="4">
        <v>10.4</v>
      </c>
      <c r="CR47" s="4">
        <v>15.5</v>
      </c>
      <c r="CS47" s="4">
        <v>3.6</v>
      </c>
    </row>
    <row x14ac:dyDescent="0.25" r="48" customHeight="1" ht="18.75">
      <c r="A48" s="1">
        <v>47</v>
      </c>
      <c r="B48" s="3">
        <v>8</v>
      </c>
      <c r="C48" s="4">
        <v>3.2</v>
      </c>
      <c r="D48" s="4">
        <v>9.6</v>
      </c>
      <c r="E48" s="4">
        <v>12.6</v>
      </c>
      <c r="F48" s="4">
        <v>9.4</v>
      </c>
      <c r="G48" s="4">
        <v>10.4</v>
      </c>
      <c r="H48" s="4">
        <v>12.1</v>
      </c>
      <c r="I48" s="4">
        <v>8.7</v>
      </c>
      <c r="J48" s="4">
        <v>6.8</v>
      </c>
      <c r="K48" s="4">
        <v>1.3</v>
      </c>
      <c r="L48" s="4">
        <v>3.7</v>
      </c>
      <c r="M48" s="4">
        <v>8.4</v>
      </c>
      <c r="N48" s="4">
        <v>25.8</v>
      </c>
      <c r="O48" s="4">
        <v>10.9</v>
      </c>
      <c r="P48" s="4">
        <v>9.3</v>
      </c>
      <c r="Q48" s="4">
        <v>6.4</v>
      </c>
      <c r="R48" s="3">
        <v>14</v>
      </c>
      <c r="S48" s="4">
        <v>10.5</v>
      </c>
      <c r="T48" s="4">
        <v>2.3</v>
      </c>
      <c r="U48" s="4">
        <v>5.9</v>
      </c>
      <c r="V48" s="4">
        <v>11.9</v>
      </c>
      <c r="W48" s="3">
        <v>3</v>
      </c>
      <c r="X48" s="4">
        <v>17.3</v>
      </c>
      <c r="Y48" s="4">
        <v>15.4</v>
      </c>
      <c r="Z48" s="4">
        <v>7.2</v>
      </c>
      <c r="AA48" s="4">
        <v>14.8</v>
      </c>
      <c r="AB48" s="4">
        <v>6.7</v>
      </c>
      <c r="AC48" s="4">
        <v>4.9</v>
      </c>
      <c r="AD48" s="4">
        <v>11.8</v>
      </c>
      <c r="AE48" s="4">
        <v>22.4</v>
      </c>
      <c r="AF48" s="4">
        <v>24.3</v>
      </c>
      <c r="AG48" s="4">
        <v>10.8</v>
      </c>
      <c r="AH48" s="4">
        <v>15.5</v>
      </c>
      <c r="AI48" s="4">
        <v>20.7</v>
      </c>
      <c r="AJ48" s="3">
        <v>19</v>
      </c>
      <c r="AK48" s="4">
        <v>17.1</v>
      </c>
      <c r="AL48" s="4">
        <v>19.3</v>
      </c>
      <c r="AM48" s="4">
        <v>16.1</v>
      </c>
      <c r="AN48" s="3">
        <v>21</v>
      </c>
      <c r="AO48" s="4">
        <v>26.9</v>
      </c>
      <c r="AP48" s="4">
        <v>23.1</v>
      </c>
      <c r="AQ48" s="4">
        <v>21.9</v>
      </c>
      <c r="AR48" s="4">
        <v>17.1</v>
      </c>
      <c r="AS48" s="4">
        <v>17.5</v>
      </c>
      <c r="AT48" s="4">
        <v>12.5</v>
      </c>
      <c r="AU48" s="4">
        <v>18.9</v>
      </c>
      <c r="AV48" s="4">
        <v>10.3</v>
      </c>
      <c r="AW48" s="4">
        <v>12.3</v>
      </c>
      <c r="AX48" s="3">
        <v>12</v>
      </c>
      <c r="AY48" s="4">
        <v>14.2</v>
      </c>
      <c r="AZ48" s="4">
        <v>24.6</v>
      </c>
      <c r="BA48" s="4">
        <v>12.9</v>
      </c>
      <c r="BB48" s="4">
        <v>15.4</v>
      </c>
      <c r="BC48" s="4">
        <v>15.8</v>
      </c>
      <c r="BD48" s="3">
        <v>18</v>
      </c>
      <c r="BE48" s="4">
        <v>25.3</v>
      </c>
      <c r="BF48" s="4">
        <v>20.6</v>
      </c>
      <c r="BG48" s="4">
        <v>18.7</v>
      </c>
      <c r="BH48" s="4">
        <v>8.6</v>
      </c>
      <c r="BI48" s="3">
        <v>20</v>
      </c>
      <c r="BJ48" s="4">
        <v>18.8</v>
      </c>
      <c r="BK48" s="3">
        <v>24</v>
      </c>
      <c r="BL48" s="4">
        <v>28.8</v>
      </c>
      <c r="BM48" s="4">
        <v>26.7</v>
      </c>
      <c r="BN48" s="4">
        <v>21.2</v>
      </c>
      <c r="BO48" s="4">
        <v>27.7</v>
      </c>
      <c r="BP48" s="4">
        <v>29.4</v>
      </c>
      <c r="BQ48" s="4">
        <v>29.7</v>
      </c>
      <c r="BR48" s="4">
        <v>24.8</v>
      </c>
      <c r="BS48" s="3">
        <v>23</v>
      </c>
      <c r="BT48" s="3">
        <v>23</v>
      </c>
      <c r="BU48" s="4">
        <v>19.4</v>
      </c>
      <c r="BV48" s="4">
        <v>11.4</v>
      </c>
      <c r="BW48" s="4">
        <v>13.5</v>
      </c>
      <c r="BX48" s="4">
        <v>25.3</v>
      </c>
      <c r="BY48" s="4">
        <v>9.5</v>
      </c>
      <c r="BZ48" s="4">
        <v>22.1</v>
      </c>
      <c r="CA48" s="3">
        <v>19</v>
      </c>
      <c r="CB48" s="4">
        <v>15.7</v>
      </c>
      <c r="CC48" s="4">
        <v>30.5</v>
      </c>
      <c r="CD48" s="4">
        <v>26.4</v>
      </c>
      <c r="CE48" s="4">
        <v>28.4</v>
      </c>
      <c r="CF48" s="4">
        <v>21.7</v>
      </c>
      <c r="CG48" s="4">
        <v>21.4</v>
      </c>
      <c r="CH48" s="4">
        <v>5.7</v>
      </c>
      <c r="CI48" s="4">
        <v>17.1</v>
      </c>
      <c r="CJ48" s="4">
        <v>16.1</v>
      </c>
      <c r="CK48" s="4">
        <v>25.1</v>
      </c>
      <c r="CL48" s="4">
        <v>16.6</v>
      </c>
      <c r="CM48" s="4">
        <v>18.2</v>
      </c>
      <c r="CN48" s="4">
        <v>12.1</v>
      </c>
      <c r="CO48" s="4">
        <v>28.6</v>
      </c>
      <c r="CP48" s="4">
        <v>30.8</v>
      </c>
      <c r="CQ48" s="4">
        <v>18.6</v>
      </c>
      <c r="CR48" s="4">
        <v>11.4</v>
      </c>
      <c r="CS48" s="4">
        <v>24.7</v>
      </c>
    </row>
    <row x14ac:dyDescent="0.25" r="49" customHeight="1" ht="18.75">
      <c r="A49" s="1">
        <v>48</v>
      </c>
      <c r="B49" s="4">
        <v>19.6</v>
      </c>
      <c r="C49" s="3">
        <v>21</v>
      </c>
      <c r="D49" s="4">
        <v>15.8</v>
      </c>
      <c r="E49" s="4">
        <v>12.8</v>
      </c>
      <c r="F49" s="4">
        <v>19.3</v>
      </c>
      <c r="G49" s="4">
        <v>19.4</v>
      </c>
      <c r="H49" s="3">
        <v>21</v>
      </c>
      <c r="I49" s="4">
        <v>21.5</v>
      </c>
      <c r="J49" s="4">
        <v>18.1</v>
      </c>
      <c r="K49" s="4">
        <v>21.6</v>
      </c>
      <c r="L49" s="3">
        <v>21</v>
      </c>
      <c r="M49" s="4">
        <v>29.2</v>
      </c>
      <c r="N49" s="4">
        <v>36.1</v>
      </c>
      <c r="O49" s="4">
        <v>31.7</v>
      </c>
      <c r="P49" s="4">
        <v>28.4</v>
      </c>
      <c r="Q49" s="4">
        <v>22.4</v>
      </c>
      <c r="R49" s="4">
        <v>21.3</v>
      </c>
      <c r="S49" s="4">
        <v>17.9</v>
      </c>
      <c r="T49" s="4">
        <v>21.6</v>
      </c>
      <c r="U49" s="4">
        <v>14.9</v>
      </c>
      <c r="V49" s="4">
        <v>25.1</v>
      </c>
      <c r="W49" s="3">
        <v>18</v>
      </c>
      <c r="X49" s="4">
        <v>16.7</v>
      </c>
      <c r="Y49" s="4">
        <v>10.4</v>
      </c>
      <c r="Z49" s="4">
        <v>22.8</v>
      </c>
      <c r="AA49" s="4">
        <v>14.7</v>
      </c>
      <c r="AB49" s="4">
        <v>29.8</v>
      </c>
      <c r="AC49" s="4">
        <v>24.9</v>
      </c>
      <c r="AD49" s="4">
        <v>12.6</v>
      </c>
      <c r="AE49" s="4">
        <v>4.1</v>
      </c>
      <c r="AF49" s="4">
        <v>38.6</v>
      </c>
      <c r="AG49" s="4">
        <v>15.8</v>
      </c>
      <c r="AH49" s="3">
        <v>24</v>
      </c>
      <c r="AI49" s="4">
        <v>5.3</v>
      </c>
      <c r="AJ49" s="4">
        <v>9.4</v>
      </c>
      <c r="AK49" s="4">
        <v>30.3</v>
      </c>
      <c r="AL49" s="4">
        <v>32.7</v>
      </c>
      <c r="AM49" s="4">
        <v>30.4</v>
      </c>
      <c r="AN49" s="4">
        <v>24.6</v>
      </c>
      <c r="AO49" s="4">
        <v>22.9</v>
      </c>
      <c r="AP49" s="4">
        <v>11.5</v>
      </c>
      <c r="AQ49" s="4">
        <v>17.9</v>
      </c>
      <c r="AR49" s="4">
        <v>37.9</v>
      </c>
      <c r="AS49" s="3">
        <v>10</v>
      </c>
      <c r="AT49" s="4">
        <v>15.4</v>
      </c>
      <c r="AU49" s="4">
        <v>10.4</v>
      </c>
      <c r="AV49" s="4">
        <v>19.5</v>
      </c>
      <c r="AW49" s="3">
        <v>33</v>
      </c>
      <c r="AX49" s="3">
        <v>32</v>
      </c>
      <c r="AY49" s="4">
        <v>14.7</v>
      </c>
      <c r="AZ49" s="4">
        <v>8.8</v>
      </c>
      <c r="BA49" s="4">
        <v>12.1</v>
      </c>
      <c r="BB49" s="4">
        <v>20.6</v>
      </c>
      <c r="BC49" s="4">
        <v>14.3</v>
      </c>
      <c r="BD49" s="4">
        <v>13.6</v>
      </c>
      <c r="BE49" s="4">
        <v>34.4</v>
      </c>
      <c r="BF49" s="4">
        <v>29.2</v>
      </c>
      <c r="BG49" s="4">
        <v>35.1</v>
      </c>
      <c r="BH49" s="3">
        <v>22</v>
      </c>
      <c r="BI49" s="4">
        <v>29.2</v>
      </c>
      <c r="BJ49" s="4">
        <v>13.6</v>
      </c>
      <c r="BK49" s="4">
        <v>25.9</v>
      </c>
      <c r="BL49" s="4">
        <v>27.9</v>
      </c>
      <c r="BM49" s="4">
        <v>30.9</v>
      </c>
      <c r="BN49" s="4">
        <v>32.9</v>
      </c>
      <c r="BO49" s="4">
        <v>33.8</v>
      </c>
      <c r="BP49" s="4">
        <v>32.9</v>
      </c>
      <c r="BQ49" s="4">
        <v>31.7</v>
      </c>
      <c r="BR49" s="4">
        <v>4.9</v>
      </c>
      <c r="BS49" s="4">
        <v>7.2</v>
      </c>
      <c r="BT49" s="4">
        <v>38.2</v>
      </c>
      <c r="BU49" s="4">
        <v>9.3</v>
      </c>
      <c r="BV49" s="4">
        <v>20.6</v>
      </c>
      <c r="BW49" s="4">
        <v>26.7</v>
      </c>
      <c r="BX49" s="4">
        <v>16.9</v>
      </c>
      <c r="BY49" s="4">
        <v>31.1</v>
      </c>
      <c r="BZ49" s="3">
        <v>18</v>
      </c>
      <c r="CA49" s="4">
        <v>19.9</v>
      </c>
      <c r="CB49" s="4">
        <v>13.6</v>
      </c>
      <c r="CC49" s="4">
        <v>21.1</v>
      </c>
      <c r="CD49" s="4">
        <v>11.8</v>
      </c>
      <c r="CE49" s="4">
        <v>24.5</v>
      </c>
      <c r="CF49" s="4">
        <v>7.8</v>
      </c>
      <c r="CG49" s="3">
        <v>30</v>
      </c>
      <c r="CH49" s="4">
        <v>17.8</v>
      </c>
      <c r="CI49" s="3">
        <v>25</v>
      </c>
      <c r="CJ49" s="4">
        <v>23.1</v>
      </c>
      <c r="CK49" s="4">
        <v>39.7</v>
      </c>
      <c r="CL49" s="4">
        <v>23.9</v>
      </c>
      <c r="CM49" s="4">
        <v>21.4</v>
      </c>
      <c r="CN49" s="4">
        <v>26.4</v>
      </c>
      <c r="CO49" s="4">
        <v>24.5</v>
      </c>
      <c r="CP49" s="4">
        <v>29.9</v>
      </c>
      <c r="CQ49" s="4">
        <v>7.9</v>
      </c>
      <c r="CR49" s="4">
        <v>16.2</v>
      </c>
      <c r="CS49" s="4">
        <v>5.6</v>
      </c>
    </row>
    <row x14ac:dyDescent="0.25" r="50" customHeight="1" ht="18.75">
      <c r="A50" s="1">
        <v>49</v>
      </c>
      <c r="B50" s="4">
        <v>10.1</v>
      </c>
      <c r="C50" s="4">
        <v>11.4</v>
      </c>
      <c r="D50" s="4">
        <v>13.2</v>
      </c>
      <c r="E50" s="4">
        <v>9.3</v>
      </c>
      <c r="F50" s="4">
        <v>12.2</v>
      </c>
      <c r="G50" s="4">
        <v>5.3</v>
      </c>
      <c r="H50" s="4">
        <v>6.9</v>
      </c>
      <c r="I50" s="4">
        <v>9.4</v>
      </c>
      <c r="J50" s="4">
        <v>11.5</v>
      </c>
      <c r="K50" s="3">
        <v>13</v>
      </c>
      <c r="L50" s="4">
        <v>20.1</v>
      </c>
      <c r="M50" s="4">
        <v>19.5</v>
      </c>
      <c r="N50" s="4">
        <v>24.6</v>
      </c>
      <c r="O50" s="3">
        <v>22</v>
      </c>
      <c r="P50" s="4">
        <v>17.5</v>
      </c>
      <c r="Q50" s="4">
        <v>19.9</v>
      </c>
      <c r="R50" s="3">
        <v>7</v>
      </c>
      <c r="S50" s="4">
        <v>7.6</v>
      </c>
      <c r="T50" s="4">
        <v>12.2</v>
      </c>
      <c r="U50" s="4">
        <v>15.2</v>
      </c>
      <c r="V50" s="4">
        <v>10.8</v>
      </c>
      <c r="W50" s="4">
        <v>14.6</v>
      </c>
      <c r="X50" s="4">
        <v>3.7</v>
      </c>
      <c r="Y50" s="4">
        <v>11.9</v>
      </c>
      <c r="Z50" s="4">
        <v>13.5</v>
      </c>
      <c r="AA50" s="4">
        <v>6.1</v>
      </c>
      <c r="AB50" s="4">
        <v>17.2</v>
      </c>
      <c r="AC50" s="3">
        <v>16</v>
      </c>
      <c r="AD50" s="4">
        <v>11.8</v>
      </c>
      <c r="AE50" s="4">
        <v>15.2</v>
      </c>
      <c r="AF50" s="4">
        <v>25.8</v>
      </c>
      <c r="AG50" s="4">
        <v>17.8</v>
      </c>
      <c r="AH50" s="4">
        <v>26.7</v>
      </c>
      <c r="AI50" s="4">
        <v>13.7</v>
      </c>
      <c r="AJ50" s="4">
        <v>12.9</v>
      </c>
      <c r="AK50" s="3">
        <v>16</v>
      </c>
      <c r="AL50" s="4">
        <v>18.2</v>
      </c>
      <c r="AM50" s="4">
        <v>19.2</v>
      </c>
      <c r="AN50" s="4">
        <v>8.7</v>
      </c>
      <c r="AO50" s="4">
        <v>13.6</v>
      </c>
      <c r="AP50" s="4">
        <v>9.8</v>
      </c>
      <c r="AQ50" s="4">
        <v>8.6</v>
      </c>
      <c r="AR50" s="4">
        <v>28.2</v>
      </c>
      <c r="AS50" s="4">
        <v>15.1</v>
      </c>
      <c r="AT50" s="4">
        <v>8.3</v>
      </c>
      <c r="AU50" s="4">
        <v>25.1</v>
      </c>
      <c r="AV50" s="4">
        <v>22.6</v>
      </c>
      <c r="AW50" s="4">
        <v>23.3</v>
      </c>
      <c r="AX50" s="4">
        <v>21.1</v>
      </c>
      <c r="AY50" s="4">
        <v>16.6</v>
      </c>
      <c r="AZ50" s="4">
        <v>17.6</v>
      </c>
      <c r="BA50" s="4">
        <v>14.1</v>
      </c>
      <c r="BB50" s="4">
        <v>0.4</v>
      </c>
      <c r="BC50" s="3">
        <v>4</v>
      </c>
      <c r="BD50" s="4">
        <v>4.5</v>
      </c>
      <c r="BE50" s="4">
        <v>36.5</v>
      </c>
      <c r="BF50" s="4">
        <v>31.8</v>
      </c>
      <c r="BG50" s="4">
        <v>19.3</v>
      </c>
      <c r="BH50" s="4">
        <v>19.8</v>
      </c>
      <c r="BI50" s="4">
        <v>31.3</v>
      </c>
      <c r="BJ50" s="4">
        <v>6.2</v>
      </c>
      <c r="BK50" s="4">
        <v>11.6</v>
      </c>
      <c r="BL50" s="4">
        <v>16.4</v>
      </c>
      <c r="BM50" s="3">
        <v>19</v>
      </c>
      <c r="BN50" s="4">
        <v>20.1</v>
      </c>
      <c r="BO50" s="4">
        <v>21.9</v>
      </c>
      <c r="BP50" s="3">
        <v>21</v>
      </c>
      <c r="BQ50" s="4">
        <v>19.8</v>
      </c>
      <c r="BR50" s="4">
        <v>17.7</v>
      </c>
      <c r="BS50" s="4">
        <v>13.4</v>
      </c>
      <c r="BT50" s="4">
        <v>24.5</v>
      </c>
      <c r="BU50" s="4">
        <v>12.3</v>
      </c>
      <c r="BV50" s="4">
        <v>22.6</v>
      </c>
      <c r="BW50" s="4">
        <v>12.4</v>
      </c>
      <c r="BX50" s="3">
        <v>12</v>
      </c>
      <c r="BY50" s="3">
        <v>20</v>
      </c>
      <c r="BZ50" s="4">
        <v>8.8</v>
      </c>
      <c r="CA50" s="4">
        <v>4.2</v>
      </c>
      <c r="CB50" s="4">
        <v>9.4</v>
      </c>
      <c r="CC50" s="4">
        <v>16.7</v>
      </c>
      <c r="CD50" s="4">
        <v>17.1</v>
      </c>
      <c r="CE50" s="4">
        <v>15.1</v>
      </c>
      <c r="CF50" s="3">
        <v>15</v>
      </c>
      <c r="CG50" s="4">
        <v>9.9</v>
      </c>
      <c r="CH50" s="4">
        <v>17.8</v>
      </c>
      <c r="CI50" s="3">
        <v>8</v>
      </c>
      <c r="CJ50" s="4">
        <v>27.4</v>
      </c>
      <c r="CK50" s="3">
        <v>24</v>
      </c>
      <c r="CL50" s="4">
        <v>7.1</v>
      </c>
      <c r="CM50" s="4">
        <v>3.6</v>
      </c>
      <c r="CN50" s="4">
        <v>15.5</v>
      </c>
      <c r="CO50" s="4">
        <v>15.3</v>
      </c>
      <c r="CP50" s="4">
        <v>18.5</v>
      </c>
      <c r="CQ50" s="4">
        <v>11.7</v>
      </c>
      <c r="CR50" s="4">
        <v>9.1</v>
      </c>
      <c r="CS50" s="4">
        <v>15.1</v>
      </c>
    </row>
    <row x14ac:dyDescent="0.25" r="51" customHeight="1" ht="18.75">
      <c r="A51" s="1">
        <v>50</v>
      </c>
      <c r="B51" s="4">
        <v>12.5</v>
      </c>
      <c r="C51" s="4">
        <v>14.5</v>
      </c>
      <c r="D51" s="4">
        <v>13.2</v>
      </c>
      <c r="E51" s="4">
        <v>9.4</v>
      </c>
      <c r="F51" s="4">
        <v>12.2</v>
      </c>
      <c r="G51" s="4">
        <v>12.4</v>
      </c>
      <c r="H51" s="3">
        <v>14</v>
      </c>
      <c r="I51" s="4">
        <v>16.5</v>
      </c>
      <c r="J51" s="4">
        <v>13.5</v>
      </c>
      <c r="K51" s="3">
        <v>17</v>
      </c>
      <c r="L51" s="4">
        <v>17.8</v>
      </c>
      <c r="M51" s="4">
        <v>24.3</v>
      </c>
      <c r="N51" s="3">
        <v>33</v>
      </c>
      <c r="O51" s="4">
        <v>26.8</v>
      </c>
      <c r="P51" s="4">
        <v>23.8</v>
      </c>
      <c r="Q51" s="4">
        <v>19.2</v>
      </c>
      <c r="R51" s="4">
        <v>14.2</v>
      </c>
      <c r="S51" s="4">
        <v>10.8</v>
      </c>
      <c r="T51" s="3">
        <v>17</v>
      </c>
      <c r="U51" s="4">
        <v>11.7</v>
      </c>
      <c r="V51" s="3">
        <v>18</v>
      </c>
      <c r="W51" s="4">
        <v>16.3</v>
      </c>
      <c r="X51" s="4">
        <v>7.9</v>
      </c>
      <c r="Y51" s="4">
        <v>6.7</v>
      </c>
      <c r="Z51" s="4">
        <v>18.2</v>
      </c>
      <c r="AA51" s="4">
        <v>7.6</v>
      </c>
      <c r="AB51" s="4">
        <v>23.4</v>
      </c>
      <c r="AC51" s="4">
        <v>20.8</v>
      </c>
      <c r="AD51" s="4">
        <v>9.4</v>
      </c>
      <c r="AE51" s="4">
        <v>3.3</v>
      </c>
      <c r="AF51" s="3">
        <v>33</v>
      </c>
      <c r="AG51" s="4">
        <v>12.6</v>
      </c>
      <c r="AH51" s="4">
        <v>27.7</v>
      </c>
      <c r="AI51" s="4">
        <v>4.5</v>
      </c>
      <c r="AJ51" s="4">
        <v>2.3</v>
      </c>
      <c r="AK51" s="4">
        <v>23.2</v>
      </c>
      <c r="AL51" s="4">
        <v>29.7</v>
      </c>
      <c r="AM51" s="4">
        <v>25.8</v>
      </c>
      <c r="AN51" s="4">
        <v>21.5</v>
      </c>
      <c r="AO51" s="4">
        <v>19.9</v>
      </c>
      <c r="AP51" s="4">
        <v>8.5</v>
      </c>
      <c r="AQ51" s="4">
        <v>14.9</v>
      </c>
      <c r="AR51" s="3">
        <v>33</v>
      </c>
      <c r="AS51" s="4">
        <v>10.8</v>
      </c>
      <c r="AT51" s="4">
        <v>8.3</v>
      </c>
      <c r="AU51" s="4">
        <v>14.2</v>
      </c>
      <c r="AV51" s="4">
        <v>23.2</v>
      </c>
      <c r="AW51" s="4">
        <v>28.1</v>
      </c>
      <c r="AX51" s="4">
        <v>27.4</v>
      </c>
      <c r="AY51" s="4">
        <v>11.5</v>
      </c>
      <c r="AZ51" s="4">
        <v>12.6</v>
      </c>
      <c r="BA51" s="4">
        <v>8.9</v>
      </c>
      <c r="BB51" s="4">
        <v>12.8</v>
      </c>
      <c r="BC51" s="4">
        <v>7.2</v>
      </c>
      <c r="BD51" s="4">
        <v>6.6</v>
      </c>
      <c r="BE51" s="4">
        <v>38.2</v>
      </c>
      <c r="BF51" s="3">
        <v>33</v>
      </c>
      <c r="BG51" s="3">
        <v>32</v>
      </c>
      <c r="BH51" s="3">
        <v>18</v>
      </c>
      <c r="BI51" s="4">
        <v>32.9</v>
      </c>
      <c r="BJ51" s="3">
        <v>5</v>
      </c>
      <c r="BK51" s="4">
        <v>22.9</v>
      </c>
      <c r="BL51" s="4">
        <v>24.9</v>
      </c>
      <c r="BM51" s="4">
        <v>27.9</v>
      </c>
      <c r="BN51" s="4">
        <v>29.9</v>
      </c>
      <c r="BO51" s="4">
        <v>30.7</v>
      </c>
      <c r="BP51" s="4">
        <v>29.8</v>
      </c>
      <c r="BQ51" s="4">
        <v>28.6</v>
      </c>
      <c r="BR51" s="4">
        <v>2.6</v>
      </c>
      <c r="BS51" s="4">
        <v>5.3</v>
      </c>
      <c r="BT51" s="4">
        <v>31.7</v>
      </c>
      <c r="BU51" s="4">
        <v>1.7</v>
      </c>
      <c r="BV51" s="4">
        <v>24.4</v>
      </c>
      <c r="BW51" s="4">
        <v>19.6</v>
      </c>
      <c r="BX51" s="4">
        <v>13.9</v>
      </c>
      <c r="BY51" s="4">
        <v>25.8</v>
      </c>
      <c r="BZ51" s="4">
        <v>14.9</v>
      </c>
      <c r="CA51" s="4">
        <v>16.8</v>
      </c>
      <c r="CB51" s="4">
        <v>4.5</v>
      </c>
      <c r="CC51" s="3">
        <v>18</v>
      </c>
      <c r="CD51" s="3">
        <v>14</v>
      </c>
      <c r="CE51" s="4">
        <v>21.5</v>
      </c>
      <c r="CF51" s="3">
        <v>11</v>
      </c>
      <c r="CG51" s="4">
        <v>26.9</v>
      </c>
      <c r="CH51" s="4">
        <v>14.6</v>
      </c>
      <c r="CI51" s="3">
        <v>18</v>
      </c>
      <c r="CJ51" s="4">
        <v>26.8</v>
      </c>
      <c r="CK51" s="4">
        <v>31.2</v>
      </c>
      <c r="CL51" s="4">
        <v>16.8</v>
      </c>
      <c r="CM51" s="4">
        <v>14.4</v>
      </c>
      <c r="CN51" s="4">
        <v>21.8</v>
      </c>
      <c r="CO51" s="4">
        <v>21.4</v>
      </c>
      <c r="CP51" s="4">
        <v>26.9</v>
      </c>
      <c r="CQ51" s="4">
        <v>3.6</v>
      </c>
      <c r="CR51" s="4">
        <v>9.1</v>
      </c>
      <c r="CS51" s="4">
        <v>3.9</v>
      </c>
    </row>
    <row x14ac:dyDescent="0.25" r="52" customHeight="1" ht="18.75">
      <c r="A52" s="1">
        <v>51</v>
      </c>
      <c r="B52" s="4">
        <v>9.3</v>
      </c>
      <c r="C52" s="4">
        <v>10.5</v>
      </c>
      <c r="D52" s="4">
        <v>12.4</v>
      </c>
      <c r="E52" s="4">
        <v>15.3</v>
      </c>
      <c r="F52" s="4">
        <v>10.7</v>
      </c>
      <c r="G52" s="4">
        <v>10.3</v>
      </c>
      <c r="H52" s="4">
        <v>8.2</v>
      </c>
      <c r="I52" s="4">
        <v>6.8</v>
      </c>
      <c r="J52" s="4">
        <v>10.7</v>
      </c>
      <c r="K52" s="4">
        <v>12.1</v>
      </c>
      <c r="L52" s="4">
        <v>17.8</v>
      </c>
      <c r="M52" s="4">
        <v>18.7</v>
      </c>
      <c r="N52" s="4">
        <v>13.4</v>
      </c>
      <c r="O52" s="4">
        <v>19.6</v>
      </c>
      <c r="P52" s="4">
        <v>6.7</v>
      </c>
      <c r="Q52" s="3">
        <v>19</v>
      </c>
      <c r="R52" s="4">
        <v>4.6</v>
      </c>
      <c r="S52" s="4">
        <v>11.7</v>
      </c>
      <c r="T52" s="4">
        <v>11.4</v>
      </c>
      <c r="U52" s="4">
        <v>14.3</v>
      </c>
      <c r="V52" s="4">
        <v>3.6</v>
      </c>
      <c r="W52" s="4">
        <v>13.8</v>
      </c>
      <c r="X52" s="4">
        <v>15.7</v>
      </c>
      <c r="Y52" s="4">
        <v>19.8</v>
      </c>
      <c r="Z52" s="3">
        <v>9</v>
      </c>
      <c r="AA52" s="3">
        <v>14</v>
      </c>
      <c r="AB52" s="4">
        <v>12.7</v>
      </c>
      <c r="AC52" s="4">
        <v>13.8</v>
      </c>
      <c r="AD52" s="4">
        <v>14.5</v>
      </c>
      <c r="AE52" s="4">
        <v>23.2</v>
      </c>
      <c r="AF52" s="4">
        <v>13.7</v>
      </c>
      <c r="AG52" s="4">
        <v>17.8</v>
      </c>
      <c r="AH52" s="4">
        <v>25.9</v>
      </c>
      <c r="AI52" s="4">
        <v>21.7</v>
      </c>
      <c r="AJ52" s="4">
        <v>19.9</v>
      </c>
      <c r="AK52" s="4">
        <v>3.1</v>
      </c>
      <c r="AL52" s="4">
        <v>6.9</v>
      </c>
      <c r="AM52" s="4">
        <v>7.1</v>
      </c>
      <c r="AN52" s="4">
        <v>9.1</v>
      </c>
      <c r="AO52" s="4">
        <v>20.9</v>
      </c>
      <c r="AP52" s="4">
        <v>21.6</v>
      </c>
      <c r="AQ52" s="4">
        <v>20.4</v>
      </c>
      <c r="AR52" s="4">
        <v>24.3</v>
      </c>
      <c r="AS52" s="4">
        <v>20.3</v>
      </c>
      <c r="AT52" s="4">
        <v>15.2</v>
      </c>
      <c r="AU52" s="4">
        <v>21.7</v>
      </c>
      <c r="AV52" s="4">
        <v>22.9</v>
      </c>
      <c r="AW52" s="4">
        <v>22.5</v>
      </c>
      <c r="AX52" s="4">
        <v>10.2</v>
      </c>
      <c r="AY52" s="4">
        <v>16.9</v>
      </c>
      <c r="AZ52" s="4">
        <v>27.3</v>
      </c>
      <c r="BA52" s="4">
        <v>15.6</v>
      </c>
      <c r="BB52" s="4">
        <v>13.8</v>
      </c>
      <c r="BC52" s="4">
        <v>14.4</v>
      </c>
      <c r="BD52" s="4">
        <v>16.4</v>
      </c>
      <c r="BE52" s="4">
        <v>35.7</v>
      </c>
      <c r="BF52" s="4">
        <v>30.9</v>
      </c>
      <c r="BG52" s="3">
        <v>8</v>
      </c>
      <c r="BH52" s="3">
        <v>19</v>
      </c>
      <c r="BI52" s="4">
        <v>30.4</v>
      </c>
      <c r="BJ52" s="4">
        <v>18.1</v>
      </c>
      <c r="BK52" s="4">
        <v>15.7</v>
      </c>
      <c r="BL52" s="4">
        <v>19.5</v>
      </c>
      <c r="BM52" s="4">
        <v>14.3</v>
      </c>
      <c r="BN52" s="4">
        <v>8.8</v>
      </c>
      <c r="BO52" s="4">
        <v>15.3</v>
      </c>
      <c r="BP52" s="3">
        <v>17</v>
      </c>
      <c r="BQ52" s="4">
        <v>17.3</v>
      </c>
      <c r="BR52" s="4">
        <v>25.7</v>
      </c>
      <c r="BS52" s="4">
        <v>23.9</v>
      </c>
      <c r="BT52" s="4">
        <v>11.3</v>
      </c>
      <c r="BU52" s="4">
        <v>20.3</v>
      </c>
      <c r="BV52" s="4">
        <v>21.8</v>
      </c>
      <c r="BW52" s="4">
        <v>0.7</v>
      </c>
      <c r="BX52" s="4">
        <v>23.8</v>
      </c>
      <c r="BY52" s="4">
        <v>10.1</v>
      </c>
      <c r="BZ52" s="4">
        <v>20.6</v>
      </c>
      <c r="CA52" s="4">
        <v>14.9</v>
      </c>
      <c r="CB52" s="4">
        <v>17.4</v>
      </c>
      <c r="CC52" s="4">
        <v>28.4</v>
      </c>
      <c r="CD52" s="4">
        <v>27.3</v>
      </c>
      <c r="CE52" s="4">
        <v>26.8</v>
      </c>
      <c r="CF52" s="4">
        <v>22.9</v>
      </c>
      <c r="CG52" s="3">
        <v>9</v>
      </c>
      <c r="CH52" s="3">
        <v>17</v>
      </c>
      <c r="CI52" s="4">
        <v>4.2</v>
      </c>
      <c r="CJ52" s="4">
        <v>26.5</v>
      </c>
      <c r="CK52" s="4">
        <v>12.7</v>
      </c>
      <c r="CL52" s="3">
        <v>4</v>
      </c>
      <c r="CM52" s="4">
        <v>7.3</v>
      </c>
      <c r="CN52" s="3">
        <v>4</v>
      </c>
      <c r="CO52" s="4">
        <v>27.1</v>
      </c>
      <c r="CP52" s="4">
        <v>26.3</v>
      </c>
      <c r="CQ52" s="4">
        <v>19.7</v>
      </c>
      <c r="CR52" s="4">
        <v>14.1</v>
      </c>
      <c r="CS52" s="4">
        <v>25.6</v>
      </c>
    </row>
    <row x14ac:dyDescent="0.25" r="53" customHeight="1" ht="18.75">
      <c r="A53" s="1">
        <v>52</v>
      </c>
      <c r="B53" s="4">
        <v>12.3</v>
      </c>
      <c r="C53" s="4">
        <v>9.7</v>
      </c>
      <c r="D53" s="3">
        <v>10</v>
      </c>
      <c r="E53" s="3">
        <v>12</v>
      </c>
      <c r="F53" s="4">
        <v>12.1</v>
      </c>
      <c r="G53" s="4">
        <v>17.3</v>
      </c>
      <c r="H53" s="4">
        <v>19.1</v>
      </c>
      <c r="I53" s="4">
        <v>15.7</v>
      </c>
      <c r="J53" s="4">
        <v>12.3</v>
      </c>
      <c r="K53" s="4">
        <v>9.5</v>
      </c>
      <c r="L53" s="4">
        <v>9.8</v>
      </c>
      <c r="M53" s="3">
        <v>18</v>
      </c>
      <c r="N53" s="4">
        <v>32.7</v>
      </c>
      <c r="O53" s="4">
        <v>24.8</v>
      </c>
      <c r="P53" s="4">
        <v>21.2</v>
      </c>
      <c r="Q53" s="4">
        <v>7.9</v>
      </c>
      <c r="R53" s="3">
        <v>21</v>
      </c>
      <c r="S53" s="4">
        <v>14.4</v>
      </c>
      <c r="T53" s="4">
        <v>16.7</v>
      </c>
      <c r="U53" s="4">
        <v>5.6</v>
      </c>
      <c r="V53" s="4">
        <v>18.8</v>
      </c>
      <c r="W53" s="4">
        <v>6.7</v>
      </c>
      <c r="X53" s="4">
        <v>22.7</v>
      </c>
      <c r="Y53" s="4">
        <v>9.6</v>
      </c>
      <c r="Z53" s="4">
        <v>19.1</v>
      </c>
      <c r="AA53" s="4">
        <v>16.9</v>
      </c>
      <c r="AB53" s="4">
        <v>18.6</v>
      </c>
      <c r="AC53" s="4">
        <v>13.7</v>
      </c>
      <c r="AD53" s="4">
        <v>9.7</v>
      </c>
      <c r="AE53" s="4">
        <v>16.6</v>
      </c>
      <c r="AF53" s="4">
        <v>32.8</v>
      </c>
      <c r="AG53" s="4">
        <v>3.1</v>
      </c>
      <c r="AH53" s="4">
        <v>12.1</v>
      </c>
      <c r="AI53" s="4">
        <v>14.3</v>
      </c>
      <c r="AJ53" s="4">
        <v>20.7</v>
      </c>
      <c r="AK53" s="3">
        <v>24</v>
      </c>
      <c r="AL53" s="4">
        <v>26.3</v>
      </c>
      <c r="AM53" s="4">
        <v>24.6</v>
      </c>
      <c r="AN53" s="4">
        <v>26.6</v>
      </c>
      <c r="AO53" s="4">
        <v>33.6</v>
      </c>
      <c r="AP53" s="4">
        <v>22.2</v>
      </c>
      <c r="AQ53" s="4">
        <v>28.6</v>
      </c>
      <c r="AR53" s="4">
        <v>26.7</v>
      </c>
      <c r="AS53" s="4">
        <v>6.8</v>
      </c>
      <c r="AT53" s="4">
        <v>14.6</v>
      </c>
      <c r="AU53" s="3">
        <v>6</v>
      </c>
      <c r="AV53" s="4">
        <v>1.8</v>
      </c>
      <c r="AW53" s="4">
        <v>21.8</v>
      </c>
      <c r="AX53" s="4">
        <v>22.5</v>
      </c>
      <c r="AY53" s="4">
        <v>4.8</v>
      </c>
      <c r="AZ53" s="4">
        <v>11.9</v>
      </c>
      <c r="BA53" s="4">
        <v>8.3</v>
      </c>
      <c r="BB53" s="4">
        <v>20.8</v>
      </c>
      <c r="BC53" s="4">
        <v>16.8</v>
      </c>
      <c r="BD53" s="3">
        <v>18</v>
      </c>
      <c r="BE53" s="4">
        <v>22.5</v>
      </c>
      <c r="BF53" s="4">
        <v>17.3</v>
      </c>
      <c r="BG53" s="4">
        <v>27.2</v>
      </c>
      <c r="BH53" s="4">
        <v>4.6</v>
      </c>
      <c r="BI53" s="4">
        <v>17.3</v>
      </c>
      <c r="BJ53" s="4">
        <v>24.3</v>
      </c>
      <c r="BK53" s="4">
        <v>29.6</v>
      </c>
      <c r="BL53" s="4">
        <v>34.4</v>
      </c>
      <c r="BM53" s="4">
        <v>33.7</v>
      </c>
      <c r="BN53" s="4">
        <v>28.1</v>
      </c>
      <c r="BO53" s="4">
        <v>34.6</v>
      </c>
      <c r="BP53" s="4">
        <v>36.4</v>
      </c>
      <c r="BQ53" s="4">
        <v>36.7</v>
      </c>
      <c r="BR53" s="4">
        <v>16.4</v>
      </c>
      <c r="BS53" s="4">
        <v>21.6</v>
      </c>
      <c r="BT53" s="4">
        <v>31.5</v>
      </c>
      <c r="BU53" s="4">
        <v>20.7</v>
      </c>
      <c r="BV53" s="4">
        <v>5.7</v>
      </c>
      <c r="BW53" s="4">
        <v>20.5</v>
      </c>
      <c r="BX53" s="4">
        <v>27.6</v>
      </c>
      <c r="BY53" s="4">
        <v>19.9</v>
      </c>
      <c r="BZ53" s="4">
        <v>28.6</v>
      </c>
      <c r="CA53" s="4">
        <v>24.5</v>
      </c>
      <c r="CB53" s="4">
        <v>14.8</v>
      </c>
      <c r="CC53" s="4">
        <v>31.8</v>
      </c>
      <c r="CD53" s="4">
        <v>27.7</v>
      </c>
      <c r="CE53" s="4">
        <v>35.2</v>
      </c>
      <c r="CF53" s="4">
        <v>12.5</v>
      </c>
      <c r="CG53" s="4">
        <v>28.4</v>
      </c>
      <c r="CH53" s="4">
        <v>6.2</v>
      </c>
      <c r="CI53" s="4">
        <v>24.1</v>
      </c>
      <c r="CJ53" s="4">
        <v>11.2</v>
      </c>
      <c r="CK53" s="4">
        <v>32.1</v>
      </c>
      <c r="CL53" s="4">
        <v>23.5</v>
      </c>
      <c r="CM53" s="4">
        <v>22.4</v>
      </c>
      <c r="CN53" s="4">
        <v>20.6</v>
      </c>
      <c r="CO53" s="4">
        <v>35.1</v>
      </c>
      <c r="CP53" s="4">
        <v>36.4</v>
      </c>
      <c r="CQ53" s="4">
        <v>12.8</v>
      </c>
      <c r="CR53" s="4">
        <v>13.5</v>
      </c>
      <c r="CS53" s="4">
        <v>19.7</v>
      </c>
    </row>
    <row x14ac:dyDescent="0.25" r="54" customHeight="1" ht="18.75">
      <c r="A54" s="1">
        <v>53</v>
      </c>
      <c r="B54" s="4">
        <v>30.6</v>
      </c>
      <c r="C54" s="4">
        <v>33.4</v>
      </c>
      <c r="D54" s="4">
        <v>28.3</v>
      </c>
      <c r="E54" s="3">
        <v>33</v>
      </c>
      <c r="F54" s="4">
        <v>30.4</v>
      </c>
      <c r="G54" s="4">
        <v>35.6</v>
      </c>
      <c r="H54" s="4">
        <v>37.4</v>
      </c>
      <c r="I54" s="3">
        <v>34</v>
      </c>
      <c r="J54" s="4">
        <v>30.6</v>
      </c>
      <c r="K54" s="3">
        <v>34</v>
      </c>
      <c r="L54" s="4">
        <v>26.2</v>
      </c>
      <c r="M54" s="4">
        <v>34.4</v>
      </c>
      <c r="N54" s="3">
        <v>51</v>
      </c>
      <c r="O54" s="4">
        <v>29.9</v>
      </c>
      <c r="P54" s="4">
        <v>40.9</v>
      </c>
      <c r="Q54" s="4">
        <v>23.4</v>
      </c>
      <c r="R54" s="4">
        <v>39.3</v>
      </c>
      <c r="S54" s="4">
        <v>32.7</v>
      </c>
      <c r="T54" s="3">
        <v>34</v>
      </c>
      <c r="U54" s="4">
        <v>27.2</v>
      </c>
      <c r="V54" s="4">
        <v>37.1</v>
      </c>
      <c r="W54" s="4">
        <v>25.8</v>
      </c>
      <c r="X54" s="4">
        <v>41.2</v>
      </c>
      <c r="Y54" s="4">
        <v>28.1</v>
      </c>
      <c r="Z54" s="4">
        <v>35.3</v>
      </c>
      <c r="AA54" s="4">
        <v>35.2</v>
      </c>
      <c r="AB54" s="3">
        <v>35</v>
      </c>
      <c r="AC54" s="4">
        <v>30.1</v>
      </c>
      <c r="AD54" s="4">
        <v>28.4</v>
      </c>
      <c r="AE54" s="4">
        <v>30.5</v>
      </c>
      <c r="AF54" s="4">
        <v>51.1</v>
      </c>
      <c r="AG54" s="4">
        <v>28.2</v>
      </c>
      <c r="AH54" s="4">
        <v>16.2</v>
      </c>
      <c r="AI54" s="4">
        <v>28.1</v>
      </c>
      <c r="AJ54" s="4">
        <v>34.6</v>
      </c>
      <c r="AK54" s="4">
        <v>42.3</v>
      </c>
      <c r="AL54" s="4">
        <v>44.6</v>
      </c>
      <c r="AM54" s="4">
        <v>42.9</v>
      </c>
      <c r="AN54" s="4">
        <v>45.1</v>
      </c>
      <c r="AO54" s="4">
        <v>47.4</v>
      </c>
      <c r="AP54" s="3">
        <v>36</v>
      </c>
      <c r="AQ54" s="4">
        <v>42.4</v>
      </c>
      <c r="AR54" s="4">
        <v>40.2</v>
      </c>
      <c r="AS54" s="4">
        <v>25.1</v>
      </c>
      <c r="AT54" s="4">
        <v>32.9</v>
      </c>
      <c r="AU54" s="4">
        <v>21.8</v>
      </c>
      <c r="AV54" s="4">
        <v>16.7</v>
      </c>
      <c r="AW54" s="4">
        <v>34.9</v>
      </c>
      <c r="AX54" s="4">
        <v>44.4</v>
      </c>
      <c r="AY54" s="4">
        <v>23.9</v>
      </c>
      <c r="AZ54" s="4">
        <v>23.3</v>
      </c>
      <c r="BA54" s="4">
        <v>26.8</v>
      </c>
      <c r="BB54" s="4">
        <v>39.3</v>
      </c>
      <c r="BC54" s="4">
        <v>35.3</v>
      </c>
      <c r="BD54" s="4">
        <v>36.5</v>
      </c>
      <c r="BE54" s="4">
        <v>16.5</v>
      </c>
      <c r="BF54" s="4">
        <v>16.4</v>
      </c>
      <c r="BG54" s="4">
        <v>45.5</v>
      </c>
      <c r="BH54" s="4">
        <v>17.7</v>
      </c>
      <c r="BI54" s="4">
        <v>13.5</v>
      </c>
      <c r="BJ54" s="4">
        <v>38.1</v>
      </c>
      <c r="BK54" s="4">
        <v>50.4</v>
      </c>
      <c r="BL54" s="4">
        <v>52.4</v>
      </c>
      <c r="BM54" s="3">
        <v>52</v>
      </c>
      <c r="BN54" s="4">
        <v>46.4</v>
      </c>
      <c r="BO54" s="4">
        <v>52.9</v>
      </c>
      <c r="BP54" s="4">
        <v>54.7</v>
      </c>
      <c r="BQ54" s="4">
        <v>56.2</v>
      </c>
      <c r="BR54" s="4">
        <v>30.2</v>
      </c>
      <c r="BS54" s="4">
        <v>35.4</v>
      </c>
      <c r="BT54" s="4">
        <v>49.7</v>
      </c>
      <c r="BU54" s="4">
        <v>34.5</v>
      </c>
      <c r="BV54" s="4">
        <v>16.3</v>
      </c>
      <c r="BW54" s="4">
        <v>38.8</v>
      </c>
      <c r="BX54" s="4">
        <v>41.4</v>
      </c>
      <c r="BY54" s="4">
        <v>36.3</v>
      </c>
      <c r="BZ54" s="4">
        <v>42.5</v>
      </c>
      <c r="CA54" s="4">
        <v>44.4</v>
      </c>
      <c r="CB54" s="4">
        <v>33.3</v>
      </c>
      <c r="CC54" s="4">
        <v>45.6</v>
      </c>
      <c r="CD54" s="4">
        <v>41.6</v>
      </c>
      <c r="CE54" s="3">
        <v>49</v>
      </c>
      <c r="CF54" s="4">
        <v>26.3</v>
      </c>
      <c r="CG54" s="4">
        <v>46.7</v>
      </c>
      <c r="CH54" s="3">
        <v>20</v>
      </c>
      <c r="CI54" s="4">
        <v>42.4</v>
      </c>
      <c r="CJ54" s="4">
        <v>13.5</v>
      </c>
      <c r="CK54" s="4">
        <v>50.4</v>
      </c>
      <c r="CL54" s="4">
        <v>41.8</v>
      </c>
      <c r="CM54" s="4">
        <v>40.9</v>
      </c>
      <c r="CN54" s="4">
        <v>38.9</v>
      </c>
      <c r="CO54" s="3">
        <v>49</v>
      </c>
      <c r="CP54" s="4">
        <v>54.4</v>
      </c>
      <c r="CQ54" s="4">
        <v>31.3</v>
      </c>
      <c r="CR54" s="4">
        <v>31.8</v>
      </c>
      <c r="CS54" s="4">
        <v>33.6</v>
      </c>
    </row>
    <row x14ac:dyDescent="0.25" r="55" customHeight="1" ht="18.75">
      <c r="A55" s="1">
        <v>54</v>
      </c>
      <c r="B55" s="4">
        <v>15.5</v>
      </c>
      <c r="C55" s="4">
        <v>17.4</v>
      </c>
      <c r="D55" s="4">
        <v>16.1</v>
      </c>
      <c r="E55" s="4">
        <v>12.3</v>
      </c>
      <c r="F55" s="4">
        <v>15.1</v>
      </c>
      <c r="G55" s="4">
        <v>15.3</v>
      </c>
      <c r="H55" s="4">
        <v>16.9</v>
      </c>
      <c r="I55" s="4">
        <v>19.4</v>
      </c>
      <c r="J55" s="4">
        <v>16.4</v>
      </c>
      <c r="K55" s="4">
        <v>19.9</v>
      </c>
      <c r="L55" s="4">
        <v>26.4</v>
      </c>
      <c r="M55" s="4">
        <v>27.2</v>
      </c>
      <c r="N55" s="4">
        <v>31.2</v>
      </c>
      <c r="O55" s="4">
        <v>29.7</v>
      </c>
      <c r="P55" s="4">
        <v>26.7</v>
      </c>
      <c r="Q55" s="4">
        <v>27.7</v>
      </c>
      <c r="R55" s="4">
        <v>17.1</v>
      </c>
      <c r="S55" s="4">
        <v>13.7</v>
      </c>
      <c r="T55" s="4">
        <v>19.9</v>
      </c>
      <c r="U55" s="4">
        <v>20.3</v>
      </c>
      <c r="V55" s="4">
        <v>20.9</v>
      </c>
      <c r="W55" s="4">
        <v>19.2</v>
      </c>
      <c r="X55" s="4">
        <v>11.8</v>
      </c>
      <c r="Y55" s="4">
        <v>11.2</v>
      </c>
      <c r="Z55" s="4">
        <v>21.1</v>
      </c>
      <c r="AA55" s="4">
        <v>10.5</v>
      </c>
      <c r="AB55" s="4">
        <v>26.3</v>
      </c>
      <c r="AC55" s="4">
        <v>23.7</v>
      </c>
      <c r="AD55" s="4">
        <v>13.4</v>
      </c>
      <c r="AE55" s="4">
        <v>1.4</v>
      </c>
      <c r="AF55" s="4">
        <v>37.1</v>
      </c>
      <c r="AG55" s="4">
        <v>21.2</v>
      </c>
      <c r="AH55" s="4">
        <v>24.8</v>
      </c>
      <c r="AI55" s="3">
        <v>5</v>
      </c>
      <c r="AJ55" s="4">
        <v>5.2</v>
      </c>
      <c r="AK55" s="4">
        <v>26.1</v>
      </c>
      <c r="AL55" s="4">
        <v>27.8</v>
      </c>
      <c r="AM55" s="4">
        <v>28.7</v>
      </c>
      <c r="AN55" s="4">
        <v>19.7</v>
      </c>
      <c r="AO55" s="3">
        <v>18</v>
      </c>
      <c r="AP55" s="4">
        <v>6.6</v>
      </c>
      <c r="AQ55" s="3">
        <v>13</v>
      </c>
      <c r="AR55" s="4">
        <v>35.9</v>
      </c>
      <c r="AS55" s="4">
        <v>10.8</v>
      </c>
      <c r="AT55" s="4">
        <v>11.2</v>
      </c>
      <c r="AU55" s="4">
        <v>11.2</v>
      </c>
      <c r="AV55" s="4">
        <v>20.3</v>
      </c>
      <c r="AW55" s="3">
        <v>31</v>
      </c>
      <c r="AX55" s="4">
        <v>30.3</v>
      </c>
      <c r="AY55" s="3">
        <v>17</v>
      </c>
      <c r="AZ55" s="4">
        <v>9.6</v>
      </c>
      <c r="BA55" s="4">
        <v>12.9</v>
      </c>
      <c r="BB55" s="4">
        <v>15.7</v>
      </c>
      <c r="BC55" s="4">
        <v>10.1</v>
      </c>
      <c r="BD55" s="4">
        <v>9.5</v>
      </c>
      <c r="BE55" s="4">
        <v>35.2</v>
      </c>
      <c r="BF55" s="3">
        <v>30</v>
      </c>
      <c r="BG55" s="4">
        <v>30.2</v>
      </c>
      <c r="BH55" s="4">
        <v>22.8</v>
      </c>
      <c r="BI55" s="3">
        <v>30</v>
      </c>
      <c r="BJ55" s="4">
        <v>8.7</v>
      </c>
      <c r="BK55" s="3">
        <v>21</v>
      </c>
      <c r="BL55" s="3">
        <v>23</v>
      </c>
      <c r="BM55" s="3">
        <v>26</v>
      </c>
      <c r="BN55" s="3">
        <v>28</v>
      </c>
      <c r="BO55" s="4">
        <v>28.9</v>
      </c>
      <c r="BP55" s="3">
        <v>28</v>
      </c>
      <c r="BQ55" s="4">
        <v>26.8</v>
      </c>
      <c r="BR55" s="4">
        <v>3.7</v>
      </c>
      <c r="BS55" s="4">
        <v>4.8</v>
      </c>
      <c r="BT55" s="4">
        <v>33.3</v>
      </c>
      <c r="BU55" s="4">
        <v>5.1</v>
      </c>
      <c r="BV55" s="4">
        <v>21.4</v>
      </c>
      <c r="BW55" s="4">
        <v>22.5</v>
      </c>
      <c r="BX55" s="3">
        <v>12</v>
      </c>
      <c r="BY55" s="4">
        <v>28.7</v>
      </c>
      <c r="BZ55" s="4">
        <v>13.1</v>
      </c>
      <c r="CA55" s="3">
        <v>15</v>
      </c>
      <c r="CB55" s="4">
        <v>9.4</v>
      </c>
      <c r="CC55" s="4">
        <v>16.2</v>
      </c>
      <c r="CD55" s="4">
        <v>8.3</v>
      </c>
      <c r="CE55" s="4">
        <v>19.6</v>
      </c>
      <c r="CF55" s="3">
        <v>8</v>
      </c>
      <c r="CG55" s="4">
        <v>25.1</v>
      </c>
      <c r="CH55" s="4">
        <v>23.1</v>
      </c>
      <c r="CI55" s="4">
        <v>20.9</v>
      </c>
      <c r="CJ55" s="4">
        <v>23.9</v>
      </c>
      <c r="CK55" s="4">
        <v>34.8</v>
      </c>
      <c r="CL55" s="4">
        <v>19.7</v>
      </c>
      <c r="CM55" s="4">
        <v>17.3</v>
      </c>
      <c r="CN55" s="4">
        <v>24.7</v>
      </c>
      <c r="CO55" s="4">
        <v>19.6</v>
      </c>
      <c r="CP55" s="3">
        <v>25</v>
      </c>
      <c r="CQ55" s="4">
        <v>6.1</v>
      </c>
      <c r="CR55" s="3">
        <v>12</v>
      </c>
      <c r="CS55" s="4">
        <v>3.2</v>
      </c>
    </row>
    <row x14ac:dyDescent="0.25" r="56" customHeight="1" ht="18.75">
      <c r="A56" s="1">
        <v>55</v>
      </c>
      <c r="B56" s="4">
        <v>20.2</v>
      </c>
      <c r="C56" s="4">
        <v>22.2</v>
      </c>
      <c r="D56" s="4">
        <v>20.8</v>
      </c>
      <c r="E56" s="4">
        <v>17.1</v>
      </c>
      <c r="F56" s="4">
        <v>19.9</v>
      </c>
      <c r="G56" s="4">
        <v>20.1</v>
      </c>
      <c r="H56" s="4">
        <v>21.7</v>
      </c>
      <c r="I56" s="4">
        <v>24.2</v>
      </c>
      <c r="J56" s="4">
        <v>21.2</v>
      </c>
      <c r="K56" s="4">
        <v>24.7</v>
      </c>
      <c r="L56" s="3">
        <v>26</v>
      </c>
      <c r="M56" s="3">
        <v>32</v>
      </c>
      <c r="N56" s="4">
        <v>35.9</v>
      </c>
      <c r="O56" s="4">
        <v>34.5</v>
      </c>
      <c r="P56" s="4">
        <v>31.5</v>
      </c>
      <c r="Q56" s="4">
        <v>27.4</v>
      </c>
      <c r="R56" s="4">
        <v>21.9</v>
      </c>
      <c r="S56" s="4">
        <v>18.5</v>
      </c>
      <c r="T56" s="4">
        <v>24.7</v>
      </c>
      <c r="U56" s="4">
        <v>19.9</v>
      </c>
      <c r="V56" s="4">
        <v>25.7</v>
      </c>
      <c r="W56" s="3">
        <v>24</v>
      </c>
      <c r="X56" s="4">
        <v>16.5</v>
      </c>
      <c r="Y56" s="4">
        <v>15.4</v>
      </c>
      <c r="Z56" s="4">
        <v>25.9</v>
      </c>
      <c r="AA56" s="4">
        <v>15.3</v>
      </c>
      <c r="AB56" s="4">
        <v>31.1</v>
      </c>
      <c r="AC56" s="4">
        <v>28.5</v>
      </c>
      <c r="AD56" s="4">
        <v>17.6</v>
      </c>
      <c r="AE56" s="4">
        <v>6.8</v>
      </c>
      <c r="AF56" s="4">
        <v>40.7</v>
      </c>
      <c r="AG56" s="4">
        <v>20.8</v>
      </c>
      <c r="AH56" s="4">
        <v>30.5</v>
      </c>
      <c r="AI56" s="4">
        <v>10.3</v>
      </c>
      <c r="AJ56" s="3">
        <v>10</v>
      </c>
      <c r="AK56" s="4">
        <v>30.9</v>
      </c>
      <c r="AL56" s="4">
        <v>32.5</v>
      </c>
      <c r="AM56" s="4">
        <v>33.5</v>
      </c>
      <c r="AN56" s="4">
        <v>24.4</v>
      </c>
      <c r="AO56" s="4">
        <v>22.8</v>
      </c>
      <c r="AP56" s="4">
        <v>11.4</v>
      </c>
      <c r="AQ56" s="4">
        <v>17.8</v>
      </c>
      <c r="AR56" s="4">
        <v>40.7</v>
      </c>
      <c r="AS56" s="3">
        <v>15</v>
      </c>
      <c r="AT56" s="3">
        <v>16</v>
      </c>
      <c r="AU56" s="4">
        <v>16.9</v>
      </c>
      <c r="AV56" s="4">
        <v>25.9</v>
      </c>
      <c r="AW56" s="4">
        <v>35.8</v>
      </c>
      <c r="AX56" s="3">
        <v>35</v>
      </c>
      <c r="AY56" s="4">
        <v>19.7</v>
      </c>
      <c r="AZ56" s="4">
        <v>15.3</v>
      </c>
      <c r="BA56" s="4">
        <v>17.1</v>
      </c>
      <c r="BB56" s="4">
        <v>20.4</v>
      </c>
      <c r="BC56" s="4">
        <v>14.9</v>
      </c>
      <c r="BD56" s="4">
        <v>14.2</v>
      </c>
      <c r="BE56" s="4">
        <v>40.9</v>
      </c>
      <c r="BF56" s="4">
        <v>35.7</v>
      </c>
      <c r="BG56" s="4">
        <v>34.9</v>
      </c>
      <c r="BH56" s="4">
        <v>28.4</v>
      </c>
      <c r="BI56" s="4">
        <v>35.7</v>
      </c>
      <c r="BJ56" s="4">
        <v>13.5</v>
      </c>
      <c r="BK56" s="4">
        <v>25.8</v>
      </c>
      <c r="BL56" s="4">
        <v>27.8</v>
      </c>
      <c r="BM56" s="4">
        <v>30.8</v>
      </c>
      <c r="BN56" s="4">
        <v>32.8</v>
      </c>
      <c r="BO56" s="4">
        <v>33.6</v>
      </c>
      <c r="BP56" s="4">
        <v>32.7</v>
      </c>
      <c r="BQ56" s="4">
        <v>31.5</v>
      </c>
      <c r="BR56" s="4">
        <v>9.5</v>
      </c>
      <c r="BS56" s="4">
        <v>7.4</v>
      </c>
      <c r="BT56" s="4">
        <v>38.1</v>
      </c>
      <c r="BU56" s="4">
        <v>9.9</v>
      </c>
      <c r="BV56" s="4">
        <v>27.1</v>
      </c>
      <c r="BW56" s="4">
        <v>27.3</v>
      </c>
      <c r="BX56" s="4">
        <v>10.5</v>
      </c>
      <c r="BY56" s="4">
        <v>33.5</v>
      </c>
      <c r="BZ56" s="4">
        <v>17.8</v>
      </c>
      <c r="CA56" s="4">
        <v>19.7</v>
      </c>
      <c r="CB56" s="4">
        <v>14.2</v>
      </c>
      <c r="CC56" s="4">
        <v>10.8</v>
      </c>
      <c r="CD56" s="4">
        <v>6.1</v>
      </c>
      <c r="CE56" s="4">
        <v>16.1</v>
      </c>
      <c r="CF56" s="4">
        <v>12.8</v>
      </c>
      <c r="CG56" s="4">
        <v>29.8</v>
      </c>
      <c r="CH56" s="4">
        <v>22.8</v>
      </c>
      <c r="CI56" s="4">
        <v>25.6</v>
      </c>
      <c r="CJ56" s="4">
        <v>29.6</v>
      </c>
      <c r="CK56" s="4">
        <v>39.5</v>
      </c>
      <c r="CL56" s="4">
        <v>24.5</v>
      </c>
      <c r="CM56" s="3">
        <v>22</v>
      </c>
      <c r="CN56" s="4">
        <v>29.5</v>
      </c>
      <c r="CO56" s="4">
        <v>16.3</v>
      </c>
      <c r="CP56" s="4">
        <v>29.8</v>
      </c>
      <c r="CQ56" s="4">
        <v>12.9</v>
      </c>
      <c r="CR56" s="4">
        <v>16.8</v>
      </c>
      <c r="CS56" s="4">
        <v>5.9</v>
      </c>
    </row>
    <row x14ac:dyDescent="0.25" r="57" customHeight="1" ht="18.75">
      <c r="A57" s="1">
        <v>56</v>
      </c>
      <c r="B57" s="4">
        <v>13.3</v>
      </c>
      <c r="C57" s="4">
        <v>14.5</v>
      </c>
      <c r="D57" s="4">
        <v>16.4</v>
      </c>
      <c r="E57" s="4">
        <v>12.5</v>
      </c>
      <c r="F57" s="4">
        <v>15.4</v>
      </c>
      <c r="G57" s="4">
        <v>8.4</v>
      </c>
      <c r="H57" s="3">
        <v>10</v>
      </c>
      <c r="I57" s="4">
        <v>12.5</v>
      </c>
      <c r="J57" s="4">
        <v>14.7</v>
      </c>
      <c r="K57" s="4">
        <v>16.1</v>
      </c>
      <c r="L57" s="4">
        <v>23.2</v>
      </c>
      <c r="M57" s="4">
        <v>22.7</v>
      </c>
      <c r="N57" s="4">
        <v>23.1</v>
      </c>
      <c r="O57" s="4">
        <v>25.2</v>
      </c>
      <c r="P57" s="4">
        <v>20.7</v>
      </c>
      <c r="Q57" s="3">
        <v>23</v>
      </c>
      <c r="R57" s="4">
        <v>10.2</v>
      </c>
      <c r="S57" s="4">
        <v>10.8</v>
      </c>
      <c r="T57" s="4">
        <v>15.4</v>
      </c>
      <c r="U57" s="4">
        <v>18.4</v>
      </c>
      <c r="V57" s="3">
        <v>14</v>
      </c>
      <c r="W57" s="4">
        <v>17.8</v>
      </c>
      <c r="X57" s="4">
        <v>3.6</v>
      </c>
      <c r="Y57" s="3">
        <v>15</v>
      </c>
      <c r="Z57" s="4">
        <v>16.6</v>
      </c>
      <c r="AA57" s="4">
        <v>9.2</v>
      </c>
      <c r="AB57" s="4">
        <v>20.4</v>
      </c>
      <c r="AC57" s="4">
        <v>19.2</v>
      </c>
      <c r="AD57" s="3">
        <v>15</v>
      </c>
      <c r="AE57" s="4">
        <v>11.5</v>
      </c>
      <c r="AF57" s="3">
        <v>29</v>
      </c>
      <c r="AG57" s="3">
        <v>21</v>
      </c>
      <c r="AH57" s="4">
        <v>29.9</v>
      </c>
      <c r="AI57" s="4">
        <v>16.2</v>
      </c>
      <c r="AJ57" s="4">
        <v>9.2</v>
      </c>
      <c r="AK57" s="4">
        <v>19.1</v>
      </c>
      <c r="AL57" s="4">
        <v>19.7</v>
      </c>
      <c r="AM57" s="4">
        <v>22.4</v>
      </c>
      <c r="AN57" s="4">
        <v>6.6</v>
      </c>
      <c r="AO57" s="4">
        <v>9.9</v>
      </c>
      <c r="AP57" s="4">
        <v>6.1</v>
      </c>
      <c r="AQ57" s="4">
        <v>1.7</v>
      </c>
      <c r="AR57" s="4">
        <v>31.4</v>
      </c>
      <c r="AS57" s="4">
        <v>18.2</v>
      </c>
      <c r="AT57" s="4">
        <v>11.4</v>
      </c>
      <c r="AU57" s="4">
        <v>21.3</v>
      </c>
      <c r="AV57" s="4">
        <v>30.4</v>
      </c>
      <c r="AW57" s="4">
        <v>26.5</v>
      </c>
      <c r="AX57" s="4">
        <v>24.2</v>
      </c>
      <c r="AY57" s="4">
        <v>19.8</v>
      </c>
      <c r="AZ57" s="4">
        <v>19.7</v>
      </c>
      <c r="BA57" s="4">
        <v>17.2</v>
      </c>
      <c r="BB57" s="4">
        <v>5.1</v>
      </c>
      <c r="BC57" s="4">
        <v>7.2</v>
      </c>
      <c r="BD57" s="4">
        <v>6.2</v>
      </c>
      <c r="BE57" s="4">
        <v>39.7</v>
      </c>
      <c r="BF57" s="3">
        <v>35</v>
      </c>
      <c r="BG57" s="4">
        <v>22.1</v>
      </c>
      <c r="BH57" s="3">
        <v>23</v>
      </c>
      <c r="BI57" s="4">
        <v>34.4</v>
      </c>
      <c r="BJ57" s="4">
        <v>5.1</v>
      </c>
      <c r="BK57" s="4">
        <v>12.9</v>
      </c>
      <c r="BL57" s="4">
        <v>14.9</v>
      </c>
      <c r="BM57" s="4">
        <v>17.9</v>
      </c>
      <c r="BN57" s="4">
        <v>19.9</v>
      </c>
      <c r="BO57" s="4">
        <v>20.8</v>
      </c>
      <c r="BP57" s="4">
        <v>19.9</v>
      </c>
      <c r="BQ57" s="4">
        <v>18.7</v>
      </c>
      <c r="BR57" s="3">
        <v>14</v>
      </c>
      <c r="BS57" s="4">
        <v>9.7</v>
      </c>
      <c r="BT57" s="4">
        <v>25.2</v>
      </c>
      <c r="BU57" s="4">
        <v>11.2</v>
      </c>
      <c r="BV57" s="4">
        <v>25.8</v>
      </c>
      <c r="BW57" s="4">
        <v>15.6</v>
      </c>
      <c r="BX57" s="4">
        <v>8.3</v>
      </c>
      <c r="BY57" s="4">
        <v>23.2</v>
      </c>
      <c r="BZ57" s="4">
        <v>5.1</v>
      </c>
      <c r="CA57" s="4">
        <v>2.7</v>
      </c>
      <c r="CB57" s="4">
        <v>12.6</v>
      </c>
      <c r="CC57" s="4">
        <v>12.9</v>
      </c>
      <c r="CD57" s="4">
        <v>13.4</v>
      </c>
      <c r="CE57" s="4">
        <v>11.4</v>
      </c>
      <c r="CF57" s="4">
        <v>18.1</v>
      </c>
      <c r="CG57" s="3">
        <v>17</v>
      </c>
      <c r="CH57" s="3">
        <v>21</v>
      </c>
      <c r="CI57" s="4">
        <v>13.9</v>
      </c>
      <c r="CJ57" s="4">
        <v>30.5</v>
      </c>
      <c r="CK57" s="4">
        <v>26.7</v>
      </c>
      <c r="CL57" s="4">
        <v>12.8</v>
      </c>
      <c r="CM57" s="4">
        <v>11.7</v>
      </c>
      <c r="CN57" s="4">
        <v>18.7</v>
      </c>
      <c r="CO57" s="4">
        <v>11.6</v>
      </c>
      <c r="CP57" s="4">
        <v>16.9</v>
      </c>
      <c r="CQ57" s="4">
        <v>14.9</v>
      </c>
      <c r="CR57" s="4">
        <v>12.3</v>
      </c>
      <c r="CS57" s="4">
        <v>11.4</v>
      </c>
    </row>
    <row x14ac:dyDescent="0.25" r="58" customHeight="1" ht="18.75">
      <c r="A58" s="1">
        <v>57</v>
      </c>
      <c r="B58" s="4">
        <v>13.3</v>
      </c>
      <c r="C58" s="4">
        <v>20.6</v>
      </c>
      <c r="D58" s="4">
        <v>13.9</v>
      </c>
      <c r="E58" s="4">
        <v>10.1</v>
      </c>
      <c r="F58" s="3">
        <v>13</v>
      </c>
      <c r="G58" s="4">
        <v>14.5</v>
      </c>
      <c r="H58" s="4">
        <v>16.1</v>
      </c>
      <c r="I58" s="4">
        <v>18.6</v>
      </c>
      <c r="J58" s="4">
        <v>14.3</v>
      </c>
      <c r="K58" s="4">
        <v>17.7</v>
      </c>
      <c r="L58" s="4">
        <v>19.9</v>
      </c>
      <c r="M58" s="3">
        <v>25</v>
      </c>
      <c r="N58" s="4">
        <v>26.6</v>
      </c>
      <c r="O58" s="4">
        <v>27.5</v>
      </c>
      <c r="P58" s="4">
        <v>24.6</v>
      </c>
      <c r="Q58" s="4">
        <v>22.3</v>
      </c>
      <c r="R58" s="4">
        <v>16.2</v>
      </c>
      <c r="S58" s="4">
        <v>11.5</v>
      </c>
      <c r="T58" s="4">
        <v>17.7</v>
      </c>
      <c r="U58" s="4">
        <v>15.9</v>
      </c>
      <c r="V58" s="3">
        <v>20</v>
      </c>
      <c r="W58" s="4">
        <v>17.1</v>
      </c>
      <c r="X58" s="3">
        <v>6</v>
      </c>
      <c r="Y58" s="4">
        <v>12.3</v>
      </c>
      <c r="Z58" s="3">
        <v>19</v>
      </c>
      <c r="AA58" s="4">
        <v>8.4</v>
      </c>
      <c r="AB58" s="4">
        <v>24.2</v>
      </c>
      <c r="AC58" s="4">
        <v>21.5</v>
      </c>
      <c r="AD58" s="4">
        <v>12.6</v>
      </c>
      <c r="AE58" s="4">
        <v>5.4</v>
      </c>
      <c r="AF58" s="4">
        <v>32.5</v>
      </c>
      <c r="AG58" s="4">
        <v>18.2</v>
      </c>
      <c r="AH58" s="4">
        <v>28.8</v>
      </c>
      <c r="AI58" s="4">
        <v>10.2</v>
      </c>
      <c r="AJ58" s="4">
        <v>1.8</v>
      </c>
      <c r="AK58" s="4">
        <v>28.6</v>
      </c>
      <c r="AL58" s="4">
        <v>23.2</v>
      </c>
      <c r="AM58" s="4">
        <v>26.6</v>
      </c>
      <c r="AN58" s="4">
        <v>15.1</v>
      </c>
      <c r="AO58" s="4">
        <v>13.4</v>
      </c>
      <c r="AP58" s="4">
        <v>1.3</v>
      </c>
      <c r="AQ58" s="4">
        <v>8.4</v>
      </c>
      <c r="AR58" s="3">
        <v>42</v>
      </c>
      <c r="AS58" s="4">
        <v>14.9</v>
      </c>
      <c r="AT58" s="3">
        <v>9</v>
      </c>
      <c r="AU58" s="4">
        <v>15.3</v>
      </c>
      <c r="AV58" s="4">
        <v>24.3</v>
      </c>
      <c r="AW58" s="4">
        <v>28.9</v>
      </c>
      <c r="AX58" s="4">
        <v>28.1</v>
      </c>
      <c r="AY58" s="3">
        <v>17</v>
      </c>
      <c r="AZ58" s="4">
        <v>13.7</v>
      </c>
      <c r="BA58" s="4">
        <v>14.5</v>
      </c>
      <c r="BB58" s="4">
        <v>11.1</v>
      </c>
      <c r="BC58" s="3">
        <v>8</v>
      </c>
      <c r="BD58" s="4">
        <v>5.7</v>
      </c>
      <c r="BE58" s="4">
        <v>39.3</v>
      </c>
      <c r="BF58" s="4">
        <v>34.1</v>
      </c>
      <c r="BG58" s="4">
        <v>25.6</v>
      </c>
      <c r="BH58" s="4">
        <v>22.2</v>
      </c>
      <c r="BI58" s="3">
        <v>34</v>
      </c>
      <c r="BJ58" s="3">
        <v>3</v>
      </c>
      <c r="BK58" s="4">
        <v>16.4</v>
      </c>
      <c r="BL58" s="4">
        <v>18.4</v>
      </c>
      <c r="BM58" s="4">
        <v>21.4</v>
      </c>
      <c r="BN58" s="4">
        <v>23.4</v>
      </c>
      <c r="BO58" s="4">
        <v>24.3</v>
      </c>
      <c r="BP58" s="4">
        <v>23.4</v>
      </c>
      <c r="BQ58" s="4">
        <v>22.2</v>
      </c>
      <c r="BR58" s="4">
        <v>7.9</v>
      </c>
      <c r="BS58" s="4">
        <v>3.6</v>
      </c>
      <c r="BT58" s="4">
        <v>28.7</v>
      </c>
      <c r="BU58" s="4">
        <v>3.6</v>
      </c>
      <c r="BV58" s="4">
        <v>25.5</v>
      </c>
      <c r="BW58" s="4">
        <v>21.6</v>
      </c>
      <c r="BX58" s="4">
        <v>7.5</v>
      </c>
      <c r="BY58" s="4">
        <v>26.5</v>
      </c>
      <c r="BZ58" s="4">
        <v>8.5</v>
      </c>
      <c r="CA58" s="4">
        <v>10.4</v>
      </c>
      <c r="CB58" s="4">
        <v>7.2</v>
      </c>
      <c r="CC58" s="4">
        <v>11.6</v>
      </c>
      <c r="CD58" s="4">
        <v>7.6</v>
      </c>
      <c r="CE58" s="3">
        <v>15</v>
      </c>
      <c r="CF58" s="4">
        <v>12.1</v>
      </c>
      <c r="CG58" s="4">
        <v>20.5</v>
      </c>
      <c r="CH58" s="4">
        <v>20.1</v>
      </c>
      <c r="CI58" s="4">
        <v>19.9</v>
      </c>
      <c r="CJ58" s="4">
        <v>27.9</v>
      </c>
      <c r="CK58" s="4">
        <v>30.2</v>
      </c>
      <c r="CL58" s="4">
        <v>18.8</v>
      </c>
      <c r="CM58" s="4">
        <v>18.5</v>
      </c>
      <c r="CN58" s="4">
        <v>22.6</v>
      </c>
      <c r="CO58" s="3">
        <v>15</v>
      </c>
      <c r="CP58" s="4">
        <v>20.4</v>
      </c>
      <c r="CQ58" s="4">
        <v>6.5</v>
      </c>
      <c r="CR58" s="4">
        <v>9.9</v>
      </c>
      <c r="CS58" s="4">
        <v>5.3</v>
      </c>
    </row>
    <row x14ac:dyDescent="0.25" r="59" customHeight="1" ht="18.75">
      <c r="A59" s="1">
        <v>58</v>
      </c>
      <c r="B59" s="4">
        <v>20.1</v>
      </c>
      <c r="C59" s="4">
        <v>22.9</v>
      </c>
      <c r="D59" s="4">
        <v>18.1</v>
      </c>
      <c r="E59" s="4">
        <v>19.8</v>
      </c>
      <c r="F59" s="4">
        <v>19.9</v>
      </c>
      <c r="G59" s="4">
        <v>25.1</v>
      </c>
      <c r="H59" s="4">
        <v>26.8</v>
      </c>
      <c r="I59" s="4">
        <v>23.5</v>
      </c>
      <c r="J59" s="4">
        <v>20.1</v>
      </c>
      <c r="K59" s="4">
        <v>23.5</v>
      </c>
      <c r="L59" s="4">
        <v>23.2</v>
      </c>
      <c r="M59" s="4">
        <v>31.3</v>
      </c>
      <c r="N59" s="4">
        <v>44.7</v>
      </c>
      <c r="O59" s="4">
        <v>33.9</v>
      </c>
      <c r="P59" s="4">
        <v>30.4</v>
      </c>
      <c r="Q59" s="4">
        <v>24.5</v>
      </c>
      <c r="R59" s="4">
        <v>27.2</v>
      </c>
      <c r="S59" s="4">
        <v>22.2</v>
      </c>
      <c r="T59" s="4">
        <v>23.5</v>
      </c>
      <c r="U59" s="3">
        <v>17</v>
      </c>
      <c r="V59" s="4">
        <v>26.6</v>
      </c>
      <c r="W59" s="4">
        <v>20.2</v>
      </c>
      <c r="X59" s="4">
        <v>25.3</v>
      </c>
      <c r="Y59" s="4">
        <v>17.5</v>
      </c>
      <c r="Z59" s="4">
        <v>24.7</v>
      </c>
      <c r="AA59" s="3">
        <v>24</v>
      </c>
      <c r="AB59" s="3">
        <v>30</v>
      </c>
      <c r="AC59" s="3">
        <v>27</v>
      </c>
      <c r="AD59" s="4">
        <v>17.9</v>
      </c>
      <c r="AE59" s="4">
        <v>14.5</v>
      </c>
      <c r="AF59" s="4">
        <v>40.5</v>
      </c>
      <c r="AG59" s="3">
        <v>18</v>
      </c>
      <c r="AH59" s="4">
        <v>21.2</v>
      </c>
      <c r="AI59" s="4">
        <v>13.5</v>
      </c>
      <c r="AJ59" s="4">
        <v>18.7</v>
      </c>
      <c r="AK59" s="4">
        <v>31.8</v>
      </c>
      <c r="AL59" s="4">
        <v>34.1</v>
      </c>
      <c r="AM59" s="4">
        <v>32.3</v>
      </c>
      <c r="AN59" s="4">
        <v>33.2</v>
      </c>
      <c r="AO59" s="4">
        <v>31.5</v>
      </c>
      <c r="AP59" s="4">
        <v>20.1</v>
      </c>
      <c r="AQ59" s="4">
        <v>26.5</v>
      </c>
      <c r="AR59" s="4">
        <v>44.2</v>
      </c>
      <c r="AS59" s="4">
        <v>10.5</v>
      </c>
      <c r="AT59" s="4">
        <v>22.3</v>
      </c>
      <c r="AU59" s="4">
        <v>7.6</v>
      </c>
      <c r="AV59" s="4">
        <v>16.7</v>
      </c>
      <c r="AW59" s="4">
        <v>35.2</v>
      </c>
      <c r="AX59" s="4">
        <v>33.9</v>
      </c>
      <c r="AY59" s="4">
        <v>13.7</v>
      </c>
      <c r="AZ59" s="4">
        <v>7.6</v>
      </c>
      <c r="BA59" s="4">
        <v>12.4</v>
      </c>
      <c r="BB59" s="4">
        <v>29.2</v>
      </c>
      <c r="BC59" s="4">
        <v>23.6</v>
      </c>
      <c r="BD59" s="4">
        <v>22.9</v>
      </c>
      <c r="BE59" s="4">
        <v>31.6</v>
      </c>
      <c r="BF59" s="4">
        <v>26.4</v>
      </c>
      <c r="BG59" s="4">
        <v>34.9</v>
      </c>
      <c r="BH59" s="4">
        <v>19.2</v>
      </c>
      <c r="BI59" s="4">
        <v>26.4</v>
      </c>
      <c r="BJ59" s="4">
        <v>22.2</v>
      </c>
      <c r="BK59" s="4">
        <v>34.5</v>
      </c>
      <c r="BL59" s="4">
        <v>36.5</v>
      </c>
      <c r="BM59" s="4">
        <v>39.5</v>
      </c>
      <c r="BN59" s="4">
        <v>35.9</v>
      </c>
      <c r="BO59" s="4">
        <v>42.4</v>
      </c>
      <c r="BP59" s="4">
        <v>41.5</v>
      </c>
      <c r="BQ59" s="4">
        <v>40.3</v>
      </c>
      <c r="BR59" s="4">
        <v>14.3</v>
      </c>
      <c r="BS59" s="4">
        <v>19.5</v>
      </c>
      <c r="BT59" s="4">
        <v>39.2</v>
      </c>
      <c r="BU59" s="4">
        <v>18.6</v>
      </c>
      <c r="BV59" s="4">
        <v>17.8</v>
      </c>
      <c r="BW59" s="4">
        <v>28.2</v>
      </c>
      <c r="BX59" s="4">
        <v>25.5</v>
      </c>
      <c r="BY59" s="4">
        <v>32.3</v>
      </c>
      <c r="BZ59" s="4">
        <v>26.6</v>
      </c>
      <c r="CA59" s="4">
        <v>28.5</v>
      </c>
      <c r="CB59" s="4">
        <v>22.9</v>
      </c>
      <c r="CC59" s="4">
        <v>29.7</v>
      </c>
      <c r="CD59" s="4">
        <v>25.6</v>
      </c>
      <c r="CE59" s="4">
        <v>33.1</v>
      </c>
      <c r="CF59" s="4">
        <v>10.4</v>
      </c>
      <c r="CG59" s="4">
        <v>38.6</v>
      </c>
      <c r="CH59" s="4">
        <v>19.9</v>
      </c>
      <c r="CI59" s="4">
        <v>31.8</v>
      </c>
      <c r="CJ59" s="4">
        <v>20.3</v>
      </c>
      <c r="CK59" s="4">
        <v>39.8</v>
      </c>
      <c r="CL59" s="4">
        <v>31.3</v>
      </c>
      <c r="CM59" s="4">
        <v>27.3</v>
      </c>
      <c r="CN59" s="4">
        <v>28.4</v>
      </c>
      <c r="CO59" s="4">
        <v>33.1</v>
      </c>
      <c r="CP59" s="4">
        <v>38.5</v>
      </c>
      <c r="CQ59" s="3">
        <v>15</v>
      </c>
      <c r="CR59" s="4">
        <v>21.3</v>
      </c>
      <c r="CS59" s="4">
        <v>17.7</v>
      </c>
    </row>
    <row x14ac:dyDescent="0.25" r="60" customHeight="1" ht="18.75">
      <c r="A60" s="1">
        <v>59</v>
      </c>
      <c r="B60" s="4">
        <v>14.6</v>
      </c>
      <c r="C60" s="4">
        <v>13.4</v>
      </c>
      <c r="D60" s="4">
        <v>16.2</v>
      </c>
      <c r="E60" s="4">
        <v>19.2</v>
      </c>
      <c r="F60" s="3">
        <v>16</v>
      </c>
      <c r="G60" s="4">
        <v>16.9</v>
      </c>
      <c r="H60" s="4">
        <v>14.9</v>
      </c>
      <c r="I60" s="4">
        <v>13.3</v>
      </c>
      <c r="J60" s="4">
        <v>13.5</v>
      </c>
      <c r="K60" s="4">
        <v>15.6</v>
      </c>
      <c r="L60" s="4">
        <v>19.6</v>
      </c>
      <c r="M60" s="4">
        <v>20.9</v>
      </c>
      <c r="N60" s="4">
        <v>14.2</v>
      </c>
      <c r="O60" s="4">
        <v>23.3</v>
      </c>
      <c r="P60" s="3">
        <v>6</v>
      </c>
      <c r="Q60" s="4">
        <v>22.4</v>
      </c>
      <c r="R60" s="4">
        <v>15.6</v>
      </c>
      <c r="S60" s="3">
        <v>17</v>
      </c>
      <c r="T60" s="4">
        <v>13.6</v>
      </c>
      <c r="U60" s="4">
        <v>18.2</v>
      </c>
      <c r="V60" s="4">
        <v>15.1</v>
      </c>
      <c r="W60" s="4">
        <v>17.5</v>
      </c>
      <c r="X60" s="4">
        <v>22.4</v>
      </c>
      <c r="Y60" s="3">
        <v>22</v>
      </c>
      <c r="Z60" s="4">
        <v>10.4</v>
      </c>
      <c r="AA60" s="4">
        <v>20.7</v>
      </c>
      <c r="AB60" s="4">
        <v>9.2</v>
      </c>
      <c r="AC60" s="4">
        <v>15.6</v>
      </c>
      <c r="AD60" s="4">
        <v>18.3</v>
      </c>
      <c r="AE60" s="4">
        <v>28.9</v>
      </c>
      <c r="AF60" s="4">
        <v>5.3</v>
      </c>
      <c r="AG60" s="4">
        <v>21.6</v>
      </c>
      <c r="AH60" s="4">
        <v>34.3</v>
      </c>
      <c r="AI60" s="4">
        <v>27.3</v>
      </c>
      <c r="AJ60" s="4">
        <v>25.6</v>
      </c>
      <c r="AK60" s="4">
        <v>5.6</v>
      </c>
      <c r="AL60" s="4">
        <v>11.2</v>
      </c>
      <c r="AM60" s="4">
        <v>0.7</v>
      </c>
      <c r="AN60" s="4">
        <v>20.8</v>
      </c>
      <c r="AO60" s="4">
        <v>22.5</v>
      </c>
      <c r="AP60" s="4">
        <v>30.1</v>
      </c>
      <c r="AQ60" s="3">
        <v>25</v>
      </c>
      <c r="AR60" s="4">
        <v>14.8</v>
      </c>
      <c r="AS60" s="4">
        <v>24.1</v>
      </c>
      <c r="AT60" s="3">
        <v>19</v>
      </c>
      <c r="AU60" s="4">
        <v>25.5</v>
      </c>
      <c r="AV60" s="4">
        <v>26.7</v>
      </c>
      <c r="AW60" s="4">
        <v>18.8</v>
      </c>
      <c r="AX60" s="4">
        <v>6.2</v>
      </c>
      <c r="AY60" s="4">
        <v>20.7</v>
      </c>
      <c r="AZ60" s="4">
        <v>31.2</v>
      </c>
      <c r="BA60" s="4">
        <v>19.4</v>
      </c>
      <c r="BB60" s="4">
        <v>20.5</v>
      </c>
      <c r="BC60" s="4">
        <v>21.1</v>
      </c>
      <c r="BD60" s="4">
        <v>23.1</v>
      </c>
      <c r="BE60" s="4">
        <v>39.3</v>
      </c>
      <c r="BF60" s="4">
        <v>34.9</v>
      </c>
      <c r="BG60" s="4">
        <v>6.1</v>
      </c>
      <c r="BH60" s="4">
        <v>22.6</v>
      </c>
      <c r="BI60" s="4">
        <v>34.1</v>
      </c>
      <c r="BJ60" s="4">
        <v>25.3</v>
      </c>
      <c r="BK60" s="4">
        <v>15.9</v>
      </c>
      <c r="BL60" s="4">
        <v>19.8</v>
      </c>
      <c r="BM60" s="4">
        <v>14.6</v>
      </c>
      <c r="BN60" s="4">
        <v>9.3</v>
      </c>
      <c r="BO60" s="4">
        <v>15.5</v>
      </c>
      <c r="BP60" s="4">
        <v>17.3</v>
      </c>
      <c r="BQ60" s="4">
        <v>17.6</v>
      </c>
      <c r="BR60" s="4">
        <v>31.4</v>
      </c>
      <c r="BS60" s="4">
        <v>29.6</v>
      </c>
      <c r="BT60" s="4">
        <v>10.4</v>
      </c>
      <c r="BU60" s="4">
        <v>25.9</v>
      </c>
      <c r="BV60" s="4">
        <v>25.5</v>
      </c>
      <c r="BW60" s="4">
        <v>7.3</v>
      </c>
      <c r="BX60" s="4">
        <v>32.1</v>
      </c>
      <c r="BY60" s="3">
        <v>9</v>
      </c>
      <c r="BZ60" s="3">
        <v>29</v>
      </c>
      <c r="CA60" s="4">
        <v>25.9</v>
      </c>
      <c r="CB60" s="4">
        <v>22.2</v>
      </c>
      <c r="CC60" s="4">
        <v>36.8</v>
      </c>
      <c r="CD60" s="3">
        <v>33</v>
      </c>
      <c r="CE60" s="3">
        <v>29</v>
      </c>
      <c r="CF60" s="4">
        <v>28.2</v>
      </c>
      <c r="CG60" s="4">
        <v>13.8</v>
      </c>
      <c r="CH60" s="4">
        <v>20.7</v>
      </c>
      <c r="CI60" s="4">
        <v>14.3</v>
      </c>
      <c r="CJ60" s="4">
        <v>30.2</v>
      </c>
      <c r="CK60" s="4">
        <v>12.9</v>
      </c>
      <c r="CL60" s="4">
        <v>14.1</v>
      </c>
      <c r="CM60" s="4">
        <v>17.7</v>
      </c>
      <c r="CN60" s="4">
        <v>5.9</v>
      </c>
      <c r="CO60" s="4">
        <v>35.5</v>
      </c>
      <c r="CP60" s="4">
        <v>28.3</v>
      </c>
      <c r="CQ60" s="4">
        <v>25.1</v>
      </c>
      <c r="CR60" s="4">
        <v>17.9</v>
      </c>
      <c r="CS60" s="4">
        <v>31.3</v>
      </c>
    </row>
    <row x14ac:dyDescent="0.25" r="61" customHeight="1" ht="18.75">
      <c r="A61" s="1">
        <v>60</v>
      </c>
      <c r="B61" s="4">
        <v>7.9</v>
      </c>
      <c r="C61" s="4">
        <v>10.7</v>
      </c>
      <c r="D61" s="4">
        <v>5.6</v>
      </c>
      <c r="E61" s="3">
        <v>8</v>
      </c>
      <c r="F61" s="4">
        <v>7.7</v>
      </c>
      <c r="G61" s="4">
        <v>12.9</v>
      </c>
      <c r="H61" s="4">
        <v>14.6</v>
      </c>
      <c r="I61" s="4">
        <v>11.3</v>
      </c>
      <c r="J61" s="4">
        <v>7.9</v>
      </c>
      <c r="K61" s="4">
        <v>11.3</v>
      </c>
      <c r="L61" s="4">
        <v>7.8</v>
      </c>
      <c r="M61" s="3">
        <v>16</v>
      </c>
      <c r="N61" s="4">
        <v>28.3</v>
      </c>
      <c r="O61" s="4">
        <v>18.5</v>
      </c>
      <c r="P61" s="4">
        <v>18.2</v>
      </c>
      <c r="Q61" s="4">
        <v>9.2</v>
      </c>
      <c r="R61" s="4">
        <v>16.5</v>
      </c>
      <c r="S61" s="3">
        <v>10</v>
      </c>
      <c r="T61" s="4">
        <v>11.3</v>
      </c>
      <c r="U61" s="4">
        <v>2.3</v>
      </c>
      <c r="V61" s="4">
        <v>14.4</v>
      </c>
      <c r="W61" s="4">
        <v>4.8</v>
      </c>
      <c r="X61" s="4">
        <v>18.7</v>
      </c>
      <c r="Y61" s="4">
        <v>5.6</v>
      </c>
      <c r="Z61" s="4">
        <v>12.5</v>
      </c>
      <c r="AA61" s="4">
        <v>12.5</v>
      </c>
      <c r="AB61" s="4">
        <v>16.6</v>
      </c>
      <c r="AC61" s="4">
        <v>11.7</v>
      </c>
      <c r="AD61" s="4">
        <v>5.7</v>
      </c>
      <c r="AE61" s="3">
        <v>18</v>
      </c>
      <c r="AF61" s="4">
        <v>28.3</v>
      </c>
      <c r="AG61" s="4">
        <v>1.9</v>
      </c>
      <c r="AH61" s="4">
        <v>15.4</v>
      </c>
      <c r="AI61" s="4">
        <v>10.9</v>
      </c>
      <c r="AJ61" s="4">
        <v>15.5</v>
      </c>
      <c r="AK61" s="4">
        <v>19.6</v>
      </c>
      <c r="AL61" s="4">
        <v>21.8</v>
      </c>
      <c r="AM61" s="4">
        <v>20.1</v>
      </c>
      <c r="AN61" s="4">
        <v>22.6</v>
      </c>
      <c r="AO61" s="3">
        <v>27</v>
      </c>
      <c r="AP61" s="4">
        <v>18.2</v>
      </c>
      <c r="AQ61" s="4">
        <v>23.3</v>
      </c>
      <c r="AR61" s="4">
        <v>24.7</v>
      </c>
      <c r="AS61" s="4">
        <v>6.3</v>
      </c>
      <c r="AT61" s="4">
        <v>10.1</v>
      </c>
      <c r="AU61" s="4">
        <v>7.7</v>
      </c>
      <c r="AV61" s="4">
        <v>5.5</v>
      </c>
      <c r="AW61" s="4">
        <v>19.8</v>
      </c>
      <c r="AX61" s="4">
        <v>21.7</v>
      </c>
      <c r="AY61" s="4">
        <v>2.9</v>
      </c>
      <c r="AZ61" s="4">
        <v>13.3</v>
      </c>
      <c r="BA61" s="4">
        <v>4.2</v>
      </c>
      <c r="BB61" s="4">
        <v>16.8</v>
      </c>
      <c r="BC61" s="4">
        <v>12.7</v>
      </c>
      <c r="BD61" s="3">
        <v>14</v>
      </c>
      <c r="BE61" s="4">
        <v>25.2</v>
      </c>
      <c r="BF61" s="4">
        <v>20.5</v>
      </c>
      <c r="BG61" s="4">
        <v>22.7</v>
      </c>
      <c r="BH61" s="4">
        <v>6.3</v>
      </c>
      <c r="BI61" s="3">
        <v>20</v>
      </c>
      <c r="BJ61" s="4">
        <v>15.2</v>
      </c>
      <c r="BK61" s="4">
        <v>25.5</v>
      </c>
      <c r="BL61" s="4">
        <v>30.4</v>
      </c>
      <c r="BM61" s="4">
        <v>29.2</v>
      </c>
      <c r="BN61" s="4">
        <v>23.7</v>
      </c>
      <c r="BO61" s="4">
        <v>30.2</v>
      </c>
      <c r="BP61" s="4">
        <v>31.9</v>
      </c>
      <c r="BQ61" s="4">
        <v>32.2</v>
      </c>
      <c r="BR61" s="4">
        <v>13.6</v>
      </c>
      <c r="BS61" s="4">
        <v>19.5</v>
      </c>
      <c r="BT61" s="3">
        <v>27</v>
      </c>
      <c r="BU61" s="4">
        <v>15.9</v>
      </c>
      <c r="BV61" s="3">
        <v>9</v>
      </c>
      <c r="BW61" s="3">
        <v>16</v>
      </c>
      <c r="BX61" s="4">
        <v>22.8</v>
      </c>
      <c r="BY61" s="4">
        <v>17.9</v>
      </c>
      <c r="BZ61" s="4">
        <v>23.5</v>
      </c>
      <c r="CA61" s="4">
        <v>20.4</v>
      </c>
      <c r="CB61" s="4">
        <v>10.8</v>
      </c>
      <c r="CC61" s="4">
        <v>26.9</v>
      </c>
      <c r="CD61" s="4">
        <v>22.9</v>
      </c>
      <c r="CE61" s="4">
        <v>29.8</v>
      </c>
      <c r="CF61" s="4">
        <v>11.9</v>
      </c>
      <c r="CG61" s="4">
        <v>23.9</v>
      </c>
      <c r="CH61" s="4">
        <v>4.6</v>
      </c>
      <c r="CI61" s="4">
        <v>19.6</v>
      </c>
      <c r="CJ61" s="4">
        <v>16.1</v>
      </c>
      <c r="CK61" s="4">
        <v>27.6</v>
      </c>
      <c r="CL61" s="4">
        <v>19.1</v>
      </c>
      <c r="CM61" s="4">
        <v>18.3</v>
      </c>
      <c r="CN61" s="4">
        <v>16.1</v>
      </c>
      <c r="CO61" s="3">
        <v>30</v>
      </c>
      <c r="CP61" s="4">
        <v>32.4</v>
      </c>
      <c r="CQ61" s="4">
        <v>8.8</v>
      </c>
      <c r="CR61" s="3">
        <v>9</v>
      </c>
      <c r="CS61" s="4">
        <v>21.2</v>
      </c>
    </row>
    <row x14ac:dyDescent="0.25" r="62" customHeight="1" ht="18.75">
      <c r="A62" s="1">
        <v>61</v>
      </c>
      <c r="B62" s="4">
        <v>19.5</v>
      </c>
      <c r="C62" s="4">
        <v>22.3</v>
      </c>
      <c r="D62" s="4">
        <v>13.9</v>
      </c>
      <c r="E62" s="4">
        <v>10.9</v>
      </c>
      <c r="F62" s="3">
        <v>20</v>
      </c>
      <c r="G62" s="4">
        <v>20.2</v>
      </c>
      <c r="H62" s="4">
        <v>21.8</v>
      </c>
      <c r="I62" s="4">
        <v>22.9</v>
      </c>
      <c r="J62" s="4">
        <v>19.5</v>
      </c>
      <c r="K62" s="4">
        <v>22.9</v>
      </c>
      <c r="L62" s="4">
        <v>22.3</v>
      </c>
      <c r="M62" s="4">
        <v>30.4</v>
      </c>
      <c r="N62" s="4">
        <v>36.1</v>
      </c>
      <c r="O62" s="4">
        <v>33.4</v>
      </c>
      <c r="P62" s="4">
        <v>29.8</v>
      </c>
      <c r="Q62" s="4">
        <v>23.6</v>
      </c>
      <c r="R62" s="3">
        <v>22</v>
      </c>
      <c r="S62" s="4">
        <v>18.6</v>
      </c>
      <c r="T62" s="4">
        <v>22.9</v>
      </c>
      <c r="U62" s="4">
        <v>16.1</v>
      </c>
      <c r="V62" s="3">
        <v>26</v>
      </c>
      <c r="W62" s="4">
        <v>19.2</v>
      </c>
      <c r="X62" s="4">
        <v>16.7</v>
      </c>
      <c r="Y62" s="4">
        <v>8.5</v>
      </c>
      <c r="Z62" s="4">
        <v>24.1</v>
      </c>
      <c r="AA62" s="4">
        <v>15.4</v>
      </c>
      <c r="AB62" s="4">
        <v>29.4</v>
      </c>
      <c r="AC62" s="4">
        <v>26.1</v>
      </c>
      <c r="AD62" s="4">
        <v>10.6</v>
      </c>
      <c r="AE62" s="3">
        <v>6</v>
      </c>
      <c r="AF62" s="4">
        <v>39.9</v>
      </c>
      <c r="AG62" s="4">
        <v>17.1</v>
      </c>
      <c r="AH62" s="4">
        <v>20.7</v>
      </c>
      <c r="AI62" s="4">
        <v>3.6</v>
      </c>
      <c r="AJ62" s="4">
        <v>10.1</v>
      </c>
      <c r="AK62" s="4">
        <v>31.2</v>
      </c>
      <c r="AL62" s="4">
        <v>32.7</v>
      </c>
      <c r="AM62" s="4">
        <v>31.7</v>
      </c>
      <c r="AN62" s="4">
        <v>24.6</v>
      </c>
      <c r="AO62" s="4">
        <v>22.9</v>
      </c>
      <c r="AP62" s="4">
        <v>11.5</v>
      </c>
      <c r="AQ62" s="3">
        <v>18</v>
      </c>
      <c r="AR62" s="4">
        <v>43.7</v>
      </c>
      <c r="AS62" s="4">
        <v>8.1</v>
      </c>
      <c r="AT62" s="4">
        <v>16.1</v>
      </c>
      <c r="AU62" s="4">
        <v>7.1</v>
      </c>
      <c r="AV62" s="4">
        <v>16.1</v>
      </c>
      <c r="AW62" s="4">
        <v>34.2</v>
      </c>
      <c r="AX62" s="4">
        <v>33.3</v>
      </c>
      <c r="AY62" s="4">
        <v>12.8</v>
      </c>
      <c r="AZ62" s="4">
        <v>4.1</v>
      </c>
      <c r="BA62" s="4">
        <v>10.2</v>
      </c>
      <c r="BB62" s="4">
        <v>20.6</v>
      </c>
      <c r="BC62" s="3">
        <v>15</v>
      </c>
      <c r="BD62" s="4">
        <v>14.4</v>
      </c>
      <c r="BE62" s="4">
        <v>31.1</v>
      </c>
      <c r="BF62" s="4">
        <v>25.9</v>
      </c>
      <c r="BG62" s="4">
        <v>35.1</v>
      </c>
      <c r="BH62" s="4">
        <v>18.6</v>
      </c>
      <c r="BI62" s="4">
        <v>25.9</v>
      </c>
      <c r="BJ62" s="4">
        <v>13.6</v>
      </c>
      <c r="BK62" s="4">
        <v>25.9</v>
      </c>
      <c r="BL62" s="4">
        <v>27.9</v>
      </c>
      <c r="BM62" s="4">
        <v>30.9</v>
      </c>
      <c r="BN62" s="4">
        <v>32.9</v>
      </c>
      <c r="BO62" s="4">
        <v>33.8</v>
      </c>
      <c r="BP62" s="4">
        <v>32.9</v>
      </c>
      <c r="BQ62" s="4">
        <v>31.7</v>
      </c>
      <c r="BR62" s="4">
        <v>4.9</v>
      </c>
      <c r="BS62" s="4">
        <v>10.9</v>
      </c>
      <c r="BT62" s="4">
        <v>38.2</v>
      </c>
      <c r="BU62" s="3">
        <v>10</v>
      </c>
      <c r="BV62" s="4">
        <v>17.3</v>
      </c>
      <c r="BW62" s="4">
        <v>27.6</v>
      </c>
      <c r="BX62" s="4">
        <v>16.9</v>
      </c>
      <c r="BY62" s="4">
        <v>31.7</v>
      </c>
      <c r="BZ62" s="3">
        <v>18</v>
      </c>
      <c r="CA62" s="4">
        <v>19.9</v>
      </c>
      <c r="CB62" s="4">
        <v>14.3</v>
      </c>
      <c r="CC62" s="4">
        <v>21.1</v>
      </c>
      <c r="CD62" s="4">
        <v>17.1</v>
      </c>
      <c r="CE62" s="4">
        <v>24.5</v>
      </c>
      <c r="CF62" s="4">
        <v>3.9</v>
      </c>
      <c r="CG62" s="3">
        <v>30</v>
      </c>
      <c r="CH62" s="3">
        <v>19</v>
      </c>
      <c r="CI62" s="4">
        <v>25.8</v>
      </c>
      <c r="CJ62" s="4">
        <v>19.8</v>
      </c>
      <c r="CK62" s="4">
        <v>39.7</v>
      </c>
      <c r="CL62" s="4">
        <v>24.6</v>
      </c>
      <c r="CM62" s="4">
        <v>22.2</v>
      </c>
      <c r="CN62" s="4">
        <v>27.8</v>
      </c>
      <c r="CO62" s="4">
        <v>24.5</v>
      </c>
      <c r="CP62" s="4">
        <v>29.9</v>
      </c>
      <c r="CQ62" s="3">
        <v>6</v>
      </c>
      <c r="CR62" s="4">
        <v>16.9</v>
      </c>
      <c r="CS62" s="4">
        <v>9.1</v>
      </c>
    </row>
    <row x14ac:dyDescent="0.25" r="63" customHeight="1" ht="18.75">
      <c r="A63" s="1">
        <v>62</v>
      </c>
      <c r="B63" s="4">
        <v>21.9</v>
      </c>
      <c r="C63" s="4">
        <v>23.8</v>
      </c>
      <c r="D63" s="4">
        <v>22.5</v>
      </c>
      <c r="E63" s="4">
        <v>18.7</v>
      </c>
      <c r="F63" s="4">
        <v>21.6</v>
      </c>
      <c r="G63" s="4">
        <v>21.7</v>
      </c>
      <c r="H63" s="4">
        <v>23.3</v>
      </c>
      <c r="I63" s="4">
        <v>25.8</v>
      </c>
      <c r="J63" s="4">
        <v>22.9</v>
      </c>
      <c r="K63" s="4">
        <v>26.4</v>
      </c>
      <c r="L63" s="4">
        <v>28.5</v>
      </c>
      <c r="M63" s="4">
        <v>33.7</v>
      </c>
      <c r="N63" s="4">
        <v>37.6</v>
      </c>
      <c r="O63" s="4">
        <v>36.2</v>
      </c>
      <c r="P63" s="4">
        <v>33.2</v>
      </c>
      <c r="Q63" s="3">
        <v>31</v>
      </c>
      <c r="R63" s="4">
        <v>23.6</v>
      </c>
      <c r="S63" s="4">
        <v>20.2</v>
      </c>
      <c r="T63" s="4">
        <v>26.4</v>
      </c>
      <c r="U63" s="4">
        <v>24.5</v>
      </c>
      <c r="V63" s="4">
        <v>27.4</v>
      </c>
      <c r="W63" s="4">
        <v>25.7</v>
      </c>
      <c r="X63" s="4">
        <v>18.2</v>
      </c>
      <c r="Y63" s="4">
        <v>18.6</v>
      </c>
      <c r="Z63" s="4">
        <v>27.6</v>
      </c>
      <c r="AA63" s="3">
        <v>17</v>
      </c>
      <c r="AB63" s="4">
        <v>32.8</v>
      </c>
      <c r="AC63" s="4">
        <v>30.2</v>
      </c>
      <c r="AD63" s="4">
        <v>20.7</v>
      </c>
      <c r="AE63" s="4">
        <v>8.5</v>
      </c>
      <c r="AF63" s="4">
        <v>42.4</v>
      </c>
      <c r="AG63" s="4">
        <v>26.8</v>
      </c>
      <c r="AH63" s="4">
        <v>32.2</v>
      </c>
      <c r="AI63" s="4">
        <v>13.5</v>
      </c>
      <c r="AJ63" s="4">
        <v>11.7</v>
      </c>
      <c r="AK63" s="4">
        <v>32.6</v>
      </c>
      <c r="AL63" s="4">
        <v>34.2</v>
      </c>
      <c r="AM63" s="4">
        <v>35.2</v>
      </c>
      <c r="AN63" s="4">
        <v>26.1</v>
      </c>
      <c r="AO63" s="4">
        <v>24.4</v>
      </c>
      <c r="AP63" s="4">
        <v>13.1</v>
      </c>
      <c r="AQ63" s="4">
        <v>19.5</v>
      </c>
      <c r="AR63" s="4">
        <v>42.4</v>
      </c>
      <c r="AS63" s="4">
        <v>18.2</v>
      </c>
      <c r="AT63" s="4">
        <v>17.7</v>
      </c>
      <c r="AU63" s="4">
        <v>18.6</v>
      </c>
      <c r="AV63" s="4">
        <v>27.6</v>
      </c>
      <c r="AW63" s="4">
        <v>37.5</v>
      </c>
      <c r="AX63" s="4">
        <v>36.7</v>
      </c>
      <c r="AY63" s="4">
        <v>24.3</v>
      </c>
      <c r="AZ63" s="4">
        <v>10.8</v>
      </c>
      <c r="BA63" s="4">
        <v>23.1</v>
      </c>
      <c r="BB63" s="4">
        <v>22.1</v>
      </c>
      <c r="BC63" s="4">
        <v>16.6</v>
      </c>
      <c r="BD63" s="4">
        <v>15.9</v>
      </c>
      <c r="BE63" s="4">
        <v>42.6</v>
      </c>
      <c r="BF63" s="4">
        <v>37.4</v>
      </c>
      <c r="BG63" s="4">
        <v>36.6</v>
      </c>
      <c r="BH63" s="4">
        <v>30.1</v>
      </c>
      <c r="BI63" s="4">
        <v>37.4</v>
      </c>
      <c r="BJ63" s="4">
        <v>15.2</v>
      </c>
      <c r="BK63" s="4">
        <v>27.4</v>
      </c>
      <c r="BL63" s="4">
        <v>29.4</v>
      </c>
      <c r="BM63" s="4">
        <v>32.5</v>
      </c>
      <c r="BN63" s="4">
        <v>34.4</v>
      </c>
      <c r="BO63" s="4">
        <v>35.3</v>
      </c>
      <c r="BP63" s="4">
        <v>34.4</v>
      </c>
      <c r="BQ63" s="4">
        <v>33.2</v>
      </c>
      <c r="BR63" s="4">
        <v>11.2</v>
      </c>
      <c r="BS63" s="4">
        <v>11.1</v>
      </c>
      <c r="BT63" s="4">
        <v>39.8</v>
      </c>
      <c r="BU63" s="4">
        <v>11.6</v>
      </c>
      <c r="BV63" s="4">
        <v>28.8</v>
      </c>
      <c r="BW63" s="3">
        <v>29</v>
      </c>
      <c r="BX63" s="4">
        <v>18.5</v>
      </c>
      <c r="BY63" s="4">
        <v>35.2</v>
      </c>
      <c r="BZ63" s="4">
        <v>19.5</v>
      </c>
      <c r="CA63" s="4">
        <v>21.4</v>
      </c>
      <c r="CB63" s="4">
        <v>15.9</v>
      </c>
      <c r="CC63" s="4">
        <v>14.6</v>
      </c>
      <c r="CD63" s="4">
        <v>9.8</v>
      </c>
      <c r="CE63" s="3">
        <v>26</v>
      </c>
      <c r="CF63" s="4">
        <v>15.4</v>
      </c>
      <c r="CG63" s="4">
        <v>31.5</v>
      </c>
      <c r="CH63" s="4">
        <v>28.8</v>
      </c>
      <c r="CI63" s="4">
        <v>27.3</v>
      </c>
      <c r="CJ63" s="4">
        <v>31.2</v>
      </c>
      <c r="CK63" s="4">
        <v>41.2</v>
      </c>
      <c r="CL63" s="4">
        <v>26.2</v>
      </c>
      <c r="CM63" s="4">
        <v>23.7</v>
      </c>
      <c r="CN63" s="4">
        <v>31.2</v>
      </c>
      <c r="CO63" s="3">
        <v>26</v>
      </c>
      <c r="CP63" s="4">
        <v>31.5</v>
      </c>
      <c r="CQ63" s="4">
        <v>13.5</v>
      </c>
      <c r="CR63" s="4">
        <v>18.5</v>
      </c>
      <c r="CS63" s="4">
        <v>9.5</v>
      </c>
    </row>
    <row x14ac:dyDescent="0.25" r="64" customHeight="1" ht="18.75">
      <c r="A64" s="1">
        <v>63</v>
      </c>
      <c r="B64" s="4">
        <v>8.2</v>
      </c>
      <c r="C64" s="3">
        <v>11</v>
      </c>
      <c r="D64" s="4">
        <v>5.9</v>
      </c>
      <c r="E64" s="4">
        <v>4.5</v>
      </c>
      <c r="F64" s="3">
        <v>8</v>
      </c>
      <c r="G64" s="4">
        <v>12.9</v>
      </c>
      <c r="H64" s="4">
        <v>14.5</v>
      </c>
      <c r="I64" s="4">
        <v>11.6</v>
      </c>
      <c r="J64" s="4">
        <v>8.2</v>
      </c>
      <c r="K64" s="4">
        <v>11.6</v>
      </c>
      <c r="L64" s="4">
        <v>11.1</v>
      </c>
      <c r="M64" s="4">
        <v>19.2</v>
      </c>
      <c r="N64" s="4">
        <v>28.6</v>
      </c>
      <c r="O64" s="4">
        <v>21.8</v>
      </c>
      <c r="P64" s="4">
        <v>18.5</v>
      </c>
      <c r="Q64" s="4">
        <v>12.4</v>
      </c>
      <c r="R64" s="4">
        <v>14.7</v>
      </c>
      <c r="S64" s="4">
        <v>10.3</v>
      </c>
      <c r="T64" s="4">
        <v>11.6</v>
      </c>
      <c r="U64" s="3">
        <v>5</v>
      </c>
      <c r="V64" s="4">
        <v>14.7</v>
      </c>
      <c r="W64" s="4">
        <v>8.1</v>
      </c>
      <c r="X64" s="4">
        <v>15.2</v>
      </c>
      <c r="Y64" s="4">
        <v>2.2</v>
      </c>
      <c r="Z64" s="4">
        <v>12.9</v>
      </c>
      <c r="AA64" s="3">
        <v>9</v>
      </c>
      <c r="AB64" s="4">
        <v>19.8</v>
      </c>
      <c r="AC64" s="4">
        <v>14.9</v>
      </c>
      <c r="AD64" s="4">
        <v>3.3</v>
      </c>
      <c r="AE64" s="3">
        <v>11</v>
      </c>
      <c r="AF64" s="4">
        <v>28.7</v>
      </c>
      <c r="AG64" s="4">
        <v>5.9</v>
      </c>
      <c r="AH64" s="4">
        <v>18.7</v>
      </c>
      <c r="AI64" s="4">
        <v>7.1</v>
      </c>
      <c r="AJ64" s="3">
        <v>12</v>
      </c>
      <c r="AK64" s="4">
        <v>19.9</v>
      </c>
      <c r="AL64" s="4">
        <v>22.2</v>
      </c>
      <c r="AM64" s="4">
        <v>20.5</v>
      </c>
      <c r="AN64" s="4">
        <v>19.1</v>
      </c>
      <c r="AO64" s="4">
        <v>23.6</v>
      </c>
      <c r="AP64" s="4">
        <v>14.8</v>
      </c>
      <c r="AQ64" s="4">
        <v>19.9</v>
      </c>
      <c r="AR64" s="3">
        <v>28</v>
      </c>
      <c r="AS64" s="4">
        <v>3.9</v>
      </c>
      <c r="AT64" s="4">
        <v>10.5</v>
      </c>
      <c r="AU64" s="4">
        <v>8.4</v>
      </c>
      <c r="AV64" s="4">
        <v>9.6</v>
      </c>
      <c r="AW64" s="4">
        <v>23.1</v>
      </c>
      <c r="AX64" s="3">
        <v>22</v>
      </c>
      <c r="AY64" s="4">
        <v>3.5</v>
      </c>
      <c r="AZ64" s="4">
        <v>12.9</v>
      </c>
      <c r="BA64" s="4">
        <v>1.9</v>
      </c>
      <c r="BB64" s="4">
        <v>13.3</v>
      </c>
      <c r="BC64" s="4">
        <v>9.3</v>
      </c>
      <c r="BD64" s="4">
        <v>10.5</v>
      </c>
      <c r="BE64" s="4">
        <v>28.5</v>
      </c>
      <c r="BF64" s="4">
        <v>23.8</v>
      </c>
      <c r="BG64" s="4">
        <v>23.1</v>
      </c>
      <c r="BH64" s="4">
        <v>11.3</v>
      </c>
      <c r="BI64" s="4">
        <v>23.3</v>
      </c>
      <c r="BJ64" s="4">
        <v>11.8</v>
      </c>
      <c r="BK64" s="4">
        <v>22.1</v>
      </c>
      <c r="BL64" s="4">
        <v>26.9</v>
      </c>
      <c r="BM64" s="4">
        <v>29.5</v>
      </c>
      <c r="BN64" s="3">
        <v>24</v>
      </c>
      <c r="BO64" s="4">
        <v>30.5</v>
      </c>
      <c r="BP64" s="4">
        <v>31.5</v>
      </c>
      <c r="BQ64" s="4">
        <v>30.3</v>
      </c>
      <c r="BR64" s="4">
        <v>9.7</v>
      </c>
      <c r="BS64" s="4">
        <v>16.1</v>
      </c>
      <c r="BT64" s="4">
        <v>27.3</v>
      </c>
      <c r="BU64" s="4">
        <v>12.4</v>
      </c>
      <c r="BV64" s="4">
        <v>14.6</v>
      </c>
      <c r="BW64" s="4">
        <v>16.4</v>
      </c>
      <c r="BX64" s="4">
        <v>19.3</v>
      </c>
      <c r="BY64" s="4">
        <v>21.2</v>
      </c>
      <c r="BZ64" s="4">
        <v>20.1</v>
      </c>
      <c r="CA64" s="3">
        <v>17</v>
      </c>
      <c r="CB64" s="4">
        <v>7.4</v>
      </c>
      <c r="CC64" s="4">
        <v>23.5</v>
      </c>
      <c r="CD64" s="4">
        <v>19.4</v>
      </c>
      <c r="CE64" s="4">
        <v>26.4</v>
      </c>
      <c r="CF64" s="4">
        <v>7.1</v>
      </c>
      <c r="CG64" s="4">
        <v>24.3</v>
      </c>
      <c r="CH64" s="4">
        <v>7.8</v>
      </c>
      <c r="CI64" s="3">
        <v>20</v>
      </c>
      <c r="CJ64" s="4">
        <v>18.8</v>
      </c>
      <c r="CK64" s="3">
        <v>28</v>
      </c>
      <c r="CL64" s="4">
        <v>17.4</v>
      </c>
      <c r="CM64" s="4">
        <v>14.9</v>
      </c>
      <c r="CN64" s="4">
        <v>16.5</v>
      </c>
      <c r="CO64" s="4">
        <v>26.6</v>
      </c>
      <c r="CP64" s="4">
        <v>28.9</v>
      </c>
      <c r="CQ64" s="4">
        <v>5.3</v>
      </c>
      <c r="CR64" s="4">
        <v>4.8</v>
      </c>
      <c r="CS64" s="4">
        <v>14.2</v>
      </c>
    </row>
    <row x14ac:dyDescent="0.25" r="65" customHeight="1" ht="18.75">
      <c r="A65" s="1">
        <v>64</v>
      </c>
      <c r="B65" s="3">
        <v>10</v>
      </c>
      <c r="C65" s="4">
        <v>11.2</v>
      </c>
      <c r="D65" s="3">
        <v>13</v>
      </c>
      <c r="E65" s="4">
        <v>14.4</v>
      </c>
      <c r="F65" s="4">
        <v>11.3</v>
      </c>
      <c r="G65" s="4">
        <v>6.9</v>
      </c>
      <c r="H65" s="4">
        <v>5.3</v>
      </c>
      <c r="I65" s="4">
        <v>7.4</v>
      </c>
      <c r="J65" s="4">
        <v>11.4</v>
      </c>
      <c r="K65" s="4">
        <v>12.8</v>
      </c>
      <c r="L65" s="4">
        <v>18.5</v>
      </c>
      <c r="M65" s="4">
        <v>19.3</v>
      </c>
      <c r="N65" s="4">
        <v>12.7</v>
      </c>
      <c r="O65" s="4">
        <v>20.3</v>
      </c>
      <c r="P65" s="4">
        <v>8.4</v>
      </c>
      <c r="Q65" s="4">
        <v>19.7</v>
      </c>
      <c r="R65" s="4">
        <v>2.9</v>
      </c>
      <c r="S65" s="4">
        <v>8.2</v>
      </c>
      <c r="T65" s="3">
        <v>12</v>
      </c>
      <c r="U65" s="3">
        <v>15</v>
      </c>
      <c r="V65" s="3">
        <v>4</v>
      </c>
      <c r="W65" s="4">
        <v>14.5</v>
      </c>
      <c r="X65" s="4">
        <v>12.8</v>
      </c>
      <c r="Y65" s="4">
        <v>16.9</v>
      </c>
      <c r="Z65" s="4">
        <v>9.7</v>
      </c>
      <c r="AA65" s="4">
        <v>11.1</v>
      </c>
      <c r="AB65" s="4">
        <v>13.4</v>
      </c>
      <c r="AC65" s="4">
        <v>14.5</v>
      </c>
      <c r="AD65" s="4">
        <v>15.2</v>
      </c>
      <c r="AE65" s="4">
        <v>20.3</v>
      </c>
      <c r="AF65" s="4">
        <v>14.2</v>
      </c>
      <c r="AG65" s="4">
        <v>18.5</v>
      </c>
      <c r="AH65" s="4">
        <v>26.5</v>
      </c>
      <c r="AI65" s="4">
        <v>18.8</v>
      </c>
      <c r="AJ65" s="3">
        <v>17</v>
      </c>
      <c r="AK65" s="3">
        <v>4</v>
      </c>
      <c r="AL65" s="4">
        <v>5.1</v>
      </c>
      <c r="AM65" s="4">
        <v>13.6</v>
      </c>
      <c r="AN65" s="3">
        <v>7</v>
      </c>
      <c r="AO65" s="4">
        <v>11.1</v>
      </c>
      <c r="AP65" s="4">
        <v>18.7</v>
      </c>
      <c r="AQ65" s="4">
        <v>14.2</v>
      </c>
      <c r="AR65" s="4">
        <v>23.7</v>
      </c>
      <c r="AS65" s="4">
        <v>20.9</v>
      </c>
      <c r="AT65" s="4">
        <v>13.3</v>
      </c>
      <c r="AU65" s="4">
        <v>22.3</v>
      </c>
      <c r="AV65" s="4">
        <v>23.5</v>
      </c>
      <c r="AW65" s="4">
        <v>23.2</v>
      </c>
      <c r="AX65" s="4">
        <v>11.9</v>
      </c>
      <c r="AY65" s="4">
        <v>17.6</v>
      </c>
      <c r="AZ65" s="3">
        <v>28</v>
      </c>
      <c r="BA65" s="4">
        <v>16.3</v>
      </c>
      <c r="BB65" s="4">
        <v>8.1</v>
      </c>
      <c r="BC65" s="4">
        <v>11.5</v>
      </c>
      <c r="BD65" s="4">
        <v>13.5</v>
      </c>
      <c r="BE65" s="4">
        <v>36.3</v>
      </c>
      <c r="BF65" s="4">
        <v>31.6</v>
      </c>
      <c r="BG65" s="4">
        <v>7.4</v>
      </c>
      <c r="BH65" s="4">
        <v>19.6</v>
      </c>
      <c r="BI65" s="4">
        <v>31.1</v>
      </c>
      <c r="BJ65" s="4">
        <v>15.2</v>
      </c>
      <c r="BK65" s="4">
        <v>8.8</v>
      </c>
      <c r="BL65" s="4">
        <v>18.8</v>
      </c>
      <c r="BM65" s="4">
        <v>13.7</v>
      </c>
      <c r="BN65" s="4">
        <v>8.1</v>
      </c>
      <c r="BO65" s="4">
        <v>14.6</v>
      </c>
      <c r="BP65" s="4">
        <v>16.4</v>
      </c>
      <c r="BQ65" s="4">
        <v>16.7</v>
      </c>
      <c r="BR65" s="4">
        <v>22.8</v>
      </c>
      <c r="BS65" s="3">
        <v>21</v>
      </c>
      <c r="BT65" s="4">
        <v>10.6</v>
      </c>
      <c r="BU65" s="4">
        <v>17.4</v>
      </c>
      <c r="BV65" s="4">
        <v>22.5</v>
      </c>
      <c r="BW65" s="4">
        <v>2.6</v>
      </c>
      <c r="BX65" s="4">
        <v>20.9</v>
      </c>
      <c r="BY65" s="4">
        <v>11.8</v>
      </c>
      <c r="BZ65" s="4">
        <v>17.7</v>
      </c>
      <c r="CA65" s="4">
        <v>9.3</v>
      </c>
      <c r="CB65" s="4">
        <v>14.5</v>
      </c>
      <c r="CC65" s="4">
        <v>25.5</v>
      </c>
      <c r="CD65" s="4">
        <v>24.4</v>
      </c>
      <c r="CE65" s="4">
        <v>18.2</v>
      </c>
      <c r="CF65" s="3">
        <v>20</v>
      </c>
      <c r="CG65" s="4">
        <v>5.7</v>
      </c>
      <c r="CH65" s="4">
        <v>17.7</v>
      </c>
      <c r="CI65" s="4">
        <v>2.3</v>
      </c>
      <c r="CJ65" s="4">
        <v>27.2</v>
      </c>
      <c r="CK65" s="4">
        <v>12.1</v>
      </c>
      <c r="CL65" s="4">
        <v>1.4</v>
      </c>
      <c r="CM65" s="4">
        <v>5.3</v>
      </c>
      <c r="CN65" s="4">
        <v>5.7</v>
      </c>
      <c r="CO65" s="4">
        <v>24.2</v>
      </c>
      <c r="CP65" s="4">
        <v>17.6</v>
      </c>
      <c r="CQ65" s="4">
        <v>16.8</v>
      </c>
      <c r="CR65" s="4">
        <v>14.2</v>
      </c>
      <c r="CS65" s="4">
        <v>22.7</v>
      </c>
    </row>
    <row x14ac:dyDescent="0.25" r="66" customHeight="1" ht="18.75">
      <c r="A66" s="1">
        <v>65</v>
      </c>
      <c r="B66" s="4">
        <v>5.1</v>
      </c>
      <c r="C66" s="4">
        <v>6.4</v>
      </c>
      <c r="D66" s="4">
        <v>8.2</v>
      </c>
      <c r="E66" s="3">
        <v>11</v>
      </c>
      <c r="F66" s="3">
        <v>4</v>
      </c>
      <c r="G66" s="4">
        <v>2.6</v>
      </c>
      <c r="H66" s="4">
        <v>1.8</v>
      </c>
      <c r="I66" s="4">
        <v>2.4</v>
      </c>
      <c r="J66" s="4">
        <v>6.5</v>
      </c>
      <c r="K66" s="3">
        <v>8</v>
      </c>
      <c r="L66" s="4">
        <v>15.1</v>
      </c>
      <c r="M66" s="4">
        <v>14.5</v>
      </c>
      <c r="N66" s="4">
        <v>18.5</v>
      </c>
      <c r="O66" s="3">
        <v>17</v>
      </c>
      <c r="P66" s="4">
        <v>11.4</v>
      </c>
      <c r="Q66" s="4">
        <v>14.9</v>
      </c>
      <c r="R66" s="3">
        <v>4</v>
      </c>
      <c r="S66" s="4">
        <v>3.9</v>
      </c>
      <c r="T66" s="4">
        <v>7.2</v>
      </c>
      <c r="U66" s="4">
        <v>10.2</v>
      </c>
      <c r="V66" s="4">
        <v>4.7</v>
      </c>
      <c r="W66" s="4">
        <v>9.6</v>
      </c>
      <c r="X66" s="4">
        <v>9.6</v>
      </c>
      <c r="Y66" s="4">
        <v>13.6</v>
      </c>
      <c r="Z66" s="4">
        <v>7.4</v>
      </c>
      <c r="AA66" s="4">
        <v>7.8</v>
      </c>
      <c r="AB66" s="4">
        <v>11.1</v>
      </c>
      <c r="AC66" s="3">
        <v>11</v>
      </c>
      <c r="AD66" s="4">
        <v>10.4</v>
      </c>
      <c r="AE66" s="3">
        <v>17</v>
      </c>
      <c r="AF66" s="4">
        <v>19.7</v>
      </c>
      <c r="AG66" s="4">
        <v>13.6</v>
      </c>
      <c r="AH66" s="4">
        <v>21.7</v>
      </c>
      <c r="AI66" s="4">
        <v>15.4</v>
      </c>
      <c r="AJ66" s="4">
        <v>13.6</v>
      </c>
      <c r="AK66" s="4">
        <v>9.9</v>
      </c>
      <c r="AL66" s="4">
        <v>12.1</v>
      </c>
      <c r="AM66" s="4">
        <v>13.1</v>
      </c>
      <c r="AN66" s="4">
        <v>11.8</v>
      </c>
      <c r="AO66" s="4">
        <v>16.2</v>
      </c>
      <c r="AP66" s="4">
        <v>15.5</v>
      </c>
      <c r="AQ66" s="4">
        <v>14.3</v>
      </c>
      <c r="AR66" s="4">
        <v>23.2</v>
      </c>
      <c r="AS66" s="4">
        <v>16.1</v>
      </c>
      <c r="AT66" s="3">
        <v>10</v>
      </c>
      <c r="AU66" s="4">
        <v>17.5</v>
      </c>
      <c r="AV66" s="4">
        <v>18.7</v>
      </c>
      <c r="AW66" s="4">
        <v>18.3</v>
      </c>
      <c r="AX66" s="3">
        <v>15</v>
      </c>
      <c r="AY66" s="4">
        <v>12.7</v>
      </c>
      <c r="AZ66" s="4">
        <v>23.2</v>
      </c>
      <c r="BA66" s="4">
        <v>11.4</v>
      </c>
      <c r="BB66" s="4">
        <v>7.7</v>
      </c>
      <c r="BC66" s="4">
        <v>8.1</v>
      </c>
      <c r="BD66" s="4">
        <v>10.3</v>
      </c>
      <c r="BE66" s="4">
        <v>31.5</v>
      </c>
      <c r="BF66" s="4">
        <v>26.8</v>
      </c>
      <c r="BG66" s="4">
        <v>13.2</v>
      </c>
      <c r="BH66" s="4">
        <v>14.8</v>
      </c>
      <c r="BI66" s="4">
        <v>26.3</v>
      </c>
      <c r="BJ66" s="3">
        <v>12</v>
      </c>
      <c r="BK66" s="4">
        <v>14.7</v>
      </c>
      <c r="BL66" s="4">
        <v>19.5</v>
      </c>
      <c r="BM66" s="4">
        <v>19.5</v>
      </c>
      <c r="BN66" s="3">
        <v>14</v>
      </c>
      <c r="BO66" s="4">
        <v>20.5</v>
      </c>
      <c r="BP66" s="4">
        <v>22.2</v>
      </c>
      <c r="BQ66" s="4">
        <v>22.9</v>
      </c>
      <c r="BR66" s="4">
        <v>19.4</v>
      </c>
      <c r="BS66" s="3">
        <v>19</v>
      </c>
      <c r="BT66" s="4">
        <v>18.4</v>
      </c>
      <c r="BU66" s="3">
        <v>14</v>
      </c>
      <c r="BV66" s="4">
        <v>17.6</v>
      </c>
      <c r="BW66" s="4">
        <v>5.5</v>
      </c>
      <c r="BX66" s="4">
        <v>17.6</v>
      </c>
      <c r="BY66" s="4">
        <v>13.9</v>
      </c>
      <c r="BZ66" s="4">
        <v>14.4</v>
      </c>
      <c r="CA66" s="4">
        <v>11.4</v>
      </c>
      <c r="CB66" s="4">
        <v>11.1</v>
      </c>
      <c r="CC66" s="4">
        <v>22.3</v>
      </c>
      <c r="CD66" s="3">
        <v>21</v>
      </c>
      <c r="CE66" s="4">
        <v>20.7</v>
      </c>
      <c r="CF66" s="4">
        <v>16.7</v>
      </c>
      <c r="CG66" s="4">
        <v>14.2</v>
      </c>
      <c r="CH66" s="4">
        <v>12.8</v>
      </c>
      <c r="CI66" s="4">
        <v>7.7</v>
      </c>
      <c r="CJ66" s="4">
        <v>22.4</v>
      </c>
      <c r="CK66" s="4">
        <v>17.9</v>
      </c>
      <c r="CL66" s="4">
        <v>6.5</v>
      </c>
      <c r="CM66" s="4">
        <v>6.3</v>
      </c>
      <c r="CN66" s="4">
        <v>9.4</v>
      </c>
      <c r="CO66" s="4">
        <v>20.9</v>
      </c>
      <c r="CP66" s="4">
        <v>21.6</v>
      </c>
      <c r="CQ66" s="4">
        <v>13.4</v>
      </c>
      <c r="CR66" s="4">
        <v>5.4</v>
      </c>
      <c r="CS66" s="4">
        <v>20.7</v>
      </c>
    </row>
    <row x14ac:dyDescent="0.25" r="67" customHeight="1" ht="18.75">
      <c r="A67" s="1">
        <v>66</v>
      </c>
      <c r="B67" s="4">
        <v>6.6</v>
      </c>
      <c r="C67" s="4">
        <v>7.9</v>
      </c>
      <c r="D67" s="4">
        <v>9.7</v>
      </c>
      <c r="E67" s="4">
        <v>12.7</v>
      </c>
      <c r="F67" s="3">
        <v>8</v>
      </c>
      <c r="G67" s="4">
        <v>7.7</v>
      </c>
      <c r="H67" s="4">
        <v>3.6</v>
      </c>
      <c r="I67" s="4">
        <v>4.1</v>
      </c>
      <c r="J67" s="4">
        <v>8.1</v>
      </c>
      <c r="K67" s="4">
        <v>9.5</v>
      </c>
      <c r="L67" s="4">
        <v>15.2</v>
      </c>
      <c r="M67" s="3">
        <v>16</v>
      </c>
      <c r="N67" s="4">
        <v>15.2</v>
      </c>
      <c r="O67" s="3">
        <v>17</v>
      </c>
      <c r="P67" s="4">
        <v>10.5</v>
      </c>
      <c r="Q67" s="4">
        <v>16.4</v>
      </c>
      <c r="R67" s="4">
        <v>2.1</v>
      </c>
      <c r="S67" s="4">
        <v>9.1</v>
      </c>
      <c r="T67" s="4">
        <v>8.7</v>
      </c>
      <c r="U67" s="4">
        <v>11.7</v>
      </c>
      <c r="V67" s="4">
        <v>1.3</v>
      </c>
      <c r="W67" s="4">
        <v>11.2</v>
      </c>
      <c r="X67" s="4">
        <v>11.6</v>
      </c>
      <c r="Y67" s="4">
        <v>15.7</v>
      </c>
      <c r="Z67" s="4">
        <v>6.4</v>
      </c>
      <c r="AA67" s="4">
        <v>9.9</v>
      </c>
      <c r="AB67" s="4">
        <v>10.1</v>
      </c>
      <c r="AC67" s="4">
        <v>11.2</v>
      </c>
      <c r="AD67" s="4">
        <v>11.9</v>
      </c>
      <c r="AE67" s="4">
        <v>19.1</v>
      </c>
      <c r="AF67" s="4">
        <v>16.7</v>
      </c>
      <c r="AG67" s="4">
        <v>15.2</v>
      </c>
      <c r="AH67" s="4">
        <v>23.2</v>
      </c>
      <c r="AI67" s="4">
        <v>17.5</v>
      </c>
      <c r="AJ67" s="4">
        <v>15.7</v>
      </c>
      <c r="AK67" s="4">
        <v>6.5</v>
      </c>
      <c r="AL67" s="4">
        <v>8.8</v>
      </c>
      <c r="AM67" s="4">
        <v>12.2</v>
      </c>
      <c r="AN67" s="4">
        <v>12.3</v>
      </c>
      <c r="AO67" s="4">
        <v>16.8</v>
      </c>
      <c r="AP67" s="4">
        <v>17.4</v>
      </c>
      <c r="AQ67" s="4">
        <v>16.2</v>
      </c>
      <c r="AR67" s="4">
        <v>24.4</v>
      </c>
      <c r="AS67" s="4">
        <v>17.6</v>
      </c>
      <c r="AT67" s="4">
        <v>12.1</v>
      </c>
      <c r="AU67" s="3">
        <v>19</v>
      </c>
      <c r="AV67" s="4">
        <v>20.2</v>
      </c>
      <c r="AW67" s="4">
        <v>19.9</v>
      </c>
      <c r="AX67" s="3">
        <v>14</v>
      </c>
      <c r="AY67" s="4">
        <v>14.3</v>
      </c>
      <c r="AZ67" s="4">
        <v>24.7</v>
      </c>
      <c r="BA67" s="3">
        <v>13</v>
      </c>
      <c r="BB67" s="4">
        <v>9.7</v>
      </c>
      <c r="BC67" s="4">
        <v>10.2</v>
      </c>
      <c r="BD67" s="4">
        <v>12.3</v>
      </c>
      <c r="BE67" s="3">
        <v>33</v>
      </c>
      <c r="BF67" s="4">
        <v>28.3</v>
      </c>
      <c r="BG67" s="4">
        <v>9.9</v>
      </c>
      <c r="BH67" s="4">
        <v>16.3</v>
      </c>
      <c r="BI67" s="4">
        <v>27.8</v>
      </c>
      <c r="BJ67" s="3">
        <v>14</v>
      </c>
      <c r="BK67" s="4">
        <v>15.3</v>
      </c>
      <c r="BL67" s="4">
        <v>20.1</v>
      </c>
      <c r="BM67" s="4">
        <v>16.2</v>
      </c>
      <c r="BN67" s="4">
        <v>10.6</v>
      </c>
      <c r="BO67" s="4">
        <v>17.1</v>
      </c>
      <c r="BP67" s="4">
        <v>18.8</v>
      </c>
      <c r="BQ67" s="4">
        <v>19.1</v>
      </c>
      <c r="BR67" s="4">
        <v>21.5</v>
      </c>
      <c r="BS67" s="4">
        <v>19.8</v>
      </c>
      <c r="BT67" s="4">
        <v>13.1</v>
      </c>
      <c r="BU67" s="4">
        <v>16.1</v>
      </c>
      <c r="BV67" s="4">
        <v>19.2</v>
      </c>
      <c r="BW67" s="4">
        <v>2.9</v>
      </c>
      <c r="BX67" s="4">
        <v>19.6</v>
      </c>
      <c r="BY67" s="4">
        <v>12.9</v>
      </c>
      <c r="BZ67" s="4">
        <v>16.4</v>
      </c>
      <c r="CA67" s="4">
        <v>10.7</v>
      </c>
      <c r="CB67" s="4">
        <v>13.2</v>
      </c>
      <c r="CC67" s="4">
        <v>24.2</v>
      </c>
      <c r="CD67" s="4">
        <v>23.1</v>
      </c>
      <c r="CE67" s="4">
        <v>22.7</v>
      </c>
      <c r="CF67" s="4">
        <v>18.8</v>
      </c>
      <c r="CG67" s="4">
        <v>10.8</v>
      </c>
      <c r="CH67" s="4">
        <v>14.4</v>
      </c>
      <c r="CI67" s="4">
        <v>5.6</v>
      </c>
      <c r="CJ67" s="4">
        <v>23.9</v>
      </c>
      <c r="CK67" s="4">
        <v>14.6</v>
      </c>
      <c r="CL67" s="4">
        <v>4.4</v>
      </c>
      <c r="CM67" s="4">
        <v>5.1</v>
      </c>
      <c r="CN67" s="4">
        <v>4.9</v>
      </c>
      <c r="CO67" s="4">
        <v>22.9</v>
      </c>
      <c r="CP67" s="4">
        <v>22.1</v>
      </c>
      <c r="CQ67" s="4">
        <v>15.5</v>
      </c>
      <c r="CR67" s="4">
        <v>11.5</v>
      </c>
      <c r="CS67" s="4">
        <v>21.4</v>
      </c>
    </row>
    <row x14ac:dyDescent="0.25" r="68" customHeight="1" ht="18.75">
      <c r="A68" s="1">
        <v>67</v>
      </c>
      <c r="B68" s="4">
        <v>9.7</v>
      </c>
      <c r="C68" s="4">
        <v>12.5</v>
      </c>
      <c r="D68" s="4">
        <v>7.4</v>
      </c>
      <c r="E68" s="4">
        <v>9.6</v>
      </c>
      <c r="F68" s="4">
        <v>9.5</v>
      </c>
      <c r="G68" s="4">
        <v>14.7</v>
      </c>
      <c r="H68" s="4">
        <v>16.5</v>
      </c>
      <c r="I68" s="4">
        <v>13.1</v>
      </c>
      <c r="J68" s="4">
        <v>9.7</v>
      </c>
      <c r="K68" s="4">
        <v>13.2</v>
      </c>
      <c r="L68" s="4">
        <v>10.3</v>
      </c>
      <c r="M68" s="4">
        <v>18.5</v>
      </c>
      <c r="N68" s="4">
        <v>30.1</v>
      </c>
      <c r="O68" s="3">
        <v>21</v>
      </c>
      <c r="P68" s="3">
        <v>20</v>
      </c>
      <c r="Q68" s="4">
        <v>11.7</v>
      </c>
      <c r="R68" s="4">
        <v>18.4</v>
      </c>
      <c r="S68" s="4">
        <v>11.8</v>
      </c>
      <c r="T68" s="4">
        <v>13.2</v>
      </c>
      <c r="U68" s="4">
        <v>4.2</v>
      </c>
      <c r="V68" s="4">
        <v>16.3</v>
      </c>
      <c r="W68" s="4">
        <v>7.3</v>
      </c>
      <c r="X68" s="4">
        <v>20.3</v>
      </c>
      <c r="Y68" s="4">
        <v>7.2</v>
      </c>
      <c r="Z68" s="4">
        <v>14.4</v>
      </c>
      <c r="AA68" s="4">
        <v>14.3</v>
      </c>
      <c r="AB68" s="4">
        <v>19.1</v>
      </c>
      <c r="AC68" s="4">
        <v>14.2</v>
      </c>
      <c r="AD68" s="4">
        <v>8.2</v>
      </c>
      <c r="AE68" s="4">
        <v>15.9</v>
      </c>
      <c r="AF68" s="4">
        <v>30.2</v>
      </c>
      <c r="AG68" s="4">
        <v>4.1</v>
      </c>
      <c r="AH68" s="4">
        <v>16.9</v>
      </c>
      <c r="AI68" s="4">
        <v>9.7</v>
      </c>
      <c r="AJ68" s="4">
        <v>20.1</v>
      </c>
      <c r="AK68" s="4">
        <v>21.4</v>
      </c>
      <c r="AL68" s="4">
        <v>23.7</v>
      </c>
      <c r="AM68" s="3">
        <v>22</v>
      </c>
      <c r="AN68" s="4">
        <v>24.2</v>
      </c>
      <c r="AO68" s="4">
        <v>32.9</v>
      </c>
      <c r="AP68" s="4">
        <v>21.5</v>
      </c>
      <c r="AQ68" s="4">
        <v>27.9</v>
      </c>
      <c r="AR68" s="4">
        <v>27.2</v>
      </c>
      <c r="AS68" s="4">
        <v>4.2</v>
      </c>
      <c r="AT68" s="3">
        <v>12</v>
      </c>
      <c r="AU68" s="4">
        <v>5.6</v>
      </c>
      <c r="AV68" s="3">
        <v>4</v>
      </c>
      <c r="AW68" s="4">
        <v>22.3</v>
      </c>
      <c r="AX68" s="4">
        <v>23.5</v>
      </c>
      <c r="AY68" s="4">
        <v>2.2</v>
      </c>
      <c r="AZ68" s="4">
        <v>11.3</v>
      </c>
      <c r="BA68" s="4">
        <v>5.9</v>
      </c>
      <c r="BB68" s="4">
        <v>18.4</v>
      </c>
      <c r="BC68" s="4">
        <v>14.4</v>
      </c>
      <c r="BD68" s="4">
        <v>15.6</v>
      </c>
      <c r="BE68" s="4">
        <v>27.3</v>
      </c>
      <c r="BF68" s="4">
        <v>22.1</v>
      </c>
      <c r="BG68" s="4">
        <v>24.6</v>
      </c>
      <c r="BH68" s="4">
        <v>5.9</v>
      </c>
      <c r="BI68" s="4">
        <v>22.1</v>
      </c>
      <c r="BJ68" s="4">
        <v>16.9</v>
      </c>
      <c r="BK68" s="4">
        <v>27.2</v>
      </c>
      <c r="BL68" s="3">
        <v>32</v>
      </c>
      <c r="BM68" s="4">
        <v>31.1</v>
      </c>
      <c r="BN68" s="4">
        <v>25.5</v>
      </c>
      <c r="BO68" s="3">
        <v>32</v>
      </c>
      <c r="BP68" s="4">
        <v>33.8</v>
      </c>
      <c r="BQ68" s="4">
        <v>34.1</v>
      </c>
      <c r="BR68" s="4">
        <v>15.7</v>
      </c>
      <c r="BS68" s="4">
        <v>20.9</v>
      </c>
      <c r="BT68" s="4">
        <v>28.9</v>
      </c>
      <c r="BU68" s="4">
        <v>17.5</v>
      </c>
      <c r="BV68" s="4">
        <v>7.9</v>
      </c>
      <c r="BW68" s="4">
        <v>17.9</v>
      </c>
      <c r="BX68" s="4">
        <v>26.9</v>
      </c>
      <c r="BY68" s="4">
        <v>20.4</v>
      </c>
      <c r="BZ68" s="3">
        <v>28</v>
      </c>
      <c r="CA68" s="4">
        <v>22.1</v>
      </c>
      <c r="CB68" s="4">
        <v>12.4</v>
      </c>
      <c r="CC68" s="4">
        <v>31.1</v>
      </c>
      <c r="CD68" s="3">
        <v>27</v>
      </c>
      <c r="CE68" s="4">
        <v>34.5</v>
      </c>
      <c r="CF68" s="4">
        <v>8.1</v>
      </c>
      <c r="CG68" s="4">
        <v>25.8</v>
      </c>
      <c r="CH68" s="4">
        <v>7.1</v>
      </c>
      <c r="CI68" s="4">
        <v>21.5</v>
      </c>
      <c r="CJ68" s="3">
        <v>16</v>
      </c>
      <c r="CK68" s="4">
        <v>29.5</v>
      </c>
      <c r="CL68" s="4">
        <v>20.9</v>
      </c>
      <c r="CM68" s="3">
        <v>20</v>
      </c>
      <c r="CN68" s="3">
        <v>18</v>
      </c>
      <c r="CO68" s="4">
        <v>34.5</v>
      </c>
      <c r="CP68" s="3">
        <v>34</v>
      </c>
      <c r="CQ68" s="4">
        <v>10.4</v>
      </c>
      <c r="CR68" s="4">
        <v>10.9</v>
      </c>
      <c r="CS68" s="4">
        <v>19.1</v>
      </c>
    </row>
    <row x14ac:dyDescent="0.25" r="69" customHeight="1" ht="18.75">
      <c r="A69" s="1">
        <v>68</v>
      </c>
      <c r="B69" s="4">
        <v>14.2</v>
      </c>
      <c r="C69" s="4">
        <v>14.1</v>
      </c>
      <c r="D69" s="4">
        <v>15.5</v>
      </c>
      <c r="E69" s="4">
        <v>18.5</v>
      </c>
      <c r="F69" s="4">
        <v>15.4</v>
      </c>
      <c r="G69" s="4">
        <v>19.3</v>
      </c>
      <c r="H69" s="3">
        <v>21</v>
      </c>
      <c r="I69" s="4">
        <v>17.7</v>
      </c>
      <c r="J69" s="4">
        <v>14.2</v>
      </c>
      <c r="K69" s="4">
        <v>12.5</v>
      </c>
      <c r="L69" s="4">
        <v>10.2</v>
      </c>
      <c r="M69" s="4">
        <v>18.4</v>
      </c>
      <c r="N69" s="4">
        <v>34.7</v>
      </c>
      <c r="O69" s="4">
        <v>16.1</v>
      </c>
      <c r="P69" s="4">
        <v>21.6</v>
      </c>
      <c r="Q69" s="4">
        <v>7.4</v>
      </c>
      <c r="R69" s="4">
        <v>22.9</v>
      </c>
      <c r="S69" s="4">
        <v>17.5</v>
      </c>
      <c r="T69" s="4">
        <v>17.2</v>
      </c>
      <c r="U69" s="4">
        <v>14.2</v>
      </c>
      <c r="V69" s="4">
        <v>20.8</v>
      </c>
      <c r="W69" s="4">
        <v>9.8</v>
      </c>
      <c r="X69" s="4">
        <v>26.2</v>
      </c>
      <c r="Y69" s="4">
        <v>16.9</v>
      </c>
      <c r="Z69" s="4">
        <v>19.5</v>
      </c>
      <c r="AA69" s="4">
        <v>20.7</v>
      </c>
      <c r="AB69" s="3">
        <v>19</v>
      </c>
      <c r="AC69" s="4">
        <v>14.1</v>
      </c>
      <c r="AD69" s="3">
        <v>17</v>
      </c>
      <c r="AE69" s="4">
        <v>22.3</v>
      </c>
      <c r="AF69" s="4">
        <v>34.5</v>
      </c>
      <c r="AG69" s="4">
        <v>11.8</v>
      </c>
      <c r="AH69" s="4">
        <v>2.9</v>
      </c>
      <c r="AI69" s="3">
        <v>20</v>
      </c>
      <c r="AJ69" s="4">
        <v>24.9</v>
      </c>
      <c r="AK69" s="3">
        <v>26</v>
      </c>
      <c r="AL69" s="4">
        <v>28.2</v>
      </c>
      <c r="AM69" s="4">
        <v>26.4</v>
      </c>
      <c r="AN69" s="4">
        <v>29.9</v>
      </c>
      <c r="AO69" s="4">
        <v>35.8</v>
      </c>
      <c r="AP69" s="4">
        <v>27.9</v>
      </c>
      <c r="AQ69" s="4">
        <v>30.8</v>
      </c>
      <c r="AR69" s="4">
        <v>26.4</v>
      </c>
      <c r="AS69" s="4">
        <v>18.9</v>
      </c>
      <c r="AT69" s="4">
        <v>18.3</v>
      </c>
      <c r="AU69" s="4">
        <v>13.6</v>
      </c>
      <c r="AV69" s="4">
        <v>6.7</v>
      </c>
      <c r="AW69" s="4">
        <v>21.1</v>
      </c>
      <c r="AX69" s="4">
        <v>28.2</v>
      </c>
      <c r="AY69" s="4">
        <v>15.6</v>
      </c>
      <c r="AZ69" s="4">
        <v>17.6</v>
      </c>
      <c r="BA69" s="4">
        <v>15.5</v>
      </c>
      <c r="BB69" s="4">
        <v>24.3</v>
      </c>
      <c r="BC69" s="4">
        <v>21.8</v>
      </c>
      <c r="BD69" s="4">
        <v>26.9</v>
      </c>
      <c r="BE69" s="4">
        <v>13.9</v>
      </c>
      <c r="BF69" s="4">
        <v>8.6</v>
      </c>
      <c r="BG69" s="3">
        <v>29</v>
      </c>
      <c r="BH69" s="4">
        <v>6.2</v>
      </c>
      <c r="BI69" s="4">
        <v>8.6</v>
      </c>
      <c r="BJ69" s="4">
        <v>24.7</v>
      </c>
      <c r="BK69" s="4">
        <v>32.9</v>
      </c>
      <c r="BL69" s="4">
        <v>37.7</v>
      </c>
      <c r="BM69" s="4">
        <v>35.6</v>
      </c>
      <c r="BN69" s="4">
        <v>30.1</v>
      </c>
      <c r="BO69" s="4">
        <v>36.6</v>
      </c>
      <c r="BP69" s="4">
        <v>38.3</v>
      </c>
      <c r="BQ69" s="4">
        <v>38.6</v>
      </c>
      <c r="BR69" s="3">
        <v>22</v>
      </c>
      <c r="BS69" s="4">
        <v>27.3</v>
      </c>
      <c r="BT69" s="4">
        <v>33.2</v>
      </c>
      <c r="BU69" s="4">
        <v>25.3</v>
      </c>
      <c r="BV69" s="4">
        <v>3.6</v>
      </c>
      <c r="BW69" s="4">
        <v>22.4</v>
      </c>
      <c r="BX69" s="4">
        <v>33.3</v>
      </c>
      <c r="BY69" s="4">
        <v>20.3</v>
      </c>
      <c r="BZ69" s="3">
        <v>31</v>
      </c>
      <c r="CA69" s="4">
        <v>27.9</v>
      </c>
      <c r="CB69" s="4">
        <v>21.5</v>
      </c>
      <c r="CC69" s="4">
        <v>37.4</v>
      </c>
      <c r="CD69" s="4">
        <v>33.4</v>
      </c>
      <c r="CE69" s="4">
        <v>37.3</v>
      </c>
      <c r="CF69" s="4">
        <v>18.2</v>
      </c>
      <c r="CG69" s="4">
        <v>30.3</v>
      </c>
      <c r="CH69" s="4">
        <v>9.1</v>
      </c>
      <c r="CI69" s="3">
        <v>26</v>
      </c>
      <c r="CJ69" s="4">
        <v>3.3</v>
      </c>
      <c r="CK69" s="3">
        <v>34</v>
      </c>
      <c r="CL69" s="4">
        <v>25.5</v>
      </c>
      <c r="CM69" s="4">
        <v>25.1</v>
      </c>
      <c r="CN69" s="4">
        <v>22.4</v>
      </c>
      <c r="CO69" s="4">
        <v>37.5</v>
      </c>
      <c r="CP69" s="4">
        <v>39.7</v>
      </c>
      <c r="CQ69" s="3">
        <v>20</v>
      </c>
      <c r="CR69" s="4">
        <v>17.3</v>
      </c>
      <c r="CS69" s="4">
        <v>25.4</v>
      </c>
    </row>
    <row x14ac:dyDescent="0.25" r="70" customHeight="1" ht="18.75">
      <c r="A70" s="1">
        <v>69</v>
      </c>
      <c r="B70" s="4">
        <v>13.1</v>
      </c>
      <c r="C70" s="4">
        <v>15.1</v>
      </c>
      <c r="D70" s="4">
        <v>13.7</v>
      </c>
      <c r="E70" s="3">
        <v>10</v>
      </c>
      <c r="F70" s="4">
        <v>12.8</v>
      </c>
      <c r="G70" s="3">
        <v>13</v>
      </c>
      <c r="H70" s="4">
        <v>14.6</v>
      </c>
      <c r="I70" s="4">
        <v>17.1</v>
      </c>
      <c r="J70" s="4">
        <v>14.1</v>
      </c>
      <c r="K70" s="4">
        <v>17.6</v>
      </c>
      <c r="L70" s="4">
        <v>19.7</v>
      </c>
      <c r="M70" s="4">
        <v>24.9</v>
      </c>
      <c r="N70" s="4">
        <v>28.8</v>
      </c>
      <c r="O70" s="4">
        <v>27.4</v>
      </c>
      <c r="P70" s="4">
        <v>24.4</v>
      </c>
      <c r="Q70" s="4">
        <v>22.2</v>
      </c>
      <c r="R70" s="4">
        <v>14.8</v>
      </c>
      <c r="S70" s="4">
        <v>11.4</v>
      </c>
      <c r="T70" s="4">
        <v>17.6</v>
      </c>
      <c r="U70" s="4">
        <v>15.7</v>
      </c>
      <c r="V70" s="4">
        <v>18.6</v>
      </c>
      <c r="W70" s="4">
        <v>16.9</v>
      </c>
      <c r="X70" s="4">
        <v>9.4</v>
      </c>
      <c r="Y70" s="4">
        <v>12.1</v>
      </c>
      <c r="Z70" s="4">
        <v>18.8</v>
      </c>
      <c r="AA70" s="4">
        <v>8.2</v>
      </c>
      <c r="AB70" s="3">
        <v>24</v>
      </c>
      <c r="AC70" s="4">
        <v>21.4</v>
      </c>
      <c r="AD70" s="4">
        <v>12.4</v>
      </c>
      <c r="AE70" s="4">
        <v>2.9</v>
      </c>
      <c r="AF70" s="4">
        <v>33.6</v>
      </c>
      <c r="AG70" s="3">
        <v>18</v>
      </c>
      <c r="AH70" s="4">
        <v>26.8</v>
      </c>
      <c r="AI70" s="4">
        <v>8.2</v>
      </c>
      <c r="AJ70" s="4">
        <v>2.9</v>
      </c>
      <c r="AK70" s="4">
        <v>23.8</v>
      </c>
      <c r="AL70" s="4">
        <v>25.4</v>
      </c>
      <c r="AM70" s="4">
        <v>26.4</v>
      </c>
      <c r="AN70" s="4">
        <v>17.3</v>
      </c>
      <c r="AO70" s="4">
        <v>15.6</v>
      </c>
      <c r="AP70" s="4">
        <v>4.2</v>
      </c>
      <c r="AQ70" s="4">
        <v>10.6</v>
      </c>
      <c r="AR70" s="4">
        <v>33.6</v>
      </c>
      <c r="AS70" s="4">
        <v>12.9</v>
      </c>
      <c r="AT70" s="4">
        <v>8.9</v>
      </c>
      <c r="AU70" s="4">
        <v>13.3</v>
      </c>
      <c r="AV70" s="4">
        <v>22.3</v>
      </c>
      <c r="AW70" s="4">
        <v>28.7</v>
      </c>
      <c r="AX70" s="3">
        <v>28</v>
      </c>
      <c r="AY70" s="4">
        <v>16.9</v>
      </c>
      <c r="AZ70" s="4">
        <v>11.7</v>
      </c>
      <c r="BA70" s="4">
        <v>14.3</v>
      </c>
      <c r="BB70" s="4">
        <v>13.3</v>
      </c>
      <c r="BC70" s="4">
        <v>7.8</v>
      </c>
      <c r="BD70" s="4">
        <v>7.2</v>
      </c>
      <c r="BE70" s="4">
        <v>37.3</v>
      </c>
      <c r="BF70" s="4">
        <v>32.1</v>
      </c>
      <c r="BG70" s="4">
        <v>27.8</v>
      </c>
      <c r="BH70" s="4">
        <v>22.1</v>
      </c>
      <c r="BI70" s="3">
        <v>32</v>
      </c>
      <c r="BJ70" s="4">
        <v>6.3</v>
      </c>
      <c r="BK70" s="4">
        <v>18.6</v>
      </c>
      <c r="BL70" s="4">
        <v>20.6</v>
      </c>
      <c r="BM70" s="4">
        <v>23.6</v>
      </c>
      <c r="BN70" s="4">
        <v>25.6</v>
      </c>
      <c r="BO70" s="4">
        <v>26.5</v>
      </c>
      <c r="BP70" s="4">
        <v>25.6</v>
      </c>
      <c r="BQ70" s="4">
        <v>24.4</v>
      </c>
      <c r="BR70" s="4">
        <v>4.2</v>
      </c>
      <c r="BS70" s="4">
        <v>3.6</v>
      </c>
      <c r="BT70" s="4">
        <v>30.9</v>
      </c>
      <c r="BU70" s="4">
        <v>2.8</v>
      </c>
      <c r="BV70" s="4">
        <v>23.5</v>
      </c>
      <c r="BW70" s="4">
        <v>20.2</v>
      </c>
      <c r="BX70" s="4">
        <v>9.6</v>
      </c>
      <c r="BY70" s="4">
        <v>26.4</v>
      </c>
      <c r="BZ70" s="4">
        <v>10.7</v>
      </c>
      <c r="CA70" s="4">
        <v>12.6</v>
      </c>
      <c r="CB70" s="4">
        <v>7.1</v>
      </c>
      <c r="CC70" s="4">
        <v>13.8</v>
      </c>
      <c r="CD70" s="4">
        <v>9.7</v>
      </c>
      <c r="CE70" s="4">
        <v>17.2</v>
      </c>
      <c r="CF70" s="4">
        <v>10.1</v>
      </c>
      <c r="CG70" s="4">
        <v>22.7</v>
      </c>
      <c r="CH70" s="3">
        <v>20</v>
      </c>
      <c r="CI70" s="4">
        <v>18.6</v>
      </c>
      <c r="CJ70" s="4">
        <v>25.9</v>
      </c>
      <c r="CK70" s="4">
        <v>32.4</v>
      </c>
      <c r="CL70" s="4">
        <v>17.4</v>
      </c>
      <c r="CM70" s="4">
        <v>14.9</v>
      </c>
      <c r="CN70" s="4">
        <v>22.4</v>
      </c>
      <c r="CO70" s="4">
        <v>17.2</v>
      </c>
      <c r="CP70" s="4">
        <v>22.6</v>
      </c>
      <c r="CQ70" s="4">
        <v>5.1</v>
      </c>
      <c r="CR70" s="4">
        <v>9.7</v>
      </c>
      <c r="CS70" s="4">
        <v>2.8</v>
      </c>
    </row>
    <row x14ac:dyDescent="0.25" r="71" customHeight="1" ht="18.75">
      <c r="A71" s="1">
        <v>70</v>
      </c>
      <c r="B71" s="4">
        <v>10.1</v>
      </c>
      <c r="C71" s="4">
        <v>8.9</v>
      </c>
      <c r="D71" s="4">
        <v>11.7</v>
      </c>
      <c r="E71" s="4">
        <v>14.7</v>
      </c>
      <c r="F71" s="4">
        <v>11.5</v>
      </c>
      <c r="G71" s="4">
        <v>12.4</v>
      </c>
      <c r="H71" s="4">
        <v>10.4</v>
      </c>
      <c r="I71" s="4">
        <v>8.8</v>
      </c>
      <c r="J71" s="4">
        <v>9.1</v>
      </c>
      <c r="K71" s="4">
        <v>11.2</v>
      </c>
      <c r="L71" s="4">
        <v>11.9</v>
      </c>
      <c r="M71" s="4">
        <v>11.1</v>
      </c>
      <c r="N71" s="4">
        <v>22.6</v>
      </c>
      <c r="O71" s="4">
        <v>13.7</v>
      </c>
      <c r="P71" s="4">
        <v>1.7</v>
      </c>
      <c r="Q71" s="4">
        <v>14.7</v>
      </c>
      <c r="R71" s="4">
        <v>11.1</v>
      </c>
      <c r="S71" s="4">
        <v>12.6</v>
      </c>
      <c r="T71" s="4">
        <v>9.2</v>
      </c>
      <c r="U71" s="4">
        <v>13.7</v>
      </c>
      <c r="V71" s="4">
        <v>5.2</v>
      </c>
      <c r="W71" s="3">
        <v>13</v>
      </c>
      <c r="X71" s="3">
        <v>18</v>
      </c>
      <c r="Y71" s="4">
        <v>17.5</v>
      </c>
      <c r="Z71" s="4">
        <v>4.3</v>
      </c>
      <c r="AA71" s="4">
        <v>16.3</v>
      </c>
      <c r="AB71" s="3">
        <v>3</v>
      </c>
      <c r="AC71" s="4">
        <v>7.9</v>
      </c>
      <c r="AD71" s="4">
        <v>13.9</v>
      </c>
      <c r="AE71" s="4">
        <v>24.4</v>
      </c>
      <c r="AF71" s="4">
        <v>13.6</v>
      </c>
      <c r="AG71" s="3">
        <v>17</v>
      </c>
      <c r="AH71" s="3">
        <v>23</v>
      </c>
      <c r="AI71" s="4">
        <v>22.8</v>
      </c>
      <c r="AJ71" s="4">
        <v>21.1</v>
      </c>
      <c r="AK71" s="4">
        <v>8.2</v>
      </c>
      <c r="AL71" s="4">
        <v>16.3</v>
      </c>
      <c r="AM71" s="3">
        <v>7</v>
      </c>
      <c r="AN71" s="4">
        <v>18.7</v>
      </c>
      <c r="AO71" s="4">
        <v>23.2</v>
      </c>
      <c r="AP71" s="4">
        <v>23.8</v>
      </c>
      <c r="AQ71" s="4">
        <v>22.6</v>
      </c>
      <c r="AR71" s="4">
        <v>11.1</v>
      </c>
      <c r="AS71" s="4">
        <v>19.6</v>
      </c>
      <c r="AT71" s="4">
        <v>14.5</v>
      </c>
      <c r="AU71" s="3">
        <v>21</v>
      </c>
      <c r="AV71" s="4">
        <v>20.8</v>
      </c>
      <c r="AW71" s="4">
        <v>10.6</v>
      </c>
      <c r="AX71" s="4">
        <v>6.1</v>
      </c>
      <c r="AY71" s="4">
        <v>16.3</v>
      </c>
      <c r="AZ71" s="4">
        <v>26.7</v>
      </c>
      <c r="BA71" s="3">
        <v>15</v>
      </c>
      <c r="BB71" s="4">
        <v>16.1</v>
      </c>
      <c r="BC71" s="4">
        <v>16.6</v>
      </c>
      <c r="BD71" s="4">
        <v>18.7</v>
      </c>
      <c r="BE71" s="4">
        <v>32.8</v>
      </c>
      <c r="BF71" s="4">
        <v>26.3</v>
      </c>
      <c r="BG71" s="4">
        <v>14.5</v>
      </c>
      <c r="BH71" s="4">
        <v>18.2</v>
      </c>
      <c r="BI71" s="4">
        <v>27.5</v>
      </c>
      <c r="BJ71" s="4">
        <v>20.9</v>
      </c>
      <c r="BK71" s="4">
        <v>21.7</v>
      </c>
      <c r="BL71" s="4">
        <v>26.5</v>
      </c>
      <c r="BM71" s="3">
        <v>23</v>
      </c>
      <c r="BN71" s="4">
        <v>17.7</v>
      </c>
      <c r="BO71" s="4">
        <v>23.8</v>
      </c>
      <c r="BP71" s="4">
        <v>25.7</v>
      </c>
      <c r="BQ71" s="4">
        <v>25.9</v>
      </c>
      <c r="BR71" s="4">
        <v>26.9</v>
      </c>
      <c r="BS71" s="4">
        <v>25.1</v>
      </c>
      <c r="BT71" s="4">
        <v>15.3</v>
      </c>
      <c r="BU71" s="4">
        <v>21.5</v>
      </c>
      <c r="BV71" s="4">
        <v>18.9</v>
      </c>
      <c r="BW71" s="4">
        <v>5.7</v>
      </c>
      <c r="BX71" s="3">
        <v>26</v>
      </c>
      <c r="BY71" s="4">
        <v>3.8</v>
      </c>
      <c r="BZ71" s="4">
        <v>22.8</v>
      </c>
      <c r="CA71" s="4">
        <v>17.1</v>
      </c>
      <c r="CB71" s="4">
        <v>17.7</v>
      </c>
      <c r="CC71" s="4">
        <v>32.6</v>
      </c>
      <c r="CD71" s="4">
        <v>28.5</v>
      </c>
      <c r="CE71" s="4">
        <v>29.1</v>
      </c>
      <c r="CF71" s="4">
        <v>23.8</v>
      </c>
      <c r="CG71" s="4">
        <v>18.4</v>
      </c>
      <c r="CH71" s="4">
        <v>14.4</v>
      </c>
      <c r="CI71" s="4">
        <v>14.1</v>
      </c>
      <c r="CJ71" s="4">
        <v>23.6</v>
      </c>
      <c r="CK71" s="4">
        <v>21.3</v>
      </c>
      <c r="CL71" s="4">
        <v>8.6</v>
      </c>
      <c r="CM71" s="4">
        <v>13.3</v>
      </c>
      <c r="CN71" s="4">
        <v>2.6</v>
      </c>
      <c r="CO71" s="4">
        <v>29.3</v>
      </c>
      <c r="CP71" s="4">
        <v>28.5</v>
      </c>
      <c r="CQ71" s="4">
        <v>20.7</v>
      </c>
      <c r="CR71" s="4">
        <v>13.5</v>
      </c>
      <c r="CS71" s="4">
        <v>26.8</v>
      </c>
    </row>
    <row x14ac:dyDescent="0.25" r="72" customHeight="1" ht="18.75">
      <c r="A72" s="1">
        <v>71</v>
      </c>
      <c r="B72" s="4">
        <v>17.8</v>
      </c>
      <c r="C72" s="3">
        <v>19</v>
      </c>
      <c r="D72" s="4">
        <v>20.9</v>
      </c>
      <c r="E72" s="4">
        <v>23.9</v>
      </c>
      <c r="F72" s="4">
        <v>19.2</v>
      </c>
      <c r="G72" s="4">
        <v>18.9</v>
      </c>
      <c r="H72" s="4">
        <v>16.7</v>
      </c>
      <c r="I72" s="4">
        <v>15.3</v>
      </c>
      <c r="J72" s="4">
        <v>19.2</v>
      </c>
      <c r="K72" s="4">
        <v>20.6</v>
      </c>
      <c r="L72" s="4">
        <v>26.4</v>
      </c>
      <c r="M72" s="4">
        <v>27.2</v>
      </c>
      <c r="N72" s="4">
        <v>3.7</v>
      </c>
      <c r="O72" s="3">
        <v>30</v>
      </c>
      <c r="P72" s="4">
        <v>17.4</v>
      </c>
      <c r="Q72" s="4">
        <v>27.6</v>
      </c>
      <c r="R72" s="4">
        <v>12.7</v>
      </c>
      <c r="S72" s="4">
        <v>20.3</v>
      </c>
      <c r="T72" s="4">
        <v>19.9</v>
      </c>
      <c r="U72" s="4">
        <v>22.9</v>
      </c>
      <c r="V72" s="4">
        <v>12.1</v>
      </c>
      <c r="W72" s="4">
        <v>22.3</v>
      </c>
      <c r="X72" s="4">
        <v>21.9</v>
      </c>
      <c r="Y72" s="4">
        <v>29.8</v>
      </c>
      <c r="Z72" s="4">
        <v>17.5</v>
      </c>
      <c r="AA72" s="3">
        <v>24</v>
      </c>
      <c r="AB72" s="4">
        <v>21.3</v>
      </c>
      <c r="AC72" s="4">
        <v>22.3</v>
      </c>
      <c r="AD72" s="3">
        <v>23</v>
      </c>
      <c r="AE72" s="4">
        <v>27.4</v>
      </c>
      <c r="AF72" s="3">
        <v>12</v>
      </c>
      <c r="AG72" s="4">
        <v>26.3</v>
      </c>
      <c r="AH72" s="4">
        <v>34.4</v>
      </c>
      <c r="AI72" s="4">
        <v>32.2</v>
      </c>
      <c r="AJ72" s="4">
        <v>25.1</v>
      </c>
      <c r="AK72" s="3">
        <v>8</v>
      </c>
      <c r="AL72" s="4">
        <v>3.2</v>
      </c>
      <c r="AM72" s="4">
        <v>11.4</v>
      </c>
      <c r="AN72" s="4">
        <v>12.8</v>
      </c>
      <c r="AO72" s="4">
        <v>14.4</v>
      </c>
      <c r="AP72" s="4">
        <v>22.1</v>
      </c>
      <c r="AQ72" s="4">
        <v>16.9</v>
      </c>
      <c r="AR72" s="4">
        <v>21.4</v>
      </c>
      <c r="AS72" s="4">
        <v>28.8</v>
      </c>
      <c r="AT72" s="4">
        <v>26.2</v>
      </c>
      <c r="AU72" s="4">
        <v>30.2</v>
      </c>
      <c r="AV72" s="4">
        <v>31.4</v>
      </c>
      <c r="AW72" s="4">
        <v>25.5</v>
      </c>
      <c r="AX72" s="4">
        <v>17.5</v>
      </c>
      <c r="AY72" s="4">
        <v>25.4</v>
      </c>
      <c r="AZ72" s="4">
        <v>35.7</v>
      </c>
      <c r="BA72" s="4">
        <v>24.1</v>
      </c>
      <c r="BB72" s="4">
        <v>19.7</v>
      </c>
      <c r="BC72" s="4">
        <v>24.3</v>
      </c>
      <c r="BD72" s="4">
        <v>24.5</v>
      </c>
      <c r="BE72" s="4">
        <v>44.2</v>
      </c>
      <c r="BF72" s="4">
        <v>41.5</v>
      </c>
      <c r="BG72" s="3">
        <v>5</v>
      </c>
      <c r="BH72" s="4">
        <v>27.5</v>
      </c>
      <c r="BI72" s="4">
        <v>38.9</v>
      </c>
      <c r="BJ72" s="4">
        <v>23.1</v>
      </c>
      <c r="BK72" s="4">
        <v>7.9</v>
      </c>
      <c r="BL72" s="4">
        <v>11.7</v>
      </c>
      <c r="BM72" s="4">
        <v>5.6</v>
      </c>
      <c r="BN72" s="4">
        <v>1.7</v>
      </c>
      <c r="BO72" s="4">
        <v>5.1</v>
      </c>
      <c r="BP72" s="4">
        <v>7.1</v>
      </c>
      <c r="BQ72" s="4">
        <v>9.5</v>
      </c>
      <c r="BR72" s="4">
        <v>29.9</v>
      </c>
      <c r="BS72" s="4">
        <v>25.6</v>
      </c>
      <c r="BT72" s="4">
        <v>5.4</v>
      </c>
      <c r="BU72" s="4">
        <v>27.2</v>
      </c>
      <c r="BV72" s="4">
        <v>30.3</v>
      </c>
      <c r="BW72" s="4">
        <v>10.8</v>
      </c>
      <c r="BX72" s="4">
        <v>24.1</v>
      </c>
      <c r="BY72" s="4">
        <v>20.3</v>
      </c>
      <c r="BZ72" s="4">
        <v>20.9</v>
      </c>
      <c r="CA72" s="4">
        <v>17.8</v>
      </c>
      <c r="CB72" s="4">
        <v>27.4</v>
      </c>
      <c r="CC72" s="4">
        <v>28.7</v>
      </c>
      <c r="CD72" s="4">
        <v>29.4</v>
      </c>
      <c r="CE72" s="4">
        <v>20.9</v>
      </c>
      <c r="CF72" s="4">
        <v>34.1</v>
      </c>
      <c r="CG72" s="4">
        <v>5.7</v>
      </c>
      <c r="CH72" s="4">
        <v>25.5</v>
      </c>
      <c r="CI72" s="4">
        <v>8.5</v>
      </c>
      <c r="CJ72" s="3">
        <v>35</v>
      </c>
      <c r="CK72" s="4">
        <v>5.9</v>
      </c>
      <c r="CL72" s="4">
        <v>11.1</v>
      </c>
      <c r="CM72" s="4">
        <v>17.8</v>
      </c>
      <c r="CN72" s="4">
        <v>13.3</v>
      </c>
      <c r="CO72" s="4">
        <v>27.4</v>
      </c>
      <c r="CP72" s="4">
        <v>20.3</v>
      </c>
      <c r="CQ72" s="4">
        <v>29.7</v>
      </c>
      <c r="CR72" s="4">
        <v>22.6</v>
      </c>
      <c r="CS72" s="4">
        <v>27.3</v>
      </c>
    </row>
    <row x14ac:dyDescent="0.25" r="73" customHeight="1" ht="18.75">
      <c r="A73" s="1">
        <v>72</v>
      </c>
      <c r="B73" s="3">
        <v>16</v>
      </c>
      <c r="C73" s="4">
        <v>17.7</v>
      </c>
      <c r="D73" s="4">
        <v>20.6</v>
      </c>
      <c r="E73" s="4">
        <v>23.5</v>
      </c>
      <c r="F73" s="4">
        <v>17.4</v>
      </c>
      <c r="G73" s="3">
        <v>17</v>
      </c>
      <c r="H73" s="4">
        <v>14.9</v>
      </c>
      <c r="I73" s="4">
        <v>13.5</v>
      </c>
      <c r="J73" s="4">
        <v>17.9</v>
      </c>
      <c r="K73" s="3">
        <v>20</v>
      </c>
      <c r="L73" s="4">
        <v>24.1</v>
      </c>
      <c r="M73" s="4">
        <v>23.3</v>
      </c>
      <c r="N73" s="4">
        <v>6.9</v>
      </c>
      <c r="O73" s="4">
        <v>25.9</v>
      </c>
      <c r="P73" s="4">
        <v>13.7</v>
      </c>
      <c r="Q73" s="4">
        <v>26.9</v>
      </c>
      <c r="R73" s="4">
        <v>10.8</v>
      </c>
      <c r="S73" s="4">
        <v>18.4</v>
      </c>
      <c r="T73" s="3">
        <v>18</v>
      </c>
      <c r="U73" s="4">
        <v>22.5</v>
      </c>
      <c r="V73" s="4">
        <v>10.3</v>
      </c>
      <c r="W73" s="4">
        <v>20.5</v>
      </c>
      <c r="X73" s="4">
        <v>22.4</v>
      </c>
      <c r="Y73" s="4">
        <v>26.5</v>
      </c>
      <c r="Z73" s="4">
        <v>15.3</v>
      </c>
      <c r="AA73" s="4">
        <v>20.7</v>
      </c>
      <c r="AB73" s="3">
        <v>19</v>
      </c>
      <c r="AC73" s="4">
        <v>20.1</v>
      </c>
      <c r="AD73" s="4">
        <v>22.7</v>
      </c>
      <c r="AE73" s="4">
        <v>30.8</v>
      </c>
      <c r="AF73" s="3">
        <v>7</v>
      </c>
      <c r="AG73" s="4">
        <v>24.5</v>
      </c>
      <c r="AH73" s="4">
        <v>37.3</v>
      </c>
      <c r="AI73" s="4">
        <v>28.4</v>
      </c>
      <c r="AJ73" s="4">
        <v>28.5</v>
      </c>
      <c r="AK73" s="4">
        <v>6.2</v>
      </c>
      <c r="AL73" s="4">
        <v>6.5</v>
      </c>
      <c r="AM73" s="4">
        <v>7.7</v>
      </c>
      <c r="AN73" s="4">
        <v>16.1</v>
      </c>
      <c r="AO73" s="4">
        <v>17.8</v>
      </c>
      <c r="AP73" s="4">
        <v>25.4</v>
      </c>
      <c r="AQ73" s="4">
        <v>20.3</v>
      </c>
      <c r="AR73" s="4">
        <v>17.8</v>
      </c>
      <c r="AS73" s="4">
        <v>28.5</v>
      </c>
      <c r="AT73" s="4">
        <v>23.4</v>
      </c>
      <c r="AU73" s="4">
        <v>29.9</v>
      </c>
      <c r="AV73" s="4">
        <v>31.1</v>
      </c>
      <c r="AW73" s="4">
        <v>21.9</v>
      </c>
      <c r="AX73" s="4">
        <v>13.9</v>
      </c>
      <c r="AY73" s="4">
        <v>25.1</v>
      </c>
      <c r="AZ73" s="3">
        <v>34</v>
      </c>
      <c r="BA73" s="4">
        <v>23.8</v>
      </c>
      <c r="BB73" s="4">
        <v>20.5</v>
      </c>
      <c r="BC73" s="4">
        <v>21.1</v>
      </c>
      <c r="BD73" s="4">
        <v>23.1</v>
      </c>
      <c r="BE73" s="4">
        <v>42.4</v>
      </c>
      <c r="BF73" s="4">
        <v>37.9</v>
      </c>
      <c r="BG73" s="4">
        <v>1.4</v>
      </c>
      <c r="BH73" s="4">
        <v>25.7</v>
      </c>
      <c r="BI73" s="4">
        <v>37.1</v>
      </c>
      <c r="BJ73" s="4">
        <v>26.5</v>
      </c>
      <c r="BK73" s="4">
        <v>11.2</v>
      </c>
      <c r="BL73" s="4">
        <v>15.1</v>
      </c>
      <c r="BM73" s="4">
        <v>9.9</v>
      </c>
      <c r="BN73" s="4">
        <v>3.1</v>
      </c>
      <c r="BO73" s="4">
        <v>8.3</v>
      </c>
      <c r="BP73" s="4">
        <v>12.6</v>
      </c>
      <c r="BQ73" s="4">
        <v>12.9</v>
      </c>
      <c r="BR73" s="4">
        <v>33.3</v>
      </c>
      <c r="BS73" s="3">
        <v>29</v>
      </c>
      <c r="BT73" s="4">
        <v>3.2</v>
      </c>
      <c r="BU73" s="3">
        <v>27</v>
      </c>
      <c r="BV73" s="4">
        <v>28.5</v>
      </c>
      <c r="BW73" s="3">
        <v>9</v>
      </c>
      <c r="BX73" s="4">
        <v>27.4</v>
      </c>
      <c r="BY73" s="4">
        <v>16.7</v>
      </c>
      <c r="BZ73" s="4">
        <v>24.3</v>
      </c>
      <c r="CA73" s="4">
        <v>21.2</v>
      </c>
      <c r="CB73" s="4">
        <v>24.1</v>
      </c>
      <c r="CC73" s="4">
        <v>32.1</v>
      </c>
      <c r="CD73" s="4">
        <v>32.7</v>
      </c>
      <c r="CE73" s="4">
        <v>24.3</v>
      </c>
      <c r="CF73" s="4">
        <v>29.6</v>
      </c>
      <c r="CG73" s="4">
        <v>9.1</v>
      </c>
      <c r="CH73" s="4">
        <v>26.6</v>
      </c>
      <c r="CI73" s="4">
        <v>9.5</v>
      </c>
      <c r="CJ73" s="4">
        <v>33.2</v>
      </c>
      <c r="CK73" s="3">
        <v>6</v>
      </c>
      <c r="CL73" s="4">
        <v>9.3</v>
      </c>
      <c r="CM73" s="4">
        <v>21.1</v>
      </c>
      <c r="CN73" s="4">
        <v>10.8</v>
      </c>
      <c r="CO73" s="4">
        <v>30.8</v>
      </c>
      <c r="CP73" s="4">
        <v>23.6</v>
      </c>
      <c r="CQ73" s="4">
        <v>26.4</v>
      </c>
      <c r="CR73" s="4">
        <v>22.3</v>
      </c>
      <c r="CS73" s="4">
        <v>30.7</v>
      </c>
    </row>
    <row x14ac:dyDescent="0.25" r="74" customHeight="1" ht="18.75">
      <c r="A74" s="1">
        <v>73</v>
      </c>
      <c r="B74" s="4">
        <v>13.8</v>
      </c>
      <c r="C74" s="4">
        <v>12.6</v>
      </c>
      <c r="D74" s="4">
        <v>15.4</v>
      </c>
      <c r="E74" s="4">
        <v>18.4</v>
      </c>
      <c r="F74" s="4">
        <v>15.2</v>
      </c>
      <c r="G74" s="4">
        <v>16.1</v>
      </c>
      <c r="H74" s="4">
        <v>14.1</v>
      </c>
      <c r="I74" s="4">
        <v>12.5</v>
      </c>
      <c r="J74" s="4">
        <v>12.7</v>
      </c>
      <c r="K74" s="4">
        <v>14.8</v>
      </c>
      <c r="L74" s="4">
        <v>18.8</v>
      </c>
      <c r="M74" s="4">
        <v>20.1</v>
      </c>
      <c r="N74" s="4">
        <v>17.6</v>
      </c>
      <c r="O74" s="4">
        <v>20.6</v>
      </c>
      <c r="P74" s="4">
        <v>3.7</v>
      </c>
      <c r="Q74" s="4">
        <v>21.6</v>
      </c>
      <c r="R74" s="4">
        <v>14.7</v>
      </c>
      <c r="S74" s="4">
        <v>16.2</v>
      </c>
      <c r="T74" s="4">
        <v>12.8</v>
      </c>
      <c r="U74" s="4">
        <v>17.4</v>
      </c>
      <c r="V74" s="4">
        <v>8.9</v>
      </c>
      <c r="W74" s="4">
        <v>16.7</v>
      </c>
      <c r="X74" s="4">
        <v>21.6</v>
      </c>
      <c r="Y74" s="4">
        <v>21.2</v>
      </c>
      <c r="Z74" s="4">
        <v>9.6</v>
      </c>
      <c r="AA74" s="4">
        <v>19.9</v>
      </c>
      <c r="AB74" s="4">
        <v>6.8</v>
      </c>
      <c r="AC74" s="4">
        <v>14.8</v>
      </c>
      <c r="AD74" s="4">
        <v>17.5</v>
      </c>
      <c r="AE74" s="4">
        <v>28.1</v>
      </c>
      <c r="AF74" s="4">
        <v>8.6</v>
      </c>
      <c r="AG74" s="4">
        <v>20.8</v>
      </c>
      <c r="AH74" s="4">
        <v>28.7</v>
      </c>
      <c r="AI74" s="4">
        <v>26.5</v>
      </c>
      <c r="AJ74" s="4">
        <v>24.8</v>
      </c>
      <c r="AK74" s="3">
        <v>8</v>
      </c>
      <c r="AL74" s="4">
        <v>14.6</v>
      </c>
      <c r="AM74" s="4">
        <v>3.1</v>
      </c>
      <c r="AN74" s="4">
        <v>22.4</v>
      </c>
      <c r="AO74" s="4">
        <v>25.8</v>
      </c>
      <c r="AP74" s="4">
        <v>27.5</v>
      </c>
      <c r="AQ74" s="4">
        <v>28.3</v>
      </c>
      <c r="AR74" s="4">
        <v>9.5</v>
      </c>
      <c r="AS74" s="4">
        <v>23.3</v>
      </c>
      <c r="AT74" s="4">
        <v>18.2</v>
      </c>
      <c r="AU74" s="4">
        <v>24.7</v>
      </c>
      <c r="AV74" s="4">
        <v>25.9</v>
      </c>
      <c r="AW74" s="3">
        <v>18</v>
      </c>
      <c r="AX74" s="4">
        <v>3.9</v>
      </c>
      <c r="AY74" s="4">
        <v>19.9</v>
      </c>
      <c r="AZ74" s="4">
        <v>30.4</v>
      </c>
      <c r="BA74" s="4">
        <v>18.6</v>
      </c>
      <c r="BB74" s="4">
        <v>19.7</v>
      </c>
      <c r="BC74" s="4">
        <v>20.3</v>
      </c>
      <c r="BD74" s="4">
        <v>22.3</v>
      </c>
      <c r="BE74" s="4">
        <v>38.5</v>
      </c>
      <c r="BF74" s="3">
        <v>34</v>
      </c>
      <c r="BG74" s="4">
        <v>9.5</v>
      </c>
      <c r="BH74" s="4">
        <v>21.8</v>
      </c>
      <c r="BI74" s="4">
        <v>33.3</v>
      </c>
      <c r="BJ74" s="4">
        <v>24.5</v>
      </c>
      <c r="BK74" s="4">
        <v>19.3</v>
      </c>
      <c r="BL74" s="4">
        <v>23.1</v>
      </c>
      <c r="BM74" s="4">
        <v>17.9</v>
      </c>
      <c r="BN74" s="4">
        <v>12.7</v>
      </c>
      <c r="BO74" s="4">
        <v>18.8</v>
      </c>
      <c r="BP74" s="4">
        <v>20.6</v>
      </c>
      <c r="BQ74" s="4">
        <v>20.9</v>
      </c>
      <c r="BR74" s="4">
        <v>30.6</v>
      </c>
      <c r="BS74" s="4">
        <v>28.8</v>
      </c>
      <c r="BT74" s="4">
        <v>13.7</v>
      </c>
      <c r="BU74" s="4">
        <v>25.1</v>
      </c>
      <c r="BV74" s="4">
        <v>24.7</v>
      </c>
      <c r="BW74" s="4">
        <v>7.8</v>
      </c>
      <c r="BX74" s="4">
        <v>29.7</v>
      </c>
      <c r="BY74" s="4">
        <v>6.6</v>
      </c>
      <c r="BZ74" s="4">
        <v>26.5</v>
      </c>
      <c r="CA74" s="4">
        <v>20.8</v>
      </c>
      <c r="CB74" s="4">
        <v>21.4</v>
      </c>
      <c r="CC74" s="4">
        <v>36.2</v>
      </c>
      <c r="CD74" s="4">
        <v>32.2</v>
      </c>
      <c r="CE74" s="4">
        <v>32.3</v>
      </c>
      <c r="CF74" s="4">
        <v>27.4</v>
      </c>
      <c r="CG74" s="4">
        <v>17.1</v>
      </c>
      <c r="CH74" s="4">
        <v>19.9</v>
      </c>
      <c r="CI74" s="4">
        <v>17.7</v>
      </c>
      <c r="CJ74" s="4">
        <v>29.4</v>
      </c>
      <c r="CK74" s="4">
        <v>16.2</v>
      </c>
      <c r="CL74" s="4">
        <v>17.4</v>
      </c>
      <c r="CM74" s="4">
        <v>16.9</v>
      </c>
      <c r="CN74" s="4">
        <v>5.1</v>
      </c>
      <c r="CO74" s="3">
        <v>33</v>
      </c>
      <c r="CP74" s="4">
        <v>31.7</v>
      </c>
      <c r="CQ74" s="4">
        <v>24.3</v>
      </c>
      <c r="CR74" s="4">
        <v>17.1</v>
      </c>
      <c r="CS74" s="4">
        <v>30.5</v>
      </c>
    </row>
    <row x14ac:dyDescent="0.25" r="75" customHeight="1" ht="18.75">
      <c r="A75" s="1">
        <v>74</v>
      </c>
      <c r="B75" s="4">
        <v>27.6</v>
      </c>
      <c r="C75" s="4">
        <v>26.2</v>
      </c>
      <c r="D75" s="4">
        <v>29.2</v>
      </c>
      <c r="E75" s="4">
        <v>32.1</v>
      </c>
      <c r="F75" s="3">
        <v>29</v>
      </c>
      <c r="G75" s="4">
        <v>29.9</v>
      </c>
      <c r="H75" s="4">
        <v>31.6</v>
      </c>
      <c r="I75" s="4">
        <v>28.3</v>
      </c>
      <c r="J75" s="4">
        <v>26.4</v>
      </c>
      <c r="K75" s="3">
        <v>25</v>
      </c>
      <c r="L75" s="4">
        <v>22.8</v>
      </c>
      <c r="M75" s="4">
        <v>20.6</v>
      </c>
      <c r="N75" s="4">
        <v>45.1</v>
      </c>
      <c r="O75" s="4">
        <v>14.6</v>
      </c>
      <c r="P75" s="4">
        <v>27.7</v>
      </c>
      <c r="Q75" s="4">
        <v>21.7</v>
      </c>
      <c r="R75" s="4">
        <v>32.3</v>
      </c>
      <c r="S75" s="3">
        <v>30</v>
      </c>
      <c r="T75" s="4">
        <v>23.4</v>
      </c>
      <c r="U75" s="4">
        <v>29.5</v>
      </c>
      <c r="V75" s="4">
        <v>30.1</v>
      </c>
      <c r="W75" s="4">
        <v>25.2</v>
      </c>
      <c r="X75" s="4">
        <v>36.8</v>
      </c>
      <c r="Y75" s="4">
        <v>32.2</v>
      </c>
      <c r="Z75" s="4">
        <v>25.6</v>
      </c>
      <c r="AA75" s="4">
        <v>34.4</v>
      </c>
      <c r="AB75" s="4">
        <v>25.1</v>
      </c>
      <c r="AC75" s="4">
        <v>20.8</v>
      </c>
      <c r="AD75" s="4">
        <v>32.3</v>
      </c>
      <c r="AE75" s="4">
        <v>41.9</v>
      </c>
      <c r="AF75" s="4">
        <v>36.2</v>
      </c>
      <c r="AG75" s="4">
        <v>27.1</v>
      </c>
      <c r="AH75" s="4">
        <v>22.7</v>
      </c>
      <c r="AI75" s="4">
        <v>37.6</v>
      </c>
      <c r="AJ75" s="4">
        <v>38.5</v>
      </c>
      <c r="AK75" s="4">
        <v>33.8</v>
      </c>
      <c r="AL75" s="4">
        <v>37.5</v>
      </c>
      <c r="AM75" s="4">
        <v>34.9</v>
      </c>
      <c r="AN75" s="4">
        <v>39.9</v>
      </c>
      <c r="AO75" s="4">
        <v>44.3</v>
      </c>
      <c r="AP75" s="4">
        <v>42.7</v>
      </c>
      <c r="AQ75" s="4">
        <v>41.5</v>
      </c>
      <c r="AR75" s="4">
        <v>24.8</v>
      </c>
      <c r="AS75" s="4">
        <v>34.3</v>
      </c>
      <c r="AT75" s="3">
        <v>32</v>
      </c>
      <c r="AU75" s="3">
        <v>37</v>
      </c>
      <c r="AV75" s="4">
        <v>32.5</v>
      </c>
      <c r="AW75" s="4">
        <v>19.6</v>
      </c>
      <c r="AX75" s="4">
        <v>26.6</v>
      </c>
      <c r="AY75" s="4">
        <v>30.9</v>
      </c>
      <c r="AZ75" s="3">
        <v>41</v>
      </c>
      <c r="BA75" s="4">
        <v>30.9</v>
      </c>
      <c r="BB75" s="4">
        <v>34.9</v>
      </c>
      <c r="BC75" s="4">
        <v>35.3</v>
      </c>
      <c r="BD75" s="4">
        <v>37.5</v>
      </c>
      <c r="BE75" s="4">
        <v>19.4</v>
      </c>
      <c r="BF75" s="4">
        <v>19.4</v>
      </c>
      <c r="BG75" s="3">
        <v>37</v>
      </c>
      <c r="BH75" s="4">
        <v>26.4</v>
      </c>
      <c r="BI75" s="4">
        <v>19.9</v>
      </c>
      <c r="BJ75" s="4">
        <v>38.3</v>
      </c>
      <c r="BK75" s="4">
        <v>42.9</v>
      </c>
      <c r="BL75" s="4">
        <v>47.7</v>
      </c>
      <c r="BM75" s="4">
        <v>45.5</v>
      </c>
      <c r="BN75" s="4">
        <v>40.2</v>
      </c>
      <c r="BO75" s="4">
        <v>46.4</v>
      </c>
      <c r="BP75" s="4">
        <v>48.2</v>
      </c>
      <c r="BQ75" s="4">
        <v>48.5</v>
      </c>
      <c r="BR75" s="4">
        <v>40.2</v>
      </c>
      <c r="BS75" s="4">
        <v>42.6</v>
      </c>
      <c r="BT75" s="4">
        <v>40.9</v>
      </c>
      <c r="BU75" s="4">
        <v>38.9</v>
      </c>
      <c r="BV75" s="4">
        <v>27.8</v>
      </c>
      <c r="BW75" s="4">
        <v>31.7</v>
      </c>
      <c r="BX75" s="4">
        <v>44.8</v>
      </c>
      <c r="BY75" s="3">
        <v>25</v>
      </c>
      <c r="BZ75" s="4">
        <v>41.6</v>
      </c>
      <c r="CA75" s="4">
        <v>38.6</v>
      </c>
      <c r="CB75" s="4">
        <v>35.2</v>
      </c>
      <c r="CC75" s="3">
        <v>50</v>
      </c>
      <c r="CD75" s="4">
        <v>45.9</v>
      </c>
      <c r="CE75" s="4">
        <v>47.9</v>
      </c>
      <c r="CF75" s="4">
        <v>38.5</v>
      </c>
      <c r="CG75" s="4">
        <v>39.6</v>
      </c>
      <c r="CH75" s="4">
        <v>24.5</v>
      </c>
      <c r="CI75" s="4">
        <v>35.3</v>
      </c>
      <c r="CJ75" s="3">
        <v>26</v>
      </c>
      <c r="CK75" s="4">
        <v>43.8</v>
      </c>
      <c r="CL75" s="4">
        <v>34.8</v>
      </c>
      <c r="CM75" s="4">
        <v>34.5</v>
      </c>
      <c r="CN75" s="4">
        <v>29.8</v>
      </c>
      <c r="CO75" s="4">
        <v>48.1</v>
      </c>
      <c r="CP75" s="4">
        <v>49.7</v>
      </c>
      <c r="CQ75" s="4">
        <v>35.4</v>
      </c>
      <c r="CR75" s="4">
        <v>30.9</v>
      </c>
      <c r="CS75" s="4">
        <v>44.2</v>
      </c>
    </row>
    <row x14ac:dyDescent="0.25" r="76" customHeight="1" ht="18.75">
      <c r="A76" s="1">
        <v>75</v>
      </c>
      <c r="B76" s="4">
        <v>10.5</v>
      </c>
      <c r="C76" s="4">
        <v>11.8</v>
      </c>
      <c r="D76" s="4">
        <v>13.6</v>
      </c>
      <c r="E76" s="4">
        <v>16.6</v>
      </c>
      <c r="F76" s="4">
        <v>11.9</v>
      </c>
      <c r="G76" s="4">
        <v>11.6</v>
      </c>
      <c r="H76" s="4">
        <v>5.7</v>
      </c>
      <c r="I76" s="3">
        <v>8</v>
      </c>
      <c r="J76" s="4">
        <v>11.9</v>
      </c>
      <c r="K76" s="4">
        <v>13.4</v>
      </c>
      <c r="L76" s="4">
        <v>19.1</v>
      </c>
      <c r="M76" s="4">
        <v>19.9</v>
      </c>
      <c r="N76" s="4">
        <v>10.3</v>
      </c>
      <c r="O76" s="4">
        <v>20.9</v>
      </c>
      <c r="P76" s="3">
        <v>9</v>
      </c>
      <c r="Q76" s="4">
        <v>20.3</v>
      </c>
      <c r="R76" s="4">
        <v>3.4</v>
      </c>
      <c r="S76" s="3">
        <v>13</v>
      </c>
      <c r="T76" s="4">
        <v>12.6</v>
      </c>
      <c r="U76" s="4">
        <v>15.6</v>
      </c>
      <c r="V76" s="4">
        <v>4.8</v>
      </c>
      <c r="W76" s="3">
        <v>15</v>
      </c>
      <c r="X76" s="4">
        <v>12.1</v>
      </c>
      <c r="Y76" s="4">
        <v>16.2</v>
      </c>
      <c r="Z76" s="4">
        <v>10.2</v>
      </c>
      <c r="AA76" s="4">
        <v>10.4</v>
      </c>
      <c r="AB76" s="3">
        <v>14</v>
      </c>
      <c r="AC76" s="3">
        <v>15</v>
      </c>
      <c r="AD76" s="4">
        <v>15.8</v>
      </c>
      <c r="AE76" s="4">
        <v>19.6</v>
      </c>
      <c r="AF76" s="4">
        <v>14.1</v>
      </c>
      <c r="AG76" s="4">
        <v>19.1</v>
      </c>
      <c r="AH76" s="4">
        <v>27.1</v>
      </c>
      <c r="AI76" s="3">
        <v>18</v>
      </c>
      <c r="AJ76" s="4">
        <v>16.2</v>
      </c>
      <c r="AK76" s="4">
        <v>3.6</v>
      </c>
      <c r="AL76" s="4">
        <v>3.8</v>
      </c>
      <c r="AM76" s="4">
        <v>8.2</v>
      </c>
      <c r="AN76" s="4">
        <v>6.7</v>
      </c>
      <c r="AO76" s="4">
        <v>10.7</v>
      </c>
      <c r="AP76" s="4">
        <v>17.9</v>
      </c>
      <c r="AQ76" s="4">
        <v>13.9</v>
      </c>
      <c r="AR76" s="4">
        <v>23.5</v>
      </c>
      <c r="AS76" s="4">
        <v>21.5</v>
      </c>
      <c r="AT76" s="4">
        <v>12.6</v>
      </c>
      <c r="AU76" s="4">
        <v>22.9</v>
      </c>
      <c r="AV76" s="4">
        <v>24.1</v>
      </c>
      <c r="AW76" s="4">
        <v>23.7</v>
      </c>
      <c r="AX76" s="4">
        <v>11.5</v>
      </c>
      <c r="AY76" s="4">
        <v>18.2</v>
      </c>
      <c r="AZ76" s="4">
        <v>28.6</v>
      </c>
      <c r="BA76" s="4">
        <v>16.9</v>
      </c>
      <c r="BB76" s="4">
        <v>8.7</v>
      </c>
      <c r="BC76" s="4">
        <v>10.7</v>
      </c>
      <c r="BD76" s="4">
        <v>12.8</v>
      </c>
      <c r="BE76" s="4">
        <v>36.9</v>
      </c>
      <c r="BF76" s="4">
        <v>32.2</v>
      </c>
      <c r="BG76" s="4">
        <v>7.3</v>
      </c>
      <c r="BH76" s="4">
        <v>20.2</v>
      </c>
      <c r="BI76" s="4">
        <v>31.7</v>
      </c>
      <c r="BJ76" s="4">
        <v>14.5</v>
      </c>
      <c r="BK76" s="4">
        <v>8.1</v>
      </c>
      <c r="BL76" s="4">
        <v>14.4</v>
      </c>
      <c r="BM76" s="4">
        <v>9.9</v>
      </c>
      <c r="BN76" s="3">
        <v>8</v>
      </c>
      <c r="BO76" s="4">
        <v>10.7</v>
      </c>
      <c r="BP76" s="4">
        <v>11.7</v>
      </c>
      <c r="BQ76" s="4">
        <v>12.2</v>
      </c>
      <c r="BR76" s="3">
        <v>22</v>
      </c>
      <c r="BS76" s="4">
        <v>20.3</v>
      </c>
      <c r="BT76" s="4">
        <v>10.5</v>
      </c>
      <c r="BU76" s="4">
        <v>16.6</v>
      </c>
      <c r="BV76" s="3">
        <v>23</v>
      </c>
      <c r="BW76" s="4">
        <v>3.2</v>
      </c>
      <c r="BX76" s="4">
        <v>20.1</v>
      </c>
      <c r="BY76" s="4">
        <v>16.8</v>
      </c>
      <c r="BZ76" s="4">
        <v>16.9</v>
      </c>
      <c r="CA76" s="4">
        <v>9.3</v>
      </c>
      <c r="CB76" s="4">
        <v>13.7</v>
      </c>
      <c r="CC76" s="4">
        <v>24.7</v>
      </c>
      <c r="CD76" s="4">
        <v>23.6</v>
      </c>
      <c r="CE76" s="4">
        <v>17.9</v>
      </c>
      <c r="CF76" s="4">
        <v>19.3</v>
      </c>
      <c r="CG76" s="4">
        <v>5.8</v>
      </c>
      <c r="CH76" s="4">
        <v>18.3</v>
      </c>
      <c r="CI76" s="4">
        <v>1.6</v>
      </c>
      <c r="CJ76" s="4">
        <v>27.8</v>
      </c>
      <c r="CK76" s="4">
        <v>11.9</v>
      </c>
      <c r="CL76" s="4">
        <v>1.9</v>
      </c>
      <c r="CM76" s="4">
        <v>5.8</v>
      </c>
      <c r="CN76" s="4">
        <v>6.2</v>
      </c>
      <c r="CO76" s="4">
        <v>23.4</v>
      </c>
      <c r="CP76" s="4">
        <v>17.3</v>
      </c>
      <c r="CQ76" s="3">
        <v>16</v>
      </c>
      <c r="CR76" s="4">
        <v>15.3</v>
      </c>
      <c r="CS76" s="4">
        <v>21.9</v>
      </c>
    </row>
    <row x14ac:dyDescent="0.25" r="77" customHeight="1" ht="18.75">
      <c r="A77" s="1">
        <v>76</v>
      </c>
      <c r="B77" s="4">
        <v>3.2</v>
      </c>
      <c r="C77" s="4">
        <v>4.5</v>
      </c>
      <c r="D77" s="4">
        <v>6.3</v>
      </c>
      <c r="E77" s="4">
        <v>9.3</v>
      </c>
      <c r="F77" s="4">
        <v>4.6</v>
      </c>
      <c r="G77" s="4">
        <v>4.3</v>
      </c>
      <c r="H77" s="4">
        <v>3.6</v>
      </c>
      <c r="I77" s="4">
        <v>0.7</v>
      </c>
      <c r="J77" s="4">
        <v>4.7</v>
      </c>
      <c r="K77" s="4">
        <v>6.1</v>
      </c>
      <c r="L77" s="4">
        <v>10.5</v>
      </c>
      <c r="M77" s="4">
        <v>12.6</v>
      </c>
      <c r="N77" s="4">
        <v>17.8</v>
      </c>
      <c r="O77" s="4">
        <v>15.1</v>
      </c>
      <c r="P77" s="4">
        <v>10.5</v>
      </c>
      <c r="Q77" s="3">
        <v>13</v>
      </c>
      <c r="R77" s="4">
        <v>4.9</v>
      </c>
      <c r="S77" s="4">
        <v>5.7</v>
      </c>
      <c r="T77" s="4">
        <v>5.3</v>
      </c>
      <c r="U77" s="4">
        <v>8.3</v>
      </c>
      <c r="V77" s="4">
        <v>3.9</v>
      </c>
      <c r="W77" s="4">
        <v>7.8</v>
      </c>
      <c r="X77" s="4">
        <v>11.2</v>
      </c>
      <c r="Y77" s="4">
        <v>12.1</v>
      </c>
      <c r="Z77" s="4">
        <v>6.4</v>
      </c>
      <c r="AA77" s="4">
        <v>9.4</v>
      </c>
      <c r="AB77" s="4">
        <v>10.1</v>
      </c>
      <c r="AC77" s="4">
        <v>9.1</v>
      </c>
      <c r="AD77" s="4">
        <v>8.5</v>
      </c>
      <c r="AE77" s="3">
        <v>19</v>
      </c>
      <c r="AF77" s="4">
        <v>18.7</v>
      </c>
      <c r="AG77" s="4">
        <v>11.8</v>
      </c>
      <c r="AH77" s="4">
        <v>19.8</v>
      </c>
      <c r="AI77" s="4">
        <v>17.4</v>
      </c>
      <c r="AJ77" s="4">
        <v>15.7</v>
      </c>
      <c r="AK77" s="4">
        <v>9.1</v>
      </c>
      <c r="AL77" s="4">
        <v>11.3</v>
      </c>
      <c r="AM77" s="4">
        <v>12.2</v>
      </c>
      <c r="AN77" s="4">
        <v>13.6</v>
      </c>
      <c r="AO77" s="4">
        <v>18.1</v>
      </c>
      <c r="AP77" s="4">
        <v>17.1</v>
      </c>
      <c r="AQ77" s="4">
        <v>15.9</v>
      </c>
      <c r="AR77" s="4">
        <v>24.4</v>
      </c>
      <c r="AS77" s="4">
        <v>14.2</v>
      </c>
      <c r="AT77" s="4">
        <v>9.1</v>
      </c>
      <c r="AU77" s="4">
        <v>15.6</v>
      </c>
      <c r="AV77" s="4">
        <v>16.8</v>
      </c>
      <c r="AW77" s="4">
        <v>16.5</v>
      </c>
      <c r="AX77" s="3">
        <v>14</v>
      </c>
      <c r="AY77" s="4">
        <v>10.9</v>
      </c>
      <c r="AZ77" s="4">
        <v>21.3</v>
      </c>
      <c r="BA77" s="4">
        <v>9.6</v>
      </c>
      <c r="BB77" s="4">
        <v>9.3</v>
      </c>
      <c r="BC77" s="4">
        <v>9.7</v>
      </c>
      <c r="BD77" s="4">
        <v>11.9</v>
      </c>
      <c r="BE77" s="4">
        <v>29.6</v>
      </c>
      <c r="BF77" s="4">
        <v>24.9</v>
      </c>
      <c r="BG77" s="4">
        <v>12.4</v>
      </c>
      <c r="BH77" s="4">
        <v>12.9</v>
      </c>
      <c r="BI77" s="4">
        <v>24.4</v>
      </c>
      <c r="BJ77" s="4">
        <v>13.6</v>
      </c>
      <c r="BK77" s="4">
        <v>16.6</v>
      </c>
      <c r="BL77" s="4">
        <v>21.4</v>
      </c>
      <c r="BM77" s="4">
        <v>18.7</v>
      </c>
      <c r="BN77" s="4">
        <v>13.2</v>
      </c>
      <c r="BO77" s="4">
        <v>19.7</v>
      </c>
      <c r="BP77" s="4">
        <v>21.4</v>
      </c>
      <c r="BQ77" s="4">
        <v>21.7</v>
      </c>
      <c r="BR77" s="4">
        <v>21.5</v>
      </c>
      <c r="BS77" s="4">
        <v>19.7</v>
      </c>
      <c r="BT77" s="4">
        <v>15.7</v>
      </c>
      <c r="BU77" s="4">
        <v>16.1</v>
      </c>
      <c r="BV77" s="4">
        <v>15.7</v>
      </c>
      <c r="BW77" s="4">
        <v>5.5</v>
      </c>
      <c r="BX77" s="4">
        <v>19.3</v>
      </c>
      <c r="BY77" s="4">
        <v>12.9</v>
      </c>
      <c r="BZ77" s="4">
        <v>16.1</v>
      </c>
      <c r="CA77" s="3">
        <v>13</v>
      </c>
      <c r="CB77" s="4">
        <v>12.3</v>
      </c>
      <c r="CC77" s="4">
        <v>23.9</v>
      </c>
      <c r="CD77" s="4">
        <v>23.1</v>
      </c>
      <c r="CE77" s="4">
        <v>22.4</v>
      </c>
      <c r="CF77" s="4">
        <v>18.4</v>
      </c>
      <c r="CG77" s="4">
        <v>13.4</v>
      </c>
      <c r="CH77" s="3">
        <v>11</v>
      </c>
      <c r="CI77" s="4">
        <v>9.1</v>
      </c>
      <c r="CJ77" s="4">
        <v>20.5</v>
      </c>
      <c r="CK77" s="4">
        <v>17.1</v>
      </c>
      <c r="CL77" s="4">
        <v>8.6</v>
      </c>
      <c r="CM77" s="4">
        <v>8.2</v>
      </c>
      <c r="CN77" s="4">
        <v>8.5</v>
      </c>
      <c r="CO77" s="4">
        <v>22.6</v>
      </c>
      <c r="CP77" s="4">
        <v>23.4</v>
      </c>
      <c r="CQ77" s="4">
        <v>15.3</v>
      </c>
      <c r="CR77" s="4">
        <v>8.1</v>
      </c>
      <c r="CS77" s="4">
        <v>21.4</v>
      </c>
    </row>
    <row x14ac:dyDescent="0.25" r="78" customHeight="1" ht="18.75">
      <c r="A78" s="1">
        <v>77</v>
      </c>
      <c r="B78" s="4">
        <v>15.2</v>
      </c>
      <c r="C78" s="4">
        <v>14.8</v>
      </c>
      <c r="D78" s="4">
        <v>17.7</v>
      </c>
      <c r="E78" s="4">
        <v>20.6</v>
      </c>
      <c r="F78" s="4">
        <v>16.6</v>
      </c>
      <c r="G78" s="4">
        <v>16.3</v>
      </c>
      <c r="H78" s="4">
        <v>14.3</v>
      </c>
      <c r="I78" s="4">
        <v>12.7</v>
      </c>
      <c r="J78" s="3">
        <v>15</v>
      </c>
      <c r="K78" s="4">
        <v>17.1</v>
      </c>
      <c r="L78" s="4">
        <v>21.2</v>
      </c>
      <c r="M78" s="4">
        <v>20.4</v>
      </c>
      <c r="N78" s="4">
        <v>9.5</v>
      </c>
      <c r="O78" s="3">
        <v>23</v>
      </c>
      <c r="P78" s="4">
        <v>12.5</v>
      </c>
      <c r="Q78" s="3">
        <v>24</v>
      </c>
      <c r="R78" s="4">
        <v>10.9</v>
      </c>
      <c r="S78" s="4">
        <v>17.7</v>
      </c>
      <c r="T78" s="4">
        <v>15.1</v>
      </c>
      <c r="U78" s="4">
        <v>19.6</v>
      </c>
      <c r="V78" s="4">
        <v>10.3</v>
      </c>
      <c r="W78" s="4">
        <v>18.9</v>
      </c>
      <c r="X78" s="4">
        <v>21.8</v>
      </c>
      <c r="Y78" s="4">
        <v>25.9</v>
      </c>
      <c r="Z78" s="4">
        <v>12.4</v>
      </c>
      <c r="AA78" s="4">
        <v>20.1</v>
      </c>
      <c r="AB78" s="4">
        <v>16.1</v>
      </c>
      <c r="AC78" s="4">
        <v>17.2</v>
      </c>
      <c r="AD78" s="4">
        <v>19.8</v>
      </c>
      <c r="AE78" s="4">
        <v>30.7</v>
      </c>
      <c r="AF78" s="3">
        <v>7</v>
      </c>
      <c r="AG78" s="4">
        <v>23.1</v>
      </c>
      <c r="AH78" s="3">
        <v>36</v>
      </c>
      <c r="AI78" s="4">
        <v>27.8</v>
      </c>
      <c r="AJ78" s="4">
        <v>28.4</v>
      </c>
      <c r="AK78" s="4">
        <v>5.5</v>
      </c>
      <c r="AL78" s="4">
        <v>6.5</v>
      </c>
      <c r="AM78" s="4">
        <v>6.5</v>
      </c>
      <c r="AN78" s="4">
        <v>16.1</v>
      </c>
      <c r="AO78" s="4">
        <v>17.7</v>
      </c>
      <c r="AP78" s="4">
        <v>25.4</v>
      </c>
      <c r="AQ78" s="4">
        <v>20.2</v>
      </c>
      <c r="AR78" s="4">
        <v>16.5</v>
      </c>
      <c r="AS78" s="4">
        <v>25.6</v>
      </c>
      <c r="AT78" s="4">
        <v>20.5</v>
      </c>
      <c r="AU78" s="3">
        <v>27</v>
      </c>
      <c r="AV78" s="4">
        <v>28.2</v>
      </c>
      <c r="AW78" s="4">
        <v>20.6</v>
      </c>
      <c r="AX78" s="4">
        <v>12.6</v>
      </c>
      <c r="AY78" s="4">
        <v>22.2</v>
      </c>
      <c r="AZ78" s="4">
        <v>32.6</v>
      </c>
      <c r="BA78" s="4">
        <v>20.9</v>
      </c>
      <c r="BB78" s="4">
        <v>19.9</v>
      </c>
      <c r="BC78" s="4">
        <v>20.5</v>
      </c>
      <c r="BD78" s="4">
        <v>22.5</v>
      </c>
      <c r="BE78" s="4">
        <v>40.8</v>
      </c>
      <c r="BF78" s="4">
        <v>36.6</v>
      </c>
      <c r="BG78" s="4">
        <v>1.4</v>
      </c>
      <c r="BH78" s="4">
        <v>24.1</v>
      </c>
      <c r="BI78" s="4">
        <v>35.6</v>
      </c>
      <c r="BJ78" s="4">
        <v>26.4</v>
      </c>
      <c r="BK78" s="4">
        <v>11.2</v>
      </c>
      <c r="BL78" s="3">
        <v>15</v>
      </c>
      <c r="BM78" s="4">
        <v>9.9</v>
      </c>
      <c r="BN78" s="4">
        <v>4.6</v>
      </c>
      <c r="BO78" s="4">
        <v>10.7</v>
      </c>
      <c r="BP78" s="4">
        <v>12.5</v>
      </c>
      <c r="BQ78" s="4">
        <v>12.8</v>
      </c>
      <c r="BR78" s="4">
        <v>33.2</v>
      </c>
      <c r="BS78" s="4">
        <v>28.9</v>
      </c>
      <c r="BT78" s="4">
        <v>5.7</v>
      </c>
      <c r="BU78" s="4">
        <v>27.4</v>
      </c>
      <c r="BV78" s="4">
        <v>26.9</v>
      </c>
      <c r="BW78" s="4">
        <v>9.1</v>
      </c>
      <c r="BX78" s="4">
        <v>27.4</v>
      </c>
      <c r="BY78" s="4">
        <v>15.4</v>
      </c>
      <c r="BZ78" s="4">
        <v>24.2</v>
      </c>
      <c r="CA78" s="4">
        <v>21.1</v>
      </c>
      <c r="CB78" s="4">
        <v>23.5</v>
      </c>
      <c r="CC78" s="4">
        <v>32.1</v>
      </c>
      <c r="CD78" s="4">
        <v>32.7</v>
      </c>
      <c r="CE78" s="4">
        <v>24.2</v>
      </c>
      <c r="CF78" s="3">
        <v>29</v>
      </c>
      <c r="CG78" s="3">
        <v>9</v>
      </c>
      <c r="CH78" s="4">
        <v>23.7</v>
      </c>
      <c r="CI78" s="4">
        <v>9.6</v>
      </c>
      <c r="CJ78" s="4">
        <v>31.7</v>
      </c>
      <c r="CK78" s="4">
        <v>8.2</v>
      </c>
      <c r="CL78" s="4">
        <v>9.3</v>
      </c>
      <c r="CM78" s="4">
        <v>21.1</v>
      </c>
      <c r="CN78" s="4">
        <v>7.9</v>
      </c>
      <c r="CO78" s="4">
        <v>30.7</v>
      </c>
      <c r="CP78" s="4">
        <v>23.6</v>
      </c>
      <c r="CQ78" s="4">
        <v>25.8</v>
      </c>
      <c r="CR78" s="4">
        <v>19.4</v>
      </c>
      <c r="CS78" s="4">
        <v>30.6</v>
      </c>
    </row>
    <row x14ac:dyDescent="0.25" r="79" customHeight="1" ht="18.75">
      <c r="A79" s="1">
        <v>78</v>
      </c>
      <c r="B79" s="4">
        <v>4.2</v>
      </c>
      <c r="C79" s="3">
        <v>4</v>
      </c>
      <c r="D79" s="4">
        <v>0.6</v>
      </c>
      <c r="E79" s="4">
        <v>6.6</v>
      </c>
      <c r="F79" s="4">
        <v>3.3</v>
      </c>
      <c r="G79" s="4">
        <v>9.2</v>
      </c>
      <c r="H79" s="4">
        <v>10.9</v>
      </c>
      <c r="I79" s="4">
        <v>7.6</v>
      </c>
      <c r="J79" s="4">
        <v>4.2</v>
      </c>
      <c r="K79" s="4">
        <v>7.6</v>
      </c>
      <c r="L79" s="4">
        <v>11.1</v>
      </c>
      <c r="M79" s="4">
        <v>14.9</v>
      </c>
      <c r="N79" s="4">
        <v>24.6</v>
      </c>
      <c r="O79" s="4">
        <v>17.4</v>
      </c>
      <c r="P79" s="4">
        <v>14.5</v>
      </c>
      <c r="Q79" s="4">
        <v>12.5</v>
      </c>
      <c r="R79" s="4">
        <v>12.8</v>
      </c>
      <c r="S79" s="4">
        <v>6.3</v>
      </c>
      <c r="T79" s="4">
        <v>7.6</v>
      </c>
      <c r="U79" s="4">
        <v>2.1</v>
      </c>
      <c r="V79" s="4">
        <v>10.7</v>
      </c>
      <c r="W79" s="4">
        <v>4.4</v>
      </c>
      <c r="X79" s="4">
        <v>16.1</v>
      </c>
      <c r="Y79" s="4">
        <v>6.3</v>
      </c>
      <c r="Z79" s="4">
        <v>8.9</v>
      </c>
      <c r="AA79" s="4">
        <v>8.8</v>
      </c>
      <c r="AB79" s="4">
        <v>14.1</v>
      </c>
      <c r="AC79" s="4">
        <v>11.4</v>
      </c>
      <c r="AD79" s="4">
        <v>2.6</v>
      </c>
      <c r="AE79" s="4">
        <v>16.4</v>
      </c>
      <c r="AF79" s="4">
        <v>24.6</v>
      </c>
      <c r="AG79" s="4">
        <v>5.9</v>
      </c>
      <c r="AH79" s="4">
        <v>18.7</v>
      </c>
      <c r="AI79" s="4">
        <v>11.6</v>
      </c>
      <c r="AJ79" s="3">
        <v>13</v>
      </c>
      <c r="AK79" s="4">
        <v>15.9</v>
      </c>
      <c r="AL79" s="4">
        <v>18.2</v>
      </c>
      <c r="AM79" s="4">
        <v>16.5</v>
      </c>
      <c r="AN79" s="4">
        <v>19.8</v>
      </c>
      <c r="AO79" s="4">
        <v>24.2</v>
      </c>
      <c r="AP79" s="4">
        <v>15.7</v>
      </c>
      <c r="AQ79" s="4">
        <v>21.2</v>
      </c>
      <c r="AR79" s="4">
        <v>23.6</v>
      </c>
      <c r="AS79" s="4">
        <v>8.4</v>
      </c>
      <c r="AT79" s="4">
        <v>6.5</v>
      </c>
      <c r="AU79" s="4">
        <v>9.8</v>
      </c>
      <c r="AV79" s="3">
        <v>11</v>
      </c>
      <c r="AW79" s="4">
        <v>18.8</v>
      </c>
      <c r="AX79" s="3">
        <v>18</v>
      </c>
      <c r="AY79" s="3">
        <v>5</v>
      </c>
      <c r="AZ79" s="4">
        <v>15.5</v>
      </c>
      <c r="BA79" s="4">
        <v>3.7</v>
      </c>
      <c r="BB79" s="4">
        <v>14.2</v>
      </c>
      <c r="BC79" s="4">
        <v>9.9</v>
      </c>
      <c r="BD79" s="4">
        <v>11.3</v>
      </c>
      <c r="BE79" s="4">
        <v>28.5</v>
      </c>
      <c r="BF79" s="4">
        <v>23.8</v>
      </c>
      <c r="BG79" s="4">
        <v>19.1</v>
      </c>
      <c r="BH79" s="4">
        <v>11.3</v>
      </c>
      <c r="BI79" s="4">
        <v>23.3</v>
      </c>
      <c r="BJ79" s="4">
        <v>12.8</v>
      </c>
      <c r="BK79" s="4">
        <v>22.8</v>
      </c>
      <c r="BL79" s="4">
        <v>27.6</v>
      </c>
      <c r="BM79" s="4">
        <v>25.6</v>
      </c>
      <c r="BN79" s="3">
        <v>20</v>
      </c>
      <c r="BO79" s="4">
        <v>26.5</v>
      </c>
      <c r="BP79" s="4">
        <v>28.3</v>
      </c>
      <c r="BQ79" s="4">
        <v>28.5</v>
      </c>
      <c r="BR79" s="4">
        <v>14.2</v>
      </c>
      <c r="BS79" s="3">
        <v>17</v>
      </c>
      <c r="BT79" s="4">
        <v>23.3</v>
      </c>
      <c r="BU79" s="4">
        <v>13.4</v>
      </c>
      <c r="BV79" s="4">
        <v>14.7</v>
      </c>
      <c r="BW79" s="4">
        <v>12.3</v>
      </c>
      <c r="BX79" s="4">
        <v>20.3</v>
      </c>
      <c r="BY79" s="4">
        <v>16.4</v>
      </c>
      <c r="BZ79" s="4">
        <v>20.9</v>
      </c>
      <c r="CA79" s="4">
        <v>17.9</v>
      </c>
      <c r="CB79" s="4">
        <v>9.7</v>
      </c>
      <c r="CC79" s="4">
        <v>24.5</v>
      </c>
      <c r="CD79" s="4">
        <v>20.4</v>
      </c>
      <c r="CE79" s="4">
        <v>27.2</v>
      </c>
      <c r="CF79" s="4">
        <v>12.5</v>
      </c>
      <c r="CG79" s="4">
        <v>20.3</v>
      </c>
      <c r="CH79" s="4">
        <v>7.9</v>
      </c>
      <c r="CI79" s="3">
        <v>16</v>
      </c>
      <c r="CJ79" s="4">
        <v>19.4</v>
      </c>
      <c r="CK79" s="3">
        <v>24</v>
      </c>
      <c r="CL79" s="4">
        <v>15.4</v>
      </c>
      <c r="CM79" s="4">
        <v>15.5</v>
      </c>
      <c r="CN79" s="4">
        <v>12.5</v>
      </c>
      <c r="CO79" s="4">
        <v>27.4</v>
      </c>
      <c r="CP79" s="4">
        <v>29.6</v>
      </c>
      <c r="CQ79" s="4">
        <v>9.4</v>
      </c>
      <c r="CR79" s="4">
        <v>5.4</v>
      </c>
      <c r="CS79" s="4">
        <v>18.7</v>
      </c>
    </row>
    <row x14ac:dyDescent="0.25" r="80" customHeight="1" ht="18.75">
      <c r="A80" s="1">
        <v>79</v>
      </c>
      <c r="B80" s="4">
        <v>16.9</v>
      </c>
      <c r="C80" s="4">
        <v>22.8</v>
      </c>
      <c r="D80" s="4">
        <v>17.5</v>
      </c>
      <c r="E80" s="4">
        <v>13.7</v>
      </c>
      <c r="F80" s="4">
        <v>16.6</v>
      </c>
      <c r="G80" s="4">
        <v>16.7</v>
      </c>
      <c r="H80" s="4">
        <v>18.3</v>
      </c>
      <c r="I80" s="4">
        <v>20.8</v>
      </c>
      <c r="J80" s="4">
        <v>17.9</v>
      </c>
      <c r="K80" s="4">
        <v>21.3</v>
      </c>
      <c r="L80" s="4">
        <v>23.4</v>
      </c>
      <c r="M80" s="4">
        <v>28.6</v>
      </c>
      <c r="N80" s="4">
        <v>28.8</v>
      </c>
      <c r="O80" s="4">
        <v>31.1</v>
      </c>
      <c r="P80" s="4">
        <v>28.2</v>
      </c>
      <c r="Q80" s="4">
        <v>25.9</v>
      </c>
      <c r="R80" s="4">
        <v>18.4</v>
      </c>
      <c r="S80" s="4">
        <v>15.1</v>
      </c>
      <c r="T80" s="4">
        <v>21.3</v>
      </c>
      <c r="U80" s="4">
        <v>19.4</v>
      </c>
      <c r="V80" s="4">
        <v>22.2</v>
      </c>
      <c r="W80" s="4">
        <v>20.7</v>
      </c>
      <c r="X80" s="4">
        <v>9.4</v>
      </c>
      <c r="Y80" s="4">
        <v>13.9</v>
      </c>
      <c r="Z80" s="4">
        <v>22.5</v>
      </c>
      <c r="AA80" s="3">
        <v>12</v>
      </c>
      <c r="AB80" s="4">
        <v>28.6</v>
      </c>
      <c r="AC80" s="4">
        <v>25.1</v>
      </c>
      <c r="AD80" s="3">
        <v>16</v>
      </c>
      <c r="AE80" s="4">
        <v>3.7</v>
      </c>
      <c r="AF80" s="4">
        <v>34.7</v>
      </c>
      <c r="AG80" s="4">
        <v>23.9</v>
      </c>
      <c r="AH80" s="4">
        <v>27.4</v>
      </c>
      <c r="AI80" s="4">
        <v>8.8</v>
      </c>
      <c r="AJ80" s="4">
        <v>3.3</v>
      </c>
      <c r="AK80" s="4">
        <v>30.8</v>
      </c>
      <c r="AL80" s="4">
        <v>25.4</v>
      </c>
      <c r="AM80" s="4">
        <v>34.1</v>
      </c>
      <c r="AN80" s="4">
        <v>17.3</v>
      </c>
      <c r="AO80" s="4">
        <v>15.6</v>
      </c>
      <c r="AP80" s="4">
        <v>4.2</v>
      </c>
      <c r="AQ80" s="4">
        <v>10.6</v>
      </c>
      <c r="AR80" s="4">
        <v>44.2</v>
      </c>
      <c r="AS80" s="4">
        <v>13.5</v>
      </c>
      <c r="AT80" s="4">
        <v>12.6</v>
      </c>
      <c r="AU80" s="4">
        <v>13.9</v>
      </c>
      <c r="AV80" s="4">
        <v>22.9</v>
      </c>
      <c r="AW80" s="4">
        <v>32.4</v>
      </c>
      <c r="AX80" s="4">
        <v>31.7</v>
      </c>
      <c r="AY80" s="4">
        <v>19.6</v>
      </c>
      <c r="AZ80" s="4">
        <v>12.3</v>
      </c>
      <c r="BA80" s="4">
        <v>15.6</v>
      </c>
      <c r="BB80" s="4">
        <v>13.3</v>
      </c>
      <c r="BC80" s="4">
        <v>11.5</v>
      </c>
      <c r="BD80" s="4">
        <v>9.1</v>
      </c>
      <c r="BE80" s="4">
        <v>37.9</v>
      </c>
      <c r="BF80" s="4">
        <v>32.7</v>
      </c>
      <c r="BG80" s="4">
        <v>27.8</v>
      </c>
      <c r="BH80" s="4">
        <v>25.4</v>
      </c>
      <c r="BI80" s="4">
        <v>32.6</v>
      </c>
      <c r="BJ80" s="4">
        <v>6.3</v>
      </c>
      <c r="BK80" s="4">
        <v>18.6</v>
      </c>
      <c r="BL80" s="4">
        <v>20.6</v>
      </c>
      <c r="BM80" s="4">
        <v>23.6</v>
      </c>
      <c r="BN80" s="4">
        <v>25.6</v>
      </c>
      <c r="BO80" s="4">
        <v>26.5</v>
      </c>
      <c r="BP80" s="4">
        <v>25.6</v>
      </c>
      <c r="BQ80" s="4">
        <v>24.4</v>
      </c>
      <c r="BR80" s="4">
        <v>6.5</v>
      </c>
      <c r="BS80" s="4">
        <v>1.7</v>
      </c>
      <c r="BT80" s="4">
        <v>30.9</v>
      </c>
      <c r="BU80" s="4">
        <v>3.8</v>
      </c>
      <c r="BV80" s="4">
        <v>24.1</v>
      </c>
      <c r="BW80" s="4">
        <v>23.8</v>
      </c>
      <c r="BX80" s="4">
        <v>6.7</v>
      </c>
      <c r="BY80" s="4">
        <v>30.1</v>
      </c>
      <c r="BZ80" s="4">
        <v>10.7</v>
      </c>
      <c r="CA80" s="4">
        <v>12.6</v>
      </c>
      <c r="CB80" s="4">
        <v>10.8</v>
      </c>
      <c r="CC80" s="4">
        <v>11.7</v>
      </c>
      <c r="CD80" s="4">
        <v>5.4</v>
      </c>
      <c r="CE80" s="4">
        <v>17.2</v>
      </c>
      <c r="CF80" s="4">
        <v>10.7</v>
      </c>
      <c r="CG80" s="4">
        <v>22.7</v>
      </c>
      <c r="CH80" s="4">
        <v>25.8</v>
      </c>
      <c r="CI80" s="4">
        <v>22.1</v>
      </c>
      <c r="CJ80" s="4">
        <v>26.5</v>
      </c>
      <c r="CK80" s="4">
        <v>32.4</v>
      </c>
      <c r="CL80" s="3">
        <v>21</v>
      </c>
      <c r="CM80" s="4">
        <v>20.7</v>
      </c>
      <c r="CN80" s="4">
        <v>26.2</v>
      </c>
      <c r="CO80" s="4">
        <v>17.2</v>
      </c>
      <c r="CP80" s="4">
        <v>22.6</v>
      </c>
      <c r="CQ80" s="4">
        <v>7.1</v>
      </c>
      <c r="CR80" s="4">
        <v>13.5</v>
      </c>
      <c r="CS80" s="4">
        <v>1.8</v>
      </c>
    </row>
    <row x14ac:dyDescent="0.25" r="81" customHeight="1" ht="18.75">
      <c r="A81" s="1">
        <v>80</v>
      </c>
      <c r="B81" s="3">
        <v>11</v>
      </c>
      <c r="C81" s="4">
        <v>12.3</v>
      </c>
      <c r="D81" s="4">
        <v>14.1</v>
      </c>
      <c r="E81" s="4">
        <v>10.2</v>
      </c>
      <c r="F81" s="4">
        <v>13.1</v>
      </c>
      <c r="G81" s="4">
        <v>6.2</v>
      </c>
      <c r="H81" s="4">
        <v>4.8</v>
      </c>
      <c r="I81" s="4">
        <v>10.3</v>
      </c>
      <c r="J81" s="4">
        <v>12.4</v>
      </c>
      <c r="K81" s="4">
        <v>13.8</v>
      </c>
      <c r="L81" s="4">
        <v>20.9</v>
      </c>
      <c r="M81" s="4">
        <v>20.4</v>
      </c>
      <c r="N81" s="4">
        <v>23.9</v>
      </c>
      <c r="O81" s="4">
        <v>22.9</v>
      </c>
      <c r="P81" s="4">
        <v>18.4</v>
      </c>
      <c r="Q81" s="4">
        <v>20.8</v>
      </c>
      <c r="R81" s="4">
        <v>7.9</v>
      </c>
      <c r="S81" s="4">
        <v>8.5</v>
      </c>
      <c r="T81" s="4">
        <v>13.1</v>
      </c>
      <c r="U81" s="4">
        <v>16.1</v>
      </c>
      <c r="V81" s="4">
        <v>11.7</v>
      </c>
      <c r="W81" s="4">
        <v>15.5</v>
      </c>
      <c r="X81" s="4">
        <v>3.8</v>
      </c>
      <c r="Y81" s="4">
        <v>12.7</v>
      </c>
      <c r="Z81" s="4">
        <v>14.3</v>
      </c>
      <c r="AA81" s="3">
        <v>7</v>
      </c>
      <c r="AB81" s="4">
        <v>18.1</v>
      </c>
      <c r="AC81" s="4">
        <v>16.9</v>
      </c>
      <c r="AD81" s="4">
        <v>12.7</v>
      </c>
      <c r="AE81" s="4">
        <v>15.2</v>
      </c>
      <c r="AF81" s="4">
        <v>26.7</v>
      </c>
      <c r="AG81" s="4">
        <v>18.7</v>
      </c>
      <c r="AH81" s="4">
        <v>27.6</v>
      </c>
      <c r="AI81" s="4">
        <v>14.6</v>
      </c>
      <c r="AJ81" s="4">
        <v>12.9</v>
      </c>
      <c r="AK81" s="4">
        <v>16.8</v>
      </c>
      <c r="AL81" s="4">
        <v>19.1</v>
      </c>
      <c r="AM81" s="4">
        <v>20.1</v>
      </c>
      <c r="AN81" s="4">
        <v>8.4</v>
      </c>
      <c r="AO81" s="4">
        <v>13.6</v>
      </c>
      <c r="AP81" s="4">
        <v>9.8</v>
      </c>
      <c r="AQ81" s="4">
        <v>4.8</v>
      </c>
      <c r="AR81" s="4">
        <v>29.1</v>
      </c>
      <c r="AS81" s="4">
        <v>15.9</v>
      </c>
      <c r="AT81" s="4">
        <v>9.1</v>
      </c>
      <c r="AU81" s="3">
        <v>25</v>
      </c>
      <c r="AV81" s="4">
        <v>23.5</v>
      </c>
      <c r="AW81" s="4">
        <v>24.2</v>
      </c>
      <c r="AX81" s="3">
        <v>22</v>
      </c>
      <c r="AY81" s="4">
        <v>17.5</v>
      </c>
      <c r="AZ81" s="4">
        <v>18.4</v>
      </c>
      <c r="BA81" s="4">
        <v>14.9</v>
      </c>
      <c r="BB81" s="4">
        <v>1.1</v>
      </c>
      <c r="BC81" s="4">
        <v>4.9</v>
      </c>
      <c r="BD81" s="4">
        <v>4.7</v>
      </c>
      <c r="BE81" s="4">
        <v>37.4</v>
      </c>
      <c r="BF81" s="4">
        <v>32.7</v>
      </c>
      <c r="BG81" s="4">
        <v>20.2</v>
      </c>
      <c r="BH81" s="4">
        <v>20.7</v>
      </c>
      <c r="BI81" s="4">
        <v>32.1</v>
      </c>
      <c r="BJ81" s="4">
        <v>6.4</v>
      </c>
      <c r="BK81" s="4">
        <v>11.4</v>
      </c>
      <c r="BL81" s="4">
        <v>16.2</v>
      </c>
      <c r="BM81" s="4">
        <v>18.8</v>
      </c>
      <c r="BN81" s="4">
        <v>20.7</v>
      </c>
      <c r="BO81" s="4">
        <v>21.6</v>
      </c>
      <c r="BP81" s="4">
        <v>20.7</v>
      </c>
      <c r="BQ81" s="4">
        <v>19.5</v>
      </c>
      <c r="BR81" s="4">
        <v>17.7</v>
      </c>
      <c r="BS81" s="4">
        <v>13.4</v>
      </c>
      <c r="BT81" s="4">
        <v>25.4</v>
      </c>
      <c r="BU81" s="4">
        <v>13.2</v>
      </c>
      <c r="BV81" s="4">
        <v>23.5</v>
      </c>
      <c r="BW81" s="4">
        <v>13.3</v>
      </c>
      <c r="BX81" s="3">
        <v>12</v>
      </c>
      <c r="BY81" s="4">
        <v>20.9</v>
      </c>
      <c r="BZ81" s="4">
        <v>8.8</v>
      </c>
      <c r="CA81" s="4">
        <v>3.2</v>
      </c>
      <c r="CB81" s="4">
        <v>10.3</v>
      </c>
      <c r="CC81" s="4">
        <v>16.6</v>
      </c>
      <c r="CD81" s="4">
        <v>17.1</v>
      </c>
      <c r="CE81" s="4">
        <v>15.1</v>
      </c>
      <c r="CF81" s="4">
        <v>15.8</v>
      </c>
      <c r="CG81" s="4">
        <v>9.4</v>
      </c>
      <c r="CH81" s="4">
        <v>18.7</v>
      </c>
      <c r="CI81" s="4">
        <v>7.8</v>
      </c>
      <c r="CJ81" s="4">
        <v>28.2</v>
      </c>
      <c r="CK81" s="4">
        <v>24.9</v>
      </c>
      <c r="CL81" s="4">
        <v>6.8</v>
      </c>
      <c r="CM81" s="4">
        <v>3.3</v>
      </c>
      <c r="CN81" s="4">
        <v>16.4</v>
      </c>
      <c r="CO81" s="4">
        <v>15.3</v>
      </c>
      <c r="CP81" s="4">
        <v>18.2</v>
      </c>
      <c r="CQ81" s="4">
        <v>12.6</v>
      </c>
      <c r="CR81" s="3">
        <v>10</v>
      </c>
      <c r="CS81" s="4">
        <v>15.1</v>
      </c>
    </row>
    <row x14ac:dyDescent="0.25" r="82" customHeight="1" ht="18.75">
      <c r="A82" s="1">
        <v>81</v>
      </c>
      <c r="B82" s="4">
        <v>15.7</v>
      </c>
      <c r="C82" s="3">
        <v>17</v>
      </c>
      <c r="D82" s="4">
        <v>18.8</v>
      </c>
      <c r="E82" s="4">
        <v>14.9</v>
      </c>
      <c r="F82" s="4">
        <v>17.8</v>
      </c>
      <c r="G82" s="4">
        <v>10.9</v>
      </c>
      <c r="H82" s="4">
        <v>12.5</v>
      </c>
      <c r="I82" s="3">
        <v>15</v>
      </c>
      <c r="J82" s="4">
        <v>17.1</v>
      </c>
      <c r="K82" s="4">
        <v>18.6</v>
      </c>
      <c r="L82" s="4">
        <v>25.7</v>
      </c>
      <c r="M82" s="4">
        <v>25.1</v>
      </c>
      <c r="N82" s="3">
        <v>20</v>
      </c>
      <c r="O82" s="4">
        <v>27.6</v>
      </c>
      <c r="P82" s="4">
        <v>23.1</v>
      </c>
      <c r="Q82" s="4">
        <v>25.5</v>
      </c>
      <c r="R82" s="4">
        <v>12.6</v>
      </c>
      <c r="S82" s="4">
        <v>13.2</v>
      </c>
      <c r="T82" s="4">
        <v>17.8</v>
      </c>
      <c r="U82" s="4">
        <v>20.8</v>
      </c>
      <c r="V82" s="4">
        <v>16.4</v>
      </c>
      <c r="W82" s="4">
        <v>20.2</v>
      </c>
      <c r="X82" s="3">
        <v>6</v>
      </c>
      <c r="Y82" s="4">
        <v>17.5</v>
      </c>
      <c r="Z82" s="3">
        <v>19</v>
      </c>
      <c r="AA82" s="4">
        <v>11.7</v>
      </c>
      <c r="AB82" s="4">
        <v>22.8</v>
      </c>
      <c r="AC82" s="4">
        <v>21.6</v>
      </c>
      <c r="AD82" s="4">
        <v>17.4</v>
      </c>
      <c r="AE82" s="4">
        <v>12.4</v>
      </c>
      <c r="AF82" s="3">
        <v>26</v>
      </c>
      <c r="AG82" s="4">
        <v>23.4</v>
      </c>
      <c r="AH82" s="4">
        <v>32.3</v>
      </c>
      <c r="AI82" s="4">
        <v>17.2</v>
      </c>
      <c r="AJ82" s="4">
        <v>10.1</v>
      </c>
      <c r="AK82" s="3">
        <v>22</v>
      </c>
      <c r="AL82" s="4">
        <v>16.6</v>
      </c>
      <c r="AM82" s="4">
        <v>25.4</v>
      </c>
      <c r="AN82" s="4">
        <v>8.5</v>
      </c>
      <c r="AO82" s="4">
        <v>6.2</v>
      </c>
      <c r="AP82" s="4">
        <v>7.1</v>
      </c>
      <c r="AQ82" s="4">
        <v>1.9</v>
      </c>
      <c r="AR82" s="4">
        <v>35.5</v>
      </c>
      <c r="AS82" s="4">
        <v>20.7</v>
      </c>
      <c r="AT82" s="4">
        <v>13.8</v>
      </c>
      <c r="AU82" s="4">
        <v>22.3</v>
      </c>
      <c r="AV82" s="4">
        <v>31.3</v>
      </c>
      <c r="AW82" s="4">
        <v>28.9</v>
      </c>
      <c r="AX82" s="4">
        <v>26.7</v>
      </c>
      <c r="AY82" s="4">
        <v>22.2</v>
      </c>
      <c r="AZ82" s="4">
        <v>20.7</v>
      </c>
      <c r="BA82" s="4">
        <v>19.7</v>
      </c>
      <c r="BB82" s="4">
        <v>7.5</v>
      </c>
      <c r="BC82" s="4">
        <v>9.6</v>
      </c>
      <c r="BD82" s="4">
        <v>8.6</v>
      </c>
      <c r="BE82" s="4">
        <v>42.1</v>
      </c>
      <c r="BF82" s="4">
        <v>37.4</v>
      </c>
      <c r="BG82" s="3">
        <v>19</v>
      </c>
      <c r="BH82" s="4">
        <v>25.4</v>
      </c>
      <c r="BI82" s="4">
        <v>36.9</v>
      </c>
      <c r="BJ82" s="4">
        <v>8.2</v>
      </c>
      <c r="BK82" s="4">
        <v>9.8</v>
      </c>
      <c r="BL82" s="4">
        <v>11.8</v>
      </c>
      <c r="BM82" s="4">
        <v>14.9</v>
      </c>
      <c r="BN82" s="4">
        <v>16.8</v>
      </c>
      <c r="BO82" s="4">
        <v>17.7</v>
      </c>
      <c r="BP82" s="4">
        <v>16.8</v>
      </c>
      <c r="BQ82" s="4">
        <v>15.6</v>
      </c>
      <c r="BR82" s="4">
        <v>14.9</v>
      </c>
      <c r="BS82" s="4">
        <v>10.6</v>
      </c>
      <c r="BT82" s="4">
        <v>22.2</v>
      </c>
      <c r="BU82" s="4">
        <v>12.2</v>
      </c>
      <c r="BV82" s="4">
        <v>28.2</v>
      </c>
      <c r="BW82" s="3">
        <v>18</v>
      </c>
      <c r="BX82" s="4">
        <v>8.1</v>
      </c>
      <c r="BY82" s="4">
        <v>25.6</v>
      </c>
      <c r="BZ82" s="4">
        <v>4.9</v>
      </c>
      <c r="CA82" s="4">
        <v>3.9</v>
      </c>
      <c r="CB82" s="4">
        <v>13.5</v>
      </c>
      <c r="CC82" s="4">
        <v>12.8</v>
      </c>
      <c r="CD82" s="4">
        <v>14.4</v>
      </c>
      <c r="CE82" s="4">
        <v>7.8</v>
      </c>
      <c r="CF82" s="4">
        <v>19.1</v>
      </c>
      <c r="CG82" s="4">
        <v>13.9</v>
      </c>
      <c r="CH82" s="4">
        <v>23.4</v>
      </c>
      <c r="CI82" s="4">
        <v>13.4</v>
      </c>
      <c r="CJ82" s="3">
        <v>35</v>
      </c>
      <c r="CK82" s="4">
        <v>23.6</v>
      </c>
      <c r="CL82" s="4">
        <v>14.1</v>
      </c>
      <c r="CM82" s="4">
        <v>11.9</v>
      </c>
      <c r="CN82" s="4">
        <v>21.1</v>
      </c>
      <c r="CO82" s="4">
        <v>11.4</v>
      </c>
      <c r="CP82" s="4">
        <v>13.9</v>
      </c>
      <c r="CQ82" s="4">
        <v>17.3</v>
      </c>
      <c r="CR82" s="4">
        <v>14.7</v>
      </c>
      <c r="CS82" s="4">
        <v>12.3</v>
      </c>
    </row>
    <row x14ac:dyDescent="0.25" r="83" customHeight="1" ht="18.75">
      <c r="A83" s="1">
        <v>82</v>
      </c>
      <c r="B83" s="4">
        <v>21.5</v>
      </c>
      <c r="C83" s="4">
        <v>22.8</v>
      </c>
      <c r="D83" s="4">
        <v>24.7</v>
      </c>
      <c r="E83" s="4">
        <v>20.9</v>
      </c>
      <c r="F83" s="4">
        <v>23.8</v>
      </c>
      <c r="G83" s="4">
        <v>16.7</v>
      </c>
      <c r="H83" s="4">
        <v>15.8</v>
      </c>
      <c r="I83" s="4">
        <v>21.4</v>
      </c>
      <c r="J83" s="3">
        <v>23</v>
      </c>
      <c r="K83" s="4">
        <v>24.4</v>
      </c>
      <c r="L83" s="4">
        <v>30.9</v>
      </c>
      <c r="M83" s="4">
        <v>30.9</v>
      </c>
      <c r="N83" s="4">
        <v>12.1</v>
      </c>
      <c r="O83" s="4">
        <v>33.4</v>
      </c>
      <c r="P83" s="4">
        <v>23.5</v>
      </c>
      <c r="Q83" s="4">
        <v>31.3</v>
      </c>
      <c r="R83" s="4">
        <v>13.9</v>
      </c>
      <c r="S83" s="3">
        <v>19</v>
      </c>
      <c r="T83" s="4">
        <v>23.6</v>
      </c>
      <c r="U83" s="4">
        <v>26.6</v>
      </c>
      <c r="V83" s="4">
        <v>18.2</v>
      </c>
      <c r="W83" s="3">
        <v>26</v>
      </c>
      <c r="X83" s="4">
        <v>15.5</v>
      </c>
      <c r="Y83" s="4">
        <v>23.4</v>
      </c>
      <c r="Z83" s="3">
        <v>22</v>
      </c>
      <c r="AA83" s="4">
        <v>17.6</v>
      </c>
      <c r="AB83" s="4">
        <v>25.8</v>
      </c>
      <c r="AC83" s="4">
        <v>26.8</v>
      </c>
      <c r="AD83" s="4">
        <v>23.3</v>
      </c>
      <c r="AE83" s="3">
        <v>21</v>
      </c>
      <c r="AF83" s="4">
        <v>18.1</v>
      </c>
      <c r="AG83" s="4">
        <v>29.3</v>
      </c>
      <c r="AH83" s="4">
        <v>38.1</v>
      </c>
      <c r="AI83" s="4">
        <v>25.8</v>
      </c>
      <c r="AJ83" s="4">
        <v>18.7</v>
      </c>
      <c r="AK83" s="4">
        <v>14.1</v>
      </c>
      <c r="AL83" s="4">
        <v>8.7</v>
      </c>
      <c r="AM83" s="4">
        <v>17.5</v>
      </c>
      <c r="AN83" s="4">
        <v>4.7</v>
      </c>
      <c r="AO83" s="4">
        <v>6.4</v>
      </c>
      <c r="AP83" s="4">
        <v>15.7</v>
      </c>
      <c r="AQ83" s="4">
        <v>10.5</v>
      </c>
      <c r="AR83" s="4">
        <v>27.6</v>
      </c>
      <c r="AS83" s="4">
        <v>26.6</v>
      </c>
      <c r="AT83" s="4">
        <v>19.8</v>
      </c>
      <c r="AU83" s="4">
        <v>30.9</v>
      </c>
      <c r="AV83" s="4">
        <v>39.9</v>
      </c>
      <c r="AW83" s="4">
        <v>31.6</v>
      </c>
      <c r="AX83" s="4">
        <v>23.7</v>
      </c>
      <c r="AY83" s="4">
        <v>28.2</v>
      </c>
      <c r="AZ83" s="4">
        <v>29.3</v>
      </c>
      <c r="BA83" s="4">
        <v>25.6</v>
      </c>
      <c r="BB83" s="4">
        <v>13.3</v>
      </c>
      <c r="BC83" s="3">
        <v>18</v>
      </c>
      <c r="BD83" s="4">
        <v>18.2</v>
      </c>
      <c r="BE83" s="4">
        <v>47.9</v>
      </c>
      <c r="BF83" s="4">
        <v>43.2</v>
      </c>
      <c r="BG83" s="4">
        <v>11.1</v>
      </c>
      <c r="BH83" s="4">
        <v>31.2</v>
      </c>
      <c r="BI83" s="4">
        <v>42.7</v>
      </c>
      <c r="BJ83" s="4">
        <v>16.7</v>
      </c>
      <c r="BK83" s="4">
        <v>3.9</v>
      </c>
      <c r="BL83" s="4">
        <v>4.2</v>
      </c>
      <c r="BM83" s="3">
        <v>7</v>
      </c>
      <c r="BN83" s="4">
        <v>8.9</v>
      </c>
      <c r="BO83" s="4">
        <v>9.8</v>
      </c>
      <c r="BP83" s="4">
        <v>8.9</v>
      </c>
      <c r="BQ83" s="4">
        <v>7.7</v>
      </c>
      <c r="BR83" s="4">
        <v>23.5</v>
      </c>
      <c r="BS83" s="4">
        <v>19.2</v>
      </c>
      <c r="BT83" s="4">
        <v>14.3</v>
      </c>
      <c r="BU83" s="4">
        <v>20.8</v>
      </c>
      <c r="BV83" s="3">
        <v>34</v>
      </c>
      <c r="BW83" s="4">
        <v>16.9</v>
      </c>
      <c r="BX83" s="4">
        <v>17.7</v>
      </c>
      <c r="BY83" s="4">
        <v>26.4</v>
      </c>
      <c r="BZ83" s="4">
        <v>14.5</v>
      </c>
      <c r="CA83" s="4">
        <v>11.4</v>
      </c>
      <c r="CB83" s="3">
        <v>21</v>
      </c>
      <c r="CC83" s="4">
        <v>22.4</v>
      </c>
      <c r="CD83" s="3">
        <v>23</v>
      </c>
      <c r="CE83" s="4">
        <v>14.5</v>
      </c>
      <c r="CF83" s="4">
        <v>27.7</v>
      </c>
      <c r="CG83" s="3">
        <v>6</v>
      </c>
      <c r="CH83" s="4">
        <v>31.2</v>
      </c>
      <c r="CI83" s="4">
        <v>10.2</v>
      </c>
      <c r="CJ83" s="4">
        <v>38.8</v>
      </c>
      <c r="CK83" s="4">
        <v>15.7</v>
      </c>
      <c r="CL83" s="4">
        <v>13.5</v>
      </c>
      <c r="CM83" s="4">
        <v>11.4</v>
      </c>
      <c r="CN83" s="4">
        <v>19.4</v>
      </c>
      <c r="CO83" s="3">
        <v>21</v>
      </c>
      <c r="CP83" s="4">
        <v>13.9</v>
      </c>
      <c r="CQ83" s="4">
        <v>23.3</v>
      </c>
      <c r="CR83" s="4">
        <v>20.6</v>
      </c>
      <c r="CS83" s="4">
        <v>20.9</v>
      </c>
    </row>
    <row x14ac:dyDescent="0.25" r="84" customHeight="1" ht="18.75">
      <c r="A84" s="1">
        <v>83</v>
      </c>
      <c r="B84" s="3">
        <v>11</v>
      </c>
      <c r="C84" s="4">
        <v>12.3</v>
      </c>
      <c r="D84" s="4">
        <v>14.1</v>
      </c>
      <c r="E84" s="4">
        <v>10.2</v>
      </c>
      <c r="F84" s="4">
        <v>13.1</v>
      </c>
      <c r="G84" s="4">
        <v>6.2</v>
      </c>
      <c r="H84" s="4">
        <v>4.8</v>
      </c>
      <c r="I84" s="4">
        <v>10.3</v>
      </c>
      <c r="J84" s="4">
        <v>12.4</v>
      </c>
      <c r="K84" s="4">
        <v>13.8</v>
      </c>
      <c r="L84" s="4">
        <v>20.9</v>
      </c>
      <c r="M84" s="4">
        <v>20.4</v>
      </c>
      <c r="N84" s="4">
        <v>23.9</v>
      </c>
      <c r="O84" s="4">
        <v>22.9</v>
      </c>
      <c r="P84" s="4">
        <v>18.4</v>
      </c>
      <c r="Q84" s="4">
        <v>20.8</v>
      </c>
      <c r="R84" s="4">
        <v>7.9</v>
      </c>
      <c r="S84" s="4">
        <v>8.5</v>
      </c>
      <c r="T84" s="4">
        <v>13.1</v>
      </c>
      <c r="U84" s="4">
        <v>16.1</v>
      </c>
      <c r="V84" s="4">
        <v>11.7</v>
      </c>
      <c r="W84" s="4">
        <v>15.5</v>
      </c>
      <c r="X84" s="4">
        <v>3.8</v>
      </c>
      <c r="Y84" s="4">
        <v>12.7</v>
      </c>
      <c r="Z84" s="4">
        <v>14.3</v>
      </c>
      <c r="AA84" s="3">
        <v>7</v>
      </c>
      <c r="AB84" s="4">
        <v>18.1</v>
      </c>
      <c r="AC84" s="4">
        <v>16.9</v>
      </c>
      <c r="AD84" s="4">
        <v>12.7</v>
      </c>
      <c r="AE84" s="4">
        <v>15.2</v>
      </c>
      <c r="AF84" s="4">
        <v>26.7</v>
      </c>
      <c r="AG84" s="4">
        <v>18.7</v>
      </c>
      <c r="AH84" s="4">
        <v>27.6</v>
      </c>
      <c r="AI84" s="4">
        <v>14.6</v>
      </c>
      <c r="AJ84" s="4">
        <v>12.9</v>
      </c>
      <c r="AK84" s="4">
        <v>16.8</v>
      </c>
      <c r="AL84" s="4">
        <v>19.1</v>
      </c>
      <c r="AM84" s="4">
        <v>20.1</v>
      </c>
      <c r="AN84" s="4">
        <v>8.4</v>
      </c>
      <c r="AO84" s="4">
        <v>13.6</v>
      </c>
      <c r="AP84" s="4">
        <v>9.8</v>
      </c>
      <c r="AQ84" s="4">
        <v>4.8</v>
      </c>
      <c r="AR84" s="4">
        <v>29.1</v>
      </c>
      <c r="AS84" s="4">
        <v>15.9</v>
      </c>
      <c r="AT84" s="4">
        <v>9.1</v>
      </c>
      <c r="AU84" s="3">
        <v>25</v>
      </c>
      <c r="AV84" s="4">
        <v>23.5</v>
      </c>
      <c r="AW84" s="4">
        <v>24.2</v>
      </c>
      <c r="AX84" s="3">
        <v>22</v>
      </c>
      <c r="AY84" s="4">
        <v>17.5</v>
      </c>
      <c r="AZ84" s="4">
        <v>18.4</v>
      </c>
      <c r="BA84" s="4">
        <v>14.9</v>
      </c>
      <c r="BB84" s="4">
        <v>1.1</v>
      </c>
      <c r="BC84" s="4">
        <v>4.9</v>
      </c>
      <c r="BD84" s="4">
        <v>4.7</v>
      </c>
      <c r="BE84" s="4">
        <v>37.4</v>
      </c>
      <c r="BF84" s="4">
        <v>32.7</v>
      </c>
      <c r="BG84" s="4">
        <v>20.2</v>
      </c>
      <c r="BH84" s="4">
        <v>20.7</v>
      </c>
      <c r="BI84" s="4">
        <v>32.1</v>
      </c>
      <c r="BJ84" s="4">
        <v>6.4</v>
      </c>
      <c r="BK84" s="4">
        <v>11.4</v>
      </c>
      <c r="BL84" s="4">
        <v>16.2</v>
      </c>
      <c r="BM84" s="4">
        <v>18.8</v>
      </c>
      <c r="BN84" s="4">
        <v>20.7</v>
      </c>
      <c r="BO84" s="4">
        <v>21.6</v>
      </c>
      <c r="BP84" s="4">
        <v>20.7</v>
      </c>
      <c r="BQ84" s="4">
        <v>19.5</v>
      </c>
      <c r="BR84" s="4">
        <v>17.7</v>
      </c>
      <c r="BS84" s="4">
        <v>13.4</v>
      </c>
      <c r="BT84" s="4">
        <v>25.4</v>
      </c>
      <c r="BU84" s="4">
        <v>13.2</v>
      </c>
      <c r="BV84" s="4">
        <v>23.5</v>
      </c>
      <c r="BW84" s="4">
        <v>13.3</v>
      </c>
      <c r="BX84" s="3">
        <v>12</v>
      </c>
      <c r="BY84" s="4">
        <v>20.9</v>
      </c>
      <c r="BZ84" s="4">
        <v>8.8</v>
      </c>
      <c r="CA84" s="4">
        <v>3.2</v>
      </c>
      <c r="CB84" s="4">
        <v>10.3</v>
      </c>
      <c r="CC84" s="4">
        <v>16.6</v>
      </c>
      <c r="CD84" s="4">
        <v>17.1</v>
      </c>
      <c r="CE84" s="4">
        <v>15.1</v>
      </c>
      <c r="CF84" s="4">
        <v>15.8</v>
      </c>
      <c r="CG84" s="4">
        <v>9.4</v>
      </c>
      <c r="CH84" s="4">
        <v>18.7</v>
      </c>
      <c r="CI84" s="4">
        <v>7.8</v>
      </c>
      <c r="CJ84" s="4">
        <v>28.2</v>
      </c>
      <c r="CK84" s="4">
        <v>24.9</v>
      </c>
      <c r="CL84" s="4">
        <v>6.8</v>
      </c>
      <c r="CM84" s="4">
        <v>3.3</v>
      </c>
      <c r="CN84" s="4">
        <v>16.4</v>
      </c>
      <c r="CO84" s="4">
        <v>15.3</v>
      </c>
      <c r="CP84" s="4">
        <v>18.2</v>
      </c>
      <c r="CQ84" s="4">
        <v>12.6</v>
      </c>
      <c r="CR84" s="3">
        <v>10</v>
      </c>
      <c r="CS84" s="4">
        <v>15.1</v>
      </c>
    </row>
    <row x14ac:dyDescent="0.25" r="85" customHeight="1" ht="18.75">
      <c r="A85" s="1">
        <v>84</v>
      </c>
      <c r="B85" s="4">
        <v>21.1</v>
      </c>
      <c r="C85" s="4">
        <v>19.8</v>
      </c>
      <c r="D85" s="4">
        <v>22.7</v>
      </c>
      <c r="E85" s="4">
        <v>25.6</v>
      </c>
      <c r="F85" s="4">
        <v>22.4</v>
      </c>
      <c r="G85" s="4">
        <v>23.4</v>
      </c>
      <c r="H85" s="4">
        <v>21.4</v>
      </c>
      <c r="I85" s="4">
        <v>19.8</v>
      </c>
      <c r="J85" s="3">
        <v>20</v>
      </c>
      <c r="K85" s="4">
        <v>22.1</v>
      </c>
      <c r="L85" s="4">
        <v>26.1</v>
      </c>
      <c r="M85" s="4">
        <v>19.6</v>
      </c>
      <c r="N85" s="3">
        <v>20</v>
      </c>
      <c r="O85" s="4">
        <v>20.7</v>
      </c>
      <c r="P85" s="4">
        <v>12.3</v>
      </c>
      <c r="Q85" s="4">
        <v>28.9</v>
      </c>
      <c r="R85" s="3">
        <v>22</v>
      </c>
      <c r="S85" s="4">
        <v>23.5</v>
      </c>
      <c r="T85" s="4">
        <v>20.1</v>
      </c>
      <c r="U85" s="4">
        <v>24.6</v>
      </c>
      <c r="V85" s="4">
        <v>16.2</v>
      </c>
      <c r="W85" s="4">
        <v>23.9</v>
      </c>
      <c r="X85" s="4">
        <v>28.9</v>
      </c>
      <c r="Y85" s="4">
        <v>28.4</v>
      </c>
      <c r="Z85" s="4">
        <v>16.9</v>
      </c>
      <c r="AA85" s="4">
        <v>27.2</v>
      </c>
      <c r="AB85" s="3">
        <v>17</v>
      </c>
      <c r="AC85" s="4">
        <v>22.1</v>
      </c>
      <c r="AD85" s="4">
        <v>24.8</v>
      </c>
      <c r="AE85" s="4">
        <v>35.4</v>
      </c>
      <c r="AF85" s="4">
        <v>8.3</v>
      </c>
      <c r="AG85" s="4">
        <v>28.1</v>
      </c>
      <c r="AH85" s="4">
        <v>31.7</v>
      </c>
      <c r="AI85" s="4">
        <v>33.8</v>
      </c>
      <c r="AJ85" s="3">
        <v>32</v>
      </c>
      <c r="AK85" s="4">
        <v>16.8</v>
      </c>
      <c r="AL85" s="4">
        <v>17.1</v>
      </c>
      <c r="AM85" s="4">
        <v>9.9</v>
      </c>
      <c r="AN85" s="4">
        <v>26.6</v>
      </c>
      <c r="AO85" s="4">
        <v>28.3</v>
      </c>
      <c r="AP85" s="3">
        <v>36</v>
      </c>
      <c r="AQ85" s="4">
        <v>30.8</v>
      </c>
      <c r="AR85" s="4">
        <v>12.2</v>
      </c>
      <c r="AS85" s="4">
        <v>30.6</v>
      </c>
      <c r="AT85" s="4">
        <v>25.5</v>
      </c>
      <c r="AU85" s="3">
        <v>32</v>
      </c>
      <c r="AV85" s="4">
        <v>33.2</v>
      </c>
      <c r="AW85" s="4">
        <v>16.3</v>
      </c>
      <c r="AX85" s="4">
        <v>12.4</v>
      </c>
      <c r="AY85" s="4">
        <v>27.2</v>
      </c>
      <c r="AZ85" s="4">
        <v>37.6</v>
      </c>
      <c r="BA85" s="4">
        <v>25.9</v>
      </c>
      <c r="BB85" s="3">
        <v>27</v>
      </c>
      <c r="BC85" s="4">
        <v>27.6</v>
      </c>
      <c r="BD85" s="4">
        <v>29.6</v>
      </c>
      <c r="BE85" s="4">
        <v>36.7</v>
      </c>
      <c r="BF85" s="4">
        <v>32.3</v>
      </c>
      <c r="BG85" s="4">
        <v>11.9</v>
      </c>
      <c r="BH85" s="4">
        <v>29.1</v>
      </c>
      <c r="BI85" s="4">
        <v>38.8</v>
      </c>
      <c r="BJ85" s="4">
        <v>31.8</v>
      </c>
      <c r="BK85" s="4">
        <v>21.8</v>
      </c>
      <c r="BL85" s="4">
        <v>25.6</v>
      </c>
      <c r="BM85" s="4">
        <v>20.4</v>
      </c>
      <c r="BN85" s="4">
        <v>15.2</v>
      </c>
      <c r="BO85" s="4">
        <v>16.1</v>
      </c>
      <c r="BP85" s="4">
        <v>23.1</v>
      </c>
      <c r="BQ85" s="4">
        <v>23.4</v>
      </c>
      <c r="BR85" s="4">
        <v>37.8</v>
      </c>
      <c r="BS85" s="4">
        <v>36.1</v>
      </c>
      <c r="BT85" s="4">
        <v>10.6</v>
      </c>
      <c r="BU85" s="4">
        <v>32.4</v>
      </c>
      <c r="BV85" s="4">
        <v>31.9</v>
      </c>
      <c r="BW85" s="4">
        <v>15.1</v>
      </c>
      <c r="BX85" s="4">
        <v>36.9</v>
      </c>
      <c r="BY85" s="4">
        <v>15.2</v>
      </c>
      <c r="BZ85" s="4">
        <v>33.7</v>
      </c>
      <c r="CA85" s="3">
        <v>28</v>
      </c>
      <c r="CB85" s="4">
        <v>28.7</v>
      </c>
      <c r="CC85" s="4">
        <v>43.5</v>
      </c>
      <c r="CD85" s="4">
        <v>39.4</v>
      </c>
      <c r="CE85" s="4">
        <v>34.8</v>
      </c>
      <c r="CF85" s="4">
        <v>34.7</v>
      </c>
      <c r="CG85" s="4">
        <v>19.6</v>
      </c>
      <c r="CH85" s="4">
        <v>27.2</v>
      </c>
      <c r="CI85" s="4">
        <v>20.2</v>
      </c>
      <c r="CJ85" s="4">
        <v>35.1</v>
      </c>
      <c r="CK85" s="3">
        <v>13</v>
      </c>
      <c r="CL85" s="4">
        <v>19.9</v>
      </c>
      <c r="CM85" s="4">
        <v>24.2</v>
      </c>
      <c r="CN85" s="4">
        <v>12.4</v>
      </c>
      <c r="CO85" s="4">
        <v>40.2</v>
      </c>
      <c r="CP85" s="4">
        <v>34.2</v>
      </c>
      <c r="CQ85" s="4">
        <v>31.6</v>
      </c>
      <c r="CR85" s="4">
        <v>24.4</v>
      </c>
      <c r="CS85" s="4">
        <v>37.7</v>
      </c>
    </row>
    <row x14ac:dyDescent="0.25" r="86" customHeight="1" ht="18.75">
      <c r="A86" s="1">
        <v>85</v>
      </c>
      <c r="B86" s="3">
        <v>9</v>
      </c>
      <c r="C86" s="4">
        <v>10.9</v>
      </c>
      <c r="D86" s="4">
        <v>9.6</v>
      </c>
      <c r="E86" s="4">
        <v>5.8</v>
      </c>
      <c r="F86" s="4">
        <v>8.7</v>
      </c>
      <c r="G86" s="4">
        <v>8.8</v>
      </c>
      <c r="H86" s="4">
        <v>10.4</v>
      </c>
      <c r="I86" s="4">
        <v>12.9</v>
      </c>
      <c r="J86" s="3">
        <v>10</v>
      </c>
      <c r="K86" s="4">
        <v>13.4</v>
      </c>
      <c r="L86" s="4">
        <v>15.5</v>
      </c>
      <c r="M86" s="4">
        <v>20.7</v>
      </c>
      <c r="N86" s="4">
        <v>28.3</v>
      </c>
      <c r="O86" s="4">
        <v>23.2</v>
      </c>
      <c r="P86" s="4">
        <v>20.3</v>
      </c>
      <c r="Q86" s="3">
        <v>18</v>
      </c>
      <c r="R86" s="4">
        <v>10.6</v>
      </c>
      <c r="S86" s="4">
        <v>7.2</v>
      </c>
      <c r="T86" s="4">
        <v>13.4</v>
      </c>
      <c r="U86" s="4">
        <v>11.5</v>
      </c>
      <c r="V86" s="4">
        <v>14.4</v>
      </c>
      <c r="W86" s="4">
        <v>12.7</v>
      </c>
      <c r="X86" s="4">
        <v>4.9</v>
      </c>
      <c r="Y86" s="4">
        <v>7.9</v>
      </c>
      <c r="Z86" s="4">
        <v>14.6</v>
      </c>
      <c r="AA86" s="3">
        <v>4</v>
      </c>
      <c r="AB86" s="4">
        <v>19.9</v>
      </c>
      <c r="AC86" s="4">
        <v>17.2</v>
      </c>
      <c r="AD86" s="4">
        <v>8.2</v>
      </c>
      <c r="AE86" s="4">
        <v>6.6</v>
      </c>
      <c r="AF86" s="4">
        <v>29.4</v>
      </c>
      <c r="AG86" s="4">
        <v>13.9</v>
      </c>
      <c r="AH86" s="4">
        <v>24.8</v>
      </c>
      <c r="AI86" s="4">
        <v>11.4</v>
      </c>
      <c r="AJ86" s="4">
        <v>3.3</v>
      </c>
      <c r="AK86" s="4">
        <v>19.6</v>
      </c>
      <c r="AL86" s="4">
        <v>21.9</v>
      </c>
      <c r="AM86" s="4">
        <v>22.2</v>
      </c>
      <c r="AN86" s="3">
        <v>15</v>
      </c>
      <c r="AO86" s="4">
        <v>16.4</v>
      </c>
      <c r="AP86" s="3">
        <v>4</v>
      </c>
      <c r="AQ86" s="4">
        <v>11.5</v>
      </c>
      <c r="AR86" s="4">
        <v>29.4</v>
      </c>
      <c r="AS86" s="4">
        <v>11.2</v>
      </c>
      <c r="AT86" s="4">
        <v>4.7</v>
      </c>
      <c r="AU86" s="4">
        <v>16.5</v>
      </c>
      <c r="AV86" s="4">
        <v>18.7</v>
      </c>
      <c r="AW86" s="4">
        <v>24.5</v>
      </c>
      <c r="AX86" s="4">
        <v>23.8</v>
      </c>
      <c r="AY86" s="4">
        <v>12.7</v>
      </c>
      <c r="AZ86" s="4">
        <v>14.8</v>
      </c>
      <c r="BA86" s="4">
        <v>10.2</v>
      </c>
      <c r="BB86" s="4">
        <v>9.2</v>
      </c>
      <c r="BC86" s="4">
        <v>3.6</v>
      </c>
      <c r="BD86" s="4">
        <v>2.7</v>
      </c>
      <c r="BE86" s="4">
        <v>34.6</v>
      </c>
      <c r="BF86" s="4">
        <v>29.9</v>
      </c>
      <c r="BG86" s="3">
        <v>23</v>
      </c>
      <c r="BH86" s="4">
        <v>17.9</v>
      </c>
      <c r="BI86" s="4">
        <v>29.4</v>
      </c>
      <c r="BJ86" s="4">
        <v>2.9</v>
      </c>
      <c r="BK86" s="3">
        <v>18</v>
      </c>
      <c r="BL86" s="4">
        <v>22.8</v>
      </c>
      <c r="BM86" s="4">
        <v>25.4</v>
      </c>
      <c r="BN86" s="4">
        <v>23.7</v>
      </c>
      <c r="BO86" s="4">
        <v>28.2</v>
      </c>
      <c r="BP86" s="4">
        <v>27.3</v>
      </c>
      <c r="BQ86" s="4">
        <v>26.1</v>
      </c>
      <c r="BR86" s="4">
        <v>9.1</v>
      </c>
      <c r="BS86" s="4">
        <v>7.3</v>
      </c>
      <c r="BT86" s="4">
        <v>28.1</v>
      </c>
      <c r="BU86" s="4">
        <v>3.7</v>
      </c>
      <c r="BV86" s="4">
        <v>20.7</v>
      </c>
      <c r="BW86" s="3">
        <v>16</v>
      </c>
      <c r="BX86" s="4">
        <v>10.6</v>
      </c>
      <c r="BY86" s="4">
        <v>22.2</v>
      </c>
      <c r="BZ86" s="4">
        <v>11.5</v>
      </c>
      <c r="CA86" s="4">
        <v>12.9</v>
      </c>
      <c r="CB86" s="4">
        <v>2.2</v>
      </c>
      <c r="CC86" s="4">
        <v>14.7</v>
      </c>
      <c r="CD86" s="4">
        <v>10.7</v>
      </c>
      <c r="CE86" s="3">
        <v>18</v>
      </c>
      <c r="CF86" s="4">
        <v>11.1</v>
      </c>
      <c r="CG86" s="4">
        <v>17.6</v>
      </c>
      <c r="CH86" s="4">
        <v>15.8</v>
      </c>
      <c r="CI86" s="4">
        <v>14.4</v>
      </c>
      <c r="CJ86" s="4">
        <v>25.5</v>
      </c>
      <c r="CK86" s="4">
        <v>27.7</v>
      </c>
      <c r="CL86" s="4">
        <v>13.2</v>
      </c>
      <c r="CM86" s="4">
        <v>10.8</v>
      </c>
      <c r="CN86" s="4">
        <v>18.2</v>
      </c>
      <c r="CO86" s="3">
        <v>18</v>
      </c>
      <c r="CP86" s="4">
        <v>24.8</v>
      </c>
      <c r="CQ86" s="4">
        <v>4.4</v>
      </c>
      <c r="CR86" s="4">
        <v>5.5</v>
      </c>
      <c r="CS86" s="3">
        <v>9</v>
      </c>
    </row>
    <row x14ac:dyDescent="0.25" r="87" customHeight="1" ht="18.75">
      <c r="A87" s="1">
        <v>86</v>
      </c>
      <c r="B87" s="4">
        <v>2.1</v>
      </c>
      <c r="C87" s="4">
        <v>3.9</v>
      </c>
      <c r="D87" s="4">
        <v>5.1</v>
      </c>
      <c r="E87" s="4">
        <v>8.1</v>
      </c>
      <c r="F87" s="4">
        <v>3.5</v>
      </c>
      <c r="G87" s="4">
        <v>3.1</v>
      </c>
      <c r="H87" s="4">
        <v>4.9</v>
      </c>
      <c r="I87" s="4">
        <v>1.4</v>
      </c>
      <c r="J87" s="4">
        <v>3.2</v>
      </c>
      <c r="K87" s="4">
        <v>5.5</v>
      </c>
      <c r="L87" s="4">
        <v>9.3</v>
      </c>
      <c r="M87" s="4">
        <v>12.2</v>
      </c>
      <c r="N87" s="3">
        <v>19</v>
      </c>
      <c r="O87" s="4">
        <v>14.7</v>
      </c>
      <c r="P87" s="4">
        <v>11.7</v>
      </c>
      <c r="Q87" s="4">
        <v>11.8</v>
      </c>
      <c r="R87" s="4">
        <v>7.2</v>
      </c>
      <c r="S87" s="4">
        <v>4.3</v>
      </c>
      <c r="T87" s="4">
        <v>4.9</v>
      </c>
      <c r="U87" s="4">
        <v>7.1</v>
      </c>
      <c r="V87" s="4">
        <v>5.1</v>
      </c>
      <c r="W87" s="4">
        <v>6.6</v>
      </c>
      <c r="X87" s="3">
        <v>10</v>
      </c>
      <c r="Y87" s="4">
        <v>10.9</v>
      </c>
      <c r="Z87" s="4">
        <v>7.6</v>
      </c>
      <c r="AA87" s="4">
        <v>8.2</v>
      </c>
      <c r="AB87" s="4">
        <v>11.4</v>
      </c>
      <c r="AC87" s="4">
        <v>8.7</v>
      </c>
      <c r="AD87" s="4">
        <v>7.3</v>
      </c>
      <c r="AE87" s="4">
        <v>17.9</v>
      </c>
      <c r="AF87" s="3">
        <v>20</v>
      </c>
      <c r="AG87" s="4">
        <v>10.6</v>
      </c>
      <c r="AH87" s="4">
        <v>18.6</v>
      </c>
      <c r="AI87" s="4">
        <v>16.2</v>
      </c>
      <c r="AJ87" s="4">
        <v>14.5</v>
      </c>
      <c r="AK87" s="4">
        <v>10.3</v>
      </c>
      <c r="AL87" s="4">
        <v>12.6</v>
      </c>
      <c r="AM87" s="4">
        <v>13.4</v>
      </c>
      <c r="AN87" s="4">
        <v>13.8</v>
      </c>
      <c r="AO87" s="4">
        <v>19.7</v>
      </c>
      <c r="AP87" s="4">
        <v>15.9</v>
      </c>
      <c r="AQ87" s="4">
        <v>14.7</v>
      </c>
      <c r="AR87" s="4">
        <v>25.6</v>
      </c>
      <c r="AS87" s="3">
        <v>13</v>
      </c>
      <c r="AT87" s="3">
        <v>8</v>
      </c>
      <c r="AU87" s="4">
        <v>14.4</v>
      </c>
      <c r="AV87" s="4">
        <v>15.6</v>
      </c>
      <c r="AW87" s="3">
        <v>16</v>
      </c>
      <c r="AX87" s="4">
        <v>15.2</v>
      </c>
      <c r="AY87" s="4">
        <v>9.7</v>
      </c>
      <c r="AZ87" s="4">
        <v>20.1</v>
      </c>
      <c r="BA87" s="4">
        <v>8.4</v>
      </c>
      <c r="BB87" s="4">
        <v>8.1</v>
      </c>
      <c r="BC87" s="4">
        <v>8.6</v>
      </c>
      <c r="BD87" s="4">
        <v>10.8</v>
      </c>
      <c r="BE87" s="4">
        <v>28.4</v>
      </c>
      <c r="BF87" s="4">
        <v>23.7</v>
      </c>
      <c r="BG87" s="4">
        <v>13.7</v>
      </c>
      <c r="BH87" s="4">
        <v>11.7</v>
      </c>
      <c r="BI87" s="4">
        <v>23.2</v>
      </c>
      <c r="BJ87" s="4">
        <v>12.4</v>
      </c>
      <c r="BK87" s="4">
        <v>16.8</v>
      </c>
      <c r="BL87" s="4">
        <v>21.6</v>
      </c>
      <c r="BM87" s="4">
        <v>19.9</v>
      </c>
      <c r="BN87" s="4">
        <v>14.4</v>
      </c>
      <c r="BO87" s="4">
        <v>20.9</v>
      </c>
      <c r="BP87" s="4">
        <v>22.6</v>
      </c>
      <c r="BQ87" s="4">
        <v>22.9</v>
      </c>
      <c r="BR87" s="4">
        <v>20.3</v>
      </c>
      <c r="BS87" s="4">
        <v>18.5</v>
      </c>
      <c r="BT87" s="4">
        <v>16.9</v>
      </c>
      <c r="BU87" s="4">
        <v>14.9</v>
      </c>
      <c r="BV87" s="4">
        <v>14.6</v>
      </c>
      <c r="BW87" s="4">
        <v>6.7</v>
      </c>
      <c r="BX87" s="4">
        <v>18.1</v>
      </c>
      <c r="BY87" s="4">
        <v>14.1</v>
      </c>
      <c r="BZ87" s="4">
        <v>14.9</v>
      </c>
      <c r="CA87" s="4">
        <v>11.8</v>
      </c>
      <c r="CB87" s="4">
        <v>11.2</v>
      </c>
      <c r="CC87" s="4">
        <v>22.7</v>
      </c>
      <c r="CD87" s="4">
        <v>21.9</v>
      </c>
      <c r="CE87" s="4">
        <v>21.2</v>
      </c>
      <c r="CF87" s="4">
        <v>17.1</v>
      </c>
      <c r="CG87" s="4">
        <v>14.6</v>
      </c>
      <c r="CH87" s="4">
        <v>9.8</v>
      </c>
      <c r="CI87" s="4">
        <v>10.3</v>
      </c>
      <c r="CJ87" s="4">
        <v>19.3</v>
      </c>
      <c r="CK87" s="4">
        <v>18.3</v>
      </c>
      <c r="CL87" s="4">
        <v>9.8</v>
      </c>
      <c r="CM87" s="4">
        <v>9.4</v>
      </c>
      <c r="CN87" s="4">
        <v>9.7</v>
      </c>
      <c r="CO87" s="4">
        <v>21.4</v>
      </c>
      <c r="CP87" s="4">
        <v>23.6</v>
      </c>
      <c r="CQ87" s="4">
        <v>14.1</v>
      </c>
      <c r="CR87" s="4">
        <v>6.9</v>
      </c>
      <c r="CS87" s="4">
        <v>20.2</v>
      </c>
    </row>
    <row x14ac:dyDescent="0.25" r="88" customHeight="1" ht="18.75">
      <c r="A88" s="1">
        <v>87</v>
      </c>
      <c r="B88" s="4">
        <v>15.9</v>
      </c>
      <c r="C88" s="4">
        <v>17.8</v>
      </c>
      <c r="D88" s="4">
        <v>16.5</v>
      </c>
      <c r="E88" s="4">
        <v>12.7</v>
      </c>
      <c r="F88" s="4">
        <v>15.6</v>
      </c>
      <c r="G88" s="4">
        <v>15.7</v>
      </c>
      <c r="H88" s="4">
        <v>17.3</v>
      </c>
      <c r="I88" s="4">
        <v>19.8</v>
      </c>
      <c r="J88" s="4">
        <v>16.9</v>
      </c>
      <c r="K88" s="4">
        <v>20.4</v>
      </c>
      <c r="L88" s="4">
        <v>18.4</v>
      </c>
      <c r="M88" s="4">
        <v>27.7</v>
      </c>
      <c r="N88" s="4">
        <v>31.6</v>
      </c>
      <c r="O88" s="4">
        <v>30.2</v>
      </c>
      <c r="P88" s="4">
        <v>27.2</v>
      </c>
      <c r="Q88" s="4">
        <v>19.8</v>
      </c>
      <c r="R88" s="4">
        <v>17.6</v>
      </c>
      <c r="S88" s="4">
        <v>14.2</v>
      </c>
      <c r="T88" s="4">
        <v>20.4</v>
      </c>
      <c r="U88" s="4">
        <v>12.3</v>
      </c>
      <c r="V88" s="4">
        <v>21.4</v>
      </c>
      <c r="W88" s="4">
        <v>15.4</v>
      </c>
      <c r="X88" s="4">
        <v>12.2</v>
      </c>
      <c r="Y88" s="4">
        <v>10.2</v>
      </c>
      <c r="Z88" s="4">
        <v>21.6</v>
      </c>
      <c r="AA88" s="3">
        <v>11</v>
      </c>
      <c r="AB88" s="4">
        <v>26.8</v>
      </c>
      <c r="AC88" s="4">
        <v>24.2</v>
      </c>
      <c r="AD88" s="4">
        <v>12.3</v>
      </c>
      <c r="AE88" s="4">
        <v>1.1</v>
      </c>
      <c r="AF88" s="4">
        <v>37.6</v>
      </c>
      <c r="AG88" s="4">
        <v>13.2</v>
      </c>
      <c r="AH88" s="4">
        <v>23.7</v>
      </c>
      <c r="AI88" s="4">
        <v>3.4</v>
      </c>
      <c r="AJ88" s="3">
        <v>4</v>
      </c>
      <c r="AK88" s="4">
        <v>26.6</v>
      </c>
      <c r="AL88" s="4">
        <v>28.2</v>
      </c>
      <c r="AM88" s="4">
        <v>29.2</v>
      </c>
      <c r="AN88" s="4">
        <v>20.1</v>
      </c>
      <c r="AO88" s="4">
        <v>18.5</v>
      </c>
      <c r="AP88" s="4">
        <v>7.1</v>
      </c>
      <c r="AQ88" s="4">
        <v>13.5</v>
      </c>
      <c r="AR88" s="4">
        <v>36.4</v>
      </c>
      <c r="AS88" s="4">
        <v>9.8</v>
      </c>
      <c r="AT88" s="4">
        <v>11.7</v>
      </c>
      <c r="AU88" s="4">
        <v>10.2</v>
      </c>
      <c r="AV88" s="4">
        <v>19.2</v>
      </c>
      <c r="AW88" s="4">
        <v>31.5</v>
      </c>
      <c r="AX88" s="4">
        <v>30.7</v>
      </c>
      <c r="AY88" s="4">
        <v>15.9</v>
      </c>
      <c r="AZ88" s="4">
        <v>8.6</v>
      </c>
      <c r="BA88" s="4">
        <v>9.5</v>
      </c>
      <c r="BB88" s="4">
        <v>16.1</v>
      </c>
      <c r="BC88" s="4">
        <v>10.6</v>
      </c>
      <c r="BD88" s="4">
        <v>9.9</v>
      </c>
      <c r="BE88" s="4">
        <v>34.2</v>
      </c>
      <c r="BF88" s="3">
        <v>29</v>
      </c>
      <c r="BG88" s="4">
        <v>30.6</v>
      </c>
      <c r="BH88" s="4">
        <v>21.7</v>
      </c>
      <c r="BI88" s="4">
        <v>28.9</v>
      </c>
      <c r="BJ88" s="4">
        <v>9.2</v>
      </c>
      <c r="BK88" s="4">
        <v>21.5</v>
      </c>
      <c r="BL88" s="4">
        <v>23.5</v>
      </c>
      <c r="BM88" s="4">
        <v>26.5</v>
      </c>
      <c r="BN88" s="4">
        <v>28.5</v>
      </c>
      <c r="BO88" s="4">
        <v>29.3</v>
      </c>
      <c r="BP88" s="4">
        <v>28.4</v>
      </c>
      <c r="BQ88" s="4">
        <v>27.2</v>
      </c>
      <c r="BR88" s="4">
        <v>1.6</v>
      </c>
      <c r="BS88" s="4">
        <v>6.2</v>
      </c>
      <c r="BT88" s="4">
        <v>33.8</v>
      </c>
      <c r="BU88" s="4">
        <v>3.4</v>
      </c>
      <c r="BV88" s="4">
        <v>20.4</v>
      </c>
      <c r="BW88" s="3">
        <v>23</v>
      </c>
      <c r="BX88" s="4">
        <v>12.5</v>
      </c>
      <c r="BY88" s="4">
        <v>29.2</v>
      </c>
      <c r="BZ88" s="4">
        <v>13.5</v>
      </c>
      <c r="CA88" s="4">
        <v>15.4</v>
      </c>
      <c r="CB88" s="4">
        <v>9.9</v>
      </c>
      <c r="CC88" s="4">
        <v>16.6</v>
      </c>
      <c r="CD88" s="4">
        <v>12.6</v>
      </c>
      <c r="CE88" s="4">
        <v>20.1</v>
      </c>
      <c r="CF88" s="3">
        <v>7</v>
      </c>
      <c r="CG88" s="4">
        <v>25.5</v>
      </c>
      <c r="CH88" s="4">
        <v>15.1</v>
      </c>
      <c r="CI88" s="4">
        <v>21.3</v>
      </c>
      <c r="CJ88" s="4">
        <v>22.8</v>
      </c>
      <c r="CK88" s="4">
        <v>35.2</v>
      </c>
      <c r="CL88" s="4">
        <v>20.2</v>
      </c>
      <c r="CM88" s="4">
        <v>17.7</v>
      </c>
      <c r="CN88" s="4">
        <v>25.2</v>
      </c>
      <c r="CO88" s="3">
        <v>20</v>
      </c>
      <c r="CP88" s="4">
        <v>25.5</v>
      </c>
      <c r="CQ88" s="3">
        <v>4</v>
      </c>
      <c r="CR88" s="4">
        <v>12.5</v>
      </c>
      <c r="CS88" s="4">
        <v>4.6</v>
      </c>
    </row>
    <row x14ac:dyDescent="0.25" r="89" customHeight="1" ht="18.75">
      <c r="A89" s="1">
        <v>88</v>
      </c>
      <c r="B89" s="4">
        <v>14.4</v>
      </c>
      <c r="C89" s="4">
        <v>17.2</v>
      </c>
      <c r="D89" s="4">
        <v>12.1</v>
      </c>
      <c r="E89" s="4">
        <v>14.3</v>
      </c>
      <c r="F89" s="4">
        <v>14.2</v>
      </c>
      <c r="G89" s="4">
        <v>19.4</v>
      </c>
      <c r="H89" s="4">
        <v>21.2</v>
      </c>
      <c r="I89" s="4">
        <v>17.8</v>
      </c>
      <c r="J89" s="4">
        <v>14.4</v>
      </c>
      <c r="K89" s="4">
        <v>17.9</v>
      </c>
      <c r="L89" s="4">
        <v>17.2</v>
      </c>
      <c r="M89" s="4">
        <v>25.3</v>
      </c>
      <c r="N89" s="4">
        <v>34.8</v>
      </c>
      <c r="O89" s="4">
        <v>24.1</v>
      </c>
      <c r="P89" s="4">
        <v>24.7</v>
      </c>
      <c r="Q89" s="4">
        <v>17.4</v>
      </c>
      <c r="R89" s="4">
        <v>23.1</v>
      </c>
      <c r="S89" s="4">
        <v>16.5</v>
      </c>
      <c r="T89" s="4">
        <v>17.9</v>
      </c>
      <c r="U89" s="3">
        <v>11</v>
      </c>
      <c r="V89" s="3">
        <v>21</v>
      </c>
      <c r="W89" s="4">
        <v>14.2</v>
      </c>
      <c r="X89" s="4">
        <v>25.1</v>
      </c>
      <c r="Y89" s="4">
        <v>11.9</v>
      </c>
      <c r="Z89" s="4">
        <v>19.1</v>
      </c>
      <c r="AA89" s="3">
        <v>19</v>
      </c>
      <c r="AB89" s="4">
        <v>25.9</v>
      </c>
      <c r="AC89" s="3">
        <v>21</v>
      </c>
      <c r="AD89" s="4">
        <v>12.9</v>
      </c>
      <c r="AE89" s="4">
        <v>14.3</v>
      </c>
      <c r="AF89" s="4">
        <v>34.9</v>
      </c>
      <c r="AG89" s="4">
        <v>6.9</v>
      </c>
      <c r="AH89" s="4">
        <v>11.4</v>
      </c>
      <c r="AI89" s="3">
        <v>12</v>
      </c>
      <c r="AJ89" s="4">
        <v>18.5</v>
      </c>
      <c r="AK89" s="4">
        <v>26.1</v>
      </c>
      <c r="AL89" s="4">
        <v>28.4</v>
      </c>
      <c r="AM89" s="4">
        <v>26.7</v>
      </c>
      <c r="AN89" s="3">
        <v>33</v>
      </c>
      <c r="AO89" s="4">
        <v>31.3</v>
      </c>
      <c r="AP89" s="4">
        <v>19.9</v>
      </c>
      <c r="AQ89" s="4">
        <v>26.3</v>
      </c>
      <c r="AR89" s="4">
        <v>34.4</v>
      </c>
      <c r="AS89" s="4">
        <v>8.9</v>
      </c>
      <c r="AT89" s="4">
        <v>16.7</v>
      </c>
      <c r="AU89" s="4">
        <v>5.6</v>
      </c>
      <c r="AV89" s="4">
        <v>4.6</v>
      </c>
      <c r="AW89" s="4">
        <v>29.1</v>
      </c>
      <c r="AX89" s="4">
        <v>28.2</v>
      </c>
      <c r="AY89" s="4">
        <v>7.7</v>
      </c>
      <c r="AZ89" s="4">
        <v>9.7</v>
      </c>
      <c r="BA89" s="4">
        <v>10.6</v>
      </c>
      <c r="BB89" s="4">
        <v>23.1</v>
      </c>
      <c r="BC89" s="4">
        <v>19.1</v>
      </c>
      <c r="BD89" s="4">
        <v>22.7</v>
      </c>
      <c r="BE89" s="4">
        <v>21.8</v>
      </c>
      <c r="BF89" s="4">
        <v>16.6</v>
      </c>
      <c r="BG89" s="4">
        <v>29.3</v>
      </c>
      <c r="BH89" s="4">
        <v>9.3</v>
      </c>
      <c r="BI89" s="4">
        <v>16.6</v>
      </c>
      <c r="BJ89" s="3">
        <v>22</v>
      </c>
      <c r="BK89" s="4">
        <v>34.3</v>
      </c>
      <c r="BL89" s="4">
        <v>36.3</v>
      </c>
      <c r="BM89" s="4">
        <v>39.3</v>
      </c>
      <c r="BN89" s="4">
        <v>30.2</v>
      </c>
      <c r="BO89" s="4">
        <v>36.7</v>
      </c>
      <c r="BP89" s="4">
        <v>41.3</v>
      </c>
      <c r="BQ89" s="4">
        <v>40.1</v>
      </c>
      <c r="BR89" s="4">
        <v>14.1</v>
      </c>
      <c r="BS89" s="4">
        <v>19.3</v>
      </c>
      <c r="BT89" s="4">
        <v>33.6</v>
      </c>
      <c r="BU89" s="4">
        <v>18.4</v>
      </c>
      <c r="BV89" s="3">
        <v>8</v>
      </c>
      <c r="BW89" s="4">
        <v>22.6</v>
      </c>
      <c r="BX89" s="4">
        <v>25.3</v>
      </c>
      <c r="BY89" s="4">
        <v>27.3</v>
      </c>
      <c r="BZ89" s="4">
        <v>26.4</v>
      </c>
      <c r="CA89" s="4">
        <v>28.3</v>
      </c>
      <c r="CB89" s="4">
        <v>17.1</v>
      </c>
      <c r="CC89" s="4">
        <v>29.5</v>
      </c>
      <c r="CD89" s="4">
        <v>25.4</v>
      </c>
      <c r="CE89" s="4">
        <v>32.9</v>
      </c>
      <c r="CF89" s="4">
        <v>10.2</v>
      </c>
      <c r="CG89" s="4">
        <v>30.5</v>
      </c>
      <c r="CH89" s="4">
        <v>11.2</v>
      </c>
      <c r="CI89" s="4">
        <v>26.2</v>
      </c>
      <c r="CJ89" s="4">
        <v>10.5</v>
      </c>
      <c r="CK89" s="4">
        <v>34.2</v>
      </c>
      <c r="CL89" s="4">
        <v>25.6</v>
      </c>
      <c r="CM89" s="4">
        <v>24.7</v>
      </c>
      <c r="CN89" s="4">
        <v>22.7</v>
      </c>
      <c r="CO89" s="4">
        <v>32.9</v>
      </c>
      <c r="CP89" s="4">
        <v>38.3</v>
      </c>
      <c r="CQ89" s="4">
        <v>14.4</v>
      </c>
      <c r="CR89" s="4">
        <v>15.6</v>
      </c>
      <c r="CS89" s="4">
        <v>17.5</v>
      </c>
    </row>
    <row x14ac:dyDescent="0.25" r="90" customHeight="1" ht="18.75">
      <c r="A90" s="1">
        <v>89</v>
      </c>
      <c r="B90" s="4">
        <v>7.2</v>
      </c>
      <c r="C90" s="4">
        <v>7.9</v>
      </c>
      <c r="D90" s="4">
        <v>10.7</v>
      </c>
      <c r="E90" s="4">
        <v>13.7</v>
      </c>
      <c r="F90" s="4">
        <v>8.6</v>
      </c>
      <c r="G90" s="4">
        <v>8.3</v>
      </c>
      <c r="H90" s="4">
        <v>6.3</v>
      </c>
      <c r="I90" s="4">
        <v>4.7</v>
      </c>
      <c r="J90" s="4">
        <v>8.1</v>
      </c>
      <c r="K90" s="4">
        <v>10.2</v>
      </c>
      <c r="L90" s="4">
        <v>14.3</v>
      </c>
      <c r="M90" s="4">
        <v>13.5</v>
      </c>
      <c r="N90" s="4">
        <v>16.4</v>
      </c>
      <c r="O90" s="4">
        <v>16.1</v>
      </c>
      <c r="P90" s="4">
        <v>5.5</v>
      </c>
      <c r="Q90" s="4">
        <v>17.1</v>
      </c>
      <c r="R90" s="4">
        <v>4.8</v>
      </c>
      <c r="S90" s="4">
        <v>9.7</v>
      </c>
      <c r="T90" s="4">
        <v>8.2</v>
      </c>
      <c r="U90" s="4">
        <v>12.7</v>
      </c>
      <c r="V90" s="4">
        <v>1.5</v>
      </c>
      <c r="W90" s="4">
        <v>11.8</v>
      </c>
      <c r="X90" s="4">
        <v>13.8</v>
      </c>
      <c r="Y90" s="4">
        <v>17.9</v>
      </c>
      <c r="Z90" s="4">
        <v>5.5</v>
      </c>
      <c r="AA90" s="4">
        <v>12.1</v>
      </c>
      <c r="AB90" s="4">
        <v>6.3</v>
      </c>
      <c r="AC90" s="4">
        <v>10.2</v>
      </c>
      <c r="AD90" s="4">
        <v>12.9</v>
      </c>
      <c r="AE90" s="4">
        <v>21.3</v>
      </c>
      <c r="AF90" s="4">
        <v>13.9</v>
      </c>
      <c r="AG90" s="4">
        <v>16.2</v>
      </c>
      <c r="AH90" s="4">
        <v>23.8</v>
      </c>
      <c r="AI90" s="4">
        <v>19.8</v>
      </c>
      <c r="AJ90" s="3">
        <v>18</v>
      </c>
      <c r="AK90" s="4">
        <v>5.5</v>
      </c>
      <c r="AL90" s="3">
        <v>10</v>
      </c>
      <c r="AM90" s="4">
        <v>7.4</v>
      </c>
      <c r="AN90" s="4">
        <v>14.6</v>
      </c>
      <c r="AO90" s="3">
        <v>19</v>
      </c>
      <c r="AP90" s="4">
        <v>19.7</v>
      </c>
      <c r="AQ90" s="4">
        <v>18.5</v>
      </c>
      <c r="AR90" s="4">
        <v>19.9</v>
      </c>
      <c r="AS90" s="4">
        <v>18.6</v>
      </c>
      <c r="AT90" s="4">
        <v>13.5</v>
      </c>
      <c r="AU90" s="3">
        <v>20</v>
      </c>
      <c r="AV90" s="4">
        <v>21.2</v>
      </c>
      <c r="AW90" s="4">
        <v>17.3</v>
      </c>
      <c r="AX90" s="4">
        <v>9.5</v>
      </c>
      <c r="AY90" s="4">
        <v>15.3</v>
      </c>
      <c r="AZ90" s="4">
        <v>25.3</v>
      </c>
      <c r="BA90" s="3">
        <v>14</v>
      </c>
      <c r="BB90" s="4">
        <v>11.9</v>
      </c>
      <c r="BC90" s="4">
        <v>12.5</v>
      </c>
      <c r="BD90" s="4">
        <v>14.6</v>
      </c>
      <c r="BE90" s="4">
        <v>33.6</v>
      </c>
      <c r="BF90" s="4">
        <v>28.9</v>
      </c>
      <c r="BG90" s="4">
        <v>8.3</v>
      </c>
      <c r="BH90" s="4">
        <v>16.9</v>
      </c>
      <c r="BI90" s="4">
        <v>28.4</v>
      </c>
      <c r="BJ90" s="4">
        <v>16.2</v>
      </c>
      <c r="BK90" s="4">
        <v>17.6</v>
      </c>
      <c r="BL90" s="4">
        <v>22.4</v>
      </c>
      <c r="BM90" s="4">
        <v>16.8</v>
      </c>
      <c r="BN90" s="4">
        <v>11.6</v>
      </c>
      <c r="BO90" s="4">
        <v>17.7</v>
      </c>
      <c r="BP90" s="4">
        <v>19.5</v>
      </c>
      <c r="BQ90" s="4">
        <v>19.8</v>
      </c>
      <c r="BR90" s="4">
        <v>23.8</v>
      </c>
      <c r="BS90" s="3">
        <v>22</v>
      </c>
      <c r="BT90" s="4">
        <v>12.6</v>
      </c>
      <c r="BU90" s="4">
        <v>18.4</v>
      </c>
      <c r="BV90" s="4">
        <v>19.7</v>
      </c>
      <c r="BW90" s="3">
        <v>3</v>
      </c>
      <c r="BX90" s="4">
        <v>21.9</v>
      </c>
      <c r="BY90" s="4">
        <v>7.7</v>
      </c>
      <c r="BZ90" s="4">
        <v>18.7</v>
      </c>
      <c r="CA90" s="3">
        <v>13</v>
      </c>
      <c r="CB90" s="4">
        <v>15.5</v>
      </c>
      <c r="CC90" s="4">
        <v>26.5</v>
      </c>
      <c r="CD90" s="4">
        <v>25.4</v>
      </c>
      <c r="CE90" s="3">
        <v>25</v>
      </c>
      <c r="CF90" s="3">
        <v>21</v>
      </c>
      <c r="CG90" s="3">
        <v>12</v>
      </c>
      <c r="CH90" s="4">
        <v>16.7</v>
      </c>
      <c r="CI90" s="4">
        <v>7.7</v>
      </c>
      <c r="CJ90" s="4">
        <v>24.5</v>
      </c>
      <c r="CK90" s="4">
        <v>15.4</v>
      </c>
      <c r="CL90" s="4">
        <v>5.9</v>
      </c>
      <c r="CM90" s="4">
        <v>9.1</v>
      </c>
      <c r="CN90" s="4">
        <v>2.7</v>
      </c>
      <c r="CO90" s="4">
        <v>25.2</v>
      </c>
      <c r="CP90" s="4">
        <v>24.4</v>
      </c>
      <c r="CQ90" s="4">
        <v>17.8</v>
      </c>
      <c r="CR90" s="4">
        <v>12.5</v>
      </c>
      <c r="CS90" s="4">
        <v>23.7</v>
      </c>
    </row>
    <row x14ac:dyDescent="0.25" r="91" customHeight="1" ht="18.75">
      <c r="A91" s="1">
        <v>90</v>
      </c>
      <c r="B91" s="4">
        <v>22.6</v>
      </c>
      <c r="C91" s="4">
        <v>23.8</v>
      </c>
      <c r="D91" s="4">
        <v>25.7</v>
      </c>
      <c r="E91" s="4">
        <v>21.8</v>
      </c>
      <c r="F91" s="4">
        <v>24.7</v>
      </c>
      <c r="G91" s="4">
        <v>17.7</v>
      </c>
      <c r="H91" s="4">
        <v>19.3</v>
      </c>
      <c r="I91" s="4">
        <v>21.8</v>
      </c>
      <c r="J91" s="3">
        <v>24</v>
      </c>
      <c r="K91" s="4">
        <v>25.4</v>
      </c>
      <c r="L91" s="4">
        <v>32.5</v>
      </c>
      <c r="M91" s="3">
        <v>32</v>
      </c>
      <c r="N91" s="3">
        <v>23</v>
      </c>
      <c r="O91" s="4">
        <v>34.5</v>
      </c>
      <c r="P91" s="4">
        <v>29.7</v>
      </c>
      <c r="Q91" s="4">
        <v>32.3</v>
      </c>
      <c r="R91" s="4">
        <v>17.5</v>
      </c>
      <c r="S91" s="3">
        <v>20</v>
      </c>
      <c r="T91" s="4">
        <v>24.7</v>
      </c>
      <c r="U91" s="4">
        <v>27.6</v>
      </c>
      <c r="V91" s="4">
        <v>22.9</v>
      </c>
      <c r="W91" s="4">
        <v>27.1</v>
      </c>
      <c r="X91" s="4">
        <v>12.9</v>
      </c>
      <c r="Y91" s="4">
        <v>24.3</v>
      </c>
      <c r="Z91" s="4">
        <v>25.6</v>
      </c>
      <c r="AA91" s="4">
        <v>18.5</v>
      </c>
      <c r="AB91" s="4">
        <v>29.3</v>
      </c>
      <c r="AC91" s="4">
        <v>28.5</v>
      </c>
      <c r="AD91" s="4">
        <v>24.3</v>
      </c>
      <c r="AE91" s="4">
        <v>18.2</v>
      </c>
      <c r="AF91" s="3">
        <v>29</v>
      </c>
      <c r="AG91" s="4">
        <v>30.2</v>
      </c>
      <c r="AH91" s="4">
        <v>41.6</v>
      </c>
      <c r="AI91" s="4">
        <v>22.9</v>
      </c>
      <c r="AJ91" s="4">
        <v>15.8</v>
      </c>
      <c r="AK91" s="3">
        <v>25</v>
      </c>
      <c r="AL91" s="4">
        <v>19.7</v>
      </c>
      <c r="AM91" s="4">
        <v>28.4</v>
      </c>
      <c r="AN91" s="4">
        <v>11.6</v>
      </c>
      <c r="AO91" s="4">
        <v>5.9</v>
      </c>
      <c r="AP91" s="4">
        <v>12.8</v>
      </c>
      <c r="AQ91" s="4">
        <v>7.6</v>
      </c>
      <c r="AR91" s="4">
        <v>38.5</v>
      </c>
      <c r="AS91" s="4">
        <v>27.6</v>
      </c>
      <c r="AT91" s="4">
        <v>20.7</v>
      </c>
      <c r="AU91" s="3">
        <v>28</v>
      </c>
      <c r="AV91" s="3">
        <v>37</v>
      </c>
      <c r="AW91" s="4">
        <v>35.8</v>
      </c>
      <c r="AX91" s="4">
        <v>34.6</v>
      </c>
      <c r="AY91" s="4">
        <v>29.1</v>
      </c>
      <c r="AZ91" s="4">
        <v>26.4</v>
      </c>
      <c r="BA91" s="4">
        <v>26.5</v>
      </c>
      <c r="BB91" s="4">
        <v>14.4</v>
      </c>
      <c r="BC91" s="4">
        <v>16.5</v>
      </c>
      <c r="BD91" s="4">
        <v>15.5</v>
      </c>
      <c r="BE91" s="4">
        <v>48.9</v>
      </c>
      <c r="BF91" s="4">
        <v>44.2</v>
      </c>
      <c r="BG91" s="3">
        <v>22</v>
      </c>
      <c r="BH91" s="4">
        <v>32.2</v>
      </c>
      <c r="BI91" s="4">
        <v>43.7</v>
      </c>
      <c r="BJ91" s="4">
        <v>13.9</v>
      </c>
      <c r="BK91" s="4">
        <v>12.9</v>
      </c>
      <c r="BL91" s="4">
        <v>8.1</v>
      </c>
      <c r="BM91" s="4">
        <v>17.9</v>
      </c>
      <c r="BN91" s="4">
        <v>19.9</v>
      </c>
      <c r="BO91" s="4">
        <v>20.7</v>
      </c>
      <c r="BP91" s="4">
        <v>19.8</v>
      </c>
      <c r="BQ91" s="4">
        <v>18.6</v>
      </c>
      <c r="BR91" s="4">
        <v>20.6</v>
      </c>
      <c r="BS91" s="4">
        <v>13.1</v>
      </c>
      <c r="BT91" s="4">
        <v>25.2</v>
      </c>
      <c r="BU91" s="4">
        <v>17.9</v>
      </c>
      <c r="BV91" s="4">
        <v>38.2</v>
      </c>
      <c r="BW91" s="4">
        <v>24.5</v>
      </c>
      <c r="BX91" s="4">
        <v>8.1</v>
      </c>
      <c r="BY91" s="4">
        <v>32.1</v>
      </c>
      <c r="BZ91" s="4">
        <v>6.6</v>
      </c>
      <c r="CA91" s="4">
        <v>8.5</v>
      </c>
      <c r="CB91" s="4">
        <v>19.2</v>
      </c>
      <c r="CC91" s="4">
        <v>9.9</v>
      </c>
      <c r="CD91" s="4">
        <v>10.3</v>
      </c>
      <c r="CE91" s="4">
        <v>1.7</v>
      </c>
      <c r="CF91" s="4">
        <v>24.8</v>
      </c>
      <c r="CG91" s="4">
        <v>16.9</v>
      </c>
      <c r="CH91" s="4">
        <v>30.3</v>
      </c>
      <c r="CI91" s="4">
        <v>16.4</v>
      </c>
      <c r="CJ91" s="4">
        <v>40.7</v>
      </c>
      <c r="CK91" s="4">
        <v>26.6</v>
      </c>
      <c r="CL91" s="4">
        <v>17.1</v>
      </c>
      <c r="CM91" s="3">
        <v>15</v>
      </c>
      <c r="CN91" s="4">
        <v>27.7</v>
      </c>
      <c r="CO91" s="4">
        <v>8.6</v>
      </c>
      <c r="CP91" s="3">
        <v>6</v>
      </c>
      <c r="CQ91" s="4">
        <v>24.2</v>
      </c>
      <c r="CR91" s="4">
        <v>21.6</v>
      </c>
      <c r="CS91" s="3">
        <v>18</v>
      </c>
    </row>
    <row x14ac:dyDescent="0.25" r="92" customHeight="1" ht="18.75">
      <c r="A92" s="1">
        <v>91</v>
      </c>
      <c r="B92" s="4">
        <v>16.3</v>
      </c>
      <c r="C92" s="3">
        <v>15</v>
      </c>
      <c r="D92" s="4">
        <v>17.9</v>
      </c>
      <c r="E92" s="4">
        <v>20.9</v>
      </c>
      <c r="F92" s="4">
        <v>17.7</v>
      </c>
      <c r="G92" s="4">
        <v>18.6</v>
      </c>
      <c r="H92" s="4">
        <v>20.4</v>
      </c>
      <c r="I92" s="3">
        <v>17</v>
      </c>
      <c r="J92" s="4">
        <v>15.1</v>
      </c>
      <c r="K92" s="4">
        <v>13.7</v>
      </c>
      <c r="L92" s="4">
        <v>13.6</v>
      </c>
      <c r="M92" s="4">
        <v>9.4</v>
      </c>
      <c r="N92" s="4">
        <v>33.9</v>
      </c>
      <c r="O92" s="3">
        <v>3</v>
      </c>
      <c r="P92" s="4">
        <v>16.5</v>
      </c>
      <c r="Q92" s="4">
        <v>12.8</v>
      </c>
      <c r="R92" s="3">
        <v>21</v>
      </c>
      <c r="S92" s="4">
        <v>18.8</v>
      </c>
      <c r="T92" s="4">
        <v>12.2</v>
      </c>
      <c r="U92" s="4">
        <v>19.9</v>
      </c>
      <c r="V92" s="4">
        <v>18.8</v>
      </c>
      <c r="W92" s="4">
        <v>16.8</v>
      </c>
      <c r="X92" s="4">
        <v>25.6</v>
      </c>
      <c r="Y92" s="4">
        <v>23.8</v>
      </c>
      <c r="Z92" s="4">
        <v>14.4</v>
      </c>
      <c r="AA92" s="4">
        <v>23.1</v>
      </c>
      <c r="AB92" s="4">
        <v>13.9</v>
      </c>
      <c r="AC92" s="4">
        <v>9.6</v>
      </c>
      <c r="AD92" s="4">
        <v>20.1</v>
      </c>
      <c r="AE92" s="4">
        <v>30.7</v>
      </c>
      <c r="AF92" s="4">
        <v>24.9</v>
      </c>
      <c r="AG92" s="4">
        <v>18.7</v>
      </c>
      <c r="AH92" s="4">
        <v>13.8</v>
      </c>
      <c r="AI92" s="4">
        <v>29.1</v>
      </c>
      <c r="AJ92" s="4">
        <v>27.3</v>
      </c>
      <c r="AK92" s="4">
        <v>22.6</v>
      </c>
      <c r="AL92" s="4">
        <v>26.3</v>
      </c>
      <c r="AM92" s="4">
        <v>23.6</v>
      </c>
      <c r="AN92" s="4">
        <v>28.7</v>
      </c>
      <c r="AO92" s="4">
        <v>33.1</v>
      </c>
      <c r="AP92" s="4">
        <v>31.4</v>
      </c>
      <c r="AQ92" s="4">
        <v>30.2</v>
      </c>
      <c r="AR92" s="4">
        <v>13.6</v>
      </c>
      <c r="AS92" s="4">
        <v>25.8</v>
      </c>
      <c r="AT92" s="4">
        <v>20.8</v>
      </c>
      <c r="AU92" s="4">
        <v>28.1</v>
      </c>
      <c r="AV92" s="4">
        <v>23.6</v>
      </c>
      <c r="AW92" s="4">
        <v>8.3</v>
      </c>
      <c r="AX92" s="4">
        <v>15.4</v>
      </c>
      <c r="AY92" s="4">
        <v>22.5</v>
      </c>
      <c r="AZ92" s="4">
        <v>32.2</v>
      </c>
      <c r="BA92" s="4">
        <v>22.4</v>
      </c>
      <c r="BB92" s="4">
        <v>23.7</v>
      </c>
      <c r="BC92" s="4">
        <v>24.1</v>
      </c>
      <c r="BD92" s="4">
        <v>26.3</v>
      </c>
      <c r="BE92" s="4">
        <v>18.8</v>
      </c>
      <c r="BF92" s="4">
        <v>14.4</v>
      </c>
      <c r="BG92" s="4">
        <v>25.8</v>
      </c>
      <c r="BH92" s="3">
        <v>18</v>
      </c>
      <c r="BI92" s="4">
        <v>20.9</v>
      </c>
      <c r="BJ92" s="4">
        <v>27.1</v>
      </c>
      <c r="BK92" s="4">
        <v>31.6</v>
      </c>
      <c r="BL92" s="4">
        <v>36.4</v>
      </c>
      <c r="BM92" s="4">
        <v>34.3</v>
      </c>
      <c r="BN92" s="3">
        <v>29</v>
      </c>
      <c r="BO92" s="4">
        <v>35.1</v>
      </c>
      <c r="BP92" s="3">
        <v>37</v>
      </c>
      <c r="BQ92" s="4">
        <v>37.3</v>
      </c>
      <c r="BR92" s="4">
        <v>36.6</v>
      </c>
      <c r="BS92" s="4">
        <v>31.3</v>
      </c>
      <c r="BT92" s="4">
        <v>29.7</v>
      </c>
      <c r="BU92" s="4">
        <v>27.7</v>
      </c>
      <c r="BV92" s="3">
        <v>19</v>
      </c>
      <c r="BW92" s="4">
        <v>20.5</v>
      </c>
      <c r="BX92" s="4">
        <v>33.6</v>
      </c>
      <c r="BY92" s="4">
        <v>13.8</v>
      </c>
      <c r="BZ92" s="4">
        <v>30.4</v>
      </c>
      <c r="CA92" s="4">
        <v>27.3</v>
      </c>
      <c r="CB92" s="3">
        <v>24</v>
      </c>
      <c r="CC92" s="4">
        <v>38.8</v>
      </c>
      <c r="CD92" s="4">
        <v>34.7</v>
      </c>
      <c r="CE92" s="4">
        <v>36.7</v>
      </c>
      <c r="CF92" s="4">
        <v>30.1</v>
      </c>
      <c r="CG92" s="4">
        <v>28.4</v>
      </c>
      <c r="CH92" s="4">
        <v>16.1</v>
      </c>
      <c r="CI92" s="4">
        <v>24.1</v>
      </c>
      <c r="CJ92" s="4">
        <v>17.2</v>
      </c>
      <c r="CK92" s="4">
        <v>32.6</v>
      </c>
      <c r="CL92" s="4">
        <v>23.5</v>
      </c>
      <c r="CM92" s="4">
        <v>23.2</v>
      </c>
      <c r="CN92" s="4">
        <v>18.5</v>
      </c>
      <c r="CO92" s="4">
        <v>36.9</v>
      </c>
      <c r="CP92" s="4">
        <v>38.5</v>
      </c>
      <c r="CQ92" s="3">
        <v>27</v>
      </c>
      <c r="CR92" s="4">
        <v>19.7</v>
      </c>
      <c r="CS92" s="3">
        <v>33</v>
      </c>
    </row>
    <row x14ac:dyDescent="0.25" r="93" customHeight="1" ht="18.75">
      <c r="A93" s="1">
        <v>92</v>
      </c>
      <c r="B93" s="4">
        <v>15.3</v>
      </c>
      <c r="C93" s="4">
        <v>16.6</v>
      </c>
      <c r="D93" s="4">
        <v>18.4</v>
      </c>
      <c r="E93" s="4">
        <v>21.4</v>
      </c>
      <c r="F93" s="4">
        <v>16.7</v>
      </c>
      <c r="G93" s="4">
        <v>16.4</v>
      </c>
      <c r="H93" s="4">
        <v>14.3</v>
      </c>
      <c r="I93" s="4">
        <v>12.8</v>
      </c>
      <c r="J93" s="4">
        <v>16.7</v>
      </c>
      <c r="K93" s="4">
        <v>18.2</v>
      </c>
      <c r="L93" s="4">
        <v>23.9</v>
      </c>
      <c r="M93" s="4">
        <v>24.7</v>
      </c>
      <c r="N93" s="4">
        <v>6.7</v>
      </c>
      <c r="O93" s="4">
        <v>25.7</v>
      </c>
      <c r="P93" s="4">
        <v>17.7</v>
      </c>
      <c r="Q93" s="4">
        <v>25.1</v>
      </c>
      <c r="R93" s="3">
        <v>8</v>
      </c>
      <c r="S93" s="4">
        <v>17.8</v>
      </c>
      <c r="T93" s="4">
        <v>17.4</v>
      </c>
      <c r="U93" s="4">
        <v>20.4</v>
      </c>
      <c r="V93" s="4">
        <v>9.6</v>
      </c>
      <c r="W93" s="4">
        <v>19.8</v>
      </c>
      <c r="X93" s="4">
        <v>21.9</v>
      </c>
      <c r="Y93" s="4">
        <v>25.9</v>
      </c>
      <c r="Z93" s="3">
        <v>15</v>
      </c>
      <c r="AA93" s="4">
        <v>20.1</v>
      </c>
      <c r="AB93" s="4">
        <v>18.8</v>
      </c>
      <c r="AC93" s="4">
        <v>19.8</v>
      </c>
      <c r="AD93" s="4">
        <v>20.6</v>
      </c>
      <c r="AE93" s="4">
        <v>27.3</v>
      </c>
      <c r="AF93" s="4">
        <v>12.3</v>
      </c>
      <c r="AG93" s="4">
        <v>23.9</v>
      </c>
      <c r="AH93" s="4">
        <v>31.9</v>
      </c>
      <c r="AI93" s="4">
        <v>32.1</v>
      </c>
      <c r="AJ93" s="3">
        <v>25</v>
      </c>
      <c r="AK93" s="4">
        <v>5.6</v>
      </c>
      <c r="AL93" s="4">
        <v>1.5</v>
      </c>
      <c r="AM93" s="4">
        <v>11.7</v>
      </c>
      <c r="AN93" s="4">
        <v>6.9</v>
      </c>
      <c r="AO93" s="4">
        <v>14.3</v>
      </c>
      <c r="AP93" s="3">
        <v>22</v>
      </c>
      <c r="AQ93" s="4">
        <v>16.8</v>
      </c>
      <c r="AR93" s="4">
        <v>21.8</v>
      </c>
      <c r="AS93" s="4">
        <v>26.3</v>
      </c>
      <c r="AT93" s="4">
        <v>21.2</v>
      </c>
      <c r="AU93" s="4">
        <v>27.7</v>
      </c>
      <c r="AV93" s="4">
        <v>28.9</v>
      </c>
      <c r="AW93" s="4">
        <v>25.8</v>
      </c>
      <c r="AX93" s="4">
        <v>17.9</v>
      </c>
      <c r="AY93" s="3">
        <v>23</v>
      </c>
      <c r="AZ93" s="4">
        <v>35.6</v>
      </c>
      <c r="BA93" s="4">
        <v>21.7</v>
      </c>
      <c r="BB93" s="4">
        <v>10.4</v>
      </c>
      <c r="BC93" s="4">
        <v>20.4</v>
      </c>
      <c r="BD93" s="4">
        <v>24.5</v>
      </c>
      <c r="BE93" s="4">
        <v>41.7</v>
      </c>
      <c r="BF93" s="3">
        <v>37</v>
      </c>
      <c r="BG93" s="4">
        <v>5.3</v>
      </c>
      <c r="BH93" s="3">
        <v>25</v>
      </c>
      <c r="BI93" s="4">
        <v>36.5</v>
      </c>
      <c r="BJ93" s="4">
        <v>23.1</v>
      </c>
      <c r="BK93" s="4">
        <v>5.4</v>
      </c>
      <c r="BL93" s="4">
        <v>10.5</v>
      </c>
      <c r="BM93" s="4">
        <v>5.3</v>
      </c>
      <c r="BN93" s="4">
        <v>3.5</v>
      </c>
      <c r="BO93" s="4">
        <v>7.7</v>
      </c>
      <c r="BP93" s="4">
        <v>7.1</v>
      </c>
      <c r="BQ93" s="4">
        <v>8.3</v>
      </c>
      <c r="BR93" s="4">
        <v>29.8</v>
      </c>
      <c r="BS93" s="4">
        <v>25.5</v>
      </c>
      <c r="BT93" s="4">
        <v>8.5</v>
      </c>
      <c r="BU93" s="4">
        <v>27.1</v>
      </c>
      <c r="BV93" s="4">
        <v>27.8</v>
      </c>
      <c r="BW93" s="4">
        <v>8.3</v>
      </c>
      <c r="BX93" s="3">
        <v>24</v>
      </c>
      <c r="BY93" s="4">
        <v>20.6</v>
      </c>
      <c r="BZ93" s="4">
        <v>20.8</v>
      </c>
      <c r="CA93" s="4">
        <v>17.7</v>
      </c>
      <c r="CB93" s="4">
        <v>23.4</v>
      </c>
      <c r="CC93" s="4">
        <v>28.7</v>
      </c>
      <c r="CD93" s="4">
        <v>29.3</v>
      </c>
      <c r="CE93" s="4">
        <v>20.8</v>
      </c>
      <c r="CF93" s="3">
        <v>34</v>
      </c>
      <c r="CG93" s="4">
        <v>1.9</v>
      </c>
      <c r="CH93" s="4">
        <v>23.1</v>
      </c>
      <c r="CI93" s="4">
        <v>4.1</v>
      </c>
      <c r="CJ93" s="4">
        <v>32.6</v>
      </c>
      <c r="CK93" s="4">
        <v>9.9</v>
      </c>
      <c r="CL93" s="4">
        <v>6.2</v>
      </c>
      <c r="CM93" s="4">
        <v>8.3</v>
      </c>
      <c r="CN93" s="4">
        <v>11.1</v>
      </c>
      <c r="CO93" s="4">
        <v>27.3</v>
      </c>
      <c r="CP93" s="4">
        <v>20.2</v>
      </c>
      <c r="CQ93" s="4">
        <v>25.7</v>
      </c>
      <c r="CR93" s="4">
        <v>20.1</v>
      </c>
      <c r="CS93" s="4">
        <v>27.2</v>
      </c>
    </row>
    <row x14ac:dyDescent="0.25" r="94" customHeight="1" ht="18.75">
      <c r="A94" s="1">
        <v>93</v>
      </c>
      <c r="B94" s="4">
        <v>13.7</v>
      </c>
      <c r="C94" s="3">
        <v>15</v>
      </c>
      <c r="D94" s="3">
        <v>13</v>
      </c>
      <c r="E94" s="4">
        <v>9.2</v>
      </c>
      <c r="F94" s="4">
        <v>12.1</v>
      </c>
      <c r="G94" s="4">
        <v>8.9</v>
      </c>
      <c r="H94" s="4">
        <v>10.5</v>
      </c>
      <c r="I94" s="3">
        <v>13</v>
      </c>
      <c r="J94" s="4">
        <v>15.1</v>
      </c>
      <c r="K94" s="4">
        <v>16.6</v>
      </c>
      <c r="L94" s="4">
        <v>18.9</v>
      </c>
      <c r="M94" s="4">
        <v>23.1</v>
      </c>
      <c r="N94" s="4">
        <v>26.1</v>
      </c>
      <c r="O94" s="4">
        <v>25.6</v>
      </c>
      <c r="P94" s="4">
        <v>21.2</v>
      </c>
      <c r="Q94" s="4">
        <v>21.4</v>
      </c>
      <c r="R94" s="4">
        <v>10.6</v>
      </c>
      <c r="S94" s="4">
        <v>7.3</v>
      </c>
      <c r="T94" s="4">
        <v>15.8</v>
      </c>
      <c r="U94" s="3">
        <v>15</v>
      </c>
      <c r="V94" s="4">
        <v>14.4</v>
      </c>
      <c r="W94" s="4">
        <v>16.2</v>
      </c>
      <c r="X94" s="4">
        <v>2.4</v>
      </c>
      <c r="Y94" s="4">
        <v>11.4</v>
      </c>
      <c r="Z94" s="4">
        <v>17.1</v>
      </c>
      <c r="AA94" s="4">
        <v>5.4</v>
      </c>
      <c r="AB94" s="4">
        <v>20.8</v>
      </c>
      <c r="AC94" s="4">
        <v>19.6</v>
      </c>
      <c r="AD94" s="4">
        <v>11.7</v>
      </c>
      <c r="AE94" s="4">
        <v>9.2</v>
      </c>
      <c r="AF94" s="4">
        <v>29.4</v>
      </c>
      <c r="AG94" s="4">
        <v>17.3</v>
      </c>
      <c r="AH94" s="4">
        <v>32.6</v>
      </c>
      <c r="AI94" s="3">
        <v>14</v>
      </c>
      <c r="AJ94" s="4">
        <v>4.5</v>
      </c>
      <c r="AK94" s="4">
        <v>19.6</v>
      </c>
      <c r="AL94" s="4">
        <v>22.7</v>
      </c>
      <c r="AM94" s="4">
        <v>22.8</v>
      </c>
      <c r="AN94" s="4">
        <v>14.6</v>
      </c>
      <c r="AO94" s="4">
        <v>12.9</v>
      </c>
      <c r="AP94" s="4">
        <v>3.9</v>
      </c>
      <c r="AQ94" s="3">
        <v>8</v>
      </c>
      <c r="AR94" s="4">
        <v>31.8</v>
      </c>
      <c r="AS94" s="4">
        <v>18.7</v>
      </c>
      <c r="AT94" s="4">
        <v>8.1</v>
      </c>
      <c r="AU94" s="4">
        <v>19.1</v>
      </c>
      <c r="AV94" s="4">
        <v>28.1</v>
      </c>
      <c r="AW94" s="4">
        <v>26.9</v>
      </c>
      <c r="AX94" s="4">
        <v>24.7</v>
      </c>
      <c r="AY94" s="4">
        <v>16.1</v>
      </c>
      <c r="AZ94" s="4">
        <v>17.5</v>
      </c>
      <c r="BA94" s="4">
        <v>13.6</v>
      </c>
      <c r="BB94" s="4">
        <v>5.1</v>
      </c>
      <c r="BC94" s="4">
        <v>3.7</v>
      </c>
      <c r="BD94" s="4">
        <v>2.2</v>
      </c>
      <c r="BE94" s="4">
        <v>43.1</v>
      </c>
      <c r="BF94" s="4">
        <v>37.9</v>
      </c>
      <c r="BG94" s="4">
        <v>25.1</v>
      </c>
      <c r="BH94" s="4">
        <v>21.3</v>
      </c>
      <c r="BI94" s="4">
        <v>37.8</v>
      </c>
      <c r="BJ94" s="4">
        <v>1.7</v>
      </c>
      <c r="BK94" s="4">
        <v>15.9</v>
      </c>
      <c r="BL94" s="4">
        <v>17.9</v>
      </c>
      <c r="BM94" s="4">
        <v>20.9</v>
      </c>
      <c r="BN94" s="4">
        <v>22.9</v>
      </c>
      <c r="BO94" s="4">
        <v>23.8</v>
      </c>
      <c r="BP94" s="4">
        <v>22.9</v>
      </c>
      <c r="BQ94" s="4">
        <v>21.7</v>
      </c>
      <c r="BR94" s="4">
        <v>11.7</v>
      </c>
      <c r="BS94" s="4">
        <v>7.4</v>
      </c>
      <c r="BT94" s="4">
        <v>28.3</v>
      </c>
      <c r="BU94" s="4">
        <v>5.2</v>
      </c>
      <c r="BV94" s="4">
        <v>29.3</v>
      </c>
      <c r="BW94" s="3">
        <v>16</v>
      </c>
      <c r="BX94" s="4">
        <v>6.8</v>
      </c>
      <c r="BY94" s="4">
        <v>23.6</v>
      </c>
      <c r="BZ94" s="4">
        <v>7.4</v>
      </c>
      <c r="CA94" s="4">
        <v>4.9</v>
      </c>
      <c r="CB94" s="4">
        <v>5.7</v>
      </c>
      <c r="CC94" s="4">
        <v>15.2</v>
      </c>
      <c r="CD94" s="4">
        <v>11.2</v>
      </c>
      <c r="CE94" s="4">
        <v>13.7</v>
      </c>
      <c r="CF94" s="4">
        <v>15.9</v>
      </c>
      <c r="CG94" s="3">
        <v>20</v>
      </c>
      <c r="CH94" s="4">
        <v>19.2</v>
      </c>
      <c r="CI94" s="4">
        <v>14.3</v>
      </c>
      <c r="CJ94" s="4">
        <v>31.7</v>
      </c>
      <c r="CK94" s="4">
        <v>29.7</v>
      </c>
      <c r="CL94" s="4">
        <v>13.2</v>
      </c>
      <c r="CM94" s="4">
        <v>8.2</v>
      </c>
      <c r="CN94" s="4">
        <v>19.1</v>
      </c>
      <c r="CO94" s="4">
        <v>13.9</v>
      </c>
      <c r="CP94" s="4">
        <v>19.9</v>
      </c>
      <c r="CQ94" s="3">
        <v>8</v>
      </c>
      <c r="CR94" s="3">
        <v>9</v>
      </c>
      <c r="CS94" s="4">
        <v>9.1</v>
      </c>
    </row>
    <row x14ac:dyDescent="0.25" r="95" customHeight="1" ht="18.75">
      <c r="A95" s="1">
        <v>94</v>
      </c>
      <c r="B95" s="4">
        <v>20.2</v>
      </c>
      <c r="C95" s="4">
        <v>21.4</v>
      </c>
      <c r="D95" s="4">
        <v>19.3</v>
      </c>
      <c r="E95" s="4">
        <v>15.6</v>
      </c>
      <c r="F95" s="4">
        <v>18.4</v>
      </c>
      <c r="G95" s="4">
        <v>15.3</v>
      </c>
      <c r="H95" s="4">
        <v>16.9</v>
      </c>
      <c r="I95" s="4">
        <v>19.4</v>
      </c>
      <c r="J95" s="4">
        <v>21.6</v>
      </c>
      <c r="K95" s="3">
        <v>23</v>
      </c>
      <c r="L95" s="4">
        <v>25.3</v>
      </c>
      <c r="M95" s="4">
        <v>29.6</v>
      </c>
      <c r="N95" s="4">
        <v>27.3</v>
      </c>
      <c r="O95" s="4">
        <v>32.1</v>
      </c>
      <c r="P95" s="4">
        <v>27.6</v>
      </c>
      <c r="Q95" s="4">
        <v>27.8</v>
      </c>
      <c r="R95" s="3">
        <v>17</v>
      </c>
      <c r="S95" s="3">
        <v>17</v>
      </c>
      <c r="T95" s="4">
        <v>22.2</v>
      </c>
      <c r="U95" s="4">
        <v>21.3</v>
      </c>
      <c r="V95" s="4">
        <v>20.8</v>
      </c>
      <c r="W95" s="4">
        <v>22.5</v>
      </c>
      <c r="X95" s="4">
        <v>10.5</v>
      </c>
      <c r="Y95" s="4">
        <v>17.7</v>
      </c>
      <c r="Z95" s="4">
        <v>23.5</v>
      </c>
      <c r="AA95" s="4">
        <v>13.8</v>
      </c>
      <c r="AB95" s="4">
        <v>27.3</v>
      </c>
      <c r="AC95" s="3">
        <v>26</v>
      </c>
      <c r="AD95" s="3">
        <v>18</v>
      </c>
      <c r="AE95" s="3">
        <v>12</v>
      </c>
      <c r="AF95" s="4">
        <v>33.3</v>
      </c>
      <c r="AG95" s="4">
        <v>23.7</v>
      </c>
      <c r="AH95" s="4">
        <v>35.4</v>
      </c>
      <c r="AI95" s="4">
        <v>16.7</v>
      </c>
      <c r="AJ95" s="4">
        <v>9.3</v>
      </c>
      <c r="AK95" s="3">
        <v>26</v>
      </c>
      <c r="AL95" s="4">
        <v>23.9</v>
      </c>
      <c r="AM95" s="4">
        <v>29.3</v>
      </c>
      <c r="AN95" s="4">
        <v>15.8</v>
      </c>
      <c r="AO95" s="4">
        <v>9.8</v>
      </c>
      <c r="AP95" s="4">
        <v>7.5</v>
      </c>
      <c r="AQ95" s="4">
        <v>9.1</v>
      </c>
      <c r="AR95" s="4">
        <v>42.7</v>
      </c>
      <c r="AS95" s="4">
        <v>21.4</v>
      </c>
      <c r="AT95" s="4">
        <v>14.5</v>
      </c>
      <c r="AU95" s="4">
        <v>21.8</v>
      </c>
      <c r="AV95" s="4">
        <v>30.9</v>
      </c>
      <c r="AW95" s="4">
        <v>33.4</v>
      </c>
      <c r="AX95" s="4">
        <v>31.1</v>
      </c>
      <c r="AY95" s="4">
        <v>22.5</v>
      </c>
      <c r="AZ95" s="4">
        <v>20.2</v>
      </c>
      <c r="BA95" s="4">
        <v>19.9</v>
      </c>
      <c r="BB95" s="4">
        <v>11.9</v>
      </c>
      <c r="BC95" s="4">
        <v>13.4</v>
      </c>
      <c r="BD95" s="3">
        <v>9</v>
      </c>
      <c r="BE95" s="4">
        <v>45.8</v>
      </c>
      <c r="BF95" s="4">
        <v>40.6</v>
      </c>
      <c r="BG95" s="4">
        <v>26.3</v>
      </c>
      <c r="BH95" s="4">
        <v>27.7</v>
      </c>
      <c r="BI95" s="4">
        <v>40.6</v>
      </c>
      <c r="BJ95" s="4">
        <v>6.7</v>
      </c>
      <c r="BK95" s="4">
        <v>17.1</v>
      </c>
      <c r="BL95" s="4">
        <v>14.1</v>
      </c>
      <c r="BM95" s="4">
        <v>22.1</v>
      </c>
      <c r="BN95" s="4">
        <v>24.1</v>
      </c>
      <c r="BO95" s="3">
        <v>25</v>
      </c>
      <c r="BP95" s="4">
        <v>24.1</v>
      </c>
      <c r="BQ95" s="4">
        <v>22.9</v>
      </c>
      <c r="BR95" s="4">
        <v>14.5</v>
      </c>
      <c r="BS95" s="4">
        <v>5.5</v>
      </c>
      <c r="BT95" s="4">
        <v>29.4</v>
      </c>
      <c r="BU95" s="4">
        <v>11.7</v>
      </c>
      <c r="BV95" s="3">
        <v>32</v>
      </c>
      <c r="BW95" s="4">
        <v>22.4</v>
      </c>
      <c r="BX95" s="3">
        <v>1</v>
      </c>
      <c r="BY95" s="3">
        <v>30</v>
      </c>
      <c r="BZ95" s="4">
        <v>3.9</v>
      </c>
      <c r="CA95" s="4">
        <v>11.2</v>
      </c>
      <c r="CB95" s="4">
        <v>12.7</v>
      </c>
      <c r="CC95" s="4">
        <v>4.7</v>
      </c>
      <c r="CD95" s="4">
        <v>5.1</v>
      </c>
      <c r="CE95" s="4">
        <v>8.4</v>
      </c>
      <c r="CF95" s="4">
        <v>18.6</v>
      </c>
      <c r="CG95" s="4">
        <v>21.2</v>
      </c>
      <c r="CH95" s="4">
        <v>25.6</v>
      </c>
      <c r="CI95" s="4">
        <v>20.6</v>
      </c>
      <c r="CJ95" s="4">
        <v>34.5</v>
      </c>
      <c r="CK95" s="4">
        <v>30.9</v>
      </c>
      <c r="CL95" s="4">
        <v>19.7</v>
      </c>
      <c r="CM95" s="4">
        <v>19.2</v>
      </c>
      <c r="CN95" s="4">
        <v>25.6</v>
      </c>
      <c r="CO95" s="4">
        <v>9.2</v>
      </c>
      <c r="CP95" s="4">
        <v>13.7</v>
      </c>
      <c r="CQ95" s="4">
        <v>16.4</v>
      </c>
      <c r="CR95" s="4">
        <v>15.3</v>
      </c>
      <c r="CS95" s="4">
        <v>6.9</v>
      </c>
    </row>
    <row x14ac:dyDescent="0.25" r="96" customHeight="1" ht="18.75">
      <c r="A96" s="1">
        <v>95</v>
      </c>
      <c r="B96" s="4">
        <v>9.6</v>
      </c>
      <c r="C96" s="4">
        <v>10.8</v>
      </c>
      <c r="D96" s="4">
        <v>12.7</v>
      </c>
      <c r="E96" s="4">
        <v>15.6</v>
      </c>
      <c r="F96" s="3">
        <v>11</v>
      </c>
      <c r="G96" s="4">
        <v>10.6</v>
      </c>
      <c r="H96" s="4">
        <v>5.4</v>
      </c>
      <c r="I96" s="3">
        <v>7</v>
      </c>
      <c r="J96" s="3">
        <v>11</v>
      </c>
      <c r="K96" s="4">
        <v>12.4</v>
      </c>
      <c r="L96" s="4">
        <v>18.1</v>
      </c>
      <c r="M96" s="4">
        <v>18.9</v>
      </c>
      <c r="N96" s="3">
        <v>12</v>
      </c>
      <c r="O96" s="4">
        <v>19.9</v>
      </c>
      <c r="P96" s="4">
        <v>7.7</v>
      </c>
      <c r="Q96" s="4">
        <v>19.3</v>
      </c>
      <c r="R96" s="4">
        <v>3.9</v>
      </c>
      <c r="S96" s="3">
        <v>12</v>
      </c>
      <c r="T96" s="4">
        <v>11.6</v>
      </c>
      <c r="U96" s="4">
        <v>14.6</v>
      </c>
      <c r="V96" s="4">
        <v>3.8</v>
      </c>
      <c r="W96" s="4">
        <v>14.1</v>
      </c>
      <c r="X96" s="3">
        <v>16</v>
      </c>
      <c r="Y96" s="4">
        <v>20.1</v>
      </c>
      <c r="Z96" s="4">
        <v>9.3</v>
      </c>
      <c r="AA96" s="4">
        <v>14.3</v>
      </c>
      <c r="AB96" s="3">
        <v>13</v>
      </c>
      <c r="AC96" s="4">
        <v>14.1</v>
      </c>
      <c r="AD96" s="4">
        <v>14.8</v>
      </c>
      <c r="AE96" s="4">
        <v>23.5</v>
      </c>
      <c r="AF96" s="4">
        <v>13.5</v>
      </c>
      <c r="AG96" s="4">
        <v>18.1</v>
      </c>
      <c r="AH96" s="4">
        <v>26.1</v>
      </c>
      <c r="AI96" s="4">
        <v>21.9</v>
      </c>
      <c r="AJ96" s="4">
        <v>20.2</v>
      </c>
      <c r="AK96" s="4">
        <v>3.4</v>
      </c>
      <c r="AL96" s="4">
        <v>5.6</v>
      </c>
      <c r="AM96" s="4">
        <v>12.9</v>
      </c>
      <c r="AN96" s="4">
        <v>8.3</v>
      </c>
      <c r="AO96" s="4">
        <v>20.9</v>
      </c>
      <c r="AP96" s="4">
        <v>21.9</v>
      </c>
      <c r="AQ96" s="4">
        <v>23.4</v>
      </c>
      <c r="AR96" s="3">
        <v>23</v>
      </c>
      <c r="AS96" s="4">
        <v>20.6</v>
      </c>
      <c r="AT96" s="4">
        <v>15.5</v>
      </c>
      <c r="AU96" s="4">
        <v>21.9</v>
      </c>
      <c r="AV96" s="4">
        <v>23.1</v>
      </c>
      <c r="AW96" s="4">
        <v>22.8</v>
      </c>
      <c r="AX96" s="4">
        <v>10.6</v>
      </c>
      <c r="AY96" s="4">
        <v>17.2</v>
      </c>
      <c r="AZ96" s="4">
        <v>27.6</v>
      </c>
      <c r="BA96" s="4">
        <v>15.9</v>
      </c>
      <c r="BB96" s="4">
        <v>14.1</v>
      </c>
      <c r="BC96" s="4">
        <v>14.7</v>
      </c>
      <c r="BD96" s="4">
        <v>16.7</v>
      </c>
      <c r="BE96" s="4">
        <v>35.9</v>
      </c>
      <c r="BF96" s="4">
        <v>31.2</v>
      </c>
      <c r="BG96" s="4">
        <v>6.7</v>
      </c>
      <c r="BH96" s="4">
        <v>19.2</v>
      </c>
      <c r="BI96" s="4">
        <v>30.7</v>
      </c>
      <c r="BJ96" s="4">
        <v>18.4</v>
      </c>
      <c r="BK96" s="4">
        <v>14.4</v>
      </c>
      <c r="BL96" s="4">
        <v>18.2</v>
      </c>
      <c r="BM96" s="3">
        <v>13</v>
      </c>
      <c r="BN96" s="4">
        <v>7.5</v>
      </c>
      <c r="BO96" s="3">
        <v>14</v>
      </c>
      <c r="BP96" s="4">
        <v>15.7</v>
      </c>
      <c r="BQ96" s="3">
        <v>16</v>
      </c>
      <c r="BR96" s="4">
        <v>25.9</v>
      </c>
      <c r="BS96" s="4">
        <v>24.2</v>
      </c>
      <c r="BT96" s="3">
        <v>10</v>
      </c>
      <c r="BU96" s="4">
        <v>20.5</v>
      </c>
      <c r="BV96" s="4">
        <v>22.1</v>
      </c>
      <c r="BW96" s="4">
        <v>1.9</v>
      </c>
      <c r="BX96" s="3">
        <v>24</v>
      </c>
      <c r="BY96" s="4">
        <v>15.8</v>
      </c>
      <c r="BZ96" s="4">
        <v>20.8</v>
      </c>
      <c r="CA96" s="4">
        <v>10.6</v>
      </c>
      <c r="CB96" s="4">
        <v>17.7</v>
      </c>
      <c r="CC96" s="4">
        <v>28.7</v>
      </c>
      <c r="CD96" s="4">
        <v>27.6</v>
      </c>
      <c r="CE96" s="4">
        <v>27.4</v>
      </c>
      <c r="CF96" s="4">
        <v>23.2</v>
      </c>
      <c r="CG96" s="4">
        <v>7.7</v>
      </c>
      <c r="CH96" s="4">
        <v>17.3</v>
      </c>
      <c r="CI96" s="4">
        <v>3.4</v>
      </c>
      <c r="CJ96" s="4">
        <v>26.8</v>
      </c>
      <c r="CK96" s="4">
        <v>11.4</v>
      </c>
      <c r="CL96" s="4">
        <v>2.7</v>
      </c>
      <c r="CM96" s="4">
        <v>6.5</v>
      </c>
      <c r="CN96" s="3">
        <v>5</v>
      </c>
      <c r="CO96" s="4">
        <v>27.3</v>
      </c>
      <c r="CP96" s="4">
        <v>26.8</v>
      </c>
      <c r="CQ96" s="3">
        <v>20</v>
      </c>
      <c r="CR96" s="4">
        <v>14.4</v>
      </c>
      <c r="CS96" s="4">
        <v>25.8</v>
      </c>
    </row>
    <row x14ac:dyDescent="0.25" r="97" customHeight="1" ht="18.75">
      <c r="A97" s="1">
        <v>96</v>
      </c>
      <c r="B97" s="4">
        <v>22.4</v>
      </c>
      <c r="C97" s="4">
        <v>23.6</v>
      </c>
      <c r="D97" s="4">
        <v>25.5</v>
      </c>
      <c r="E97" s="4">
        <v>21.7</v>
      </c>
      <c r="F97" s="4">
        <v>24.6</v>
      </c>
      <c r="G97" s="4">
        <v>17.5</v>
      </c>
      <c r="H97" s="4">
        <v>16.7</v>
      </c>
      <c r="I97" s="4">
        <v>21.6</v>
      </c>
      <c r="J97" s="4">
        <v>23.8</v>
      </c>
      <c r="K97" s="4">
        <v>25.2</v>
      </c>
      <c r="L97" s="4">
        <v>31.7</v>
      </c>
      <c r="M97" s="4">
        <v>31.8</v>
      </c>
      <c r="N97" s="4">
        <v>8.9</v>
      </c>
      <c r="O97" s="4">
        <v>34.3</v>
      </c>
      <c r="P97" s="4">
        <v>23.7</v>
      </c>
      <c r="Q97" s="4">
        <v>32.1</v>
      </c>
      <c r="R97" s="4">
        <v>14.7</v>
      </c>
      <c r="S97" s="4">
        <v>19.8</v>
      </c>
      <c r="T97" s="4">
        <v>24.4</v>
      </c>
      <c r="U97" s="4">
        <v>27.5</v>
      </c>
      <c r="V97" s="4">
        <v>18.4</v>
      </c>
      <c r="W97" s="4">
        <v>26.9</v>
      </c>
      <c r="X97" s="4">
        <v>16.4</v>
      </c>
      <c r="Y97" s="4">
        <v>24.2</v>
      </c>
      <c r="Z97" s="4">
        <v>22.8</v>
      </c>
      <c r="AA97" s="4">
        <v>18.4</v>
      </c>
      <c r="AB97" s="4">
        <v>26.6</v>
      </c>
      <c r="AC97" s="4">
        <v>27.6</v>
      </c>
      <c r="AD97" s="4">
        <v>24.2</v>
      </c>
      <c r="AE97" s="4">
        <v>21.9</v>
      </c>
      <c r="AF97" s="4">
        <v>18.3</v>
      </c>
      <c r="AG97" s="4">
        <v>30.1</v>
      </c>
      <c r="AH97" s="4">
        <v>38.9</v>
      </c>
      <c r="AI97" s="4">
        <v>26.6</v>
      </c>
      <c r="AJ97" s="4">
        <v>19.6</v>
      </c>
      <c r="AK97" s="4">
        <v>14.4</v>
      </c>
      <c r="AL97" s="3">
        <v>9</v>
      </c>
      <c r="AM97" s="4">
        <v>17.7</v>
      </c>
      <c r="AN97" s="4">
        <v>7.2</v>
      </c>
      <c r="AO97" s="4">
        <v>7.8</v>
      </c>
      <c r="AP97" s="4">
        <v>16.5</v>
      </c>
      <c r="AQ97" s="4">
        <v>11.3</v>
      </c>
      <c r="AR97" s="4">
        <v>27.8</v>
      </c>
      <c r="AS97" s="4">
        <v>27.4</v>
      </c>
      <c r="AT97" s="4">
        <v>20.6</v>
      </c>
      <c r="AU97" s="4">
        <v>31.7</v>
      </c>
      <c r="AV97" s="4">
        <v>40.7</v>
      </c>
      <c r="AW97" s="4">
        <v>31.9</v>
      </c>
      <c r="AX97" s="4">
        <v>23.9</v>
      </c>
      <c r="AY97" s="3">
        <v>29</v>
      </c>
      <c r="AZ97" s="4">
        <v>30.1</v>
      </c>
      <c r="BA97" s="4">
        <v>26.4</v>
      </c>
      <c r="BB97" s="4">
        <v>14.1</v>
      </c>
      <c r="BC97" s="4">
        <v>18.8</v>
      </c>
      <c r="BD97" s="3">
        <v>19</v>
      </c>
      <c r="BE97" s="4">
        <v>48.7</v>
      </c>
      <c r="BF97" s="3">
        <v>44</v>
      </c>
      <c r="BG97" s="4">
        <v>11.3</v>
      </c>
      <c r="BH97" s="3">
        <v>32</v>
      </c>
      <c r="BI97" s="4">
        <v>43.5</v>
      </c>
      <c r="BJ97" s="4">
        <v>17.6</v>
      </c>
      <c r="BK97" s="4">
        <v>4.6</v>
      </c>
      <c r="BL97" s="4">
        <v>2.2</v>
      </c>
      <c r="BM97" s="4">
        <v>5.5</v>
      </c>
      <c r="BN97" s="4">
        <v>9.2</v>
      </c>
      <c r="BO97" s="4">
        <v>7.4</v>
      </c>
      <c r="BP97" s="4">
        <v>5.8</v>
      </c>
      <c r="BQ97" s="4">
        <v>3.3</v>
      </c>
      <c r="BR97" s="4">
        <v>24.3</v>
      </c>
      <c r="BS97" s="3">
        <v>20</v>
      </c>
      <c r="BT97" s="4">
        <v>14.5</v>
      </c>
      <c r="BU97" s="4">
        <v>21.6</v>
      </c>
      <c r="BV97" s="4">
        <v>34.9</v>
      </c>
      <c r="BW97" s="4">
        <v>17.2</v>
      </c>
      <c r="BX97" s="4">
        <v>18.5</v>
      </c>
      <c r="BY97" s="4">
        <v>26.7</v>
      </c>
      <c r="BZ97" s="4">
        <v>15.3</v>
      </c>
      <c r="CA97" s="4">
        <v>12.2</v>
      </c>
      <c r="CB97" s="4">
        <v>21.8</v>
      </c>
      <c r="CC97" s="4">
        <v>23.2</v>
      </c>
      <c r="CD97" s="4">
        <v>23.8</v>
      </c>
      <c r="CE97" s="4">
        <v>10.8</v>
      </c>
      <c r="CF97" s="4">
        <v>28.5</v>
      </c>
      <c r="CG97" s="3">
        <v>7</v>
      </c>
      <c r="CH97" s="4">
        <v>32.1</v>
      </c>
      <c r="CI97" s="4">
        <v>11.2</v>
      </c>
      <c r="CJ97" s="4">
        <v>39.6</v>
      </c>
      <c r="CK97" s="4">
        <v>9.6</v>
      </c>
      <c r="CL97" s="4">
        <v>14.3</v>
      </c>
      <c r="CM97" s="4">
        <v>12.2</v>
      </c>
      <c r="CN97" s="4">
        <v>19.7</v>
      </c>
      <c r="CO97" s="4">
        <v>21.8</v>
      </c>
      <c r="CP97" s="4">
        <v>6.6</v>
      </c>
      <c r="CQ97" s="4">
        <v>24.1</v>
      </c>
      <c r="CR97" s="4">
        <v>21.5</v>
      </c>
      <c r="CS97" s="4">
        <v>21.7</v>
      </c>
    </row>
    <row x14ac:dyDescent="0.25" r="98" customHeight="1" ht="18.75">
      <c r="A98" s="1">
        <v>97</v>
      </c>
      <c r="B98" s="4">
        <v>6.7</v>
      </c>
      <c r="C98" s="4">
        <v>3.7</v>
      </c>
      <c r="D98" s="3">
        <v>8</v>
      </c>
      <c r="E98" s="3">
        <v>11</v>
      </c>
      <c r="F98" s="4">
        <v>7.9</v>
      </c>
      <c r="G98" s="4">
        <v>12.1</v>
      </c>
      <c r="H98" s="4">
        <v>13.8</v>
      </c>
      <c r="I98" s="4">
        <v>10.4</v>
      </c>
      <c r="J98" s="4">
        <v>4.4</v>
      </c>
      <c r="K98" s="4">
        <v>1.8</v>
      </c>
      <c r="L98" s="4">
        <v>2.5</v>
      </c>
      <c r="M98" s="4">
        <v>10.1</v>
      </c>
      <c r="N98" s="4">
        <v>27.5</v>
      </c>
      <c r="O98" s="4">
        <v>12.6</v>
      </c>
      <c r="P98" s="3">
        <v>11</v>
      </c>
      <c r="Q98" s="4">
        <v>5.2</v>
      </c>
      <c r="R98" s="4">
        <v>15.7</v>
      </c>
      <c r="S98" s="3">
        <v>10</v>
      </c>
      <c r="T98" s="3">
        <v>4</v>
      </c>
      <c r="U98" s="4">
        <v>5.4</v>
      </c>
      <c r="V98" s="4">
        <v>13.6</v>
      </c>
      <c r="W98" s="4">
        <v>2.5</v>
      </c>
      <c r="X98" s="3">
        <v>19</v>
      </c>
      <c r="Y98" s="4">
        <v>13.6</v>
      </c>
      <c r="Z98" s="4">
        <v>8.9</v>
      </c>
      <c r="AA98" s="4">
        <v>13.2</v>
      </c>
      <c r="AB98" s="4">
        <v>8.4</v>
      </c>
      <c r="AC98" s="4">
        <v>6.6</v>
      </c>
      <c r="AD98" s="4">
        <v>10.2</v>
      </c>
      <c r="AE98" s="4">
        <v>20.7</v>
      </c>
      <c r="AF98" s="3">
        <v>26</v>
      </c>
      <c r="AG98" s="4">
        <v>8.5</v>
      </c>
      <c r="AH98" s="4">
        <v>13.3</v>
      </c>
      <c r="AI98" s="3">
        <v>19</v>
      </c>
      <c r="AJ98" s="4">
        <v>17.4</v>
      </c>
      <c r="AK98" s="4">
        <v>18.8</v>
      </c>
      <c r="AL98" s="3">
        <v>21</v>
      </c>
      <c r="AM98" s="4">
        <v>17.8</v>
      </c>
      <c r="AN98" s="4">
        <v>22.7</v>
      </c>
      <c r="AO98" s="4">
        <v>28.6</v>
      </c>
      <c r="AP98" s="4">
        <v>20.1</v>
      </c>
      <c r="AQ98" s="4">
        <v>23.6</v>
      </c>
      <c r="AR98" s="4">
        <v>18.8</v>
      </c>
      <c r="AS98" s="4">
        <v>15.7</v>
      </c>
      <c r="AT98" s="4">
        <v>10.8</v>
      </c>
      <c r="AU98" s="4">
        <v>17.1</v>
      </c>
      <c r="AV98" s="3">
        <v>10</v>
      </c>
      <c r="AW98" s="3">
        <v>14</v>
      </c>
      <c r="AX98" s="4">
        <v>13.7</v>
      </c>
      <c r="AY98" s="4">
        <v>12.3</v>
      </c>
      <c r="AZ98" s="3">
        <v>23</v>
      </c>
      <c r="BA98" s="4">
        <v>12.3</v>
      </c>
      <c r="BB98" s="4">
        <v>17.1</v>
      </c>
      <c r="BC98" s="4">
        <v>14.3</v>
      </c>
      <c r="BD98" s="4">
        <v>19.7</v>
      </c>
      <c r="BE98" s="4">
        <v>23.1</v>
      </c>
      <c r="BF98" s="4">
        <v>18.4</v>
      </c>
      <c r="BG98" s="4">
        <v>20.4</v>
      </c>
      <c r="BH98" s="3">
        <v>8</v>
      </c>
      <c r="BI98" s="4">
        <v>17.8</v>
      </c>
      <c r="BJ98" s="4">
        <v>17.2</v>
      </c>
      <c r="BK98" s="4">
        <v>25.7</v>
      </c>
      <c r="BL98" s="4">
        <v>30.5</v>
      </c>
      <c r="BM98" s="4">
        <v>28.4</v>
      </c>
      <c r="BN98" s="4">
        <v>22.9</v>
      </c>
      <c r="BO98" s="4">
        <v>29.4</v>
      </c>
      <c r="BP98" s="4">
        <v>31.1</v>
      </c>
      <c r="BQ98" s="4">
        <v>31.4</v>
      </c>
      <c r="BR98" s="4">
        <v>21.6</v>
      </c>
      <c r="BS98" s="4">
        <v>21.4</v>
      </c>
      <c r="BT98" s="4">
        <v>24.7</v>
      </c>
      <c r="BU98" s="4">
        <v>17.8</v>
      </c>
      <c r="BV98" s="4">
        <v>9.2</v>
      </c>
      <c r="BW98" s="4">
        <v>15.2</v>
      </c>
      <c r="BX98" s="4">
        <v>24.7</v>
      </c>
      <c r="BY98" s="4">
        <v>11.2</v>
      </c>
      <c r="BZ98" s="4">
        <v>23.8</v>
      </c>
      <c r="CA98" s="4">
        <v>20.7</v>
      </c>
      <c r="CB98" s="3">
        <v>14</v>
      </c>
      <c r="CC98" s="4">
        <v>28.8</v>
      </c>
      <c r="CD98" s="4">
        <v>24.8</v>
      </c>
      <c r="CE98" s="4">
        <v>30.1</v>
      </c>
      <c r="CF98" s="4">
        <v>19.9</v>
      </c>
      <c r="CG98" s="4">
        <v>23.1</v>
      </c>
      <c r="CH98" s="4">
        <v>4.5</v>
      </c>
      <c r="CI98" s="4">
        <v>18.8</v>
      </c>
      <c r="CJ98" s="4">
        <v>13.9</v>
      </c>
      <c r="CK98" s="4">
        <v>26.8</v>
      </c>
      <c r="CL98" s="4">
        <v>18.3</v>
      </c>
      <c r="CM98" s="4">
        <v>19.9</v>
      </c>
      <c r="CN98" s="4">
        <v>13.8</v>
      </c>
      <c r="CO98" s="4">
        <v>30.3</v>
      </c>
      <c r="CP98" s="4">
        <v>32.5</v>
      </c>
      <c r="CQ98" s="4">
        <v>16.8</v>
      </c>
      <c r="CR98" s="4">
        <v>9.8</v>
      </c>
      <c r="CS98" s="4">
        <v>23.1</v>
      </c>
    </row>
    <row x14ac:dyDescent="0.25" r="99" customHeight="1" ht="18.75">
      <c r="A99" s="1">
        <v>98</v>
      </c>
      <c r="B99" s="4">
        <v>18.3</v>
      </c>
      <c r="C99" s="4">
        <v>21.1</v>
      </c>
      <c r="D99" s="4">
        <v>15.6</v>
      </c>
      <c r="E99" s="4">
        <v>11.7</v>
      </c>
      <c r="F99" s="4">
        <v>18.1</v>
      </c>
      <c r="G99" s="4">
        <v>21.4</v>
      </c>
      <c r="H99" s="3">
        <v>23</v>
      </c>
      <c r="I99" s="4">
        <v>21.7</v>
      </c>
      <c r="J99" s="4">
        <v>18.3</v>
      </c>
      <c r="K99" s="4">
        <v>21.7</v>
      </c>
      <c r="L99" s="4">
        <v>21.1</v>
      </c>
      <c r="M99" s="4">
        <v>29.2</v>
      </c>
      <c r="N99" s="4">
        <v>37.3</v>
      </c>
      <c r="O99" s="4">
        <v>32.2</v>
      </c>
      <c r="P99" s="4">
        <v>28.6</v>
      </c>
      <c r="Q99" s="4">
        <v>22.4</v>
      </c>
      <c r="R99" s="4">
        <v>23.2</v>
      </c>
      <c r="S99" s="4">
        <v>19.8</v>
      </c>
      <c r="T99" s="4">
        <v>21.7</v>
      </c>
      <c r="U99" s="4">
        <v>14.9</v>
      </c>
      <c r="V99" s="4">
        <v>24.8</v>
      </c>
      <c r="W99" s="4">
        <v>18.1</v>
      </c>
      <c r="X99" s="4">
        <v>17.9</v>
      </c>
      <c r="Y99" s="4">
        <v>9.3</v>
      </c>
      <c r="Z99" s="3">
        <v>23</v>
      </c>
      <c r="AA99" s="4">
        <v>16.7</v>
      </c>
      <c r="AB99" s="4">
        <v>28.2</v>
      </c>
      <c r="AC99" s="4">
        <v>24.9</v>
      </c>
      <c r="AD99" s="4">
        <v>11.5</v>
      </c>
      <c r="AE99" s="4">
        <v>7.2</v>
      </c>
      <c r="AF99" s="4">
        <v>38.8</v>
      </c>
      <c r="AG99" s="4">
        <v>15.9</v>
      </c>
      <c r="AH99" s="4">
        <v>19.5</v>
      </c>
      <c r="AI99" s="4">
        <v>4.5</v>
      </c>
      <c r="AJ99" s="4">
        <v>11.3</v>
      </c>
      <c r="AK99" s="3">
        <v>30</v>
      </c>
      <c r="AL99" s="4">
        <v>33.9</v>
      </c>
      <c r="AM99" s="4">
        <v>30.6</v>
      </c>
      <c r="AN99" s="4">
        <v>25.8</v>
      </c>
      <c r="AO99" s="4">
        <v>24.1</v>
      </c>
      <c r="AP99" s="4">
        <v>12.8</v>
      </c>
      <c r="AQ99" s="4">
        <v>19.2</v>
      </c>
      <c r="AR99" s="4">
        <v>42.5</v>
      </c>
      <c r="AS99" s="4">
        <v>6.8</v>
      </c>
      <c r="AT99" s="4">
        <v>17.3</v>
      </c>
      <c r="AU99" s="4">
        <v>5.5</v>
      </c>
      <c r="AV99" s="4">
        <v>14.9</v>
      </c>
      <c r="AW99" s="4">
        <v>33.1</v>
      </c>
      <c r="AX99" s="4">
        <v>32.1</v>
      </c>
      <c r="AY99" s="4">
        <v>11.2</v>
      </c>
      <c r="AZ99" s="4">
        <v>1.9</v>
      </c>
      <c r="BA99" s="4">
        <v>14.5</v>
      </c>
      <c r="BB99" s="4">
        <v>21.8</v>
      </c>
      <c r="BC99" s="4">
        <v>16.2</v>
      </c>
      <c r="BD99" s="4">
        <v>15.6</v>
      </c>
      <c r="BE99" s="4">
        <v>29.9</v>
      </c>
      <c r="BF99" s="4">
        <v>24.7</v>
      </c>
      <c r="BG99" s="4">
        <v>36.3</v>
      </c>
      <c r="BH99" s="4">
        <v>17.5</v>
      </c>
      <c r="BI99" s="4">
        <v>24.7</v>
      </c>
      <c r="BJ99" s="4">
        <v>14.9</v>
      </c>
      <c r="BK99" s="4">
        <v>27.1</v>
      </c>
      <c r="BL99" s="4">
        <v>29.1</v>
      </c>
      <c r="BM99" s="4">
        <v>32.2</v>
      </c>
      <c r="BN99" s="4">
        <v>34.1</v>
      </c>
      <c r="BO99" s="3">
        <v>35</v>
      </c>
      <c r="BP99" s="4">
        <v>34.1</v>
      </c>
      <c r="BQ99" s="4">
        <v>32.9</v>
      </c>
      <c r="BR99" s="4">
        <v>6.9</v>
      </c>
      <c r="BS99" s="4">
        <v>12.1</v>
      </c>
      <c r="BT99" s="4">
        <v>37.4</v>
      </c>
      <c r="BU99" s="4">
        <v>11.3</v>
      </c>
      <c r="BV99" s="4">
        <v>16.1</v>
      </c>
      <c r="BW99" s="4">
        <v>26.5</v>
      </c>
      <c r="BX99" s="4">
        <v>18.2</v>
      </c>
      <c r="BY99" s="4">
        <v>30.5</v>
      </c>
      <c r="BZ99" s="4">
        <v>19.2</v>
      </c>
      <c r="CA99" s="4">
        <v>21.1</v>
      </c>
      <c r="CB99" s="4">
        <v>15.5</v>
      </c>
      <c r="CC99" s="4">
        <v>22.3</v>
      </c>
      <c r="CD99" s="4">
        <v>18.3</v>
      </c>
      <c r="CE99" s="4">
        <v>25.8</v>
      </c>
      <c r="CF99" s="4">
        <v>3.3</v>
      </c>
      <c r="CG99" s="4">
        <v>31.2</v>
      </c>
      <c r="CH99" s="4">
        <v>17.8</v>
      </c>
      <c r="CI99" s="4">
        <v>30.1</v>
      </c>
      <c r="CJ99" s="4">
        <v>18.6</v>
      </c>
      <c r="CK99" s="4">
        <v>38.1</v>
      </c>
      <c r="CL99" s="4">
        <v>25.9</v>
      </c>
      <c r="CM99" s="4">
        <v>23.4</v>
      </c>
      <c r="CN99" s="4">
        <v>26.6</v>
      </c>
      <c r="CO99" s="4">
        <v>25.7</v>
      </c>
      <c r="CP99" s="4">
        <v>31.2</v>
      </c>
      <c r="CQ99" s="4">
        <v>6.8</v>
      </c>
      <c r="CR99" s="4">
        <v>18.2</v>
      </c>
      <c r="CS99" s="4">
        <v>10.3</v>
      </c>
    </row>
    <row x14ac:dyDescent="0.25" r="100" customHeight="1" ht="18.75">
      <c r="A100" s="1">
        <v>99</v>
      </c>
      <c r="B100" s="4">
        <v>1.9</v>
      </c>
      <c r="C100" s="4">
        <v>2.2</v>
      </c>
      <c r="D100" s="4">
        <v>1.2</v>
      </c>
      <c r="E100" s="4">
        <v>6.2</v>
      </c>
      <c r="F100" s="3">
        <v>2</v>
      </c>
      <c r="G100" s="4">
        <v>7.9</v>
      </c>
      <c r="H100" s="4">
        <v>9.6</v>
      </c>
      <c r="I100" s="4">
        <v>6.3</v>
      </c>
      <c r="J100" s="4">
        <v>1.9</v>
      </c>
      <c r="K100" s="4">
        <v>3.8</v>
      </c>
      <c r="L100" s="4">
        <v>7.2</v>
      </c>
      <c r="M100" s="4">
        <v>12.6</v>
      </c>
      <c r="N100" s="4">
        <v>23.3</v>
      </c>
      <c r="O100" s="4">
        <v>15.1</v>
      </c>
      <c r="P100" s="4">
        <v>12.2</v>
      </c>
      <c r="Q100" s="4">
        <v>9.6</v>
      </c>
      <c r="R100" s="4">
        <v>12.4</v>
      </c>
      <c r="S100" s="4">
        <v>5.9</v>
      </c>
      <c r="T100" s="4">
        <v>5.3</v>
      </c>
      <c r="U100" s="4">
        <v>4.1</v>
      </c>
      <c r="V100" s="4">
        <v>9.4</v>
      </c>
      <c r="W100" s="4">
        <v>4.4</v>
      </c>
      <c r="X100" s="4">
        <v>14.8</v>
      </c>
      <c r="Y100" s="4">
        <v>7.9</v>
      </c>
      <c r="Z100" s="4">
        <v>6.5</v>
      </c>
      <c r="AA100" s="4">
        <v>8.4</v>
      </c>
      <c r="AB100" s="4">
        <v>11.8</v>
      </c>
      <c r="AC100" s="4">
        <v>9.1</v>
      </c>
      <c r="AD100" s="4">
        <v>4.3</v>
      </c>
      <c r="AE100" s="3">
        <v>16</v>
      </c>
      <c r="AF100" s="4">
        <v>22.3</v>
      </c>
      <c r="AG100" s="4">
        <v>7.6</v>
      </c>
      <c r="AH100" s="4">
        <v>16.5</v>
      </c>
      <c r="AI100" s="4">
        <v>13.2</v>
      </c>
      <c r="AJ100" s="4">
        <v>12.6</v>
      </c>
      <c r="AK100" s="4">
        <v>13.9</v>
      </c>
      <c r="AL100" s="4">
        <v>16.8</v>
      </c>
      <c r="AM100" s="4">
        <v>14.1</v>
      </c>
      <c r="AN100" s="4">
        <v>18.5</v>
      </c>
      <c r="AO100" s="4">
        <v>24.4</v>
      </c>
      <c r="AP100" s="4">
        <v>15.4</v>
      </c>
      <c r="AQ100" s="4">
        <v>19.4</v>
      </c>
      <c r="AR100" s="4">
        <v>21.3</v>
      </c>
      <c r="AS100" s="4">
        <v>10.1</v>
      </c>
      <c r="AT100" s="4">
        <v>6.1</v>
      </c>
      <c r="AU100" s="4">
        <v>11.4</v>
      </c>
      <c r="AV100" s="4">
        <v>12.6</v>
      </c>
      <c r="AW100" s="4">
        <v>16.4</v>
      </c>
      <c r="AX100" s="4">
        <v>15.7</v>
      </c>
      <c r="AY100" s="4">
        <v>6.7</v>
      </c>
      <c r="AZ100" s="4">
        <v>17.1</v>
      </c>
      <c r="BA100" s="4">
        <v>5.4</v>
      </c>
      <c r="BB100" s="4">
        <v>12.9</v>
      </c>
      <c r="BC100" s="4">
        <v>9.6</v>
      </c>
      <c r="BD100" s="4">
        <v>10.9</v>
      </c>
      <c r="BE100" s="4">
        <v>26.3</v>
      </c>
      <c r="BF100" s="4">
        <v>21.6</v>
      </c>
      <c r="BG100" s="4">
        <v>16.7</v>
      </c>
      <c r="BH100" s="4">
        <v>9.6</v>
      </c>
      <c r="BI100" s="3">
        <v>21</v>
      </c>
      <c r="BJ100" s="4">
        <v>12.4</v>
      </c>
      <c r="BK100" s="4">
        <v>21.5</v>
      </c>
      <c r="BL100" s="4">
        <v>26.3</v>
      </c>
      <c r="BM100" s="4">
        <v>24.2</v>
      </c>
      <c r="BN100" s="4">
        <v>18.7</v>
      </c>
      <c r="BO100" s="4">
        <v>25.2</v>
      </c>
      <c r="BP100" s="4">
        <v>26.9</v>
      </c>
      <c r="BQ100" s="4">
        <v>27.2</v>
      </c>
      <c r="BR100" s="4">
        <v>15.9</v>
      </c>
      <c r="BS100" s="4">
        <v>16.7</v>
      </c>
      <c r="BT100" s="3">
        <v>21</v>
      </c>
      <c r="BU100" s="3">
        <v>13</v>
      </c>
      <c r="BV100" s="4">
        <v>12.4</v>
      </c>
      <c r="BW100" s="3">
        <v>11</v>
      </c>
      <c r="BX100" s="4">
        <v>19.9</v>
      </c>
      <c r="BY100" s="4">
        <v>14.1</v>
      </c>
      <c r="BZ100" s="4">
        <v>19.6</v>
      </c>
      <c r="CA100" s="4">
        <v>16.5</v>
      </c>
      <c r="CB100" s="4">
        <v>9.3</v>
      </c>
      <c r="CC100" s="4">
        <v>24.1</v>
      </c>
      <c r="CD100" s="3">
        <v>20</v>
      </c>
      <c r="CE100" s="4">
        <v>25.9</v>
      </c>
      <c r="CF100" s="4">
        <v>14.2</v>
      </c>
      <c r="CG100" s="4">
        <v>18.9</v>
      </c>
      <c r="CH100" s="4">
        <v>7.6</v>
      </c>
      <c r="CI100" s="4">
        <v>14.6</v>
      </c>
      <c r="CJ100" s="4">
        <v>17.1</v>
      </c>
      <c r="CK100" s="4">
        <v>22.6</v>
      </c>
      <c r="CL100" s="4">
        <v>14.1</v>
      </c>
      <c r="CM100" s="4">
        <v>15.2</v>
      </c>
      <c r="CN100" s="4">
        <v>10.2</v>
      </c>
      <c r="CO100" s="4">
        <v>26.1</v>
      </c>
      <c r="CP100" s="4">
        <v>28.3</v>
      </c>
      <c r="CQ100" s="4">
        <v>11.1</v>
      </c>
      <c r="CR100" s="3">
        <v>5</v>
      </c>
      <c r="CS100" s="4">
        <v>18.3</v>
      </c>
    </row>
    <row x14ac:dyDescent="0.25" r="101" customHeight="1" ht="18.75">
      <c r="A101" s="1">
        <v>100</v>
      </c>
      <c r="B101" s="4">
        <v>25.1</v>
      </c>
      <c r="C101" s="4">
        <v>23.9</v>
      </c>
      <c r="D101" s="4">
        <v>26.7</v>
      </c>
      <c r="E101" s="4">
        <v>29.7</v>
      </c>
      <c r="F101" s="4">
        <v>26.5</v>
      </c>
      <c r="G101" s="4">
        <v>27.4</v>
      </c>
      <c r="H101" s="4">
        <v>25.4</v>
      </c>
      <c r="I101" s="4">
        <v>23.8</v>
      </c>
      <c r="J101" s="3">
        <v>24</v>
      </c>
      <c r="K101" s="4">
        <v>26.1</v>
      </c>
      <c r="L101" s="4">
        <v>30.2</v>
      </c>
      <c r="M101" s="4">
        <v>27.5</v>
      </c>
      <c r="N101" s="4">
        <v>24.1</v>
      </c>
      <c r="O101" s="4">
        <v>28.6</v>
      </c>
      <c r="P101" s="4">
        <v>16.3</v>
      </c>
      <c r="Q101" s="4">
        <v>32.9</v>
      </c>
      <c r="R101" s="3">
        <v>26</v>
      </c>
      <c r="S101" s="4">
        <v>27.6</v>
      </c>
      <c r="T101" s="4">
        <v>24.1</v>
      </c>
      <c r="U101" s="4">
        <v>28.7</v>
      </c>
      <c r="V101" s="4">
        <v>20.2</v>
      </c>
      <c r="W101" s="3">
        <v>28</v>
      </c>
      <c r="X101" s="4">
        <v>32.9</v>
      </c>
      <c r="Y101" s="4">
        <v>32.5</v>
      </c>
      <c r="Z101" s="4">
        <v>20.9</v>
      </c>
      <c r="AA101" s="4">
        <v>31.3</v>
      </c>
      <c r="AB101" s="3">
        <v>21</v>
      </c>
      <c r="AC101" s="4">
        <v>26.1</v>
      </c>
      <c r="AD101" s="4">
        <v>28.9</v>
      </c>
      <c r="AE101" s="4">
        <v>39.4</v>
      </c>
      <c r="AF101" s="4">
        <v>12.4</v>
      </c>
      <c r="AG101" s="4">
        <v>32.2</v>
      </c>
      <c r="AH101" s="4">
        <v>39.6</v>
      </c>
      <c r="AI101" s="4">
        <v>37.8</v>
      </c>
      <c r="AJ101" s="4">
        <v>36.1</v>
      </c>
      <c r="AK101" s="4">
        <v>20.9</v>
      </c>
      <c r="AL101" s="4">
        <v>21.1</v>
      </c>
      <c r="AM101" s="4">
        <v>13.9</v>
      </c>
      <c r="AN101" s="4">
        <v>30.7</v>
      </c>
      <c r="AO101" s="4">
        <v>32.3</v>
      </c>
      <c r="AP101" s="3">
        <v>40</v>
      </c>
      <c r="AQ101" s="4">
        <v>34.9</v>
      </c>
      <c r="AR101" s="4">
        <v>20.1</v>
      </c>
      <c r="AS101" s="4">
        <v>34.6</v>
      </c>
      <c r="AT101" s="4">
        <v>29.5</v>
      </c>
      <c r="AU101" s="3">
        <v>36</v>
      </c>
      <c r="AV101" s="4">
        <v>37.2</v>
      </c>
      <c r="AW101" s="4">
        <v>24.2</v>
      </c>
      <c r="AX101" s="4">
        <v>16.5</v>
      </c>
      <c r="AY101" s="4">
        <v>31.3</v>
      </c>
      <c r="AZ101" s="4">
        <v>41.7</v>
      </c>
      <c r="BA101" s="3">
        <v>30</v>
      </c>
      <c r="BB101" s="3">
        <v>31</v>
      </c>
      <c r="BC101" s="4">
        <v>31.6</v>
      </c>
      <c r="BD101" s="4">
        <v>33.7</v>
      </c>
      <c r="BE101" s="4">
        <v>49.8</v>
      </c>
      <c r="BF101" s="4">
        <v>40.2</v>
      </c>
      <c r="BG101" s="3">
        <v>16</v>
      </c>
      <c r="BH101" s="4">
        <v>33.1</v>
      </c>
      <c r="BI101" s="4">
        <v>44.6</v>
      </c>
      <c r="BJ101" s="4">
        <v>35.9</v>
      </c>
      <c r="BK101" s="4">
        <v>25.8</v>
      </c>
      <c r="BL101" s="4">
        <v>29.6</v>
      </c>
      <c r="BM101" s="4">
        <v>24.5</v>
      </c>
      <c r="BN101" s="4">
        <v>19.2</v>
      </c>
      <c r="BO101" s="4">
        <v>25.3</v>
      </c>
      <c r="BP101" s="4">
        <v>27.2</v>
      </c>
      <c r="BQ101" s="4">
        <v>27.5</v>
      </c>
      <c r="BR101" s="4">
        <v>41.9</v>
      </c>
      <c r="BS101" s="4">
        <v>40.1</v>
      </c>
      <c r="BT101" s="4">
        <v>14.3</v>
      </c>
      <c r="BU101" s="4">
        <v>36.5</v>
      </c>
      <c r="BV101" s="3">
        <v>36</v>
      </c>
      <c r="BW101" s="4">
        <v>19.1</v>
      </c>
      <c r="BX101" s="3">
        <v>41</v>
      </c>
      <c r="BY101" s="4">
        <v>19.2</v>
      </c>
      <c r="BZ101" s="4">
        <v>37.8</v>
      </c>
      <c r="CA101" s="4">
        <v>32.1</v>
      </c>
      <c r="CB101" s="4">
        <v>32.7</v>
      </c>
      <c r="CC101" s="4">
        <v>47.5</v>
      </c>
      <c r="CD101" s="4">
        <v>43.5</v>
      </c>
      <c r="CE101" s="4">
        <v>38.9</v>
      </c>
      <c r="CF101" s="4">
        <v>38.7</v>
      </c>
      <c r="CG101" s="4">
        <v>23.7</v>
      </c>
      <c r="CH101" s="4">
        <v>31.2</v>
      </c>
      <c r="CI101" s="4">
        <v>24.2</v>
      </c>
      <c r="CJ101" s="4">
        <v>40.7</v>
      </c>
      <c r="CK101" s="4">
        <v>22.8</v>
      </c>
      <c r="CL101" s="3">
        <v>24</v>
      </c>
      <c r="CM101" s="4">
        <v>28.2</v>
      </c>
      <c r="CN101" s="4">
        <v>16.5</v>
      </c>
      <c r="CO101" s="4">
        <v>44.3</v>
      </c>
      <c r="CP101" s="4">
        <v>38.2</v>
      </c>
      <c r="CQ101" s="4">
        <v>35.6</v>
      </c>
      <c r="CR101" s="4">
        <v>28.4</v>
      </c>
      <c r="CS101" s="4">
        <v>41.8</v>
      </c>
    </row>
    <row x14ac:dyDescent="0.25" r="102" customHeight="1" ht="18.75">
      <c r="A102" s="1">
        <v>101</v>
      </c>
      <c r="B102" s="4">
        <v>5.8</v>
      </c>
      <c r="C102" s="4">
        <v>4.5</v>
      </c>
      <c r="D102" s="4">
        <v>7.4</v>
      </c>
      <c r="E102" s="4">
        <v>10.4</v>
      </c>
      <c r="F102" s="4">
        <v>7.2</v>
      </c>
      <c r="G102" s="4">
        <v>8.1</v>
      </c>
      <c r="H102" s="3">
        <v>8</v>
      </c>
      <c r="I102" s="4">
        <v>6.4</v>
      </c>
      <c r="J102" s="4">
        <v>4.7</v>
      </c>
      <c r="K102" s="4">
        <v>5.3</v>
      </c>
      <c r="L102" s="4">
        <v>11.3</v>
      </c>
      <c r="M102" s="4">
        <v>12.1</v>
      </c>
      <c r="N102" s="4">
        <v>20.3</v>
      </c>
      <c r="O102" s="4">
        <v>14.6</v>
      </c>
      <c r="P102" s="4">
        <v>7.4</v>
      </c>
      <c r="Q102" s="4">
        <v>13.9</v>
      </c>
      <c r="R102" s="4">
        <v>8.6</v>
      </c>
      <c r="S102" s="4">
        <v>8.2</v>
      </c>
      <c r="T102" s="4">
        <v>3.3</v>
      </c>
      <c r="U102" s="4">
        <v>9.4</v>
      </c>
      <c r="V102" s="4">
        <v>6.4</v>
      </c>
      <c r="W102" s="4">
        <v>8.6</v>
      </c>
      <c r="X102" s="3">
        <v>15</v>
      </c>
      <c r="Y102" s="4">
        <v>13.2</v>
      </c>
      <c r="Z102" s="4">
        <v>0.6</v>
      </c>
      <c r="AA102" s="4">
        <v>12.6</v>
      </c>
      <c r="AB102" s="4">
        <v>6.2</v>
      </c>
      <c r="AC102" s="4">
        <v>7.2</v>
      </c>
      <c r="AD102" s="4">
        <v>9.5</v>
      </c>
      <c r="AE102" s="4">
        <v>20.1</v>
      </c>
      <c r="AF102" s="3">
        <v>16</v>
      </c>
      <c r="AG102" s="4">
        <v>12.8</v>
      </c>
      <c r="AH102" s="4">
        <v>20.7</v>
      </c>
      <c r="AI102" s="4">
        <v>18.5</v>
      </c>
      <c r="AJ102" s="4">
        <v>16.8</v>
      </c>
      <c r="AK102" s="4">
        <v>10.2</v>
      </c>
      <c r="AL102" s="4">
        <v>13.9</v>
      </c>
      <c r="AM102" s="4">
        <v>9.4</v>
      </c>
      <c r="AN102" s="4">
        <v>16.3</v>
      </c>
      <c r="AO102" s="4">
        <v>20.7</v>
      </c>
      <c r="AP102" s="4">
        <v>19.5</v>
      </c>
      <c r="AQ102" s="4">
        <v>19.7</v>
      </c>
      <c r="AR102" s="4">
        <v>21.3</v>
      </c>
      <c r="AS102" s="4">
        <v>15.3</v>
      </c>
      <c r="AT102" s="4">
        <v>10.2</v>
      </c>
      <c r="AU102" s="4">
        <v>16.7</v>
      </c>
      <c r="AV102" s="4">
        <v>17.9</v>
      </c>
      <c r="AW102" s="3">
        <v>16</v>
      </c>
      <c r="AX102" s="4">
        <v>10.9</v>
      </c>
      <c r="AY102" s="4">
        <v>11.9</v>
      </c>
      <c r="AZ102" s="4">
        <v>22.4</v>
      </c>
      <c r="BA102" s="4">
        <v>10.6</v>
      </c>
      <c r="BB102" s="4">
        <v>13.1</v>
      </c>
      <c r="BC102" s="4">
        <v>14.2</v>
      </c>
      <c r="BD102" s="4">
        <v>15.7</v>
      </c>
      <c r="BE102" s="4">
        <v>30.5</v>
      </c>
      <c r="BF102" s="4">
        <v>25.8</v>
      </c>
      <c r="BG102" s="3">
        <v>13</v>
      </c>
      <c r="BH102" s="4">
        <v>13.8</v>
      </c>
      <c r="BI102" s="4">
        <v>25.3</v>
      </c>
      <c r="BJ102" s="4">
        <v>16.5</v>
      </c>
      <c r="BK102" s="4">
        <v>19.2</v>
      </c>
      <c r="BL102" s="3">
        <v>24</v>
      </c>
      <c r="BM102" s="4">
        <v>21.3</v>
      </c>
      <c r="BN102" s="4">
        <v>15.7</v>
      </c>
      <c r="BO102" s="4">
        <v>22.2</v>
      </c>
      <c r="BP102" s="3">
        <v>24</v>
      </c>
      <c r="BQ102" s="4">
        <v>24.3</v>
      </c>
      <c r="BR102" s="4">
        <v>22.5</v>
      </c>
      <c r="BS102" s="4">
        <v>20.8</v>
      </c>
      <c r="BT102" s="4">
        <v>17.2</v>
      </c>
      <c r="BU102" s="4">
        <v>17.1</v>
      </c>
      <c r="BV102" s="4">
        <v>16.6</v>
      </c>
      <c r="BW102" s="4">
        <v>8.1</v>
      </c>
      <c r="BX102" s="3">
        <v>23</v>
      </c>
      <c r="BY102" s="4">
        <v>9.4</v>
      </c>
      <c r="BZ102" s="4">
        <v>19.8</v>
      </c>
      <c r="CA102" s="4">
        <v>16.7</v>
      </c>
      <c r="CB102" s="4">
        <v>13.4</v>
      </c>
      <c r="CC102" s="4">
        <v>28.2</v>
      </c>
      <c r="CD102" s="4">
        <v>24.2</v>
      </c>
      <c r="CE102" s="4">
        <v>26.1</v>
      </c>
      <c r="CF102" s="4">
        <v>19.4</v>
      </c>
      <c r="CG102" s="3">
        <v>16</v>
      </c>
      <c r="CH102" s="4">
        <v>11.9</v>
      </c>
      <c r="CI102" s="4">
        <v>11.7</v>
      </c>
      <c r="CJ102" s="4">
        <v>21.4</v>
      </c>
      <c r="CK102" s="4">
        <v>19.7</v>
      </c>
      <c r="CL102" s="4">
        <v>11.1</v>
      </c>
      <c r="CM102" s="4">
        <v>10.8</v>
      </c>
      <c r="CN102" s="4">
        <v>5.4</v>
      </c>
      <c r="CO102" s="4">
        <v>26.3</v>
      </c>
      <c r="CP102" s="4">
        <v>26.1</v>
      </c>
      <c r="CQ102" s="4">
        <v>16.3</v>
      </c>
      <c r="CR102" s="4">
        <v>9.1</v>
      </c>
      <c r="CS102" s="4">
        <v>22.4</v>
      </c>
    </row>
    <row x14ac:dyDescent="0.25" r="103" customHeight="1" ht="18.75">
      <c r="A103" s="1">
        <v>102</v>
      </c>
      <c r="B103" s="4">
        <v>29.4</v>
      </c>
      <c r="C103" s="4">
        <v>30.7</v>
      </c>
      <c r="D103" s="4">
        <v>32.5</v>
      </c>
      <c r="E103" s="4">
        <v>28.7</v>
      </c>
      <c r="F103" s="4">
        <v>31.5</v>
      </c>
      <c r="G103" s="4">
        <v>24.6</v>
      </c>
      <c r="H103" s="4">
        <v>26.2</v>
      </c>
      <c r="I103" s="4">
        <v>28.7</v>
      </c>
      <c r="J103" s="4">
        <v>30.9</v>
      </c>
      <c r="K103" s="4">
        <v>32.3</v>
      </c>
      <c r="L103" s="4">
        <v>39.4</v>
      </c>
      <c r="M103" s="4">
        <v>38.8</v>
      </c>
      <c r="N103" s="4">
        <v>36.6</v>
      </c>
      <c r="O103" s="4">
        <v>41.3</v>
      </c>
      <c r="P103" s="4">
        <v>36.9</v>
      </c>
      <c r="Q103" s="4">
        <v>39.2</v>
      </c>
      <c r="R103" s="4">
        <v>26.3</v>
      </c>
      <c r="S103" s="4">
        <v>26.9</v>
      </c>
      <c r="T103" s="4">
        <v>31.5</v>
      </c>
      <c r="U103" s="4">
        <v>34.5</v>
      </c>
      <c r="V103" s="4">
        <v>30.1</v>
      </c>
      <c r="W103" s="3">
        <v>34</v>
      </c>
      <c r="X103" s="4">
        <v>19.8</v>
      </c>
      <c r="Y103" s="4">
        <v>31.2</v>
      </c>
      <c r="Z103" s="4">
        <v>32.8</v>
      </c>
      <c r="AA103" s="4">
        <v>25.4</v>
      </c>
      <c r="AB103" s="4">
        <v>36.5</v>
      </c>
      <c r="AC103" s="4">
        <v>35.3</v>
      </c>
      <c r="AD103" s="4">
        <v>31.1</v>
      </c>
      <c r="AE103" s="4">
        <v>25.1</v>
      </c>
      <c r="AF103" s="4">
        <v>42.6</v>
      </c>
      <c r="AG103" s="4">
        <v>37.1</v>
      </c>
      <c r="AH103" s="4">
        <v>48.5</v>
      </c>
      <c r="AI103" s="4">
        <v>29.9</v>
      </c>
      <c r="AJ103" s="4">
        <v>22.8</v>
      </c>
      <c r="AK103" s="4">
        <v>35.3</v>
      </c>
      <c r="AL103" s="4">
        <v>33.2</v>
      </c>
      <c r="AM103" s="4">
        <v>38.6</v>
      </c>
      <c r="AN103" s="4">
        <v>25.1</v>
      </c>
      <c r="AO103" s="4">
        <v>19.1</v>
      </c>
      <c r="AP103" s="4">
        <v>19.8</v>
      </c>
      <c r="AQ103" s="4">
        <v>18.4</v>
      </c>
      <c r="AR103" s="3">
        <v>52</v>
      </c>
      <c r="AS103" s="4">
        <v>34.6</v>
      </c>
      <c r="AT103" s="4">
        <v>27.6</v>
      </c>
      <c r="AU103" s="3">
        <v>35</v>
      </c>
      <c r="AV103" s="3">
        <v>44</v>
      </c>
      <c r="AW103" s="4">
        <v>42.7</v>
      </c>
      <c r="AX103" s="4">
        <v>40.4</v>
      </c>
      <c r="AY103" s="3">
        <v>36</v>
      </c>
      <c r="AZ103" s="4">
        <v>33.4</v>
      </c>
      <c r="BA103" s="4">
        <v>33.4</v>
      </c>
      <c r="BB103" s="4">
        <v>21.2</v>
      </c>
      <c r="BC103" s="4">
        <v>23.4</v>
      </c>
      <c r="BD103" s="4">
        <v>22.4</v>
      </c>
      <c r="BE103" s="4">
        <v>55.8</v>
      </c>
      <c r="BF103" s="4">
        <v>51.1</v>
      </c>
      <c r="BG103" s="4">
        <v>35.6</v>
      </c>
      <c r="BH103" s="4">
        <v>39.1</v>
      </c>
      <c r="BI103" s="4">
        <v>50.6</v>
      </c>
      <c r="BJ103" s="4">
        <v>20.8</v>
      </c>
      <c r="BK103" s="4">
        <v>26.4</v>
      </c>
      <c r="BL103" s="4">
        <v>28.4</v>
      </c>
      <c r="BM103" s="4">
        <v>31.4</v>
      </c>
      <c r="BN103" s="4">
        <v>33.4</v>
      </c>
      <c r="BO103" s="4">
        <v>34.3</v>
      </c>
      <c r="BP103" s="4">
        <v>33.4</v>
      </c>
      <c r="BQ103" s="4">
        <v>32.2</v>
      </c>
      <c r="BR103" s="4">
        <v>27.6</v>
      </c>
      <c r="BS103" s="4">
        <v>23.3</v>
      </c>
      <c r="BT103" s="4">
        <v>38.7</v>
      </c>
      <c r="BU103" s="4">
        <v>24.9</v>
      </c>
      <c r="BV103" s="4">
        <v>45.2</v>
      </c>
      <c r="BW103" s="4">
        <v>31.7</v>
      </c>
      <c r="BX103" s="4">
        <v>15.4</v>
      </c>
      <c r="BY103" s="4">
        <v>39.3</v>
      </c>
      <c r="BZ103" s="4">
        <v>13.5</v>
      </c>
      <c r="CA103" s="4">
        <v>20.5</v>
      </c>
      <c r="CB103" s="4">
        <v>26.1</v>
      </c>
      <c r="CC103" s="4">
        <v>13.7</v>
      </c>
      <c r="CD103" s="4">
        <v>18.6</v>
      </c>
      <c r="CE103" s="4">
        <v>15.1</v>
      </c>
      <c r="CF103" s="4">
        <v>31.8</v>
      </c>
      <c r="CG103" s="4">
        <v>30.5</v>
      </c>
      <c r="CH103" s="4">
        <v>37.2</v>
      </c>
      <c r="CI103" s="4">
        <v>29.9</v>
      </c>
      <c r="CJ103" s="4">
        <v>47.6</v>
      </c>
      <c r="CK103" s="4">
        <v>40.2</v>
      </c>
      <c r="CL103" s="4">
        <v>28.9</v>
      </c>
      <c r="CM103" s="4">
        <v>28.5</v>
      </c>
      <c r="CN103" s="4">
        <v>34.9</v>
      </c>
      <c r="CO103" s="4">
        <v>8.5</v>
      </c>
      <c r="CP103" s="4">
        <v>19.5</v>
      </c>
      <c r="CQ103" s="4">
        <v>31.1</v>
      </c>
      <c r="CR103" s="4">
        <v>28.4</v>
      </c>
      <c r="CS103" s="3">
        <v>25</v>
      </c>
    </row>
    <row x14ac:dyDescent="0.25" r="104" customHeight="1" ht="18.75">
      <c r="A104" s="1">
        <v>103</v>
      </c>
      <c r="B104" s="4">
        <v>22.8</v>
      </c>
      <c r="C104" s="4">
        <v>24.1</v>
      </c>
      <c r="D104" s="4">
        <v>25.9</v>
      </c>
      <c r="E104" s="4">
        <v>22.1</v>
      </c>
      <c r="F104" s="4">
        <v>24.9</v>
      </c>
      <c r="G104" s="3">
        <v>18</v>
      </c>
      <c r="H104" s="4">
        <v>19.6</v>
      </c>
      <c r="I104" s="4">
        <v>22.1</v>
      </c>
      <c r="J104" s="4">
        <v>24.3</v>
      </c>
      <c r="K104" s="4">
        <v>25.7</v>
      </c>
      <c r="L104" s="4">
        <v>32.8</v>
      </c>
      <c r="M104" s="4">
        <v>32.2</v>
      </c>
      <c r="N104" s="4">
        <v>23.3</v>
      </c>
      <c r="O104" s="4">
        <v>34.7</v>
      </c>
      <c r="P104" s="4">
        <v>29.9</v>
      </c>
      <c r="Q104" s="4">
        <v>32.6</v>
      </c>
      <c r="R104" s="4">
        <v>17.7</v>
      </c>
      <c r="S104" s="4">
        <v>20.3</v>
      </c>
      <c r="T104" s="4">
        <v>24.9</v>
      </c>
      <c r="U104" s="4">
        <v>27.9</v>
      </c>
      <c r="V104" s="4">
        <v>23.2</v>
      </c>
      <c r="W104" s="4">
        <v>27.4</v>
      </c>
      <c r="X104" s="4">
        <v>13.2</v>
      </c>
      <c r="Y104" s="4">
        <v>24.6</v>
      </c>
      <c r="Z104" s="4">
        <v>25.8</v>
      </c>
      <c r="AA104" s="4">
        <v>18.8</v>
      </c>
      <c r="AB104" s="4">
        <v>29.6</v>
      </c>
      <c r="AC104" s="4">
        <v>28.7</v>
      </c>
      <c r="AD104" s="4">
        <v>24.5</v>
      </c>
      <c r="AE104" s="4">
        <v>18.4</v>
      </c>
      <c r="AF104" s="4">
        <v>29.3</v>
      </c>
      <c r="AG104" s="4">
        <v>30.5</v>
      </c>
      <c r="AH104" s="4">
        <v>41.8</v>
      </c>
      <c r="AI104" s="4">
        <v>23.2</v>
      </c>
      <c r="AJ104" s="4">
        <v>16.1</v>
      </c>
      <c r="AK104" s="4">
        <v>25.3</v>
      </c>
      <c r="AL104" s="4">
        <v>19.9</v>
      </c>
      <c r="AM104" s="4">
        <v>28.7</v>
      </c>
      <c r="AN104" s="4">
        <v>11.8</v>
      </c>
      <c r="AO104" s="4">
        <v>6.2</v>
      </c>
      <c r="AP104" s="4">
        <v>13.1</v>
      </c>
      <c r="AQ104" s="4">
        <v>7.9</v>
      </c>
      <c r="AR104" s="4">
        <v>38.7</v>
      </c>
      <c r="AS104" s="4">
        <v>27.9</v>
      </c>
      <c r="AT104" s="3">
        <v>21</v>
      </c>
      <c r="AU104" s="4">
        <v>28.3</v>
      </c>
      <c r="AV104" s="4">
        <v>37.3</v>
      </c>
      <c r="AW104" s="4">
        <v>36.1</v>
      </c>
      <c r="AX104" s="4">
        <v>34.9</v>
      </c>
      <c r="AY104" s="4">
        <v>29.4</v>
      </c>
      <c r="AZ104" s="4">
        <v>26.7</v>
      </c>
      <c r="BA104" s="4">
        <v>26.8</v>
      </c>
      <c r="BB104" s="4">
        <v>14.6</v>
      </c>
      <c r="BC104" s="4">
        <v>16.8</v>
      </c>
      <c r="BD104" s="4">
        <v>15.8</v>
      </c>
      <c r="BE104" s="4">
        <v>49.2</v>
      </c>
      <c r="BF104" s="4">
        <v>47.1</v>
      </c>
      <c r="BG104" s="4">
        <v>22.3</v>
      </c>
      <c r="BH104" s="4">
        <v>32.5</v>
      </c>
      <c r="BI104" s="3">
        <v>44</v>
      </c>
      <c r="BJ104" s="4">
        <v>14.1</v>
      </c>
      <c r="BK104" s="4">
        <v>13.1</v>
      </c>
      <c r="BL104" s="4">
        <v>8.9</v>
      </c>
      <c r="BM104" s="4">
        <v>18.2</v>
      </c>
      <c r="BN104" s="4">
        <v>20.1</v>
      </c>
      <c r="BO104" s="3">
        <v>21</v>
      </c>
      <c r="BP104" s="4">
        <v>20.1</v>
      </c>
      <c r="BQ104" s="4">
        <v>18.9</v>
      </c>
      <c r="BR104" s="4">
        <v>20.9</v>
      </c>
      <c r="BS104" s="4">
        <v>16.6</v>
      </c>
      <c r="BT104" s="4">
        <v>25.5</v>
      </c>
      <c r="BU104" s="4">
        <v>18.2</v>
      </c>
      <c r="BV104" s="4">
        <v>38.5</v>
      </c>
      <c r="BW104" s="4">
        <v>24.8</v>
      </c>
      <c r="BX104" s="4">
        <v>8.4</v>
      </c>
      <c r="BY104" s="4">
        <v>32.4</v>
      </c>
      <c r="BZ104" s="4">
        <v>6.9</v>
      </c>
      <c r="CA104" s="4">
        <v>8.8</v>
      </c>
      <c r="CB104" s="4">
        <v>19.5</v>
      </c>
      <c r="CC104" s="4">
        <v>10.2</v>
      </c>
      <c r="CD104" s="4">
        <v>10.6</v>
      </c>
      <c r="CE104" s="4">
        <v>0.9</v>
      </c>
      <c r="CF104" s="4">
        <v>25.1</v>
      </c>
      <c r="CG104" s="4">
        <v>17.2</v>
      </c>
      <c r="CH104" s="4">
        <v>30.6</v>
      </c>
      <c r="CI104" s="4">
        <v>16.7</v>
      </c>
      <c r="CJ104" s="4">
        <v>40.9</v>
      </c>
      <c r="CK104" s="4">
        <v>26.9</v>
      </c>
      <c r="CL104" s="4">
        <v>17.4</v>
      </c>
      <c r="CM104" s="4">
        <v>15.2</v>
      </c>
      <c r="CN104" s="4">
        <v>27.9</v>
      </c>
      <c r="CO104" s="4">
        <v>7.3</v>
      </c>
      <c r="CP104" s="4">
        <v>8.3</v>
      </c>
      <c r="CQ104" s="4">
        <v>24.5</v>
      </c>
      <c r="CR104" s="4">
        <v>21.8</v>
      </c>
      <c r="CS104" s="4">
        <v>18.3</v>
      </c>
    </row>
    <row x14ac:dyDescent="0.25" r="105" customHeight="1" ht="18.75">
      <c r="A105" s="1">
        <v>104</v>
      </c>
      <c r="B105" s="4">
        <v>2.1</v>
      </c>
      <c r="C105" s="4">
        <v>1.2</v>
      </c>
      <c r="D105" s="4">
        <v>2.6</v>
      </c>
      <c r="E105" s="4">
        <v>6.8</v>
      </c>
      <c r="F105" s="4">
        <v>3.6</v>
      </c>
      <c r="G105" s="4">
        <v>7.6</v>
      </c>
      <c r="H105" s="4">
        <v>9.4</v>
      </c>
      <c r="I105" s="3">
        <v>6</v>
      </c>
      <c r="J105" s="4">
        <v>1.5</v>
      </c>
      <c r="K105" s="4">
        <v>2.3</v>
      </c>
      <c r="L105" s="4">
        <v>5.9</v>
      </c>
      <c r="M105" s="4">
        <v>13.2</v>
      </c>
      <c r="N105" s="3">
        <v>23</v>
      </c>
      <c r="O105" s="4">
        <v>15.7</v>
      </c>
      <c r="P105" s="4">
        <v>12.7</v>
      </c>
      <c r="Q105" s="4">
        <v>8.3</v>
      </c>
      <c r="R105" s="4">
        <v>11.3</v>
      </c>
      <c r="S105" s="4">
        <v>5.9</v>
      </c>
      <c r="T105" s="4">
        <v>3.2</v>
      </c>
      <c r="U105" s="4">
        <v>4.5</v>
      </c>
      <c r="V105" s="4">
        <v>9.2</v>
      </c>
      <c r="W105" s="4">
        <v>3.1</v>
      </c>
      <c r="X105" s="4">
        <v>14.5</v>
      </c>
      <c r="Y105" s="4">
        <v>9.7</v>
      </c>
      <c r="Z105" s="4">
        <v>4.9</v>
      </c>
      <c r="AA105" s="3">
        <v>9</v>
      </c>
      <c r="AB105" s="4">
        <v>12.3</v>
      </c>
      <c r="AC105" s="4">
        <v>9.7</v>
      </c>
      <c r="AD105" s="3">
        <v>6</v>
      </c>
      <c r="AE105" s="4">
        <v>16.5</v>
      </c>
      <c r="AF105" s="4">
        <v>22.9</v>
      </c>
      <c r="AG105" s="4">
        <v>5.3</v>
      </c>
      <c r="AH105" s="4">
        <v>15.1</v>
      </c>
      <c r="AI105" s="3">
        <v>15</v>
      </c>
      <c r="AJ105" s="4">
        <v>13.1</v>
      </c>
      <c r="AK105" s="4">
        <v>14.3</v>
      </c>
      <c r="AL105" s="4">
        <v>16.6</v>
      </c>
      <c r="AM105" s="4">
        <v>14.7</v>
      </c>
      <c r="AN105" s="4">
        <v>18.3</v>
      </c>
      <c r="AO105" s="4">
        <v>24.2</v>
      </c>
      <c r="AP105" s="4">
        <v>15.9</v>
      </c>
      <c r="AQ105" s="4">
        <v>19.2</v>
      </c>
      <c r="AR105" s="4">
        <v>21.9</v>
      </c>
      <c r="AS105" s="4">
        <v>11.8</v>
      </c>
      <c r="AT105" s="4">
        <v>6.6</v>
      </c>
      <c r="AU105" s="4">
        <v>13.2</v>
      </c>
      <c r="AV105" s="4">
        <v>12.2</v>
      </c>
      <c r="AW105" s="3">
        <v>17</v>
      </c>
      <c r="AX105" s="4">
        <v>16.3</v>
      </c>
      <c r="AY105" s="4">
        <v>8.4</v>
      </c>
      <c r="AZ105" s="4">
        <v>18.9</v>
      </c>
      <c r="BA105" s="4">
        <v>7.1</v>
      </c>
      <c r="BB105" s="4">
        <v>12.6</v>
      </c>
      <c r="BC105" s="4">
        <v>10.1</v>
      </c>
      <c r="BD105" s="4">
        <v>15.2</v>
      </c>
      <c r="BE105" s="3">
        <v>25</v>
      </c>
      <c r="BF105" s="4">
        <v>20.2</v>
      </c>
      <c r="BG105" s="4">
        <v>17.3</v>
      </c>
      <c r="BH105" s="4">
        <v>8.2</v>
      </c>
      <c r="BI105" s="4">
        <v>19.7</v>
      </c>
      <c r="BJ105" s="4">
        <v>12.9</v>
      </c>
      <c r="BK105" s="4">
        <v>21.3</v>
      </c>
      <c r="BL105" s="4">
        <v>26.1</v>
      </c>
      <c r="BM105" s="3">
        <v>24</v>
      </c>
      <c r="BN105" s="4">
        <v>18.4</v>
      </c>
      <c r="BO105" s="3">
        <v>25</v>
      </c>
      <c r="BP105" s="4">
        <v>26.7</v>
      </c>
      <c r="BQ105" s="3">
        <v>27</v>
      </c>
      <c r="BR105" s="4">
        <v>18.9</v>
      </c>
      <c r="BS105" s="4">
        <v>17.2</v>
      </c>
      <c r="BT105" s="4">
        <v>21.6</v>
      </c>
      <c r="BU105" s="4">
        <v>13.5</v>
      </c>
      <c r="BV105" s="4">
        <v>11.1</v>
      </c>
      <c r="BW105" s="4">
        <v>10.8</v>
      </c>
      <c r="BX105" s="4">
        <v>20.4</v>
      </c>
      <c r="BY105" s="4">
        <v>14.7</v>
      </c>
      <c r="BZ105" s="4">
        <v>19.4</v>
      </c>
      <c r="CA105" s="4">
        <v>16.3</v>
      </c>
      <c r="CB105" s="4">
        <v>9.8</v>
      </c>
      <c r="CC105" s="4">
        <v>24.6</v>
      </c>
      <c r="CD105" s="4">
        <v>20.6</v>
      </c>
      <c r="CE105" s="4">
        <v>25.7</v>
      </c>
      <c r="CF105" s="4">
        <v>15.9</v>
      </c>
      <c r="CG105" s="4">
        <v>18.7</v>
      </c>
      <c r="CH105" s="4">
        <v>6.3</v>
      </c>
      <c r="CI105" s="4">
        <v>14.4</v>
      </c>
      <c r="CJ105" s="4">
        <v>15.8</v>
      </c>
      <c r="CK105" s="4">
        <v>22.4</v>
      </c>
      <c r="CL105" s="4">
        <v>13.8</v>
      </c>
      <c r="CM105" s="4">
        <v>13.5</v>
      </c>
      <c r="CN105" s="4">
        <v>10.7</v>
      </c>
      <c r="CO105" s="4">
        <v>25.9</v>
      </c>
      <c r="CP105" s="4">
        <v>28.1</v>
      </c>
      <c r="CQ105" s="4">
        <v>12.8</v>
      </c>
      <c r="CR105" s="4">
        <v>5.5</v>
      </c>
      <c r="CS105" s="4">
        <v>18.8</v>
      </c>
    </row>
    <row x14ac:dyDescent="0.25" r="106" customHeight="1" ht="18.75">
      <c r="A106" s="1">
        <v>105</v>
      </c>
      <c r="B106" s="4">
        <v>11.9</v>
      </c>
      <c r="C106" s="4">
        <v>10.6</v>
      </c>
      <c r="D106" s="4">
        <v>13.5</v>
      </c>
      <c r="E106" s="4">
        <v>16.5</v>
      </c>
      <c r="F106" s="4">
        <v>13.3</v>
      </c>
      <c r="G106" s="4">
        <v>14.2</v>
      </c>
      <c r="H106" s="4">
        <v>12.2</v>
      </c>
      <c r="I106" s="4">
        <v>10.6</v>
      </c>
      <c r="J106" s="4">
        <v>10.8</v>
      </c>
      <c r="K106" s="4">
        <v>12.9</v>
      </c>
      <c r="L106" s="4">
        <v>13.4</v>
      </c>
      <c r="M106" s="4">
        <v>12.6</v>
      </c>
      <c r="N106" s="4">
        <v>19.7</v>
      </c>
      <c r="O106" s="4">
        <v>15.2</v>
      </c>
      <c r="P106" s="4">
        <v>1.4</v>
      </c>
      <c r="Q106" s="4">
        <v>16.2</v>
      </c>
      <c r="R106" s="4">
        <v>12.8</v>
      </c>
      <c r="S106" s="4">
        <v>14.3</v>
      </c>
      <c r="T106" s="4">
        <v>10.9</v>
      </c>
      <c r="U106" s="4">
        <v>15.5</v>
      </c>
      <c r="V106" s="4">
        <v>6.9</v>
      </c>
      <c r="W106" s="4">
        <v>14.7</v>
      </c>
      <c r="X106" s="4">
        <v>19.7</v>
      </c>
      <c r="Y106" s="4">
        <v>19.2</v>
      </c>
      <c r="Z106" s="4">
        <v>7.7</v>
      </c>
      <c r="AA106" s="3">
        <v>18</v>
      </c>
      <c r="AB106" s="4">
        <v>4.5</v>
      </c>
      <c r="AC106" s="4">
        <v>9.4</v>
      </c>
      <c r="AD106" s="4">
        <v>15.6</v>
      </c>
      <c r="AE106" s="4">
        <v>26.2</v>
      </c>
      <c r="AF106" s="4">
        <v>10.8</v>
      </c>
      <c r="AG106" s="4">
        <v>18.9</v>
      </c>
      <c r="AH106" s="4">
        <v>24.5</v>
      </c>
      <c r="AI106" s="4">
        <v>24.6</v>
      </c>
      <c r="AJ106" s="4">
        <v>22.8</v>
      </c>
      <c r="AK106" s="4">
        <v>7.1</v>
      </c>
      <c r="AL106" s="4">
        <v>16.8</v>
      </c>
      <c r="AM106" s="4">
        <v>5.3</v>
      </c>
      <c r="AN106" s="4">
        <v>20.5</v>
      </c>
      <c r="AO106" s="4">
        <v>24.9</v>
      </c>
      <c r="AP106" s="4">
        <v>25.6</v>
      </c>
      <c r="AQ106" s="4">
        <v>24.4</v>
      </c>
      <c r="AR106" s="3">
        <v>10</v>
      </c>
      <c r="AS106" s="4">
        <v>21.4</v>
      </c>
      <c r="AT106" s="4">
        <v>16.3</v>
      </c>
      <c r="AU106" s="4">
        <v>22.8</v>
      </c>
      <c r="AV106" s="3">
        <v>24</v>
      </c>
      <c r="AW106" s="3">
        <v>14</v>
      </c>
      <c r="AX106" s="4">
        <v>4.3</v>
      </c>
      <c r="AY106" s="3">
        <v>18</v>
      </c>
      <c r="AZ106" s="4">
        <v>28.4</v>
      </c>
      <c r="BA106" s="4">
        <v>16.7</v>
      </c>
      <c r="BB106" s="4">
        <v>17.8</v>
      </c>
      <c r="BC106" s="4">
        <v>18.4</v>
      </c>
      <c r="BD106" s="4">
        <v>20.4</v>
      </c>
      <c r="BE106" s="4">
        <v>34.3</v>
      </c>
      <c r="BF106" s="4">
        <v>27.8</v>
      </c>
      <c r="BG106" s="4">
        <v>11.6</v>
      </c>
      <c r="BH106" s="4">
        <v>19.9</v>
      </c>
      <c r="BI106" s="3">
        <v>29</v>
      </c>
      <c r="BJ106" s="4">
        <v>22.6</v>
      </c>
      <c r="BK106" s="4">
        <v>21.5</v>
      </c>
      <c r="BL106" s="4">
        <v>28.2</v>
      </c>
      <c r="BM106" s="4">
        <v>20.1</v>
      </c>
      <c r="BN106" s="4">
        <v>14.9</v>
      </c>
      <c r="BO106" s="3">
        <v>21</v>
      </c>
      <c r="BP106" s="4">
        <v>22.8</v>
      </c>
      <c r="BQ106" s="4">
        <v>23.1</v>
      </c>
      <c r="BR106" s="4">
        <v>28.6</v>
      </c>
      <c r="BS106" s="4">
        <v>26.9</v>
      </c>
      <c r="BT106" s="4">
        <v>14.2</v>
      </c>
      <c r="BU106" s="4">
        <v>23.2</v>
      </c>
      <c r="BV106" s="4">
        <v>20.4</v>
      </c>
      <c r="BW106" s="4">
        <v>6.2</v>
      </c>
      <c r="BX106" s="4">
        <v>27.7</v>
      </c>
      <c r="BY106" s="4">
        <v>4.3</v>
      </c>
      <c r="BZ106" s="4">
        <v>24.5</v>
      </c>
      <c r="CA106" s="4">
        <v>18.8</v>
      </c>
      <c r="CB106" s="4">
        <v>19.5</v>
      </c>
      <c r="CC106" s="4">
        <v>34.3</v>
      </c>
      <c r="CD106" s="4">
        <v>30.3</v>
      </c>
      <c r="CE106" s="4">
        <v>30.8</v>
      </c>
      <c r="CF106" s="4">
        <v>25.5</v>
      </c>
      <c r="CG106" s="4">
        <v>19.3</v>
      </c>
      <c r="CH106" s="4">
        <v>15.9</v>
      </c>
      <c r="CI106" s="4">
        <v>9.4</v>
      </c>
      <c r="CJ106" s="4">
        <v>25.1</v>
      </c>
      <c r="CK106" s="4">
        <v>18.4</v>
      </c>
      <c r="CL106" s="4">
        <v>9.1</v>
      </c>
      <c r="CM106" s="3">
        <v>15</v>
      </c>
      <c r="CN106" s="4">
        <v>3.4</v>
      </c>
      <c r="CO106" s="3">
        <v>31</v>
      </c>
      <c r="CP106" s="4">
        <v>30.3</v>
      </c>
      <c r="CQ106" s="4">
        <v>22.4</v>
      </c>
      <c r="CR106" s="4">
        <v>15.2</v>
      </c>
      <c r="CS106" s="4">
        <v>28.5</v>
      </c>
    </row>
    <row x14ac:dyDescent="0.25" r="107" customHeight="1" ht="18.75">
      <c r="A107" s="1">
        <v>106</v>
      </c>
      <c r="B107" s="4">
        <v>16.4</v>
      </c>
      <c r="C107" s="4">
        <v>18.3</v>
      </c>
      <c r="D107" s="3">
        <v>17</v>
      </c>
      <c r="E107" s="4">
        <v>13.2</v>
      </c>
      <c r="F107" s="4">
        <v>16.1</v>
      </c>
      <c r="G107" s="4">
        <v>16.2</v>
      </c>
      <c r="H107" s="4">
        <v>17.8</v>
      </c>
      <c r="I107" s="4">
        <v>20.3</v>
      </c>
      <c r="J107" s="4">
        <v>17.4</v>
      </c>
      <c r="K107" s="4">
        <v>20.8</v>
      </c>
      <c r="L107" s="4">
        <v>22.9</v>
      </c>
      <c r="M107" s="4">
        <v>28.1</v>
      </c>
      <c r="N107" s="4">
        <v>32.1</v>
      </c>
      <c r="O107" s="4">
        <v>30.6</v>
      </c>
      <c r="P107" s="4">
        <v>27.7</v>
      </c>
      <c r="Q107" s="4">
        <v>25.4</v>
      </c>
      <c r="R107" s="3">
        <v>18</v>
      </c>
      <c r="S107" s="4">
        <v>14.6</v>
      </c>
      <c r="T107" s="4">
        <v>20.8</v>
      </c>
      <c r="U107" s="4">
        <v>18.9</v>
      </c>
      <c r="V107" s="4">
        <v>21.8</v>
      </c>
      <c r="W107" s="4">
        <v>20.1</v>
      </c>
      <c r="X107" s="4">
        <v>12.7</v>
      </c>
      <c r="Y107" s="3">
        <v>13</v>
      </c>
      <c r="Z107" s="3">
        <v>22</v>
      </c>
      <c r="AA107" s="4">
        <v>11.4</v>
      </c>
      <c r="AB107" s="4">
        <v>27.3</v>
      </c>
      <c r="AC107" s="4">
        <v>24.6</v>
      </c>
      <c r="AD107" s="4">
        <v>15.2</v>
      </c>
      <c r="AE107" s="4">
        <v>2.9</v>
      </c>
      <c r="AF107" s="4">
        <v>36.8</v>
      </c>
      <c r="AG107" s="4">
        <v>21.3</v>
      </c>
      <c r="AH107" s="4">
        <v>26.6</v>
      </c>
      <c r="AI107" s="4">
        <v>7.9</v>
      </c>
      <c r="AJ107" s="4">
        <v>6.1</v>
      </c>
      <c r="AK107" s="3">
        <v>27</v>
      </c>
      <c r="AL107" s="4">
        <v>28.7</v>
      </c>
      <c r="AM107" s="4">
        <v>29.6</v>
      </c>
      <c r="AN107" s="4">
        <v>20.6</v>
      </c>
      <c r="AO107" s="4">
        <v>18.9</v>
      </c>
      <c r="AP107" s="4">
        <v>7.5</v>
      </c>
      <c r="AQ107" s="4">
        <v>13.9</v>
      </c>
      <c r="AR107" s="4">
        <v>36.8</v>
      </c>
      <c r="AS107" s="4">
        <v>12.6</v>
      </c>
      <c r="AT107" s="4">
        <v>12.1</v>
      </c>
      <c r="AU107" s="3">
        <v>13</v>
      </c>
      <c r="AV107" s="4">
        <v>22.1</v>
      </c>
      <c r="AW107" s="4">
        <v>31.9</v>
      </c>
      <c r="AX107" s="4">
        <v>31.2</v>
      </c>
      <c r="AY107" s="4">
        <v>18.8</v>
      </c>
      <c r="AZ107" s="4">
        <v>11.4</v>
      </c>
      <c r="BA107" s="4">
        <v>17.6</v>
      </c>
      <c r="BB107" s="4">
        <v>16.6</v>
      </c>
      <c r="BC107" s="3">
        <v>11</v>
      </c>
      <c r="BD107" s="4">
        <v>10.4</v>
      </c>
      <c r="BE107" s="3">
        <v>37</v>
      </c>
      <c r="BF107" s="4">
        <v>31.8</v>
      </c>
      <c r="BG107" s="3">
        <v>31</v>
      </c>
      <c r="BH107" s="4">
        <v>24.6</v>
      </c>
      <c r="BI107" s="4">
        <v>31.8</v>
      </c>
      <c r="BJ107" s="4">
        <v>9.6</v>
      </c>
      <c r="BK107" s="4">
        <v>21.9</v>
      </c>
      <c r="BL107" s="4">
        <v>23.9</v>
      </c>
      <c r="BM107" s="4">
        <v>26.9</v>
      </c>
      <c r="BN107" s="4">
        <v>28.9</v>
      </c>
      <c r="BO107" s="4">
        <v>29.8</v>
      </c>
      <c r="BP107" s="4">
        <v>28.9</v>
      </c>
      <c r="BQ107" s="4">
        <v>27.7</v>
      </c>
      <c r="BR107" s="4">
        <v>5.7</v>
      </c>
      <c r="BS107" s="4">
        <v>4.3</v>
      </c>
      <c r="BT107" s="4">
        <v>34.2</v>
      </c>
      <c r="BU107" s="3">
        <v>6</v>
      </c>
      <c r="BV107" s="4">
        <v>23.2</v>
      </c>
      <c r="BW107" s="4">
        <v>23.4</v>
      </c>
      <c r="BX107" s="4">
        <v>12.9</v>
      </c>
      <c r="BY107" s="4">
        <v>29.6</v>
      </c>
      <c r="BZ107" s="3">
        <v>14</v>
      </c>
      <c r="CA107" s="4">
        <v>15.9</v>
      </c>
      <c r="CB107" s="4">
        <v>10.3</v>
      </c>
      <c r="CC107" s="4">
        <v>17.1</v>
      </c>
      <c r="CD107" s="4">
        <v>7.6</v>
      </c>
      <c r="CE107" s="4">
        <v>20.5</v>
      </c>
      <c r="CF107" s="4">
        <v>9.8</v>
      </c>
      <c r="CG107" s="3">
        <v>26</v>
      </c>
      <c r="CH107" s="4">
        <v>23.2</v>
      </c>
      <c r="CI107" s="4">
        <v>21.8</v>
      </c>
      <c r="CJ107" s="4">
        <v>25.7</v>
      </c>
      <c r="CK107" s="4">
        <v>35.6</v>
      </c>
      <c r="CL107" s="4">
        <v>20.7</v>
      </c>
      <c r="CM107" s="4">
        <v>18.2</v>
      </c>
      <c r="CN107" s="4">
        <v>25.6</v>
      </c>
      <c r="CO107" s="4">
        <v>20.5</v>
      </c>
      <c r="CP107" s="4">
        <v>25.9</v>
      </c>
      <c r="CQ107" s="4">
        <v>7.9</v>
      </c>
      <c r="CR107" s="4">
        <v>12.9</v>
      </c>
      <c r="CS107" s="4">
        <v>2.7</v>
      </c>
    </row>
    <row x14ac:dyDescent="0.25" r="108" customHeight="1" ht="18.75">
      <c r="A108" s="1">
        <v>107</v>
      </c>
      <c r="B108" s="4">
        <v>9.3</v>
      </c>
      <c r="C108" s="4">
        <v>8.1</v>
      </c>
      <c r="D108" s="3">
        <v>11</v>
      </c>
      <c r="E108" s="4">
        <v>13.9</v>
      </c>
      <c r="F108" s="4">
        <v>10.7</v>
      </c>
      <c r="G108" s="4">
        <v>11.6</v>
      </c>
      <c r="H108" s="4">
        <v>9.7</v>
      </c>
      <c r="I108" s="4">
        <v>8.1</v>
      </c>
      <c r="J108" s="4">
        <v>8.3</v>
      </c>
      <c r="K108" s="4">
        <v>10.4</v>
      </c>
      <c r="L108" s="4">
        <v>14.4</v>
      </c>
      <c r="M108" s="4">
        <v>15.7</v>
      </c>
      <c r="N108" s="4">
        <v>21.8</v>
      </c>
      <c r="O108" s="4">
        <v>16.2</v>
      </c>
      <c r="P108" s="4">
        <v>2.6</v>
      </c>
      <c r="Q108" s="4">
        <v>17.2</v>
      </c>
      <c r="R108" s="4">
        <v>10.3</v>
      </c>
      <c r="S108" s="4">
        <v>11.8</v>
      </c>
      <c r="T108" s="4">
        <v>8.4</v>
      </c>
      <c r="U108" s="4">
        <v>12.9</v>
      </c>
      <c r="V108" s="4">
        <v>4.5</v>
      </c>
      <c r="W108" s="4">
        <v>12.2</v>
      </c>
      <c r="X108" s="4">
        <v>17.2</v>
      </c>
      <c r="Y108" s="4">
        <v>16.7</v>
      </c>
      <c r="Z108" s="4">
        <v>3.4</v>
      </c>
      <c r="AA108" s="4">
        <v>15.5</v>
      </c>
      <c r="AB108" s="4">
        <v>3.9</v>
      </c>
      <c r="AC108" s="4">
        <v>10.4</v>
      </c>
      <c r="AD108" s="4">
        <v>13.1</v>
      </c>
      <c r="AE108" s="4">
        <v>23.7</v>
      </c>
      <c r="AF108" s="4">
        <v>12.9</v>
      </c>
      <c r="AG108" s="4">
        <v>16.4</v>
      </c>
      <c r="AH108" s="4">
        <v>24.3</v>
      </c>
      <c r="AI108" s="4">
        <v>22.1</v>
      </c>
      <c r="AJ108" s="4">
        <v>20.3</v>
      </c>
      <c r="AK108" s="4">
        <v>7.4</v>
      </c>
      <c r="AL108" s="4">
        <v>15.6</v>
      </c>
      <c r="AM108" s="4">
        <v>6.3</v>
      </c>
      <c r="AN108" s="4">
        <v>17.9</v>
      </c>
      <c r="AO108" s="4">
        <v>22.4</v>
      </c>
      <c r="AP108" s="4">
        <v>23.1</v>
      </c>
      <c r="AQ108" s="4">
        <v>21.9</v>
      </c>
      <c r="AR108" s="4">
        <v>18.2</v>
      </c>
      <c r="AS108" s="4">
        <v>18.9</v>
      </c>
      <c r="AT108" s="4">
        <v>13.8</v>
      </c>
      <c r="AU108" s="4">
        <v>20.2</v>
      </c>
      <c r="AV108" s="4">
        <v>21.4</v>
      </c>
      <c r="AW108" s="4">
        <v>11.6</v>
      </c>
      <c r="AX108" s="4">
        <v>6.5</v>
      </c>
      <c r="AY108" s="4">
        <v>15.5</v>
      </c>
      <c r="AZ108" s="4">
        <v>25.9</v>
      </c>
      <c r="BA108" s="4">
        <v>14.2</v>
      </c>
      <c r="BB108" s="4">
        <v>15.3</v>
      </c>
      <c r="BC108" s="4">
        <v>15.8</v>
      </c>
      <c r="BD108" s="4">
        <v>17.9</v>
      </c>
      <c r="BE108" s="4">
        <v>34.1</v>
      </c>
      <c r="BF108" s="4">
        <v>29.4</v>
      </c>
      <c r="BG108" s="4">
        <v>13.7</v>
      </c>
      <c r="BH108" s="4">
        <v>17.4</v>
      </c>
      <c r="BI108" s="4">
        <v>28.9</v>
      </c>
      <c r="BJ108" s="4">
        <v>20.1</v>
      </c>
      <c r="BK108" s="4">
        <v>20.9</v>
      </c>
      <c r="BL108" s="4">
        <v>25.7</v>
      </c>
      <c r="BM108" s="4">
        <v>22.2</v>
      </c>
      <c r="BN108" s="4">
        <v>16.9</v>
      </c>
      <c r="BO108" s="4">
        <v>23.1</v>
      </c>
      <c r="BP108" s="4">
        <v>24.9</v>
      </c>
      <c r="BQ108" s="4">
        <v>25.2</v>
      </c>
      <c r="BR108" s="4">
        <v>26.1</v>
      </c>
      <c r="BS108" s="4">
        <v>24.4</v>
      </c>
      <c r="BT108" s="4">
        <v>14.5</v>
      </c>
      <c r="BU108" s="4">
        <v>20.7</v>
      </c>
      <c r="BV108" s="4">
        <v>20.2</v>
      </c>
      <c r="BW108" s="4">
        <v>4.9</v>
      </c>
      <c r="BX108" s="4">
        <v>25.2</v>
      </c>
      <c r="BY108" s="4">
        <v>4.7</v>
      </c>
      <c r="BZ108" s="3">
        <v>22</v>
      </c>
      <c r="CA108" s="4">
        <v>16.3</v>
      </c>
      <c r="CB108" s="3">
        <v>17</v>
      </c>
      <c r="CC108" s="4">
        <v>31.8</v>
      </c>
      <c r="CD108" s="4">
        <v>27.7</v>
      </c>
      <c r="CE108" s="4">
        <v>28.3</v>
      </c>
      <c r="CF108" s="3">
        <v>23</v>
      </c>
      <c r="CG108" s="4">
        <v>17.6</v>
      </c>
      <c r="CH108" s="4">
        <v>15.4</v>
      </c>
      <c r="CI108" s="4">
        <v>13.3</v>
      </c>
      <c r="CJ108" s="3">
        <v>25</v>
      </c>
      <c r="CK108" s="4">
        <v>20.5</v>
      </c>
      <c r="CL108" s="4">
        <v>7.8</v>
      </c>
      <c r="CM108" s="4">
        <v>12.5</v>
      </c>
      <c r="CN108" s="4">
        <v>1.9</v>
      </c>
      <c r="CO108" s="4">
        <v>28.5</v>
      </c>
      <c r="CP108" s="4">
        <v>27.7</v>
      </c>
      <c r="CQ108" s="4">
        <v>19.9</v>
      </c>
      <c r="CR108" s="4">
        <v>12.7</v>
      </c>
      <c r="CS108" s="3">
        <v>26</v>
      </c>
    </row>
    <row x14ac:dyDescent="0.25" r="109" customHeight="1" ht="18.75">
      <c r="A109" s="1">
        <v>108</v>
      </c>
      <c r="B109" s="4">
        <v>27.1</v>
      </c>
      <c r="C109" s="4">
        <v>29.7</v>
      </c>
      <c r="D109" s="4">
        <v>28.4</v>
      </c>
      <c r="E109" s="4">
        <v>31.3</v>
      </c>
      <c r="F109" s="4">
        <v>28.2</v>
      </c>
      <c r="G109" s="4">
        <v>33.4</v>
      </c>
      <c r="H109" s="4">
        <v>35.3</v>
      </c>
      <c r="I109" s="4">
        <v>30.5</v>
      </c>
      <c r="J109" s="3">
        <v>27</v>
      </c>
      <c r="K109" s="4">
        <v>23.7</v>
      </c>
      <c r="L109" s="4">
        <v>20.3</v>
      </c>
      <c r="M109" s="4">
        <v>25.6</v>
      </c>
      <c r="N109" s="4">
        <v>48.4</v>
      </c>
      <c r="O109" s="4">
        <v>17.8</v>
      </c>
      <c r="P109" s="4">
        <v>31.3</v>
      </c>
      <c r="Q109" s="4">
        <v>19.1</v>
      </c>
      <c r="R109" s="4">
        <v>35.9</v>
      </c>
      <c r="S109" s="4">
        <v>30.4</v>
      </c>
      <c r="T109" s="4">
        <v>26.9</v>
      </c>
      <c r="U109" s="3">
        <v>27</v>
      </c>
      <c r="V109" s="4">
        <v>33.7</v>
      </c>
      <c r="W109" s="4">
        <v>22.7</v>
      </c>
      <c r="X109" s="4">
        <v>40.3</v>
      </c>
      <c r="Y109" s="4">
        <v>29.7</v>
      </c>
      <c r="Z109" s="4">
        <v>29.2</v>
      </c>
      <c r="AA109" s="4">
        <v>33.5</v>
      </c>
      <c r="AB109" s="4">
        <v>28.7</v>
      </c>
      <c r="AC109" s="4">
        <v>23.9</v>
      </c>
      <c r="AD109" s="4">
        <v>29.8</v>
      </c>
      <c r="AE109" s="4">
        <v>36.3</v>
      </c>
      <c r="AF109" s="4">
        <v>39.4</v>
      </c>
      <c r="AG109" s="4">
        <v>24.6</v>
      </c>
      <c r="AH109" s="4">
        <v>13.4</v>
      </c>
      <c r="AI109" s="3">
        <v>35</v>
      </c>
      <c r="AJ109" s="4">
        <v>37.7</v>
      </c>
      <c r="AK109" s="4">
        <v>37.4</v>
      </c>
      <c r="AL109" s="4">
        <v>41.2</v>
      </c>
      <c r="AM109" s="4">
        <v>38.1</v>
      </c>
      <c r="AN109" s="4">
        <v>43.5</v>
      </c>
      <c r="AO109" s="3">
        <v>48</v>
      </c>
      <c r="AP109" s="4">
        <v>40.5</v>
      </c>
      <c r="AQ109" s="3">
        <v>45</v>
      </c>
      <c r="AR109" s="3">
        <v>28</v>
      </c>
      <c r="AS109" s="4">
        <v>31.7</v>
      </c>
      <c r="AT109" s="4">
        <v>31.2</v>
      </c>
      <c r="AU109" s="4">
        <v>27.6</v>
      </c>
      <c r="AV109" s="4">
        <v>23.1</v>
      </c>
      <c r="AW109" s="4">
        <v>22.8</v>
      </c>
      <c r="AX109" s="4">
        <v>29.9</v>
      </c>
      <c r="AY109" s="4">
        <v>28.4</v>
      </c>
      <c r="AZ109" s="4">
        <v>31.7</v>
      </c>
      <c r="BA109" s="4">
        <v>28.3</v>
      </c>
      <c r="BB109" s="4">
        <v>38.4</v>
      </c>
      <c r="BC109" s="4">
        <v>34.7</v>
      </c>
      <c r="BD109" s="3">
        <v>41</v>
      </c>
      <c r="BE109" s="4">
        <v>9.4</v>
      </c>
      <c r="BF109" s="3">
        <v>10</v>
      </c>
      <c r="BG109" s="4">
        <v>40.3</v>
      </c>
      <c r="BH109" s="4">
        <v>23.9</v>
      </c>
      <c r="BI109" s="3">
        <v>10</v>
      </c>
      <c r="BJ109" s="4">
        <v>37.5</v>
      </c>
      <c r="BK109" s="4">
        <v>46.5</v>
      </c>
      <c r="BL109" s="4">
        <v>51.3</v>
      </c>
      <c r="BM109" s="4">
        <v>48.7</v>
      </c>
      <c r="BN109" s="4">
        <v>43.5</v>
      </c>
      <c r="BO109" s="4">
        <v>49.6</v>
      </c>
      <c r="BP109" s="4">
        <v>51.4</v>
      </c>
      <c r="BQ109" s="4">
        <v>51.7</v>
      </c>
      <c r="BR109" s="4">
        <v>36.1</v>
      </c>
      <c r="BS109" s="4">
        <v>41.8</v>
      </c>
      <c r="BT109" s="4">
        <v>44.5</v>
      </c>
      <c r="BU109" s="4">
        <v>38.1</v>
      </c>
      <c r="BV109" s="4">
        <v>18.5</v>
      </c>
      <c r="BW109" s="4">
        <v>35.3</v>
      </c>
      <c r="BX109" s="3">
        <v>45</v>
      </c>
      <c r="BY109" s="4">
        <v>28.2</v>
      </c>
      <c r="BZ109" s="4">
        <v>45.2</v>
      </c>
      <c r="CA109" s="4">
        <v>42.1</v>
      </c>
      <c r="CB109" s="4">
        <v>34.9</v>
      </c>
      <c r="CC109" s="4">
        <v>49.2</v>
      </c>
      <c r="CD109" s="4">
        <v>45.1</v>
      </c>
      <c r="CE109" s="4">
        <v>51.4</v>
      </c>
      <c r="CF109" s="3">
        <v>36</v>
      </c>
      <c r="CG109" s="4">
        <v>43.2</v>
      </c>
      <c r="CH109" s="3">
        <v>22</v>
      </c>
      <c r="CI109" s="4">
        <v>38.9</v>
      </c>
      <c r="CJ109" s="4">
        <v>16.7</v>
      </c>
      <c r="CK109" s="3">
        <v>47</v>
      </c>
      <c r="CL109" s="4">
        <v>38.4</v>
      </c>
      <c r="CM109" s="4">
        <v>38.1</v>
      </c>
      <c r="CN109" s="4">
        <v>33.4</v>
      </c>
      <c r="CO109" s="4">
        <v>51.6</v>
      </c>
      <c r="CP109" s="4">
        <v>53.3</v>
      </c>
      <c r="CQ109" s="4">
        <v>32.9</v>
      </c>
      <c r="CR109" s="4">
        <v>30.1</v>
      </c>
      <c r="CS109" s="4">
        <v>39.5</v>
      </c>
    </row>
    <row x14ac:dyDescent="0.25" r="110" customHeight="1" ht="18.75">
      <c r="A110" s="1">
        <v>109</v>
      </c>
      <c r="B110" s="4">
        <v>7.8</v>
      </c>
      <c r="C110" s="4">
        <v>6.5</v>
      </c>
      <c r="D110" s="4">
        <v>9.4</v>
      </c>
      <c r="E110" s="4">
        <v>12.4</v>
      </c>
      <c r="F110" s="4">
        <v>9.2</v>
      </c>
      <c r="G110" s="4">
        <v>8.8</v>
      </c>
      <c r="H110" s="4">
        <v>6.9</v>
      </c>
      <c r="I110" s="4">
        <v>5.3</v>
      </c>
      <c r="J110" s="4">
        <v>6.7</v>
      </c>
      <c r="K110" s="4">
        <v>8.8</v>
      </c>
      <c r="L110" s="4">
        <v>12.8</v>
      </c>
      <c r="M110" s="4">
        <v>14.1</v>
      </c>
      <c r="N110" s="4">
        <v>17.8</v>
      </c>
      <c r="O110" s="4">
        <v>14.6</v>
      </c>
      <c r="P110" s="4">
        <v>5.3</v>
      </c>
      <c r="Q110" s="4">
        <v>15.6</v>
      </c>
      <c r="R110" s="4">
        <v>7.5</v>
      </c>
      <c r="S110" s="4">
        <v>10.3</v>
      </c>
      <c r="T110" s="4">
        <v>6.8</v>
      </c>
      <c r="U110" s="4">
        <v>11.4</v>
      </c>
      <c r="V110" s="4">
        <v>2.9</v>
      </c>
      <c r="W110" s="4">
        <v>10.6</v>
      </c>
      <c r="X110" s="4">
        <v>14.4</v>
      </c>
      <c r="Y110" s="4">
        <v>15.1</v>
      </c>
      <c r="Z110" s="4">
        <v>2.8</v>
      </c>
      <c r="AA110" s="4">
        <v>12.7</v>
      </c>
      <c r="AB110" s="4">
        <v>4.4</v>
      </c>
      <c r="AC110" s="4">
        <v>8.8</v>
      </c>
      <c r="AD110" s="4">
        <v>11.5</v>
      </c>
      <c r="AE110" s="4">
        <v>22.1</v>
      </c>
      <c r="AF110" s="4">
        <v>15.3</v>
      </c>
      <c r="AG110" s="4">
        <v>14.8</v>
      </c>
      <c r="AH110" s="4">
        <v>22.7</v>
      </c>
      <c r="AI110" s="4">
        <v>20.5</v>
      </c>
      <c r="AJ110" s="4">
        <v>18.7</v>
      </c>
      <c r="AK110" s="4">
        <v>6.9</v>
      </c>
      <c r="AL110" s="4">
        <v>12.8</v>
      </c>
      <c r="AM110" s="4">
        <v>7.2</v>
      </c>
      <c r="AN110" s="4">
        <v>15.1</v>
      </c>
      <c r="AO110" s="4">
        <v>19.6</v>
      </c>
      <c r="AP110" s="4">
        <v>20.3</v>
      </c>
      <c r="AQ110" s="3">
        <v>19</v>
      </c>
      <c r="AR110" s="4">
        <v>19.2</v>
      </c>
      <c r="AS110" s="4">
        <v>17.3</v>
      </c>
      <c r="AT110" s="4">
        <v>12.2</v>
      </c>
      <c r="AU110" s="4">
        <v>18.7</v>
      </c>
      <c r="AV110" s="4">
        <v>19.9</v>
      </c>
      <c r="AW110" s="4">
        <v>17.9</v>
      </c>
      <c r="AX110" s="4">
        <v>8.8</v>
      </c>
      <c r="AY110" s="4">
        <v>13.9</v>
      </c>
      <c r="AZ110" s="4">
        <v>24.3</v>
      </c>
      <c r="BA110" s="4">
        <v>12.6</v>
      </c>
      <c r="BB110" s="4">
        <v>12.5</v>
      </c>
      <c r="BC110" s="3">
        <v>13</v>
      </c>
      <c r="BD110" s="4">
        <v>15.1</v>
      </c>
      <c r="BE110" s="4">
        <v>32.5</v>
      </c>
      <c r="BF110" s="4">
        <v>27.8</v>
      </c>
      <c r="BG110" s="4">
        <v>9.7</v>
      </c>
      <c r="BH110" s="4">
        <v>15.8</v>
      </c>
      <c r="BI110" s="4">
        <v>27.3</v>
      </c>
      <c r="BJ110" s="4">
        <v>18.5</v>
      </c>
      <c r="BK110" s="4">
        <v>18.1</v>
      </c>
      <c r="BL110" s="4">
        <v>22.9</v>
      </c>
      <c r="BM110" s="4">
        <v>18.2</v>
      </c>
      <c r="BN110" s="4">
        <v>12.9</v>
      </c>
      <c r="BO110" s="4">
        <v>19.1</v>
      </c>
      <c r="BP110" s="4">
        <v>20.9</v>
      </c>
      <c r="BQ110" s="4">
        <v>21.2</v>
      </c>
      <c r="BR110" s="4">
        <v>24.5</v>
      </c>
      <c r="BS110" s="4">
        <v>22.8</v>
      </c>
      <c r="BT110" s="3">
        <v>14</v>
      </c>
      <c r="BU110" s="4">
        <v>19.1</v>
      </c>
      <c r="BV110" s="4">
        <v>18.6</v>
      </c>
      <c r="BW110" s="4">
        <v>4.8</v>
      </c>
      <c r="BX110" s="4">
        <v>22.4</v>
      </c>
      <c r="BY110" s="4">
        <v>7.2</v>
      </c>
      <c r="BZ110" s="4">
        <v>19.2</v>
      </c>
      <c r="CA110" s="4">
        <v>13.5</v>
      </c>
      <c r="CB110" s="4">
        <v>15.4</v>
      </c>
      <c r="CC110" s="4">
        <v>27.1</v>
      </c>
      <c r="CD110" s="4">
        <v>26.2</v>
      </c>
      <c r="CE110" s="4">
        <v>25.5</v>
      </c>
      <c r="CF110" s="4">
        <v>21.6</v>
      </c>
      <c r="CG110" s="4">
        <v>14.8</v>
      </c>
      <c r="CH110" s="4">
        <v>13.9</v>
      </c>
      <c r="CI110" s="4">
        <v>10.5</v>
      </c>
      <c r="CJ110" s="4">
        <v>23.4</v>
      </c>
      <c r="CK110" s="4">
        <v>16.8</v>
      </c>
      <c r="CL110" s="3">
        <v>10</v>
      </c>
      <c r="CM110" s="4">
        <v>9.7</v>
      </c>
      <c r="CN110" s="4">
        <v>1.9</v>
      </c>
      <c r="CO110" s="4">
        <v>25.7</v>
      </c>
      <c r="CP110" s="4">
        <v>24.9</v>
      </c>
      <c r="CQ110" s="4">
        <v>18.3</v>
      </c>
      <c r="CR110" s="4">
        <v>11.1</v>
      </c>
      <c r="CS110" s="4">
        <v>24.4</v>
      </c>
    </row>
    <row x14ac:dyDescent="0.25" r="111" customHeight="1" ht="18.75">
      <c r="A111" s="1">
        <v>110</v>
      </c>
      <c r="B111" s="4">
        <v>34.9</v>
      </c>
      <c r="C111" s="4">
        <v>36.2</v>
      </c>
      <c r="D111" s="3">
        <v>38</v>
      </c>
      <c r="E111" s="4">
        <v>36.8</v>
      </c>
      <c r="F111" s="4">
        <v>36.3</v>
      </c>
      <c r="G111" s="4">
        <v>32.6</v>
      </c>
      <c r="H111" s="4">
        <v>31.8</v>
      </c>
      <c r="I111" s="4">
        <v>32.4</v>
      </c>
      <c r="J111" s="4">
        <v>36.3</v>
      </c>
      <c r="K111" s="4">
        <v>37.8</v>
      </c>
      <c r="L111" s="4">
        <v>43.5</v>
      </c>
      <c r="M111" s="4">
        <v>44.3</v>
      </c>
      <c r="N111" s="4">
        <v>18.9</v>
      </c>
      <c r="O111" s="4">
        <v>47.1</v>
      </c>
      <c r="P111" s="4">
        <v>34.5</v>
      </c>
      <c r="Q111" s="4">
        <v>44.7</v>
      </c>
      <c r="R111" s="4">
        <v>29.8</v>
      </c>
      <c r="S111" s="4">
        <v>34.9</v>
      </c>
      <c r="T111" s="3">
        <v>37</v>
      </c>
      <c r="U111" s="3">
        <v>40</v>
      </c>
      <c r="V111" s="4">
        <v>29.2</v>
      </c>
      <c r="W111" s="4">
        <v>39.4</v>
      </c>
      <c r="X111" s="4">
        <v>31.5</v>
      </c>
      <c r="Y111" s="4">
        <v>39.3</v>
      </c>
      <c r="Z111" s="4">
        <v>34.6</v>
      </c>
      <c r="AA111" s="4">
        <v>33.5</v>
      </c>
      <c r="AB111" s="4">
        <v>38.4</v>
      </c>
      <c r="AC111" s="4">
        <v>39.4</v>
      </c>
      <c r="AD111" s="4">
        <v>40.2</v>
      </c>
      <c r="AE111" s="3">
        <v>37</v>
      </c>
      <c r="AF111" s="4">
        <v>29.1</v>
      </c>
      <c r="AG111" s="4">
        <v>45.2</v>
      </c>
      <c r="AH111" s="4">
        <v>51.5</v>
      </c>
      <c r="AI111" s="4">
        <v>41.7</v>
      </c>
      <c r="AJ111" s="4">
        <v>34.7</v>
      </c>
      <c r="AK111" s="4">
        <v>25.1</v>
      </c>
      <c r="AL111" s="4">
        <v>19.8</v>
      </c>
      <c r="AM111" s="4">
        <v>28.5</v>
      </c>
      <c r="AN111" s="4">
        <v>22.3</v>
      </c>
      <c r="AO111" s="4">
        <v>23.9</v>
      </c>
      <c r="AP111" s="4">
        <v>31.6</v>
      </c>
      <c r="AQ111" s="4">
        <v>26.5</v>
      </c>
      <c r="AR111" s="4">
        <v>38.6</v>
      </c>
      <c r="AS111" s="4">
        <v>42.5</v>
      </c>
      <c r="AT111" s="4">
        <v>35.7</v>
      </c>
      <c r="AU111" s="4">
        <v>46.8</v>
      </c>
      <c r="AV111" s="4">
        <v>48.5</v>
      </c>
      <c r="AW111" s="4">
        <v>42.6</v>
      </c>
      <c r="AX111" s="4">
        <v>34.7</v>
      </c>
      <c r="AY111" s="4">
        <v>42.6</v>
      </c>
      <c r="AZ111" s="4">
        <v>45.2</v>
      </c>
      <c r="BA111" s="4">
        <v>41.5</v>
      </c>
      <c r="BB111" s="4">
        <v>29.2</v>
      </c>
      <c r="BC111" s="4">
        <v>33.9</v>
      </c>
      <c r="BD111" s="4">
        <v>34.1</v>
      </c>
      <c r="BE111" s="4">
        <v>61.3</v>
      </c>
      <c r="BF111" s="4">
        <v>58.7</v>
      </c>
      <c r="BG111" s="4">
        <v>22.1</v>
      </c>
      <c r="BH111" s="4">
        <v>44.6</v>
      </c>
      <c r="BI111" s="4">
        <v>56.1</v>
      </c>
      <c r="BJ111" s="4">
        <v>32.7</v>
      </c>
      <c r="BK111" s="4">
        <v>17.7</v>
      </c>
      <c r="BL111" s="4">
        <v>16.5</v>
      </c>
      <c r="BM111" s="4">
        <v>16.5</v>
      </c>
      <c r="BN111" s="3">
        <v>20</v>
      </c>
      <c r="BO111" s="4">
        <v>16.1</v>
      </c>
      <c r="BP111" s="4">
        <v>15.8</v>
      </c>
      <c r="BQ111" s="4">
        <v>10.6</v>
      </c>
      <c r="BR111" s="4">
        <v>39.4</v>
      </c>
      <c r="BS111" s="4">
        <v>35.1</v>
      </c>
      <c r="BT111" s="4">
        <v>25.3</v>
      </c>
      <c r="BU111" s="4">
        <v>36.7</v>
      </c>
      <c r="BV111" s="4">
        <v>47.4</v>
      </c>
      <c r="BW111" s="4">
        <v>27.9</v>
      </c>
      <c r="BX111" s="4">
        <v>33.6</v>
      </c>
      <c r="BY111" s="4">
        <v>37.5</v>
      </c>
      <c r="BZ111" s="4">
        <v>30.4</v>
      </c>
      <c r="CA111" s="4">
        <v>27.3</v>
      </c>
      <c r="CB111" s="4">
        <v>36.9</v>
      </c>
      <c r="CC111" s="4">
        <v>38.3</v>
      </c>
      <c r="CD111" s="4">
        <v>38.9</v>
      </c>
      <c r="CE111" s="4">
        <v>30.5</v>
      </c>
      <c r="CF111" s="4">
        <v>43.6</v>
      </c>
      <c r="CG111" s="3">
        <v>17</v>
      </c>
      <c r="CH111" s="4">
        <v>42.7</v>
      </c>
      <c r="CI111" s="4">
        <v>21.2</v>
      </c>
      <c r="CJ111" s="4">
        <v>52.2</v>
      </c>
      <c r="CK111" s="4">
        <v>19.6</v>
      </c>
      <c r="CL111" s="4">
        <v>23.4</v>
      </c>
      <c r="CM111" s="4">
        <v>27.3</v>
      </c>
      <c r="CN111" s="4">
        <v>30.4</v>
      </c>
      <c r="CO111" s="4">
        <v>34.5</v>
      </c>
      <c r="CP111" s="4">
        <v>14.9</v>
      </c>
      <c r="CQ111" s="4">
        <v>39.2</v>
      </c>
      <c r="CR111" s="4">
        <v>36.6</v>
      </c>
      <c r="CS111" s="4">
        <v>36.9</v>
      </c>
    </row>
    <row x14ac:dyDescent="0.25" r="112" customHeight="1" ht="18.75">
      <c r="A112" s="1">
        <v>111</v>
      </c>
      <c r="B112" s="3">
        <v>16</v>
      </c>
      <c r="C112" s="4">
        <v>15.6</v>
      </c>
      <c r="D112" s="4">
        <v>18.5</v>
      </c>
      <c r="E112" s="4">
        <v>21.4</v>
      </c>
      <c r="F112" s="4">
        <v>17.4</v>
      </c>
      <c r="G112" s="4">
        <v>17.1</v>
      </c>
      <c r="H112" s="4">
        <v>15.1</v>
      </c>
      <c r="I112" s="4">
        <v>13.5</v>
      </c>
      <c r="J112" s="4">
        <v>15.8</v>
      </c>
      <c r="K112" s="4">
        <v>17.9</v>
      </c>
      <c r="L112" s="3">
        <v>22</v>
      </c>
      <c r="M112" s="4">
        <v>21.2</v>
      </c>
      <c r="N112" s="4">
        <v>10.9</v>
      </c>
      <c r="O112" s="4">
        <v>23.3</v>
      </c>
      <c r="P112" s="4">
        <v>8.8</v>
      </c>
      <c r="Q112" s="4">
        <v>24.8</v>
      </c>
      <c r="R112" s="4">
        <v>12.3</v>
      </c>
      <c r="S112" s="4">
        <v>18.5</v>
      </c>
      <c r="T112" s="4">
        <v>15.9</v>
      </c>
      <c r="U112" s="4">
        <v>20.4</v>
      </c>
      <c r="V112" s="4">
        <v>11.7</v>
      </c>
      <c r="W112" s="4">
        <v>19.7</v>
      </c>
      <c r="X112" s="4">
        <v>22.6</v>
      </c>
      <c r="Y112" s="4">
        <v>26.7</v>
      </c>
      <c r="Z112" s="4">
        <v>13.2</v>
      </c>
      <c r="AA112" s="4">
        <v>20.9</v>
      </c>
      <c r="AB112" s="4">
        <v>16.9</v>
      </c>
      <c r="AC112" s="3">
        <v>18</v>
      </c>
      <c r="AD112" s="4">
        <v>20.6</v>
      </c>
      <c r="AE112" s="4">
        <v>32.1</v>
      </c>
      <c r="AF112" s="4">
        <v>5.4</v>
      </c>
      <c r="AG112" s="4">
        <v>23.9</v>
      </c>
      <c r="AH112" s="4">
        <v>34.3</v>
      </c>
      <c r="AI112" s="4">
        <v>28.6</v>
      </c>
      <c r="AJ112" s="4">
        <v>29.8</v>
      </c>
      <c r="AK112" s="4">
        <v>5.2</v>
      </c>
      <c r="AL112" s="4">
        <v>7.9</v>
      </c>
      <c r="AM112" s="4">
        <v>3.7</v>
      </c>
      <c r="AN112" s="4">
        <v>17.5</v>
      </c>
      <c r="AO112" s="4">
        <v>19.1</v>
      </c>
      <c r="AP112" s="4">
        <v>26.8</v>
      </c>
      <c r="AQ112" s="4">
        <v>21.6</v>
      </c>
      <c r="AR112" s="4">
        <v>14.8</v>
      </c>
      <c r="AS112" s="4">
        <v>26.4</v>
      </c>
      <c r="AT112" s="4">
        <v>21.3</v>
      </c>
      <c r="AU112" s="4">
        <v>27.8</v>
      </c>
      <c r="AV112" s="3">
        <v>29</v>
      </c>
      <c r="AW112" s="4">
        <v>18.9</v>
      </c>
      <c r="AX112" s="3">
        <v>9</v>
      </c>
      <c r="AY112" s="3">
        <v>23</v>
      </c>
      <c r="AZ112" s="4">
        <v>33.4</v>
      </c>
      <c r="BA112" s="4">
        <v>21.7</v>
      </c>
      <c r="BB112" s="4">
        <v>20.7</v>
      </c>
      <c r="BC112" s="4">
        <v>21.3</v>
      </c>
      <c r="BD112" s="4">
        <v>23.3</v>
      </c>
      <c r="BE112" s="4">
        <v>41.6</v>
      </c>
      <c r="BF112" s="4">
        <v>34.9</v>
      </c>
      <c r="BG112" s="4">
        <v>2.8</v>
      </c>
      <c r="BH112" s="4">
        <v>24.9</v>
      </c>
      <c r="BI112" s="4">
        <v>36.4</v>
      </c>
      <c r="BJ112" s="4">
        <v>27.9</v>
      </c>
      <c r="BK112" s="4">
        <v>12.6</v>
      </c>
      <c r="BL112" s="4">
        <v>16.4</v>
      </c>
      <c r="BM112" s="4">
        <v>11.3</v>
      </c>
      <c r="BN112" s="3">
        <v>6</v>
      </c>
      <c r="BO112" s="4">
        <v>12.1</v>
      </c>
      <c r="BP112" s="4">
        <v>13.9</v>
      </c>
      <c r="BQ112" s="4">
        <v>14.2</v>
      </c>
      <c r="BR112" s="4">
        <v>34.6</v>
      </c>
      <c r="BS112" s="4">
        <v>30.3</v>
      </c>
      <c r="BT112" s="3">
        <v>7</v>
      </c>
      <c r="BU112" s="4">
        <v>28.2</v>
      </c>
      <c r="BV112" s="4">
        <v>27.7</v>
      </c>
      <c r="BW112" s="4">
        <v>10.5</v>
      </c>
      <c r="BX112" s="4">
        <v>28.8</v>
      </c>
      <c r="BY112" s="4">
        <v>11.7</v>
      </c>
      <c r="BZ112" s="4">
        <v>25.6</v>
      </c>
      <c r="CA112" s="4">
        <v>22.5</v>
      </c>
      <c r="CB112" s="4">
        <v>24.3</v>
      </c>
      <c r="CC112" s="4">
        <v>33.5</v>
      </c>
      <c r="CD112" s="4">
        <v>34.1</v>
      </c>
      <c r="CE112" s="4">
        <v>25.6</v>
      </c>
      <c r="CF112" s="4">
        <v>29.8</v>
      </c>
      <c r="CG112" s="4">
        <v>10.5</v>
      </c>
      <c r="CH112" s="4">
        <v>24.5</v>
      </c>
      <c r="CI112" s="3">
        <v>11</v>
      </c>
      <c r="CJ112" s="4">
        <v>32.5</v>
      </c>
      <c r="CK112" s="4">
        <v>9.6</v>
      </c>
      <c r="CL112" s="4">
        <v>10.7</v>
      </c>
      <c r="CM112" s="4">
        <v>22.5</v>
      </c>
      <c r="CN112" s="4">
        <v>6.2</v>
      </c>
      <c r="CO112" s="4">
        <v>32.1</v>
      </c>
      <c r="CP112" s="3">
        <v>25</v>
      </c>
      <c r="CQ112" s="4">
        <v>26.6</v>
      </c>
      <c r="CR112" s="4">
        <v>20.2</v>
      </c>
      <c r="CS112" s="3">
        <v>32</v>
      </c>
    </row>
    <row x14ac:dyDescent="0.25" r="113" customHeight="1" ht="18.75">
      <c r="A113" s="1">
        <v>112</v>
      </c>
      <c r="B113" s="4">
        <v>3.2</v>
      </c>
      <c r="C113" s="4">
        <v>3.5</v>
      </c>
      <c r="D113" s="4">
        <v>0.2</v>
      </c>
      <c r="E113" s="4">
        <v>6.1</v>
      </c>
      <c r="F113" s="4">
        <v>2.7</v>
      </c>
      <c r="G113" s="4">
        <v>8.7</v>
      </c>
      <c r="H113" s="4">
        <v>10.4</v>
      </c>
      <c r="I113" s="4">
        <v>7.1</v>
      </c>
      <c r="J113" s="3">
        <v>3</v>
      </c>
      <c r="K113" s="4">
        <v>4.8</v>
      </c>
      <c r="L113" s="4">
        <v>12.1</v>
      </c>
      <c r="M113" s="4">
        <v>14.4</v>
      </c>
      <c r="N113" s="4">
        <v>24.1</v>
      </c>
      <c r="O113" s="4">
        <v>16.9</v>
      </c>
      <c r="P113" s="3">
        <v>14</v>
      </c>
      <c r="Q113" s="4">
        <v>11.7</v>
      </c>
      <c r="R113" s="4">
        <v>12.3</v>
      </c>
      <c r="S113" s="4">
        <v>5.8</v>
      </c>
      <c r="T113" s="4">
        <v>7.1</v>
      </c>
      <c r="U113" s="4">
        <v>2.3</v>
      </c>
      <c r="V113" s="4">
        <v>10.2</v>
      </c>
      <c r="W113" s="4">
        <v>3.9</v>
      </c>
      <c r="X113" s="4">
        <v>15.6</v>
      </c>
      <c r="Y113" s="4">
        <v>7.2</v>
      </c>
      <c r="Z113" s="4">
        <v>8.4</v>
      </c>
      <c r="AA113" s="4">
        <v>8.3</v>
      </c>
      <c r="AB113" s="4">
        <v>13.6</v>
      </c>
      <c r="AC113" s="4">
        <v>10.9</v>
      </c>
      <c r="AD113" s="4">
        <v>3.4</v>
      </c>
      <c r="AE113" s="4">
        <v>15.8</v>
      </c>
      <c r="AF113" s="4">
        <v>24.1</v>
      </c>
      <c r="AG113" s="4">
        <v>6.9</v>
      </c>
      <c r="AH113" s="4">
        <v>18.5</v>
      </c>
      <c r="AI113" s="4">
        <v>12.6</v>
      </c>
      <c r="AJ113" s="4">
        <v>12.5</v>
      </c>
      <c r="AK113" s="4">
        <v>15.4</v>
      </c>
      <c r="AL113" s="4">
        <v>17.7</v>
      </c>
      <c r="AM113" s="3">
        <v>16</v>
      </c>
      <c r="AN113" s="4">
        <v>19.3</v>
      </c>
      <c r="AO113" s="4">
        <v>23.7</v>
      </c>
      <c r="AP113" s="4">
        <v>15.2</v>
      </c>
      <c r="AQ113" s="4">
        <v>20.7</v>
      </c>
      <c r="AR113" s="4">
        <v>23.1</v>
      </c>
      <c r="AS113" s="4">
        <v>9.4</v>
      </c>
      <c r="AT113" s="4">
        <v>5.9</v>
      </c>
      <c r="AU113" s="4">
        <v>10.7</v>
      </c>
      <c r="AV113" s="4">
        <v>11.9</v>
      </c>
      <c r="AW113" s="4">
        <v>18.3</v>
      </c>
      <c r="AX113" s="4">
        <v>17.5</v>
      </c>
      <c r="AY113" s="3">
        <v>6</v>
      </c>
      <c r="AZ113" s="4">
        <v>16.4</v>
      </c>
      <c r="BA113" s="4">
        <v>4.7</v>
      </c>
      <c r="BB113" s="4">
        <v>13.7</v>
      </c>
      <c r="BC113" s="4">
        <v>9.4</v>
      </c>
      <c r="BD113" s="4">
        <v>10.8</v>
      </c>
      <c r="BE113" s="4">
        <v>28.3</v>
      </c>
      <c r="BF113" s="4">
        <v>23.6</v>
      </c>
      <c r="BG113" s="4">
        <v>18.6</v>
      </c>
      <c r="BH113" s="4">
        <v>11.6</v>
      </c>
      <c r="BI113" s="4">
        <v>23.1</v>
      </c>
      <c r="BJ113" s="4">
        <v>12.3</v>
      </c>
      <c r="BK113" s="4">
        <v>22.2</v>
      </c>
      <c r="BL113" s="4">
        <v>27.1</v>
      </c>
      <c r="BM113" s="4">
        <v>25.1</v>
      </c>
      <c r="BN113" s="4">
        <v>19.5</v>
      </c>
      <c r="BO113" s="3">
        <v>26</v>
      </c>
      <c r="BP113" s="4">
        <v>27.8</v>
      </c>
      <c r="BQ113" s="3">
        <v>28</v>
      </c>
      <c r="BR113" s="4">
        <v>15.2</v>
      </c>
      <c r="BS113" s="4">
        <v>16.5</v>
      </c>
      <c r="BT113" s="4">
        <v>22.8</v>
      </c>
      <c r="BU113" s="4">
        <v>12.9</v>
      </c>
      <c r="BV113" s="4">
        <v>14.4</v>
      </c>
      <c r="BW113" s="4">
        <v>11.8</v>
      </c>
      <c r="BX113" s="4">
        <v>19.8</v>
      </c>
      <c r="BY113" s="4">
        <v>15.9</v>
      </c>
      <c r="BZ113" s="4">
        <v>20.4</v>
      </c>
      <c r="CA113" s="4">
        <v>17.4</v>
      </c>
      <c r="CB113" s="4">
        <v>9.1</v>
      </c>
      <c r="CC113" s="3">
        <v>24</v>
      </c>
      <c r="CD113" s="4">
        <v>19.9</v>
      </c>
      <c r="CE113" s="4">
        <v>26.7</v>
      </c>
      <c r="CF113" s="4">
        <v>13.5</v>
      </c>
      <c r="CG113" s="4">
        <v>19.8</v>
      </c>
      <c r="CH113" s="4">
        <v>5.5</v>
      </c>
      <c r="CI113" s="4">
        <v>15.4</v>
      </c>
      <c r="CJ113" s="4">
        <v>19.2</v>
      </c>
      <c r="CK113" s="4">
        <v>23.5</v>
      </c>
      <c r="CL113" s="4">
        <v>14.9</v>
      </c>
      <c r="CM113" s="3">
        <v>15</v>
      </c>
      <c r="CN113" s="3">
        <v>12</v>
      </c>
      <c r="CO113" s="4">
        <v>26.9</v>
      </c>
      <c r="CP113" s="4">
        <v>29.1</v>
      </c>
      <c r="CQ113" s="4">
        <v>10.4</v>
      </c>
      <c r="CR113" s="4">
        <v>4.9</v>
      </c>
      <c r="CS113" s="4">
        <v>18.2</v>
      </c>
    </row>
    <row x14ac:dyDescent="0.25" r="114" customHeight="1" ht="18.75">
      <c r="A114" s="1">
        <v>113</v>
      </c>
      <c r="B114" s="4">
        <v>13.1</v>
      </c>
      <c r="C114" s="4">
        <v>15.8</v>
      </c>
      <c r="D114" s="4">
        <v>14.4</v>
      </c>
      <c r="E114" s="4">
        <v>17.4</v>
      </c>
      <c r="F114" s="4">
        <v>14.3</v>
      </c>
      <c r="G114" s="4">
        <v>19.4</v>
      </c>
      <c r="H114" s="4">
        <v>21.3</v>
      </c>
      <c r="I114" s="4">
        <v>16.5</v>
      </c>
      <c r="J114" s="4">
        <v>13.1</v>
      </c>
      <c r="K114" s="4">
        <v>9.7</v>
      </c>
      <c r="L114" s="4">
        <v>6.4</v>
      </c>
      <c r="M114" s="4">
        <v>9.3</v>
      </c>
      <c r="N114" s="4">
        <v>33.6</v>
      </c>
      <c r="O114" s="4">
        <v>9.5</v>
      </c>
      <c r="P114" s="4">
        <v>17.4</v>
      </c>
      <c r="Q114" s="4">
        <v>3.7</v>
      </c>
      <c r="R114" s="4">
        <v>21.9</v>
      </c>
      <c r="S114" s="4">
        <v>16.4</v>
      </c>
      <c r="T114" s="3">
        <v>13</v>
      </c>
      <c r="U114" s="3">
        <v>13</v>
      </c>
      <c r="V114" s="4">
        <v>19.8</v>
      </c>
      <c r="W114" s="4">
        <v>8.7</v>
      </c>
      <c r="X114" s="4">
        <v>26.4</v>
      </c>
      <c r="Y114" s="4">
        <v>15.8</v>
      </c>
      <c r="Z114" s="4">
        <v>15.3</v>
      </c>
      <c r="AA114" s="4">
        <v>19.6</v>
      </c>
      <c r="AB114" s="4">
        <v>14.8</v>
      </c>
      <c r="AC114" s="4">
        <v>9.9</v>
      </c>
      <c r="AD114" s="4">
        <v>15.8</v>
      </c>
      <c r="AE114" s="4">
        <v>29.5</v>
      </c>
      <c r="AF114" s="4">
        <v>31.9</v>
      </c>
      <c r="AG114" s="4">
        <v>10.6</v>
      </c>
      <c r="AH114" s="3">
        <v>7</v>
      </c>
      <c r="AI114" s="4">
        <v>21.1</v>
      </c>
      <c r="AJ114" s="4">
        <v>23.8</v>
      </c>
      <c r="AK114" s="4">
        <v>23.5</v>
      </c>
      <c r="AL114" s="4">
        <v>27.2</v>
      </c>
      <c r="AM114" s="4">
        <v>23.4</v>
      </c>
      <c r="AN114" s="4">
        <v>29.6</v>
      </c>
      <c r="AO114" s="3">
        <v>34</v>
      </c>
      <c r="AP114" s="4">
        <v>26.5</v>
      </c>
      <c r="AQ114" s="3">
        <v>31</v>
      </c>
      <c r="AR114" s="4">
        <v>19.7</v>
      </c>
      <c r="AS114" s="4">
        <v>17.8</v>
      </c>
      <c r="AT114" s="4">
        <v>17.2</v>
      </c>
      <c r="AU114" s="4">
        <v>19.2</v>
      </c>
      <c r="AV114" s="4">
        <v>14.4</v>
      </c>
      <c r="AW114" s="4">
        <v>14.5</v>
      </c>
      <c r="AX114" s="4">
        <v>21.6</v>
      </c>
      <c r="AY114" s="4">
        <v>14.4</v>
      </c>
      <c r="AZ114" s="4">
        <v>24.9</v>
      </c>
      <c r="BA114" s="4">
        <v>14.4</v>
      </c>
      <c r="BB114" s="4">
        <v>24.5</v>
      </c>
      <c r="BC114" s="4">
        <v>20.7</v>
      </c>
      <c r="BD114" s="4">
        <v>27.1</v>
      </c>
      <c r="BE114" s="4">
        <v>14.4</v>
      </c>
      <c r="BF114" s="3">
        <v>10</v>
      </c>
      <c r="BG114" s="4">
        <v>26.3</v>
      </c>
      <c r="BH114" s="4">
        <v>7.2</v>
      </c>
      <c r="BI114" s="4">
        <v>12.5</v>
      </c>
      <c r="BJ114" s="4">
        <v>23.6</v>
      </c>
      <c r="BK114" s="4">
        <v>32.5</v>
      </c>
      <c r="BL114" s="4">
        <v>37.3</v>
      </c>
      <c r="BM114" s="4">
        <v>34.6</v>
      </c>
      <c r="BN114" s="3">
        <v>29</v>
      </c>
      <c r="BO114" s="4">
        <v>35.5</v>
      </c>
      <c r="BP114" s="4">
        <v>37.3</v>
      </c>
      <c r="BQ114" s="4">
        <v>37.6</v>
      </c>
      <c r="BR114" s="4">
        <v>23.7</v>
      </c>
      <c r="BS114" s="4">
        <v>27.8</v>
      </c>
      <c r="BT114" s="4">
        <v>30.6</v>
      </c>
      <c r="BU114" s="4">
        <v>24.2</v>
      </c>
      <c r="BV114" s="4">
        <v>8.5</v>
      </c>
      <c r="BW114" s="4">
        <v>21.4</v>
      </c>
      <c r="BX114" s="4">
        <v>31.1</v>
      </c>
      <c r="BY114" s="4">
        <v>16.1</v>
      </c>
      <c r="BZ114" s="4">
        <v>31.2</v>
      </c>
      <c r="CA114" s="4">
        <v>28.1</v>
      </c>
      <c r="CB114" s="4">
        <v>20.9</v>
      </c>
      <c r="CC114" s="4">
        <v>35.2</v>
      </c>
      <c r="CD114" s="4">
        <v>31.2</v>
      </c>
      <c r="CE114" s="4">
        <v>37.5</v>
      </c>
      <c r="CF114" s="3">
        <v>22</v>
      </c>
      <c r="CG114" s="4">
        <v>29.3</v>
      </c>
      <c r="CH114" s="3">
        <v>8</v>
      </c>
      <c r="CI114" s="3">
        <v>25</v>
      </c>
      <c r="CJ114" s="4">
        <v>12.8</v>
      </c>
      <c r="CK114" s="3">
        <v>33</v>
      </c>
      <c r="CL114" s="4">
        <v>24.4</v>
      </c>
      <c r="CM114" s="4">
        <v>24.1</v>
      </c>
      <c r="CN114" s="4">
        <v>19.4</v>
      </c>
      <c r="CO114" s="4">
        <v>37.7</v>
      </c>
      <c r="CP114" s="4">
        <v>39.4</v>
      </c>
      <c r="CQ114" s="4">
        <v>18.9</v>
      </c>
      <c r="CR114" s="4">
        <v>16.1</v>
      </c>
      <c r="CS114" s="4">
        <v>29.5</v>
      </c>
    </row>
    <row x14ac:dyDescent="0.25" r="115" customHeight="1" ht="18.75">
      <c r="A115" s="1">
        <v>114</v>
      </c>
      <c r="B115" s="4">
        <v>17.1</v>
      </c>
      <c r="C115" s="4">
        <v>19.9</v>
      </c>
      <c r="D115" s="4">
        <v>14.7</v>
      </c>
      <c r="E115" s="4">
        <v>16.9</v>
      </c>
      <c r="F115" s="4">
        <v>16.8</v>
      </c>
      <c r="G115" s="3">
        <v>22</v>
      </c>
      <c r="H115" s="4">
        <v>23.8</v>
      </c>
      <c r="I115" s="4">
        <v>20.4</v>
      </c>
      <c r="J115" s="3">
        <v>17</v>
      </c>
      <c r="K115" s="4">
        <v>20.5</v>
      </c>
      <c r="L115" s="4">
        <v>19.8</v>
      </c>
      <c r="M115" s="3">
        <v>28</v>
      </c>
      <c r="N115" s="4">
        <v>37.4</v>
      </c>
      <c r="O115" s="4">
        <v>30.7</v>
      </c>
      <c r="P115" s="4">
        <v>27.3</v>
      </c>
      <c r="Q115" s="4">
        <v>21.2</v>
      </c>
      <c r="R115" s="4">
        <v>25.7</v>
      </c>
      <c r="S115" s="4">
        <v>19.2</v>
      </c>
      <c r="T115" s="4">
        <v>20.5</v>
      </c>
      <c r="U115" s="4">
        <v>13.7</v>
      </c>
      <c r="V115" s="4">
        <v>23.6</v>
      </c>
      <c r="W115" s="4">
        <v>16.8</v>
      </c>
      <c r="X115" s="4">
        <v>27.6</v>
      </c>
      <c r="Y115" s="4">
        <v>14.6</v>
      </c>
      <c r="Z115" s="4">
        <v>21.7</v>
      </c>
      <c r="AA115" s="4">
        <v>21.7</v>
      </c>
      <c r="AB115" s="4">
        <v>28.5</v>
      </c>
      <c r="AC115" s="4">
        <v>23.7</v>
      </c>
      <c r="AD115" s="4">
        <v>14.8</v>
      </c>
      <c r="AE115" s="4">
        <v>16.9</v>
      </c>
      <c r="AF115" s="4">
        <v>37.5</v>
      </c>
      <c r="AG115" s="4">
        <v>14.6</v>
      </c>
      <c r="AH115" s="3">
        <v>18</v>
      </c>
      <c r="AI115" s="4">
        <v>14.6</v>
      </c>
      <c r="AJ115" s="3">
        <v>21</v>
      </c>
      <c r="AK115" s="4">
        <v>28.8</v>
      </c>
      <c r="AL115" s="3">
        <v>31</v>
      </c>
      <c r="AM115" s="4">
        <v>29.3</v>
      </c>
      <c r="AN115" s="4">
        <v>31.5</v>
      </c>
      <c r="AO115" s="4">
        <v>33.8</v>
      </c>
      <c r="AP115" s="4">
        <v>22.5</v>
      </c>
      <c r="AQ115" s="4">
        <v>28.9</v>
      </c>
      <c r="AR115" s="3">
        <v>41</v>
      </c>
      <c r="AS115" s="4">
        <v>11.5</v>
      </c>
      <c r="AT115" s="4">
        <v>19.3</v>
      </c>
      <c r="AU115" s="4">
        <v>8.2</v>
      </c>
      <c r="AV115" s="4">
        <v>13.4</v>
      </c>
      <c r="AW115" s="4">
        <v>31.8</v>
      </c>
      <c r="AX115" s="4">
        <v>30.9</v>
      </c>
      <c r="AY115" s="4">
        <v>10.3</v>
      </c>
      <c r="AZ115" s="4">
        <v>9.8</v>
      </c>
      <c r="BA115" s="4">
        <v>13.2</v>
      </c>
      <c r="BB115" s="4">
        <v>25.7</v>
      </c>
      <c r="BC115" s="4">
        <v>21.7</v>
      </c>
      <c r="BD115" s="4">
        <v>22.9</v>
      </c>
      <c r="BE115" s="4">
        <v>28.4</v>
      </c>
      <c r="BF115" s="4">
        <v>23.2</v>
      </c>
      <c r="BG115" s="4">
        <v>31.9</v>
      </c>
      <c r="BH115" s="4">
        <v>15.9</v>
      </c>
      <c r="BI115" s="4">
        <v>23.2</v>
      </c>
      <c r="BJ115" s="4">
        <v>24.6</v>
      </c>
      <c r="BK115" s="4">
        <v>36.8</v>
      </c>
      <c r="BL115" s="4">
        <v>38.8</v>
      </c>
      <c r="BM115" s="4">
        <v>41.9</v>
      </c>
      <c r="BN115" s="4">
        <v>32.8</v>
      </c>
      <c r="BO115" s="4">
        <v>39.4</v>
      </c>
      <c r="BP115" s="4">
        <v>43.8</v>
      </c>
      <c r="BQ115" s="4">
        <v>42.6</v>
      </c>
      <c r="BR115" s="4">
        <v>16.6</v>
      </c>
      <c r="BS115" s="4">
        <v>21.8</v>
      </c>
      <c r="BT115" s="4">
        <v>36.2</v>
      </c>
      <c r="BU115" s="3">
        <v>21</v>
      </c>
      <c r="BV115" s="4">
        <v>14.6</v>
      </c>
      <c r="BW115" s="4">
        <v>25.2</v>
      </c>
      <c r="BX115" s="4">
        <v>27.9</v>
      </c>
      <c r="BY115" s="4">
        <v>29.9</v>
      </c>
      <c r="BZ115" s="4">
        <v>28.9</v>
      </c>
      <c r="CA115" s="4">
        <v>30.8</v>
      </c>
      <c r="CB115" s="4">
        <v>19.8</v>
      </c>
      <c r="CC115" s="3">
        <v>32</v>
      </c>
      <c r="CD115" s="3">
        <v>28</v>
      </c>
      <c r="CE115" s="4">
        <v>35.4</v>
      </c>
      <c r="CF115" s="4">
        <v>12.8</v>
      </c>
      <c r="CG115" s="4">
        <v>33.1</v>
      </c>
      <c r="CH115" s="4">
        <v>16.5</v>
      </c>
      <c r="CI115" s="4">
        <v>28.8</v>
      </c>
      <c r="CJ115" s="4">
        <v>17.1</v>
      </c>
      <c r="CK115" s="4">
        <v>36.8</v>
      </c>
      <c r="CL115" s="4">
        <v>28.3</v>
      </c>
      <c r="CM115" s="4">
        <v>27.3</v>
      </c>
      <c r="CN115" s="4">
        <v>25.3</v>
      </c>
      <c r="CO115" s="4">
        <v>35.4</v>
      </c>
      <c r="CP115" s="4">
        <v>40.9</v>
      </c>
      <c r="CQ115" s="4">
        <v>17.7</v>
      </c>
      <c r="CR115" s="4">
        <v>18.2</v>
      </c>
      <c r="CS115" s="3">
        <v>20</v>
      </c>
    </row>
    <row x14ac:dyDescent="0.25" r="116" customHeight="1" ht="18.75">
      <c r="A116" s="1">
        <v>115</v>
      </c>
      <c r="B116" s="4">
        <v>8.9</v>
      </c>
      <c r="C116" s="4">
        <v>8.8</v>
      </c>
      <c r="D116" s="4">
        <v>10.3</v>
      </c>
      <c r="E116" s="4">
        <v>13.2</v>
      </c>
      <c r="F116" s="4">
        <v>10.1</v>
      </c>
      <c r="G116" s="3">
        <v>14</v>
      </c>
      <c r="H116" s="4">
        <v>15.7</v>
      </c>
      <c r="I116" s="4">
        <v>12.4</v>
      </c>
      <c r="J116" s="4">
        <v>8.9</v>
      </c>
      <c r="K116" s="4">
        <v>7.3</v>
      </c>
      <c r="L116" s="4">
        <v>3.6</v>
      </c>
      <c r="M116" s="4">
        <v>13.1</v>
      </c>
      <c r="N116" s="4">
        <v>29.4</v>
      </c>
      <c r="O116" s="4">
        <v>15.7</v>
      </c>
      <c r="P116" s="4">
        <v>16.3</v>
      </c>
      <c r="Q116" s="4">
        <v>1.1</v>
      </c>
      <c r="R116" s="4">
        <v>17.6</v>
      </c>
      <c r="S116" s="4">
        <v>12.3</v>
      </c>
      <c r="T116" s="4">
        <v>11.9</v>
      </c>
      <c r="U116" s="4">
        <v>8.9</v>
      </c>
      <c r="V116" s="4">
        <v>15.5</v>
      </c>
      <c r="W116" s="4">
        <v>4.5</v>
      </c>
      <c r="X116" s="4">
        <v>20.9</v>
      </c>
      <c r="Y116" s="4">
        <v>11.6</v>
      </c>
      <c r="Z116" s="4">
        <v>14.2</v>
      </c>
      <c r="AA116" s="4">
        <v>15.4</v>
      </c>
      <c r="AB116" s="4">
        <v>13.7</v>
      </c>
      <c r="AC116" s="4">
        <v>8.8</v>
      </c>
      <c r="AD116" s="4">
        <v>11.7</v>
      </c>
      <c r="AE116" s="3">
        <v>23</v>
      </c>
      <c r="AF116" s="4">
        <v>29.3</v>
      </c>
      <c r="AG116" s="4">
        <v>6.5</v>
      </c>
      <c r="AH116" s="4">
        <v>8.7</v>
      </c>
      <c r="AI116" s="4">
        <v>16.9</v>
      </c>
      <c r="AJ116" s="4">
        <v>19.6</v>
      </c>
      <c r="AK116" s="4">
        <v>20.7</v>
      </c>
      <c r="AL116" s="3">
        <v>23</v>
      </c>
      <c r="AM116" s="4">
        <v>21.1</v>
      </c>
      <c r="AN116" s="4">
        <v>24.7</v>
      </c>
      <c r="AO116" s="4">
        <v>30.5</v>
      </c>
      <c r="AP116" s="4">
        <v>22.4</v>
      </c>
      <c r="AQ116" s="4">
        <v>25.6</v>
      </c>
      <c r="AR116" s="4">
        <v>21.8</v>
      </c>
      <c r="AS116" s="4">
        <v>13.6</v>
      </c>
      <c r="AT116" s="4">
        <v>13.1</v>
      </c>
      <c r="AU116" s="3">
        <v>15</v>
      </c>
      <c r="AV116" s="4">
        <v>7.5</v>
      </c>
      <c r="AW116" s="3">
        <v>17</v>
      </c>
      <c r="AX116" s="4">
        <v>17.7</v>
      </c>
      <c r="AY116" s="4">
        <v>10.3</v>
      </c>
      <c r="AZ116" s="4">
        <v>20.7</v>
      </c>
      <c r="BA116" s="4">
        <v>10.2</v>
      </c>
      <c r="BB116" s="3">
        <v>19</v>
      </c>
      <c r="BC116" s="4">
        <v>16.6</v>
      </c>
      <c r="BD116" s="4">
        <v>21.6</v>
      </c>
      <c r="BE116" s="4">
        <v>18.6</v>
      </c>
      <c r="BF116" s="4">
        <v>13.8</v>
      </c>
      <c r="BG116" s="4">
        <v>23.7</v>
      </c>
      <c r="BH116" s="4">
        <v>2.7</v>
      </c>
      <c r="BI116" s="4">
        <v>13.3</v>
      </c>
      <c r="BJ116" s="4">
        <v>19.4</v>
      </c>
      <c r="BK116" s="4">
        <v>27.6</v>
      </c>
      <c r="BL116" s="4">
        <v>32.4</v>
      </c>
      <c r="BM116" s="4">
        <v>30.4</v>
      </c>
      <c r="BN116" s="4">
        <v>24.8</v>
      </c>
      <c r="BO116" s="4">
        <v>31.3</v>
      </c>
      <c r="BP116" s="4">
        <v>33.1</v>
      </c>
      <c r="BQ116" s="4">
        <v>33.3</v>
      </c>
      <c r="BR116" s="4">
        <v>19.6</v>
      </c>
      <c r="BS116" s="4">
        <v>23.7</v>
      </c>
      <c r="BT116" s="3">
        <v>28</v>
      </c>
      <c r="BU116" s="3">
        <v>20</v>
      </c>
      <c r="BV116" s="4">
        <v>4.7</v>
      </c>
      <c r="BW116" s="4">
        <v>17.1</v>
      </c>
      <c r="BX116" s="4">
        <v>26.9</v>
      </c>
      <c r="BY116" s="3">
        <v>15</v>
      </c>
      <c r="BZ116" s="4">
        <v>25.8</v>
      </c>
      <c r="CA116" s="4">
        <v>22.7</v>
      </c>
      <c r="CB116" s="4">
        <v>16.3</v>
      </c>
      <c r="CC116" s="4">
        <v>31.1</v>
      </c>
      <c r="CD116" s="3">
        <v>27</v>
      </c>
      <c r="CE116" s="3">
        <v>32</v>
      </c>
      <c r="CF116" s="4">
        <v>17.9</v>
      </c>
      <c r="CG116" s="4">
        <v>25.1</v>
      </c>
      <c r="CH116" s="4">
        <v>3.2</v>
      </c>
      <c r="CI116" s="4">
        <v>20.8</v>
      </c>
      <c r="CJ116" s="4">
        <v>9.4</v>
      </c>
      <c r="CK116" s="4">
        <v>28.8</v>
      </c>
      <c r="CL116" s="4">
        <v>20.2</v>
      </c>
      <c r="CM116" s="4">
        <v>19.8</v>
      </c>
      <c r="CN116" s="4">
        <v>17.1</v>
      </c>
      <c r="CO116" s="4">
        <v>32.2</v>
      </c>
      <c r="CP116" s="4">
        <v>34.5</v>
      </c>
      <c r="CQ116" s="4">
        <v>14.8</v>
      </c>
      <c r="CR116" s="3">
        <v>12</v>
      </c>
      <c r="CS116" s="4">
        <v>25.3</v>
      </c>
    </row>
    <row x14ac:dyDescent="0.25" r="117" customHeight="1" ht="18.75">
      <c r="A117" s="1">
        <v>116</v>
      </c>
      <c r="B117" s="4">
        <v>11.4</v>
      </c>
      <c r="C117" s="4">
        <v>12.6</v>
      </c>
      <c r="D117" s="4">
        <v>14.5</v>
      </c>
      <c r="E117" s="4">
        <v>17.4</v>
      </c>
      <c r="F117" s="4">
        <v>12.8</v>
      </c>
      <c r="G117" s="4">
        <v>12.4</v>
      </c>
      <c r="H117" s="4">
        <v>10.3</v>
      </c>
      <c r="I117" s="4">
        <v>8.9</v>
      </c>
      <c r="J117" s="4">
        <v>12.8</v>
      </c>
      <c r="K117" s="4">
        <v>14.2</v>
      </c>
      <c r="L117" s="4">
        <v>19.9</v>
      </c>
      <c r="M117" s="4">
        <v>20.8</v>
      </c>
      <c r="N117" s="4">
        <v>11.2</v>
      </c>
      <c r="O117" s="4">
        <v>21.7</v>
      </c>
      <c r="P117" s="4">
        <v>8.5</v>
      </c>
      <c r="Q117" s="4">
        <v>21.1</v>
      </c>
      <c r="R117" s="4">
        <v>6.5</v>
      </c>
      <c r="S117" s="4">
        <v>13.8</v>
      </c>
      <c r="T117" s="4">
        <v>13.4</v>
      </c>
      <c r="U117" s="4">
        <v>16.4</v>
      </c>
      <c r="V117" s="4">
        <v>5.7</v>
      </c>
      <c r="W117" s="4">
        <v>15.9</v>
      </c>
      <c r="X117" s="4">
        <v>17.8</v>
      </c>
      <c r="Y117" s="4">
        <v>21.9</v>
      </c>
      <c r="Z117" s="4">
        <v>11.1</v>
      </c>
      <c r="AA117" s="4">
        <v>16.1</v>
      </c>
      <c r="AB117" s="4">
        <v>14.8</v>
      </c>
      <c r="AC117" s="4">
        <v>15.9</v>
      </c>
      <c r="AD117" s="4">
        <v>16.6</v>
      </c>
      <c r="AE117" s="4">
        <v>25.3</v>
      </c>
      <c r="AF117" s="4">
        <v>11.8</v>
      </c>
      <c r="AG117" s="4">
        <v>19.9</v>
      </c>
      <c r="AH117" s="4">
        <v>27.9</v>
      </c>
      <c r="AI117" s="4">
        <v>23.8</v>
      </c>
      <c r="AJ117" s="3">
        <v>22</v>
      </c>
      <c r="AK117" s="4">
        <v>0.6</v>
      </c>
      <c r="AL117" s="4">
        <v>4.2</v>
      </c>
      <c r="AM117" s="4">
        <v>5.2</v>
      </c>
      <c r="AN117" s="4">
        <v>9.8</v>
      </c>
      <c r="AO117" s="3">
        <v>20</v>
      </c>
      <c r="AP117" s="4">
        <v>23.7</v>
      </c>
      <c r="AQ117" s="4">
        <v>22.5</v>
      </c>
      <c r="AR117" s="4">
        <v>22.1</v>
      </c>
      <c r="AS117" s="4">
        <v>22.4</v>
      </c>
      <c r="AT117" s="4">
        <v>17.3</v>
      </c>
      <c r="AU117" s="4">
        <v>23.7</v>
      </c>
      <c r="AV117" s="4">
        <v>24.9</v>
      </c>
      <c r="AW117" s="4">
        <v>26.2</v>
      </c>
      <c r="AX117" s="4">
        <v>9.9</v>
      </c>
      <c r="AY117" s="3">
        <v>19</v>
      </c>
      <c r="AZ117" s="4">
        <v>29.4</v>
      </c>
      <c r="BA117" s="4">
        <v>17.7</v>
      </c>
      <c r="BB117" s="4">
        <v>15.9</v>
      </c>
      <c r="BC117" s="4">
        <v>16.5</v>
      </c>
      <c r="BD117" s="4">
        <v>18.5</v>
      </c>
      <c r="BE117" s="4">
        <v>37.7</v>
      </c>
      <c r="BF117" s="3">
        <v>33</v>
      </c>
      <c r="BG117" s="4">
        <v>5.9</v>
      </c>
      <c r="BH117" s="3">
        <v>21</v>
      </c>
      <c r="BI117" s="4">
        <v>32.5</v>
      </c>
      <c r="BJ117" s="4">
        <v>20.2</v>
      </c>
      <c r="BK117" s="4">
        <v>13.5</v>
      </c>
      <c r="BL117" s="4">
        <v>17.3</v>
      </c>
      <c r="BM117" s="4">
        <v>12.1</v>
      </c>
      <c r="BN117" s="4">
        <v>6.6</v>
      </c>
      <c r="BO117" s="4">
        <v>13.1</v>
      </c>
      <c r="BP117" s="4">
        <v>14.8</v>
      </c>
      <c r="BQ117" s="4">
        <v>15.1</v>
      </c>
      <c r="BR117" s="4">
        <v>27.8</v>
      </c>
      <c r="BS117" s="3">
        <v>26</v>
      </c>
      <c r="BT117" s="4">
        <v>9.1</v>
      </c>
      <c r="BU117" s="4">
        <v>22.3</v>
      </c>
      <c r="BV117" s="4">
        <v>23.9</v>
      </c>
      <c r="BW117" s="4">
        <v>2.7</v>
      </c>
      <c r="BX117" s="4">
        <v>25.8</v>
      </c>
      <c r="BY117" s="4">
        <v>11.4</v>
      </c>
      <c r="BZ117" s="4">
        <v>22.6</v>
      </c>
      <c r="CA117" s="4">
        <v>16.9</v>
      </c>
      <c r="CB117" s="4">
        <v>19.5</v>
      </c>
      <c r="CC117" s="4">
        <v>30.5</v>
      </c>
      <c r="CD117" s="4">
        <v>29.4</v>
      </c>
      <c r="CE117" s="4">
        <v>26.5</v>
      </c>
      <c r="CF117" s="3">
        <v>25</v>
      </c>
      <c r="CG117" s="4">
        <v>6.6</v>
      </c>
      <c r="CH117" s="4">
        <v>19.1</v>
      </c>
      <c r="CI117" s="4">
        <v>4.2</v>
      </c>
      <c r="CJ117" s="4">
        <v>28.6</v>
      </c>
      <c r="CK117" s="4">
        <v>10.5</v>
      </c>
      <c r="CL117" s="4">
        <v>4.9</v>
      </c>
      <c r="CM117" s="4">
        <v>8.9</v>
      </c>
      <c r="CN117" s="4">
        <v>6.1</v>
      </c>
      <c r="CO117" s="4">
        <v>29.1</v>
      </c>
      <c r="CP117" s="4">
        <v>25.9</v>
      </c>
      <c r="CQ117" s="4">
        <v>21.8</v>
      </c>
      <c r="CR117" s="4">
        <v>16.2</v>
      </c>
      <c r="CS117" s="4">
        <v>27.7</v>
      </c>
    </row>
    <row x14ac:dyDescent="0.25" r="118" customHeight="1" ht="18.75">
      <c r="A118" s="1">
        <v>117</v>
      </c>
      <c r="B118" s="4">
        <v>8.2</v>
      </c>
      <c r="C118" s="4">
        <v>9.4</v>
      </c>
      <c r="D118" s="4">
        <v>11.3</v>
      </c>
      <c r="E118" s="4">
        <v>9.6</v>
      </c>
      <c r="F118" s="4">
        <v>12.4</v>
      </c>
      <c r="G118" s="4">
        <v>2.8</v>
      </c>
      <c r="H118" s="4">
        <v>1.4</v>
      </c>
      <c r="I118" s="4">
        <v>5.7</v>
      </c>
      <c r="J118" s="4">
        <v>9.6</v>
      </c>
      <c r="K118" s="3">
        <v>11</v>
      </c>
      <c r="L118" s="4">
        <v>16.8</v>
      </c>
      <c r="M118" s="3">
        <v>16</v>
      </c>
      <c r="N118" s="4">
        <v>19.1</v>
      </c>
      <c r="O118" s="4">
        <v>18.6</v>
      </c>
      <c r="P118" s="3">
        <v>12</v>
      </c>
      <c r="Q118" s="4">
        <v>17.9</v>
      </c>
      <c r="R118" s="4">
        <v>1.5</v>
      </c>
      <c r="S118" s="3">
        <v>5</v>
      </c>
      <c r="T118" s="4">
        <v>10.2</v>
      </c>
      <c r="U118" s="4">
        <v>13.2</v>
      </c>
      <c r="V118" s="4">
        <v>5.3</v>
      </c>
      <c r="W118" s="4">
        <v>12.7</v>
      </c>
      <c r="X118" s="3">
        <v>8</v>
      </c>
      <c r="Y118" s="4">
        <v>12.1</v>
      </c>
      <c r="Z118" s="4">
        <v>7.9</v>
      </c>
      <c r="AA118" s="4">
        <v>6.3</v>
      </c>
      <c r="AB118" s="4">
        <v>11.7</v>
      </c>
      <c r="AC118" s="4">
        <v>12.7</v>
      </c>
      <c r="AD118" s="3">
        <v>12</v>
      </c>
      <c r="AE118" s="4">
        <v>15.5</v>
      </c>
      <c r="AF118" s="4">
        <v>20.3</v>
      </c>
      <c r="AG118" s="3">
        <v>18</v>
      </c>
      <c r="AH118" s="4">
        <v>24.7</v>
      </c>
      <c r="AI118" s="3">
        <v>14</v>
      </c>
      <c r="AJ118" s="4">
        <v>12.2</v>
      </c>
      <c r="AK118" s="4">
        <v>10.5</v>
      </c>
      <c r="AL118" s="4">
        <v>12.7</v>
      </c>
      <c r="AM118" s="4">
        <v>13.7</v>
      </c>
      <c r="AN118" s="4">
        <v>8.8</v>
      </c>
      <c r="AO118" s="4">
        <v>13.2</v>
      </c>
      <c r="AP118" s="4">
        <v>13.9</v>
      </c>
      <c r="AQ118" s="4">
        <v>12.7</v>
      </c>
      <c r="AR118" s="3">
        <v>26</v>
      </c>
      <c r="AS118" s="4">
        <v>15.3</v>
      </c>
      <c r="AT118" s="4">
        <v>8.5</v>
      </c>
      <c r="AU118" s="4">
        <v>21.6</v>
      </c>
      <c r="AV118" s="4">
        <v>22.8</v>
      </c>
      <c r="AW118" s="4">
        <v>19.8</v>
      </c>
      <c r="AX118" s="4">
        <v>15.6</v>
      </c>
      <c r="AY118" s="4">
        <v>16.9</v>
      </c>
      <c r="AZ118" s="4">
        <v>17.8</v>
      </c>
      <c r="BA118" s="4">
        <v>14.3</v>
      </c>
      <c r="BB118" s="4">
        <v>6.1</v>
      </c>
      <c r="BC118" s="4">
        <v>6.7</v>
      </c>
      <c r="BD118" s="4">
        <v>8.7</v>
      </c>
      <c r="BE118" s="4">
        <v>34.5</v>
      </c>
      <c r="BF118" s="4">
        <v>29.8</v>
      </c>
      <c r="BG118" s="4">
        <v>13.8</v>
      </c>
      <c r="BH118" s="4">
        <v>17.8</v>
      </c>
      <c r="BI118" s="4">
        <v>29.3</v>
      </c>
      <c r="BJ118" s="4">
        <v>10.4</v>
      </c>
      <c r="BK118" s="4">
        <v>11.7</v>
      </c>
      <c r="BL118" s="4">
        <v>16.5</v>
      </c>
      <c r="BM118" s="4">
        <v>19.1</v>
      </c>
      <c r="BN118" s="4">
        <v>14.5</v>
      </c>
      <c r="BO118" s="4">
        <v>21.1</v>
      </c>
      <c r="BP118" s="4">
        <v>21.1</v>
      </c>
      <c r="BQ118" s="4">
        <v>19.9</v>
      </c>
      <c r="BR118" s="4">
        <v>17.9</v>
      </c>
      <c r="BS118" s="4">
        <v>16.2</v>
      </c>
      <c r="BT118" s="3">
        <v>19</v>
      </c>
      <c r="BU118" s="4">
        <v>12.5</v>
      </c>
      <c r="BV118" s="4">
        <v>20.7</v>
      </c>
      <c r="BW118" s="4">
        <v>6.9</v>
      </c>
      <c r="BX118" s="3">
        <v>16</v>
      </c>
      <c r="BY118" s="4">
        <v>14.5</v>
      </c>
      <c r="BZ118" s="4">
        <v>12.8</v>
      </c>
      <c r="CA118" s="4">
        <v>7.1</v>
      </c>
      <c r="CB118" s="4">
        <v>9.7</v>
      </c>
      <c r="CC118" s="4">
        <v>20.7</v>
      </c>
      <c r="CD118" s="4">
        <v>19.6</v>
      </c>
      <c r="CE118" s="4">
        <v>19.1</v>
      </c>
      <c r="CF118" s="4">
        <v>15.2</v>
      </c>
      <c r="CG118" s="3">
        <v>9</v>
      </c>
      <c r="CH118" s="4">
        <v>15.9</v>
      </c>
      <c r="CI118" s="4">
        <v>5.5</v>
      </c>
      <c r="CJ118" s="4">
        <v>25.4</v>
      </c>
      <c r="CK118" s="4">
        <v>18.5</v>
      </c>
      <c r="CL118" s="4">
        <v>4.1</v>
      </c>
      <c r="CM118" s="4">
        <v>3.3</v>
      </c>
      <c r="CN118" s="3">
        <v>10</v>
      </c>
      <c r="CO118" s="4">
        <v>19.3</v>
      </c>
      <c r="CP118" s="4">
        <v>18.5</v>
      </c>
      <c r="CQ118" s="3">
        <v>12</v>
      </c>
      <c r="CR118" s="4">
        <v>9.3</v>
      </c>
      <c r="CS118" s="4">
        <v>17.8</v>
      </c>
    </row>
    <row x14ac:dyDescent="0.25" r="119" customHeight="1" ht="18.75">
      <c r="A119" s="1">
        <v>118</v>
      </c>
      <c r="B119" s="4">
        <v>20.7</v>
      </c>
      <c r="C119" s="4">
        <v>19.5</v>
      </c>
      <c r="D119" s="4">
        <v>22.3</v>
      </c>
      <c r="E119" s="4">
        <v>25.3</v>
      </c>
      <c r="F119" s="4">
        <v>22.1</v>
      </c>
      <c r="G119" s="3">
        <v>23</v>
      </c>
      <c r="H119" s="3">
        <v>21</v>
      </c>
      <c r="I119" s="4">
        <v>19.4</v>
      </c>
      <c r="J119" s="4">
        <v>19.6</v>
      </c>
      <c r="K119" s="4">
        <v>21.7</v>
      </c>
      <c r="L119" s="4">
        <v>25.8</v>
      </c>
      <c r="M119" s="4">
        <v>23.1</v>
      </c>
      <c r="N119" s="4">
        <v>19.7</v>
      </c>
      <c r="O119" s="4">
        <v>24.2</v>
      </c>
      <c r="P119" s="4">
        <v>11.9</v>
      </c>
      <c r="Q119" s="4">
        <v>28.5</v>
      </c>
      <c r="R119" s="4">
        <v>21.6</v>
      </c>
      <c r="S119" s="4">
        <v>23.2</v>
      </c>
      <c r="T119" s="4">
        <v>19.7</v>
      </c>
      <c r="U119" s="4">
        <v>24.3</v>
      </c>
      <c r="V119" s="4">
        <v>15.8</v>
      </c>
      <c r="W119" s="4">
        <v>23.6</v>
      </c>
      <c r="X119" s="4">
        <v>28.5</v>
      </c>
      <c r="Y119" s="4">
        <v>28.1</v>
      </c>
      <c r="Z119" s="4">
        <v>16.5</v>
      </c>
      <c r="AA119" s="4">
        <v>26.9</v>
      </c>
      <c r="AB119" s="4">
        <v>16.6</v>
      </c>
      <c r="AC119" s="4">
        <v>21.7</v>
      </c>
      <c r="AD119" s="4">
        <v>24.5</v>
      </c>
      <c r="AE119" s="3">
        <v>35</v>
      </c>
      <c r="AF119" s="4">
        <v>6.4</v>
      </c>
      <c r="AG119" s="4">
        <v>27.8</v>
      </c>
      <c r="AH119" s="4">
        <v>35.2</v>
      </c>
      <c r="AI119" s="4">
        <v>33.4</v>
      </c>
      <c r="AJ119" s="4">
        <v>31.7</v>
      </c>
      <c r="AK119" s="4">
        <v>16.5</v>
      </c>
      <c r="AL119" s="4">
        <v>16.7</v>
      </c>
      <c r="AM119" s="4">
        <v>9.5</v>
      </c>
      <c r="AN119" s="4">
        <v>26.3</v>
      </c>
      <c r="AO119" s="4">
        <v>27.9</v>
      </c>
      <c r="AP119" s="4">
        <v>35.6</v>
      </c>
      <c r="AQ119" s="4">
        <v>30.5</v>
      </c>
      <c r="AR119" s="4">
        <v>15.7</v>
      </c>
      <c r="AS119" s="4">
        <v>30.2</v>
      </c>
      <c r="AT119" s="4">
        <v>25.1</v>
      </c>
      <c r="AU119" s="4">
        <v>31.6</v>
      </c>
      <c r="AV119" s="4">
        <v>32.8</v>
      </c>
      <c r="AW119" s="4">
        <v>19.8</v>
      </c>
      <c r="AX119" s="4">
        <v>12.1</v>
      </c>
      <c r="AY119" s="4">
        <v>26.9</v>
      </c>
      <c r="AZ119" s="4">
        <v>37.3</v>
      </c>
      <c r="BA119" s="4">
        <v>25.6</v>
      </c>
      <c r="BB119" s="4">
        <v>26.6</v>
      </c>
      <c r="BC119" s="4">
        <v>27.2</v>
      </c>
      <c r="BD119" s="4">
        <v>29.3</v>
      </c>
      <c r="BE119" s="4">
        <v>45.4</v>
      </c>
      <c r="BF119" s="4">
        <v>35.8</v>
      </c>
      <c r="BG119" s="4">
        <v>11.6</v>
      </c>
      <c r="BH119" s="4">
        <v>28.7</v>
      </c>
      <c r="BI119" s="4">
        <v>40.2</v>
      </c>
      <c r="BJ119" s="4">
        <v>31.5</v>
      </c>
      <c r="BK119" s="4">
        <v>21.4</v>
      </c>
      <c r="BL119" s="4">
        <v>25.2</v>
      </c>
      <c r="BM119" s="4">
        <v>20.1</v>
      </c>
      <c r="BN119" s="4">
        <v>14.8</v>
      </c>
      <c r="BO119" s="4">
        <v>15.1</v>
      </c>
      <c r="BP119" s="4">
        <v>22.8</v>
      </c>
      <c r="BQ119" s="4">
        <v>23.1</v>
      </c>
      <c r="BR119" s="4">
        <v>37.5</v>
      </c>
      <c r="BS119" s="4">
        <v>35.7</v>
      </c>
      <c r="BT119" s="4">
        <v>9.6</v>
      </c>
      <c r="BU119" s="4">
        <v>32.1</v>
      </c>
      <c r="BV119" s="4">
        <v>31.6</v>
      </c>
      <c r="BW119" s="4">
        <v>14.7</v>
      </c>
      <c r="BX119" s="4">
        <v>36.6</v>
      </c>
      <c r="BY119" s="4">
        <v>14.8</v>
      </c>
      <c r="BZ119" s="4">
        <v>33.4</v>
      </c>
      <c r="CA119" s="4">
        <v>27.7</v>
      </c>
      <c r="CB119" s="4">
        <v>28.3</v>
      </c>
      <c r="CC119" s="4">
        <v>43.1</v>
      </c>
      <c r="CD119" s="4">
        <v>39.1</v>
      </c>
      <c r="CE119" s="4">
        <v>34.5</v>
      </c>
      <c r="CF119" s="4">
        <v>34.4</v>
      </c>
      <c r="CG119" s="4">
        <v>19.3</v>
      </c>
      <c r="CH119" s="4">
        <v>26.8</v>
      </c>
      <c r="CI119" s="4">
        <v>19.8</v>
      </c>
      <c r="CJ119" s="4">
        <v>36.3</v>
      </c>
      <c r="CK119" s="3">
        <v>12</v>
      </c>
      <c r="CL119" s="4">
        <v>19.6</v>
      </c>
      <c r="CM119" s="4">
        <v>23.8</v>
      </c>
      <c r="CN119" s="4">
        <v>12.1</v>
      </c>
      <c r="CO119" s="4">
        <v>39.9</v>
      </c>
      <c r="CP119" s="4">
        <v>33.8</v>
      </c>
      <c r="CQ119" s="4">
        <v>31.2</v>
      </c>
      <c r="CR119" s="3">
        <v>24</v>
      </c>
      <c r="CS119" s="4">
        <v>37.4</v>
      </c>
    </row>
    <row x14ac:dyDescent="0.25" r="120" customHeight="1" ht="18.75">
      <c r="A120" s="1">
        <v>119</v>
      </c>
      <c r="B120" s="4">
        <v>11.7</v>
      </c>
      <c r="C120" s="4">
        <v>13.6</v>
      </c>
      <c r="D120" s="4">
        <v>12.3</v>
      </c>
      <c r="E120" s="4">
        <v>8.5</v>
      </c>
      <c r="F120" s="4">
        <v>11.4</v>
      </c>
      <c r="G120" s="4">
        <v>11.5</v>
      </c>
      <c r="H120" s="4">
        <v>13.1</v>
      </c>
      <c r="I120" s="4">
        <v>15.6</v>
      </c>
      <c r="J120" s="4">
        <v>12.7</v>
      </c>
      <c r="K120" s="4">
        <v>16.2</v>
      </c>
      <c r="L120" s="4">
        <v>18.3</v>
      </c>
      <c r="M120" s="4">
        <v>23.5</v>
      </c>
      <c r="N120" s="3">
        <v>33</v>
      </c>
      <c r="O120" s="3">
        <v>26</v>
      </c>
      <c r="P120" s="3">
        <v>23</v>
      </c>
      <c r="Q120" s="4">
        <v>20.7</v>
      </c>
      <c r="R120" s="4">
        <v>13.4</v>
      </c>
      <c r="S120" s="3">
        <v>10</v>
      </c>
      <c r="T120" s="4">
        <v>16.2</v>
      </c>
      <c r="U120" s="4">
        <v>14.3</v>
      </c>
      <c r="V120" s="4">
        <v>17.2</v>
      </c>
      <c r="W120" s="4">
        <v>15.5</v>
      </c>
      <c r="X120" s="4">
        <v>7.1</v>
      </c>
      <c r="Y120" s="4">
        <v>10.7</v>
      </c>
      <c r="Z120" s="4">
        <v>17.4</v>
      </c>
      <c r="AA120" s="4">
        <v>6.8</v>
      </c>
      <c r="AB120" s="4">
        <v>22.6</v>
      </c>
      <c r="AC120" s="3">
        <v>20</v>
      </c>
      <c r="AD120" s="3">
        <v>11</v>
      </c>
      <c r="AE120" s="4">
        <v>4.3</v>
      </c>
      <c r="AF120" s="4">
        <v>32.2</v>
      </c>
      <c r="AG120" s="4">
        <v>16.6</v>
      </c>
      <c r="AH120" s="4">
        <v>27.7</v>
      </c>
      <c r="AI120" s="3">
        <v>9</v>
      </c>
      <c r="AJ120" s="4">
        <v>1.7</v>
      </c>
      <c r="AK120" s="4">
        <v>22.4</v>
      </c>
      <c r="AL120" s="4">
        <v>24.6</v>
      </c>
      <c r="AM120" s="3">
        <v>25</v>
      </c>
      <c r="AN120" s="4">
        <v>17.8</v>
      </c>
      <c r="AO120" s="4">
        <v>19.8</v>
      </c>
      <c r="AP120" s="4">
        <v>8.4</v>
      </c>
      <c r="AQ120" s="4">
        <v>14.8</v>
      </c>
      <c r="AR120" s="4">
        <v>32.2</v>
      </c>
      <c r="AS120" s="4">
        <v>13.7</v>
      </c>
      <c r="AT120" s="4">
        <v>7.5</v>
      </c>
      <c r="AU120" s="4">
        <v>14.1</v>
      </c>
      <c r="AV120" s="4">
        <v>23.1</v>
      </c>
      <c r="AW120" s="4">
        <v>27.3</v>
      </c>
      <c r="AX120" s="4">
        <v>26.5</v>
      </c>
      <c r="AY120" s="4">
        <v>15.5</v>
      </c>
      <c r="AZ120" s="4">
        <v>12.5</v>
      </c>
      <c r="BA120" s="4">
        <v>12.9</v>
      </c>
      <c r="BB120" s="3">
        <v>12</v>
      </c>
      <c r="BC120" s="4">
        <v>6.4</v>
      </c>
      <c r="BD120" s="4">
        <v>5.7</v>
      </c>
      <c r="BE120" s="4">
        <v>38.1</v>
      </c>
      <c r="BF120" s="4">
        <v>32.9</v>
      </c>
      <c r="BG120" s="4">
        <v>25.7</v>
      </c>
      <c r="BH120" s="4">
        <v>20.7</v>
      </c>
      <c r="BI120" s="4">
        <v>32.9</v>
      </c>
      <c r="BJ120" s="4">
        <v>4.2</v>
      </c>
      <c r="BK120" s="4">
        <v>22.8</v>
      </c>
      <c r="BL120" s="4">
        <v>24.8</v>
      </c>
      <c r="BM120" s="4">
        <v>27.8</v>
      </c>
      <c r="BN120" s="4">
        <v>29.8</v>
      </c>
      <c r="BO120" s="4">
        <v>30.7</v>
      </c>
      <c r="BP120" s="4">
        <v>29.8</v>
      </c>
      <c r="BQ120" s="4">
        <v>28.6</v>
      </c>
      <c r="BR120" s="4">
        <v>6.7</v>
      </c>
      <c r="BS120" s="3">
        <v>5</v>
      </c>
      <c r="BT120" s="4">
        <v>30.9</v>
      </c>
      <c r="BU120" s="4">
        <v>1.3</v>
      </c>
      <c r="BV120" s="4">
        <v>24.3</v>
      </c>
      <c r="BW120" s="4">
        <v>18.8</v>
      </c>
      <c r="BX120" s="4">
        <v>13.8</v>
      </c>
      <c r="BY120" s="3">
        <v>25</v>
      </c>
      <c r="BZ120" s="4">
        <v>14.9</v>
      </c>
      <c r="CA120" s="4">
        <v>16.8</v>
      </c>
      <c r="CB120" s="4">
        <v>5.7</v>
      </c>
      <c r="CC120" s="3">
        <v>18</v>
      </c>
      <c r="CD120" s="4">
        <v>13.9</v>
      </c>
      <c r="CE120" s="4">
        <v>21.4</v>
      </c>
      <c r="CF120" s="4">
        <v>10.9</v>
      </c>
      <c r="CG120" s="4">
        <v>26.9</v>
      </c>
      <c r="CH120" s="4">
        <v>18.5</v>
      </c>
      <c r="CI120" s="4">
        <v>17.1</v>
      </c>
      <c r="CJ120" s="4">
        <v>26.8</v>
      </c>
      <c r="CK120" s="4">
        <v>30.4</v>
      </c>
      <c r="CL120" s="3">
        <v>16</v>
      </c>
      <c r="CM120" s="4">
        <v>13.5</v>
      </c>
      <c r="CN120" s="3">
        <v>21</v>
      </c>
      <c r="CO120" s="4">
        <v>21.4</v>
      </c>
      <c r="CP120" s="4">
        <v>26.8</v>
      </c>
      <c r="CQ120" s="4">
        <v>4.4</v>
      </c>
      <c r="CR120" s="4">
        <v>8.3</v>
      </c>
      <c r="CS120" s="4">
        <v>6.6</v>
      </c>
    </row>
    <row x14ac:dyDescent="0.25" r="121" customHeight="1" ht="18.75">
      <c r="A121" s="1">
        <v>120</v>
      </c>
      <c r="B121" s="4">
        <v>23.4</v>
      </c>
      <c r="C121" s="4">
        <v>24.6</v>
      </c>
      <c r="D121" s="4">
        <v>26.5</v>
      </c>
      <c r="E121" s="4">
        <v>22.6</v>
      </c>
      <c r="F121" s="4">
        <v>25.5</v>
      </c>
      <c r="G121" s="4">
        <v>18.5</v>
      </c>
      <c r="H121" s="4">
        <v>20.1</v>
      </c>
      <c r="I121" s="4">
        <v>22.6</v>
      </c>
      <c r="J121" s="4">
        <v>24.8</v>
      </c>
      <c r="K121" s="4">
        <v>26.2</v>
      </c>
      <c r="L121" s="4">
        <v>33.3</v>
      </c>
      <c r="M121" s="4">
        <v>32.8</v>
      </c>
      <c r="N121" s="4">
        <v>23.5</v>
      </c>
      <c r="O121" s="4">
        <v>35.3</v>
      </c>
      <c r="P121" s="4">
        <v>30.2</v>
      </c>
      <c r="Q121" s="4">
        <v>33.1</v>
      </c>
      <c r="R121" s="3">
        <v>18</v>
      </c>
      <c r="S121" s="4">
        <v>20.8</v>
      </c>
      <c r="T121" s="4">
        <v>25.5</v>
      </c>
      <c r="U121" s="4">
        <v>28.4</v>
      </c>
      <c r="V121" s="4">
        <v>23.4</v>
      </c>
      <c r="W121" s="4">
        <v>27.9</v>
      </c>
      <c r="X121" s="4">
        <v>13.7</v>
      </c>
      <c r="Y121" s="4">
        <v>25.1</v>
      </c>
      <c r="Z121" s="4">
        <v>26.1</v>
      </c>
      <c r="AA121" s="4">
        <v>19.3</v>
      </c>
      <c r="AB121" s="4">
        <v>29.8</v>
      </c>
      <c r="AC121" s="4">
        <v>29.3</v>
      </c>
      <c r="AD121" s="4">
        <v>25.1</v>
      </c>
      <c r="AE121" s="4">
        <v>18.6</v>
      </c>
      <c r="AF121" s="4">
        <v>29.5</v>
      </c>
      <c r="AG121" s="3">
        <v>31</v>
      </c>
      <c r="AH121" s="4">
        <v>42.1</v>
      </c>
      <c r="AI121" s="4">
        <v>23.4</v>
      </c>
      <c r="AJ121" s="4">
        <v>16.3</v>
      </c>
      <c r="AK121" s="4">
        <v>25.5</v>
      </c>
      <c r="AL121" s="4">
        <v>20.2</v>
      </c>
      <c r="AM121" s="4">
        <v>28.9</v>
      </c>
      <c r="AN121" s="3">
        <v>12</v>
      </c>
      <c r="AO121" s="4">
        <v>4.9</v>
      </c>
      <c r="AP121" s="4">
        <v>13.3</v>
      </c>
      <c r="AQ121" s="4">
        <v>8.1</v>
      </c>
      <c r="AR121" s="3">
        <v>39</v>
      </c>
      <c r="AS121" s="4">
        <v>28.1</v>
      </c>
      <c r="AT121" s="4">
        <v>21.5</v>
      </c>
      <c r="AU121" s="4">
        <v>28.5</v>
      </c>
      <c r="AV121" s="4">
        <v>37.5</v>
      </c>
      <c r="AW121" s="4">
        <v>36.6</v>
      </c>
      <c r="AX121" s="4">
        <v>35.1</v>
      </c>
      <c r="AY121" s="4">
        <v>29.9</v>
      </c>
      <c r="AZ121" s="4">
        <v>26.9</v>
      </c>
      <c r="BA121" s="4">
        <v>27.3</v>
      </c>
      <c r="BB121" s="4">
        <v>15.2</v>
      </c>
      <c r="BC121" s="4">
        <v>17.3</v>
      </c>
      <c r="BD121" s="4">
        <v>16.3</v>
      </c>
      <c r="BE121" s="4">
        <v>49.8</v>
      </c>
      <c r="BF121" s="3">
        <v>45</v>
      </c>
      <c r="BG121" s="4">
        <v>22.5</v>
      </c>
      <c r="BH121" s="4">
        <v>33.1</v>
      </c>
      <c r="BI121" s="4">
        <v>44.5</v>
      </c>
      <c r="BJ121" s="4">
        <v>14.4</v>
      </c>
      <c r="BK121" s="4">
        <v>13.4</v>
      </c>
      <c r="BL121" s="4">
        <v>7.7</v>
      </c>
      <c r="BM121" s="4">
        <v>18.4</v>
      </c>
      <c r="BN121" s="4">
        <v>20.4</v>
      </c>
      <c r="BO121" s="3">
        <v>16</v>
      </c>
      <c r="BP121" s="4">
        <v>14.3</v>
      </c>
      <c r="BQ121" s="4">
        <v>19.1</v>
      </c>
      <c r="BR121" s="4">
        <v>21.1</v>
      </c>
      <c r="BS121" s="4">
        <v>13.9</v>
      </c>
      <c r="BT121" s="4">
        <v>25.7</v>
      </c>
      <c r="BU121" s="4">
        <v>18.4</v>
      </c>
      <c r="BV121" s="4">
        <v>38.7</v>
      </c>
      <c r="BW121" s="3">
        <v>25</v>
      </c>
      <c r="BX121" s="4">
        <v>8.9</v>
      </c>
      <c r="BY121" s="4">
        <v>32.6</v>
      </c>
      <c r="BZ121" s="4">
        <v>7.4</v>
      </c>
      <c r="CA121" s="3">
        <v>9</v>
      </c>
      <c r="CB121" s="4">
        <v>19.7</v>
      </c>
      <c r="CC121" s="4">
        <v>10.7</v>
      </c>
      <c r="CD121" s="4">
        <v>11.1</v>
      </c>
      <c r="CE121" s="4">
        <v>2.5</v>
      </c>
      <c r="CF121" s="4">
        <v>25.3</v>
      </c>
      <c r="CG121" s="4">
        <v>17.4</v>
      </c>
      <c r="CH121" s="4">
        <v>31.1</v>
      </c>
      <c r="CI121" s="4">
        <v>16.9</v>
      </c>
      <c r="CJ121" s="4">
        <v>41.2</v>
      </c>
      <c r="CK121" s="4">
        <v>27.1</v>
      </c>
      <c r="CL121" s="4">
        <v>17.6</v>
      </c>
      <c r="CM121" s="4">
        <v>15.5</v>
      </c>
      <c r="CN121" s="4">
        <v>28.2</v>
      </c>
      <c r="CO121" s="4">
        <v>9.4</v>
      </c>
      <c r="CP121" s="4">
        <v>5.5</v>
      </c>
      <c r="CQ121" s="3">
        <v>25</v>
      </c>
      <c r="CR121" s="4">
        <v>22.4</v>
      </c>
      <c r="CS121" s="4">
        <v>18.5</v>
      </c>
    </row>
    <row x14ac:dyDescent="0.25" r="122" customHeight="1" ht="18.75">
      <c r="A122" s="1">
        <v>121</v>
      </c>
      <c r="B122" s="4">
        <v>19.7</v>
      </c>
      <c r="C122" s="4">
        <v>21.6</v>
      </c>
      <c r="D122" s="4">
        <v>20.3</v>
      </c>
      <c r="E122" s="4">
        <v>16.5</v>
      </c>
      <c r="F122" s="4">
        <v>19.4</v>
      </c>
      <c r="G122" s="4">
        <v>19.5</v>
      </c>
      <c r="H122" s="4">
        <v>21.1</v>
      </c>
      <c r="I122" s="4">
        <v>23.6</v>
      </c>
      <c r="J122" s="4">
        <v>20.7</v>
      </c>
      <c r="K122" s="4">
        <v>24.1</v>
      </c>
      <c r="L122" s="4">
        <v>26.3</v>
      </c>
      <c r="M122" s="4">
        <v>31.4</v>
      </c>
      <c r="N122" s="4">
        <v>33.3</v>
      </c>
      <c r="O122" s="4">
        <v>33.9</v>
      </c>
      <c r="P122" s="3">
        <v>31</v>
      </c>
      <c r="Q122" s="4">
        <v>28.7</v>
      </c>
      <c r="R122" s="4">
        <v>21.4</v>
      </c>
      <c r="S122" s="4">
        <v>17.9</v>
      </c>
      <c r="T122" s="4">
        <v>24.1</v>
      </c>
      <c r="U122" s="4">
        <v>22.3</v>
      </c>
      <c r="V122" s="4">
        <v>25.1</v>
      </c>
      <c r="W122" s="4">
        <v>23.5</v>
      </c>
      <c r="X122" s="4">
        <v>13.9</v>
      </c>
      <c r="Y122" s="4">
        <v>18.7</v>
      </c>
      <c r="Z122" s="4">
        <v>25.4</v>
      </c>
      <c r="AA122" s="4">
        <v>14.8</v>
      </c>
      <c r="AB122" s="4">
        <v>30.6</v>
      </c>
      <c r="AC122" s="4">
        <v>27.9</v>
      </c>
      <c r="AD122" s="3">
        <v>19</v>
      </c>
      <c r="AE122" s="4">
        <v>12.9</v>
      </c>
      <c r="AF122" s="4">
        <v>39.3</v>
      </c>
      <c r="AG122" s="4">
        <v>24.6</v>
      </c>
      <c r="AH122" s="4">
        <v>36.4</v>
      </c>
      <c r="AI122" s="4">
        <v>17.7</v>
      </c>
      <c r="AJ122" s="4">
        <v>10.2</v>
      </c>
      <c r="AK122" s="4">
        <v>30.3</v>
      </c>
      <c r="AL122" s="4">
        <v>29.9</v>
      </c>
      <c r="AM122" s="3">
        <v>33</v>
      </c>
      <c r="AN122" s="4">
        <v>21.8</v>
      </c>
      <c r="AO122" s="4">
        <v>15.1</v>
      </c>
      <c r="AP122" s="4">
        <v>8.4</v>
      </c>
      <c r="AQ122" s="4">
        <v>15.2</v>
      </c>
      <c r="AR122" s="4">
        <v>40.1</v>
      </c>
      <c r="AS122" s="4">
        <v>22.4</v>
      </c>
      <c r="AT122" s="4">
        <v>15.4</v>
      </c>
      <c r="AU122" s="4">
        <v>22.8</v>
      </c>
      <c r="AV122" s="4">
        <v>31.8</v>
      </c>
      <c r="AW122" s="4">
        <v>35.3</v>
      </c>
      <c r="AX122" s="4">
        <v>34.5</v>
      </c>
      <c r="AY122" s="4">
        <v>23.4</v>
      </c>
      <c r="AZ122" s="4">
        <v>21.2</v>
      </c>
      <c r="BA122" s="4">
        <v>20.9</v>
      </c>
      <c r="BB122" s="4">
        <v>17.8</v>
      </c>
      <c r="BC122" s="4">
        <v>14.3</v>
      </c>
      <c r="BD122" s="4">
        <v>13.6</v>
      </c>
      <c r="BE122" s="4">
        <v>46.8</v>
      </c>
      <c r="BF122" s="4">
        <v>41.6</v>
      </c>
      <c r="BG122" s="4">
        <v>32.3</v>
      </c>
      <c r="BH122" s="4">
        <v>28.6</v>
      </c>
      <c r="BI122" s="4">
        <v>41.6</v>
      </c>
      <c r="BJ122" s="4">
        <v>10.7</v>
      </c>
      <c r="BK122" s="4">
        <v>23.1</v>
      </c>
      <c r="BL122" s="4">
        <v>18.4</v>
      </c>
      <c r="BM122" s="4">
        <v>28.2</v>
      </c>
      <c r="BN122" s="4">
        <v>30.1</v>
      </c>
      <c r="BO122" s="3">
        <v>31</v>
      </c>
      <c r="BP122" s="4">
        <v>30.1</v>
      </c>
      <c r="BQ122" s="4">
        <v>28.9</v>
      </c>
      <c r="BR122" s="4">
        <v>15.4</v>
      </c>
      <c r="BS122" s="4">
        <v>4.7</v>
      </c>
      <c r="BT122" s="4">
        <v>35.5</v>
      </c>
      <c r="BU122" s="4">
        <v>12.7</v>
      </c>
      <c r="BV122" s="3">
        <v>33</v>
      </c>
      <c r="BW122" s="4">
        <v>26.8</v>
      </c>
      <c r="BX122" s="4">
        <v>5.4</v>
      </c>
      <c r="BY122" s="4">
        <v>32.9</v>
      </c>
      <c r="BZ122" s="4">
        <v>9.5</v>
      </c>
      <c r="CA122" s="4">
        <v>17.1</v>
      </c>
      <c r="CB122" s="4">
        <v>13.6</v>
      </c>
      <c r="CC122" s="4">
        <v>5.5</v>
      </c>
      <c r="CD122" s="4">
        <v>0.6</v>
      </c>
      <c r="CE122" s="3">
        <v>11</v>
      </c>
      <c r="CF122" s="4">
        <v>19.6</v>
      </c>
      <c r="CG122" s="4">
        <v>27.2</v>
      </c>
      <c r="CH122" s="4">
        <v>26.5</v>
      </c>
      <c r="CI122" s="4">
        <v>25.1</v>
      </c>
      <c r="CJ122" s="4">
        <v>35.4</v>
      </c>
      <c r="CK122" s="4">
        <v>36.9</v>
      </c>
      <c r="CL122" s="3">
        <v>24</v>
      </c>
      <c r="CM122" s="4">
        <v>21.5</v>
      </c>
      <c r="CN122" s="3">
        <v>29</v>
      </c>
      <c r="CO122" s="4">
        <v>11.2</v>
      </c>
      <c r="CP122" s="4">
        <v>16.3</v>
      </c>
      <c r="CQ122" s="4">
        <v>17.4</v>
      </c>
      <c r="CR122" s="4">
        <v>16.3</v>
      </c>
      <c r="CS122" s="4">
        <v>5.7</v>
      </c>
    </row>
    <row x14ac:dyDescent="0.25" r="123" customHeight="1" ht="18.75">
      <c r="A123" s="1">
        <v>122</v>
      </c>
      <c r="B123" s="4">
        <v>2.8</v>
      </c>
      <c r="C123" s="4">
        <v>2.3</v>
      </c>
      <c r="D123" s="4">
        <v>6.2</v>
      </c>
      <c r="E123" s="4">
        <v>9.2</v>
      </c>
      <c r="F123" s="4">
        <v>4.2</v>
      </c>
      <c r="G123" s="4">
        <v>4.4</v>
      </c>
      <c r="H123" s="4">
        <v>6.2</v>
      </c>
      <c r="I123" s="4">
        <v>1.6</v>
      </c>
      <c r="J123" s="4">
        <v>2.4</v>
      </c>
      <c r="K123" s="4">
        <v>3.9</v>
      </c>
      <c r="L123" s="4">
        <v>11.9</v>
      </c>
      <c r="M123" s="4">
        <v>11.4</v>
      </c>
      <c r="N123" s="4">
        <v>19.5</v>
      </c>
      <c r="O123" s="4">
        <v>13.9</v>
      </c>
      <c r="P123" s="4">
        <v>9.2</v>
      </c>
      <c r="Q123" s="4">
        <v>12.7</v>
      </c>
      <c r="R123" s="4">
        <v>7.8</v>
      </c>
      <c r="S123" s="4">
        <v>5.1</v>
      </c>
      <c r="T123" s="4">
        <v>3.6</v>
      </c>
      <c r="U123" s="4">
        <v>8.2</v>
      </c>
      <c r="V123" s="4">
        <v>5.7</v>
      </c>
      <c r="W123" s="4">
        <v>7.4</v>
      </c>
      <c r="X123" s="4">
        <v>11.3</v>
      </c>
      <c r="Y123" s="3">
        <v>12</v>
      </c>
      <c r="Z123" s="4">
        <v>3.6</v>
      </c>
      <c r="AA123" s="4">
        <v>9.5</v>
      </c>
      <c r="AB123" s="4">
        <v>8.8</v>
      </c>
      <c r="AC123" s="4">
        <v>7.9</v>
      </c>
      <c r="AD123" s="4">
        <v>8.3</v>
      </c>
      <c r="AE123" s="4">
        <v>18.9</v>
      </c>
      <c r="AF123" s="4">
        <v>18.2</v>
      </c>
      <c r="AG123" s="4">
        <v>11.6</v>
      </c>
      <c r="AH123" s="4">
        <v>19.5</v>
      </c>
      <c r="AI123" s="4">
        <v>17.3</v>
      </c>
      <c r="AJ123" s="4">
        <v>15.6</v>
      </c>
      <c r="AK123" s="4">
        <v>10.9</v>
      </c>
      <c r="AL123" s="4">
        <v>13.1</v>
      </c>
      <c r="AM123" s="4">
        <v>11.2</v>
      </c>
      <c r="AN123" s="4">
        <v>15.4</v>
      </c>
      <c r="AO123" s="4">
        <v>19.9</v>
      </c>
      <c r="AP123" s="4">
        <v>17.2</v>
      </c>
      <c r="AQ123" s="3">
        <v>16</v>
      </c>
      <c r="AR123" s="4">
        <v>20.1</v>
      </c>
      <c r="AS123" s="4">
        <v>14.1</v>
      </c>
      <c r="AT123" s="3">
        <v>9</v>
      </c>
      <c r="AU123" s="4">
        <v>15.5</v>
      </c>
      <c r="AV123" s="4">
        <v>16.7</v>
      </c>
      <c r="AW123" s="4">
        <v>15.2</v>
      </c>
      <c r="AX123" s="4">
        <v>12.7</v>
      </c>
      <c r="AY123" s="4">
        <v>10.7</v>
      </c>
      <c r="AZ123" s="4">
        <v>20.8</v>
      </c>
      <c r="BA123" s="4">
        <v>9.4</v>
      </c>
      <c r="BB123" s="4">
        <v>9.4</v>
      </c>
      <c r="BC123" s="4">
        <v>9.8</v>
      </c>
      <c r="BD123" s="3">
        <v>12</v>
      </c>
      <c r="BE123" s="4">
        <v>29.3</v>
      </c>
      <c r="BF123" s="4">
        <v>24.6</v>
      </c>
      <c r="BG123" s="4">
        <v>12.7</v>
      </c>
      <c r="BH123" s="4">
        <v>12.6</v>
      </c>
      <c r="BI123" s="4">
        <v>24.1</v>
      </c>
      <c r="BJ123" s="4">
        <v>15.3</v>
      </c>
      <c r="BK123" s="4">
        <v>18.4</v>
      </c>
      <c r="BL123" s="4">
        <v>23.2</v>
      </c>
      <c r="BM123" s="4">
        <v>20.5</v>
      </c>
      <c r="BN123" s="3">
        <v>15</v>
      </c>
      <c r="BO123" s="4">
        <v>21.5</v>
      </c>
      <c r="BP123" s="4">
        <v>23.2</v>
      </c>
      <c r="BQ123" s="4">
        <v>23.5</v>
      </c>
      <c r="BR123" s="4">
        <v>21.3</v>
      </c>
      <c r="BS123" s="4">
        <v>19.6</v>
      </c>
      <c r="BT123" s="4">
        <v>16.9</v>
      </c>
      <c r="BU123" s="4">
        <v>15.9</v>
      </c>
      <c r="BV123" s="4">
        <v>15.4</v>
      </c>
      <c r="BW123" s="4">
        <v>7.3</v>
      </c>
      <c r="BX123" s="4">
        <v>19.4</v>
      </c>
      <c r="BY123" s="4">
        <v>11.2</v>
      </c>
      <c r="BZ123" s="4">
        <v>16.2</v>
      </c>
      <c r="CA123" s="4">
        <v>13.1</v>
      </c>
      <c r="CB123" s="4">
        <v>12.2</v>
      </c>
      <c r="CC123" s="3">
        <v>27</v>
      </c>
      <c r="CD123" s="3">
        <v>23</v>
      </c>
      <c r="CE123" s="4">
        <v>22.5</v>
      </c>
      <c r="CF123" s="4">
        <v>18.2</v>
      </c>
      <c r="CG123" s="4">
        <v>15.2</v>
      </c>
      <c r="CH123" s="4">
        <v>10.7</v>
      </c>
      <c r="CI123" s="4">
        <v>10.9</v>
      </c>
      <c r="CJ123" s="4">
        <v>20.2</v>
      </c>
      <c r="CK123" s="4">
        <v>18.9</v>
      </c>
      <c r="CL123" s="4">
        <v>10.4</v>
      </c>
      <c r="CM123" s="3">
        <v>10</v>
      </c>
      <c r="CN123" s="4">
        <v>7.2</v>
      </c>
      <c r="CO123" s="4">
        <v>22.7</v>
      </c>
      <c r="CP123" s="4">
        <v>25.2</v>
      </c>
      <c r="CQ123" s="4">
        <v>15.1</v>
      </c>
      <c r="CR123" s="4">
        <v>7.9</v>
      </c>
      <c r="CS123" s="4">
        <v>21.2</v>
      </c>
    </row>
    <row x14ac:dyDescent="0.25" r="124" customHeight="1" ht="18.75">
      <c r="A124" s="1">
        <v>123</v>
      </c>
      <c r="B124" s="4">
        <v>9.9</v>
      </c>
      <c r="C124" s="4">
        <v>3.8</v>
      </c>
      <c r="D124" s="4">
        <v>9.1</v>
      </c>
      <c r="E124" s="3">
        <v>12</v>
      </c>
      <c r="F124" s="4">
        <v>8.9</v>
      </c>
      <c r="G124" s="4">
        <v>12.2</v>
      </c>
      <c r="H124" s="3">
        <v>14</v>
      </c>
      <c r="I124" s="4">
        <v>10.6</v>
      </c>
      <c r="J124" s="3">
        <v>5</v>
      </c>
      <c r="K124" s="3">
        <v>2</v>
      </c>
      <c r="L124" s="4">
        <v>2.3</v>
      </c>
      <c r="M124" s="4">
        <v>10.3</v>
      </c>
      <c r="N124" s="4">
        <v>27.6</v>
      </c>
      <c r="O124" s="4">
        <v>12.8</v>
      </c>
      <c r="P124" s="4">
        <v>11.2</v>
      </c>
      <c r="Q124" s="4">
        <v>5.1</v>
      </c>
      <c r="R124" s="4">
        <v>15.9</v>
      </c>
      <c r="S124" s="4">
        <v>11.1</v>
      </c>
      <c r="T124" s="4">
        <v>4.2</v>
      </c>
      <c r="U124" s="3">
        <v>6</v>
      </c>
      <c r="V124" s="4">
        <v>13.7</v>
      </c>
      <c r="W124" s="4">
        <v>3.3</v>
      </c>
      <c r="X124" s="4">
        <v>19.1</v>
      </c>
      <c r="Y124" s="4">
        <v>13.5</v>
      </c>
      <c r="Z124" s="4">
        <v>9.1</v>
      </c>
      <c r="AA124" s="4">
        <v>14.2</v>
      </c>
      <c r="AB124" s="4">
        <v>8.6</v>
      </c>
      <c r="AC124" s="4">
        <v>6.8</v>
      </c>
      <c r="AD124" s="4">
        <v>13.6</v>
      </c>
      <c r="AE124" s="4">
        <v>21.8</v>
      </c>
      <c r="AF124" s="4">
        <v>26.1</v>
      </c>
      <c r="AG124" s="4">
        <v>8.4</v>
      </c>
      <c r="AH124" s="4">
        <v>14.3</v>
      </c>
      <c r="AI124" s="4">
        <v>18.8</v>
      </c>
      <c r="AJ124" s="4">
        <v>18.4</v>
      </c>
      <c r="AK124" s="4">
        <v>18.9</v>
      </c>
      <c r="AL124" s="4">
        <v>21.2</v>
      </c>
      <c r="AM124" s="3">
        <v>18</v>
      </c>
      <c r="AN124" s="4">
        <v>22.9</v>
      </c>
      <c r="AO124" s="4">
        <v>28.8</v>
      </c>
      <c r="AP124" s="4">
        <v>21.2</v>
      </c>
      <c r="AQ124" s="4">
        <v>23.8</v>
      </c>
      <c r="AR124" s="3">
        <v>19</v>
      </c>
      <c r="AS124" s="4">
        <v>15.5</v>
      </c>
      <c r="AT124" s="4">
        <v>11.9</v>
      </c>
      <c r="AU124" s="4">
        <v>16.9</v>
      </c>
      <c r="AV124" s="4">
        <v>10.1</v>
      </c>
      <c r="AW124" s="4">
        <v>14.1</v>
      </c>
      <c r="AX124" s="4">
        <v>13.9</v>
      </c>
      <c r="AY124" s="4">
        <v>12.2</v>
      </c>
      <c r="AZ124" s="4">
        <v>22.6</v>
      </c>
      <c r="BA124" s="4">
        <v>12.1</v>
      </c>
      <c r="BB124" s="4">
        <v>17.2</v>
      </c>
      <c r="BC124" s="4">
        <v>15.4</v>
      </c>
      <c r="BD124" s="4">
        <v>19.8</v>
      </c>
      <c r="BE124" s="4">
        <v>24.1</v>
      </c>
      <c r="BF124" s="4">
        <v>19.4</v>
      </c>
      <c r="BG124" s="4">
        <v>20.6</v>
      </c>
      <c r="BH124" s="4">
        <v>6.5</v>
      </c>
      <c r="BI124" s="4">
        <v>18.9</v>
      </c>
      <c r="BJ124" s="4">
        <v>18.2</v>
      </c>
      <c r="BK124" s="4">
        <v>25.9</v>
      </c>
      <c r="BL124" s="4">
        <v>30.7</v>
      </c>
      <c r="BM124" s="4">
        <v>28.6</v>
      </c>
      <c r="BN124" s="3">
        <v>23</v>
      </c>
      <c r="BO124" s="4">
        <v>29.5</v>
      </c>
      <c r="BP124" s="4">
        <v>31.3</v>
      </c>
      <c r="BQ124" s="4">
        <v>31.6</v>
      </c>
      <c r="BR124" s="4">
        <v>21.4</v>
      </c>
      <c r="BS124" s="4">
        <v>22.5</v>
      </c>
      <c r="BT124" s="4">
        <v>24.8</v>
      </c>
      <c r="BU124" s="4">
        <v>18.8</v>
      </c>
      <c r="BV124" s="4">
        <v>10.3</v>
      </c>
      <c r="BW124" s="4">
        <v>15.4</v>
      </c>
      <c r="BX124" s="4">
        <v>27.2</v>
      </c>
      <c r="BY124" s="4">
        <v>11.3</v>
      </c>
      <c r="BZ124" s="3">
        <v>24</v>
      </c>
      <c r="CA124" s="4">
        <v>20.9</v>
      </c>
      <c r="CB124" s="4">
        <v>15.1</v>
      </c>
      <c r="CC124" s="4">
        <v>29.9</v>
      </c>
      <c r="CD124" s="4">
        <v>25.8</v>
      </c>
      <c r="CE124" s="4">
        <v>30.3</v>
      </c>
      <c r="CF124" s="4">
        <v>19.7</v>
      </c>
      <c r="CG124" s="4">
        <v>23.3</v>
      </c>
      <c r="CH124" s="4">
        <v>4.6</v>
      </c>
      <c r="CI124" s="3">
        <v>19</v>
      </c>
      <c r="CJ124" s="3">
        <v>15</v>
      </c>
      <c r="CK124" s="3">
        <v>27</v>
      </c>
      <c r="CL124" s="4">
        <v>18.4</v>
      </c>
      <c r="CM124" s="4">
        <v>20.1</v>
      </c>
      <c r="CN124" s="3">
        <v>14</v>
      </c>
      <c r="CO124" s="4">
        <v>30.5</v>
      </c>
      <c r="CP124" s="4">
        <v>32.7</v>
      </c>
      <c r="CQ124" s="4">
        <v>16.6</v>
      </c>
      <c r="CR124" s="4">
        <v>10.8</v>
      </c>
      <c r="CS124" s="4">
        <v>24.1</v>
      </c>
    </row>
    <row x14ac:dyDescent="0.25" r="125" customHeight="1" ht="18.75">
      <c r="A125" s="1">
        <v>124</v>
      </c>
      <c r="B125" s="4">
        <v>30.9</v>
      </c>
      <c r="C125" s="4">
        <v>33.6</v>
      </c>
      <c r="D125" s="4">
        <v>32.2</v>
      </c>
      <c r="E125" s="4">
        <v>35.2</v>
      </c>
      <c r="F125" s="4">
        <v>32.1</v>
      </c>
      <c r="G125" s="4">
        <v>37.2</v>
      </c>
      <c r="H125" s="4">
        <v>39.1</v>
      </c>
      <c r="I125" s="4">
        <v>34.3</v>
      </c>
      <c r="J125" s="4">
        <v>30.9</v>
      </c>
      <c r="K125" s="4">
        <v>27.5</v>
      </c>
      <c r="L125" s="4">
        <v>24.2</v>
      </c>
      <c r="M125" s="4">
        <v>29.5</v>
      </c>
      <c r="N125" s="4">
        <v>52.2</v>
      </c>
      <c r="O125" s="4">
        <v>21.6</v>
      </c>
      <c r="P125" s="4">
        <v>35.2</v>
      </c>
      <c r="Q125" s="3">
        <v>23</v>
      </c>
      <c r="R125" s="4">
        <v>39.7</v>
      </c>
      <c r="S125" s="4">
        <v>34.2</v>
      </c>
      <c r="T125" s="4">
        <v>30.8</v>
      </c>
      <c r="U125" s="4">
        <v>30.8</v>
      </c>
      <c r="V125" s="4">
        <v>37.5</v>
      </c>
      <c r="W125" s="4">
        <v>26.5</v>
      </c>
      <c r="X125" s="4">
        <v>44.1</v>
      </c>
      <c r="Y125" s="4">
        <v>33.5</v>
      </c>
      <c r="Z125" s="4">
        <v>33.1</v>
      </c>
      <c r="AA125" s="4">
        <v>37.4</v>
      </c>
      <c r="AB125" s="4">
        <v>32.6</v>
      </c>
      <c r="AC125" s="4">
        <v>27.7</v>
      </c>
      <c r="AD125" s="4">
        <v>33.6</v>
      </c>
      <c r="AE125" s="4">
        <v>38.7</v>
      </c>
      <c r="AF125" s="4">
        <v>43.2</v>
      </c>
      <c r="AG125" s="4">
        <v>28.4</v>
      </c>
      <c r="AH125" s="4">
        <v>13.4</v>
      </c>
      <c r="AI125" s="4">
        <v>36.4</v>
      </c>
      <c r="AJ125" s="4">
        <v>42.8</v>
      </c>
      <c r="AK125" s="4">
        <v>41.3</v>
      </c>
      <c r="AL125" s="3">
        <v>45</v>
      </c>
      <c r="AM125" s="4">
        <v>41.9</v>
      </c>
      <c r="AN125" s="4">
        <v>47.4</v>
      </c>
      <c r="AO125" s="4">
        <v>51.8</v>
      </c>
      <c r="AP125" s="4">
        <v>44.3</v>
      </c>
      <c r="AQ125" s="4">
        <v>50.7</v>
      </c>
      <c r="AR125" s="4">
        <v>31.9</v>
      </c>
      <c r="AS125" s="4">
        <v>35.6</v>
      </c>
      <c r="AT125" s="3">
        <v>35</v>
      </c>
      <c r="AU125" s="3">
        <v>30</v>
      </c>
      <c r="AV125" s="4">
        <v>25.5</v>
      </c>
      <c r="AW125" s="4">
        <v>26.6</v>
      </c>
      <c r="AX125" s="4">
        <v>33.7</v>
      </c>
      <c r="AY125" s="4">
        <v>32.2</v>
      </c>
      <c r="AZ125" s="3">
        <v>34</v>
      </c>
      <c r="BA125" s="4">
        <v>32.2</v>
      </c>
      <c r="BB125" s="4">
        <v>42.2</v>
      </c>
      <c r="BC125" s="4">
        <v>38.5</v>
      </c>
      <c r="BD125" s="4">
        <v>44.9</v>
      </c>
      <c r="BE125" s="4">
        <v>5.3</v>
      </c>
      <c r="BF125" s="4">
        <v>9.5</v>
      </c>
      <c r="BG125" s="4">
        <v>44.1</v>
      </c>
      <c r="BH125" s="4">
        <v>22.8</v>
      </c>
      <c r="BI125" s="4">
        <v>8.9</v>
      </c>
      <c r="BJ125" s="4">
        <v>41.3</v>
      </c>
      <c r="BK125" s="4">
        <v>50.3</v>
      </c>
      <c r="BL125" s="4">
        <v>55.1</v>
      </c>
      <c r="BM125" s="4">
        <v>52.6</v>
      </c>
      <c r="BN125" s="4">
        <v>47.3</v>
      </c>
      <c r="BO125" s="4">
        <v>53.4</v>
      </c>
      <c r="BP125" s="4">
        <v>55.3</v>
      </c>
      <c r="BQ125" s="4">
        <v>55.5</v>
      </c>
      <c r="BR125" s="4">
        <v>38.4</v>
      </c>
      <c r="BS125" s="4">
        <v>43.6</v>
      </c>
      <c r="BT125" s="4">
        <v>48.3</v>
      </c>
      <c r="BU125" s="4">
        <v>41.9</v>
      </c>
      <c r="BV125" s="3">
        <v>21</v>
      </c>
      <c r="BW125" s="4">
        <v>39.2</v>
      </c>
      <c r="BX125" s="4">
        <v>49.7</v>
      </c>
      <c r="BY125" s="4">
        <v>32.1</v>
      </c>
      <c r="BZ125" s="3">
        <v>49</v>
      </c>
      <c r="CA125" s="4">
        <v>45.9</v>
      </c>
      <c r="CB125" s="4">
        <v>38.7</v>
      </c>
      <c r="CC125" s="4">
        <v>53.8</v>
      </c>
      <c r="CD125" s="4">
        <v>49.8</v>
      </c>
      <c r="CE125" s="4">
        <v>55.3</v>
      </c>
      <c r="CF125" s="4">
        <v>34.6</v>
      </c>
      <c r="CG125" s="4">
        <v>47.1</v>
      </c>
      <c r="CH125" s="4">
        <v>25.8</v>
      </c>
      <c r="CI125" s="4">
        <v>42.8</v>
      </c>
      <c r="CJ125" s="4">
        <v>17.1</v>
      </c>
      <c r="CK125" s="4">
        <v>50.9</v>
      </c>
      <c r="CL125" s="4">
        <v>42.2</v>
      </c>
      <c r="CM125" s="4">
        <v>41.9</v>
      </c>
      <c r="CN125" s="4">
        <v>37.2</v>
      </c>
      <c r="CO125" s="4">
        <v>55.5</v>
      </c>
      <c r="CP125" s="4">
        <v>57.2</v>
      </c>
      <c r="CQ125" s="4">
        <v>36.7</v>
      </c>
      <c r="CR125" s="4">
        <v>33.9</v>
      </c>
      <c r="CS125" s="4">
        <v>41.8</v>
      </c>
    </row>
    <row x14ac:dyDescent="0.25" r="126" customHeight="1" ht="18.75">
      <c r="A126" s="1">
        <v>125</v>
      </c>
      <c r="B126" s="4">
        <v>17.2</v>
      </c>
      <c r="C126" s="4">
        <v>19.1</v>
      </c>
      <c r="D126" s="4">
        <v>17.8</v>
      </c>
      <c r="E126" s="3">
        <v>14</v>
      </c>
      <c r="F126" s="4">
        <v>16.9</v>
      </c>
      <c r="G126" s="3">
        <v>19</v>
      </c>
      <c r="H126" s="4">
        <v>20.7</v>
      </c>
      <c r="I126" s="4">
        <v>23.2</v>
      </c>
      <c r="J126" s="4">
        <v>18.2</v>
      </c>
      <c r="K126" s="4">
        <v>21.6</v>
      </c>
      <c r="L126" s="4">
        <v>23.7</v>
      </c>
      <c r="M126" s="4">
        <v>28.9</v>
      </c>
      <c r="N126" s="4">
        <v>31.2</v>
      </c>
      <c r="O126" s="4">
        <v>31.4</v>
      </c>
      <c r="P126" s="4">
        <v>28.5</v>
      </c>
      <c r="Q126" s="4">
        <v>26.2</v>
      </c>
      <c r="R126" s="4">
        <v>18.8</v>
      </c>
      <c r="S126" s="4">
        <v>15.4</v>
      </c>
      <c r="T126" s="4">
        <v>21.6</v>
      </c>
      <c r="U126" s="4">
        <v>19.7</v>
      </c>
      <c r="V126" s="4">
        <v>22.6</v>
      </c>
      <c r="W126" s="4">
        <v>20.9</v>
      </c>
      <c r="X126" s="4">
        <v>11.8</v>
      </c>
      <c r="Y126" s="4">
        <v>16.2</v>
      </c>
      <c r="Z126" s="4">
        <v>22.8</v>
      </c>
      <c r="AA126" s="4">
        <v>12.2</v>
      </c>
      <c r="AB126" s="4">
        <v>28.1</v>
      </c>
      <c r="AC126" s="4">
        <v>25.4</v>
      </c>
      <c r="AD126" s="4">
        <v>16.4</v>
      </c>
      <c r="AE126" s="4">
        <v>4.3</v>
      </c>
      <c r="AF126" s="4">
        <v>37.1</v>
      </c>
      <c r="AG126" s="4">
        <v>22.1</v>
      </c>
      <c r="AH126" s="4">
        <v>27.7</v>
      </c>
      <c r="AI126" s="3">
        <v>8</v>
      </c>
      <c r="AJ126" s="4">
        <v>5.7</v>
      </c>
      <c r="AK126" s="4">
        <v>27.8</v>
      </c>
      <c r="AL126" s="4">
        <v>27.8</v>
      </c>
      <c r="AM126" s="4">
        <v>30.4</v>
      </c>
      <c r="AN126" s="4">
        <v>19.7</v>
      </c>
      <c r="AO126" s="3">
        <v>18</v>
      </c>
      <c r="AP126" s="4">
        <v>6.6</v>
      </c>
      <c r="AQ126" s="3">
        <v>13</v>
      </c>
      <c r="AR126" s="4">
        <v>37.6</v>
      </c>
      <c r="AS126" s="4">
        <v>13.8</v>
      </c>
      <c r="AT126" s="4">
        <v>12.9</v>
      </c>
      <c r="AU126" s="4">
        <v>14.2</v>
      </c>
      <c r="AV126" s="4">
        <v>23.2</v>
      </c>
      <c r="AW126" s="4">
        <v>32.7</v>
      </c>
      <c r="AX126" s="3">
        <v>32</v>
      </c>
      <c r="AY126" s="4">
        <v>19.9</v>
      </c>
      <c r="AZ126" s="4">
        <v>12.6</v>
      </c>
      <c r="BA126" s="4">
        <v>18.4</v>
      </c>
      <c r="BB126" s="4">
        <v>15.7</v>
      </c>
      <c r="BC126" s="4">
        <v>11.8</v>
      </c>
      <c r="BD126" s="4">
        <v>11.5</v>
      </c>
      <c r="BE126" s="4">
        <v>38.2</v>
      </c>
      <c r="BF126" s="4">
        <v>32.9</v>
      </c>
      <c r="BG126" s="4">
        <v>30.2</v>
      </c>
      <c r="BH126" s="4">
        <v>25.7</v>
      </c>
      <c r="BI126" s="4">
        <v>32.9</v>
      </c>
      <c r="BJ126" s="4">
        <v>8.7</v>
      </c>
      <c r="BK126" s="3">
        <v>21</v>
      </c>
      <c r="BL126" s="3">
        <v>23</v>
      </c>
      <c r="BM126" s="3">
        <v>26</v>
      </c>
      <c r="BN126" s="3">
        <v>28</v>
      </c>
      <c r="BO126" s="4">
        <v>28.9</v>
      </c>
      <c r="BP126" s="3">
        <v>28</v>
      </c>
      <c r="BQ126" s="4">
        <v>26.8</v>
      </c>
      <c r="BR126" s="4">
        <v>6.6</v>
      </c>
      <c r="BS126" s="4">
        <v>2.5</v>
      </c>
      <c r="BT126" s="4">
        <v>33.3</v>
      </c>
      <c r="BU126" s="4">
        <v>5.8</v>
      </c>
      <c r="BV126" s="4">
        <v>24.4</v>
      </c>
      <c r="BW126" s="4">
        <v>24.2</v>
      </c>
      <c r="BX126" s="4">
        <v>5.9</v>
      </c>
      <c r="BY126" s="4">
        <v>30.4</v>
      </c>
      <c r="BZ126" s="4">
        <v>7.5</v>
      </c>
      <c r="CA126" s="3">
        <v>15</v>
      </c>
      <c r="CB126" s="4">
        <v>11.1</v>
      </c>
      <c r="CC126" s="4">
        <v>9.2</v>
      </c>
      <c r="CD126" s="4">
        <v>4.4</v>
      </c>
      <c r="CE126" s="4">
        <v>14.4</v>
      </c>
      <c r="CF126" s="3">
        <v>11</v>
      </c>
      <c r="CG126" s="4">
        <v>25.1</v>
      </c>
      <c r="CH126" s="3">
        <v>24</v>
      </c>
      <c r="CI126" s="4">
        <v>24.5</v>
      </c>
      <c r="CJ126" s="4">
        <v>26.8</v>
      </c>
      <c r="CK126" s="4">
        <v>34.8</v>
      </c>
      <c r="CL126" s="4">
        <v>21.5</v>
      </c>
      <c r="CM126" s="4">
        <v>23.1</v>
      </c>
      <c r="CN126" s="4">
        <v>26.4</v>
      </c>
      <c r="CO126" s="4">
        <v>19.6</v>
      </c>
      <c r="CP126" s="3">
        <v>25</v>
      </c>
      <c r="CQ126" s="4">
        <v>7.7</v>
      </c>
      <c r="CR126" s="4">
        <v>13.7</v>
      </c>
      <c r="CS126" s="4">
        <v>0.9</v>
      </c>
    </row>
    <row x14ac:dyDescent="0.25" r="127" customHeight="1" ht="18.75">
      <c r="A127" s="1">
        <v>126</v>
      </c>
      <c r="B127" s="3">
        <v>9</v>
      </c>
      <c r="C127" s="4">
        <v>6.8</v>
      </c>
      <c r="D127" s="4">
        <v>6.7</v>
      </c>
      <c r="E127" s="4">
        <v>9.1</v>
      </c>
      <c r="F127" s="4">
        <v>8.8</v>
      </c>
      <c r="G127" s="3">
        <v>14</v>
      </c>
      <c r="H127" s="4">
        <v>15.7</v>
      </c>
      <c r="I127" s="4">
        <v>12.4</v>
      </c>
      <c r="J127" s="3">
        <v>9</v>
      </c>
      <c r="K127" s="4">
        <v>6.5</v>
      </c>
      <c r="L127" s="4">
        <v>6.9</v>
      </c>
      <c r="M127" s="4">
        <v>15.1</v>
      </c>
      <c r="N127" s="4">
        <v>29.4</v>
      </c>
      <c r="O127" s="4">
        <v>17.6</v>
      </c>
      <c r="P127" s="4">
        <v>18.2</v>
      </c>
      <c r="Q127" s="4">
        <v>8.3</v>
      </c>
      <c r="R127" s="4">
        <v>17.6</v>
      </c>
      <c r="S127" s="4">
        <v>11.1</v>
      </c>
      <c r="T127" s="4">
        <v>13.8</v>
      </c>
      <c r="U127" s="4">
        <v>2.7</v>
      </c>
      <c r="V127" s="4">
        <v>15.5</v>
      </c>
      <c r="W127" s="4">
        <v>3.8</v>
      </c>
      <c r="X127" s="4">
        <v>19.8</v>
      </c>
      <c r="Y127" s="4">
        <v>6.7</v>
      </c>
      <c r="Z127" s="4">
        <v>16.1</v>
      </c>
      <c r="AA127" s="4">
        <v>13.6</v>
      </c>
      <c r="AB127" s="4">
        <v>15.6</v>
      </c>
      <c r="AC127" s="4">
        <v>10.7</v>
      </c>
      <c r="AD127" s="4">
        <v>6.8</v>
      </c>
      <c r="AE127" s="4">
        <v>20.5</v>
      </c>
      <c r="AF127" s="4">
        <v>29.4</v>
      </c>
      <c r="AG127" s="4">
        <v>0.2</v>
      </c>
      <c r="AH127" s="4">
        <v>14.5</v>
      </c>
      <c r="AI127" s="3">
        <v>12</v>
      </c>
      <c r="AJ127" s="4">
        <v>16.6</v>
      </c>
      <c r="AK127" s="4">
        <v>20.7</v>
      </c>
      <c r="AL127" s="3">
        <v>23</v>
      </c>
      <c r="AM127" s="4">
        <v>21.2</v>
      </c>
      <c r="AN127" s="4">
        <v>23.7</v>
      </c>
      <c r="AO127" s="4">
        <v>28.1</v>
      </c>
      <c r="AP127" s="4">
        <v>19.3</v>
      </c>
      <c r="AQ127" s="4">
        <v>24.5</v>
      </c>
      <c r="AR127" s="4">
        <v>23.8</v>
      </c>
      <c r="AS127" s="4">
        <v>8.8</v>
      </c>
      <c r="AT127" s="4">
        <v>11.2</v>
      </c>
      <c r="AU127" s="4">
        <v>10.1</v>
      </c>
      <c r="AV127" s="4">
        <v>4.7</v>
      </c>
      <c r="AW127" s="4">
        <v>18.9</v>
      </c>
      <c r="AX127" s="4">
        <v>19.6</v>
      </c>
      <c r="AY127" s="4">
        <v>5.4</v>
      </c>
      <c r="AZ127" s="4">
        <v>15.8</v>
      </c>
      <c r="BA127" s="4">
        <v>5.3</v>
      </c>
      <c r="BB127" s="4">
        <v>17.9</v>
      </c>
      <c r="BC127" s="4">
        <v>13.8</v>
      </c>
      <c r="BD127" s="4">
        <v>15.1</v>
      </c>
      <c r="BE127" s="4">
        <v>24.3</v>
      </c>
      <c r="BF127" s="4">
        <v>19.6</v>
      </c>
      <c r="BG127" s="4">
        <v>23.8</v>
      </c>
      <c r="BH127" s="4">
        <v>5.4</v>
      </c>
      <c r="BI127" s="4">
        <v>19.1</v>
      </c>
      <c r="BJ127" s="4">
        <v>16.4</v>
      </c>
      <c r="BK127" s="4">
        <v>26.7</v>
      </c>
      <c r="BL127" s="4">
        <v>31.5</v>
      </c>
      <c r="BM127" s="4">
        <v>30.3</v>
      </c>
      <c r="BN127" s="4">
        <v>24.8</v>
      </c>
      <c r="BO127" s="4">
        <v>31.3</v>
      </c>
      <c r="BP127" s="3">
        <v>33</v>
      </c>
      <c r="BQ127" s="4">
        <v>33.3</v>
      </c>
      <c r="BR127" s="4">
        <v>14.7</v>
      </c>
      <c r="BS127" s="4">
        <v>20.6</v>
      </c>
      <c r="BT127" s="4">
        <v>28.1</v>
      </c>
      <c r="BU127" s="3">
        <v>17</v>
      </c>
      <c r="BV127" s="4">
        <v>8.6</v>
      </c>
      <c r="BW127" s="4">
        <v>17.1</v>
      </c>
      <c r="BX127" s="4">
        <v>23.9</v>
      </c>
      <c r="BY127" s="3">
        <v>17</v>
      </c>
      <c r="BZ127" s="4">
        <v>24.6</v>
      </c>
      <c r="CA127" s="4">
        <v>21.5</v>
      </c>
      <c r="CB127" s="4">
        <v>11.9</v>
      </c>
      <c r="CC127" s="3">
        <v>28</v>
      </c>
      <c r="CD127" s="3">
        <v>24</v>
      </c>
      <c r="CE127" s="4">
        <v>30.9</v>
      </c>
      <c r="CF127" s="3">
        <v>13</v>
      </c>
      <c r="CG127" s="3">
        <v>25</v>
      </c>
      <c r="CH127" s="3">
        <v>3</v>
      </c>
      <c r="CI127" s="4">
        <v>20.7</v>
      </c>
      <c r="CJ127" s="4">
        <v>15.2</v>
      </c>
      <c r="CK127" s="4">
        <v>28.7</v>
      </c>
      <c r="CL127" s="4">
        <v>20.2</v>
      </c>
      <c r="CM127" s="4">
        <v>19.4</v>
      </c>
      <c r="CN127" s="4">
        <v>17.3</v>
      </c>
      <c r="CO127" s="4">
        <v>31.1</v>
      </c>
      <c r="CP127" s="4">
        <v>33.5</v>
      </c>
      <c r="CQ127" s="4">
        <v>9.9</v>
      </c>
      <c r="CR127" s="4">
        <v>10.2</v>
      </c>
      <c r="CS127" s="4">
        <v>22.3</v>
      </c>
    </row>
    <row x14ac:dyDescent="0.25" r="128" customHeight="1" ht="18.75">
      <c r="A128" s="1">
        <v>127</v>
      </c>
      <c r="B128" s="4">
        <v>8.4</v>
      </c>
      <c r="C128" s="4">
        <v>11.2</v>
      </c>
      <c r="D128" s="4">
        <v>6.1</v>
      </c>
      <c r="E128" s="4">
        <v>2.9</v>
      </c>
      <c r="F128" s="4">
        <v>4.7</v>
      </c>
      <c r="G128" s="4">
        <v>12.4</v>
      </c>
      <c r="H128" s="3">
        <v>14</v>
      </c>
      <c r="I128" s="4">
        <v>11.8</v>
      </c>
      <c r="J128" s="4">
        <v>8.4</v>
      </c>
      <c r="K128" s="4">
        <v>11.9</v>
      </c>
      <c r="L128" s="4">
        <v>11.3</v>
      </c>
      <c r="M128" s="4">
        <v>19.5</v>
      </c>
      <c r="N128" s="4">
        <v>28.8</v>
      </c>
      <c r="O128" s="3">
        <v>22</v>
      </c>
      <c r="P128" s="4">
        <v>18.7</v>
      </c>
      <c r="Q128" s="4">
        <v>12.7</v>
      </c>
      <c r="R128" s="4">
        <v>14.2</v>
      </c>
      <c r="S128" s="3">
        <v>5</v>
      </c>
      <c r="T128" s="4">
        <v>11.9</v>
      </c>
      <c r="U128" s="4">
        <v>5.2</v>
      </c>
      <c r="V128" s="3">
        <v>15</v>
      </c>
      <c r="W128" s="4">
        <v>8.3</v>
      </c>
      <c r="X128" s="4">
        <v>14.7</v>
      </c>
      <c r="Y128" s="4">
        <v>1.1</v>
      </c>
      <c r="Z128" s="4">
        <v>13.1</v>
      </c>
      <c r="AA128" s="4">
        <v>8.5</v>
      </c>
      <c r="AB128" s="3">
        <v>20</v>
      </c>
      <c r="AC128" s="4">
        <v>15.2</v>
      </c>
      <c r="AD128" s="4">
        <v>2.2</v>
      </c>
      <c r="AE128" s="3">
        <v>11</v>
      </c>
      <c r="AF128" s="4">
        <v>28.9</v>
      </c>
      <c r="AG128" s="4">
        <v>6.1</v>
      </c>
      <c r="AH128" s="4">
        <v>18.9</v>
      </c>
      <c r="AI128" s="3">
        <v>7</v>
      </c>
      <c r="AJ128" s="4">
        <v>11.5</v>
      </c>
      <c r="AK128" s="4">
        <v>20.1</v>
      </c>
      <c r="AL128" s="4">
        <v>22.4</v>
      </c>
      <c r="AM128" s="4">
        <v>20.7</v>
      </c>
      <c r="AN128" s="4">
        <v>18.6</v>
      </c>
      <c r="AO128" s="4">
        <v>23.1</v>
      </c>
      <c r="AP128" s="4">
        <v>14.3</v>
      </c>
      <c r="AQ128" s="4">
        <v>19.4</v>
      </c>
      <c r="AR128" s="4">
        <v>28.2</v>
      </c>
      <c r="AS128" s="4">
        <v>4.2</v>
      </c>
      <c r="AT128" s="4">
        <v>4.2</v>
      </c>
      <c r="AU128" s="4">
        <v>9.7</v>
      </c>
      <c r="AV128" s="4">
        <v>10.9</v>
      </c>
      <c r="AW128" s="4">
        <v>23.3</v>
      </c>
      <c r="AX128" s="4">
        <v>22.2</v>
      </c>
      <c r="AY128" s="3">
        <v>5</v>
      </c>
      <c r="AZ128" s="4">
        <v>12.8</v>
      </c>
      <c r="BA128" s="4">
        <v>2.2</v>
      </c>
      <c r="BB128" s="4">
        <v>12.8</v>
      </c>
      <c r="BC128" s="4">
        <v>8.8</v>
      </c>
      <c r="BD128" s="3">
        <v>10</v>
      </c>
      <c r="BE128" s="4">
        <v>28.7</v>
      </c>
      <c r="BF128" s="3">
        <v>24</v>
      </c>
      <c r="BG128" s="4">
        <v>23.3</v>
      </c>
      <c r="BH128" s="4">
        <v>11.5</v>
      </c>
      <c r="BI128" s="4">
        <v>23.5</v>
      </c>
      <c r="BJ128" s="4">
        <v>11.3</v>
      </c>
      <c r="BK128" s="4">
        <v>21.6</v>
      </c>
      <c r="BL128" s="4">
        <v>26.4</v>
      </c>
      <c r="BM128" s="3">
        <v>29</v>
      </c>
      <c r="BN128" s="4">
        <v>24.2</v>
      </c>
      <c r="BO128" s="4">
        <v>31.9</v>
      </c>
      <c r="BP128" s="3">
        <v>31</v>
      </c>
      <c r="BQ128" s="4">
        <v>29.8</v>
      </c>
      <c r="BR128" s="4">
        <v>9.6</v>
      </c>
      <c r="BS128" s="4">
        <v>15.9</v>
      </c>
      <c r="BT128" s="4">
        <v>27.6</v>
      </c>
      <c r="BU128" s="4">
        <v>11.9</v>
      </c>
      <c r="BV128" s="4">
        <v>14.8</v>
      </c>
      <c r="BW128" s="4">
        <v>16.6</v>
      </c>
      <c r="BX128" s="4">
        <v>18.8</v>
      </c>
      <c r="BY128" s="4">
        <v>21.4</v>
      </c>
      <c r="BZ128" s="4">
        <v>19.6</v>
      </c>
      <c r="CA128" s="4">
        <v>16.5</v>
      </c>
      <c r="CB128" s="4">
        <v>6.9</v>
      </c>
      <c r="CC128" s="3">
        <v>23</v>
      </c>
      <c r="CD128" s="4">
        <v>18.9</v>
      </c>
      <c r="CE128" s="4">
        <v>25.9</v>
      </c>
      <c r="CF128" s="4">
        <v>7.1</v>
      </c>
      <c r="CG128" s="4">
        <v>24.5</v>
      </c>
      <c r="CH128" s="3">
        <v>8</v>
      </c>
      <c r="CI128" s="3">
        <v>18</v>
      </c>
      <c r="CJ128" s="4">
        <v>19.6</v>
      </c>
      <c r="CK128" s="4">
        <v>28.2</v>
      </c>
      <c r="CL128" s="4">
        <v>16.9</v>
      </c>
      <c r="CM128" s="4">
        <v>14.4</v>
      </c>
      <c r="CN128" s="4">
        <v>16.7</v>
      </c>
      <c r="CO128" s="4">
        <v>26.1</v>
      </c>
      <c r="CP128" s="4">
        <v>28.4</v>
      </c>
      <c r="CQ128" s="4">
        <v>4.8</v>
      </c>
      <c r="CR128" s="4">
        <v>3.6</v>
      </c>
      <c r="CS128" s="4">
        <v>14.1</v>
      </c>
    </row>
    <row x14ac:dyDescent="0.25" r="129" customHeight="1" ht="18.75">
      <c r="A129" s="1">
        <v>128</v>
      </c>
      <c r="B129" s="4">
        <v>21.1</v>
      </c>
      <c r="C129" s="4">
        <v>22.3</v>
      </c>
      <c r="D129" s="4">
        <v>24.2</v>
      </c>
      <c r="E129" s="4">
        <v>27.1</v>
      </c>
      <c r="F129" s="4">
        <v>22.5</v>
      </c>
      <c r="G129" s="4">
        <v>22.1</v>
      </c>
      <c r="H129" s="3">
        <v>20</v>
      </c>
      <c r="I129" s="4">
        <v>18.6</v>
      </c>
      <c r="J129" s="4">
        <v>22.5</v>
      </c>
      <c r="K129" s="4">
        <v>23.9</v>
      </c>
      <c r="L129" s="4">
        <v>29.6</v>
      </c>
      <c r="M129" s="4">
        <v>30.5</v>
      </c>
      <c r="N129" s="4">
        <v>2.3</v>
      </c>
      <c r="O129" s="4">
        <v>31.4</v>
      </c>
      <c r="P129" s="4">
        <v>20.6</v>
      </c>
      <c r="Q129" s="4">
        <v>30.8</v>
      </c>
      <c r="R129" s="4">
        <v>15.9</v>
      </c>
      <c r="S129" s="4">
        <v>23.5</v>
      </c>
      <c r="T129" s="4">
        <v>23.2</v>
      </c>
      <c r="U129" s="4">
        <v>26.1</v>
      </c>
      <c r="V129" s="4">
        <v>15.4</v>
      </c>
      <c r="W129" s="4">
        <v>25.6</v>
      </c>
      <c r="X129" s="4">
        <v>27.5</v>
      </c>
      <c r="Y129" s="4">
        <v>31.6</v>
      </c>
      <c r="Z129" s="4">
        <v>20.8</v>
      </c>
      <c r="AA129" s="4">
        <v>25.8</v>
      </c>
      <c r="AB129" s="4">
        <v>24.5</v>
      </c>
      <c r="AC129" s="4">
        <v>25.6</v>
      </c>
      <c r="AD129" s="4">
        <v>26.3</v>
      </c>
      <c r="AE129" s="4">
        <v>29.5</v>
      </c>
      <c r="AF129" s="3">
        <v>13</v>
      </c>
      <c r="AG129" s="4">
        <v>29.6</v>
      </c>
      <c r="AH129" s="4">
        <v>37.6</v>
      </c>
      <c r="AI129" s="4">
        <v>33.5</v>
      </c>
      <c r="AJ129" s="4">
        <v>27.2</v>
      </c>
      <c r="AK129" s="4">
        <v>11.3</v>
      </c>
      <c r="AL129" s="4">
        <v>8.1</v>
      </c>
      <c r="AM129" s="4">
        <v>14.5</v>
      </c>
      <c r="AN129" s="4">
        <v>12.2</v>
      </c>
      <c r="AO129" s="4">
        <v>16.5</v>
      </c>
      <c r="AP129" s="4">
        <v>24.2</v>
      </c>
      <c r="AQ129" s="3">
        <v>19</v>
      </c>
      <c r="AR129" s="4">
        <v>24.6</v>
      </c>
      <c r="AS129" s="4">
        <v>32.1</v>
      </c>
      <c r="AT129" s="3">
        <v>27</v>
      </c>
      <c r="AU129" s="4">
        <v>33.5</v>
      </c>
      <c r="AV129" s="4">
        <v>34.7</v>
      </c>
      <c r="AW129" s="4">
        <v>28.7</v>
      </c>
      <c r="AX129" s="4">
        <v>20.7</v>
      </c>
      <c r="AY129" s="4">
        <v>28.7</v>
      </c>
      <c r="AZ129" s="4">
        <v>39.1</v>
      </c>
      <c r="BA129" s="4">
        <v>27.4</v>
      </c>
      <c r="BB129" s="4">
        <v>25.6</v>
      </c>
      <c r="BC129" s="4">
        <v>26.2</v>
      </c>
      <c r="BD129" s="4">
        <v>28.2</v>
      </c>
      <c r="BE129" s="4">
        <v>47.5</v>
      </c>
      <c r="BF129" s="4">
        <v>42.7</v>
      </c>
      <c r="BG129" s="4">
        <v>8.2</v>
      </c>
      <c r="BH129" s="4">
        <v>30.7</v>
      </c>
      <c r="BI129" s="4">
        <v>42.2</v>
      </c>
      <c r="BJ129" s="4">
        <v>25.2</v>
      </c>
      <c r="BK129" s="3">
        <v>10</v>
      </c>
      <c r="BL129" s="4">
        <v>10.4</v>
      </c>
      <c r="BM129" s="4">
        <v>5.1</v>
      </c>
      <c r="BN129" s="4">
        <v>5.8</v>
      </c>
      <c r="BO129" s="4">
        <v>2.9</v>
      </c>
      <c r="BP129" s="4">
        <v>4.9</v>
      </c>
      <c r="BQ129" s="4">
        <v>8.6</v>
      </c>
      <c r="BR129" s="3">
        <v>32</v>
      </c>
      <c r="BS129" s="4">
        <v>27.7</v>
      </c>
      <c r="BT129" s="4">
        <v>5.1</v>
      </c>
      <c r="BU129" s="3">
        <v>32</v>
      </c>
      <c r="BV129" s="4">
        <v>33.6</v>
      </c>
      <c r="BW129" s="4">
        <v>14.1</v>
      </c>
      <c r="BX129" s="4">
        <v>26.2</v>
      </c>
      <c r="BY129" s="4">
        <v>23.5</v>
      </c>
      <c r="BZ129" s="3">
        <v>23</v>
      </c>
      <c r="CA129" s="4">
        <v>19.9</v>
      </c>
      <c r="CB129" s="4">
        <v>29.2</v>
      </c>
      <c r="CC129" s="4">
        <v>30.8</v>
      </c>
      <c r="CD129" s="4">
        <v>31.5</v>
      </c>
      <c r="CE129" s="3">
        <v>23</v>
      </c>
      <c r="CF129" s="4">
        <v>34.7</v>
      </c>
      <c r="CG129" s="4">
        <v>7.8</v>
      </c>
      <c r="CH129" s="4">
        <v>28.8</v>
      </c>
      <c r="CI129" s="4">
        <v>14.6</v>
      </c>
      <c r="CJ129" s="4">
        <v>38.3</v>
      </c>
      <c r="CK129" s="4">
        <v>1.7</v>
      </c>
      <c r="CL129" s="4">
        <v>14.3</v>
      </c>
      <c r="CM129" s="4">
        <v>19.9</v>
      </c>
      <c r="CN129" s="4">
        <v>16.7</v>
      </c>
      <c r="CO129" s="4">
        <v>29.5</v>
      </c>
      <c r="CP129" s="4">
        <v>14.8</v>
      </c>
      <c r="CQ129" s="4">
        <v>31.5</v>
      </c>
      <c r="CR129" s="4">
        <v>25.9</v>
      </c>
      <c r="CS129" s="4">
        <v>29.4</v>
      </c>
    </row>
    <row x14ac:dyDescent="0.25" r="130" customHeight="1" ht="18.75">
      <c r="A130" s="1">
        <v>129</v>
      </c>
      <c r="B130" s="4">
        <v>15.5</v>
      </c>
      <c r="C130" s="4">
        <v>17.2</v>
      </c>
      <c r="D130" s="4">
        <v>12.1</v>
      </c>
      <c r="E130" s="3">
        <v>9</v>
      </c>
      <c r="F130" s="4">
        <v>15.2</v>
      </c>
      <c r="G130" s="4">
        <v>13.7</v>
      </c>
      <c r="H130" s="4">
        <v>15.3</v>
      </c>
      <c r="I130" s="4">
        <v>17.8</v>
      </c>
      <c r="J130" s="4">
        <v>14.4</v>
      </c>
      <c r="K130" s="4">
        <v>17.8</v>
      </c>
      <c r="L130" s="4">
        <v>17.3</v>
      </c>
      <c r="M130" s="4">
        <v>25.4</v>
      </c>
      <c r="N130" s="4">
        <v>32.8</v>
      </c>
      <c r="O130" s="3">
        <v>28</v>
      </c>
      <c r="P130" s="4">
        <v>24.7</v>
      </c>
      <c r="Q130" s="4">
        <v>18.6</v>
      </c>
      <c r="R130" s="4">
        <v>15.5</v>
      </c>
      <c r="S130" s="4">
        <v>13.7</v>
      </c>
      <c r="T130" s="4">
        <v>17.8</v>
      </c>
      <c r="U130" s="4">
        <v>11.1</v>
      </c>
      <c r="V130" s="4">
        <v>19.3</v>
      </c>
      <c r="W130" s="4">
        <v>14.2</v>
      </c>
      <c r="X130" s="4">
        <v>13.4</v>
      </c>
      <c r="Y130" s="4">
        <v>6.2</v>
      </c>
      <c r="Z130" s="3">
        <v>19</v>
      </c>
      <c r="AA130" s="4">
        <v>9.8</v>
      </c>
      <c r="AB130" s="3">
        <v>26</v>
      </c>
      <c r="AC130" s="4">
        <v>21.1</v>
      </c>
      <c r="AD130" s="4">
        <v>8.8</v>
      </c>
      <c r="AE130" s="4">
        <v>2.2</v>
      </c>
      <c r="AF130" s="4">
        <v>34.3</v>
      </c>
      <c r="AG130" s="4">
        <v>12.1</v>
      </c>
      <c r="AH130" s="4">
        <v>24.2</v>
      </c>
      <c r="AI130" s="4">
        <v>2.3</v>
      </c>
      <c r="AJ130" s="4">
        <v>4.5</v>
      </c>
      <c r="AK130" s="4">
        <v>24.5</v>
      </c>
      <c r="AL130" s="4">
        <v>29.4</v>
      </c>
      <c r="AM130" s="4">
        <v>26.6</v>
      </c>
      <c r="AN130" s="4">
        <v>21.3</v>
      </c>
      <c r="AO130" s="4">
        <v>19.6</v>
      </c>
      <c r="AP130" s="4">
        <v>8.3</v>
      </c>
      <c r="AQ130" s="4">
        <v>14.7</v>
      </c>
      <c r="AR130" s="4">
        <v>34.1</v>
      </c>
      <c r="AS130" s="4">
        <v>8.5</v>
      </c>
      <c r="AT130" s="4">
        <v>11.2</v>
      </c>
      <c r="AU130" s="4">
        <v>10.7</v>
      </c>
      <c r="AV130" s="4">
        <v>19.7</v>
      </c>
      <c r="AW130" s="4">
        <v>29.2</v>
      </c>
      <c r="AX130" s="4">
        <v>28.2</v>
      </c>
      <c r="AY130" s="4">
        <v>10.9</v>
      </c>
      <c r="AZ130" s="4">
        <v>9.1</v>
      </c>
      <c r="BA130" s="4">
        <v>8.4</v>
      </c>
      <c r="BB130" s="4">
        <v>14.1</v>
      </c>
      <c r="BC130" s="4">
        <v>10.1</v>
      </c>
      <c r="BD130" s="4">
        <v>9.5</v>
      </c>
      <c r="BE130" s="4">
        <v>34.7</v>
      </c>
      <c r="BF130" s="4">
        <v>29.5</v>
      </c>
      <c r="BG130" s="4">
        <v>31.8</v>
      </c>
      <c r="BH130" s="4">
        <v>17.4</v>
      </c>
      <c r="BI130" s="4">
        <v>29.4</v>
      </c>
      <c r="BJ130" s="4">
        <v>10.4</v>
      </c>
      <c r="BK130" s="4">
        <v>22.6</v>
      </c>
      <c r="BL130" s="4">
        <v>24.6</v>
      </c>
      <c r="BM130" s="4">
        <v>27.7</v>
      </c>
      <c r="BN130" s="4">
        <v>29.6</v>
      </c>
      <c r="BO130" s="4">
        <v>30.5</v>
      </c>
      <c r="BP130" s="4">
        <v>29.6</v>
      </c>
      <c r="BQ130" s="4">
        <v>28.4</v>
      </c>
      <c r="BR130" s="4">
        <v>2.1</v>
      </c>
      <c r="BS130" s="4">
        <v>7.4</v>
      </c>
      <c r="BT130" s="3">
        <v>35</v>
      </c>
      <c r="BU130" s="4">
        <v>3.1</v>
      </c>
      <c r="BV130" s="4">
        <v>20.9</v>
      </c>
      <c r="BW130" s="4">
        <v>20.9</v>
      </c>
      <c r="BX130" s="4">
        <v>13.7</v>
      </c>
      <c r="BY130" s="4">
        <v>27.3</v>
      </c>
      <c r="BZ130" s="4">
        <v>14.7</v>
      </c>
      <c r="CA130" s="4">
        <v>16.6</v>
      </c>
      <c r="CB130" s="4">
        <v>5.4</v>
      </c>
      <c r="CC130" s="4">
        <v>17.8</v>
      </c>
      <c r="CD130" s="4">
        <v>13.8</v>
      </c>
      <c r="CE130" s="4">
        <v>21.2</v>
      </c>
      <c r="CF130" s="4">
        <v>5.5</v>
      </c>
      <c r="CG130" s="4">
        <v>26.7</v>
      </c>
      <c r="CH130" s="3">
        <v>14</v>
      </c>
      <c r="CI130" s="4">
        <v>19.3</v>
      </c>
      <c r="CJ130" s="4">
        <v>23.3</v>
      </c>
      <c r="CK130" s="4">
        <v>36.4</v>
      </c>
      <c r="CL130" s="4">
        <v>18.1</v>
      </c>
      <c r="CM130" s="4">
        <v>15.6</v>
      </c>
      <c r="CN130" s="4">
        <v>22.7</v>
      </c>
      <c r="CO130" s="4">
        <v>21.2</v>
      </c>
      <c r="CP130" s="4">
        <v>26.7</v>
      </c>
      <c r="CQ130" s="4">
        <v>2.9</v>
      </c>
      <c r="CR130" s="4">
        <v>12.1</v>
      </c>
      <c r="CS130" s="4">
        <v>5.8</v>
      </c>
    </row>
    <row x14ac:dyDescent="0.25" r="131" customHeight="1" ht="18.75">
      <c r="A131" s="1">
        <v>130</v>
      </c>
      <c r="B131" s="4">
        <v>7.5</v>
      </c>
      <c r="C131" s="4">
        <v>6.3</v>
      </c>
      <c r="D131" s="4">
        <v>9.1</v>
      </c>
      <c r="E131" s="4">
        <v>12.1</v>
      </c>
      <c r="F131" s="4">
        <v>8.9</v>
      </c>
      <c r="G131" s="4">
        <v>9.8</v>
      </c>
      <c r="H131" s="4">
        <v>7.9</v>
      </c>
      <c r="I131" s="4">
        <v>6.3</v>
      </c>
      <c r="J131" s="4">
        <v>6.4</v>
      </c>
      <c r="K131" s="4">
        <v>5.5</v>
      </c>
      <c r="L131" s="4">
        <v>10.4</v>
      </c>
      <c r="M131" s="4">
        <v>9.6</v>
      </c>
      <c r="N131" s="4">
        <v>20.2</v>
      </c>
      <c r="O131" s="4">
        <v>12.2</v>
      </c>
      <c r="P131" s="4">
        <v>5.1</v>
      </c>
      <c r="Q131" s="4">
        <v>13.2</v>
      </c>
      <c r="R131" s="4">
        <v>8.5</v>
      </c>
      <c r="S131" s="3">
        <v>10</v>
      </c>
      <c r="T131" s="4">
        <v>3.5</v>
      </c>
      <c r="U131" s="4">
        <v>11.1</v>
      </c>
      <c r="V131" s="4">
        <v>6.3</v>
      </c>
      <c r="W131" s="4">
        <v>10.4</v>
      </c>
      <c r="X131" s="4">
        <v>15.4</v>
      </c>
      <c r="Y131" s="4">
        <v>14.9</v>
      </c>
      <c r="Z131" s="4">
        <v>1.2</v>
      </c>
      <c r="AA131" s="4">
        <v>13.7</v>
      </c>
      <c r="AB131" s="4">
        <v>4.4</v>
      </c>
      <c r="AC131" s="4">
        <v>6.3</v>
      </c>
      <c r="AD131" s="4">
        <v>11.3</v>
      </c>
      <c r="AE131" s="4">
        <v>21.8</v>
      </c>
      <c r="AF131" s="4">
        <v>18.4</v>
      </c>
      <c r="AG131" s="4">
        <v>15.4</v>
      </c>
      <c r="AH131" s="4">
        <v>21.4</v>
      </c>
      <c r="AI131" s="4">
        <v>20.2</v>
      </c>
      <c r="AJ131" s="4">
        <v>18.5</v>
      </c>
      <c r="AK131" s="3">
        <v>10</v>
      </c>
      <c r="AL131" s="4">
        <v>13.7</v>
      </c>
      <c r="AM131" s="3">
        <v>10</v>
      </c>
      <c r="AN131" s="4">
        <v>16.1</v>
      </c>
      <c r="AO131" s="4">
        <v>20.6</v>
      </c>
      <c r="AP131" s="4">
        <v>21.2</v>
      </c>
      <c r="AQ131" s="3">
        <v>20</v>
      </c>
      <c r="AR131" s="4">
        <v>21.9</v>
      </c>
      <c r="AS131" s="3">
        <v>17</v>
      </c>
      <c r="AT131" s="4">
        <v>11.9</v>
      </c>
      <c r="AU131" s="4">
        <v>18.4</v>
      </c>
      <c r="AV131" s="4">
        <v>19.3</v>
      </c>
      <c r="AW131" s="4">
        <v>13.4</v>
      </c>
      <c r="AX131" s="4">
        <v>11.5</v>
      </c>
      <c r="AY131" s="4">
        <v>13.6</v>
      </c>
      <c r="AZ131" s="4">
        <v>24.1</v>
      </c>
      <c r="BA131" s="4">
        <v>12.3</v>
      </c>
      <c r="BB131" s="4">
        <v>13.5</v>
      </c>
      <c r="BC131" s="3">
        <v>14</v>
      </c>
      <c r="BD131" s="4">
        <v>16.1</v>
      </c>
      <c r="BE131" s="4">
        <v>31.2</v>
      </c>
      <c r="BF131" s="4">
        <v>24.8</v>
      </c>
      <c r="BG131" s="4">
        <v>12.8</v>
      </c>
      <c r="BH131" s="4">
        <v>14.8</v>
      </c>
      <c r="BI131" s="3">
        <v>26</v>
      </c>
      <c r="BJ131" s="4">
        <v>18.2</v>
      </c>
      <c r="BK131" s="4">
        <v>19.1</v>
      </c>
      <c r="BL131" s="4">
        <v>23.9</v>
      </c>
      <c r="BM131" s="4">
        <v>21.1</v>
      </c>
      <c r="BN131" s="4">
        <v>15.6</v>
      </c>
      <c r="BO131" s="4">
        <v>22.1</v>
      </c>
      <c r="BP131" s="4">
        <v>23.8</v>
      </c>
      <c r="BQ131" s="4">
        <v>24.1</v>
      </c>
      <c r="BR131" s="4">
        <v>24.3</v>
      </c>
      <c r="BS131" s="4">
        <v>22.5</v>
      </c>
      <c r="BT131" s="4">
        <v>17.1</v>
      </c>
      <c r="BU131" s="4">
        <v>18.9</v>
      </c>
      <c r="BV131" s="4">
        <v>17.3</v>
      </c>
      <c r="BW131" s="4">
        <v>7.9</v>
      </c>
      <c r="BX131" s="4">
        <v>23.4</v>
      </c>
      <c r="BY131" s="4">
        <v>7.2</v>
      </c>
      <c r="BZ131" s="4">
        <v>20.2</v>
      </c>
      <c r="CA131" s="4">
        <v>14.5</v>
      </c>
      <c r="CB131" s="4">
        <v>15.1</v>
      </c>
      <c r="CC131" s="4">
        <v>28.1</v>
      </c>
      <c r="CD131" s="4">
        <v>25.9</v>
      </c>
      <c r="CE131" s="4">
        <v>26.5</v>
      </c>
      <c r="CF131" s="4">
        <v>21.1</v>
      </c>
      <c r="CG131" s="4">
        <v>15.8</v>
      </c>
      <c r="CH131" s="4">
        <v>12.8</v>
      </c>
      <c r="CI131" s="4">
        <v>11.5</v>
      </c>
      <c r="CJ131" s="4">
        <v>22.1</v>
      </c>
      <c r="CK131" s="4">
        <v>19.5</v>
      </c>
      <c r="CL131" s="3">
        <v>11</v>
      </c>
      <c r="CM131" s="4">
        <v>10.7</v>
      </c>
      <c r="CN131" s="3">
        <v>6</v>
      </c>
      <c r="CO131" s="4">
        <v>26.7</v>
      </c>
      <c r="CP131" s="4">
        <v>25.9</v>
      </c>
      <c r="CQ131" s="3">
        <v>18</v>
      </c>
      <c r="CR131" s="4">
        <v>10.8</v>
      </c>
      <c r="CS131" s="4">
        <v>24.2</v>
      </c>
    </row>
    <row x14ac:dyDescent="0.25" r="132" customHeight="1" ht="18.75">
      <c r="A132" s="1">
        <v>131</v>
      </c>
      <c r="B132" s="4">
        <v>6.1</v>
      </c>
      <c r="C132" s="3">
        <v>6</v>
      </c>
      <c r="D132" s="4">
        <v>3.6</v>
      </c>
      <c r="E132" s="4">
        <v>8.9</v>
      </c>
      <c r="F132" s="4">
        <v>6.1</v>
      </c>
      <c r="G132" s="4">
        <v>11.2</v>
      </c>
      <c r="H132" s="4">
        <v>12.9</v>
      </c>
      <c r="I132" s="4">
        <v>9.6</v>
      </c>
      <c r="J132" s="4">
        <v>6.1</v>
      </c>
      <c r="K132" s="4">
        <v>5.7</v>
      </c>
      <c r="L132" s="4">
        <v>6.6</v>
      </c>
      <c r="M132" s="4">
        <v>14.8</v>
      </c>
      <c r="N132" s="4">
        <v>26.6</v>
      </c>
      <c r="O132" s="4">
        <v>17.3</v>
      </c>
      <c r="P132" s="3">
        <v>18</v>
      </c>
      <c r="Q132" s="3">
        <v>8</v>
      </c>
      <c r="R132" s="4">
        <v>14.8</v>
      </c>
      <c r="S132" s="4">
        <v>8.4</v>
      </c>
      <c r="T132" s="4">
        <v>6.6</v>
      </c>
      <c r="U132" s="4">
        <v>1.2</v>
      </c>
      <c r="V132" s="4">
        <v>12.7</v>
      </c>
      <c r="W132" s="4">
        <v>3.4</v>
      </c>
      <c r="X132" s="4">
        <v>19.7</v>
      </c>
      <c r="Y132" s="4">
        <v>6.6</v>
      </c>
      <c r="Z132" s="4">
        <v>15.9</v>
      </c>
      <c r="AA132" s="4">
        <v>10.9</v>
      </c>
      <c r="AB132" s="4">
        <v>15.4</v>
      </c>
      <c r="AC132" s="4">
        <v>10.5</v>
      </c>
      <c r="AD132" s="4">
        <v>4.1</v>
      </c>
      <c r="AE132" s="4">
        <v>20.4</v>
      </c>
      <c r="AF132" s="4">
        <v>26.5</v>
      </c>
      <c r="AG132" s="4">
        <v>1.4</v>
      </c>
      <c r="AH132" s="4">
        <v>14.2</v>
      </c>
      <c r="AI132" s="4">
        <v>11.9</v>
      </c>
      <c r="AJ132" s="4">
        <v>16.4</v>
      </c>
      <c r="AK132" s="4">
        <v>17.9</v>
      </c>
      <c r="AL132" s="4">
        <v>20.2</v>
      </c>
      <c r="AM132" s="4">
        <v>18.3</v>
      </c>
      <c r="AN132" s="4">
        <v>23.6</v>
      </c>
      <c r="AO132" s="3">
        <v>28</v>
      </c>
      <c r="AP132" s="4">
        <v>19.2</v>
      </c>
      <c r="AQ132" s="4">
        <v>24.3</v>
      </c>
      <c r="AR132" s="4">
        <v>23.5</v>
      </c>
      <c r="AS132" s="4">
        <v>8.6</v>
      </c>
      <c r="AT132" s="4">
        <v>8.6</v>
      </c>
      <c r="AU132" s="3">
        <v>10</v>
      </c>
      <c r="AV132" s="4">
        <v>6.2</v>
      </c>
      <c r="AW132" s="4">
        <v>18.6</v>
      </c>
      <c r="AX132" s="4">
        <v>19.3</v>
      </c>
      <c r="AY132" s="4">
        <v>5.3</v>
      </c>
      <c r="AZ132" s="4">
        <v>15.7</v>
      </c>
      <c r="BA132" s="4">
        <v>5.2</v>
      </c>
      <c r="BB132" s="4">
        <v>17.8</v>
      </c>
      <c r="BC132" s="4">
        <v>13.7</v>
      </c>
      <c r="BD132" s="4">
        <v>14.9</v>
      </c>
      <c r="BE132" s="3">
        <v>24</v>
      </c>
      <c r="BF132" s="4">
        <v>19.3</v>
      </c>
      <c r="BG132" s="4">
        <v>20.9</v>
      </c>
      <c r="BH132" s="4">
        <v>7.1</v>
      </c>
      <c r="BI132" s="4">
        <v>18.8</v>
      </c>
      <c r="BJ132" s="4">
        <v>16.2</v>
      </c>
      <c r="BK132" s="4">
        <v>26.5</v>
      </c>
      <c r="BL132" s="4">
        <v>31.3</v>
      </c>
      <c r="BM132" s="4">
        <v>27.6</v>
      </c>
      <c r="BN132" s="3">
        <v>22</v>
      </c>
      <c r="BO132" s="4">
        <v>28.5</v>
      </c>
      <c r="BP132" s="4">
        <v>30.3</v>
      </c>
      <c r="BQ132" s="4">
        <v>30.5</v>
      </c>
      <c r="BR132" s="4">
        <v>14.5</v>
      </c>
      <c r="BS132" s="4">
        <v>20.5</v>
      </c>
      <c r="BT132" s="4">
        <v>25.2</v>
      </c>
      <c r="BU132" s="4">
        <v>16.8</v>
      </c>
      <c r="BV132" s="4">
        <v>10.2</v>
      </c>
      <c r="BW132" s="4">
        <v>14.3</v>
      </c>
      <c r="BX132" s="4">
        <v>23.7</v>
      </c>
      <c r="BY132" s="4">
        <v>16.7</v>
      </c>
      <c r="BZ132" s="4">
        <v>24.5</v>
      </c>
      <c r="CA132" s="4">
        <v>21.4</v>
      </c>
      <c r="CB132" s="4">
        <v>11.8</v>
      </c>
      <c r="CC132" s="4">
        <v>27.9</v>
      </c>
      <c r="CD132" s="4">
        <v>23.9</v>
      </c>
      <c r="CE132" s="4">
        <v>30.8</v>
      </c>
      <c r="CF132" s="4">
        <v>12.8</v>
      </c>
      <c r="CG132" s="4">
        <v>22.3</v>
      </c>
      <c r="CH132" s="4">
        <v>3.4</v>
      </c>
      <c r="CI132" s="3">
        <v>18</v>
      </c>
      <c r="CJ132" s="4">
        <v>14.9</v>
      </c>
      <c r="CK132" s="3">
        <v>26</v>
      </c>
      <c r="CL132" s="4">
        <v>17.4</v>
      </c>
      <c r="CM132" s="4">
        <v>19.3</v>
      </c>
      <c r="CN132" s="4">
        <v>14.3</v>
      </c>
      <c r="CO132" s="3">
        <v>31</v>
      </c>
      <c r="CP132" s="4">
        <v>33.3</v>
      </c>
      <c r="CQ132" s="4">
        <v>9.7</v>
      </c>
      <c r="CR132" s="4">
        <v>7.5</v>
      </c>
      <c r="CS132" s="4">
        <v>22.1</v>
      </c>
    </row>
    <row x14ac:dyDescent="0.25" r="133" customHeight="1" ht="18.75">
      <c r="A133" s="1">
        <v>132</v>
      </c>
      <c r="B133" s="4">
        <v>13.4</v>
      </c>
      <c r="C133" s="3">
        <v>12</v>
      </c>
      <c r="D133" s="3">
        <v>15</v>
      </c>
      <c r="E133" s="4">
        <v>17.9</v>
      </c>
      <c r="F133" s="4">
        <v>14.8</v>
      </c>
      <c r="G133" s="4">
        <v>15.7</v>
      </c>
      <c r="H133" s="4">
        <v>17.4</v>
      </c>
      <c r="I133" s="4">
        <v>14.1</v>
      </c>
      <c r="J133" s="4">
        <v>12.2</v>
      </c>
      <c r="K133" s="4">
        <v>10.8</v>
      </c>
      <c r="L133" s="4">
        <v>10.6</v>
      </c>
      <c r="M133" s="4">
        <v>6.4</v>
      </c>
      <c r="N133" s="4">
        <v>33.4</v>
      </c>
      <c r="O133" s="4">
        <v>2.3</v>
      </c>
      <c r="P133" s="4">
        <v>13.5</v>
      </c>
      <c r="Q133" s="4">
        <v>13.4</v>
      </c>
      <c r="R133" s="3">
        <v>18</v>
      </c>
      <c r="S133" s="4">
        <v>15.8</v>
      </c>
      <c r="T133" s="4">
        <v>9.2</v>
      </c>
      <c r="U133" s="4">
        <v>16.9</v>
      </c>
      <c r="V133" s="4">
        <v>15.9</v>
      </c>
      <c r="W133" s="4">
        <v>13.8</v>
      </c>
      <c r="X133" s="4">
        <v>22.6</v>
      </c>
      <c r="Y133" s="4">
        <v>20.8</v>
      </c>
      <c r="Z133" s="4">
        <v>11.4</v>
      </c>
      <c r="AA133" s="4">
        <v>20.1</v>
      </c>
      <c r="AB133" s="4">
        <v>10.9</v>
      </c>
      <c r="AC133" s="4">
        <v>6.6</v>
      </c>
      <c r="AD133" s="4">
        <v>17.1</v>
      </c>
      <c r="AE133" s="4">
        <v>27.7</v>
      </c>
      <c r="AF133" s="4">
        <v>24.5</v>
      </c>
      <c r="AG133" s="4">
        <v>15.7</v>
      </c>
      <c r="AH133" s="4">
        <v>14.3</v>
      </c>
      <c r="AI133" s="4">
        <v>26.1</v>
      </c>
      <c r="AJ133" s="4">
        <v>24.3</v>
      </c>
      <c r="AK133" s="4">
        <v>19.6</v>
      </c>
      <c r="AL133" s="4">
        <v>23.3</v>
      </c>
      <c r="AM133" s="4">
        <v>23.2</v>
      </c>
      <c r="AN133" s="4">
        <v>25.7</v>
      </c>
      <c r="AO133" s="4">
        <v>30.1</v>
      </c>
      <c r="AP133" s="4">
        <v>28.5</v>
      </c>
      <c r="AQ133" s="4">
        <v>27.2</v>
      </c>
      <c r="AR133" s="4">
        <v>13.1</v>
      </c>
      <c r="AS133" s="4">
        <v>22.9</v>
      </c>
      <c r="AT133" s="4">
        <v>17.8</v>
      </c>
      <c r="AU133" s="4">
        <v>28.6</v>
      </c>
      <c r="AV133" s="4">
        <v>24.1</v>
      </c>
      <c r="AW133" s="4">
        <v>7.9</v>
      </c>
      <c r="AX133" s="3">
        <v>15</v>
      </c>
      <c r="AY133" s="4">
        <v>19.5</v>
      </c>
      <c r="AZ133" s="4">
        <v>32.6</v>
      </c>
      <c r="BA133" s="4">
        <v>19.4</v>
      </c>
      <c r="BB133" s="4">
        <v>20.7</v>
      </c>
      <c r="BC133" s="4">
        <v>21.1</v>
      </c>
      <c r="BD133" s="4">
        <v>23.3</v>
      </c>
      <c r="BE133" s="4">
        <v>19.3</v>
      </c>
      <c r="BF133" s="4">
        <v>14.9</v>
      </c>
      <c r="BG133" s="4">
        <v>25.3</v>
      </c>
      <c r="BH133" s="3">
        <v>15</v>
      </c>
      <c r="BI133" s="4">
        <v>21.4</v>
      </c>
      <c r="BJ133" s="4">
        <v>24.1</v>
      </c>
      <c r="BK133" s="4">
        <v>28.6</v>
      </c>
      <c r="BL133" s="4">
        <v>33.5</v>
      </c>
      <c r="BM133" s="4">
        <v>33.8</v>
      </c>
      <c r="BN133" s="4">
        <v>25.1</v>
      </c>
      <c r="BO133" s="4">
        <v>34.7</v>
      </c>
      <c r="BP133" s="4">
        <v>36.5</v>
      </c>
      <c r="BQ133" s="4">
        <v>36.8</v>
      </c>
      <c r="BR133" s="4">
        <v>30.1</v>
      </c>
      <c r="BS133" s="4">
        <v>28.4</v>
      </c>
      <c r="BT133" s="4">
        <v>26.7</v>
      </c>
      <c r="BU133" s="4">
        <v>24.7</v>
      </c>
      <c r="BV133" s="4">
        <v>19.4</v>
      </c>
      <c r="BW133" s="4">
        <v>17.5</v>
      </c>
      <c r="BX133" s="4">
        <v>30.6</v>
      </c>
      <c r="BY133" s="4">
        <v>13.3</v>
      </c>
      <c r="BZ133" s="4">
        <v>27.4</v>
      </c>
      <c r="CA133" s="4">
        <v>24.3</v>
      </c>
      <c r="CB133" s="3">
        <v>21</v>
      </c>
      <c r="CC133" s="4">
        <v>35.8</v>
      </c>
      <c r="CD133" s="4">
        <v>31.7</v>
      </c>
      <c r="CE133" s="4">
        <v>33.7</v>
      </c>
      <c r="CF133" s="4">
        <v>27.1</v>
      </c>
      <c r="CG133" s="4">
        <v>25.4</v>
      </c>
      <c r="CH133" s="4">
        <v>13.1</v>
      </c>
      <c r="CI133" s="4">
        <v>21.1</v>
      </c>
      <c r="CJ133" s="4">
        <v>17.7</v>
      </c>
      <c r="CK133" s="4">
        <v>32.1</v>
      </c>
      <c r="CL133" s="4">
        <v>20.5</v>
      </c>
      <c r="CM133" s="4">
        <v>20.2</v>
      </c>
      <c r="CN133" s="4">
        <v>15.5</v>
      </c>
      <c r="CO133" s="4">
        <v>33.9</v>
      </c>
      <c r="CP133" s="4">
        <v>35.5</v>
      </c>
      <c r="CQ133" s="3">
        <v>24</v>
      </c>
      <c r="CR133" s="4">
        <v>16.7</v>
      </c>
      <c r="CS133" s="3">
        <v>30</v>
      </c>
    </row>
    <row x14ac:dyDescent="0.25" r="134" customHeight="1" ht="18.75">
      <c r="A134" s="1">
        <v>133</v>
      </c>
      <c r="B134" s="4">
        <v>12.1</v>
      </c>
      <c r="C134" s="4">
        <v>10.8</v>
      </c>
      <c r="D134" s="4">
        <v>13.7</v>
      </c>
      <c r="E134" s="4">
        <v>16.7</v>
      </c>
      <c r="F134" s="4">
        <v>13.5</v>
      </c>
      <c r="G134" s="4">
        <v>14.4</v>
      </c>
      <c r="H134" s="4">
        <v>16.2</v>
      </c>
      <c r="I134" s="4">
        <v>12.8</v>
      </c>
      <c r="J134" s="4">
        <v>10.9</v>
      </c>
      <c r="K134" s="4">
        <v>9.5</v>
      </c>
      <c r="L134" s="4">
        <v>9.4</v>
      </c>
      <c r="M134" s="4">
        <v>2.4</v>
      </c>
      <c r="N134" s="4">
        <v>29.9</v>
      </c>
      <c r="O134" s="4">
        <v>5.4</v>
      </c>
      <c r="P134" s="4">
        <v>12.2</v>
      </c>
      <c r="Q134" s="4">
        <v>12.2</v>
      </c>
      <c r="R134" s="4">
        <v>18.1</v>
      </c>
      <c r="S134" s="4">
        <v>14.6</v>
      </c>
      <c r="T134" s="3">
        <v>8</v>
      </c>
      <c r="U134" s="4">
        <v>16.9</v>
      </c>
      <c r="V134" s="3">
        <v>16</v>
      </c>
      <c r="W134" s="4">
        <v>12.5</v>
      </c>
      <c r="X134" s="4">
        <v>21.4</v>
      </c>
      <c r="Y134" s="4">
        <v>19.6</v>
      </c>
      <c r="Z134" s="4">
        <v>10.2</v>
      </c>
      <c r="AA134" s="4">
        <v>18.9</v>
      </c>
      <c r="AB134" s="4">
        <v>8.1</v>
      </c>
      <c r="AC134" s="4">
        <v>5.3</v>
      </c>
      <c r="AD134" s="4">
        <v>15.9</v>
      </c>
      <c r="AE134" s="4">
        <v>26.5</v>
      </c>
      <c r="AF134" s="4">
        <v>22.4</v>
      </c>
      <c r="AG134" s="4">
        <v>14.5</v>
      </c>
      <c r="AH134" s="4">
        <v>17.4</v>
      </c>
      <c r="AI134" s="4">
        <v>24.9</v>
      </c>
      <c r="AJ134" s="4">
        <v>23.1</v>
      </c>
      <c r="AK134" s="4">
        <v>21.2</v>
      </c>
      <c r="AL134" s="4">
        <v>23.4</v>
      </c>
      <c r="AM134" s="4">
        <v>20.2</v>
      </c>
      <c r="AN134" s="4">
        <v>25.1</v>
      </c>
      <c r="AO134" s="3">
        <v>31</v>
      </c>
      <c r="AP134" s="4">
        <v>27.2</v>
      </c>
      <c r="AQ134" s="3">
        <v>26</v>
      </c>
      <c r="AR134" s="3">
        <v>11</v>
      </c>
      <c r="AS134" s="4">
        <v>21.6</v>
      </c>
      <c r="AT134" s="4">
        <v>16.6</v>
      </c>
      <c r="AU134" s="3">
        <v>23</v>
      </c>
      <c r="AV134" s="4">
        <v>18.3</v>
      </c>
      <c r="AW134" s="4">
        <v>6.1</v>
      </c>
      <c r="AX134" s="4">
        <v>12.8</v>
      </c>
      <c r="AY134" s="4">
        <v>18.3</v>
      </c>
      <c r="AZ134" s="4">
        <v>28.7</v>
      </c>
      <c r="BA134" s="4">
        <v>18.2</v>
      </c>
      <c r="BB134" s="4">
        <v>19.5</v>
      </c>
      <c r="BC134" s="4">
        <v>19.9</v>
      </c>
      <c r="BD134" s="4">
        <v>22.1</v>
      </c>
      <c r="BE134" s="4">
        <v>30.2</v>
      </c>
      <c r="BF134" s="4">
        <v>17.9</v>
      </c>
      <c r="BG134" s="4">
        <v>23.2</v>
      </c>
      <c r="BH134" s="4">
        <v>13.8</v>
      </c>
      <c r="BI134" s="3">
        <v>25</v>
      </c>
      <c r="BJ134" s="4">
        <v>22.9</v>
      </c>
      <c r="BK134" s="4">
        <v>28.1</v>
      </c>
      <c r="BL134" s="4">
        <v>32.9</v>
      </c>
      <c r="BM134" s="4">
        <v>30.8</v>
      </c>
      <c r="BN134" s="4">
        <v>25.3</v>
      </c>
      <c r="BO134" s="4">
        <v>31.8</v>
      </c>
      <c r="BP134" s="4">
        <v>33.5</v>
      </c>
      <c r="BQ134" s="4">
        <v>33.8</v>
      </c>
      <c r="BR134" s="4">
        <v>27.5</v>
      </c>
      <c r="BS134" s="4">
        <v>27.1</v>
      </c>
      <c r="BT134" s="4">
        <v>25.4</v>
      </c>
      <c r="BU134" s="4">
        <v>23.5</v>
      </c>
      <c r="BV134" s="4">
        <v>16.4</v>
      </c>
      <c r="BW134" s="4">
        <v>17.6</v>
      </c>
      <c r="BX134" s="4">
        <v>29.4</v>
      </c>
      <c r="BY134" s="4">
        <v>8.5</v>
      </c>
      <c r="BZ134" s="4">
        <v>26.2</v>
      </c>
      <c r="CA134" s="4">
        <v>23.1</v>
      </c>
      <c r="CB134" s="4">
        <v>19.8</v>
      </c>
      <c r="CC134" s="4">
        <v>34.6</v>
      </c>
      <c r="CD134" s="4">
        <v>30.5</v>
      </c>
      <c r="CE134" s="4">
        <v>32.5</v>
      </c>
      <c r="CF134" s="4">
        <v>25.9</v>
      </c>
      <c r="CG134" s="4">
        <v>25.5</v>
      </c>
      <c r="CH134" s="4">
        <v>11.8</v>
      </c>
      <c r="CI134" s="4">
        <v>21.2</v>
      </c>
      <c r="CJ134" s="4">
        <v>21.1</v>
      </c>
      <c r="CK134" s="4">
        <v>29.2</v>
      </c>
      <c r="CL134" s="4">
        <v>20.7</v>
      </c>
      <c r="CM134" s="4">
        <v>22.3</v>
      </c>
      <c r="CN134" s="4">
        <v>16.2</v>
      </c>
      <c r="CO134" s="4">
        <v>32.7</v>
      </c>
      <c r="CP134" s="4">
        <v>34.9</v>
      </c>
      <c r="CQ134" s="4">
        <v>22.8</v>
      </c>
      <c r="CR134" s="4">
        <v>15.5</v>
      </c>
      <c r="CS134" s="4">
        <v>28.8</v>
      </c>
    </row>
    <row x14ac:dyDescent="0.25" r="135" customHeight="1" ht="18.75">
      <c r="A135" s="1">
        <v>134</v>
      </c>
      <c r="B135" s="4">
        <v>9.2</v>
      </c>
      <c r="C135" s="3">
        <v>8</v>
      </c>
      <c r="D135" s="4">
        <v>10.8</v>
      </c>
      <c r="E135" s="4">
        <v>13.8</v>
      </c>
      <c r="F135" s="4">
        <v>10.6</v>
      </c>
      <c r="G135" s="4">
        <v>11.5</v>
      </c>
      <c r="H135" s="4">
        <v>9.6</v>
      </c>
      <c r="I135" s="3">
        <v>8</v>
      </c>
      <c r="J135" s="4">
        <v>8.2</v>
      </c>
      <c r="K135" s="4">
        <v>10.3</v>
      </c>
      <c r="L135" s="4">
        <v>14.3</v>
      </c>
      <c r="M135" s="4">
        <v>15.6</v>
      </c>
      <c r="N135" s="4">
        <v>21.6</v>
      </c>
      <c r="O135" s="4">
        <v>16.1</v>
      </c>
      <c r="P135" s="4">
        <v>2.6</v>
      </c>
      <c r="Q135" s="4">
        <v>17.1</v>
      </c>
      <c r="R135" s="4">
        <v>10.2</v>
      </c>
      <c r="S135" s="4">
        <v>11.7</v>
      </c>
      <c r="T135" s="4">
        <v>8.3</v>
      </c>
      <c r="U135" s="4">
        <v>12.8</v>
      </c>
      <c r="V135" s="4">
        <v>4.4</v>
      </c>
      <c r="W135" s="4">
        <v>12.1</v>
      </c>
      <c r="X135" s="4">
        <v>17.1</v>
      </c>
      <c r="Y135" s="4">
        <v>16.6</v>
      </c>
      <c r="Z135" s="3">
        <v>5</v>
      </c>
      <c r="AA135" s="4">
        <v>15.4</v>
      </c>
      <c r="AB135" s="4">
        <v>5.1</v>
      </c>
      <c r="AC135" s="4">
        <v>10.2</v>
      </c>
      <c r="AD135" s="3">
        <v>13</v>
      </c>
      <c r="AE135" s="4">
        <v>23.6</v>
      </c>
      <c r="AF135" s="4">
        <v>12.7</v>
      </c>
      <c r="AG135" s="4">
        <v>16.3</v>
      </c>
      <c r="AH135" s="4">
        <v>24.2</v>
      </c>
      <c r="AI135" s="4">
        <v>21.9</v>
      </c>
      <c r="AJ135" s="4">
        <v>20.2</v>
      </c>
      <c r="AK135" s="4">
        <v>6.1</v>
      </c>
      <c r="AL135" s="4">
        <v>15.4</v>
      </c>
      <c r="AM135" s="4">
        <v>6.1</v>
      </c>
      <c r="AN135" s="4">
        <v>17.8</v>
      </c>
      <c r="AO135" s="4">
        <v>22.3</v>
      </c>
      <c r="AP135" s="4">
        <v>22.9</v>
      </c>
      <c r="AQ135" s="4">
        <v>21.7</v>
      </c>
      <c r="AR135" s="3">
        <v>18</v>
      </c>
      <c r="AS135" s="4">
        <v>18.7</v>
      </c>
      <c r="AT135" s="4">
        <v>13.7</v>
      </c>
      <c r="AU135" s="4">
        <v>20.1</v>
      </c>
      <c r="AV135" s="4">
        <v>21.3</v>
      </c>
      <c r="AW135" s="4">
        <v>19.4</v>
      </c>
      <c r="AX135" s="4">
        <v>6.4</v>
      </c>
      <c r="AY135" s="4">
        <v>15.4</v>
      </c>
      <c r="AZ135" s="4">
        <v>25.8</v>
      </c>
      <c r="BA135" s="4">
        <v>14.1</v>
      </c>
      <c r="BB135" s="4">
        <v>15.2</v>
      </c>
      <c r="BC135" s="4">
        <v>15.7</v>
      </c>
      <c r="BD135" s="4">
        <v>17.8</v>
      </c>
      <c r="BE135" s="3">
        <v>34</v>
      </c>
      <c r="BF135" s="4">
        <v>29.3</v>
      </c>
      <c r="BG135" s="4">
        <v>13.5</v>
      </c>
      <c r="BH135" s="4">
        <v>17.3</v>
      </c>
      <c r="BI135" s="4">
        <v>28.7</v>
      </c>
      <c r="BJ135" s="3">
        <v>20</v>
      </c>
      <c r="BK135" s="4">
        <v>20.8</v>
      </c>
      <c r="BL135" s="4">
        <v>25.6</v>
      </c>
      <c r="BM135" s="3">
        <v>22</v>
      </c>
      <c r="BN135" s="4">
        <v>16.7</v>
      </c>
      <c r="BO135" s="4">
        <v>22.9</v>
      </c>
      <c r="BP135" s="4">
        <v>24.7</v>
      </c>
      <c r="BQ135" s="3">
        <v>25</v>
      </c>
      <c r="BR135" s="3">
        <v>26</v>
      </c>
      <c r="BS135" s="4">
        <v>24.2</v>
      </c>
      <c r="BT135" s="4">
        <v>13.2</v>
      </c>
      <c r="BU135" s="4">
        <v>20.6</v>
      </c>
      <c r="BV135" s="4">
        <v>20.1</v>
      </c>
      <c r="BW135" s="4">
        <v>3.6</v>
      </c>
      <c r="BX135" s="4">
        <v>25.1</v>
      </c>
      <c r="BY135" s="4">
        <v>5.9</v>
      </c>
      <c r="BZ135" s="4">
        <v>21.9</v>
      </c>
      <c r="CA135" s="4">
        <v>16.2</v>
      </c>
      <c r="CB135" s="4">
        <v>16.9</v>
      </c>
      <c r="CC135" s="4">
        <v>31.7</v>
      </c>
      <c r="CD135" s="4">
        <v>27.6</v>
      </c>
      <c r="CE135" s="4">
        <v>28.2</v>
      </c>
      <c r="CF135" s="4">
        <v>22.9</v>
      </c>
      <c r="CG135" s="4">
        <v>17.5</v>
      </c>
      <c r="CH135" s="4">
        <v>15.3</v>
      </c>
      <c r="CI135" s="4">
        <v>13.2</v>
      </c>
      <c r="CJ135" s="4">
        <v>24.8</v>
      </c>
      <c r="CK135" s="4">
        <v>20.3</v>
      </c>
      <c r="CL135" s="4">
        <v>7.5</v>
      </c>
      <c r="CM135" s="4">
        <v>12.4</v>
      </c>
      <c r="CN135" s="4">
        <v>0.9</v>
      </c>
      <c r="CO135" s="4">
        <v>28.4</v>
      </c>
      <c r="CP135" s="4">
        <v>27.6</v>
      </c>
      <c r="CQ135" s="4">
        <v>19.8</v>
      </c>
      <c r="CR135" s="4">
        <v>12.6</v>
      </c>
      <c r="CS135" s="4">
        <v>25.9</v>
      </c>
    </row>
    <row x14ac:dyDescent="0.25" r="136" customHeight="1" ht="18.75">
      <c r="A136" s="1">
        <v>135</v>
      </c>
      <c r="B136" s="4">
        <v>10.3</v>
      </c>
      <c r="C136" s="4">
        <v>9.1</v>
      </c>
      <c r="D136" s="4">
        <v>11.9</v>
      </c>
      <c r="E136" s="4">
        <v>14.9</v>
      </c>
      <c r="F136" s="4">
        <v>11.7</v>
      </c>
      <c r="G136" s="4">
        <v>12.6</v>
      </c>
      <c r="H136" s="4">
        <v>10.6</v>
      </c>
      <c r="I136" s="3">
        <v>9</v>
      </c>
      <c r="J136" s="4">
        <v>9.2</v>
      </c>
      <c r="K136" s="4">
        <v>11.3</v>
      </c>
      <c r="L136" s="4">
        <v>11.8</v>
      </c>
      <c r="M136" s="3">
        <v>11</v>
      </c>
      <c r="N136" s="4">
        <v>22.8</v>
      </c>
      <c r="O136" s="4">
        <v>13.6</v>
      </c>
      <c r="P136" s="4">
        <v>1.5</v>
      </c>
      <c r="Q136" s="4">
        <v>14.6</v>
      </c>
      <c r="R136" s="4">
        <v>11.2</v>
      </c>
      <c r="S136" s="4">
        <v>12.8</v>
      </c>
      <c r="T136" s="4">
        <v>9.3</v>
      </c>
      <c r="U136" s="4">
        <v>13.9</v>
      </c>
      <c r="V136" s="4">
        <v>5.4</v>
      </c>
      <c r="W136" s="4">
        <v>13.2</v>
      </c>
      <c r="X136" s="4">
        <v>18.1</v>
      </c>
      <c r="Y136" s="4">
        <v>17.7</v>
      </c>
      <c r="Z136" s="4">
        <v>4.5</v>
      </c>
      <c r="AA136" s="4">
        <v>16.5</v>
      </c>
      <c r="AB136" s="4">
        <v>2.8</v>
      </c>
      <c r="AC136" s="4">
        <v>7.8</v>
      </c>
      <c r="AD136" s="4">
        <v>14.1</v>
      </c>
      <c r="AE136" s="4">
        <v>24.6</v>
      </c>
      <c r="AF136" s="4">
        <v>13.8</v>
      </c>
      <c r="AG136" s="4">
        <v>16.9</v>
      </c>
      <c r="AH136" s="4">
        <v>22.9</v>
      </c>
      <c r="AI136" s="3">
        <v>23</v>
      </c>
      <c r="AJ136" s="4">
        <v>21.3</v>
      </c>
      <c r="AK136" s="4">
        <v>8.4</v>
      </c>
      <c r="AL136" s="4">
        <v>16.5</v>
      </c>
      <c r="AM136" s="4">
        <v>6.9</v>
      </c>
      <c r="AN136" s="4">
        <v>18.9</v>
      </c>
      <c r="AO136" s="4">
        <v>23.3</v>
      </c>
      <c r="AP136" s="3">
        <v>24</v>
      </c>
      <c r="AQ136" s="4">
        <v>22.8</v>
      </c>
      <c r="AR136" s="4">
        <v>10.9</v>
      </c>
      <c r="AS136" s="4">
        <v>19.8</v>
      </c>
      <c r="AT136" s="4">
        <v>14.7</v>
      </c>
      <c r="AU136" s="4">
        <v>21.2</v>
      </c>
      <c r="AV136" s="4">
        <v>20.7</v>
      </c>
      <c r="AW136" s="4">
        <v>10.5</v>
      </c>
      <c r="AX136" s="4">
        <v>5.9</v>
      </c>
      <c r="AY136" s="4">
        <v>16.5</v>
      </c>
      <c r="AZ136" s="4">
        <v>26.9</v>
      </c>
      <c r="BA136" s="4">
        <v>15.2</v>
      </c>
      <c r="BB136" s="4">
        <v>16.2</v>
      </c>
      <c r="BC136" s="4">
        <v>16.8</v>
      </c>
      <c r="BD136" s="4">
        <v>18.9</v>
      </c>
      <c r="BE136" s="4">
        <v>32.7</v>
      </c>
      <c r="BF136" s="4">
        <v>26.2</v>
      </c>
      <c r="BG136" s="4">
        <v>14.7</v>
      </c>
      <c r="BH136" s="4">
        <v>16.2</v>
      </c>
      <c r="BI136" s="4">
        <v>27.4</v>
      </c>
      <c r="BJ136" s="4">
        <v>21.1</v>
      </c>
      <c r="BK136" s="4">
        <v>21.9</v>
      </c>
      <c r="BL136" s="4">
        <v>26.7</v>
      </c>
      <c r="BM136" s="4">
        <v>23.1</v>
      </c>
      <c r="BN136" s="4">
        <v>17.9</v>
      </c>
      <c r="BO136" s="3">
        <v>24</v>
      </c>
      <c r="BP136" s="4">
        <v>25.8</v>
      </c>
      <c r="BQ136" s="4">
        <v>26.1</v>
      </c>
      <c r="BR136" s="4">
        <v>27.1</v>
      </c>
      <c r="BS136" s="4">
        <v>25.3</v>
      </c>
      <c r="BT136" s="4">
        <v>15.5</v>
      </c>
      <c r="BU136" s="4">
        <v>21.7</v>
      </c>
      <c r="BV136" s="4">
        <v>18.8</v>
      </c>
      <c r="BW136" s="4">
        <v>5.9</v>
      </c>
      <c r="BX136" s="4">
        <v>26.2</v>
      </c>
      <c r="BY136" s="4">
        <v>3.6</v>
      </c>
      <c r="BZ136" s="3">
        <v>23</v>
      </c>
      <c r="CA136" s="4">
        <v>17.3</v>
      </c>
      <c r="CB136" s="4">
        <v>17.9</v>
      </c>
      <c r="CC136" s="4">
        <v>32.7</v>
      </c>
      <c r="CD136" s="4">
        <v>28.7</v>
      </c>
      <c r="CE136" s="4">
        <v>29.3</v>
      </c>
      <c r="CF136" s="3">
        <v>24</v>
      </c>
      <c r="CG136" s="4">
        <v>18.6</v>
      </c>
      <c r="CH136" s="4">
        <v>14.3</v>
      </c>
      <c r="CI136" s="4">
        <v>14.3</v>
      </c>
      <c r="CJ136" s="4">
        <v>23.5</v>
      </c>
      <c r="CK136" s="4">
        <v>21.5</v>
      </c>
      <c r="CL136" s="4">
        <v>8.8</v>
      </c>
      <c r="CM136" s="4">
        <v>13.4</v>
      </c>
      <c r="CN136" s="4">
        <v>2.8</v>
      </c>
      <c r="CO136" s="4">
        <v>29.5</v>
      </c>
      <c r="CP136" s="4">
        <v>28.7</v>
      </c>
      <c r="CQ136" s="4">
        <v>20.8</v>
      </c>
      <c r="CR136" s="4">
        <v>13.7</v>
      </c>
      <c r="CS136" s="3">
        <v>27</v>
      </c>
    </row>
    <row x14ac:dyDescent="0.25" r="137" customHeight="1" ht="18.75">
      <c r="A137" s="1">
        <v>136</v>
      </c>
      <c r="B137" s="3">
        <v>23</v>
      </c>
      <c r="C137" s="4">
        <v>21.8</v>
      </c>
      <c r="D137" s="4">
        <v>24.6</v>
      </c>
      <c r="E137" s="4">
        <v>27.6</v>
      </c>
      <c r="F137" s="4">
        <v>24.4</v>
      </c>
      <c r="G137" s="3">
        <v>25</v>
      </c>
      <c r="H137" s="3">
        <v>23</v>
      </c>
      <c r="I137" s="4">
        <v>21.4</v>
      </c>
      <c r="J137" s="4">
        <v>21.9</v>
      </c>
      <c r="K137" s="3">
        <v>24</v>
      </c>
      <c r="L137" s="4">
        <v>28.1</v>
      </c>
      <c r="M137" s="4">
        <v>25.4</v>
      </c>
      <c r="N137" s="4">
        <v>10.8</v>
      </c>
      <c r="O137" s="4">
        <v>26.5</v>
      </c>
      <c r="P137" s="4">
        <v>14.2</v>
      </c>
      <c r="Q137" s="4">
        <v>30.8</v>
      </c>
      <c r="R137" s="4">
        <v>20.8</v>
      </c>
      <c r="S137" s="4">
        <v>25.5</v>
      </c>
      <c r="T137" s="3">
        <v>22</v>
      </c>
      <c r="U137" s="4">
        <v>26.6</v>
      </c>
      <c r="V137" s="4">
        <v>20.2</v>
      </c>
      <c r="W137" s="4">
        <v>25.9</v>
      </c>
      <c r="X137" s="4">
        <v>30.6</v>
      </c>
      <c r="Y137" s="4">
        <v>30.4</v>
      </c>
      <c r="Z137" s="4">
        <v>18.8</v>
      </c>
      <c r="AA137" s="4">
        <v>28.9</v>
      </c>
      <c r="AB137" s="4">
        <v>18.9</v>
      </c>
      <c r="AC137" s="3">
        <v>24</v>
      </c>
      <c r="AD137" s="4">
        <v>26.8</v>
      </c>
      <c r="AE137" s="4">
        <v>37.3</v>
      </c>
      <c r="AF137" s="4">
        <v>6.4</v>
      </c>
      <c r="AG137" s="4">
        <v>30.1</v>
      </c>
      <c r="AH137" s="4">
        <v>37.5</v>
      </c>
      <c r="AI137" s="4">
        <v>35.7</v>
      </c>
      <c r="AJ137" s="3">
        <v>34</v>
      </c>
      <c r="AK137" s="4">
        <v>14.3</v>
      </c>
      <c r="AL137" s="4">
        <v>15.4</v>
      </c>
      <c r="AM137" s="4">
        <v>10.2</v>
      </c>
      <c r="AN137" s="3">
        <v>25</v>
      </c>
      <c r="AO137" s="4">
        <v>26.6</v>
      </c>
      <c r="AP137" s="4">
        <v>34.3</v>
      </c>
      <c r="AQ137" s="4">
        <v>29.1</v>
      </c>
      <c r="AR137" s="3">
        <v>18</v>
      </c>
      <c r="AS137" s="4">
        <v>32.5</v>
      </c>
      <c r="AT137" s="4">
        <v>27.4</v>
      </c>
      <c r="AU137" s="4">
        <v>33.9</v>
      </c>
      <c r="AV137" s="4">
        <v>35.1</v>
      </c>
      <c r="AW137" s="4">
        <v>22.1</v>
      </c>
      <c r="AX137" s="4">
        <v>14.4</v>
      </c>
      <c r="AY137" s="4">
        <v>29.1</v>
      </c>
      <c r="AZ137" s="4">
        <v>39.6</v>
      </c>
      <c r="BA137" s="4">
        <v>27.9</v>
      </c>
      <c r="BB137" s="4">
        <v>28.7</v>
      </c>
      <c r="BC137" s="4">
        <v>29.2</v>
      </c>
      <c r="BD137" s="4">
        <v>31.3</v>
      </c>
      <c r="BE137" s="4">
        <v>47.7</v>
      </c>
      <c r="BF137" s="4">
        <v>38.1</v>
      </c>
      <c r="BG137" s="4">
        <v>10.4</v>
      </c>
      <c r="BH137" s="3">
        <v>31</v>
      </c>
      <c r="BI137" s="4">
        <v>42.5</v>
      </c>
      <c r="BJ137" s="4">
        <v>35.3</v>
      </c>
      <c r="BK137" s="4">
        <v>20.1</v>
      </c>
      <c r="BL137" s="4">
        <v>23.9</v>
      </c>
      <c r="BM137" s="4">
        <v>13.4</v>
      </c>
      <c r="BN137" s="4">
        <v>10.6</v>
      </c>
      <c r="BO137" s="4">
        <v>11.3</v>
      </c>
      <c r="BP137" s="4">
        <v>13.3</v>
      </c>
      <c r="BQ137" s="4">
        <v>21.7</v>
      </c>
      <c r="BR137" s="4">
        <v>39.8</v>
      </c>
      <c r="BS137" s="4">
        <v>37.8</v>
      </c>
      <c r="BT137" s="4">
        <v>5.7</v>
      </c>
      <c r="BU137" s="4">
        <v>34.4</v>
      </c>
      <c r="BV137" s="4">
        <v>33.9</v>
      </c>
      <c r="BW137" s="3">
        <v>19</v>
      </c>
      <c r="BX137" s="4">
        <v>36.3</v>
      </c>
      <c r="BY137" s="4">
        <v>17.1</v>
      </c>
      <c r="BZ137" s="4">
        <v>33.1</v>
      </c>
      <c r="CA137" s="3">
        <v>30</v>
      </c>
      <c r="CB137" s="4">
        <v>30.6</v>
      </c>
      <c r="CC137" s="4">
        <v>40.9</v>
      </c>
      <c r="CD137" s="4">
        <v>41.4</v>
      </c>
      <c r="CE137" s="4">
        <v>33.1</v>
      </c>
      <c r="CF137" s="4">
        <v>36.6</v>
      </c>
      <c r="CG137" s="4">
        <v>17.9</v>
      </c>
      <c r="CH137" s="4">
        <v>29.1</v>
      </c>
      <c r="CI137" s="4">
        <v>19.5</v>
      </c>
      <c r="CJ137" s="4">
        <v>38.6</v>
      </c>
      <c r="CK137" s="4">
        <v>8.2</v>
      </c>
      <c r="CL137" s="4">
        <v>19.2</v>
      </c>
      <c r="CM137" s="4">
        <v>25.9</v>
      </c>
      <c r="CN137" s="4">
        <v>14.3</v>
      </c>
      <c r="CO137" s="4">
        <v>39.6</v>
      </c>
      <c r="CP137" s="4">
        <v>32.5</v>
      </c>
      <c r="CQ137" s="4">
        <v>33.5</v>
      </c>
      <c r="CR137" s="4">
        <v>26.3</v>
      </c>
      <c r="CS137" s="4">
        <v>39.5</v>
      </c>
    </row>
    <row x14ac:dyDescent="0.25" r="138" customHeight="1" ht="18.75">
      <c r="A138" s="1">
        <v>137</v>
      </c>
      <c r="B138" s="4">
        <v>21.1</v>
      </c>
      <c r="C138" s="4">
        <v>22.3</v>
      </c>
      <c r="D138" s="4">
        <v>24.2</v>
      </c>
      <c r="E138" s="4">
        <v>27.1</v>
      </c>
      <c r="F138" s="4">
        <v>22.5</v>
      </c>
      <c r="G138" s="4">
        <v>22.1</v>
      </c>
      <c r="H138" s="3">
        <v>20</v>
      </c>
      <c r="I138" s="4">
        <v>18.6</v>
      </c>
      <c r="J138" s="4">
        <v>22.5</v>
      </c>
      <c r="K138" s="4">
        <v>23.9</v>
      </c>
      <c r="L138" s="4">
        <v>29.6</v>
      </c>
      <c r="M138" s="4">
        <v>30.5</v>
      </c>
      <c r="N138" s="4">
        <v>2.3</v>
      </c>
      <c r="O138" s="4">
        <v>31.4</v>
      </c>
      <c r="P138" s="4">
        <v>20.6</v>
      </c>
      <c r="Q138" s="4">
        <v>30.8</v>
      </c>
      <c r="R138" s="4">
        <v>15.9</v>
      </c>
      <c r="S138" s="4">
        <v>23.5</v>
      </c>
      <c r="T138" s="4">
        <v>23.2</v>
      </c>
      <c r="U138" s="4">
        <v>26.1</v>
      </c>
      <c r="V138" s="4">
        <v>15.4</v>
      </c>
      <c r="W138" s="4">
        <v>25.6</v>
      </c>
      <c r="X138" s="4">
        <v>27.5</v>
      </c>
      <c r="Y138" s="4">
        <v>31.6</v>
      </c>
      <c r="Z138" s="4">
        <v>20.8</v>
      </c>
      <c r="AA138" s="4">
        <v>25.8</v>
      </c>
      <c r="AB138" s="4">
        <v>24.5</v>
      </c>
      <c r="AC138" s="4">
        <v>25.6</v>
      </c>
      <c r="AD138" s="4">
        <v>26.3</v>
      </c>
      <c r="AE138" s="4">
        <v>29.5</v>
      </c>
      <c r="AF138" s="3">
        <v>13</v>
      </c>
      <c r="AG138" s="4">
        <v>29.6</v>
      </c>
      <c r="AH138" s="4">
        <v>37.6</v>
      </c>
      <c r="AI138" s="4">
        <v>33.5</v>
      </c>
      <c r="AJ138" s="4">
        <v>27.2</v>
      </c>
      <c r="AK138" s="4">
        <v>11.3</v>
      </c>
      <c r="AL138" s="4">
        <v>8.1</v>
      </c>
      <c r="AM138" s="4">
        <v>14.5</v>
      </c>
      <c r="AN138" s="4">
        <v>12.2</v>
      </c>
      <c r="AO138" s="4">
        <v>16.5</v>
      </c>
      <c r="AP138" s="4">
        <v>24.2</v>
      </c>
      <c r="AQ138" s="3">
        <v>19</v>
      </c>
      <c r="AR138" s="4">
        <v>24.6</v>
      </c>
      <c r="AS138" s="4">
        <v>32.1</v>
      </c>
      <c r="AT138" s="3">
        <v>27</v>
      </c>
      <c r="AU138" s="4">
        <v>33.5</v>
      </c>
      <c r="AV138" s="4">
        <v>34.7</v>
      </c>
      <c r="AW138" s="4">
        <v>28.7</v>
      </c>
      <c r="AX138" s="4">
        <v>20.7</v>
      </c>
      <c r="AY138" s="4">
        <v>28.7</v>
      </c>
      <c r="AZ138" s="4">
        <v>39.1</v>
      </c>
      <c r="BA138" s="4">
        <v>27.4</v>
      </c>
      <c r="BB138" s="4">
        <v>25.6</v>
      </c>
      <c r="BC138" s="4">
        <v>26.2</v>
      </c>
      <c r="BD138" s="4">
        <v>28.2</v>
      </c>
      <c r="BE138" s="4">
        <v>47.5</v>
      </c>
      <c r="BF138" s="4">
        <v>42.7</v>
      </c>
      <c r="BG138" s="4">
        <v>8.2</v>
      </c>
      <c r="BH138" s="4">
        <v>30.7</v>
      </c>
      <c r="BI138" s="4">
        <v>42.2</v>
      </c>
      <c r="BJ138" s="4">
        <v>25.2</v>
      </c>
      <c r="BK138" s="3">
        <v>10</v>
      </c>
      <c r="BL138" s="4">
        <v>10.4</v>
      </c>
      <c r="BM138" s="4">
        <v>5.1</v>
      </c>
      <c r="BN138" s="4">
        <v>5.8</v>
      </c>
      <c r="BO138" s="4">
        <v>2.9</v>
      </c>
      <c r="BP138" s="4">
        <v>4.9</v>
      </c>
      <c r="BQ138" s="4">
        <v>8.6</v>
      </c>
      <c r="BR138" s="3">
        <v>32</v>
      </c>
      <c r="BS138" s="4">
        <v>27.7</v>
      </c>
      <c r="BT138" s="4">
        <v>5.1</v>
      </c>
      <c r="BU138" s="3">
        <v>32</v>
      </c>
      <c r="BV138" s="4">
        <v>33.6</v>
      </c>
      <c r="BW138" s="4">
        <v>14.1</v>
      </c>
      <c r="BX138" s="4">
        <v>26.2</v>
      </c>
      <c r="BY138" s="4">
        <v>23.5</v>
      </c>
      <c r="BZ138" s="3">
        <v>23</v>
      </c>
      <c r="CA138" s="4">
        <v>19.9</v>
      </c>
      <c r="CB138" s="4">
        <v>29.2</v>
      </c>
      <c r="CC138" s="4">
        <v>30.8</v>
      </c>
      <c r="CD138" s="4">
        <v>31.5</v>
      </c>
      <c r="CE138" s="3">
        <v>23</v>
      </c>
      <c r="CF138" s="4">
        <v>34.7</v>
      </c>
      <c r="CG138" s="4">
        <v>7.8</v>
      </c>
      <c r="CH138" s="4">
        <v>28.8</v>
      </c>
      <c r="CI138" s="4">
        <v>14.6</v>
      </c>
      <c r="CJ138" s="4">
        <v>38.3</v>
      </c>
      <c r="CK138" s="4">
        <v>1.7</v>
      </c>
      <c r="CL138" s="4">
        <v>14.3</v>
      </c>
      <c r="CM138" s="4">
        <v>19.9</v>
      </c>
      <c r="CN138" s="4">
        <v>16.7</v>
      </c>
      <c r="CO138" s="4">
        <v>29.5</v>
      </c>
      <c r="CP138" s="4">
        <v>14.8</v>
      </c>
      <c r="CQ138" s="4">
        <v>31.5</v>
      </c>
      <c r="CR138" s="4">
        <v>25.9</v>
      </c>
      <c r="CS138" s="4">
        <v>29.4</v>
      </c>
    </row>
    <row x14ac:dyDescent="0.25" r="139" customHeight="1" ht="18.75">
      <c r="A139" s="1">
        <v>138</v>
      </c>
      <c r="B139" s="4">
        <v>13.8</v>
      </c>
      <c r="C139" s="4">
        <v>21.3</v>
      </c>
      <c r="D139" s="4">
        <v>14.4</v>
      </c>
      <c r="E139" s="4">
        <v>10.6</v>
      </c>
      <c r="F139" s="4">
        <v>13.5</v>
      </c>
      <c r="G139" s="4">
        <v>15.2</v>
      </c>
      <c r="H139" s="4">
        <v>16.8</v>
      </c>
      <c r="I139" s="4">
        <v>19.3</v>
      </c>
      <c r="J139" s="4">
        <v>14.8</v>
      </c>
      <c r="K139" s="4">
        <v>18.2</v>
      </c>
      <c r="L139" s="4">
        <v>20.3</v>
      </c>
      <c r="M139" s="4">
        <v>25.5</v>
      </c>
      <c r="N139" s="4">
        <v>27.3</v>
      </c>
      <c r="O139" s="3">
        <v>28</v>
      </c>
      <c r="P139" s="4">
        <v>25.1</v>
      </c>
      <c r="Q139" s="4">
        <v>22.8</v>
      </c>
      <c r="R139" s="4">
        <v>16.9</v>
      </c>
      <c r="S139" s="3">
        <v>12</v>
      </c>
      <c r="T139" s="4">
        <v>18.2</v>
      </c>
      <c r="U139" s="4">
        <v>16.3</v>
      </c>
      <c r="V139" s="4">
        <v>20.7</v>
      </c>
      <c r="W139" s="4">
        <v>17.5</v>
      </c>
      <c r="X139" s="4">
        <v>7.9</v>
      </c>
      <c r="Y139" s="4">
        <v>12.8</v>
      </c>
      <c r="Z139" s="4">
        <v>19.4</v>
      </c>
      <c r="AA139" s="4">
        <v>8.9</v>
      </c>
      <c r="AB139" s="4">
        <v>24.7</v>
      </c>
      <c r="AC139" s="3">
        <v>22</v>
      </c>
      <c r="AD139" s="4">
        <v>13.1</v>
      </c>
      <c r="AE139" s="4">
        <v>5.2</v>
      </c>
      <c r="AF139" s="4">
        <v>33.3</v>
      </c>
      <c r="AG139" s="4">
        <v>18.7</v>
      </c>
      <c r="AH139" s="4">
        <v>28.7</v>
      </c>
      <c r="AI139" s="3">
        <v>10</v>
      </c>
      <c r="AJ139" s="4">
        <v>2.9</v>
      </c>
      <c r="AK139" s="4">
        <v>29.3</v>
      </c>
      <c r="AL139" s="3">
        <v>24</v>
      </c>
      <c r="AM139" s="3">
        <v>27</v>
      </c>
      <c r="AN139" s="4">
        <v>15.9</v>
      </c>
      <c r="AO139" s="4">
        <v>14.2</v>
      </c>
      <c r="AP139" s="4">
        <v>2.5</v>
      </c>
      <c r="AQ139" s="4">
        <v>9.2</v>
      </c>
      <c r="AR139" s="4">
        <v>42.8</v>
      </c>
      <c r="AS139" s="4">
        <v>14.7</v>
      </c>
      <c r="AT139" s="4">
        <v>9.5</v>
      </c>
      <c r="AU139" s="4">
        <v>15.1</v>
      </c>
      <c r="AV139" s="4">
        <v>24.1</v>
      </c>
      <c r="AW139" s="4">
        <v>29.3</v>
      </c>
      <c r="AX139" s="4">
        <v>28.6</v>
      </c>
      <c r="AY139" s="4">
        <v>17.5</v>
      </c>
      <c r="AZ139" s="4">
        <v>13.5</v>
      </c>
      <c r="BA139" s="3">
        <v>15</v>
      </c>
      <c r="BB139" s="4">
        <v>11.9</v>
      </c>
      <c r="BC139" s="4">
        <v>8.4</v>
      </c>
      <c r="BD139" s="4">
        <v>7.7</v>
      </c>
      <c r="BE139" s="4">
        <v>39.1</v>
      </c>
      <c r="BF139" s="4">
        <v>33.9</v>
      </c>
      <c r="BG139" s="4">
        <v>26.3</v>
      </c>
      <c r="BH139" s="4">
        <v>22.7</v>
      </c>
      <c r="BI139" s="4">
        <v>33.9</v>
      </c>
      <c r="BJ139" s="4">
        <v>4.9</v>
      </c>
      <c r="BK139" s="4">
        <v>17.2</v>
      </c>
      <c r="BL139" s="4">
        <v>19.2</v>
      </c>
      <c r="BM139" s="4">
        <v>22.2</v>
      </c>
      <c r="BN139" s="4">
        <v>24.2</v>
      </c>
      <c r="BO139" s="3">
        <v>25</v>
      </c>
      <c r="BP139" s="4">
        <v>24.1</v>
      </c>
      <c r="BQ139" s="4">
        <v>22.9</v>
      </c>
      <c r="BR139" s="4">
        <v>7.7</v>
      </c>
      <c r="BS139" s="4">
        <v>1.8</v>
      </c>
      <c r="BT139" s="4">
        <v>29.5</v>
      </c>
      <c r="BU139" s="3">
        <v>5</v>
      </c>
      <c r="BV139" s="4">
        <v>25.3</v>
      </c>
      <c r="BW139" s="4">
        <v>22.4</v>
      </c>
      <c r="BX139" s="4">
        <v>5.4</v>
      </c>
      <c r="BY139" s="3">
        <v>27</v>
      </c>
      <c r="BZ139" s="4">
        <v>9.2</v>
      </c>
      <c r="CA139" s="4">
        <v>11.1</v>
      </c>
      <c r="CB139" s="4">
        <v>7.7</v>
      </c>
      <c r="CC139" s="4">
        <v>10.7</v>
      </c>
      <c r="CD139" s="4">
        <v>6.6</v>
      </c>
      <c r="CE139" s="4">
        <v>15.8</v>
      </c>
      <c r="CF139" s="4">
        <v>11.9</v>
      </c>
      <c r="CG139" s="4">
        <v>21.2</v>
      </c>
      <c r="CH139" s="4">
        <v>20.6</v>
      </c>
      <c r="CI139" s="4">
        <v>20.7</v>
      </c>
      <c r="CJ139" s="4">
        <v>27.8</v>
      </c>
      <c r="CK139" s="4">
        <v>30.9</v>
      </c>
      <c r="CL139" s="4">
        <v>19.6</v>
      </c>
      <c r="CM139" s="4">
        <v>19.3</v>
      </c>
      <c r="CN139" s="4">
        <v>23.1</v>
      </c>
      <c r="CO139" s="4">
        <v>15.7</v>
      </c>
      <c r="CP139" s="4">
        <v>21.2</v>
      </c>
      <c r="CQ139" s="4">
        <v>9.7</v>
      </c>
      <c r="CR139" s="4">
        <v>10.4</v>
      </c>
      <c r="CS139" s="4">
        <v>3.5</v>
      </c>
    </row>
    <row x14ac:dyDescent="0.25" r="140" customHeight="1" ht="18.75">
      <c r="A140" s="1">
        <v>139</v>
      </c>
      <c r="B140" s="4">
        <v>27.2</v>
      </c>
      <c r="C140" s="4">
        <v>25.9</v>
      </c>
      <c r="D140" s="4">
        <v>28.8</v>
      </c>
      <c r="E140" s="4">
        <v>31.8</v>
      </c>
      <c r="F140" s="4">
        <v>28.6</v>
      </c>
      <c r="G140" s="4">
        <v>29.5</v>
      </c>
      <c r="H140" s="4">
        <v>31.3</v>
      </c>
      <c r="I140" s="4">
        <v>27.9</v>
      </c>
      <c r="J140" s="3">
        <v>26</v>
      </c>
      <c r="K140" s="4">
        <v>24.6</v>
      </c>
      <c r="L140" s="4">
        <v>21.8</v>
      </c>
      <c r="M140" s="4">
        <v>20.3</v>
      </c>
      <c r="N140" s="4">
        <v>44.8</v>
      </c>
      <c r="O140" s="4">
        <v>14.2</v>
      </c>
      <c r="P140" s="4">
        <v>27.4</v>
      </c>
      <c r="Q140" s="4">
        <v>20.6</v>
      </c>
      <c r="R140" s="4">
        <v>31.9</v>
      </c>
      <c r="S140" s="4">
        <v>29.7</v>
      </c>
      <c r="T140" s="4">
        <v>23.1</v>
      </c>
      <c r="U140" s="4">
        <v>28.4</v>
      </c>
      <c r="V140" s="4">
        <v>29.7</v>
      </c>
      <c r="W140" s="4">
        <v>24.1</v>
      </c>
      <c r="X140" s="4">
        <v>36.5</v>
      </c>
      <c r="Y140" s="4">
        <v>31.1</v>
      </c>
      <c r="Z140" s="4">
        <v>25.3</v>
      </c>
      <c r="AA140" s="3">
        <v>34</v>
      </c>
      <c r="AB140" s="4">
        <v>24.8</v>
      </c>
      <c r="AC140" s="4">
        <v>20.5</v>
      </c>
      <c r="AD140" s="4">
        <v>31.2</v>
      </c>
      <c r="AE140" s="4">
        <v>41.5</v>
      </c>
      <c r="AF140" s="4">
        <v>35.8</v>
      </c>
      <c r="AG140" s="3">
        <v>26</v>
      </c>
      <c r="AH140" s="4">
        <v>21.6</v>
      </c>
      <c r="AI140" s="4">
        <v>36.5</v>
      </c>
      <c r="AJ140" s="4">
        <v>38.2</v>
      </c>
      <c r="AK140" s="4">
        <v>33.5</v>
      </c>
      <c r="AL140" s="4">
        <v>37.2</v>
      </c>
      <c r="AM140" s="4">
        <v>34.5</v>
      </c>
      <c r="AN140" s="4">
        <v>39.6</v>
      </c>
      <c r="AO140" s="3">
        <v>44</v>
      </c>
      <c r="AP140" s="4">
        <v>42.3</v>
      </c>
      <c r="AQ140" s="4">
        <v>41.1</v>
      </c>
      <c r="AR140" s="4">
        <v>24.5</v>
      </c>
      <c r="AS140" s="4">
        <v>33.2</v>
      </c>
      <c r="AT140" s="4">
        <v>31.6</v>
      </c>
      <c r="AU140" s="4">
        <v>35.9</v>
      </c>
      <c r="AV140" s="4">
        <v>31.4</v>
      </c>
      <c r="AW140" s="4">
        <v>19.2</v>
      </c>
      <c r="AX140" s="4">
        <v>26.3</v>
      </c>
      <c r="AY140" s="4">
        <v>29.8</v>
      </c>
      <c r="AZ140" s="4">
        <v>39.9</v>
      </c>
      <c r="BA140" s="4">
        <v>29.8</v>
      </c>
      <c r="BB140" s="4">
        <v>34.6</v>
      </c>
      <c r="BC140" s="3">
        <v>35</v>
      </c>
      <c r="BD140" s="4">
        <v>37.2</v>
      </c>
      <c r="BE140" s="4">
        <v>18.3</v>
      </c>
      <c r="BF140" s="4">
        <v>18.3</v>
      </c>
      <c r="BG140" s="4">
        <v>36.7</v>
      </c>
      <c r="BH140" s="4">
        <v>25.4</v>
      </c>
      <c r="BI140" s="4">
        <v>18.8</v>
      </c>
      <c r="BJ140" s="3">
        <v>38</v>
      </c>
      <c r="BK140" s="4">
        <v>42.5</v>
      </c>
      <c r="BL140" s="4">
        <v>47.3</v>
      </c>
      <c r="BM140" s="4">
        <v>45.2</v>
      </c>
      <c r="BN140" s="4">
        <v>39.9</v>
      </c>
      <c r="BO140" s="3">
        <v>46</v>
      </c>
      <c r="BP140" s="4">
        <v>47.9</v>
      </c>
      <c r="BQ140" s="4">
        <v>48.2</v>
      </c>
      <c r="BR140" s="4">
        <v>39.1</v>
      </c>
      <c r="BS140" s="4">
        <v>42.2</v>
      </c>
      <c r="BT140" s="4">
        <v>40.5</v>
      </c>
      <c r="BU140" s="4">
        <v>38.6</v>
      </c>
      <c r="BV140" s="4">
        <v>26.7</v>
      </c>
      <c r="BW140" s="4">
        <v>31.4</v>
      </c>
      <c r="BX140" s="4">
        <v>44.5</v>
      </c>
      <c r="BY140" s="4">
        <v>24.7</v>
      </c>
      <c r="BZ140" s="4">
        <v>41.3</v>
      </c>
      <c r="CA140" s="4">
        <v>38.2</v>
      </c>
      <c r="CB140" s="4">
        <v>34.8</v>
      </c>
      <c r="CC140" s="4">
        <v>49.7</v>
      </c>
      <c r="CD140" s="4">
        <v>45.6</v>
      </c>
      <c r="CE140" s="4">
        <v>47.6</v>
      </c>
      <c r="CF140" s="4">
        <v>37.4</v>
      </c>
      <c r="CG140" s="4">
        <v>39.3</v>
      </c>
      <c r="CH140" s="4">
        <v>23.4</v>
      </c>
      <c r="CI140" s="3">
        <v>35</v>
      </c>
      <c r="CJ140" s="4">
        <v>24.9</v>
      </c>
      <c r="CK140" s="4">
        <v>43.5</v>
      </c>
      <c r="CL140" s="4">
        <v>34.4</v>
      </c>
      <c r="CM140" s="4">
        <v>34.1</v>
      </c>
      <c r="CN140" s="4">
        <v>29.4</v>
      </c>
      <c r="CO140" s="4">
        <v>47.8</v>
      </c>
      <c r="CP140" s="4">
        <v>49.4</v>
      </c>
      <c r="CQ140" s="4">
        <v>34.3</v>
      </c>
      <c r="CR140" s="4">
        <v>30.6</v>
      </c>
      <c r="CS140" s="4">
        <v>43.9</v>
      </c>
    </row>
    <row x14ac:dyDescent="0.25" r="141" customHeight="1" ht="18.75">
      <c r="A141" s="1">
        <v>140</v>
      </c>
      <c r="B141" s="4">
        <v>34.4</v>
      </c>
      <c r="C141" s="4">
        <v>36.3</v>
      </c>
      <c r="D141" s="3">
        <v>35</v>
      </c>
      <c r="E141" s="4">
        <v>31.2</v>
      </c>
      <c r="F141" s="3">
        <v>34</v>
      </c>
      <c r="G141" s="4">
        <v>34.2</v>
      </c>
      <c r="H141" s="4">
        <v>35.8</v>
      </c>
      <c r="I141" s="4">
        <v>38.3</v>
      </c>
      <c r="J141" s="4">
        <v>35.3</v>
      </c>
      <c r="K141" s="4">
        <v>38.8</v>
      </c>
      <c r="L141" s="4">
        <v>40.9</v>
      </c>
      <c r="M141" s="4">
        <v>46.1</v>
      </c>
      <c r="N141" s="3">
        <v>50</v>
      </c>
      <c r="O141" s="4">
        <v>48.6</v>
      </c>
      <c r="P141" s="4">
        <v>45.6</v>
      </c>
      <c r="Q141" s="4">
        <v>43.4</v>
      </c>
      <c r="R141" s="3">
        <v>36</v>
      </c>
      <c r="S141" s="4">
        <v>32.6</v>
      </c>
      <c r="T141" s="4">
        <v>38.8</v>
      </c>
      <c r="U141" s="4">
        <v>36.9</v>
      </c>
      <c r="V141" s="4">
        <v>39.8</v>
      </c>
      <c r="W141" s="4">
        <v>38.1</v>
      </c>
      <c r="X141" s="4">
        <v>30.6</v>
      </c>
      <c r="Y141" s="3">
        <v>31</v>
      </c>
      <c r="Z141" s="3">
        <v>40</v>
      </c>
      <c r="AA141" s="4">
        <v>29.4</v>
      </c>
      <c r="AB141" s="4">
        <v>45.2</v>
      </c>
      <c r="AC141" s="4">
        <v>42.6</v>
      </c>
      <c r="AD141" s="4">
        <v>33.2</v>
      </c>
      <c r="AE141" s="4">
        <v>20.9</v>
      </c>
      <c r="AF141" s="4">
        <v>54.8</v>
      </c>
      <c r="AG141" s="4">
        <v>39.3</v>
      </c>
      <c r="AH141" s="4">
        <v>44.6</v>
      </c>
      <c r="AI141" s="4">
        <v>25.9</v>
      </c>
      <c r="AJ141" s="4">
        <v>24.1</v>
      </c>
      <c r="AK141" s="3">
        <v>45</v>
      </c>
      <c r="AL141" s="4">
        <v>46.7</v>
      </c>
      <c r="AM141" s="4">
        <v>47.6</v>
      </c>
      <c r="AN141" s="4">
        <v>38.6</v>
      </c>
      <c r="AO141" s="4">
        <v>36.9</v>
      </c>
      <c r="AP141" s="4">
        <v>25.5</v>
      </c>
      <c r="AQ141" s="4">
        <v>31.9</v>
      </c>
      <c r="AR141" s="4">
        <v>54.8</v>
      </c>
      <c r="AS141" s="4">
        <v>30.6</v>
      </c>
      <c r="AT141" s="4">
        <v>30.1</v>
      </c>
      <c r="AU141" s="3">
        <v>31</v>
      </c>
      <c r="AV141" s="3">
        <v>40</v>
      </c>
      <c r="AW141" s="4">
        <v>49.9</v>
      </c>
      <c r="AX141" s="4">
        <v>49.2</v>
      </c>
      <c r="AY141" s="4">
        <v>36.8</v>
      </c>
      <c r="AZ141" s="4">
        <v>29.4</v>
      </c>
      <c r="BA141" s="4">
        <v>35.5</v>
      </c>
      <c r="BB141" s="4">
        <v>34.6</v>
      </c>
      <c r="BC141" s="3">
        <v>29</v>
      </c>
      <c r="BD141" s="4">
        <v>28.4</v>
      </c>
      <c r="BE141" s="3">
        <v>55</v>
      </c>
      <c r="BF141" s="4">
        <v>49.8</v>
      </c>
      <c r="BG141" s="3">
        <v>49</v>
      </c>
      <c r="BH141" s="4">
        <v>42.5</v>
      </c>
      <c r="BI141" s="4">
        <v>49.8</v>
      </c>
      <c r="BJ141" s="4">
        <v>27.6</v>
      </c>
      <c r="BK141" s="4">
        <v>39.9</v>
      </c>
      <c r="BL141" s="4">
        <v>41.9</v>
      </c>
      <c r="BM141" s="4">
        <v>44.9</v>
      </c>
      <c r="BN141" s="4">
        <v>46.9</v>
      </c>
      <c r="BO141" s="4">
        <v>47.7</v>
      </c>
      <c r="BP141" s="4">
        <v>46.8</v>
      </c>
      <c r="BQ141" s="4">
        <v>45.7</v>
      </c>
      <c r="BR141" s="4">
        <v>23.6</v>
      </c>
      <c r="BS141" s="4">
        <v>23.5</v>
      </c>
      <c r="BT141" s="4">
        <v>52.2</v>
      </c>
      <c r="BU141" s="3">
        <v>24</v>
      </c>
      <c r="BV141" s="4">
        <v>41.2</v>
      </c>
      <c r="BW141" s="4">
        <v>41.4</v>
      </c>
      <c r="BX141" s="4">
        <v>22.5</v>
      </c>
      <c r="BY141" s="4">
        <v>47.6</v>
      </c>
      <c r="BZ141" s="4">
        <v>28.3</v>
      </c>
      <c r="CA141" s="4">
        <v>33.8</v>
      </c>
      <c r="CB141" s="4">
        <v>28.3</v>
      </c>
      <c r="CC141" s="4">
        <v>19.8</v>
      </c>
      <c r="CD141" s="4">
        <v>21.7</v>
      </c>
      <c r="CE141" s="3">
        <v>28</v>
      </c>
      <c r="CF141" s="4">
        <v>27.8</v>
      </c>
      <c r="CG141" s="3">
        <v>44</v>
      </c>
      <c r="CH141" s="4">
        <v>41.2</v>
      </c>
      <c r="CI141" s="4">
        <v>39.8</v>
      </c>
      <c r="CJ141" s="4">
        <v>43.7</v>
      </c>
      <c r="CK141" s="4">
        <v>53.6</v>
      </c>
      <c r="CL141" s="4">
        <v>38.6</v>
      </c>
      <c r="CM141" s="4">
        <v>36.2</v>
      </c>
      <c r="CN141" s="4">
        <v>43.6</v>
      </c>
      <c r="CO141" s="4">
        <v>23.3</v>
      </c>
      <c r="CP141" s="4">
        <v>34.4</v>
      </c>
      <c r="CQ141" s="4">
        <v>25.9</v>
      </c>
      <c r="CR141" s="4">
        <v>30.9</v>
      </c>
      <c r="CS141" s="4">
        <v>21.9</v>
      </c>
    </row>
    <row x14ac:dyDescent="0.25" r="142" customHeight="1" ht="18.75">
      <c r="A142" s="1">
        <v>141</v>
      </c>
      <c r="B142" s="4">
        <v>11.7</v>
      </c>
      <c r="C142" s="4">
        <v>14.8</v>
      </c>
      <c r="D142" s="3">
        <v>13</v>
      </c>
      <c r="E142" s="3">
        <v>16</v>
      </c>
      <c r="F142" s="4">
        <v>12.9</v>
      </c>
      <c r="G142" s="4">
        <v>16.8</v>
      </c>
      <c r="H142" s="4">
        <v>18.5</v>
      </c>
      <c r="I142" s="4">
        <v>15.1</v>
      </c>
      <c r="J142" s="4">
        <v>11.7</v>
      </c>
      <c r="K142" s="4">
        <v>8.7</v>
      </c>
      <c r="L142" s="4">
        <v>5.4</v>
      </c>
      <c r="M142" s="4">
        <v>13.2</v>
      </c>
      <c r="N142" s="4">
        <v>32.6</v>
      </c>
      <c r="O142" s="4">
        <v>11.9</v>
      </c>
      <c r="P142" s="4">
        <v>16.4</v>
      </c>
      <c r="Q142" s="4">
        <v>2.6</v>
      </c>
      <c r="R142" s="4">
        <v>20.9</v>
      </c>
      <c r="S142" s="3">
        <v>15</v>
      </c>
      <c r="T142" s="3">
        <v>12</v>
      </c>
      <c r="U142" s="3">
        <v>12</v>
      </c>
      <c r="V142" s="4">
        <v>18.7</v>
      </c>
      <c r="W142" s="4">
        <v>7.3</v>
      </c>
      <c r="X142" s="4">
        <v>23.7</v>
      </c>
      <c r="Y142" s="4">
        <v>14.7</v>
      </c>
      <c r="Z142" s="4">
        <v>14.3</v>
      </c>
      <c r="AA142" s="4">
        <v>18.2</v>
      </c>
      <c r="AB142" s="4">
        <v>13.8</v>
      </c>
      <c r="AC142" s="4">
        <v>8.9</v>
      </c>
      <c r="AD142" s="4">
        <v>14.8</v>
      </c>
      <c r="AE142" s="4">
        <v>25.7</v>
      </c>
      <c r="AF142" s="4">
        <v>30.9</v>
      </c>
      <c r="AG142" s="4">
        <v>9.6</v>
      </c>
      <c r="AH142" s="4">
        <v>5.3</v>
      </c>
      <c r="AI142" s="4">
        <v>20.1</v>
      </c>
      <c r="AJ142" s="4">
        <v>22.4</v>
      </c>
      <c r="AK142" s="4">
        <v>22.5</v>
      </c>
      <c r="AL142" s="4">
        <v>26.2</v>
      </c>
      <c r="AM142" s="4">
        <v>22.4</v>
      </c>
      <c r="AN142" s="4">
        <v>28.6</v>
      </c>
      <c r="AO142" s="3">
        <v>33</v>
      </c>
      <c r="AP142" s="4">
        <v>25.1</v>
      </c>
      <c r="AQ142" s="4">
        <v>28.3</v>
      </c>
      <c r="AR142" s="4">
        <v>22.2</v>
      </c>
      <c r="AS142" s="4">
        <v>16.8</v>
      </c>
      <c r="AT142" s="4">
        <v>15.8</v>
      </c>
      <c r="AU142" s="4">
        <v>18.2</v>
      </c>
      <c r="AV142" s="4">
        <v>9.2</v>
      </c>
      <c r="AW142" s="3">
        <v>17</v>
      </c>
      <c r="AX142" s="4">
        <v>17.7</v>
      </c>
      <c r="AY142" s="4">
        <v>13.4</v>
      </c>
      <c r="AZ142" s="4">
        <v>23.8</v>
      </c>
      <c r="BA142" s="4">
        <v>13.4</v>
      </c>
      <c r="BB142" s="4">
        <v>21.8</v>
      </c>
      <c r="BC142" s="4">
        <v>19.3</v>
      </c>
      <c r="BD142" s="4">
        <v>24.4</v>
      </c>
      <c r="BE142" s="3">
        <v>20</v>
      </c>
      <c r="BF142" s="4">
        <v>9.5</v>
      </c>
      <c r="BG142" s="4">
        <v>25.3</v>
      </c>
      <c r="BH142" s="4">
        <v>5.1</v>
      </c>
      <c r="BI142" s="4">
        <v>10.8</v>
      </c>
      <c r="BJ142" s="4">
        <v>22.2</v>
      </c>
      <c r="BK142" s="4">
        <v>31.5</v>
      </c>
      <c r="BL142" s="4">
        <v>36.3</v>
      </c>
      <c r="BM142" s="4">
        <v>33.6</v>
      </c>
      <c r="BN142" s="3">
        <v>28</v>
      </c>
      <c r="BO142" s="4">
        <v>34.5</v>
      </c>
      <c r="BP142" s="4">
        <v>36.3</v>
      </c>
      <c r="BQ142" s="4">
        <v>36.6</v>
      </c>
      <c r="BR142" s="4">
        <v>22.7</v>
      </c>
      <c r="BS142" s="4">
        <v>26.4</v>
      </c>
      <c r="BT142" s="4">
        <v>29.6</v>
      </c>
      <c r="BU142" s="4">
        <v>22.8</v>
      </c>
      <c r="BV142" s="4">
        <v>6.3</v>
      </c>
      <c r="BW142" s="4">
        <v>20.4</v>
      </c>
      <c r="BX142" s="4">
        <v>29.7</v>
      </c>
      <c r="BY142" s="4">
        <v>15.1</v>
      </c>
      <c r="BZ142" s="4">
        <v>28.5</v>
      </c>
      <c r="CA142" s="4">
        <v>25.4</v>
      </c>
      <c r="CB142" s="4">
        <v>19.9</v>
      </c>
      <c r="CC142" s="4">
        <v>33.8</v>
      </c>
      <c r="CD142" s="4">
        <v>29.8</v>
      </c>
      <c r="CE142" s="4">
        <v>34.8</v>
      </c>
      <c r="CF142" s="3">
        <v>21</v>
      </c>
      <c r="CG142" s="4">
        <v>28.3</v>
      </c>
      <c r="CH142" s="3">
        <v>7</v>
      </c>
      <c r="CI142" s="3">
        <v>24</v>
      </c>
      <c r="CJ142" s="4">
        <v>8.6</v>
      </c>
      <c r="CK142" s="3">
        <v>32</v>
      </c>
      <c r="CL142" s="4">
        <v>23.4</v>
      </c>
      <c r="CM142" s="4">
        <v>23.1</v>
      </c>
      <c r="CN142" s="4">
        <v>18.4</v>
      </c>
      <c r="CO142" s="3">
        <v>35</v>
      </c>
      <c r="CP142" s="4">
        <v>38.4</v>
      </c>
      <c r="CQ142" s="4">
        <v>17.9</v>
      </c>
      <c r="CR142" s="4">
        <v>14.8</v>
      </c>
      <c r="CS142" s="4">
        <v>28.1</v>
      </c>
    </row>
    <row x14ac:dyDescent="0.25" r="143" customHeight="1" ht="18.75">
      <c r="A143" s="1">
        <v>142</v>
      </c>
      <c r="B143" s="4">
        <v>12.2</v>
      </c>
      <c r="C143" s="4">
        <v>13.4</v>
      </c>
      <c r="D143" s="4">
        <v>15.2</v>
      </c>
      <c r="E143" s="3">
        <v>12</v>
      </c>
      <c r="F143" s="4">
        <v>14.9</v>
      </c>
      <c r="G143" s="4">
        <v>7.3</v>
      </c>
      <c r="H143" s="4">
        <v>5.7</v>
      </c>
      <c r="I143" s="4">
        <v>10.9</v>
      </c>
      <c r="J143" s="4">
        <v>13.6</v>
      </c>
      <c r="K143" s="3">
        <v>15</v>
      </c>
      <c r="L143" s="3">
        <v>22</v>
      </c>
      <c r="M143" s="4">
        <v>21.5</v>
      </c>
      <c r="N143" s="3">
        <v>12</v>
      </c>
      <c r="O143" s="3">
        <v>24</v>
      </c>
      <c r="P143" s="4">
        <v>17.3</v>
      </c>
      <c r="Q143" s="4">
        <v>21.9</v>
      </c>
      <c r="R143" s="4">
        <v>3.7</v>
      </c>
      <c r="S143" s="4">
        <v>9.6</v>
      </c>
      <c r="T143" s="4">
        <v>14.2</v>
      </c>
      <c r="U143" s="4">
        <v>17.2</v>
      </c>
      <c r="V143" s="3">
        <v>7</v>
      </c>
      <c r="W143" s="4">
        <v>16.7</v>
      </c>
      <c r="X143" s="4">
        <v>9.9</v>
      </c>
      <c r="Y143" s="4">
        <v>14.5</v>
      </c>
      <c r="Z143" s="4">
        <v>13.2</v>
      </c>
      <c r="AA143" s="4">
        <v>8.8</v>
      </c>
      <c r="AB143" s="4">
        <v>16.9</v>
      </c>
      <c r="AC143" s="4">
        <v>17.9</v>
      </c>
      <c r="AD143" s="4">
        <v>14.5</v>
      </c>
      <c r="AE143" s="3">
        <v>18</v>
      </c>
      <c r="AF143" s="3">
        <v>19</v>
      </c>
      <c r="AG143" s="4">
        <v>20.5</v>
      </c>
      <c r="AH143" s="4">
        <v>28.7</v>
      </c>
      <c r="AI143" s="4">
        <v>16.4</v>
      </c>
      <c r="AJ143" s="4">
        <v>14.6</v>
      </c>
      <c r="AK143" s="4">
        <v>8.8</v>
      </c>
      <c r="AL143" s="4">
        <v>8.9</v>
      </c>
      <c r="AM143" s="4">
        <v>18.9</v>
      </c>
      <c r="AN143" s="4">
        <v>4.7</v>
      </c>
      <c r="AO143" s="4">
        <v>9.1</v>
      </c>
      <c r="AP143" s="4">
        <v>16.2</v>
      </c>
      <c r="AQ143" s="4">
        <v>11.1</v>
      </c>
      <c r="AR143" s="4">
        <v>28.4</v>
      </c>
      <c r="AS143" s="4">
        <v>17.7</v>
      </c>
      <c r="AT143" s="4">
        <v>10.9</v>
      </c>
      <c r="AU143" s="4">
        <v>24.1</v>
      </c>
      <c r="AV143" s="4">
        <v>25.3</v>
      </c>
      <c r="AW143" s="4">
        <v>25.4</v>
      </c>
      <c r="AX143" s="4">
        <v>20.8</v>
      </c>
      <c r="AY143" s="4">
        <v>19.3</v>
      </c>
      <c r="AZ143" s="4">
        <v>20.2</v>
      </c>
      <c r="BA143" s="4">
        <v>16.7</v>
      </c>
      <c r="BB143" s="4">
        <v>3.9</v>
      </c>
      <c r="BC143" s="4">
        <v>9.1</v>
      </c>
      <c r="BD143" s="4">
        <v>10.7</v>
      </c>
      <c r="BE143" s="4">
        <v>38.5</v>
      </c>
      <c r="BF143" s="4">
        <v>33.8</v>
      </c>
      <c r="BG143" s="4">
        <v>12.2</v>
      </c>
      <c r="BH143" s="4">
        <v>21.8</v>
      </c>
      <c r="BI143" s="4">
        <v>33.3</v>
      </c>
      <c r="BJ143" s="4">
        <v>12.3</v>
      </c>
      <c r="BK143" s="4">
        <v>7.7</v>
      </c>
      <c r="BL143" s="4">
        <v>12.5</v>
      </c>
      <c r="BM143" s="4">
        <v>10.1</v>
      </c>
      <c r="BN143" s="4">
        <v>12.9</v>
      </c>
      <c r="BO143" s="4">
        <v>12.5</v>
      </c>
      <c r="BP143" s="3">
        <v>17</v>
      </c>
      <c r="BQ143" s="4">
        <v>15.8</v>
      </c>
      <c r="BR143" s="4">
        <v>20.4</v>
      </c>
      <c r="BS143" s="4">
        <v>19.8</v>
      </c>
      <c r="BT143" s="4">
        <v>15.4</v>
      </c>
      <c r="BU143" s="3">
        <v>15</v>
      </c>
      <c r="BV143" s="4">
        <v>24.7</v>
      </c>
      <c r="BW143" s="4">
        <v>6.8</v>
      </c>
      <c r="BX143" s="3">
        <v>18</v>
      </c>
      <c r="BY143" s="4">
        <v>19.7</v>
      </c>
      <c r="BZ143" s="4">
        <v>14.8</v>
      </c>
      <c r="CA143" s="4">
        <v>4.7</v>
      </c>
      <c r="CB143" s="4">
        <v>12.1</v>
      </c>
      <c r="CC143" s="4">
        <v>22.6</v>
      </c>
      <c r="CD143" s="3">
        <v>22</v>
      </c>
      <c r="CE143" s="4">
        <v>15.1</v>
      </c>
      <c r="CF143" s="4">
        <v>17.7</v>
      </c>
      <c r="CG143" s="4">
        <v>6.1</v>
      </c>
      <c r="CH143" s="4">
        <v>22.4</v>
      </c>
      <c r="CI143" s="4">
        <v>4.4</v>
      </c>
      <c r="CJ143" s="4">
        <v>29.4</v>
      </c>
      <c r="CK143" s="4">
        <v>16.9</v>
      </c>
      <c r="CL143" s="4">
        <v>3.4</v>
      </c>
      <c r="CM143" s="4">
        <v>1.8</v>
      </c>
      <c r="CN143" s="4">
        <v>15.2</v>
      </c>
      <c r="CO143" s="4">
        <v>21.3</v>
      </c>
      <c r="CP143" s="4">
        <v>14.5</v>
      </c>
      <c r="CQ143" s="4">
        <v>14.4</v>
      </c>
      <c r="CR143" s="4">
        <v>11.8</v>
      </c>
      <c r="CS143" s="4">
        <v>21.5</v>
      </c>
    </row>
    <row x14ac:dyDescent="0.25" r="144" customHeight="1" ht="18.75">
      <c r="A144" s="1">
        <v>143</v>
      </c>
      <c r="B144" s="4">
        <v>20.1</v>
      </c>
      <c r="C144" s="4">
        <v>21.9</v>
      </c>
      <c r="D144" s="4">
        <v>19.8</v>
      </c>
      <c r="E144" s="4">
        <v>22.5</v>
      </c>
      <c r="F144" s="4">
        <v>19.9</v>
      </c>
      <c r="G144" s="4">
        <v>25.1</v>
      </c>
      <c r="H144" s="4">
        <v>26.8</v>
      </c>
      <c r="I144" s="4">
        <v>23.5</v>
      </c>
      <c r="J144" s="4">
        <v>20.1</v>
      </c>
      <c r="K144" s="4">
        <v>20.4</v>
      </c>
      <c r="L144" s="4">
        <v>18.1</v>
      </c>
      <c r="M144" s="4">
        <v>26.3</v>
      </c>
      <c r="N144" s="4">
        <v>40.5</v>
      </c>
      <c r="O144" s="3">
        <v>22</v>
      </c>
      <c r="P144" s="4">
        <v>29.4</v>
      </c>
      <c r="Q144" s="4">
        <v>10.8</v>
      </c>
      <c r="R144" s="4">
        <v>28.7</v>
      </c>
      <c r="S144" s="4">
        <v>22.2</v>
      </c>
      <c r="T144" s="4">
        <v>23.5</v>
      </c>
      <c r="U144" s="4">
        <v>16.7</v>
      </c>
      <c r="V144" s="4">
        <v>26.6</v>
      </c>
      <c r="W144" s="4">
        <v>17.7</v>
      </c>
      <c r="X144" s="4">
        <v>30.9</v>
      </c>
      <c r="Y144" s="4">
        <v>17.6</v>
      </c>
      <c r="Z144" s="4">
        <v>24.8</v>
      </c>
      <c r="AA144" s="4">
        <v>24.7</v>
      </c>
      <c r="AB144" s="4">
        <v>26.8</v>
      </c>
      <c r="AC144" s="4">
        <v>21.9</v>
      </c>
      <c r="AD144" s="4">
        <v>17.9</v>
      </c>
      <c r="AE144" s="4">
        <v>20.2</v>
      </c>
      <c r="AF144" s="4">
        <v>40.5</v>
      </c>
      <c r="AG144" s="4">
        <v>9.7</v>
      </c>
      <c r="AH144" s="4">
        <v>9.2</v>
      </c>
      <c r="AI144" s="4">
        <v>17.9</v>
      </c>
      <c r="AJ144" s="4">
        <v>24.3</v>
      </c>
      <c r="AK144" s="4">
        <v>31.8</v>
      </c>
      <c r="AL144" s="4">
        <v>34.1</v>
      </c>
      <c r="AM144" s="4">
        <v>32.4</v>
      </c>
      <c r="AN144" s="4">
        <v>34.6</v>
      </c>
      <c r="AO144" s="4">
        <v>37.1</v>
      </c>
      <c r="AP144" s="4">
        <v>25.8</v>
      </c>
      <c r="AQ144" s="4">
        <v>32.2</v>
      </c>
      <c r="AR144" s="4">
        <v>32.2</v>
      </c>
      <c r="AS144" s="4">
        <v>14.7</v>
      </c>
      <c r="AT144" s="4">
        <v>22.3</v>
      </c>
      <c r="AU144" s="4">
        <v>11.5</v>
      </c>
      <c r="AV144" s="4">
        <v>5.9</v>
      </c>
      <c r="AW144" s="3">
        <v>27</v>
      </c>
      <c r="AX144" s="4">
        <v>34.1</v>
      </c>
      <c r="AY144" s="4">
        <v>13.5</v>
      </c>
      <c r="AZ144" s="4">
        <v>15.5</v>
      </c>
      <c r="BA144" s="4">
        <v>16.3</v>
      </c>
      <c r="BB144" s="4">
        <v>28.8</v>
      </c>
      <c r="BC144" s="4">
        <v>24.7</v>
      </c>
      <c r="BD144" s="4">
        <v>28.6</v>
      </c>
      <c r="BE144" s="4">
        <v>19.7</v>
      </c>
      <c r="BF144" s="4">
        <v>14.4</v>
      </c>
      <c r="BG144" s="3">
        <v>35</v>
      </c>
      <c r="BH144" s="4">
        <v>7.2</v>
      </c>
      <c r="BI144" s="4">
        <v>14.4</v>
      </c>
      <c r="BJ144" s="4">
        <v>27.9</v>
      </c>
      <c r="BK144" s="4">
        <v>40.1</v>
      </c>
      <c r="BL144" s="4">
        <v>42.1</v>
      </c>
      <c r="BM144" s="4">
        <v>45.2</v>
      </c>
      <c r="BN144" s="4">
        <v>35.9</v>
      </c>
      <c r="BO144" s="4">
        <v>42.4</v>
      </c>
      <c r="BP144" s="4">
        <v>47.1</v>
      </c>
      <c r="BQ144" s="4">
        <v>45.9</v>
      </c>
      <c r="BR144" s="4">
        <v>19.9</v>
      </c>
      <c r="BS144" s="4">
        <v>25.1</v>
      </c>
      <c r="BT144" s="4">
        <v>39.2</v>
      </c>
      <c r="BU144" s="4">
        <v>24.3</v>
      </c>
      <c r="BV144" s="4">
        <v>5.8</v>
      </c>
      <c r="BW144" s="4">
        <v>28.2</v>
      </c>
      <c r="BX144" s="4">
        <v>31.2</v>
      </c>
      <c r="BY144" s="4">
        <v>28.2</v>
      </c>
      <c r="BZ144" s="4">
        <v>32.2</v>
      </c>
      <c r="CA144" s="4">
        <v>34.1</v>
      </c>
      <c r="CB144" s="4">
        <v>22.8</v>
      </c>
      <c r="CC144" s="4">
        <v>35.3</v>
      </c>
      <c r="CD144" s="4">
        <v>31.3</v>
      </c>
      <c r="CE144" s="4">
        <v>38.7</v>
      </c>
      <c r="CF144" s="4">
        <v>16.1</v>
      </c>
      <c r="CG144" s="4">
        <v>36.1</v>
      </c>
      <c r="CH144" s="4">
        <v>9.4</v>
      </c>
      <c r="CI144" s="4">
        <v>31.8</v>
      </c>
      <c r="CJ144" s="4">
        <v>5.7</v>
      </c>
      <c r="CK144" s="4">
        <v>39.9</v>
      </c>
      <c r="CL144" s="4">
        <v>31.3</v>
      </c>
      <c r="CM144" s="4">
        <v>30.3</v>
      </c>
      <c r="CN144" s="4">
        <v>28.4</v>
      </c>
      <c r="CO144" s="4">
        <v>38.7</v>
      </c>
      <c r="CP144" s="4">
        <v>44.2</v>
      </c>
      <c r="CQ144" s="4">
        <v>20.8</v>
      </c>
      <c r="CR144" s="4">
        <v>21.3</v>
      </c>
      <c r="CS144" s="4">
        <v>23.3</v>
      </c>
    </row>
    <row x14ac:dyDescent="0.25" r="145" customHeight="1" ht="18.75">
      <c r="A145" s="1">
        <v>144</v>
      </c>
      <c r="B145" s="3">
        <v>5</v>
      </c>
      <c r="C145" s="4">
        <v>3.7</v>
      </c>
      <c r="D145" s="4">
        <v>1.7</v>
      </c>
      <c r="E145" s="4">
        <v>7.6</v>
      </c>
      <c r="F145" s="4">
        <v>4.2</v>
      </c>
      <c r="G145" s="4">
        <v>10.1</v>
      </c>
      <c r="H145" s="4">
        <v>11.8</v>
      </c>
      <c r="I145" s="4">
        <v>8.5</v>
      </c>
      <c r="J145" s="3">
        <v>5</v>
      </c>
      <c r="K145" s="4">
        <v>4.6</v>
      </c>
      <c r="L145" s="3">
        <v>6</v>
      </c>
      <c r="M145" s="4">
        <v>15.7</v>
      </c>
      <c r="N145" s="4">
        <v>25.5</v>
      </c>
      <c r="O145" s="4">
        <v>18.2</v>
      </c>
      <c r="P145" s="4">
        <v>15.2</v>
      </c>
      <c r="Q145" s="4">
        <v>9.3</v>
      </c>
      <c r="R145" s="4">
        <v>13.7</v>
      </c>
      <c r="S145" s="4">
        <v>7.3</v>
      </c>
      <c r="T145" s="4">
        <v>5.5</v>
      </c>
      <c r="U145" s="4">
        <v>1.2</v>
      </c>
      <c r="V145" s="4">
        <v>11.6</v>
      </c>
      <c r="W145" s="4">
        <v>3.1</v>
      </c>
      <c r="X145" s="3">
        <v>17</v>
      </c>
      <c r="Y145" s="4">
        <v>7.3</v>
      </c>
      <c r="Z145" s="4">
        <v>9.6</v>
      </c>
      <c r="AA145" s="4">
        <v>9.8</v>
      </c>
      <c r="AB145" s="4">
        <v>14.8</v>
      </c>
      <c r="AC145" s="4">
        <v>12.2</v>
      </c>
      <c r="AD145" s="4">
        <v>3.7</v>
      </c>
      <c r="AE145" s="4">
        <v>17.4</v>
      </c>
      <c r="AF145" s="4">
        <v>25.4</v>
      </c>
      <c r="AG145" s="4">
        <v>3.7</v>
      </c>
      <c r="AH145" s="4">
        <v>16.1</v>
      </c>
      <c r="AI145" s="4">
        <v>12.6</v>
      </c>
      <c r="AJ145" s="3">
        <v>14</v>
      </c>
      <c r="AK145" s="4">
        <v>16.8</v>
      </c>
      <c r="AL145" s="4">
        <v>19.1</v>
      </c>
      <c r="AM145" s="4">
        <v>17.2</v>
      </c>
      <c r="AN145" s="4">
        <v>20.8</v>
      </c>
      <c r="AO145" s="4">
        <v>26.6</v>
      </c>
      <c r="AP145" s="4">
        <v>16.8</v>
      </c>
      <c r="AQ145" s="4">
        <v>21.7</v>
      </c>
      <c r="AR145" s="4">
        <v>24.4</v>
      </c>
      <c r="AS145" s="4">
        <v>9.4</v>
      </c>
      <c r="AT145" s="4">
        <v>7.5</v>
      </c>
      <c r="AU145" s="4">
        <v>10.8</v>
      </c>
      <c r="AV145" s="4">
        <v>8.6</v>
      </c>
      <c r="AW145" s="4">
        <v>19.5</v>
      </c>
      <c r="AX145" s="4">
        <v>18.7</v>
      </c>
      <c r="AY145" s="4">
        <v>6.1</v>
      </c>
      <c r="AZ145" s="4">
        <v>16.5</v>
      </c>
      <c r="BA145" s="4">
        <v>4.8</v>
      </c>
      <c r="BB145" s="4">
        <v>15.1</v>
      </c>
      <c r="BC145" s="3">
        <v>11</v>
      </c>
      <c r="BD145" s="4">
        <v>12.3</v>
      </c>
      <c r="BE145" s="4">
        <v>25.9</v>
      </c>
      <c r="BF145" s="4">
        <v>21.2</v>
      </c>
      <c r="BG145" s="4">
        <v>19.8</v>
      </c>
      <c r="BH145" s="4">
        <v>8.3</v>
      </c>
      <c r="BI145" s="4">
        <v>20.7</v>
      </c>
      <c r="BJ145" s="4">
        <v>13.8</v>
      </c>
      <c r="BK145" s="4">
        <v>23.7</v>
      </c>
      <c r="BL145" s="4">
        <v>28.5</v>
      </c>
      <c r="BM145" s="4">
        <v>26.5</v>
      </c>
      <c r="BN145" s="4">
        <v>20.9</v>
      </c>
      <c r="BO145" s="4">
        <v>27.4</v>
      </c>
      <c r="BP145" s="4">
        <v>29.2</v>
      </c>
      <c r="BQ145" s="4">
        <v>29.4</v>
      </c>
      <c r="BR145" s="4">
        <v>15.2</v>
      </c>
      <c r="BS145" s="4">
        <v>18.1</v>
      </c>
      <c r="BT145" s="4">
        <v>24.1</v>
      </c>
      <c r="BU145" s="4">
        <v>14.4</v>
      </c>
      <c r="BV145" s="4">
        <v>12.1</v>
      </c>
      <c r="BW145" s="4">
        <v>13.3</v>
      </c>
      <c r="BX145" s="4">
        <v>21.3</v>
      </c>
      <c r="BY145" s="4">
        <v>17.2</v>
      </c>
      <c r="BZ145" s="4">
        <v>21.9</v>
      </c>
      <c r="CA145" s="4">
        <v>18.8</v>
      </c>
      <c r="CB145" s="4">
        <v>10.7</v>
      </c>
      <c r="CC145" s="4">
        <v>25.5</v>
      </c>
      <c r="CD145" s="4">
        <v>21.4</v>
      </c>
      <c r="CE145" s="4">
        <v>28.1</v>
      </c>
      <c r="CF145" s="4">
        <v>13.5</v>
      </c>
      <c r="CG145" s="4">
        <v>21.2</v>
      </c>
      <c r="CH145" s="4">
        <v>4.4</v>
      </c>
      <c r="CI145" s="4">
        <v>16.9</v>
      </c>
      <c r="CJ145" s="4">
        <v>16.8</v>
      </c>
      <c r="CK145" s="4">
        <v>24.9</v>
      </c>
      <c r="CL145" s="4">
        <v>16.3</v>
      </c>
      <c r="CM145" s="4">
        <v>15.9</v>
      </c>
      <c r="CN145" s="4">
        <v>13.2</v>
      </c>
      <c r="CO145" s="4">
        <v>28.3</v>
      </c>
      <c r="CP145" s="4">
        <v>30.6</v>
      </c>
      <c r="CQ145" s="4">
        <v>10.4</v>
      </c>
      <c r="CR145" s="4">
        <v>6.4</v>
      </c>
      <c r="CS145" s="4">
        <v>19.7</v>
      </c>
    </row>
    <row x14ac:dyDescent="0.25" r="146" customHeight="1" ht="18.75">
      <c r="A146" s="1">
        <v>145</v>
      </c>
      <c r="B146" s="3">
        <v>24</v>
      </c>
      <c r="C146" s="4">
        <v>25.2</v>
      </c>
      <c r="D146" s="4">
        <v>27.1</v>
      </c>
      <c r="E146" s="4">
        <v>25.8</v>
      </c>
      <c r="F146" s="4">
        <v>25.4</v>
      </c>
      <c r="G146" s="4">
        <v>21.6</v>
      </c>
      <c r="H146" s="4">
        <v>20.8</v>
      </c>
      <c r="I146" s="4">
        <v>21.4</v>
      </c>
      <c r="J146" s="4">
        <v>25.4</v>
      </c>
      <c r="K146" s="4">
        <v>26.8</v>
      </c>
      <c r="L146" s="4">
        <v>32.5</v>
      </c>
      <c r="M146" s="4">
        <v>33.3</v>
      </c>
      <c r="N146" s="4">
        <v>7.9</v>
      </c>
      <c r="O146" s="4">
        <v>36.1</v>
      </c>
      <c r="P146" s="4">
        <v>23.5</v>
      </c>
      <c r="Q146" s="4">
        <v>33.7</v>
      </c>
      <c r="R146" s="4">
        <v>18.9</v>
      </c>
      <c r="S146" s="4">
        <v>23.9</v>
      </c>
      <c r="T146" s="3">
        <v>26</v>
      </c>
      <c r="U146" s="3">
        <v>29</v>
      </c>
      <c r="V146" s="4">
        <v>18.2</v>
      </c>
      <c r="W146" s="4">
        <v>28.5</v>
      </c>
      <c r="X146" s="4">
        <v>20.5</v>
      </c>
      <c r="Y146" s="4">
        <v>28.3</v>
      </c>
      <c r="Z146" s="4">
        <v>23.7</v>
      </c>
      <c r="AA146" s="4">
        <v>22.6</v>
      </c>
      <c r="AB146" s="4">
        <v>27.4</v>
      </c>
      <c r="AC146" s="4">
        <v>28.5</v>
      </c>
      <c r="AD146" s="4">
        <v>29.2</v>
      </c>
      <c r="AE146" s="3">
        <v>26</v>
      </c>
      <c r="AF146" s="4">
        <v>18.1</v>
      </c>
      <c r="AG146" s="4">
        <v>34.3</v>
      </c>
      <c r="AH146" s="4">
        <v>40.5</v>
      </c>
      <c r="AI146" s="4">
        <v>30.7</v>
      </c>
      <c r="AJ146" s="4">
        <v>23.7</v>
      </c>
      <c r="AK146" s="4">
        <v>14.2</v>
      </c>
      <c r="AL146" s="4">
        <v>8.8</v>
      </c>
      <c r="AM146" s="4">
        <v>17.5</v>
      </c>
      <c r="AN146" s="4">
        <v>11.3</v>
      </c>
      <c r="AO146" s="3">
        <v>13</v>
      </c>
      <c r="AP146" s="4">
        <v>20.6</v>
      </c>
      <c r="AQ146" s="4">
        <v>15.5</v>
      </c>
      <c r="AR146" s="4">
        <v>27.6</v>
      </c>
      <c r="AS146" s="4">
        <v>31.5</v>
      </c>
      <c r="AT146" s="4">
        <v>24.7</v>
      </c>
      <c r="AU146" s="4">
        <v>35.8</v>
      </c>
      <c r="AV146" s="4">
        <v>37.5</v>
      </c>
      <c r="AW146" s="4">
        <v>31.7</v>
      </c>
      <c r="AX146" s="4">
        <v>23.7</v>
      </c>
      <c r="AY146" s="4">
        <v>31.6</v>
      </c>
      <c r="AZ146" s="4">
        <v>34.2</v>
      </c>
      <c r="BA146" s="4">
        <v>30.6</v>
      </c>
      <c r="BB146" s="4">
        <v>18.2</v>
      </c>
      <c r="BC146" s="4">
        <v>22.9</v>
      </c>
      <c r="BD146" s="4">
        <v>23.1</v>
      </c>
      <c r="BE146" s="4">
        <v>50.3</v>
      </c>
      <c r="BF146" s="4">
        <v>47.7</v>
      </c>
      <c r="BG146" s="4">
        <v>11.1</v>
      </c>
      <c r="BH146" s="4">
        <v>33.6</v>
      </c>
      <c r="BI146" s="4">
        <v>45.1</v>
      </c>
      <c r="BJ146" s="4">
        <v>21.7</v>
      </c>
      <c r="BK146" s="4">
        <v>6.8</v>
      </c>
      <c r="BL146" s="4">
        <v>4.9</v>
      </c>
      <c r="BM146" s="4">
        <v>4.6</v>
      </c>
      <c r="BN146" s="3">
        <v>9</v>
      </c>
      <c r="BO146" s="4">
        <v>6.5</v>
      </c>
      <c r="BP146" s="4">
        <v>4.8</v>
      </c>
      <c r="BQ146" s="4">
        <v>0.9</v>
      </c>
      <c r="BR146" s="4">
        <v>28.5</v>
      </c>
      <c r="BS146" s="4">
        <v>24.2</v>
      </c>
      <c r="BT146" s="4">
        <v>14.3</v>
      </c>
      <c r="BU146" s="4">
        <v>25.7</v>
      </c>
      <c r="BV146" s="4">
        <v>36.5</v>
      </c>
      <c r="BW146" s="3">
        <v>17</v>
      </c>
      <c r="BX146" s="4">
        <v>22.6</v>
      </c>
      <c r="BY146" s="4">
        <v>26.5</v>
      </c>
      <c r="BZ146" s="4">
        <v>19.5</v>
      </c>
      <c r="CA146" s="4">
        <v>16.4</v>
      </c>
      <c r="CB146" s="4">
        <v>25.9</v>
      </c>
      <c r="CC146" s="4">
        <v>27.3</v>
      </c>
      <c r="CD146" s="4">
        <v>27.9</v>
      </c>
      <c r="CE146" s="4">
        <v>19.5</v>
      </c>
      <c r="CF146" s="4">
        <v>32.6</v>
      </c>
      <c r="CG146" s="3">
        <v>6</v>
      </c>
      <c r="CH146" s="4">
        <v>31.7</v>
      </c>
      <c r="CI146" s="4">
        <v>10.3</v>
      </c>
      <c r="CJ146" s="4">
        <v>41.2</v>
      </c>
      <c r="CK146" s="4">
        <v>8.6</v>
      </c>
      <c r="CL146" s="4">
        <v>12.4</v>
      </c>
      <c r="CM146" s="4">
        <v>16.3</v>
      </c>
      <c r="CN146" s="4">
        <v>19.5</v>
      </c>
      <c r="CO146" s="3">
        <v>26</v>
      </c>
      <c r="CP146" s="4">
        <v>9.2</v>
      </c>
      <c r="CQ146" s="4">
        <v>28.2</v>
      </c>
      <c r="CR146" s="4">
        <v>25.6</v>
      </c>
      <c r="CS146" s="4">
        <v>25.9</v>
      </c>
    </row>
    <row x14ac:dyDescent="0.25" r="147" customHeight="1" ht="18.75">
      <c r="A147" s="1">
        <v>146</v>
      </c>
      <c r="B147" s="4">
        <v>1.8</v>
      </c>
      <c r="C147" s="4">
        <v>2.1</v>
      </c>
      <c r="D147" s="4">
        <v>1.2</v>
      </c>
      <c r="E147" s="4">
        <v>6.2</v>
      </c>
      <c r="F147" s="4">
        <v>2.3</v>
      </c>
      <c r="G147" s="4">
        <v>7.8</v>
      </c>
      <c r="H147" s="4">
        <v>9.6</v>
      </c>
      <c r="I147" s="4">
        <v>6.3</v>
      </c>
      <c r="J147" s="4">
        <v>1.8</v>
      </c>
      <c r="K147" s="4">
        <v>3.7</v>
      </c>
      <c r="L147" s="4">
        <v>6.4</v>
      </c>
      <c r="M147" s="4">
        <v>12.6</v>
      </c>
      <c r="N147" s="4">
        <v>23.3</v>
      </c>
      <c r="O147" s="4">
        <v>15.1</v>
      </c>
      <c r="P147" s="4">
        <v>12.1</v>
      </c>
      <c r="Q147" s="4">
        <v>8.9</v>
      </c>
      <c r="R147" s="4">
        <v>11.6</v>
      </c>
      <c r="S147" s="4">
        <v>5.9</v>
      </c>
      <c r="T147" s="4">
        <v>5.3</v>
      </c>
      <c r="U147" s="4">
        <v>4.5</v>
      </c>
      <c r="V147" s="4">
        <v>9.5</v>
      </c>
      <c r="W147" s="4">
        <v>3.7</v>
      </c>
      <c r="X147" s="4">
        <v>14.7</v>
      </c>
      <c r="Y147" s="4">
        <v>8.3</v>
      </c>
      <c r="Z147" s="4">
        <v>6.5</v>
      </c>
      <c r="AA147" s="4">
        <v>8.4</v>
      </c>
      <c r="AB147" s="4">
        <v>11.7</v>
      </c>
      <c r="AC147" s="4">
        <v>9.1</v>
      </c>
      <c r="AD147" s="4">
        <v>4.6</v>
      </c>
      <c r="AE147" s="4">
        <v>15.9</v>
      </c>
      <c r="AF147" s="4">
        <v>22.3</v>
      </c>
      <c r="AG147" s="4">
        <v>7.9</v>
      </c>
      <c r="AH147" s="4">
        <v>15.7</v>
      </c>
      <c r="AI147" s="4">
        <v>13.6</v>
      </c>
      <c r="AJ147" s="4">
        <v>12.6</v>
      </c>
      <c r="AK147" s="4">
        <v>14.6</v>
      </c>
      <c r="AL147" s="4">
        <v>16.9</v>
      </c>
      <c r="AM147" s="4">
        <v>14.1</v>
      </c>
      <c r="AN147" s="4">
        <v>18.5</v>
      </c>
      <c r="AO147" s="4">
        <v>24.4</v>
      </c>
      <c r="AP147" s="4">
        <v>15.3</v>
      </c>
      <c r="AQ147" s="4">
        <v>19.4</v>
      </c>
      <c r="AR147" s="4">
        <v>21.3</v>
      </c>
      <c r="AS147" s="4">
        <v>10.4</v>
      </c>
      <c r="AT147" s="3">
        <v>6</v>
      </c>
      <c r="AU147" s="4">
        <v>11.8</v>
      </c>
      <c r="AV147" s="3">
        <v>13</v>
      </c>
      <c r="AW147" s="4">
        <v>16.4</v>
      </c>
      <c r="AX147" s="4">
        <v>15.6</v>
      </c>
      <c r="AY147" s="3">
        <v>7</v>
      </c>
      <c r="AZ147" s="4">
        <v>17.5</v>
      </c>
      <c r="BA147" s="4">
        <v>5.7</v>
      </c>
      <c r="BB147" s="4">
        <v>12.8</v>
      </c>
      <c r="BC147" s="4">
        <v>9.5</v>
      </c>
      <c r="BD147" s="4">
        <v>10.9</v>
      </c>
      <c r="BE147" s="4">
        <v>25.5</v>
      </c>
      <c r="BF147" s="4">
        <v>20.8</v>
      </c>
      <c r="BG147" s="4">
        <v>16.7</v>
      </c>
      <c r="BH147" s="4">
        <v>8.8</v>
      </c>
      <c r="BI147" s="4">
        <v>20.3</v>
      </c>
      <c r="BJ147" s="4">
        <v>12.4</v>
      </c>
      <c r="BK147" s="4">
        <v>21.5</v>
      </c>
      <c r="BL147" s="4">
        <v>26.3</v>
      </c>
      <c r="BM147" s="4">
        <v>24.3</v>
      </c>
      <c r="BN147" s="4">
        <v>18.7</v>
      </c>
      <c r="BO147" s="4">
        <v>25.3</v>
      </c>
      <c r="BP147" s="3">
        <v>27</v>
      </c>
      <c r="BQ147" s="4">
        <v>27.3</v>
      </c>
      <c r="BR147" s="4">
        <v>18.4</v>
      </c>
      <c r="BS147" s="4">
        <v>16.6</v>
      </c>
      <c r="BT147" s="3">
        <v>21</v>
      </c>
      <c r="BU147" s="3">
        <v>13</v>
      </c>
      <c r="BV147" s="4">
        <v>11.7</v>
      </c>
      <c r="BW147" s="4">
        <v>11.1</v>
      </c>
      <c r="BX147" s="4">
        <v>19.9</v>
      </c>
      <c r="BY147" s="4">
        <v>14.1</v>
      </c>
      <c r="BZ147" s="4">
        <v>19.6</v>
      </c>
      <c r="CA147" s="4">
        <v>16.5</v>
      </c>
      <c r="CB147" s="4">
        <v>9.2</v>
      </c>
      <c r="CC147" s="3">
        <v>24</v>
      </c>
      <c r="CD147" s="3">
        <v>20</v>
      </c>
      <c r="CE147" s="4">
        <v>25.9</v>
      </c>
      <c r="CF147" s="4">
        <v>14.5</v>
      </c>
      <c r="CG147" s="3">
        <v>19</v>
      </c>
      <c r="CH147" s="4">
        <v>6.9</v>
      </c>
      <c r="CI147" s="4">
        <v>14.7</v>
      </c>
      <c r="CJ147" s="4">
        <v>16.4</v>
      </c>
      <c r="CK147" s="4">
        <v>22.7</v>
      </c>
      <c r="CL147" s="4">
        <v>14.1</v>
      </c>
      <c r="CM147" s="4">
        <v>13.8</v>
      </c>
      <c r="CN147" s="4">
        <v>10.1</v>
      </c>
      <c r="CO147" s="4">
        <v>26.1</v>
      </c>
      <c r="CP147" s="4">
        <v>28.3</v>
      </c>
      <c r="CQ147" s="4">
        <v>11.4</v>
      </c>
      <c r="CR147" s="3">
        <v>5</v>
      </c>
      <c r="CS147" s="4">
        <v>18.3</v>
      </c>
    </row>
    <row x14ac:dyDescent="0.25" r="148" customHeight="1" ht="18.75">
      <c r="A148" s="1">
        <v>147</v>
      </c>
      <c r="B148" s="4">
        <v>24.4</v>
      </c>
      <c r="C148" s="4">
        <v>25.7</v>
      </c>
      <c r="D148" s="4">
        <v>27.5</v>
      </c>
      <c r="E148" s="4">
        <v>23.7</v>
      </c>
      <c r="F148" s="4">
        <v>26.6</v>
      </c>
      <c r="G148" s="4">
        <v>19.6</v>
      </c>
      <c r="H148" s="4">
        <v>18.7</v>
      </c>
      <c r="I148" s="4">
        <v>22.6</v>
      </c>
      <c r="J148" s="4">
        <v>25.8</v>
      </c>
      <c r="K148" s="4">
        <v>27.3</v>
      </c>
      <c r="L148" s="4">
        <v>33.7</v>
      </c>
      <c r="M148" s="4">
        <v>33.8</v>
      </c>
      <c r="N148" s="4">
        <v>17.2</v>
      </c>
      <c r="O148" s="4">
        <v>36.3</v>
      </c>
      <c r="P148" s="3">
        <v>29</v>
      </c>
      <c r="Q148" s="4">
        <v>34.2</v>
      </c>
      <c r="R148" s="4">
        <v>16.8</v>
      </c>
      <c r="S148" s="4">
        <v>21.9</v>
      </c>
      <c r="T148" s="4">
        <v>26.5</v>
      </c>
      <c r="U148" s="4">
        <v>29.5</v>
      </c>
      <c r="V148" s="4">
        <v>22.2</v>
      </c>
      <c r="W148" s="4">
        <v>28.9</v>
      </c>
      <c r="X148" s="3">
        <v>17</v>
      </c>
      <c r="Y148" s="4">
        <v>26.3</v>
      </c>
      <c r="Z148" s="4">
        <v>24.9</v>
      </c>
      <c r="AA148" s="4">
        <v>20.5</v>
      </c>
      <c r="AB148" s="4">
        <v>28.6</v>
      </c>
      <c r="AC148" s="4">
        <v>29.7</v>
      </c>
      <c r="AD148" s="4">
        <v>26.2</v>
      </c>
      <c r="AE148" s="4">
        <v>22.3</v>
      </c>
      <c r="AF148" s="4">
        <v>29.5</v>
      </c>
      <c r="AG148" s="4">
        <v>32.2</v>
      </c>
      <c r="AH148" s="3">
        <v>41</v>
      </c>
      <c r="AI148" s="4">
        <v>27.1</v>
      </c>
      <c r="AJ148" s="3">
        <v>20</v>
      </c>
      <c r="AK148" s="4">
        <v>25.5</v>
      </c>
      <c r="AL148" s="4">
        <v>20.1</v>
      </c>
      <c r="AM148" s="4">
        <v>28.9</v>
      </c>
      <c r="AN148" s="3">
        <v>10</v>
      </c>
      <c r="AO148" s="4">
        <v>5.9</v>
      </c>
      <c r="AP148" s="3">
        <v>17</v>
      </c>
      <c r="AQ148" s="4">
        <v>12.2</v>
      </c>
      <c r="AR148" s="4">
        <v>38.9</v>
      </c>
      <c r="AS148" s="4">
        <v>29.5</v>
      </c>
      <c r="AT148" s="4">
        <v>22.7</v>
      </c>
      <c r="AU148" s="4">
        <v>32.2</v>
      </c>
      <c r="AV148" s="3">
        <v>37</v>
      </c>
      <c r="AW148" s="4">
        <v>37.6</v>
      </c>
      <c r="AX148" s="4">
        <v>32.5</v>
      </c>
      <c r="AY148" s="3">
        <v>31</v>
      </c>
      <c r="AZ148" s="4">
        <v>30.6</v>
      </c>
      <c r="BA148" s="4">
        <v>28.5</v>
      </c>
      <c r="BB148" s="4">
        <v>16.2</v>
      </c>
      <c r="BC148" s="4">
        <v>20.8</v>
      </c>
      <c r="BD148" s="4">
        <v>19.6</v>
      </c>
      <c r="BE148" s="4">
        <v>50.8</v>
      </c>
      <c r="BF148" s="4">
        <v>46.1</v>
      </c>
      <c r="BG148" s="4">
        <v>22.5</v>
      </c>
      <c r="BH148" s="4">
        <v>34.1</v>
      </c>
      <c r="BI148" s="4">
        <v>45.5</v>
      </c>
      <c r="BJ148" s="4">
        <v>18.1</v>
      </c>
      <c r="BK148" s="3">
        <v>12</v>
      </c>
      <c r="BL148" s="4">
        <v>7.5</v>
      </c>
      <c r="BM148" s="4">
        <v>13.8</v>
      </c>
      <c r="BN148" s="4">
        <v>20.3</v>
      </c>
      <c r="BO148" s="4">
        <v>15.7</v>
      </c>
      <c r="BP148" s="4">
        <v>14.1</v>
      </c>
      <c r="BQ148" s="4">
        <v>11.6</v>
      </c>
      <c r="BR148" s="4">
        <v>24.8</v>
      </c>
      <c r="BS148" s="4">
        <v>17.2</v>
      </c>
      <c r="BT148" s="4">
        <v>25.7</v>
      </c>
      <c r="BU148" s="4">
        <v>22.1</v>
      </c>
      <c r="BV148" s="4">
        <v>36.9</v>
      </c>
      <c r="BW148" s="4">
        <v>23.8</v>
      </c>
      <c r="BX148" s="4">
        <v>12.2</v>
      </c>
      <c r="BY148" s="4">
        <v>31.4</v>
      </c>
      <c r="BZ148" s="4">
        <v>10.7</v>
      </c>
      <c r="CA148" s="4">
        <v>13.1</v>
      </c>
      <c r="CB148" s="4">
        <v>23.8</v>
      </c>
      <c r="CC148" s="3">
        <v>14</v>
      </c>
      <c r="CD148" s="4">
        <v>14.4</v>
      </c>
      <c r="CE148" s="3">
        <v>4</v>
      </c>
      <c r="CF148" s="4">
        <v>29.4</v>
      </c>
      <c r="CG148" s="4">
        <v>15.3</v>
      </c>
      <c r="CH148" s="4">
        <v>34.1</v>
      </c>
      <c r="CI148" s="4">
        <v>14.8</v>
      </c>
      <c r="CJ148" s="4">
        <v>41.6</v>
      </c>
      <c r="CK148" s="4">
        <v>17.9</v>
      </c>
      <c r="CL148" s="4">
        <v>16.4</v>
      </c>
      <c r="CM148" s="4">
        <v>14.3</v>
      </c>
      <c r="CN148" s="3">
        <v>27</v>
      </c>
      <c r="CO148" s="4">
        <v>9.2</v>
      </c>
      <c r="CP148" s="4">
        <v>4.7</v>
      </c>
      <c r="CQ148" s="4">
        <v>26.1</v>
      </c>
      <c r="CR148" s="4">
        <v>23.5</v>
      </c>
      <c r="CS148" s="4">
        <v>22.2</v>
      </c>
    </row>
    <row x14ac:dyDescent="0.25" r="149" customHeight="1" ht="18.75">
      <c r="A149" s="1">
        <v>148</v>
      </c>
      <c r="B149" s="4">
        <v>14.6</v>
      </c>
      <c r="C149" s="4">
        <v>16.6</v>
      </c>
      <c r="D149" s="4">
        <v>15.2</v>
      </c>
      <c r="E149" s="4">
        <v>11.4</v>
      </c>
      <c r="F149" s="4">
        <v>14.3</v>
      </c>
      <c r="G149" s="4">
        <v>14.4</v>
      </c>
      <c r="H149" s="3">
        <v>16</v>
      </c>
      <c r="I149" s="4">
        <v>18.6</v>
      </c>
      <c r="J149" s="4">
        <v>15.6</v>
      </c>
      <c r="K149" s="4">
        <v>19.1</v>
      </c>
      <c r="L149" s="4">
        <v>21.2</v>
      </c>
      <c r="M149" s="4">
        <v>26.4</v>
      </c>
      <c r="N149" s="4">
        <v>30.6</v>
      </c>
      <c r="O149" s="4">
        <v>28.9</v>
      </c>
      <c r="P149" s="4">
        <v>25.9</v>
      </c>
      <c r="Q149" s="4">
        <v>23.7</v>
      </c>
      <c r="R149" s="4">
        <v>16.3</v>
      </c>
      <c r="S149" s="4">
        <v>12.9</v>
      </c>
      <c r="T149" s="4">
        <v>19.1</v>
      </c>
      <c r="U149" s="4">
        <v>17.2</v>
      </c>
      <c r="V149" s="4">
        <v>20.1</v>
      </c>
      <c r="W149" s="4">
        <v>18.4</v>
      </c>
      <c r="X149" s="4">
        <v>11.2</v>
      </c>
      <c r="Y149" s="4">
        <v>13.6</v>
      </c>
      <c r="Z149" s="4">
        <v>20.3</v>
      </c>
      <c r="AA149" s="4">
        <v>9.7</v>
      </c>
      <c r="AB149" s="4">
        <v>25.5</v>
      </c>
      <c r="AC149" s="4">
        <v>22.9</v>
      </c>
      <c r="AD149" s="4">
        <v>13.9</v>
      </c>
      <c r="AE149" s="4">
        <v>1.8</v>
      </c>
      <c r="AF149" s="4">
        <v>35.1</v>
      </c>
      <c r="AG149" s="4">
        <v>19.5</v>
      </c>
      <c r="AH149" s="4">
        <v>25.2</v>
      </c>
      <c r="AI149" s="4">
        <v>5.4</v>
      </c>
      <c r="AJ149" s="4">
        <v>3.6</v>
      </c>
      <c r="AK149" s="4">
        <v>25.3</v>
      </c>
      <c r="AL149" s="4">
        <v>27.2</v>
      </c>
      <c r="AM149" s="4">
        <v>27.9</v>
      </c>
      <c r="AN149" s="4">
        <v>19.1</v>
      </c>
      <c r="AO149" s="4">
        <v>17.4</v>
      </c>
      <c r="AP149" s="3">
        <v>6</v>
      </c>
      <c r="AQ149" s="4">
        <v>12.4</v>
      </c>
      <c r="AR149" s="4">
        <v>35.1</v>
      </c>
      <c r="AS149" s="4">
        <v>11.2</v>
      </c>
      <c r="AT149" s="4">
        <v>10.4</v>
      </c>
      <c r="AU149" s="4">
        <v>11.6</v>
      </c>
      <c r="AV149" s="4">
        <v>20.7</v>
      </c>
      <c r="AW149" s="4">
        <v>30.2</v>
      </c>
      <c r="AX149" s="4">
        <v>29.4</v>
      </c>
      <c r="AY149" s="4">
        <v>17.4</v>
      </c>
      <c r="AZ149" s="3">
        <v>10</v>
      </c>
      <c r="BA149" s="4">
        <v>15.8</v>
      </c>
      <c r="BB149" s="4">
        <v>15.1</v>
      </c>
      <c r="BC149" s="4">
        <v>9.3</v>
      </c>
      <c r="BD149" s="4">
        <v>8.6</v>
      </c>
      <c r="BE149" s="4">
        <v>35.6</v>
      </c>
      <c r="BF149" s="4">
        <v>30.4</v>
      </c>
      <c r="BG149" s="4">
        <v>29.6</v>
      </c>
      <c r="BH149" s="4">
        <v>23.2</v>
      </c>
      <c r="BI149" s="4">
        <v>30.4</v>
      </c>
      <c r="BJ149" s="4">
        <v>8.1</v>
      </c>
      <c r="BK149" s="4">
        <v>20.4</v>
      </c>
      <c r="BL149" s="4">
        <v>22.4</v>
      </c>
      <c r="BM149" s="4">
        <v>25.4</v>
      </c>
      <c r="BN149" s="4">
        <v>27.4</v>
      </c>
      <c r="BO149" s="4">
        <v>28.3</v>
      </c>
      <c r="BP149" s="4">
        <v>27.4</v>
      </c>
      <c r="BQ149" s="4">
        <v>26.2</v>
      </c>
      <c r="BR149" s="4">
        <v>4.1</v>
      </c>
      <c r="BS149" s="4">
        <v>4.2</v>
      </c>
      <c r="BT149" s="4">
        <v>32.7</v>
      </c>
      <c r="BU149" s="4">
        <v>3.5</v>
      </c>
      <c r="BV149" s="4">
        <v>21.8</v>
      </c>
      <c r="BW149" s="4">
        <v>21.7</v>
      </c>
      <c r="BX149" s="4">
        <v>11.4</v>
      </c>
      <c r="BY149" s="4">
        <v>27.9</v>
      </c>
      <c r="BZ149" s="4">
        <v>12.5</v>
      </c>
      <c r="CA149" s="4">
        <v>14.4</v>
      </c>
      <c r="CB149" s="4">
        <v>8.6</v>
      </c>
      <c r="CC149" s="4">
        <v>15.6</v>
      </c>
      <c r="CD149" s="4">
        <v>11.6</v>
      </c>
      <c r="CE149" s="3">
        <v>19</v>
      </c>
      <c r="CF149" s="4">
        <v>8.4</v>
      </c>
      <c r="CG149" s="4">
        <v>24.5</v>
      </c>
      <c r="CH149" s="4">
        <v>21.5</v>
      </c>
      <c r="CI149" s="3">
        <v>20</v>
      </c>
      <c r="CJ149" s="4">
        <v>24.3</v>
      </c>
      <c r="CK149" s="4">
        <v>34.2</v>
      </c>
      <c r="CL149" s="4">
        <v>18.9</v>
      </c>
      <c r="CM149" s="4">
        <v>16.4</v>
      </c>
      <c r="CN149" s="4">
        <v>23.9</v>
      </c>
      <c r="CO149" s="3">
        <v>19</v>
      </c>
      <c r="CP149" s="4">
        <v>24.4</v>
      </c>
      <c r="CQ149" s="4">
        <v>5.4</v>
      </c>
      <c r="CR149" s="4">
        <v>11.2</v>
      </c>
      <c r="CS149" s="4">
        <v>2.6</v>
      </c>
    </row>
    <row x14ac:dyDescent="0.25" r="150" customHeight="1" ht="18.75">
      <c r="A150" s="1">
        <v>149</v>
      </c>
      <c r="B150" s="4">
        <v>19.1</v>
      </c>
      <c r="C150" s="3">
        <v>21</v>
      </c>
      <c r="D150" s="4">
        <v>19.7</v>
      </c>
      <c r="E150" s="4">
        <v>15.9</v>
      </c>
      <c r="F150" s="4">
        <v>18.8</v>
      </c>
      <c r="G150" s="4">
        <v>18.9</v>
      </c>
      <c r="H150" s="4">
        <v>20.5</v>
      </c>
      <c r="I150" s="3">
        <v>23</v>
      </c>
      <c r="J150" s="4">
        <v>20.1</v>
      </c>
      <c r="K150" s="4">
        <v>23.5</v>
      </c>
      <c r="L150" s="4">
        <v>25.6</v>
      </c>
      <c r="M150" s="4">
        <v>30.8</v>
      </c>
      <c r="N150" s="4">
        <v>32.7</v>
      </c>
      <c r="O150" s="4">
        <v>33.3</v>
      </c>
      <c r="P150" s="4">
        <v>30.4</v>
      </c>
      <c r="Q150" s="4">
        <v>28.1</v>
      </c>
      <c r="R150" s="4">
        <v>20.8</v>
      </c>
      <c r="S150" s="4">
        <v>17.3</v>
      </c>
      <c r="T150" s="4">
        <v>23.5</v>
      </c>
      <c r="U150" s="4">
        <v>21.7</v>
      </c>
      <c r="V150" s="4">
        <v>24.5</v>
      </c>
      <c r="W150" s="4">
        <v>22.9</v>
      </c>
      <c r="X150" s="4">
        <v>13.7</v>
      </c>
      <c r="Y150" s="4">
        <v>18.1</v>
      </c>
      <c r="Z150" s="4">
        <v>24.8</v>
      </c>
      <c r="AA150" s="4">
        <v>14.2</v>
      </c>
      <c r="AB150" s="3">
        <v>30</v>
      </c>
      <c r="AC150" s="4">
        <v>27.3</v>
      </c>
      <c r="AD150" s="4">
        <v>18.4</v>
      </c>
      <c r="AE150" s="4">
        <v>12.3</v>
      </c>
      <c r="AF150" s="4">
        <v>38.7</v>
      </c>
      <c r="AG150" s="3">
        <v>24</v>
      </c>
      <c r="AH150" s="4">
        <v>35.8</v>
      </c>
      <c r="AI150" s="4">
        <v>17.1</v>
      </c>
      <c r="AJ150" s="4">
        <v>9.6</v>
      </c>
      <c r="AK150" s="4">
        <v>29.7</v>
      </c>
      <c r="AL150" s="4">
        <v>29.3</v>
      </c>
      <c r="AM150" s="4">
        <v>32.4</v>
      </c>
      <c r="AN150" s="4">
        <v>21.2</v>
      </c>
      <c r="AO150" s="4">
        <v>13.1</v>
      </c>
      <c r="AP150" s="4">
        <v>7.8</v>
      </c>
      <c r="AQ150" s="4">
        <v>14.6</v>
      </c>
      <c r="AR150" s="4">
        <v>39.5</v>
      </c>
      <c r="AS150" s="4">
        <v>21.8</v>
      </c>
      <c r="AT150" s="4">
        <v>14.8</v>
      </c>
      <c r="AU150" s="4">
        <v>22.2</v>
      </c>
      <c r="AV150" s="4">
        <v>31.2</v>
      </c>
      <c r="AW150" s="4">
        <v>34.7</v>
      </c>
      <c r="AX150" s="4">
        <v>33.9</v>
      </c>
      <c r="AY150" s="4">
        <v>22.8</v>
      </c>
      <c r="AZ150" s="4">
        <v>20.6</v>
      </c>
      <c r="BA150" s="4">
        <v>20.3</v>
      </c>
      <c r="BB150" s="4">
        <v>15.2</v>
      </c>
      <c r="BC150" s="4">
        <v>13.7</v>
      </c>
      <c r="BD150" s="3">
        <v>13</v>
      </c>
      <c r="BE150" s="4">
        <v>46.2</v>
      </c>
      <c r="BF150" s="3">
        <v>41</v>
      </c>
      <c r="BG150" s="4">
        <v>31.7</v>
      </c>
      <c r="BH150" s="3">
        <v>28</v>
      </c>
      <c r="BI150" s="3">
        <v>41</v>
      </c>
      <c r="BJ150" s="4">
        <v>10.1</v>
      </c>
      <c r="BK150" s="4">
        <v>22.5</v>
      </c>
      <c r="BL150" s="4">
        <v>16.4</v>
      </c>
      <c r="BM150" s="4">
        <v>27.6</v>
      </c>
      <c r="BN150" s="4">
        <v>29.5</v>
      </c>
      <c r="BO150" s="4">
        <v>30.4</v>
      </c>
      <c r="BP150" s="4">
        <v>29.5</v>
      </c>
      <c r="BQ150" s="4">
        <v>28.3</v>
      </c>
      <c r="BR150" s="4">
        <v>14.8</v>
      </c>
      <c r="BS150" s="4">
        <v>4.6</v>
      </c>
      <c r="BT150" s="4">
        <v>34.9</v>
      </c>
      <c r="BU150" s="4">
        <v>12.1</v>
      </c>
      <c r="BV150" s="4">
        <v>32.4</v>
      </c>
      <c r="BW150" s="4">
        <v>26.2</v>
      </c>
      <c r="BX150" s="4">
        <v>2.2</v>
      </c>
      <c r="BY150" s="4">
        <v>32.3</v>
      </c>
      <c r="BZ150" s="4">
        <v>5.4</v>
      </c>
      <c r="CA150" s="4">
        <v>14.5</v>
      </c>
      <c r="CB150" s="3">
        <v>13</v>
      </c>
      <c r="CC150" s="4">
        <v>3.8</v>
      </c>
      <c r="CD150" s="4">
        <v>3.3</v>
      </c>
      <c r="CE150" s="3">
        <v>9</v>
      </c>
      <c r="CF150" s="3">
        <v>19</v>
      </c>
      <c r="CG150" s="4">
        <v>26.6</v>
      </c>
      <c r="CH150" s="4">
        <v>25.9</v>
      </c>
      <c r="CI150" s="4">
        <v>24.5</v>
      </c>
      <c r="CJ150" s="4">
        <v>34.8</v>
      </c>
      <c r="CK150" s="4">
        <v>36.3</v>
      </c>
      <c r="CL150" s="4">
        <v>23.4</v>
      </c>
      <c r="CM150" s="4">
        <v>20.9</v>
      </c>
      <c r="CN150" s="4">
        <v>28.4</v>
      </c>
      <c r="CO150" s="4">
        <v>9.2</v>
      </c>
      <c r="CP150" s="4">
        <v>14.2</v>
      </c>
      <c r="CQ150" s="4">
        <v>16.8</v>
      </c>
      <c r="CR150" s="4">
        <v>15.7</v>
      </c>
      <c r="CS150" s="3">
        <v>6</v>
      </c>
    </row>
    <row x14ac:dyDescent="0.25" r="151" customHeight="1" ht="18.75">
      <c r="A151" s="1">
        <v>150</v>
      </c>
      <c r="B151" s="4">
        <v>16.7</v>
      </c>
      <c r="C151" s="4">
        <v>18.6</v>
      </c>
      <c r="D151" s="4">
        <v>14.4</v>
      </c>
      <c r="E151" s="4">
        <v>11.4</v>
      </c>
      <c r="F151" s="4">
        <v>16.4</v>
      </c>
      <c r="G151" s="4">
        <v>16.5</v>
      </c>
      <c r="H151" s="4">
        <v>18.1</v>
      </c>
      <c r="I151" s="4">
        <v>20.6</v>
      </c>
      <c r="J151" s="4">
        <v>17.7</v>
      </c>
      <c r="K151" s="4">
        <v>21.1</v>
      </c>
      <c r="L151" s="4">
        <v>19.6</v>
      </c>
      <c r="M151" s="4">
        <v>27.8</v>
      </c>
      <c r="N151" s="4">
        <v>32.4</v>
      </c>
      <c r="O151" s="4">
        <v>35.5</v>
      </c>
      <c r="P151" s="3">
        <v>28</v>
      </c>
      <c r="Q151" s="3">
        <v>21</v>
      </c>
      <c r="R151" s="4">
        <v>18.3</v>
      </c>
      <c r="S151" s="4">
        <v>14.9</v>
      </c>
      <c r="T151" s="4">
        <v>21.1</v>
      </c>
      <c r="U151" s="4">
        <v>13.5</v>
      </c>
      <c r="V151" s="4">
        <v>22.1</v>
      </c>
      <c r="W151" s="4">
        <v>16.6</v>
      </c>
      <c r="X151" s="3">
        <v>13</v>
      </c>
      <c r="Y151" s="3">
        <v>9</v>
      </c>
      <c r="Z151" s="4">
        <v>22.3</v>
      </c>
      <c r="AA151" s="4">
        <v>11.8</v>
      </c>
      <c r="AB151" s="4">
        <v>27.6</v>
      </c>
      <c r="AC151" s="4">
        <v>23.5</v>
      </c>
      <c r="AD151" s="4">
        <v>11.2</v>
      </c>
      <c r="AE151" s="4">
        <v>2.3</v>
      </c>
      <c r="AF151" s="4">
        <v>38.4</v>
      </c>
      <c r="AG151" s="4">
        <v>14.4</v>
      </c>
      <c r="AH151" s="4">
        <v>22.7</v>
      </c>
      <c r="AI151" s="4">
        <v>3.9</v>
      </c>
      <c r="AJ151" s="4">
        <v>6.4</v>
      </c>
      <c r="AK151" s="4">
        <v>27.3</v>
      </c>
      <c r="AL151" s="3">
        <v>29</v>
      </c>
      <c r="AM151" s="4">
        <v>29.9</v>
      </c>
      <c r="AN151" s="4">
        <v>20.9</v>
      </c>
      <c r="AO151" s="4">
        <v>19.2</v>
      </c>
      <c r="AP151" s="4">
        <v>7.9</v>
      </c>
      <c r="AQ151" s="4">
        <v>14.3</v>
      </c>
      <c r="AR151" s="4">
        <v>36.5</v>
      </c>
      <c r="AS151" s="4">
        <v>8.6</v>
      </c>
      <c r="AT151" s="4">
        <v>12.4</v>
      </c>
      <c r="AU151" s="4">
        <v>9.2</v>
      </c>
      <c r="AV151" s="4">
        <v>18.2</v>
      </c>
      <c r="AW151" s="4">
        <v>31.6</v>
      </c>
      <c r="AX151" s="4">
        <v>31.5</v>
      </c>
      <c r="AY151" s="4">
        <v>13.3</v>
      </c>
      <c r="AZ151" s="4">
        <v>7.6</v>
      </c>
      <c r="BA151" s="4">
        <v>10.7</v>
      </c>
      <c r="BB151" s="4">
        <v>16.9</v>
      </c>
      <c r="BC151" s="4">
        <v>11.3</v>
      </c>
      <c r="BD151" s="4">
        <v>10.7</v>
      </c>
      <c r="BE151" s="4">
        <v>33.2</v>
      </c>
      <c r="BF151" s="3">
        <v>28</v>
      </c>
      <c r="BG151" s="4">
        <v>31.4</v>
      </c>
      <c r="BH151" s="4">
        <v>20.7</v>
      </c>
      <c r="BI151" s="4">
        <v>27.9</v>
      </c>
      <c r="BJ151" s="3">
        <v>10</v>
      </c>
      <c r="BK151" s="4">
        <v>22.2</v>
      </c>
      <c r="BL151" s="4">
        <v>24.2</v>
      </c>
      <c r="BM151" s="4">
        <v>27.3</v>
      </c>
      <c r="BN151" s="4">
        <v>29.2</v>
      </c>
      <c r="BO151" s="4">
        <v>30.1</v>
      </c>
      <c r="BP151" s="4">
        <v>29.2</v>
      </c>
      <c r="BQ151" s="3">
        <v>28</v>
      </c>
      <c r="BR151" s="4">
        <v>2.3</v>
      </c>
      <c r="BS151" s="4">
        <v>7.2</v>
      </c>
      <c r="BT151" s="4">
        <v>34.6</v>
      </c>
      <c r="BU151" s="4">
        <v>6.4</v>
      </c>
      <c r="BV151" s="4">
        <v>19.4</v>
      </c>
      <c r="BW151" s="4">
        <v>23.8</v>
      </c>
      <c r="BX151" s="4">
        <v>13.3</v>
      </c>
      <c r="BY151" s="4">
        <v>29.9</v>
      </c>
      <c r="BZ151" s="4">
        <v>14.3</v>
      </c>
      <c r="CA151" s="4">
        <v>16.2</v>
      </c>
      <c r="CB151" s="4">
        <v>10.6</v>
      </c>
      <c r="CC151" s="4">
        <v>17.4</v>
      </c>
      <c r="CD151" s="4">
        <v>13.4</v>
      </c>
      <c r="CE151" s="4">
        <v>20.8</v>
      </c>
      <c r="CF151" s="4">
        <v>6.4</v>
      </c>
      <c r="CG151" s="4">
        <v>26.3</v>
      </c>
      <c r="CH151" s="4">
        <v>16.4</v>
      </c>
      <c r="CI151" s="4">
        <v>22.1</v>
      </c>
      <c r="CJ151" s="4">
        <v>21.8</v>
      </c>
      <c r="CK151" s="3">
        <v>36</v>
      </c>
      <c r="CL151" s="3">
        <v>21</v>
      </c>
      <c r="CM151" s="4">
        <v>18.5</v>
      </c>
      <c r="CN151" s="3">
        <v>26</v>
      </c>
      <c r="CO151" s="4">
        <v>20.8</v>
      </c>
      <c r="CP151" s="4">
        <v>26.3</v>
      </c>
      <c r="CQ151" s="4">
        <v>6.5</v>
      </c>
      <c r="CR151" s="4">
        <v>13.3</v>
      </c>
      <c r="CS151" s="4">
        <v>5.4</v>
      </c>
    </row>
    <row x14ac:dyDescent="0.25" r="152" customHeight="1" ht="18.75">
      <c r="A152" s="1">
        <v>151</v>
      </c>
      <c r="B152" s="4">
        <v>29.4</v>
      </c>
      <c r="C152" s="4">
        <v>30.6</v>
      </c>
      <c r="D152" s="4">
        <v>32.5</v>
      </c>
      <c r="E152" s="4">
        <v>28.6</v>
      </c>
      <c r="F152" s="4">
        <v>31.5</v>
      </c>
      <c r="G152" s="4">
        <v>24.5</v>
      </c>
      <c r="H152" s="4">
        <v>26.1</v>
      </c>
      <c r="I152" s="4">
        <v>28.7</v>
      </c>
      <c r="J152" s="4">
        <v>30.8</v>
      </c>
      <c r="K152" s="4">
        <v>32.2</v>
      </c>
      <c r="L152" s="4">
        <v>39.3</v>
      </c>
      <c r="M152" s="4">
        <v>38.8</v>
      </c>
      <c r="N152" s="4">
        <v>36.5</v>
      </c>
      <c r="O152" s="4">
        <v>41.3</v>
      </c>
      <c r="P152" s="4">
        <v>36.8</v>
      </c>
      <c r="Q152" s="4">
        <v>39.2</v>
      </c>
      <c r="R152" s="4">
        <v>26.3</v>
      </c>
      <c r="S152" s="4">
        <v>26.9</v>
      </c>
      <c r="T152" s="4">
        <v>31.5</v>
      </c>
      <c r="U152" s="4">
        <v>34.5</v>
      </c>
      <c r="V152" s="4">
        <v>30.1</v>
      </c>
      <c r="W152" s="4">
        <v>33.9</v>
      </c>
      <c r="X152" s="4">
        <v>19.7</v>
      </c>
      <c r="Y152" s="4">
        <v>31.1</v>
      </c>
      <c r="Z152" s="4">
        <v>32.7</v>
      </c>
      <c r="AA152" s="4">
        <v>25.3</v>
      </c>
      <c r="AB152" s="4">
        <v>36.5</v>
      </c>
      <c r="AC152" s="4">
        <v>35.3</v>
      </c>
      <c r="AD152" s="4">
        <v>31.1</v>
      </c>
      <c r="AE152" s="4">
        <v>25.1</v>
      </c>
      <c r="AF152" s="4">
        <v>42.5</v>
      </c>
      <c r="AG152" s="4">
        <v>37.1</v>
      </c>
      <c r="AH152" s="4">
        <v>48.5</v>
      </c>
      <c r="AI152" s="4">
        <v>29.8</v>
      </c>
      <c r="AJ152" s="4">
        <v>22.8</v>
      </c>
      <c r="AK152" s="4">
        <v>35.2</v>
      </c>
      <c r="AL152" s="4">
        <v>33.1</v>
      </c>
      <c r="AM152" s="4">
        <v>38.5</v>
      </c>
      <c r="AN152" s="3">
        <v>25</v>
      </c>
      <c r="AO152" s="3">
        <v>19</v>
      </c>
      <c r="AP152" s="4">
        <v>19.7</v>
      </c>
      <c r="AQ152" s="4">
        <v>18.4</v>
      </c>
      <c r="AR152" s="3">
        <v>52</v>
      </c>
      <c r="AS152" s="4">
        <v>34.5</v>
      </c>
      <c r="AT152" s="4">
        <v>27.5</v>
      </c>
      <c r="AU152" s="4">
        <v>34.9</v>
      </c>
      <c r="AV152" s="4">
        <v>43.9</v>
      </c>
      <c r="AW152" s="4">
        <v>42.6</v>
      </c>
      <c r="AX152" s="4">
        <v>40.4</v>
      </c>
      <c r="AY152" s="4">
        <v>35.9</v>
      </c>
      <c r="AZ152" s="4">
        <v>33.3</v>
      </c>
      <c r="BA152" s="4">
        <v>33.3</v>
      </c>
      <c r="BB152" s="4">
        <v>21.2</v>
      </c>
      <c r="BC152" s="4">
        <v>23.3</v>
      </c>
      <c r="BD152" s="4">
        <v>22.3</v>
      </c>
      <c r="BE152" s="4">
        <v>55.8</v>
      </c>
      <c r="BF152" s="4">
        <v>51.1</v>
      </c>
      <c r="BG152" s="4">
        <v>35.5</v>
      </c>
      <c r="BH152" s="4">
        <v>39.1</v>
      </c>
      <c r="BI152" s="4">
        <v>50.5</v>
      </c>
      <c r="BJ152" s="4">
        <v>20.8</v>
      </c>
      <c r="BK152" s="4">
        <v>26.3</v>
      </c>
      <c r="BL152" s="4">
        <v>28.3</v>
      </c>
      <c r="BM152" s="4">
        <v>31.4</v>
      </c>
      <c r="BN152" s="4">
        <v>33.3</v>
      </c>
      <c r="BO152" s="4">
        <v>34.2</v>
      </c>
      <c r="BP152" s="4">
        <v>33.3</v>
      </c>
      <c r="BQ152" s="4">
        <v>32.1</v>
      </c>
      <c r="BR152" s="4">
        <v>27.5</v>
      </c>
      <c r="BS152" s="4">
        <v>23.2</v>
      </c>
      <c r="BT152" s="4">
        <v>38.7</v>
      </c>
      <c r="BU152" s="4">
        <v>24.8</v>
      </c>
      <c r="BV152" s="4">
        <v>45.1</v>
      </c>
      <c r="BW152" s="4">
        <v>31.7</v>
      </c>
      <c r="BX152" s="4">
        <v>15.3</v>
      </c>
      <c r="BY152" s="4">
        <v>39.3</v>
      </c>
      <c r="BZ152" s="4">
        <v>13.5</v>
      </c>
      <c r="CA152" s="4">
        <v>20.5</v>
      </c>
      <c r="CB152" s="4">
        <v>26.1</v>
      </c>
      <c r="CC152" s="4">
        <v>13.7</v>
      </c>
      <c r="CD152" s="4">
        <v>18.6</v>
      </c>
      <c r="CE152" s="3">
        <v>15</v>
      </c>
      <c r="CF152" s="4">
        <v>31.7</v>
      </c>
      <c r="CG152" s="4">
        <v>30.4</v>
      </c>
      <c r="CH152" s="4">
        <v>37.1</v>
      </c>
      <c r="CI152" s="4">
        <v>29.9</v>
      </c>
      <c r="CJ152" s="4">
        <v>47.6</v>
      </c>
      <c r="CK152" s="4">
        <v>40.1</v>
      </c>
      <c r="CL152" s="4">
        <v>28.9</v>
      </c>
      <c r="CM152" s="4">
        <v>28.5</v>
      </c>
      <c r="CN152" s="4">
        <v>34.8</v>
      </c>
      <c r="CO152" s="4">
        <v>8.4</v>
      </c>
      <c r="CP152" s="4">
        <v>19.4</v>
      </c>
      <c r="CQ152" s="3">
        <v>31</v>
      </c>
      <c r="CR152" s="4">
        <v>28.4</v>
      </c>
      <c r="CS152" s="4">
        <v>24.9</v>
      </c>
    </row>
    <row x14ac:dyDescent="0.25" r="153" customHeight="1" ht="18.75">
      <c r="A153" s="1">
        <v>152</v>
      </c>
      <c r="B153" s="4">
        <v>21.8</v>
      </c>
      <c r="C153" s="4">
        <v>23.7</v>
      </c>
      <c r="D153" s="4">
        <v>22.4</v>
      </c>
      <c r="E153" s="4">
        <v>18.6</v>
      </c>
      <c r="F153" s="4">
        <v>21.5</v>
      </c>
      <c r="G153" s="4">
        <v>21.6</v>
      </c>
      <c r="H153" s="4">
        <v>23.2</v>
      </c>
      <c r="I153" s="4">
        <v>25.7</v>
      </c>
      <c r="J153" s="4">
        <v>22.8</v>
      </c>
      <c r="K153" s="4">
        <v>26.2</v>
      </c>
      <c r="L153" s="4">
        <v>28.3</v>
      </c>
      <c r="M153" s="4">
        <v>33.5</v>
      </c>
      <c r="N153" s="4">
        <v>35.4</v>
      </c>
      <c r="O153" s="3">
        <v>36</v>
      </c>
      <c r="P153" s="4">
        <v>33.1</v>
      </c>
      <c r="Q153" s="4">
        <v>30.8</v>
      </c>
      <c r="R153" s="4">
        <v>23.5</v>
      </c>
      <c r="S153" s="3">
        <v>20</v>
      </c>
      <c r="T153" s="4">
        <v>26.2</v>
      </c>
      <c r="U153" s="4">
        <v>24.4</v>
      </c>
      <c r="V153" s="4">
        <v>27.2</v>
      </c>
      <c r="W153" s="4">
        <v>25.6</v>
      </c>
      <c r="X153" s="3">
        <v>16</v>
      </c>
      <c r="Y153" s="4">
        <v>20.8</v>
      </c>
      <c r="Z153" s="4">
        <v>27.5</v>
      </c>
      <c r="AA153" s="4">
        <v>16.9</v>
      </c>
      <c r="AB153" s="4">
        <v>32.7</v>
      </c>
      <c r="AC153" s="3">
        <v>30</v>
      </c>
      <c r="AD153" s="4">
        <v>21.1</v>
      </c>
      <c r="AE153" s="3">
        <v>7</v>
      </c>
      <c r="AF153" s="4">
        <v>41.4</v>
      </c>
      <c r="AG153" s="4">
        <v>26.7</v>
      </c>
      <c r="AH153" s="4">
        <v>30.4</v>
      </c>
      <c r="AI153" s="4">
        <v>14.6</v>
      </c>
      <c r="AJ153" s="4">
        <v>10.2</v>
      </c>
      <c r="AK153" s="4">
        <v>32.4</v>
      </c>
      <c r="AL153" s="3">
        <v>32</v>
      </c>
      <c r="AM153" s="4">
        <v>35.1</v>
      </c>
      <c r="AN153" s="4">
        <v>23.9</v>
      </c>
      <c r="AO153" s="4">
        <v>17.2</v>
      </c>
      <c r="AP153" s="4">
        <v>10.5</v>
      </c>
      <c r="AQ153" s="4">
        <v>17.3</v>
      </c>
      <c r="AR153" s="4">
        <v>42.2</v>
      </c>
      <c r="AS153" s="4">
        <v>19.3</v>
      </c>
      <c r="AT153" s="4">
        <v>17.5</v>
      </c>
      <c r="AU153" s="4">
        <v>16.8</v>
      </c>
      <c r="AV153" s="4">
        <v>25.9</v>
      </c>
      <c r="AW153" s="4">
        <v>37.4</v>
      </c>
      <c r="AX153" s="4">
        <v>36.6</v>
      </c>
      <c r="AY153" s="4">
        <v>25.5</v>
      </c>
      <c r="AZ153" s="4">
        <v>15.2</v>
      </c>
      <c r="BA153" s="3">
        <v>23</v>
      </c>
      <c r="BB153" s="4">
        <v>19.9</v>
      </c>
      <c r="BC153" s="4">
        <v>16.4</v>
      </c>
      <c r="BD153" s="4">
        <v>15.7</v>
      </c>
      <c r="BE153" s="4">
        <v>40.8</v>
      </c>
      <c r="BF153" s="4">
        <v>35.6</v>
      </c>
      <c r="BG153" s="4">
        <v>34.4</v>
      </c>
      <c r="BH153" s="4">
        <v>28.4</v>
      </c>
      <c r="BI153" s="4">
        <v>35.6</v>
      </c>
      <c r="BJ153" s="4">
        <v>12.8</v>
      </c>
      <c r="BK153" s="4">
        <v>25.2</v>
      </c>
      <c r="BL153" s="4">
        <v>20.5</v>
      </c>
      <c r="BM153" s="4">
        <v>30.2</v>
      </c>
      <c r="BN153" s="4">
        <v>32.2</v>
      </c>
      <c r="BO153" s="4">
        <v>33.1</v>
      </c>
      <c r="BP153" s="4">
        <v>32.2</v>
      </c>
      <c r="BQ153" s="3">
        <v>31</v>
      </c>
      <c r="BR153" s="4">
        <v>9.3</v>
      </c>
      <c r="BS153" s="3">
        <v>6</v>
      </c>
      <c r="BT153" s="4">
        <v>37.5</v>
      </c>
      <c r="BU153" s="4">
        <v>10.1</v>
      </c>
      <c r="BV153" s="3">
        <v>27</v>
      </c>
      <c r="BW153" s="4">
        <v>28.9</v>
      </c>
      <c r="BX153" s="4">
        <v>7.5</v>
      </c>
      <c r="BY153" s="3">
        <v>35</v>
      </c>
      <c r="BZ153" s="4">
        <v>11.6</v>
      </c>
      <c r="CA153" s="4">
        <v>19.2</v>
      </c>
      <c r="CB153" s="4">
        <v>15.7</v>
      </c>
      <c r="CC153" s="4">
        <v>7.9</v>
      </c>
      <c r="CD153" s="4">
        <v>2.7</v>
      </c>
      <c r="CE153" s="4">
        <v>13.1</v>
      </c>
      <c r="CF153" s="4">
        <v>13.6</v>
      </c>
      <c r="CG153" s="4">
        <v>29.3</v>
      </c>
      <c r="CH153" s="4">
        <v>28.6</v>
      </c>
      <c r="CI153" s="4">
        <v>27.2</v>
      </c>
      <c r="CJ153" s="4">
        <v>29.5</v>
      </c>
      <c r="CK153" s="3">
        <v>39</v>
      </c>
      <c r="CL153" s="4">
        <v>26.1</v>
      </c>
      <c r="CM153" s="4">
        <v>23.6</v>
      </c>
      <c r="CN153" s="4">
        <v>31.1</v>
      </c>
      <c r="CO153" s="4">
        <v>13.3</v>
      </c>
      <c r="CP153" s="4">
        <v>18.4</v>
      </c>
      <c r="CQ153" s="3">
        <v>12</v>
      </c>
      <c r="CR153" s="4">
        <v>18.4</v>
      </c>
      <c r="CS153" s="4">
        <v>4.8</v>
      </c>
    </row>
    <row x14ac:dyDescent="0.25" r="154" customHeight="1" ht="18.75">
      <c r="A154" s="1">
        <v>153</v>
      </c>
      <c r="B154" s="4">
        <v>26.4</v>
      </c>
      <c r="C154" s="4">
        <v>27.6</v>
      </c>
      <c r="D154" s="4">
        <v>29.5</v>
      </c>
      <c r="E154" s="4">
        <v>25.6</v>
      </c>
      <c r="F154" s="4">
        <v>28.5</v>
      </c>
      <c r="G154" s="4">
        <v>21.5</v>
      </c>
      <c r="H154" s="4">
        <v>23.1</v>
      </c>
      <c r="I154" s="4">
        <v>25.6</v>
      </c>
      <c r="J154" s="4">
        <v>27.8</v>
      </c>
      <c r="K154" s="4">
        <v>29.2</v>
      </c>
      <c r="L154" s="4">
        <v>36.3</v>
      </c>
      <c r="M154" s="4">
        <v>35.8</v>
      </c>
      <c r="N154" s="4">
        <v>27.4</v>
      </c>
      <c r="O154" s="4">
        <v>38.3</v>
      </c>
      <c r="P154" s="4">
        <v>33.8</v>
      </c>
      <c r="Q154" s="4">
        <v>36.1</v>
      </c>
      <c r="R154" s="4">
        <v>23.2</v>
      </c>
      <c r="S154" s="4">
        <v>23.8</v>
      </c>
      <c r="T154" s="4">
        <v>28.4</v>
      </c>
      <c r="U154" s="4">
        <v>31.4</v>
      </c>
      <c r="V154" s="3">
        <v>27</v>
      </c>
      <c r="W154" s="4">
        <v>30.9</v>
      </c>
      <c r="X154" s="4">
        <v>16.7</v>
      </c>
      <c r="Y154" s="4">
        <v>28.1</v>
      </c>
      <c r="Z154" s="4">
        <v>29.7</v>
      </c>
      <c r="AA154" s="4">
        <v>22.3</v>
      </c>
      <c r="AB154" s="4">
        <v>33.5</v>
      </c>
      <c r="AC154" s="4">
        <v>32.2</v>
      </c>
      <c r="AD154" s="3">
        <v>28</v>
      </c>
      <c r="AE154" s="3">
        <v>22</v>
      </c>
      <c r="AF154" s="4">
        <v>33.4</v>
      </c>
      <c r="AG154" s="3">
        <v>34</v>
      </c>
      <c r="AH154" s="4">
        <v>45.5</v>
      </c>
      <c r="AI154" s="4">
        <v>26.8</v>
      </c>
      <c r="AJ154" s="4">
        <v>19.7</v>
      </c>
      <c r="AK154" s="4">
        <v>29.4</v>
      </c>
      <c r="AL154" s="3">
        <v>24</v>
      </c>
      <c r="AM154" s="4">
        <v>32.7</v>
      </c>
      <c r="AN154" s="4">
        <v>15.9</v>
      </c>
      <c r="AO154" s="4">
        <v>10.2</v>
      </c>
      <c r="AP154" s="4">
        <v>16.7</v>
      </c>
      <c r="AQ154" s="3">
        <v>12</v>
      </c>
      <c r="AR154" s="4">
        <v>42.8</v>
      </c>
      <c r="AS154" s="4">
        <v>31.5</v>
      </c>
      <c r="AT154" s="4">
        <v>24.5</v>
      </c>
      <c r="AU154" s="4">
        <v>31.9</v>
      </c>
      <c r="AV154" s="4">
        <v>40.9</v>
      </c>
      <c r="AW154" s="4">
        <v>39.6</v>
      </c>
      <c r="AX154" s="4">
        <v>37.3</v>
      </c>
      <c r="AY154" s="4">
        <v>32.9</v>
      </c>
      <c r="AZ154" s="4">
        <v>30.3</v>
      </c>
      <c r="BA154" s="4">
        <v>30.3</v>
      </c>
      <c r="BB154" s="4">
        <v>18.1</v>
      </c>
      <c r="BC154" s="4">
        <v>20.3</v>
      </c>
      <c r="BD154" s="4">
        <v>19.3</v>
      </c>
      <c r="BE154" s="4">
        <v>52.7</v>
      </c>
      <c r="BF154" s="3">
        <v>48</v>
      </c>
      <c r="BG154" s="4">
        <v>26.4</v>
      </c>
      <c r="BH154" s="3">
        <v>36</v>
      </c>
      <c r="BI154" s="4">
        <v>47.5</v>
      </c>
      <c r="BJ154" s="4">
        <v>17.7</v>
      </c>
      <c r="BK154" s="4">
        <v>17.2</v>
      </c>
      <c r="BL154" s="4">
        <v>13.2</v>
      </c>
      <c r="BM154" s="4">
        <v>22.2</v>
      </c>
      <c r="BN154" s="4">
        <v>24.2</v>
      </c>
      <c r="BO154" s="4">
        <v>25.1</v>
      </c>
      <c r="BP154" s="4">
        <v>24.2</v>
      </c>
      <c r="BQ154" s="3">
        <v>23</v>
      </c>
      <c r="BR154" s="4">
        <v>24.5</v>
      </c>
      <c r="BS154" s="4">
        <v>20.2</v>
      </c>
      <c r="BT154" s="4">
        <v>29.5</v>
      </c>
      <c r="BU154" s="4">
        <v>21.8</v>
      </c>
      <c r="BV154" s="4">
        <v>42.1</v>
      </c>
      <c r="BW154" s="4">
        <v>28.6</v>
      </c>
      <c r="BX154" s="3">
        <v>12</v>
      </c>
      <c r="BY154" s="4">
        <v>36.2</v>
      </c>
      <c r="BZ154" s="4">
        <v>10.4</v>
      </c>
      <c r="CA154" s="4">
        <v>12.9</v>
      </c>
      <c r="CB154" s="4">
        <v>23.1</v>
      </c>
      <c r="CC154" s="4">
        <v>11.7</v>
      </c>
      <c r="CD154" s="4">
        <v>14.2</v>
      </c>
      <c r="CE154" s="4">
        <v>4.3</v>
      </c>
      <c r="CF154" s="4">
        <v>28.7</v>
      </c>
      <c r="CG154" s="4">
        <v>21.3</v>
      </c>
      <c r="CH154" s="4">
        <v>34.1</v>
      </c>
      <c r="CI154" s="4">
        <v>20.7</v>
      </c>
      <c r="CJ154" s="4">
        <v>44.5</v>
      </c>
      <c r="CK154" s="3">
        <v>31</v>
      </c>
      <c r="CL154" s="4">
        <v>21.4</v>
      </c>
      <c r="CM154" s="4">
        <v>19.3</v>
      </c>
      <c r="CN154" s="4">
        <v>31.8</v>
      </c>
      <c r="CO154" s="4">
        <v>5.4</v>
      </c>
      <c r="CP154" s="4">
        <v>10.4</v>
      </c>
      <c r="CQ154" s="3">
        <v>28</v>
      </c>
      <c r="CR154" s="4">
        <v>25.3</v>
      </c>
      <c r="CS154" s="4">
        <v>21.9</v>
      </c>
    </row>
    <row x14ac:dyDescent="0.25" r="155" customHeight="1" ht="18.75">
      <c r="A155" s="1">
        <v>154</v>
      </c>
      <c r="B155" s="4">
        <v>23.3</v>
      </c>
      <c r="C155" s="3">
        <v>22</v>
      </c>
      <c r="D155" s="4">
        <v>24.9</v>
      </c>
      <c r="E155" s="4">
        <v>27.9</v>
      </c>
      <c r="F155" s="4">
        <v>24.7</v>
      </c>
      <c r="G155" s="4">
        <v>25.6</v>
      </c>
      <c r="H155" s="4">
        <v>27.4</v>
      </c>
      <c r="I155" s="3">
        <v>24</v>
      </c>
      <c r="J155" s="4">
        <v>22.1</v>
      </c>
      <c r="K155" s="4">
        <v>20.7</v>
      </c>
      <c r="L155" s="4">
        <v>20.6</v>
      </c>
      <c r="M155" s="4">
        <v>13.6</v>
      </c>
      <c r="N155" s="4">
        <v>36.2</v>
      </c>
      <c r="O155" s="4">
        <v>14.7</v>
      </c>
      <c r="P155" s="4">
        <v>18.8</v>
      </c>
      <c r="Q155" s="4">
        <v>23.4</v>
      </c>
      <c r="R155" s="4">
        <v>29.3</v>
      </c>
      <c r="S155" s="4">
        <v>25.8</v>
      </c>
      <c r="T155" s="4">
        <v>19.2</v>
      </c>
      <c r="U155" s="4">
        <v>28.1</v>
      </c>
      <c r="V155" s="4">
        <v>27.2</v>
      </c>
      <c r="W155" s="4">
        <v>23.7</v>
      </c>
      <c r="X155" s="4">
        <v>32.5</v>
      </c>
      <c r="Y155" s="4">
        <v>30.8</v>
      </c>
      <c r="Z155" s="4">
        <v>21.8</v>
      </c>
      <c r="AA155" s="4">
        <v>30.1</v>
      </c>
      <c r="AB155" s="4">
        <v>16.9</v>
      </c>
      <c r="AC155" s="4">
        <v>16.5</v>
      </c>
      <c r="AD155" s="4">
        <v>27.1</v>
      </c>
      <c r="AE155" s="4">
        <v>37.6</v>
      </c>
      <c r="AF155" s="4">
        <v>27.2</v>
      </c>
      <c r="AG155" s="4">
        <v>25.6</v>
      </c>
      <c r="AH155" s="4">
        <v>25.7</v>
      </c>
      <c r="AI155" s="4">
        <v>36.1</v>
      </c>
      <c r="AJ155" s="4">
        <v>34.3</v>
      </c>
      <c r="AK155" s="3">
        <v>33</v>
      </c>
      <c r="AL155" s="4">
        <v>33.2</v>
      </c>
      <c r="AM155" s="4">
        <v>25.9</v>
      </c>
      <c r="AN155" s="4">
        <v>36.3</v>
      </c>
      <c r="AO155" s="4">
        <v>42.2</v>
      </c>
      <c r="AP155" s="4">
        <v>38.4</v>
      </c>
      <c r="AQ155" s="4">
        <v>37.2</v>
      </c>
      <c r="AR155" s="4">
        <v>10.6</v>
      </c>
      <c r="AS155" s="4">
        <v>32.8</v>
      </c>
      <c r="AT155" s="4">
        <v>27.7</v>
      </c>
      <c r="AU155" s="4">
        <v>34.2</v>
      </c>
      <c r="AV155" s="4">
        <v>29.5</v>
      </c>
      <c r="AW155" s="4">
        <v>7.7</v>
      </c>
      <c r="AX155" s="4">
        <v>17.7</v>
      </c>
      <c r="AY155" s="4">
        <v>29.4</v>
      </c>
      <c r="AZ155" s="4">
        <v>39.9</v>
      </c>
      <c r="BA155" s="4">
        <v>29.4</v>
      </c>
      <c r="BB155" s="4">
        <v>30.6</v>
      </c>
      <c r="BC155" s="4">
        <v>31.1</v>
      </c>
      <c r="BD155" s="4">
        <v>33.3</v>
      </c>
      <c r="BE155" s="4">
        <v>29.3</v>
      </c>
      <c r="BF155" s="4">
        <v>26.3</v>
      </c>
      <c r="BG155" s="4">
        <v>28.1</v>
      </c>
      <c r="BH155" s="3">
        <v>25</v>
      </c>
      <c r="BI155" s="4">
        <v>32.8</v>
      </c>
      <c r="BJ155" s="4">
        <v>34.1</v>
      </c>
      <c r="BK155" s="4">
        <v>37.9</v>
      </c>
      <c r="BL155" s="4">
        <v>41.7</v>
      </c>
      <c r="BM155" s="4">
        <v>36.6</v>
      </c>
      <c r="BN155" s="4">
        <v>31.3</v>
      </c>
      <c r="BO155" s="4">
        <v>37.4</v>
      </c>
      <c r="BP155" s="4">
        <v>39.2</v>
      </c>
      <c r="BQ155" s="4">
        <v>39.5</v>
      </c>
      <c r="BR155" s="4">
        <v>38.7</v>
      </c>
      <c r="BS155" s="4">
        <v>38.3</v>
      </c>
      <c r="BT155" s="4">
        <v>32.3</v>
      </c>
      <c r="BU155" s="4">
        <v>34.7</v>
      </c>
      <c r="BV155" s="4">
        <v>27.5</v>
      </c>
      <c r="BW155" s="4">
        <v>28.8</v>
      </c>
      <c r="BX155" s="4">
        <v>40.6</v>
      </c>
      <c r="BY155" s="3">
        <v>16</v>
      </c>
      <c r="BZ155" s="4">
        <v>37.4</v>
      </c>
      <c r="CA155" s="4">
        <v>34.3</v>
      </c>
      <c r="CB155" s="4">
        <v>30.9</v>
      </c>
      <c r="CC155" s="4">
        <v>45.7</v>
      </c>
      <c r="CD155" s="4">
        <v>41.7</v>
      </c>
      <c r="CE155" s="4">
        <v>43.7</v>
      </c>
      <c r="CF155" s="3">
        <v>37</v>
      </c>
      <c r="CG155" s="4">
        <v>35.8</v>
      </c>
      <c r="CH155" s="3">
        <v>23</v>
      </c>
      <c r="CI155" s="4">
        <v>32.4</v>
      </c>
      <c r="CJ155" s="3">
        <v>29</v>
      </c>
      <c r="CK155" s="4">
        <v>34.9</v>
      </c>
      <c r="CL155" s="4">
        <v>31.9</v>
      </c>
      <c r="CM155" s="4">
        <v>33.5</v>
      </c>
      <c r="CN155" s="4">
        <v>27.4</v>
      </c>
      <c r="CO155" s="4">
        <v>43.9</v>
      </c>
      <c r="CP155" s="4">
        <v>46.1</v>
      </c>
      <c r="CQ155" s="4">
        <v>33.9</v>
      </c>
      <c r="CR155" s="4">
        <v>26.7</v>
      </c>
      <c r="CS155" s="3">
        <v>40</v>
      </c>
    </row>
    <row x14ac:dyDescent="0.25" r="156" customHeight="1" ht="18.75">
      <c r="A156" s="1">
        <v>155</v>
      </c>
      <c r="B156" s="4">
        <v>31.2</v>
      </c>
      <c r="C156" s="4">
        <v>33.1</v>
      </c>
      <c r="D156" s="4">
        <v>31.8</v>
      </c>
      <c r="E156" s="3">
        <v>28</v>
      </c>
      <c r="F156" s="4">
        <v>30.9</v>
      </c>
      <c r="G156" s="3">
        <v>31</v>
      </c>
      <c r="H156" s="4">
        <v>32.6</v>
      </c>
      <c r="I156" s="4">
        <v>35.1</v>
      </c>
      <c r="J156" s="4">
        <v>32.2</v>
      </c>
      <c r="K156" s="4">
        <v>35.6</v>
      </c>
      <c r="L156" s="4">
        <v>34.8</v>
      </c>
      <c r="M156" s="4">
        <v>42.9</v>
      </c>
      <c r="N156" s="4">
        <v>46.9</v>
      </c>
      <c r="O156" s="4">
        <v>45.4</v>
      </c>
      <c r="P156" s="4">
        <v>42.5</v>
      </c>
      <c r="Q156" s="4">
        <v>36.2</v>
      </c>
      <c r="R156" s="4">
        <v>32.9</v>
      </c>
      <c r="S156" s="4">
        <v>29.4</v>
      </c>
      <c r="T156" s="4">
        <v>35.6</v>
      </c>
      <c r="U156" s="4">
        <v>28.7</v>
      </c>
      <c r="V156" s="4">
        <v>36.6</v>
      </c>
      <c r="W156" s="3">
        <v>35</v>
      </c>
      <c r="X156" s="4">
        <v>27.5</v>
      </c>
      <c r="Y156" s="4">
        <v>24.3</v>
      </c>
      <c r="Z156" s="4">
        <v>36.9</v>
      </c>
      <c r="AA156" s="4">
        <v>26.3</v>
      </c>
      <c r="AB156" s="4">
        <v>42.1</v>
      </c>
      <c r="AC156" s="4">
        <v>39.4</v>
      </c>
      <c r="AD156" s="4">
        <v>26.4</v>
      </c>
      <c r="AE156" s="4">
        <v>17.8</v>
      </c>
      <c r="AF156" s="4">
        <v>51.7</v>
      </c>
      <c r="AG156" s="4">
        <v>29.7</v>
      </c>
      <c r="AH156" s="4">
        <v>41.4</v>
      </c>
      <c r="AI156" s="4">
        <v>19.2</v>
      </c>
      <c r="AJ156" s="4">
        <v>20.9</v>
      </c>
      <c r="AK156" s="4">
        <v>41.8</v>
      </c>
      <c r="AL156" s="4">
        <v>43.5</v>
      </c>
      <c r="AM156" s="4">
        <v>44.5</v>
      </c>
      <c r="AN156" s="4">
        <v>35.4</v>
      </c>
      <c r="AO156" s="4">
        <v>33.7</v>
      </c>
      <c r="AP156" s="4">
        <v>22.3</v>
      </c>
      <c r="AQ156" s="4">
        <v>28.7</v>
      </c>
      <c r="AR156" s="4">
        <v>51.6</v>
      </c>
      <c r="AS156" s="4">
        <v>23.9</v>
      </c>
      <c r="AT156" s="4">
        <v>26.9</v>
      </c>
      <c r="AU156" s="4">
        <v>27.8</v>
      </c>
      <c r="AV156" s="4">
        <v>36.9</v>
      </c>
      <c r="AW156" s="4">
        <v>46.8</v>
      </c>
      <c r="AX156" s="3">
        <v>46</v>
      </c>
      <c r="AY156" s="4">
        <v>28.5</v>
      </c>
      <c r="AZ156" s="4">
        <v>26.2</v>
      </c>
      <c r="BA156" s="3">
        <v>26</v>
      </c>
      <c r="BB156" s="4">
        <v>31.4</v>
      </c>
      <c r="BC156" s="4">
        <v>25.8</v>
      </c>
      <c r="BD156" s="4">
        <v>25.2</v>
      </c>
      <c r="BE156" s="4">
        <v>51.8</v>
      </c>
      <c r="BF156" s="4">
        <v>46.6</v>
      </c>
      <c r="BG156" s="4">
        <v>45.9</v>
      </c>
      <c r="BH156" s="4">
        <v>39.4</v>
      </c>
      <c r="BI156" s="4">
        <v>46.6</v>
      </c>
      <c r="BJ156" s="4">
        <v>24.4</v>
      </c>
      <c r="BK156" s="4">
        <v>36.7</v>
      </c>
      <c r="BL156" s="4">
        <v>38.7</v>
      </c>
      <c r="BM156" s="4">
        <v>41.7</v>
      </c>
      <c r="BN156" s="4">
        <v>43.7</v>
      </c>
      <c r="BO156" s="4">
        <v>44.6</v>
      </c>
      <c r="BP156" s="4">
        <v>43.7</v>
      </c>
      <c r="BQ156" s="4">
        <v>42.5</v>
      </c>
      <c r="BR156" s="4">
        <v>20.5</v>
      </c>
      <c r="BS156" s="3">
        <v>17</v>
      </c>
      <c r="BT156" s="3">
        <v>49</v>
      </c>
      <c r="BU156" s="4">
        <v>20.9</v>
      </c>
      <c r="BV156" s="3">
        <v>38</v>
      </c>
      <c r="BW156" s="4">
        <v>38.3</v>
      </c>
      <c r="BX156" s="4">
        <v>19.2</v>
      </c>
      <c r="BY156" s="4">
        <v>44.4</v>
      </c>
      <c r="BZ156" s="4">
        <v>27.7</v>
      </c>
      <c r="CA156" s="4">
        <v>30.7</v>
      </c>
      <c r="CB156" s="4">
        <v>25.1</v>
      </c>
      <c r="CC156" s="4">
        <v>16.6</v>
      </c>
      <c r="CD156" s="4">
        <v>14.8</v>
      </c>
      <c r="CE156" s="4">
        <v>24.8</v>
      </c>
      <c r="CF156" s="4">
        <v>21.6</v>
      </c>
      <c r="CG156" s="4">
        <v>40.8</v>
      </c>
      <c r="CH156" s="4">
        <v>31.6</v>
      </c>
      <c r="CI156" s="4">
        <v>36.6</v>
      </c>
      <c r="CJ156" s="4">
        <v>40.5</v>
      </c>
      <c r="CK156" s="4">
        <v>50.5</v>
      </c>
      <c r="CL156" s="4">
        <v>35.5</v>
      </c>
      <c r="CM156" s="3">
        <v>33</v>
      </c>
      <c r="CN156" s="4">
        <v>40.5</v>
      </c>
      <c r="CO156" s="4">
        <v>22.7</v>
      </c>
      <c r="CP156" s="4">
        <v>33.8</v>
      </c>
      <c r="CQ156" s="4">
        <v>21.7</v>
      </c>
      <c r="CR156" s="4">
        <v>27.8</v>
      </c>
      <c r="CS156" s="4">
        <v>15.4</v>
      </c>
    </row>
    <row x14ac:dyDescent="0.25" r="157" customHeight="1" ht="18.75">
      <c r="A157" s="1">
        <v>156</v>
      </c>
      <c r="B157" s="4">
        <v>19.3</v>
      </c>
      <c r="C157" s="4">
        <v>21.2</v>
      </c>
      <c r="D157" s="4">
        <v>19.9</v>
      </c>
      <c r="E157" s="4">
        <v>16.1</v>
      </c>
      <c r="F157" s="3">
        <v>19</v>
      </c>
      <c r="G157" s="4">
        <v>19.1</v>
      </c>
      <c r="H157" s="4">
        <v>20.7</v>
      </c>
      <c r="I157" s="4">
        <v>23.2</v>
      </c>
      <c r="J157" s="4">
        <v>20.3</v>
      </c>
      <c r="K157" s="4">
        <v>23.7</v>
      </c>
      <c r="L157" s="4">
        <v>25.1</v>
      </c>
      <c r="M157" s="3">
        <v>31</v>
      </c>
      <c r="N157" s="3">
        <v>35</v>
      </c>
      <c r="O157" s="4">
        <v>33.5</v>
      </c>
      <c r="P157" s="4">
        <v>30.6</v>
      </c>
      <c r="Q157" s="4">
        <v>26.4</v>
      </c>
      <c r="R157" s="4">
        <v>20.9</v>
      </c>
      <c r="S157" s="4">
        <v>17.5</v>
      </c>
      <c r="T157" s="4">
        <v>23.7</v>
      </c>
      <c r="U157" s="4">
        <v>18.9</v>
      </c>
      <c r="V157" s="4">
        <v>24.7</v>
      </c>
      <c r="W157" s="3">
        <v>23</v>
      </c>
      <c r="X157" s="4">
        <v>15.6</v>
      </c>
      <c r="Y157" s="4">
        <v>14.5</v>
      </c>
      <c r="Z157" s="4">
        <v>24.9</v>
      </c>
      <c r="AA157" s="4">
        <v>14.4</v>
      </c>
      <c r="AB157" s="4">
        <v>30.2</v>
      </c>
      <c r="AC157" s="4">
        <v>27.5</v>
      </c>
      <c r="AD157" s="4">
        <v>16.6</v>
      </c>
      <c r="AE157" s="4">
        <v>5.8</v>
      </c>
      <c r="AF157" s="4">
        <v>39.7</v>
      </c>
      <c r="AG157" s="4">
        <v>19.9</v>
      </c>
      <c r="AH157" s="4">
        <v>29.5</v>
      </c>
      <c r="AI157" s="4">
        <v>9.4</v>
      </c>
      <c r="AJ157" s="3">
        <v>9</v>
      </c>
      <c r="AK157" s="4">
        <v>29.9</v>
      </c>
      <c r="AL157" s="4">
        <v>31.6</v>
      </c>
      <c r="AM157" s="4">
        <v>32.5</v>
      </c>
      <c r="AN157" s="4">
        <v>23.5</v>
      </c>
      <c r="AO157" s="4">
        <v>21.8</v>
      </c>
      <c r="AP157" s="4">
        <v>10.4</v>
      </c>
      <c r="AQ157" s="4">
        <v>16.8</v>
      </c>
      <c r="AR157" s="4">
        <v>39.7</v>
      </c>
      <c r="AS157" s="4">
        <v>14.1</v>
      </c>
      <c r="AT157" s="3">
        <v>15</v>
      </c>
      <c r="AU157" s="4">
        <v>15.9</v>
      </c>
      <c r="AV157" s="3">
        <v>25</v>
      </c>
      <c r="AW157" s="4">
        <v>34.8</v>
      </c>
      <c r="AX157" s="4">
        <v>34.1</v>
      </c>
      <c r="AY157" s="4">
        <v>18.7</v>
      </c>
      <c r="AZ157" s="4">
        <v>14.3</v>
      </c>
      <c r="BA157" s="4">
        <v>16.2</v>
      </c>
      <c r="BB157" s="4">
        <v>19.5</v>
      </c>
      <c r="BC157" s="4">
        <v>13.9</v>
      </c>
      <c r="BD157" s="4">
        <v>13.3</v>
      </c>
      <c r="BE157" s="4">
        <v>39.9</v>
      </c>
      <c r="BF157" s="4">
        <v>34.7</v>
      </c>
      <c r="BG157" s="4">
        <v>33.9</v>
      </c>
      <c r="BH157" s="4">
        <v>27.5</v>
      </c>
      <c r="BI157" s="4">
        <v>34.7</v>
      </c>
      <c r="BJ157" s="4">
        <v>12.5</v>
      </c>
      <c r="BK157" s="4">
        <v>24.8</v>
      </c>
      <c r="BL157" s="4">
        <v>26.8</v>
      </c>
      <c r="BM157" s="4">
        <v>29.8</v>
      </c>
      <c r="BN157" s="4">
        <v>31.8</v>
      </c>
      <c r="BO157" s="4">
        <v>32.7</v>
      </c>
      <c r="BP157" s="4">
        <v>31.8</v>
      </c>
      <c r="BQ157" s="4">
        <v>30.6</v>
      </c>
      <c r="BR157" s="4">
        <v>8.6</v>
      </c>
      <c r="BS157" s="4">
        <v>6.7</v>
      </c>
      <c r="BT157" s="4">
        <v>37.1</v>
      </c>
      <c r="BU157" s="3">
        <v>9</v>
      </c>
      <c r="BV157" s="4">
        <v>26.1</v>
      </c>
      <c r="BW157" s="4">
        <v>26.3</v>
      </c>
      <c r="BX157" s="4">
        <v>8.8</v>
      </c>
      <c r="BY157" s="4">
        <v>32.5</v>
      </c>
      <c r="BZ157" s="4">
        <v>16.9</v>
      </c>
      <c r="CA157" s="4">
        <v>18.8</v>
      </c>
      <c r="CB157" s="4">
        <v>13.2</v>
      </c>
      <c r="CC157" s="4">
        <v>11.7</v>
      </c>
      <c r="CD157" s="4">
        <v>6.9</v>
      </c>
      <c r="CE157" s="4">
        <v>16.9</v>
      </c>
      <c r="CF157" s="4">
        <v>11.8</v>
      </c>
      <c r="CG157" s="4">
        <v>28.9</v>
      </c>
      <c r="CH157" s="4">
        <v>21.8</v>
      </c>
      <c r="CI157" s="4">
        <v>24.7</v>
      </c>
      <c r="CJ157" s="4">
        <v>28.6</v>
      </c>
      <c r="CK157" s="4">
        <v>38.5</v>
      </c>
      <c r="CL157" s="4">
        <v>23.6</v>
      </c>
      <c r="CM157" s="4">
        <v>21.1</v>
      </c>
      <c r="CN157" s="4">
        <v>28.6</v>
      </c>
      <c r="CO157" s="4">
        <v>23.4</v>
      </c>
      <c r="CP157" s="4">
        <v>28.8</v>
      </c>
      <c r="CQ157" s="4">
        <v>11.9</v>
      </c>
      <c r="CR157" s="4">
        <v>15.9</v>
      </c>
      <c r="CS157" s="4">
        <v>5.2</v>
      </c>
    </row>
    <row x14ac:dyDescent="0.25" r="158" customHeight="1" ht="18.75">
      <c r="A158" s="1">
        <v>157</v>
      </c>
      <c r="B158" s="4">
        <v>9.3</v>
      </c>
      <c r="C158" s="4">
        <v>11.2</v>
      </c>
      <c r="D158" s="4">
        <v>9.9</v>
      </c>
      <c r="E158" s="4">
        <v>6.1</v>
      </c>
      <c r="F158" s="4">
        <v>8.9</v>
      </c>
      <c r="G158" s="4">
        <v>9.1</v>
      </c>
      <c r="H158" s="4">
        <v>10.7</v>
      </c>
      <c r="I158" s="4">
        <v>13.2</v>
      </c>
      <c r="J158" s="4">
        <v>10.2</v>
      </c>
      <c r="K158" s="4">
        <v>13.7</v>
      </c>
      <c r="L158" s="4">
        <v>15.8</v>
      </c>
      <c r="M158" s="3">
        <v>21</v>
      </c>
      <c r="N158" s="4">
        <v>28.6</v>
      </c>
      <c r="O158" s="4">
        <v>23.5</v>
      </c>
      <c r="P158" s="4">
        <v>20.5</v>
      </c>
      <c r="Q158" s="4">
        <v>18.3</v>
      </c>
      <c r="R158" s="4">
        <v>10.9</v>
      </c>
      <c r="S158" s="4">
        <v>7.5</v>
      </c>
      <c r="T158" s="4">
        <v>13.7</v>
      </c>
      <c r="U158" s="4">
        <v>11.8</v>
      </c>
      <c r="V158" s="4">
        <v>14.7</v>
      </c>
      <c r="W158" s="3">
        <v>13</v>
      </c>
      <c r="X158" s="4">
        <v>4.3</v>
      </c>
      <c r="Y158" s="4">
        <v>8.2</v>
      </c>
      <c r="Z158" s="4">
        <v>14.9</v>
      </c>
      <c r="AA158" s="4">
        <v>4.3</v>
      </c>
      <c r="AB158" s="4">
        <v>20.1</v>
      </c>
      <c r="AC158" s="4">
        <v>17.5</v>
      </c>
      <c r="AD158" s="4">
        <v>8.5</v>
      </c>
      <c r="AE158" s="4">
        <v>7.2</v>
      </c>
      <c r="AF158" s="4">
        <v>29.7</v>
      </c>
      <c r="AG158" s="4">
        <v>14.2</v>
      </c>
      <c r="AH158" s="4">
        <v>25.1</v>
      </c>
      <c r="AI158" s="4">
        <v>11.9</v>
      </c>
      <c r="AJ158" s="4">
        <v>3.8</v>
      </c>
      <c r="AK158" s="4">
        <v>19.9</v>
      </c>
      <c r="AL158" s="4">
        <v>22.2</v>
      </c>
      <c r="AM158" s="4">
        <v>22.5</v>
      </c>
      <c r="AN158" s="4">
        <v>15.3</v>
      </c>
      <c r="AO158" s="4">
        <v>16.6</v>
      </c>
      <c r="AP158" s="4">
        <v>3.9</v>
      </c>
      <c r="AQ158" s="4">
        <v>11.6</v>
      </c>
      <c r="AR158" s="4">
        <v>29.7</v>
      </c>
      <c r="AS158" s="4">
        <v>11.5</v>
      </c>
      <c r="AT158" s="3">
        <v>5</v>
      </c>
      <c r="AU158" s="3">
        <v>17</v>
      </c>
      <c r="AV158" s="3">
        <v>19</v>
      </c>
      <c r="AW158" s="4">
        <v>24.8</v>
      </c>
      <c r="AX158" s="4">
        <v>24.1</v>
      </c>
      <c r="AY158" s="3">
        <v>13</v>
      </c>
      <c r="AZ158" s="4">
        <v>15.4</v>
      </c>
      <c r="BA158" s="4">
        <v>10.5</v>
      </c>
      <c r="BB158" s="4">
        <v>5.5</v>
      </c>
      <c r="BC158" s="4">
        <v>3.1</v>
      </c>
      <c r="BD158" s="4">
        <v>2.1</v>
      </c>
      <c r="BE158" s="4">
        <v>34.9</v>
      </c>
      <c r="BF158" s="4">
        <v>30.2</v>
      </c>
      <c r="BG158" s="4">
        <v>23.3</v>
      </c>
      <c r="BH158" s="4">
        <v>18.2</v>
      </c>
      <c r="BI158" s="4">
        <v>29.7</v>
      </c>
      <c r="BJ158" s="4">
        <v>2.1</v>
      </c>
      <c r="BK158" s="4">
        <v>18.3</v>
      </c>
      <c r="BL158" s="4">
        <v>23.1</v>
      </c>
      <c r="BM158" s="4">
        <v>24.6</v>
      </c>
      <c r="BN158" s="3">
        <v>24</v>
      </c>
      <c r="BO158" s="4">
        <v>27.4</v>
      </c>
      <c r="BP158" s="4">
        <v>26.5</v>
      </c>
      <c r="BQ158" s="4">
        <v>25.3</v>
      </c>
      <c r="BR158" s="4">
        <v>9.6</v>
      </c>
      <c r="BS158" s="4">
        <v>7.5</v>
      </c>
      <c r="BT158" s="4">
        <v>28.4</v>
      </c>
      <c r="BU158" s="4">
        <v>4.2</v>
      </c>
      <c r="BV158" s="3">
        <v>21</v>
      </c>
      <c r="BW158" s="4">
        <v>16.3</v>
      </c>
      <c r="BX158" s="4">
        <v>10.7</v>
      </c>
      <c r="BY158" s="4">
        <v>22.5</v>
      </c>
      <c r="BZ158" s="4">
        <v>11.6</v>
      </c>
      <c r="CA158" s="4">
        <v>7.8</v>
      </c>
      <c r="CB158" s="4">
        <v>2.5</v>
      </c>
      <c r="CC158" s="4">
        <v>14.9</v>
      </c>
      <c r="CD158" s="4">
        <v>10.8</v>
      </c>
      <c r="CE158" s="4">
        <v>18.2</v>
      </c>
      <c r="CF158" s="4">
        <v>11.4</v>
      </c>
      <c r="CG158" s="4">
        <v>17.9</v>
      </c>
      <c r="CH158" s="4">
        <v>16.1</v>
      </c>
      <c r="CI158" s="4">
        <v>14.7</v>
      </c>
      <c r="CJ158" s="4">
        <v>25.8</v>
      </c>
      <c r="CK158" s="3">
        <v>28</v>
      </c>
      <c r="CL158" s="4">
        <v>13.5</v>
      </c>
      <c r="CM158" s="4">
        <v>11.1</v>
      </c>
      <c r="CN158" s="4">
        <v>18.5</v>
      </c>
      <c r="CO158" s="4">
        <v>18.1</v>
      </c>
      <c r="CP158" s="4">
        <v>25.1</v>
      </c>
      <c r="CQ158" s="4">
        <v>4.9</v>
      </c>
      <c r="CR158" s="4">
        <v>5.8</v>
      </c>
      <c r="CS158" s="4">
        <v>9.5</v>
      </c>
    </row>
    <row x14ac:dyDescent="0.25" r="159" customHeight="1" ht="18.75">
      <c r="A159" s="1">
        <v>158</v>
      </c>
      <c r="B159" s="4">
        <v>1.1</v>
      </c>
      <c r="C159" s="4">
        <v>4.4</v>
      </c>
      <c r="D159" s="4">
        <v>4.2</v>
      </c>
      <c r="E159" s="4">
        <v>7.2</v>
      </c>
      <c r="F159" s="4">
        <v>2.5</v>
      </c>
      <c r="G159" s="4">
        <v>3.7</v>
      </c>
      <c r="H159" s="4">
        <v>5.4</v>
      </c>
      <c r="I159" s="3">
        <v>2</v>
      </c>
      <c r="J159" s="4">
        <v>2.3</v>
      </c>
      <c r="K159" s="4">
        <v>6.1</v>
      </c>
      <c r="L159" s="4">
        <v>8.4</v>
      </c>
      <c r="M159" s="4">
        <v>12.5</v>
      </c>
      <c r="N159" s="4">
        <v>19.6</v>
      </c>
      <c r="O159" s="3">
        <v>15</v>
      </c>
      <c r="P159" s="4">
        <v>13.1</v>
      </c>
      <c r="Q159" s="4">
        <v>10.9</v>
      </c>
      <c r="R159" s="4">
        <v>7.8</v>
      </c>
      <c r="S159" s="4">
        <v>3.4</v>
      </c>
      <c r="T159" s="4">
        <v>5.2</v>
      </c>
      <c r="U159" s="4">
        <v>6.2</v>
      </c>
      <c r="V159" s="4">
        <v>5.7</v>
      </c>
      <c r="W159" s="4">
        <v>5.6</v>
      </c>
      <c r="X159" s="4">
        <v>10.6</v>
      </c>
      <c r="Y159" s="3">
        <v>10</v>
      </c>
      <c r="Z159" s="4">
        <v>7.4</v>
      </c>
      <c r="AA159" s="4">
        <v>9.4</v>
      </c>
      <c r="AB159" s="4">
        <v>12.7</v>
      </c>
      <c r="AC159" s="3">
        <v>9</v>
      </c>
      <c r="AD159" s="4">
        <v>6.4</v>
      </c>
      <c r="AE159" s="4">
        <v>16.9</v>
      </c>
      <c r="AF159" s="4">
        <v>20.6</v>
      </c>
      <c r="AG159" s="4">
        <v>9.7</v>
      </c>
      <c r="AH159" s="4">
        <v>17.7</v>
      </c>
      <c r="AI159" s="4">
        <v>15.3</v>
      </c>
      <c r="AJ159" s="4">
        <v>13.6</v>
      </c>
      <c r="AK159" s="4">
        <v>10.9</v>
      </c>
      <c r="AL159" s="4">
        <v>13.2</v>
      </c>
      <c r="AM159" s="3">
        <v>15</v>
      </c>
      <c r="AN159" s="4">
        <v>14.3</v>
      </c>
      <c r="AO159" s="4">
        <v>20.2</v>
      </c>
      <c r="AP159" s="4">
        <v>16.3</v>
      </c>
      <c r="AQ159" s="4">
        <v>15.2</v>
      </c>
      <c r="AR159" s="4">
        <v>21.2</v>
      </c>
      <c r="AS159" s="4">
        <v>12.1</v>
      </c>
      <c r="AT159" s="3">
        <v>7</v>
      </c>
      <c r="AU159" s="4">
        <v>13.5</v>
      </c>
      <c r="AV159" s="4">
        <v>14.7</v>
      </c>
      <c r="AW159" s="4">
        <v>16.3</v>
      </c>
      <c r="AX159" s="4">
        <v>16.6</v>
      </c>
      <c r="AY159" s="4">
        <v>8.8</v>
      </c>
      <c r="AZ159" s="4">
        <v>19.2</v>
      </c>
      <c r="BA159" s="4">
        <v>7.5</v>
      </c>
      <c r="BB159" s="4">
        <v>8.7</v>
      </c>
      <c r="BC159" s="4">
        <v>7.6</v>
      </c>
      <c r="BD159" s="4">
        <v>11.3</v>
      </c>
      <c r="BE159" s="4">
        <v>27.5</v>
      </c>
      <c r="BF159" s="4">
        <v>22.8</v>
      </c>
      <c r="BG159" s="4">
        <v>14.3</v>
      </c>
      <c r="BH159" s="4">
        <v>10.8</v>
      </c>
      <c r="BI159" s="4">
        <v>22.3</v>
      </c>
      <c r="BJ159" s="4">
        <v>13.4</v>
      </c>
      <c r="BK159" s="4">
        <v>17.3</v>
      </c>
      <c r="BL159" s="4">
        <v>22.1</v>
      </c>
      <c r="BM159" s="4">
        <v>20.6</v>
      </c>
      <c r="BN159" s="3">
        <v>15</v>
      </c>
      <c r="BO159" s="4">
        <v>21.5</v>
      </c>
      <c r="BP159" s="4">
        <v>23.2</v>
      </c>
      <c r="BQ159" s="4">
        <v>23.5</v>
      </c>
      <c r="BR159" s="4">
        <v>19.4</v>
      </c>
      <c r="BS159" s="4">
        <v>17.6</v>
      </c>
      <c r="BT159" s="4">
        <v>17.5</v>
      </c>
      <c r="BU159" s="3">
        <v>14</v>
      </c>
      <c r="BV159" s="4">
        <v>13.6</v>
      </c>
      <c r="BW159" s="4">
        <v>7.3</v>
      </c>
      <c r="BX159" s="4">
        <v>18.6</v>
      </c>
      <c r="BY159" s="3">
        <v>15</v>
      </c>
      <c r="BZ159" s="4">
        <v>15.4</v>
      </c>
      <c r="CA159" s="4">
        <v>12.3</v>
      </c>
      <c r="CB159" s="4">
        <v>10.2</v>
      </c>
      <c r="CC159" s="3">
        <v>25</v>
      </c>
      <c r="CD159" s="3">
        <v>21</v>
      </c>
      <c r="CE159" s="4">
        <v>21.7</v>
      </c>
      <c r="CF159" s="4">
        <v>16.3</v>
      </c>
      <c r="CG159" s="4">
        <v>15.2</v>
      </c>
      <c r="CH159" s="4">
        <v>8.9</v>
      </c>
      <c r="CI159" s="4">
        <v>10.9</v>
      </c>
      <c r="CJ159" s="4">
        <v>18.4</v>
      </c>
      <c r="CK159" s="3">
        <v>19</v>
      </c>
      <c r="CL159" s="4">
        <v>10.4</v>
      </c>
      <c r="CM159" s="4">
        <v>11.5</v>
      </c>
      <c r="CN159" s="4">
        <v>11.1</v>
      </c>
      <c r="CO159" s="4">
        <v>21.9</v>
      </c>
      <c r="CP159" s="4">
        <v>24.1</v>
      </c>
      <c r="CQ159" s="4">
        <v>13.2</v>
      </c>
      <c r="CR159" s="4">
        <v>5.9</v>
      </c>
      <c r="CS159" s="4">
        <v>19.3</v>
      </c>
    </row>
    <row x14ac:dyDescent="0.25" r="160" customHeight="1" ht="18.75">
      <c r="A160" s="1">
        <v>159</v>
      </c>
      <c r="B160" s="4">
        <v>19.2</v>
      </c>
      <c r="C160" s="3">
        <v>21</v>
      </c>
      <c r="D160" s="4">
        <v>15.9</v>
      </c>
      <c r="E160" s="4">
        <v>12.9</v>
      </c>
      <c r="F160" s="4">
        <v>18.9</v>
      </c>
      <c r="G160" s="4">
        <v>19.1</v>
      </c>
      <c r="H160" s="4">
        <v>20.7</v>
      </c>
      <c r="I160" s="4">
        <v>21.6</v>
      </c>
      <c r="J160" s="4">
        <v>18.2</v>
      </c>
      <c r="K160" s="4">
        <v>21.7</v>
      </c>
      <c r="L160" s="4">
        <v>21.1</v>
      </c>
      <c r="M160" s="4">
        <v>29.3</v>
      </c>
      <c r="N160" s="3">
        <v>35</v>
      </c>
      <c r="O160" s="4">
        <v>31.8</v>
      </c>
      <c r="P160" s="4">
        <v>28.5</v>
      </c>
      <c r="Q160" s="4">
        <v>22.5</v>
      </c>
      <c r="R160" s="4">
        <v>20.9</v>
      </c>
      <c r="S160" s="4">
        <v>17.5</v>
      </c>
      <c r="T160" s="4">
        <v>21.7</v>
      </c>
      <c r="U160" s="3">
        <v>15</v>
      </c>
      <c r="V160" s="4">
        <v>24.7</v>
      </c>
      <c r="W160" s="4">
        <v>18.1</v>
      </c>
      <c r="X160" s="4">
        <v>15.6</v>
      </c>
      <c r="Y160" s="4">
        <v>10.5</v>
      </c>
      <c r="Z160" s="4">
        <v>22.9</v>
      </c>
      <c r="AA160" s="4">
        <v>14.3</v>
      </c>
      <c r="AB160" s="4">
        <v>29.8</v>
      </c>
      <c r="AC160" s="3">
        <v>25</v>
      </c>
      <c r="AD160" s="4">
        <v>12.6</v>
      </c>
      <c r="AE160" s="4">
        <v>4.8</v>
      </c>
      <c r="AF160" s="3">
        <v>41</v>
      </c>
      <c r="AG160" s="4">
        <v>15.9</v>
      </c>
      <c r="AH160" s="4">
        <v>23.8</v>
      </c>
      <c r="AI160" s="4">
        <v>5.4</v>
      </c>
      <c r="AJ160" s="3">
        <v>9</v>
      </c>
      <c r="AK160" s="4">
        <v>29.9</v>
      </c>
      <c r="AL160" s="4">
        <v>31.6</v>
      </c>
      <c r="AM160" s="4">
        <v>30.5</v>
      </c>
      <c r="AN160" s="4">
        <v>23.5</v>
      </c>
      <c r="AO160" s="4">
        <v>21.8</v>
      </c>
      <c r="AP160" s="4">
        <v>10.4</v>
      </c>
      <c r="AQ160" s="4">
        <v>16.8</v>
      </c>
      <c r="AR160" s="3">
        <v>38</v>
      </c>
      <c r="AS160" s="4">
        <v>10.1</v>
      </c>
      <c r="AT160" s="3">
        <v>15</v>
      </c>
      <c r="AU160" s="4">
        <v>10.3</v>
      </c>
      <c r="AV160" s="4">
        <v>19.3</v>
      </c>
      <c r="AW160" s="4">
        <v>33.1</v>
      </c>
      <c r="AX160" s="3">
        <v>32</v>
      </c>
      <c r="AY160" s="4">
        <v>14.8</v>
      </c>
      <c r="AZ160" s="4">
        <v>6.6</v>
      </c>
      <c r="BA160" s="4">
        <v>12.2</v>
      </c>
      <c r="BB160" s="4">
        <v>19.5</v>
      </c>
      <c r="BC160" s="4">
        <v>13.9</v>
      </c>
      <c r="BD160" s="4">
        <v>13.2</v>
      </c>
      <c r="BE160" s="4">
        <v>34.3</v>
      </c>
      <c r="BF160" s="3">
        <v>29</v>
      </c>
      <c r="BG160" s="3">
        <v>34</v>
      </c>
      <c r="BH160" s="4">
        <v>21.8</v>
      </c>
      <c r="BI160" s="3">
        <v>29</v>
      </c>
      <c r="BJ160" s="4">
        <v>12.5</v>
      </c>
      <c r="BK160" s="4">
        <v>24.8</v>
      </c>
      <c r="BL160" s="4">
        <v>26.8</v>
      </c>
      <c r="BM160" s="4">
        <v>29.8</v>
      </c>
      <c r="BN160" s="4">
        <v>31.8</v>
      </c>
      <c r="BO160" s="4">
        <v>32.7</v>
      </c>
      <c r="BP160" s="4">
        <v>31.8</v>
      </c>
      <c r="BQ160" s="4">
        <v>30.6</v>
      </c>
      <c r="BR160" s="4">
        <v>5.4</v>
      </c>
      <c r="BS160" s="4">
        <v>8.1</v>
      </c>
      <c r="BT160" s="4">
        <v>37.1</v>
      </c>
      <c r="BU160" s="4">
        <v>8.9</v>
      </c>
      <c r="BV160" s="4">
        <v>20.4</v>
      </c>
      <c r="BW160" s="4">
        <v>26.3</v>
      </c>
      <c r="BX160" s="4">
        <v>15.8</v>
      </c>
      <c r="BY160" s="4">
        <v>31.2</v>
      </c>
      <c r="BZ160" s="4">
        <v>16.9</v>
      </c>
      <c r="CA160" s="4">
        <v>18.8</v>
      </c>
      <c r="CB160" s="4">
        <v>13.2</v>
      </c>
      <c r="CC160" s="3">
        <v>20</v>
      </c>
      <c r="CD160" s="4">
        <v>12.9</v>
      </c>
      <c r="CE160" s="4">
        <v>23.4</v>
      </c>
      <c r="CF160" s="4">
        <v>7.9</v>
      </c>
      <c r="CG160" s="4">
        <v>28.9</v>
      </c>
      <c r="CH160" s="4">
        <v>17.8</v>
      </c>
      <c r="CI160" s="4">
        <v>24.6</v>
      </c>
      <c r="CJ160" s="4">
        <v>22.9</v>
      </c>
      <c r="CK160" s="4">
        <v>38.6</v>
      </c>
      <c r="CL160" s="4">
        <v>23.5</v>
      </c>
      <c r="CM160" s="3">
        <v>21</v>
      </c>
      <c r="CN160" s="4">
        <v>26.5</v>
      </c>
      <c r="CO160" s="4">
        <v>23.4</v>
      </c>
      <c r="CP160" s="4">
        <v>28.8</v>
      </c>
      <c r="CQ160" s="3">
        <v>8</v>
      </c>
      <c r="CR160" s="4">
        <v>15.8</v>
      </c>
      <c r="CS160" s="4">
        <v>6.5</v>
      </c>
    </row>
    <row x14ac:dyDescent="0.25" r="161" customHeight="1" ht="18.75">
      <c r="A161" s="1">
        <v>160</v>
      </c>
      <c r="B161" s="4">
        <v>4.8</v>
      </c>
      <c r="C161" s="3">
        <v>6</v>
      </c>
      <c r="D161" s="4">
        <v>7.9</v>
      </c>
      <c r="E161" s="4">
        <v>10.8</v>
      </c>
      <c r="F161" s="4">
        <v>3.6</v>
      </c>
      <c r="G161" s="4">
        <v>2.4</v>
      </c>
      <c r="H161" s="4">
        <v>2.4</v>
      </c>
      <c r="I161" s="4">
        <v>2.1</v>
      </c>
      <c r="J161" s="4">
        <v>6.2</v>
      </c>
      <c r="K161" s="4">
        <v>7.6</v>
      </c>
      <c r="L161" s="4">
        <v>14.7</v>
      </c>
      <c r="M161" s="4">
        <v>14.2</v>
      </c>
      <c r="N161" s="4">
        <v>19.1</v>
      </c>
      <c r="O161" s="4">
        <v>16.7</v>
      </c>
      <c r="P161" s="4">
        <v>13.6</v>
      </c>
      <c r="Q161" s="4">
        <v>14.5</v>
      </c>
      <c r="R161" s="4">
        <v>4.5</v>
      </c>
      <c r="S161" s="4">
        <v>3.6</v>
      </c>
      <c r="T161" s="4">
        <v>6.9</v>
      </c>
      <c r="U161" s="4">
        <v>9.8</v>
      </c>
      <c r="V161" s="4">
        <v>5.3</v>
      </c>
      <c r="W161" s="4">
        <v>9.3</v>
      </c>
      <c r="X161" s="4">
        <v>9.3</v>
      </c>
      <c r="Y161" s="4">
        <v>13.3</v>
      </c>
      <c r="Z161" s="3">
        <v>8</v>
      </c>
      <c r="AA161" s="4">
        <v>7.5</v>
      </c>
      <c r="AB161" s="4">
        <v>11.5</v>
      </c>
      <c r="AC161" s="4">
        <v>10.7</v>
      </c>
      <c r="AD161" s="3">
        <v>10</v>
      </c>
      <c r="AE161" s="4">
        <v>16.7</v>
      </c>
      <c r="AF161" s="4">
        <v>20.1</v>
      </c>
      <c r="AG161" s="4">
        <v>13.3</v>
      </c>
      <c r="AH161" s="4">
        <v>21.3</v>
      </c>
      <c r="AI161" s="4">
        <v>15.1</v>
      </c>
      <c r="AJ161" s="4">
        <v>13.4</v>
      </c>
      <c r="AK161" s="4">
        <v>10.4</v>
      </c>
      <c r="AL161" s="4">
        <v>12.7</v>
      </c>
      <c r="AM161" s="4">
        <v>15.6</v>
      </c>
      <c r="AN161" s="4">
        <v>13.1</v>
      </c>
      <c r="AO161" s="3">
        <v>19</v>
      </c>
      <c r="AP161" s="4">
        <v>15.2</v>
      </c>
      <c r="AQ161" s="3">
        <v>14</v>
      </c>
      <c r="AR161" s="4">
        <v>22.9</v>
      </c>
      <c r="AS161" s="4">
        <v>15.8</v>
      </c>
      <c r="AT161" s="4">
        <v>9.7</v>
      </c>
      <c r="AU161" s="4">
        <v>17.2</v>
      </c>
      <c r="AV161" s="4">
        <v>18.4</v>
      </c>
      <c r="AW161" s="3">
        <v>18</v>
      </c>
      <c r="AX161" s="4">
        <v>17.2</v>
      </c>
      <c r="AY161" s="4">
        <v>12.4</v>
      </c>
      <c r="AZ161" s="4">
        <v>22.8</v>
      </c>
      <c r="BA161" s="4">
        <v>11.1</v>
      </c>
      <c r="BB161" s="4">
        <v>7.4</v>
      </c>
      <c r="BC161" s="4">
        <v>7.9</v>
      </c>
      <c r="BD161" s="3">
        <v>10</v>
      </c>
      <c r="BE161" s="4">
        <v>31.2</v>
      </c>
      <c r="BF161" s="4">
        <v>26.4</v>
      </c>
      <c r="BG161" s="4">
        <v>13.8</v>
      </c>
      <c r="BH161" s="4">
        <v>14.4</v>
      </c>
      <c r="BI161" s="4">
        <v>25.9</v>
      </c>
      <c r="BJ161" s="4">
        <v>11.7</v>
      </c>
      <c r="BK161" s="4">
        <v>16.1</v>
      </c>
      <c r="BL161" s="4">
        <v>20.9</v>
      </c>
      <c r="BM161" s="4">
        <v>20.1</v>
      </c>
      <c r="BN161" s="4">
        <v>14.5</v>
      </c>
      <c r="BO161" s="3">
        <v>21</v>
      </c>
      <c r="BP161" s="4">
        <v>22.8</v>
      </c>
      <c r="BQ161" s="4">
        <v>24.2</v>
      </c>
      <c r="BR161" s="4">
        <v>19.1</v>
      </c>
      <c r="BS161" s="4">
        <v>18.7</v>
      </c>
      <c r="BT161" s="4">
        <v>17.1</v>
      </c>
      <c r="BU161" s="4">
        <v>13.7</v>
      </c>
      <c r="BV161" s="4">
        <v>17.3</v>
      </c>
      <c r="BW161" s="4">
        <v>6.9</v>
      </c>
      <c r="BX161" s="4">
        <v>17.4</v>
      </c>
      <c r="BY161" s="4">
        <v>15.6</v>
      </c>
      <c r="BZ161" s="4">
        <v>14.2</v>
      </c>
      <c r="CA161" s="4">
        <v>11.1</v>
      </c>
      <c r="CB161" s="4">
        <v>10.9</v>
      </c>
      <c r="CC161" s="3">
        <v>22</v>
      </c>
      <c r="CD161" s="4">
        <v>20.8</v>
      </c>
      <c r="CE161" s="4">
        <v>20.5</v>
      </c>
      <c r="CF161" s="4">
        <v>16.4</v>
      </c>
      <c r="CG161" s="4">
        <v>14.8</v>
      </c>
      <c r="CH161" s="4">
        <v>12.5</v>
      </c>
      <c r="CI161" s="4">
        <v>10.5</v>
      </c>
      <c r="CJ161" s="3">
        <v>22</v>
      </c>
      <c r="CK161" s="4">
        <v>18.5</v>
      </c>
      <c r="CL161" s="3">
        <v>7</v>
      </c>
      <c r="CM161" s="4">
        <v>5.9</v>
      </c>
      <c r="CN161" s="4">
        <v>11.6</v>
      </c>
      <c r="CO161" s="4">
        <v>20.7</v>
      </c>
      <c r="CP161" s="4">
        <v>22.9</v>
      </c>
      <c r="CQ161" s="4">
        <v>13.2</v>
      </c>
      <c r="CR161" s="4">
        <v>5.1</v>
      </c>
      <c r="CS161" s="4">
        <v>20.4</v>
      </c>
    </row>
    <row x14ac:dyDescent="0.25" r="162" customHeight="1" ht="18.75">
      <c r="A162" s="1">
        <v>161</v>
      </c>
      <c r="B162" s="4">
        <v>5.4</v>
      </c>
      <c r="C162" s="4">
        <v>5.3</v>
      </c>
      <c r="D162" s="4">
        <v>6.7</v>
      </c>
      <c r="E162" s="4">
        <v>9.7</v>
      </c>
      <c r="F162" s="4">
        <v>6.6</v>
      </c>
      <c r="G162" s="4">
        <v>10.5</v>
      </c>
      <c r="H162" s="4">
        <v>12.2</v>
      </c>
      <c r="I162" s="4">
        <v>8.9</v>
      </c>
      <c r="J162" s="4">
        <v>5.4</v>
      </c>
      <c r="K162" s="4">
        <v>3.7</v>
      </c>
      <c r="L162" s="4">
        <v>2.4</v>
      </c>
      <c r="M162" s="4">
        <v>12.1</v>
      </c>
      <c r="N162" s="4">
        <v>25.9</v>
      </c>
      <c r="O162" s="4">
        <v>14.7</v>
      </c>
      <c r="P162" s="4">
        <v>15.6</v>
      </c>
      <c r="Q162" s="4">
        <v>4.8</v>
      </c>
      <c r="R162" s="4">
        <v>14.1</v>
      </c>
      <c r="S162" s="4">
        <v>8.8</v>
      </c>
      <c r="T162" s="4">
        <v>5.8</v>
      </c>
      <c r="U162" s="4">
        <v>4.1</v>
      </c>
      <c r="V162" s="3">
        <v>12</v>
      </c>
      <c r="W162" s="3">
        <v>1</v>
      </c>
      <c r="X162" s="4">
        <v>17.4</v>
      </c>
      <c r="Y162" s="4">
        <v>9.7</v>
      </c>
      <c r="Z162" s="3">
        <v>10</v>
      </c>
      <c r="AA162" s="4">
        <v>11.9</v>
      </c>
      <c r="AB162" s="4">
        <v>12.7</v>
      </c>
      <c r="AC162" s="4">
        <v>7.8</v>
      </c>
      <c r="AD162" s="4">
        <v>8.9</v>
      </c>
      <c r="AE162" s="4">
        <v>19.5</v>
      </c>
      <c r="AF162" s="4">
        <v>25.7</v>
      </c>
      <c r="AG162" s="4">
        <v>4.6</v>
      </c>
      <c r="AH162" s="4">
        <v>11.6</v>
      </c>
      <c r="AI162" s="3">
        <v>15</v>
      </c>
      <c r="AJ162" s="4">
        <v>16.1</v>
      </c>
      <c r="AK162" s="4">
        <v>17.2</v>
      </c>
      <c r="AL162" s="4">
        <v>19.5</v>
      </c>
      <c r="AM162" s="4">
        <v>17.6</v>
      </c>
      <c r="AN162" s="4">
        <v>21.2</v>
      </c>
      <c r="AO162" s="3">
        <v>27</v>
      </c>
      <c r="AP162" s="4">
        <v>18.8</v>
      </c>
      <c r="AQ162" s="4">
        <v>22.1</v>
      </c>
      <c r="AR162" s="4">
        <v>20.8</v>
      </c>
      <c r="AS162" s="4">
        <v>11.7</v>
      </c>
      <c r="AT162" s="4">
        <v>9.6</v>
      </c>
      <c r="AU162" s="4">
        <v>13.1</v>
      </c>
      <c r="AV162" s="4">
        <v>7.5</v>
      </c>
      <c r="AW162" s="4">
        <v>15.9</v>
      </c>
      <c r="AX162" s="4">
        <v>19.1</v>
      </c>
      <c r="AY162" s="4">
        <v>8.4</v>
      </c>
      <c r="AZ162" s="4">
        <v>21.7</v>
      </c>
      <c r="BA162" s="4">
        <v>8.3</v>
      </c>
      <c r="BB162" s="4">
        <v>15.5</v>
      </c>
      <c r="BC162" s="3">
        <v>13</v>
      </c>
      <c r="BD162" s="4">
        <v>18.1</v>
      </c>
      <c r="BE162" s="4">
        <v>21.4</v>
      </c>
      <c r="BF162" s="4">
        <v>16.7</v>
      </c>
      <c r="BG162" s="4">
        <v>20.2</v>
      </c>
      <c r="BH162" s="4">
        <v>4.7</v>
      </c>
      <c r="BI162" s="4">
        <v>16.2</v>
      </c>
      <c r="BJ162" s="4">
        <v>15.9</v>
      </c>
      <c r="BK162" s="4">
        <v>24.1</v>
      </c>
      <c r="BL162" s="4">
        <v>28.9</v>
      </c>
      <c r="BM162" s="4">
        <v>26.8</v>
      </c>
      <c r="BN162" s="4">
        <v>21.3</v>
      </c>
      <c r="BO162" s="4">
        <v>27.8</v>
      </c>
      <c r="BP162" s="4">
        <v>29.5</v>
      </c>
      <c r="BQ162" s="4">
        <v>29.8</v>
      </c>
      <c r="BR162" s="4">
        <v>17.7</v>
      </c>
      <c r="BS162" s="4">
        <v>20.1</v>
      </c>
      <c r="BT162" s="4">
        <v>24.4</v>
      </c>
      <c r="BU162" s="4">
        <v>16.5</v>
      </c>
      <c r="BV162" s="4">
        <v>7.6</v>
      </c>
      <c r="BW162" s="4">
        <v>13.6</v>
      </c>
      <c r="BX162" s="4">
        <v>23.4</v>
      </c>
      <c r="BY162" s="3">
        <v>14</v>
      </c>
      <c r="BZ162" s="4">
        <v>22.2</v>
      </c>
      <c r="CA162" s="4">
        <v>19.1</v>
      </c>
      <c r="CB162" s="4">
        <v>12.8</v>
      </c>
      <c r="CC162" s="4">
        <v>27.6</v>
      </c>
      <c r="CD162" s="4">
        <v>23.5</v>
      </c>
      <c r="CE162" s="4">
        <v>28.5</v>
      </c>
      <c r="CF162" s="3">
        <v>16</v>
      </c>
      <c r="CG162" s="4">
        <v>21.5</v>
      </c>
      <c r="CH162" s="4">
        <v>2.1</v>
      </c>
      <c r="CI162" s="4">
        <v>17.2</v>
      </c>
      <c r="CJ162" s="4">
        <v>12.3</v>
      </c>
      <c r="CK162" s="4">
        <v>25.2</v>
      </c>
      <c r="CL162" s="4">
        <v>16.7</v>
      </c>
      <c r="CM162" s="4">
        <v>16.3</v>
      </c>
      <c r="CN162" s="4">
        <v>13.6</v>
      </c>
      <c r="CO162" s="4">
        <v>28.7</v>
      </c>
      <c r="CP162" s="4">
        <v>30.9</v>
      </c>
      <c r="CQ162" s="4">
        <v>12.9</v>
      </c>
      <c r="CR162" s="4">
        <v>8.5</v>
      </c>
      <c r="CS162" s="4">
        <v>21.8</v>
      </c>
    </row>
    <row x14ac:dyDescent="0.25" r="163" customHeight="1" ht="18.75">
      <c r="A163" s="1">
        <v>162</v>
      </c>
      <c r="B163" s="4">
        <v>29.7</v>
      </c>
      <c r="C163" s="4">
        <v>30.9</v>
      </c>
      <c r="D163" s="4">
        <v>32.8</v>
      </c>
      <c r="E163" s="4">
        <v>28.9</v>
      </c>
      <c r="F163" s="4">
        <v>31.8</v>
      </c>
      <c r="G163" s="4">
        <v>24.8</v>
      </c>
      <c r="H163" s="4">
        <v>26.4</v>
      </c>
      <c r="I163" s="4">
        <v>28.9</v>
      </c>
      <c r="J163" s="4">
        <v>31.1</v>
      </c>
      <c r="K163" s="4">
        <v>32.5</v>
      </c>
      <c r="L163" s="4">
        <v>39.6</v>
      </c>
      <c r="M163" s="4">
        <v>39.1</v>
      </c>
      <c r="N163" s="4">
        <v>36.8</v>
      </c>
      <c r="O163" s="4">
        <v>41.6</v>
      </c>
      <c r="P163" s="4">
        <v>37.1</v>
      </c>
      <c r="Q163" s="4">
        <v>39.4</v>
      </c>
      <c r="R163" s="4">
        <v>26.6</v>
      </c>
      <c r="S163" s="4">
        <v>27.1</v>
      </c>
      <c r="T163" s="4">
        <v>31.8</v>
      </c>
      <c r="U163" s="4">
        <v>34.7</v>
      </c>
      <c r="V163" s="4">
        <v>30.3</v>
      </c>
      <c r="W163" s="4">
        <v>34.2</v>
      </c>
      <c r="X163" s="3">
        <v>20</v>
      </c>
      <c r="Y163" s="4">
        <v>31.4</v>
      </c>
      <c r="Z163" s="3">
        <v>33</v>
      </c>
      <c r="AA163" s="4">
        <v>25.6</v>
      </c>
      <c r="AB163" s="4">
        <v>36.8</v>
      </c>
      <c r="AC163" s="4">
        <v>35.6</v>
      </c>
      <c r="AD163" s="4">
        <v>31.4</v>
      </c>
      <c r="AE163" s="4">
        <v>25.4</v>
      </c>
      <c r="AF163" s="4">
        <v>42.8</v>
      </c>
      <c r="AG163" s="4">
        <v>37.3</v>
      </c>
      <c r="AH163" s="4">
        <v>48.8</v>
      </c>
      <c r="AI163" s="4">
        <v>30.1</v>
      </c>
      <c r="AJ163" s="3">
        <v>23</v>
      </c>
      <c r="AK163" s="4">
        <v>35.5</v>
      </c>
      <c r="AL163" s="4">
        <v>33.4</v>
      </c>
      <c r="AM163" s="4">
        <v>38.8</v>
      </c>
      <c r="AN163" s="4">
        <v>25.3</v>
      </c>
      <c r="AO163" s="4">
        <v>19.3</v>
      </c>
      <c r="AP163" s="3">
        <v>20</v>
      </c>
      <c r="AQ163" s="4">
        <v>18.7</v>
      </c>
      <c r="AR163" s="4">
        <v>52.3</v>
      </c>
      <c r="AS163" s="4">
        <v>34.8</v>
      </c>
      <c r="AT163" s="4">
        <v>27.8</v>
      </c>
      <c r="AU163" s="4">
        <v>35.2</v>
      </c>
      <c r="AV163" s="4">
        <v>44.2</v>
      </c>
      <c r="AW163" s="4">
        <v>42.9</v>
      </c>
      <c r="AX163" s="4">
        <v>40.6</v>
      </c>
      <c r="AY163" s="4">
        <v>36.2</v>
      </c>
      <c r="AZ163" s="4">
        <v>33.6</v>
      </c>
      <c r="BA163" s="4">
        <v>33.6</v>
      </c>
      <c r="BB163" s="4">
        <v>21.5</v>
      </c>
      <c r="BC163" s="4">
        <v>23.6</v>
      </c>
      <c r="BD163" s="4">
        <v>22.6</v>
      </c>
      <c r="BE163" s="4">
        <v>56.1</v>
      </c>
      <c r="BF163" s="4">
        <v>51.3</v>
      </c>
      <c r="BG163" s="4">
        <v>35.8</v>
      </c>
      <c r="BH163" s="4">
        <v>39.4</v>
      </c>
      <c r="BI163" s="4">
        <v>50.8</v>
      </c>
      <c r="BJ163" s="4">
        <v>21.1</v>
      </c>
      <c r="BK163" s="4">
        <v>26.6</v>
      </c>
      <c r="BL163" s="4">
        <v>28.6</v>
      </c>
      <c r="BM163" s="4">
        <v>31.7</v>
      </c>
      <c r="BN163" s="4">
        <v>33.6</v>
      </c>
      <c r="BO163" s="4">
        <v>34.5</v>
      </c>
      <c r="BP163" s="4">
        <v>33.6</v>
      </c>
      <c r="BQ163" s="4">
        <v>32.4</v>
      </c>
      <c r="BR163" s="4">
        <v>27.8</v>
      </c>
      <c r="BS163" s="4">
        <v>23.5</v>
      </c>
      <c r="BT163" s="3">
        <v>39</v>
      </c>
      <c r="BU163" s="4">
        <v>25.1</v>
      </c>
      <c r="BV163" s="4">
        <v>45.4</v>
      </c>
      <c r="BW163" s="3">
        <v>32</v>
      </c>
      <c r="BX163" s="4">
        <v>15.6</v>
      </c>
      <c r="BY163" s="4">
        <v>39.6</v>
      </c>
      <c r="BZ163" s="4">
        <v>13.7</v>
      </c>
      <c r="CA163" s="4">
        <v>20.8</v>
      </c>
      <c r="CB163" s="4">
        <v>26.4</v>
      </c>
      <c r="CC163" s="3">
        <v>14</v>
      </c>
      <c r="CD163" s="4">
        <v>18.8</v>
      </c>
      <c r="CE163" s="4">
        <v>15.3</v>
      </c>
      <c r="CF163" s="3">
        <v>32</v>
      </c>
      <c r="CG163" s="4">
        <v>30.7</v>
      </c>
      <c r="CH163" s="4">
        <v>37.4</v>
      </c>
      <c r="CI163" s="4">
        <v>30.2</v>
      </c>
      <c r="CJ163" s="4">
        <v>47.9</v>
      </c>
      <c r="CK163" s="4">
        <v>40.4</v>
      </c>
      <c r="CL163" s="4">
        <v>29.2</v>
      </c>
      <c r="CM163" s="4">
        <v>28.7</v>
      </c>
      <c r="CN163" s="4">
        <v>35.1</v>
      </c>
      <c r="CO163" s="4">
        <v>8.7</v>
      </c>
      <c r="CP163" s="4">
        <v>19.7</v>
      </c>
      <c r="CQ163" s="4">
        <v>31.3</v>
      </c>
      <c r="CR163" s="4">
        <v>28.7</v>
      </c>
      <c r="CS163" s="4">
        <v>25.2</v>
      </c>
    </row>
    <row x14ac:dyDescent="0.25" r="164" customHeight="1" ht="18.75">
      <c r="A164" s="1">
        <v>163</v>
      </c>
      <c r="B164" s="4">
        <v>20.5</v>
      </c>
      <c r="C164" s="4">
        <v>21.1</v>
      </c>
      <c r="D164" s="4">
        <v>20.2</v>
      </c>
      <c r="E164" s="4">
        <v>22.9</v>
      </c>
      <c r="F164" s="4">
        <v>20.3</v>
      </c>
      <c r="G164" s="4">
        <v>25.5</v>
      </c>
      <c r="H164" s="4">
        <v>27.3</v>
      </c>
      <c r="I164" s="4">
        <v>23.9</v>
      </c>
      <c r="J164" s="4">
        <v>20.5</v>
      </c>
      <c r="K164" s="4">
        <v>19.6</v>
      </c>
      <c r="L164" s="4">
        <v>17.3</v>
      </c>
      <c r="M164" s="4">
        <v>25.5</v>
      </c>
      <c r="N164" s="4">
        <v>40.9</v>
      </c>
      <c r="O164" s="4">
        <v>21.2</v>
      </c>
      <c r="P164" s="4">
        <v>28.7</v>
      </c>
      <c r="Q164" s="4">
        <v>10.1</v>
      </c>
      <c r="R164" s="4">
        <v>29.2</v>
      </c>
      <c r="S164" s="4">
        <v>22.6</v>
      </c>
      <c r="T164" s="4">
        <v>24.3</v>
      </c>
      <c r="U164" s="4">
        <v>17.2</v>
      </c>
      <c r="V164" s="4">
        <v>27.1</v>
      </c>
      <c r="W164" s="4">
        <v>16.9</v>
      </c>
      <c r="X164" s="4">
        <v>31.3</v>
      </c>
      <c r="Y164" s="4">
        <v>18.1</v>
      </c>
      <c r="Z164" s="4">
        <v>26.6</v>
      </c>
      <c r="AA164" s="4">
        <v>25.1</v>
      </c>
      <c r="AB164" s="4">
        <v>26.1</v>
      </c>
      <c r="AC164" s="4">
        <v>21.2</v>
      </c>
      <c r="AD164" s="4">
        <v>18.3</v>
      </c>
      <c r="AE164" s="4">
        <v>20.6</v>
      </c>
      <c r="AF164" s="4">
        <v>42.8</v>
      </c>
      <c r="AG164" s="4">
        <v>10.4</v>
      </c>
      <c r="AH164" s="4">
        <v>8.5</v>
      </c>
      <c r="AI164" s="4">
        <v>18.3</v>
      </c>
      <c r="AJ164" s="4">
        <v>24.8</v>
      </c>
      <c r="AK164" s="4">
        <v>32.2</v>
      </c>
      <c r="AL164" s="4">
        <v>34.5</v>
      </c>
      <c r="AM164" s="4">
        <v>32.8</v>
      </c>
      <c r="AN164" s="3">
        <v>35</v>
      </c>
      <c r="AO164" s="4">
        <v>37.6</v>
      </c>
      <c r="AP164" s="4">
        <v>26.2</v>
      </c>
      <c r="AQ164" s="4">
        <v>32.6</v>
      </c>
      <c r="AR164" s="4">
        <v>31.5</v>
      </c>
      <c r="AS164" s="4">
        <v>15.2</v>
      </c>
      <c r="AT164" s="4">
        <v>22.8</v>
      </c>
      <c r="AU164" s="4">
        <v>11.9</v>
      </c>
      <c r="AV164" s="4">
        <v>6.6</v>
      </c>
      <c r="AW164" s="4">
        <v>26.2</v>
      </c>
      <c r="AX164" s="4">
        <v>33.3</v>
      </c>
      <c r="AY164" s="3">
        <v>14</v>
      </c>
      <c r="AZ164" s="4">
        <v>15.9</v>
      </c>
      <c r="BA164" s="4">
        <v>16.7</v>
      </c>
      <c r="BB164" s="4">
        <v>29.2</v>
      </c>
      <c r="BC164" s="4">
        <v>25.2</v>
      </c>
      <c r="BD164" s="3">
        <v>29</v>
      </c>
      <c r="BE164" s="4">
        <v>18.9</v>
      </c>
      <c r="BF164" s="4">
        <v>13.7</v>
      </c>
      <c r="BG164" s="4">
        <v>35.4</v>
      </c>
      <c r="BH164" s="4">
        <v>7.6</v>
      </c>
      <c r="BI164" s="4">
        <v>13.7</v>
      </c>
      <c r="BJ164" s="4">
        <v>28.3</v>
      </c>
      <c r="BK164" s="4">
        <v>40.6</v>
      </c>
      <c r="BL164" s="4">
        <v>42.6</v>
      </c>
      <c r="BM164" s="4">
        <v>45.6</v>
      </c>
      <c r="BN164" s="4">
        <v>36.3</v>
      </c>
      <c r="BO164" s="4">
        <v>42.9</v>
      </c>
      <c r="BP164" s="4">
        <v>47.5</v>
      </c>
      <c r="BQ164" s="4">
        <v>46.4</v>
      </c>
      <c r="BR164" s="4">
        <v>20.4</v>
      </c>
      <c r="BS164" s="4">
        <v>25.6</v>
      </c>
      <c r="BT164" s="4">
        <v>39.7</v>
      </c>
      <c r="BU164" s="4">
        <v>24.7</v>
      </c>
      <c r="BV164" s="4">
        <v>5.1</v>
      </c>
      <c r="BW164" s="4">
        <v>28.7</v>
      </c>
      <c r="BX164" s="4">
        <v>31.6</v>
      </c>
      <c r="BY164" s="4">
        <v>27.4</v>
      </c>
      <c r="BZ164" s="4">
        <v>32.6</v>
      </c>
      <c r="CA164" s="4">
        <v>34.5</v>
      </c>
      <c r="CB164" s="4">
        <v>23.3</v>
      </c>
      <c r="CC164" s="4">
        <v>35.8</v>
      </c>
      <c r="CD164" s="4">
        <v>31.7</v>
      </c>
      <c r="CE164" s="4">
        <v>39.2</v>
      </c>
      <c r="CF164" s="4">
        <v>16.5</v>
      </c>
      <c r="CG164" s="4">
        <v>36.6</v>
      </c>
      <c r="CH164" s="4">
        <v>9.8</v>
      </c>
      <c r="CI164" s="4">
        <v>32.3</v>
      </c>
      <c r="CJ164" s="4">
        <v>5.1</v>
      </c>
      <c r="CK164" s="4">
        <v>40.3</v>
      </c>
      <c r="CL164" s="4">
        <v>31.7</v>
      </c>
      <c r="CM164" s="4">
        <v>30.8</v>
      </c>
      <c r="CN164" s="4">
        <v>28.8</v>
      </c>
      <c r="CO164" s="4">
        <v>39.1</v>
      </c>
      <c r="CP164" s="4">
        <v>44.6</v>
      </c>
      <c r="CQ164" s="4">
        <v>21.2</v>
      </c>
      <c r="CR164" s="4">
        <v>21.7</v>
      </c>
      <c r="CS164" s="4">
        <v>23.8</v>
      </c>
    </row>
    <row x14ac:dyDescent="0.25" r="165" customHeight="1" ht="18.75">
      <c r="A165" s="1">
        <v>164</v>
      </c>
      <c r="B165" s="3">
        <v>13</v>
      </c>
      <c r="C165" s="4">
        <v>14.3</v>
      </c>
      <c r="D165" s="4">
        <v>16.1</v>
      </c>
      <c r="E165" s="4">
        <v>12.4</v>
      </c>
      <c r="F165" s="4">
        <v>15.2</v>
      </c>
      <c r="G165" s="4">
        <v>8.2</v>
      </c>
      <c r="H165" s="4">
        <v>6.4</v>
      </c>
      <c r="I165" s="4">
        <v>11.2</v>
      </c>
      <c r="J165" s="4">
        <v>14.4</v>
      </c>
      <c r="K165" s="4">
        <v>15.9</v>
      </c>
      <c r="L165" s="4">
        <v>22.4</v>
      </c>
      <c r="M165" s="4">
        <v>22.4</v>
      </c>
      <c r="N165" s="4">
        <v>20.6</v>
      </c>
      <c r="O165" s="4">
        <v>24.9</v>
      </c>
      <c r="P165" s="4">
        <v>17.6</v>
      </c>
      <c r="Q165" s="4">
        <v>22.8</v>
      </c>
      <c r="R165" s="3">
        <v>6</v>
      </c>
      <c r="S165" s="4">
        <v>10.5</v>
      </c>
      <c r="T165" s="4">
        <v>15.1</v>
      </c>
      <c r="U165" s="4">
        <v>18.1</v>
      </c>
      <c r="V165" s="4">
        <v>10.8</v>
      </c>
      <c r="W165" s="4">
        <v>17.5</v>
      </c>
      <c r="X165" s="4">
        <v>4.9</v>
      </c>
      <c r="Y165" s="4">
        <v>14.9</v>
      </c>
      <c r="Z165" s="4">
        <v>13.5</v>
      </c>
      <c r="AA165" s="4">
        <v>9.1</v>
      </c>
      <c r="AB165" s="4">
        <v>17.2</v>
      </c>
      <c r="AC165" s="4">
        <v>18.3</v>
      </c>
      <c r="AD165" s="4">
        <v>14.8</v>
      </c>
      <c r="AE165" s="4">
        <v>15.3</v>
      </c>
      <c r="AF165" s="4">
        <v>25.8</v>
      </c>
      <c r="AG165" s="4">
        <v>20.8</v>
      </c>
      <c r="AH165" s="4">
        <v>29.6</v>
      </c>
      <c r="AI165" s="4">
        <v>20.1</v>
      </c>
      <c r="AJ165" s="3">
        <v>13</v>
      </c>
      <c r="AK165" s="3">
        <v>16</v>
      </c>
      <c r="AL165" s="4">
        <v>17.3</v>
      </c>
      <c r="AM165" s="4">
        <v>19.3</v>
      </c>
      <c r="AN165" s="4">
        <v>4.4</v>
      </c>
      <c r="AO165" s="4">
        <v>7.6</v>
      </c>
      <c r="AP165" s="3">
        <v>10</v>
      </c>
      <c r="AQ165" s="4">
        <v>4.1</v>
      </c>
      <c r="AR165" s="4">
        <v>31.5</v>
      </c>
      <c r="AS165" s="4">
        <v>18.1</v>
      </c>
      <c r="AT165" s="4">
        <v>11.3</v>
      </c>
      <c r="AU165" s="4">
        <v>25.2</v>
      </c>
      <c r="AV165" s="4">
        <v>25.6</v>
      </c>
      <c r="AW165" s="4">
        <v>26.2</v>
      </c>
      <c r="AX165" s="4">
        <v>21.1</v>
      </c>
      <c r="AY165" s="4">
        <v>19.6</v>
      </c>
      <c r="AZ165" s="4">
        <v>23.6</v>
      </c>
      <c r="BA165" s="4">
        <v>17.1</v>
      </c>
      <c r="BB165" s="4">
        <v>3.3</v>
      </c>
      <c r="BC165" s="3">
        <v>7</v>
      </c>
      <c r="BD165" s="4">
        <v>6.2</v>
      </c>
      <c r="BE165" s="4">
        <v>39.4</v>
      </c>
      <c r="BF165" s="4">
        <v>34.7</v>
      </c>
      <c r="BG165" s="4">
        <v>19.6</v>
      </c>
      <c r="BH165" s="4">
        <v>22.7</v>
      </c>
      <c r="BI165" s="4">
        <v>34.2</v>
      </c>
      <c r="BJ165" s="3">
        <v>7</v>
      </c>
      <c r="BK165" s="4">
        <v>7.4</v>
      </c>
      <c r="BL165" s="4">
        <v>12.9</v>
      </c>
      <c r="BM165" s="4">
        <v>15.5</v>
      </c>
      <c r="BN165" s="4">
        <v>17.5</v>
      </c>
      <c r="BO165" s="4">
        <v>18.3</v>
      </c>
      <c r="BP165" s="4">
        <v>17.4</v>
      </c>
      <c r="BQ165" s="4">
        <v>16.2</v>
      </c>
      <c r="BR165" s="4">
        <v>17.8</v>
      </c>
      <c r="BS165" s="4">
        <v>13.5</v>
      </c>
      <c r="BT165" s="4">
        <v>22.8</v>
      </c>
      <c r="BU165" s="4">
        <v>15.3</v>
      </c>
      <c r="BV165" s="4">
        <v>25.5</v>
      </c>
      <c r="BW165" s="4">
        <v>12.4</v>
      </c>
      <c r="BX165" s="3">
        <v>12</v>
      </c>
      <c r="BY165" s="3">
        <v>20</v>
      </c>
      <c r="BZ165" s="4">
        <v>8.8</v>
      </c>
      <c r="CA165" s="4">
        <v>1.3</v>
      </c>
      <c r="CB165" s="4">
        <v>12.5</v>
      </c>
      <c r="CC165" s="4">
        <v>16.6</v>
      </c>
      <c r="CD165" s="4">
        <v>17.3</v>
      </c>
      <c r="CE165" s="4">
        <v>10.1</v>
      </c>
      <c r="CF165" s="3">
        <v>18</v>
      </c>
      <c r="CG165" s="4">
        <v>8.5</v>
      </c>
      <c r="CH165" s="4">
        <v>22.7</v>
      </c>
      <c r="CI165" s="3">
        <v>7</v>
      </c>
      <c r="CJ165" s="4">
        <v>30.3</v>
      </c>
      <c r="CK165" s="4">
        <v>24.2</v>
      </c>
      <c r="CL165" s="4">
        <v>6.6</v>
      </c>
      <c r="CM165" s="4">
        <v>3.6</v>
      </c>
      <c r="CN165" s="4">
        <v>15.6</v>
      </c>
      <c r="CO165" s="4">
        <v>15.3</v>
      </c>
      <c r="CP165" s="4">
        <v>14.9</v>
      </c>
      <c r="CQ165" s="4">
        <v>14.8</v>
      </c>
      <c r="CR165" s="4">
        <v>12.1</v>
      </c>
      <c r="CS165" s="4">
        <v>15.2</v>
      </c>
    </row>
    <row x14ac:dyDescent="0.25" r="166" customHeight="1" ht="18.75">
      <c r="A166" s="1">
        <v>165</v>
      </c>
      <c r="B166" s="4">
        <v>30.7</v>
      </c>
      <c r="C166" s="4">
        <v>32.6</v>
      </c>
      <c r="D166" s="4">
        <v>31.3</v>
      </c>
      <c r="E166" s="4">
        <v>27.5</v>
      </c>
      <c r="F166" s="4">
        <v>30.4</v>
      </c>
      <c r="G166" s="4">
        <v>30.5</v>
      </c>
      <c r="H166" s="4">
        <v>32.1</v>
      </c>
      <c r="I166" s="4">
        <v>34.6</v>
      </c>
      <c r="J166" s="4">
        <v>31.7</v>
      </c>
      <c r="K166" s="4">
        <v>35.1</v>
      </c>
      <c r="L166" s="4">
        <v>34.3</v>
      </c>
      <c r="M166" s="4">
        <v>42.4</v>
      </c>
      <c r="N166" s="4">
        <v>46.4</v>
      </c>
      <c r="O166" s="4">
        <v>44.9</v>
      </c>
      <c r="P166" s="3">
        <v>42</v>
      </c>
      <c r="Q166" s="4">
        <v>35.7</v>
      </c>
      <c r="R166" s="4">
        <v>32.3</v>
      </c>
      <c r="S166" s="4">
        <v>28.9</v>
      </c>
      <c r="T166" s="4">
        <v>35.1</v>
      </c>
      <c r="U166" s="4">
        <v>28.2</v>
      </c>
      <c r="V166" s="4">
        <v>36.1</v>
      </c>
      <c r="W166" s="4">
        <v>34.4</v>
      </c>
      <c r="X166" s="3">
        <v>27</v>
      </c>
      <c r="Y166" s="4">
        <v>23.7</v>
      </c>
      <c r="Z166" s="4">
        <v>36.3</v>
      </c>
      <c r="AA166" s="4">
        <v>25.8</v>
      </c>
      <c r="AB166" s="4">
        <v>41.6</v>
      </c>
      <c r="AC166" s="4">
        <v>38.9</v>
      </c>
      <c r="AD166" s="4">
        <v>25.9</v>
      </c>
      <c r="AE166" s="4">
        <v>17.2</v>
      </c>
      <c r="AF166" s="4">
        <v>51.1</v>
      </c>
      <c r="AG166" s="4">
        <v>29.2</v>
      </c>
      <c r="AH166" s="4">
        <v>40.9</v>
      </c>
      <c r="AI166" s="4">
        <v>18.6</v>
      </c>
      <c r="AJ166" s="4">
        <v>20.4</v>
      </c>
      <c r="AK166" s="4">
        <v>41.3</v>
      </c>
      <c r="AL166" s="3">
        <v>43</v>
      </c>
      <c r="AM166" s="4">
        <v>43.9</v>
      </c>
      <c r="AN166" s="4">
        <v>34.9</v>
      </c>
      <c r="AO166" s="4">
        <v>33.2</v>
      </c>
      <c r="AP166" s="4">
        <v>21.8</v>
      </c>
      <c r="AQ166" s="4">
        <v>28.2</v>
      </c>
      <c r="AR166" s="4">
        <v>51.1</v>
      </c>
      <c r="AS166" s="4">
        <v>23.3</v>
      </c>
      <c r="AT166" s="4">
        <v>26.4</v>
      </c>
      <c r="AU166" s="4">
        <v>27.3</v>
      </c>
      <c r="AV166" s="4">
        <v>36.4</v>
      </c>
      <c r="AW166" s="4">
        <v>46.2</v>
      </c>
      <c r="AX166" s="4">
        <v>45.5</v>
      </c>
      <c r="AY166" s="3">
        <v>28</v>
      </c>
      <c r="AZ166" s="4">
        <v>25.7</v>
      </c>
      <c r="BA166" s="4">
        <v>25.4</v>
      </c>
      <c r="BB166" s="4">
        <v>30.9</v>
      </c>
      <c r="BC166" s="4">
        <v>25.3</v>
      </c>
      <c r="BD166" s="4">
        <v>24.7</v>
      </c>
      <c r="BE166" s="4">
        <v>51.3</v>
      </c>
      <c r="BF166" s="4">
        <v>46.1</v>
      </c>
      <c r="BG166" s="4">
        <v>45.4</v>
      </c>
      <c r="BH166" s="4">
        <v>38.9</v>
      </c>
      <c r="BI166" s="4">
        <v>46.1</v>
      </c>
      <c r="BJ166" s="4">
        <v>23.9</v>
      </c>
      <c r="BK166" s="4">
        <v>36.2</v>
      </c>
      <c r="BL166" s="4">
        <v>38.2</v>
      </c>
      <c r="BM166" s="4">
        <v>41.2</v>
      </c>
      <c r="BN166" s="4">
        <v>43.2</v>
      </c>
      <c r="BO166" s="4">
        <v>44.1</v>
      </c>
      <c r="BP166" s="4">
        <v>43.2</v>
      </c>
      <c r="BQ166" s="3">
        <v>42</v>
      </c>
      <c r="BR166" s="3">
        <v>20</v>
      </c>
      <c r="BS166" s="4">
        <v>16.5</v>
      </c>
      <c r="BT166" s="4">
        <v>48.5</v>
      </c>
      <c r="BU166" s="4">
        <v>20.4</v>
      </c>
      <c r="BV166" s="4">
        <v>37.5</v>
      </c>
      <c r="BW166" s="4">
        <v>37.7</v>
      </c>
      <c r="BX166" s="4">
        <v>18.7</v>
      </c>
      <c r="BY166" s="4">
        <v>43.9</v>
      </c>
      <c r="BZ166" s="4">
        <v>27.2</v>
      </c>
      <c r="CA166" s="4">
        <v>30.2</v>
      </c>
      <c r="CB166" s="4">
        <v>24.6</v>
      </c>
      <c r="CC166" s="3">
        <v>16</v>
      </c>
      <c r="CD166" s="4">
        <v>14.3</v>
      </c>
      <c r="CE166" s="4">
        <v>24.3</v>
      </c>
      <c r="CF166" s="4">
        <v>21.1</v>
      </c>
      <c r="CG166" s="4">
        <v>40.3</v>
      </c>
      <c r="CH166" s="4">
        <v>31.1</v>
      </c>
      <c r="CI166" s="4">
        <v>36.1</v>
      </c>
      <c r="CJ166" s="3">
        <v>40</v>
      </c>
      <c r="CK166" s="3">
        <v>50</v>
      </c>
      <c r="CL166" s="3">
        <v>35</v>
      </c>
      <c r="CM166" s="4">
        <v>32.5</v>
      </c>
      <c r="CN166" s="3">
        <v>40</v>
      </c>
      <c r="CO166" s="4">
        <v>22.2</v>
      </c>
      <c r="CP166" s="4">
        <v>33.3</v>
      </c>
      <c r="CQ166" s="4">
        <v>21.2</v>
      </c>
      <c r="CR166" s="4">
        <v>27.3</v>
      </c>
      <c r="CS166" s="4">
        <v>14.9</v>
      </c>
    </row>
    <row x14ac:dyDescent="0.25" r="167" customHeight="1" ht="18.75">
      <c r="A167" s="1">
        <v>166</v>
      </c>
      <c r="B167" s="4">
        <v>14.2</v>
      </c>
      <c r="C167" s="4">
        <v>14.6</v>
      </c>
      <c r="D167" s="4">
        <v>17.4</v>
      </c>
      <c r="E167" s="4">
        <v>20.4</v>
      </c>
      <c r="F167" s="4">
        <v>15.6</v>
      </c>
      <c r="G167" s="4">
        <v>15.2</v>
      </c>
      <c r="H167" s="4">
        <v>13.3</v>
      </c>
      <c r="I167" s="4">
        <v>11.7</v>
      </c>
      <c r="J167" s="4">
        <v>14.7</v>
      </c>
      <c r="K167" s="4">
        <v>16.8</v>
      </c>
      <c r="L167" s="4">
        <v>20.2</v>
      </c>
      <c r="M167" s="4">
        <v>22.2</v>
      </c>
      <c r="N167" s="4">
        <v>12.6</v>
      </c>
      <c r="O167" s="3">
        <v>22</v>
      </c>
      <c r="P167" s="3">
        <v>7</v>
      </c>
      <c r="Q167" s="3">
        <v>23</v>
      </c>
      <c r="R167" s="4">
        <v>13.9</v>
      </c>
      <c r="S167" s="4">
        <v>16.6</v>
      </c>
      <c r="T167" s="4">
        <v>14.9</v>
      </c>
      <c r="U167" s="4">
        <v>19.4</v>
      </c>
      <c r="V167" s="4">
        <v>8.2</v>
      </c>
      <c r="W167" s="4">
        <v>18.7</v>
      </c>
      <c r="X167" s="4">
        <v>20.8</v>
      </c>
      <c r="Y167" s="4">
        <v>23.2</v>
      </c>
      <c r="Z167" s="4">
        <v>11.6</v>
      </c>
      <c r="AA167" s="4">
        <v>19.1</v>
      </c>
      <c r="AB167" s="4">
        <v>10.2</v>
      </c>
      <c r="AC167" s="4">
        <v>16.1</v>
      </c>
      <c r="AD167" s="4">
        <v>19.6</v>
      </c>
      <c r="AE167" s="4">
        <v>30.1</v>
      </c>
      <c r="AF167" s="4">
        <v>6.5</v>
      </c>
      <c r="AG167" s="4">
        <v>22.9</v>
      </c>
      <c r="AH167" s="4">
        <v>34.9</v>
      </c>
      <c r="AI167" s="4">
        <v>28.5</v>
      </c>
      <c r="AJ167" s="4">
        <v>26.8</v>
      </c>
      <c r="AK167" s="4">
        <v>4.5</v>
      </c>
      <c r="AL167" s="4">
        <v>9.6</v>
      </c>
      <c r="AM167" s="4">
        <v>1.7</v>
      </c>
      <c r="AN167" s="4">
        <v>19.2</v>
      </c>
      <c r="AO167" s="4">
        <v>20.8</v>
      </c>
      <c r="AP167" s="4">
        <v>28.5</v>
      </c>
      <c r="AQ167" s="4">
        <v>23.4</v>
      </c>
      <c r="AR167" s="4">
        <v>15.3</v>
      </c>
      <c r="AS167" s="4">
        <v>25.3</v>
      </c>
      <c r="AT167" s="4">
        <v>20.2</v>
      </c>
      <c r="AU167" s="4">
        <v>26.7</v>
      </c>
      <c r="AV167" s="4">
        <v>27.9</v>
      </c>
      <c r="AW167" s="4">
        <v>19.4</v>
      </c>
      <c r="AX167" s="4">
        <v>7.2</v>
      </c>
      <c r="AY167" s="3">
        <v>22</v>
      </c>
      <c r="AZ167" s="4">
        <v>32.4</v>
      </c>
      <c r="BA167" s="4">
        <v>20.7</v>
      </c>
      <c r="BB167" s="4">
        <v>18.9</v>
      </c>
      <c r="BC167" s="4">
        <v>19.4</v>
      </c>
      <c r="BD167" s="4">
        <v>21.5</v>
      </c>
      <c r="BE167" s="4">
        <v>40.6</v>
      </c>
      <c r="BF167" s="4">
        <v>35.4</v>
      </c>
      <c r="BG167" s="4">
        <v>4.5</v>
      </c>
      <c r="BH167" s="4">
        <v>23.8</v>
      </c>
      <c r="BI167" s="4">
        <v>35.3</v>
      </c>
      <c r="BJ167" s="4">
        <v>29.6</v>
      </c>
      <c r="BK167" s="4">
        <v>14.3</v>
      </c>
      <c r="BL167" s="4">
        <v>18.1</v>
      </c>
      <c r="BM167" s="3">
        <v>13</v>
      </c>
      <c r="BN167" s="4">
        <v>7.7</v>
      </c>
      <c r="BO167" s="4">
        <v>13.8</v>
      </c>
      <c r="BP167" s="4">
        <v>15.7</v>
      </c>
      <c r="BQ167" s="3">
        <v>16</v>
      </c>
      <c r="BR167" s="4">
        <v>32.6</v>
      </c>
      <c r="BS167" s="3">
        <v>32</v>
      </c>
      <c r="BT167" s="4">
        <v>8.8</v>
      </c>
      <c r="BU167" s="4">
        <v>27.2</v>
      </c>
      <c r="BV167" s="4">
        <v>26.7</v>
      </c>
      <c r="BW167" s="4">
        <v>6.2</v>
      </c>
      <c r="BX167" s="4">
        <v>30.5</v>
      </c>
      <c r="BY167" s="3">
        <v>10</v>
      </c>
      <c r="BZ167" s="4">
        <v>27.3</v>
      </c>
      <c r="CA167" s="4">
        <v>24.2</v>
      </c>
      <c r="CB167" s="4">
        <v>23.4</v>
      </c>
      <c r="CC167" s="4">
        <v>35.2</v>
      </c>
      <c r="CD167" s="4">
        <v>34.2</v>
      </c>
      <c r="CE167" s="4">
        <v>27.4</v>
      </c>
      <c r="CF167" s="3">
        <v>28</v>
      </c>
      <c r="CG167" s="4">
        <v>12.2</v>
      </c>
      <c r="CH167" s="4">
        <v>21.9</v>
      </c>
      <c r="CI167" s="4">
        <v>12.7</v>
      </c>
      <c r="CJ167" s="4">
        <v>31.4</v>
      </c>
      <c r="CK167" s="4">
        <v>11.3</v>
      </c>
      <c r="CL167" s="4">
        <v>12.4</v>
      </c>
      <c r="CM167" s="4">
        <v>16.1</v>
      </c>
      <c r="CN167" s="4">
        <v>4.8</v>
      </c>
      <c r="CO167" s="4">
        <v>33.8</v>
      </c>
      <c r="CP167" s="4">
        <v>26.7</v>
      </c>
      <c r="CQ167" s="4">
        <v>24.7</v>
      </c>
      <c r="CR167" s="4">
        <v>19.2</v>
      </c>
      <c r="CS167" s="4">
        <v>33.8</v>
      </c>
    </row>
    <row x14ac:dyDescent="0.25" r="168" customHeight="1" ht="18.75">
      <c r="A168" s="1">
        <v>167</v>
      </c>
      <c r="B168" s="4">
        <v>22.8</v>
      </c>
      <c r="C168" s="4">
        <v>21.4</v>
      </c>
      <c r="D168" s="4">
        <v>24.4</v>
      </c>
      <c r="E168" s="4">
        <v>27.3</v>
      </c>
      <c r="F168" s="4">
        <v>24.2</v>
      </c>
      <c r="G168" s="4">
        <v>25.1</v>
      </c>
      <c r="H168" s="4">
        <v>26.8</v>
      </c>
      <c r="I168" s="4">
        <v>23.5</v>
      </c>
      <c r="J168" s="4">
        <v>21.6</v>
      </c>
      <c r="K168" s="4">
        <v>20.2</v>
      </c>
      <c r="L168" s="3">
        <v>20</v>
      </c>
      <c r="M168" s="3">
        <v>13</v>
      </c>
      <c r="N168" s="4">
        <v>35.6</v>
      </c>
      <c r="O168" s="4">
        <v>14.2</v>
      </c>
      <c r="P168" s="4">
        <v>18.2</v>
      </c>
      <c r="Q168" s="4">
        <v>22.8</v>
      </c>
      <c r="R168" s="4">
        <v>28.7</v>
      </c>
      <c r="S168" s="4">
        <v>25.2</v>
      </c>
      <c r="T168" s="4">
        <v>18.6</v>
      </c>
      <c r="U168" s="4">
        <v>27.5</v>
      </c>
      <c r="V168" s="4">
        <v>26.6</v>
      </c>
      <c r="W168" s="4">
        <v>23.2</v>
      </c>
      <c r="X168" s="3">
        <v>32</v>
      </c>
      <c r="Y168" s="4">
        <v>30.2</v>
      </c>
      <c r="Z168" s="4">
        <v>21.3</v>
      </c>
      <c r="AA168" s="4">
        <v>29.5</v>
      </c>
      <c r="AB168" s="4">
        <v>16.3</v>
      </c>
      <c r="AC168" s="3">
        <v>16</v>
      </c>
      <c r="AD168" s="4">
        <v>26.5</v>
      </c>
      <c r="AE168" s="4">
        <v>37.1</v>
      </c>
      <c r="AF168" s="4">
        <v>26.7</v>
      </c>
      <c r="AG168" s="4">
        <v>25.1</v>
      </c>
      <c r="AH168" s="4">
        <v>25.2</v>
      </c>
      <c r="AI168" s="4">
        <v>35.5</v>
      </c>
      <c r="AJ168" s="4">
        <v>33.7</v>
      </c>
      <c r="AK168" s="4">
        <v>32.4</v>
      </c>
      <c r="AL168" s="4">
        <v>32.7</v>
      </c>
      <c r="AM168" s="4">
        <v>25.4</v>
      </c>
      <c r="AN168" s="4">
        <v>35.8</v>
      </c>
      <c r="AO168" s="4">
        <v>41.6</v>
      </c>
      <c r="AP168" s="4">
        <v>37.9</v>
      </c>
      <c r="AQ168" s="4">
        <v>36.7</v>
      </c>
      <c r="AR168" s="4">
        <v>10.1</v>
      </c>
      <c r="AS168" s="4">
        <v>32.3</v>
      </c>
      <c r="AT168" s="4">
        <v>27.2</v>
      </c>
      <c r="AU168" s="4">
        <v>33.6</v>
      </c>
      <c r="AV168" s="4">
        <v>28.9</v>
      </c>
      <c r="AW168" s="4">
        <v>7.2</v>
      </c>
      <c r="AX168" s="4">
        <v>17.1</v>
      </c>
      <c r="AY168" s="4">
        <v>28.9</v>
      </c>
      <c r="AZ168" s="4">
        <v>39.3</v>
      </c>
      <c r="BA168" s="4">
        <v>28.8</v>
      </c>
      <c r="BB168" s="4">
        <v>30.1</v>
      </c>
      <c r="BC168" s="4">
        <v>30.5</v>
      </c>
      <c r="BD168" s="4">
        <v>32.7</v>
      </c>
      <c r="BE168" s="3">
        <v>29</v>
      </c>
      <c r="BF168" s="4">
        <v>25.7</v>
      </c>
      <c r="BG168" s="4">
        <v>27.5</v>
      </c>
      <c r="BH168" s="4">
        <v>24.4</v>
      </c>
      <c r="BI168" s="4">
        <v>32.2</v>
      </c>
      <c r="BJ168" s="4">
        <v>33.5</v>
      </c>
      <c r="BK168" s="4">
        <v>37.4</v>
      </c>
      <c r="BL168" s="4">
        <v>41.2</v>
      </c>
      <c r="BM168" s="3">
        <v>36</v>
      </c>
      <c r="BN168" s="4">
        <v>30.7</v>
      </c>
      <c r="BO168" s="4">
        <v>36.9</v>
      </c>
      <c r="BP168" s="4">
        <v>38.7</v>
      </c>
      <c r="BQ168" s="3">
        <v>39</v>
      </c>
      <c r="BR168" s="4">
        <v>38.2</v>
      </c>
      <c r="BS168" s="4">
        <v>37.8</v>
      </c>
      <c r="BT168" s="4">
        <v>31.8</v>
      </c>
      <c r="BU168" s="4">
        <v>34.1</v>
      </c>
      <c r="BV168" s="3">
        <v>27</v>
      </c>
      <c r="BW168" s="4">
        <v>28.2</v>
      </c>
      <c r="BX168" s="3">
        <v>40</v>
      </c>
      <c r="BY168" s="4">
        <v>15.5</v>
      </c>
      <c r="BZ168" s="4">
        <v>36.8</v>
      </c>
      <c r="CA168" s="4">
        <v>33.7</v>
      </c>
      <c r="CB168" s="4">
        <v>30.4</v>
      </c>
      <c r="CC168" s="4">
        <v>45.2</v>
      </c>
      <c r="CD168" s="4">
        <v>41.1</v>
      </c>
      <c r="CE168" s="4">
        <v>43.1</v>
      </c>
      <c r="CF168" s="4">
        <v>36.5</v>
      </c>
      <c r="CG168" s="4">
        <v>35.2</v>
      </c>
      <c r="CH168" s="4">
        <v>22.5</v>
      </c>
      <c r="CI168" s="4">
        <v>31.8</v>
      </c>
      <c r="CJ168" s="4">
        <v>28.5</v>
      </c>
      <c r="CK168" s="4">
        <v>34.3</v>
      </c>
      <c r="CL168" s="4">
        <v>31.3</v>
      </c>
      <c r="CM168" s="3">
        <v>33</v>
      </c>
      <c r="CN168" s="4">
        <v>26.8</v>
      </c>
      <c r="CO168" s="4">
        <v>43.3</v>
      </c>
      <c r="CP168" s="4">
        <v>45.6</v>
      </c>
      <c r="CQ168" s="4">
        <v>33.4</v>
      </c>
      <c r="CR168" s="4">
        <v>26.1</v>
      </c>
      <c r="CS168" s="4">
        <v>39.4</v>
      </c>
    </row>
    <row x14ac:dyDescent="0.25" r="169" customHeight="1" ht="18.75">
      <c r="A169" s="1">
        <v>168</v>
      </c>
      <c r="B169" s="4">
        <v>10.8</v>
      </c>
      <c r="C169" s="4">
        <v>12.1</v>
      </c>
      <c r="D169" s="4">
        <v>13.9</v>
      </c>
      <c r="E169" s="4">
        <v>16.9</v>
      </c>
      <c r="F169" s="4">
        <v>12.2</v>
      </c>
      <c r="G169" s="4">
        <v>11.9</v>
      </c>
      <c r="H169" s="4">
        <v>5.9</v>
      </c>
      <c r="I169" s="4">
        <v>8.3</v>
      </c>
      <c r="J169" s="4">
        <v>12.3</v>
      </c>
      <c r="K169" s="4">
        <v>13.7</v>
      </c>
      <c r="L169" s="4">
        <v>19.4</v>
      </c>
      <c r="M169" s="4">
        <v>20.2</v>
      </c>
      <c r="N169" s="4">
        <v>12.9</v>
      </c>
      <c r="O169" s="4">
        <v>21.2</v>
      </c>
      <c r="P169" s="4">
        <v>9.3</v>
      </c>
      <c r="Q169" s="4">
        <v>20.6</v>
      </c>
      <c r="R169" s="4">
        <v>3.6</v>
      </c>
      <c r="S169" s="4">
        <v>13.3</v>
      </c>
      <c r="T169" s="4">
        <v>12.9</v>
      </c>
      <c r="U169" s="4">
        <v>15.9</v>
      </c>
      <c r="V169" s="4">
        <v>5.1</v>
      </c>
      <c r="W169" s="4">
        <v>15.4</v>
      </c>
      <c r="X169" s="4">
        <v>12.8</v>
      </c>
      <c r="Y169" s="4">
        <v>17.3</v>
      </c>
      <c r="Z169" s="4">
        <v>10.6</v>
      </c>
      <c r="AA169" s="4">
        <v>11.5</v>
      </c>
      <c r="AB169" s="4">
        <v>14.3</v>
      </c>
      <c r="AC169" s="4">
        <v>15.4</v>
      </c>
      <c r="AD169" s="4">
        <v>16.1</v>
      </c>
      <c r="AE169" s="4">
        <v>20.7</v>
      </c>
      <c r="AF169" s="4">
        <v>14.4</v>
      </c>
      <c r="AG169" s="4">
        <v>19.4</v>
      </c>
      <c r="AH169" s="4">
        <v>27.4</v>
      </c>
      <c r="AI169" s="4">
        <v>19.1</v>
      </c>
      <c r="AJ169" s="4">
        <v>17.3</v>
      </c>
      <c r="AK169" s="4">
        <v>4.2</v>
      </c>
      <c r="AL169" s="4">
        <v>4.4</v>
      </c>
      <c r="AM169" s="4">
        <v>8.8</v>
      </c>
      <c r="AN169" s="4">
        <v>6.1</v>
      </c>
      <c r="AO169" s="4">
        <v>10.1</v>
      </c>
      <c r="AP169" s="4">
        <v>18.5</v>
      </c>
      <c r="AQ169" s="4">
        <v>13.3</v>
      </c>
      <c r="AR169" s="4">
        <v>23.9</v>
      </c>
      <c r="AS169" s="4">
        <v>21.8</v>
      </c>
      <c r="AT169" s="4">
        <v>13.7</v>
      </c>
      <c r="AU169" s="4">
        <v>23.2</v>
      </c>
      <c r="AV169" s="4">
        <v>24.4</v>
      </c>
      <c r="AW169" s="4">
        <v>24.1</v>
      </c>
      <c r="AX169" s="4">
        <v>11.8</v>
      </c>
      <c r="AY169" s="4">
        <v>18.5</v>
      </c>
      <c r="AZ169" s="4">
        <v>28.9</v>
      </c>
      <c r="BA169" s="4">
        <v>17.2</v>
      </c>
      <c r="BB169" s="4">
        <v>8.1</v>
      </c>
      <c r="BC169" s="4">
        <v>11.8</v>
      </c>
      <c r="BD169" s="4">
        <v>13.5</v>
      </c>
      <c r="BE169" s="4">
        <v>37.2</v>
      </c>
      <c r="BF169" s="4">
        <v>32.5</v>
      </c>
      <c r="BG169" s="4">
        <v>7.6</v>
      </c>
      <c r="BH169" s="4">
        <v>20.5</v>
      </c>
      <c r="BI169" s="3">
        <v>32</v>
      </c>
      <c r="BJ169" s="4">
        <v>15.2</v>
      </c>
      <c r="BK169" s="4">
        <v>7.7</v>
      </c>
      <c r="BL169" s="4">
        <v>13.3</v>
      </c>
      <c r="BM169" s="4">
        <v>8.8</v>
      </c>
      <c r="BN169" s="4">
        <v>8.3</v>
      </c>
      <c r="BO169" s="4">
        <v>11.2</v>
      </c>
      <c r="BP169" s="4">
        <v>10.6</v>
      </c>
      <c r="BQ169" s="4">
        <v>11.1</v>
      </c>
      <c r="BR169" s="4">
        <v>23.1</v>
      </c>
      <c r="BS169" s="3">
        <v>22</v>
      </c>
      <c r="BT169" s="4">
        <v>10.8</v>
      </c>
      <c r="BU169" s="4">
        <v>17.7</v>
      </c>
      <c r="BV169" s="4">
        <v>23.4</v>
      </c>
      <c r="BW169" s="4">
        <v>3.5</v>
      </c>
      <c r="BX169" s="4">
        <v>20.8</v>
      </c>
      <c r="BY169" s="4">
        <v>17.1</v>
      </c>
      <c r="BZ169" s="4">
        <v>17.6</v>
      </c>
      <c r="CA169" s="4">
        <v>8.7</v>
      </c>
      <c r="CB169" s="4">
        <v>14.8</v>
      </c>
      <c r="CC169" s="4">
        <v>25.5</v>
      </c>
      <c r="CD169" s="4">
        <v>24.7</v>
      </c>
      <c r="CE169" s="4">
        <v>17.3</v>
      </c>
      <c r="CF169" s="4">
        <v>20.4</v>
      </c>
      <c r="CG169" s="4">
        <v>4.7</v>
      </c>
      <c r="CH169" s="4">
        <v>18.6</v>
      </c>
      <c r="CI169" s="4">
        <v>1.2</v>
      </c>
      <c r="CJ169" s="4">
        <v>28.1</v>
      </c>
      <c r="CK169" s="4">
        <v>12.3</v>
      </c>
      <c r="CL169" s="4">
        <v>1.8</v>
      </c>
      <c r="CM169" s="4">
        <v>5.2</v>
      </c>
      <c r="CN169" s="4">
        <v>6.6</v>
      </c>
      <c r="CO169" s="4">
        <v>24.1</v>
      </c>
      <c r="CP169" s="4">
        <v>16.7</v>
      </c>
      <c r="CQ169" s="4">
        <v>17.2</v>
      </c>
      <c r="CR169" s="4">
        <v>15.7</v>
      </c>
      <c r="CS169" s="4">
        <v>23.7</v>
      </c>
    </row>
    <row x14ac:dyDescent="0.25" r="170" customHeight="1" ht="18.75">
      <c r="A170" s="1">
        <v>169</v>
      </c>
      <c r="B170" s="4">
        <v>25.5</v>
      </c>
      <c r="C170" s="4">
        <v>25.3</v>
      </c>
      <c r="D170" s="4">
        <v>26.8</v>
      </c>
      <c r="E170" s="4">
        <v>29.8</v>
      </c>
      <c r="F170" s="4">
        <v>26.7</v>
      </c>
      <c r="G170" s="4">
        <v>30.5</v>
      </c>
      <c r="H170" s="4">
        <v>32.3</v>
      </c>
      <c r="I170" s="4">
        <v>28.9</v>
      </c>
      <c r="J170" s="4">
        <v>25.4</v>
      </c>
      <c r="K170" s="4">
        <v>23.8</v>
      </c>
      <c r="L170" s="4">
        <v>21.5</v>
      </c>
      <c r="M170" s="4">
        <v>29.7</v>
      </c>
      <c r="N170" s="4">
        <v>45.9</v>
      </c>
      <c r="O170" s="4">
        <v>25.2</v>
      </c>
      <c r="P170" s="4">
        <v>32.8</v>
      </c>
      <c r="Q170" s="4">
        <v>18.6</v>
      </c>
      <c r="R170" s="4">
        <v>34.2</v>
      </c>
      <c r="S170" s="4">
        <v>28.8</v>
      </c>
      <c r="T170" s="4">
        <v>28.4</v>
      </c>
      <c r="U170" s="4">
        <v>25.4</v>
      </c>
      <c r="V170" s="4">
        <v>32.1</v>
      </c>
      <c r="W170" s="4">
        <v>21.1</v>
      </c>
      <c r="X170" s="4">
        <v>37.4</v>
      </c>
      <c r="Y170" s="4">
        <v>28.1</v>
      </c>
      <c r="Z170" s="4">
        <v>30.7</v>
      </c>
      <c r="AA170" s="3">
        <v>32</v>
      </c>
      <c r="AB170" s="4">
        <v>30.2</v>
      </c>
      <c r="AC170" s="4">
        <v>25.4</v>
      </c>
      <c r="AD170" s="4">
        <v>28.2</v>
      </c>
      <c r="AE170" s="4">
        <v>33.3</v>
      </c>
      <c r="AF170" s="4">
        <v>45.8</v>
      </c>
      <c r="AG170" s="3">
        <v>23</v>
      </c>
      <c r="AH170" s="4">
        <v>11.5</v>
      </c>
      <c r="AI170" s="3">
        <v>31</v>
      </c>
      <c r="AJ170" s="4">
        <v>37.5</v>
      </c>
      <c r="AK170" s="4">
        <v>37.2</v>
      </c>
      <c r="AL170" s="4">
        <v>39.5</v>
      </c>
      <c r="AM170" s="4">
        <v>37.6</v>
      </c>
      <c r="AN170" s="4">
        <v>41.2</v>
      </c>
      <c r="AO170" s="4">
        <v>50.3</v>
      </c>
      <c r="AP170" s="4">
        <v>38.9</v>
      </c>
      <c r="AQ170" s="4">
        <v>45.3</v>
      </c>
      <c r="AR170" s="4">
        <v>35.4</v>
      </c>
      <c r="AS170" s="4">
        <v>27.9</v>
      </c>
      <c r="AT170" s="4">
        <v>29.6</v>
      </c>
      <c r="AU170" s="4">
        <v>24.6</v>
      </c>
      <c r="AV170" s="4">
        <v>20.1</v>
      </c>
      <c r="AW170" s="4">
        <v>30.2</v>
      </c>
      <c r="AX170" s="4">
        <v>37.3</v>
      </c>
      <c r="AY170" s="4">
        <v>26.8</v>
      </c>
      <c r="AZ170" s="4">
        <v>28.7</v>
      </c>
      <c r="BA170" s="4">
        <v>26.8</v>
      </c>
      <c r="BB170" s="4">
        <v>35.5</v>
      </c>
      <c r="BC170" s="4">
        <v>33.1</v>
      </c>
      <c r="BD170" s="4">
        <v>38.2</v>
      </c>
      <c r="BE170" s="4">
        <v>1.7</v>
      </c>
      <c r="BF170" s="4">
        <v>6.5</v>
      </c>
      <c r="BG170" s="4">
        <v>40.2</v>
      </c>
      <c r="BH170" s="4">
        <v>17.4</v>
      </c>
      <c r="BI170" s="4">
        <v>3.3</v>
      </c>
      <c r="BJ170" s="4">
        <v>35.9</v>
      </c>
      <c r="BK170" s="4">
        <v>44.2</v>
      </c>
      <c r="BL170" s="3">
        <v>49</v>
      </c>
      <c r="BM170" s="4">
        <v>46.9</v>
      </c>
      <c r="BN170" s="4">
        <v>41.3</v>
      </c>
      <c r="BO170" s="4">
        <v>47.9</v>
      </c>
      <c r="BP170" s="4">
        <v>49.6</v>
      </c>
      <c r="BQ170" s="4">
        <v>49.9</v>
      </c>
      <c r="BR170" s="4">
        <v>33.1</v>
      </c>
      <c r="BS170" s="4">
        <v>38.3</v>
      </c>
      <c r="BT170" s="4">
        <v>44.5</v>
      </c>
      <c r="BU170" s="4">
        <v>37.4</v>
      </c>
      <c r="BV170" s="4">
        <v>15.6</v>
      </c>
      <c r="BW170" s="4">
        <v>33.7</v>
      </c>
      <c r="BX170" s="4">
        <v>44.3</v>
      </c>
      <c r="BY170" s="4">
        <v>31.6</v>
      </c>
      <c r="BZ170" s="4">
        <v>42.3</v>
      </c>
      <c r="CA170" s="4">
        <v>39.2</v>
      </c>
      <c r="CB170" s="4">
        <v>32.8</v>
      </c>
      <c r="CC170" s="4">
        <v>48.5</v>
      </c>
      <c r="CD170" s="4">
        <v>44.4</v>
      </c>
      <c r="CE170" s="4">
        <v>48.6</v>
      </c>
      <c r="CF170" s="4">
        <v>29.2</v>
      </c>
      <c r="CG170" s="4">
        <v>41.6</v>
      </c>
      <c r="CH170" s="4">
        <v>20.4</v>
      </c>
      <c r="CI170" s="4">
        <v>37.3</v>
      </c>
      <c r="CJ170" s="4">
        <v>11.7</v>
      </c>
      <c r="CK170" s="4">
        <v>45.3</v>
      </c>
      <c r="CL170" s="4">
        <v>36.7</v>
      </c>
      <c r="CM170" s="4">
        <v>36.4</v>
      </c>
      <c r="CN170" s="4">
        <v>33.6</v>
      </c>
      <c r="CO170" s="4">
        <v>48.8</v>
      </c>
      <c r="CP170" s="3">
        <v>51</v>
      </c>
      <c r="CQ170" s="4">
        <v>31.3</v>
      </c>
      <c r="CR170" s="4">
        <v>28.5</v>
      </c>
      <c r="CS170" s="4">
        <v>36.5</v>
      </c>
    </row>
    <row x14ac:dyDescent="0.25" r="171" customHeight="1" ht="18.75">
      <c r="A171" s="1">
        <v>170</v>
      </c>
      <c r="B171" s="4">
        <v>7.7</v>
      </c>
      <c r="C171" s="4">
        <v>8.9</v>
      </c>
      <c r="D171" s="4">
        <v>10.8</v>
      </c>
      <c r="E171" s="4">
        <v>10.8</v>
      </c>
      <c r="F171" s="4">
        <v>9.1</v>
      </c>
      <c r="G171" s="3">
        <v>4</v>
      </c>
      <c r="H171" s="4">
        <v>2.4</v>
      </c>
      <c r="I171" s="4">
        <v>5.2</v>
      </c>
      <c r="J171" s="4">
        <v>9.1</v>
      </c>
      <c r="K171" s="4">
        <v>10.5</v>
      </c>
      <c r="L171" s="4">
        <v>16.3</v>
      </c>
      <c r="M171" s="4">
        <v>15.5</v>
      </c>
      <c r="N171" s="4">
        <v>15.2</v>
      </c>
      <c r="O171" s="4">
        <v>18.1</v>
      </c>
      <c r="P171" s="4">
        <v>11.6</v>
      </c>
      <c r="Q171" s="4">
        <v>17.5</v>
      </c>
      <c r="R171" s="3">
        <v>1</v>
      </c>
      <c r="S171" s="4">
        <v>5.3</v>
      </c>
      <c r="T171" s="4">
        <v>9.8</v>
      </c>
      <c r="U171" s="4">
        <v>12.8</v>
      </c>
      <c r="V171" s="4">
        <v>3.3</v>
      </c>
      <c r="W171" s="4">
        <v>12.2</v>
      </c>
      <c r="X171" s="4">
        <v>9.3</v>
      </c>
      <c r="Y171" s="4">
        <v>13.4</v>
      </c>
      <c r="Z171" s="4">
        <v>7.5</v>
      </c>
      <c r="AA171" s="4">
        <v>7.6</v>
      </c>
      <c r="AB171" s="4">
        <v>11.2</v>
      </c>
      <c r="AC171" s="4">
        <v>12.3</v>
      </c>
      <c r="AD171" s="4">
        <v>12.9</v>
      </c>
      <c r="AE171" s="4">
        <v>16.8</v>
      </c>
      <c r="AF171" s="4">
        <v>19.8</v>
      </c>
      <c r="AG171" s="4">
        <v>16.2</v>
      </c>
      <c r="AH171" s="4">
        <v>24.3</v>
      </c>
      <c r="AI171" s="4">
        <v>15.2</v>
      </c>
      <c r="AJ171" s="4">
        <v>13.4</v>
      </c>
      <c r="AK171" s="4">
        <v>6.5</v>
      </c>
      <c r="AL171" s="4">
        <v>8.8</v>
      </c>
      <c r="AM171" s="4">
        <v>13.3</v>
      </c>
      <c r="AN171" s="3">
        <v>10</v>
      </c>
      <c r="AO171" s="4">
        <v>14.5</v>
      </c>
      <c r="AP171" s="4">
        <v>15.1</v>
      </c>
      <c r="AQ171" s="4">
        <v>13.9</v>
      </c>
      <c r="AR171" s="4">
        <v>25.5</v>
      </c>
      <c r="AS171" s="4">
        <v>16.6</v>
      </c>
      <c r="AT171" s="4">
        <v>9.8</v>
      </c>
      <c r="AU171" s="4">
        <v>20.1</v>
      </c>
      <c r="AV171" s="4">
        <v>21.3</v>
      </c>
      <c r="AW171" s="4">
        <v>19.3</v>
      </c>
      <c r="AX171" s="4">
        <v>15.1</v>
      </c>
      <c r="AY171" s="4">
        <v>15.3</v>
      </c>
      <c r="AZ171" s="4">
        <v>19.1</v>
      </c>
      <c r="BA171" s="4">
        <v>15.6</v>
      </c>
      <c r="BB171" s="4">
        <v>7.4</v>
      </c>
      <c r="BC171" s="4">
        <v>7.9</v>
      </c>
      <c r="BD171" s="3">
        <v>10</v>
      </c>
      <c r="BE171" s="4">
        <v>34.1</v>
      </c>
      <c r="BF171" s="4">
        <v>29.4</v>
      </c>
      <c r="BG171" s="4">
        <v>9.9</v>
      </c>
      <c r="BH171" s="4">
        <v>17.4</v>
      </c>
      <c r="BI171" s="4">
        <v>28.8</v>
      </c>
      <c r="BJ171" s="4">
        <v>11.7</v>
      </c>
      <c r="BK171" s="3">
        <v>13</v>
      </c>
      <c r="BL171" s="4">
        <v>17.8</v>
      </c>
      <c r="BM171" s="4">
        <v>16.2</v>
      </c>
      <c r="BN171" s="4">
        <v>10.6</v>
      </c>
      <c r="BO171" s="4">
        <v>17.2</v>
      </c>
      <c r="BP171" s="4">
        <v>18.9</v>
      </c>
      <c r="BQ171" s="4">
        <v>19.2</v>
      </c>
      <c r="BR171" s="4">
        <v>19.2</v>
      </c>
      <c r="BS171" s="4">
        <v>17.5</v>
      </c>
      <c r="BT171" s="4">
        <v>13.2</v>
      </c>
      <c r="BU171" s="4">
        <v>13.8</v>
      </c>
      <c r="BV171" s="4">
        <v>20.2</v>
      </c>
      <c r="BW171" s="4">
        <v>4.5</v>
      </c>
      <c r="BX171" s="4">
        <v>17.3</v>
      </c>
      <c r="BY171" s="3">
        <v>14</v>
      </c>
      <c r="BZ171" s="4">
        <v>14.1</v>
      </c>
      <c r="CA171" s="4">
        <v>7.4</v>
      </c>
      <c r="CB171" s="4">
        <v>10.9</v>
      </c>
      <c r="CC171" s="4">
        <v>21.9</v>
      </c>
      <c r="CD171" s="4">
        <v>20.8</v>
      </c>
      <c r="CE171" s="4">
        <v>20.4</v>
      </c>
      <c r="CF171" s="4">
        <v>16.5</v>
      </c>
      <c r="CG171" s="4">
        <v>9.1</v>
      </c>
      <c r="CH171" s="4">
        <v>15.4</v>
      </c>
      <c r="CI171" s="4">
        <v>5.6</v>
      </c>
      <c r="CJ171" s="4">
        <v>24.9</v>
      </c>
      <c r="CK171" s="4">
        <v>14.6</v>
      </c>
      <c r="CL171" s="4">
        <v>4.1</v>
      </c>
      <c r="CM171" s="4">
        <v>3.8</v>
      </c>
      <c r="CN171" s="4">
        <v>9.6</v>
      </c>
      <c r="CO171" s="4">
        <v>20.6</v>
      </c>
      <c r="CP171" s="4">
        <v>19.8</v>
      </c>
      <c r="CQ171" s="4">
        <v>13.2</v>
      </c>
      <c r="CR171" s="4">
        <v>10.6</v>
      </c>
      <c r="CS171" s="4">
        <v>19.1</v>
      </c>
    </row>
    <row x14ac:dyDescent="0.25" r="172" customHeight="1" ht="18.75">
      <c r="A172" s="1">
        <v>171</v>
      </c>
      <c r="B172" s="4">
        <v>18.4</v>
      </c>
      <c r="C172" s="4">
        <v>20.4</v>
      </c>
      <c r="D172" s="3">
        <v>19</v>
      </c>
      <c r="E172" s="4">
        <v>15.3</v>
      </c>
      <c r="F172" s="4">
        <v>18.1</v>
      </c>
      <c r="G172" s="4">
        <v>18.3</v>
      </c>
      <c r="H172" s="4">
        <v>19.9</v>
      </c>
      <c r="I172" s="4">
        <v>22.4</v>
      </c>
      <c r="J172" s="4">
        <v>19.4</v>
      </c>
      <c r="K172" s="4">
        <v>22.9</v>
      </c>
      <c r="L172" s="3">
        <v>25</v>
      </c>
      <c r="M172" s="4">
        <v>30.2</v>
      </c>
      <c r="N172" s="4">
        <v>34.1</v>
      </c>
      <c r="O172" s="4">
        <v>32.7</v>
      </c>
      <c r="P172" s="4">
        <v>29.7</v>
      </c>
      <c r="Q172" s="4">
        <v>27.5</v>
      </c>
      <c r="R172" s="4">
        <v>20.1</v>
      </c>
      <c r="S172" s="4">
        <v>16.7</v>
      </c>
      <c r="T172" s="4">
        <v>22.9</v>
      </c>
      <c r="U172" s="3">
        <v>21</v>
      </c>
      <c r="V172" s="4">
        <v>23.9</v>
      </c>
      <c r="W172" s="4">
        <v>22.2</v>
      </c>
      <c r="X172" s="4">
        <v>14.7</v>
      </c>
      <c r="Y172" s="4">
        <v>17.4</v>
      </c>
      <c r="Z172" s="4">
        <v>24.1</v>
      </c>
      <c r="AA172" s="4">
        <v>13.5</v>
      </c>
      <c r="AB172" s="4">
        <v>29.3</v>
      </c>
      <c r="AC172" s="4">
        <v>26.7</v>
      </c>
      <c r="AD172" s="4">
        <v>17.7</v>
      </c>
      <c r="AE172" s="3">
        <v>5</v>
      </c>
      <c r="AF172" s="4">
        <v>38.9</v>
      </c>
      <c r="AG172" s="4">
        <v>23.3</v>
      </c>
      <c r="AH172" s="4">
        <v>28.4</v>
      </c>
      <c r="AI172" s="4">
        <v>8.6</v>
      </c>
      <c r="AJ172" s="4">
        <v>8.2</v>
      </c>
      <c r="AK172" s="4">
        <v>29.1</v>
      </c>
      <c r="AL172" s="4">
        <v>30.7</v>
      </c>
      <c r="AM172" s="4">
        <v>31.7</v>
      </c>
      <c r="AN172" s="4">
        <v>22.6</v>
      </c>
      <c r="AO172" s="4">
        <v>20.9</v>
      </c>
      <c r="AP172" s="4">
        <v>9.5</v>
      </c>
      <c r="AQ172" s="4">
        <v>15.9</v>
      </c>
      <c r="AR172" s="4">
        <v>38.9</v>
      </c>
      <c r="AS172" s="4">
        <v>16.6</v>
      </c>
      <c r="AT172" s="4">
        <v>14.2</v>
      </c>
      <c r="AU172" s="4">
        <v>14.8</v>
      </c>
      <c r="AV172" s="4">
        <v>23.9</v>
      </c>
      <c r="AW172" s="3">
        <v>34</v>
      </c>
      <c r="AX172" s="4">
        <v>33.3</v>
      </c>
      <c r="AY172" s="4">
        <v>20.6</v>
      </c>
      <c r="AZ172" s="4">
        <v>13.2</v>
      </c>
      <c r="BA172" s="4">
        <v>19.6</v>
      </c>
      <c r="BB172" s="4">
        <v>18.6</v>
      </c>
      <c r="BC172" s="4">
        <v>13.1</v>
      </c>
      <c r="BD172" s="4">
        <v>12.5</v>
      </c>
      <c r="BE172" s="4">
        <v>38.8</v>
      </c>
      <c r="BF172" s="4">
        <v>33.6</v>
      </c>
      <c r="BG172" s="4">
        <v>33.1</v>
      </c>
      <c r="BH172" s="4">
        <v>26.4</v>
      </c>
      <c r="BI172" s="4">
        <v>33.6</v>
      </c>
      <c r="BJ172" s="4">
        <v>11.6</v>
      </c>
      <c r="BK172" s="4">
        <v>23.9</v>
      </c>
      <c r="BL172" s="4">
        <v>25.9</v>
      </c>
      <c r="BM172" s="4">
        <v>28.9</v>
      </c>
      <c r="BN172" s="4">
        <v>30.9</v>
      </c>
      <c r="BO172" s="4">
        <v>31.8</v>
      </c>
      <c r="BP172" s="4">
        <v>30.9</v>
      </c>
      <c r="BQ172" s="4">
        <v>29.7</v>
      </c>
      <c r="BR172" s="4">
        <v>7.3</v>
      </c>
      <c r="BS172" s="4">
        <v>4.2</v>
      </c>
      <c r="BT172" s="4">
        <v>36.2</v>
      </c>
      <c r="BU172" s="4">
        <v>8.1</v>
      </c>
      <c r="BV172" s="3">
        <v>25</v>
      </c>
      <c r="BW172" s="4">
        <v>25.5</v>
      </c>
      <c r="BX172" s="4">
        <v>6.7</v>
      </c>
      <c r="BY172" s="4">
        <v>31.7</v>
      </c>
      <c r="BZ172" s="4">
        <v>8.9</v>
      </c>
      <c r="CA172" s="4">
        <v>17.9</v>
      </c>
      <c r="CB172" s="4">
        <v>12.4</v>
      </c>
      <c r="CC172" s="4">
        <v>9.5</v>
      </c>
      <c r="CD172" s="4">
        <v>4.7</v>
      </c>
      <c r="CE172" s="4">
        <v>14.7</v>
      </c>
      <c r="CF172" s="4">
        <v>11.6</v>
      </c>
      <c r="CG172" s="3">
        <v>28</v>
      </c>
      <c r="CH172" s="4">
        <v>25.3</v>
      </c>
      <c r="CI172" s="4">
        <v>23.9</v>
      </c>
      <c r="CJ172" s="4">
        <v>27.5</v>
      </c>
      <c r="CK172" s="4">
        <v>37.7</v>
      </c>
      <c r="CL172" s="4">
        <v>22.7</v>
      </c>
      <c r="CM172" s="4">
        <v>20.2</v>
      </c>
      <c r="CN172" s="4">
        <v>27.7</v>
      </c>
      <c r="CO172" s="4">
        <v>14.9</v>
      </c>
      <c r="CP172" s="4">
        <v>27.9</v>
      </c>
      <c r="CQ172" s="3">
        <v>10</v>
      </c>
      <c r="CR172" s="3">
        <v>15</v>
      </c>
      <c r="CS172" s="4">
        <v>3.2</v>
      </c>
    </row>
    <row x14ac:dyDescent="0.25" r="173" customHeight="1" ht="18.75">
      <c r="A173" s="1">
        <v>172</v>
      </c>
      <c r="B173" s="4">
        <v>22.9</v>
      </c>
      <c r="C173" s="4">
        <v>25.7</v>
      </c>
      <c r="D173" s="4">
        <v>20.6</v>
      </c>
      <c r="E173" s="4">
        <v>19.6</v>
      </c>
      <c r="F173" s="4">
        <v>22.7</v>
      </c>
      <c r="G173" s="4">
        <v>27.9</v>
      </c>
      <c r="H173" s="4">
        <v>29.7</v>
      </c>
      <c r="I173" s="4">
        <v>26.3</v>
      </c>
      <c r="J173" s="4">
        <v>22.9</v>
      </c>
      <c r="K173" s="4">
        <v>26.3</v>
      </c>
      <c r="L173" s="4">
        <v>25.7</v>
      </c>
      <c r="M173" s="4">
        <v>33.8</v>
      </c>
      <c r="N173" s="4">
        <v>43.3</v>
      </c>
      <c r="O173" s="4">
        <v>36.6</v>
      </c>
      <c r="P173" s="4">
        <v>33.2</v>
      </c>
      <c r="Q173" s="3">
        <v>27</v>
      </c>
      <c r="R173" s="4">
        <v>31.6</v>
      </c>
      <c r="S173" s="3">
        <v>25</v>
      </c>
      <c r="T173" s="4">
        <v>26.3</v>
      </c>
      <c r="U173" s="4">
        <v>19.5</v>
      </c>
      <c r="V173" s="4">
        <v>29.4</v>
      </c>
      <c r="W173" s="4">
        <v>22.7</v>
      </c>
      <c r="X173" s="4">
        <v>25.4</v>
      </c>
      <c r="Y173" s="4">
        <v>17.2</v>
      </c>
      <c r="Z173" s="4">
        <v>27.6</v>
      </c>
      <c r="AA173" s="4">
        <v>27.5</v>
      </c>
      <c r="AB173" s="4">
        <v>32.8</v>
      </c>
      <c r="AC173" s="4">
        <v>29.5</v>
      </c>
      <c r="AD173" s="4">
        <v>20.7</v>
      </c>
      <c r="AE173" s="4">
        <v>14.7</v>
      </c>
      <c r="AF173" s="4">
        <v>43.4</v>
      </c>
      <c r="AG173" s="4">
        <v>20.5</v>
      </c>
      <c r="AH173" s="4">
        <v>23.9</v>
      </c>
      <c r="AI173" s="4">
        <v>13.2</v>
      </c>
      <c r="AJ173" s="4">
        <v>18.8</v>
      </c>
      <c r="AK173" s="4">
        <v>34.6</v>
      </c>
      <c r="AL173" s="4">
        <v>36.9</v>
      </c>
      <c r="AM173" s="4">
        <v>35.2</v>
      </c>
      <c r="AN173" s="4">
        <v>33.3</v>
      </c>
      <c r="AO173" s="4">
        <v>31.6</v>
      </c>
      <c r="AP173" s="4">
        <v>20.2</v>
      </c>
      <c r="AQ173" s="4">
        <v>26.7</v>
      </c>
      <c r="AR173" s="4">
        <v>46.8</v>
      </c>
      <c r="AS173" s="4">
        <v>17.4</v>
      </c>
      <c r="AT173" s="4">
        <v>25.2</v>
      </c>
      <c r="AU173" s="4">
        <v>9.4</v>
      </c>
      <c r="AV173" s="4">
        <v>19.3</v>
      </c>
      <c r="AW173" s="4">
        <v>37.7</v>
      </c>
      <c r="AX173" s="4">
        <v>36.7</v>
      </c>
      <c r="AY173" s="4">
        <v>16.2</v>
      </c>
      <c r="AZ173" s="4">
        <v>9.3</v>
      </c>
      <c r="BA173" s="4">
        <v>19.1</v>
      </c>
      <c r="BB173" s="4">
        <v>29.3</v>
      </c>
      <c r="BC173" s="4">
        <v>23.7</v>
      </c>
      <c r="BD173" s="4">
        <v>23.1</v>
      </c>
      <c r="BE173" s="4">
        <v>34.3</v>
      </c>
      <c r="BF173" s="4">
        <v>29.1</v>
      </c>
      <c r="BG173" s="4">
        <v>37.8</v>
      </c>
      <c r="BH173" s="4">
        <v>21.8</v>
      </c>
      <c r="BI173" s="4">
        <v>29.1</v>
      </c>
      <c r="BJ173" s="4">
        <v>22.3</v>
      </c>
      <c r="BK173" s="4">
        <v>34.6</v>
      </c>
      <c r="BL173" s="4">
        <v>36.6</v>
      </c>
      <c r="BM173" s="4">
        <v>39.7</v>
      </c>
      <c r="BN173" s="4">
        <v>38.7</v>
      </c>
      <c r="BO173" s="4">
        <v>42.5</v>
      </c>
      <c r="BP173" s="4">
        <v>41.6</v>
      </c>
      <c r="BQ173" s="4">
        <v>40.4</v>
      </c>
      <c r="BR173" s="4">
        <v>14.4</v>
      </c>
      <c r="BS173" s="4">
        <v>19.6</v>
      </c>
      <c r="BT173" s="3">
        <v>42</v>
      </c>
      <c r="BU173" s="4">
        <v>18.7</v>
      </c>
      <c r="BV173" s="4">
        <v>20.5</v>
      </c>
      <c r="BW173" s="4">
        <v>31.1</v>
      </c>
      <c r="BX173" s="4">
        <v>25.6</v>
      </c>
      <c r="BY173" s="4">
        <v>35.1</v>
      </c>
      <c r="BZ173" s="4">
        <v>26.7</v>
      </c>
      <c r="CA173" s="4">
        <v>28.6</v>
      </c>
      <c r="CB173" s="4">
        <v>19.5</v>
      </c>
      <c r="CC173" s="4">
        <v>29.8</v>
      </c>
      <c r="CD173" s="4">
        <v>25.8</v>
      </c>
      <c r="CE173" s="4">
        <v>33.2</v>
      </c>
      <c r="CF173" s="4">
        <v>12.6</v>
      </c>
      <c r="CG173" s="3">
        <v>39</v>
      </c>
      <c r="CH173" s="4">
        <v>22.4</v>
      </c>
      <c r="CI173" s="4">
        <v>34.7</v>
      </c>
      <c r="CJ173" s="3">
        <v>23</v>
      </c>
      <c r="CK173" s="4">
        <v>42.7</v>
      </c>
      <c r="CL173" s="4">
        <v>34.1</v>
      </c>
      <c r="CM173" s="4">
        <v>27.1</v>
      </c>
      <c r="CN173" s="4">
        <v>31.2</v>
      </c>
      <c r="CO173" s="4">
        <v>33.2</v>
      </c>
      <c r="CP173" s="4">
        <v>38.6</v>
      </c>
      <c r="CQ173" s="4">
        <v>14.7</v>
      </c>
      <c r="CR173" s="4">
        <v>24.1</v>
      </c>
      <c r="CS173" s="4">
        <v>17.8</v>
      </c>
    </row>
    <row x14ac:dyDescent="0.25" r="174" customHeight="1" ht="18.75">
      <c r="A174" s="1">
        <v>173</v>
      </c>
      <c r="B174" s="4">
        <v>16.1</v>
      </c>
      <c r="C174" s="4">
        <v>18.1</v>
      </c>
      <c r="D174" s="4">
        <v>16.7</v>
      </c>
      <c r="E174" s="3">
        <v>13</v>
      </c>
      <c r="F174" s="4">
        <v>15.8</v>
      </c>
      <c r="G174" s="3">
        <v>16</v>
      </c>
      <c r="H174" s="4">
        <v>17.6</v>
      </c>
      <c r="I174" s="4">
        <v>20.1</v>
      </c>
      <c r="J174" s="4">
        <v>17.1</v>
      </c>
      <c r="K174" s="4">
        <v>20.6</v>
      </c>
      <c r="L174" s="4">
        <v>22.7</v>
      </c>
      <c r="M174" s="4">
        <v>27.9</v>
      </c>
      <c r="N174" s="4">
        <v>29.9</v>
      </c>
      <c r="O174" s="4">
        <v>30.4</v>
      </c>
      <c r="P174" s="4">
        <v>27.4</v>
      </c>
      <c r="Q174" s="4">
        <v>25.2</v>
      </c>
      <c r="R174" s="4">
        <v>17.8</v>
      </c>
      <c r="S174" s="4">
        <v>14.4</v>
      </c>
      <c r="T174" s="4">
        <v>20.6</v>
      </c>
      <c r="U174" s="4">
        <v>18.7</v>
      </c>
      <c r="V174" s="4">
        <v>21.6</v>
      </c>
      <c r="W174" s="4">
        <v>19.9</v>
      </c>
      <c r="X174" s="4">
        <v>10.5</v>
      </c>
      <c r="Y174" s="4">
        <v>15.1</v>
      </c>
      <c r="Z174" s="4">
        <v>21.8</v>
      </c>
      <c r="AA174" s="4">
        <v>11.2</v>
      </c>
      <c r="AB174" s="3">
        <v>27</v>
      </c>
      <c r="AC174" s="4">
        <v>24.4</v>
      </c>
      <c r="AD174" s="4">
        <v>15.4</v>
      </c>
      <c r="AE174" s="4">
        <v>5.3</v>
      </c>
      <c r="AF174" s="4">
        <v>35.9</v>
      </c>
      <c r="AG174" s="4">
        <v>21.1</v>
      </c>
      <c r="AH174" s="3">
        <v>29</v>
      </c>
      <c r="AI174" s="4">
        <v>10.4</v>
      </c>
      <c r="AJ174" s="4">
        <v>4.9</v>
      </c>
      <c r="AK174" s="4">
        <v>26.8</v>
      </c>
      <c r="AL174" s="4">
        <v>26.5</v>
      </c>
      <c r="AM174" s="4">
        <v>29.4</v>
      </c>
      <c r="AN174" s="4">
        <v>18.4</v>
      </c>
      <c r="AO174" s="4">
        <v>16.7</v>
      </c>
      <c r="AP174" s="4">
        <v>4.9</v>
      </c>
      <c r="AQ174" s="4">
        <v>11.8</v>
      </c>
      <c r="AR174" s="4">
        <v>36.6</v>
      </c>
      <c r="AS174" s="4">
        <v>15.1</v>
      </c>
      <c r="AT174" s="4">
        <v>11.9</v>
      </c>
      <c r="AU174" s="4">
        <v>15.5</v>
      </c>
      <c r="AV174" s="4">
        <v>24.5</v>
      </c>
      <c r="AW174" s="4">
        <v>31.7</v>
      </c>
      <c r="AX174" s="3">
        <v>31</v>
      </c>
      <c r="AY174" s="4">
        <v>19.9</v>
      </c>
      <c r="AZ174" s="4">
        <v>13.9</v>
      </c>
      <c r="BA174" s="4">
        <v>17.3</v>
      </c>
      <c r="BB174" s="4">
        <v>14.4</v>
      </c>
      <c r="BC174" s="4">
        <v>10.8</v>
      </c>
      <c r="BD174" s="4">
        <v>10.2</v>
      </c>
      <c r="BE174" s="4">
        <v>39.5</v>
      </c>
      <c r="BF174" s="4">
        <v>34.2</v>
      </c>
      <c r="BG174" s="4">
        <v>28.9</v>
      </c>
      <c r="BH174" s="4">
        <v>25.1</v>
      </c>
      <c r="BI174" s="4">
        <v>34.2</v>
      </c>
      <c r="BJ174" s="4">
        <v>7.1</v>
      </c>
      <c r="BK174" s="4">
        <v>19.7</v>
      </c>
      <c r="BL174" s="4">
        <v>21.7</v>
      </c>
      <c r="BM174" s="4">
        <v>24.8</v>
      </c>
      <c r="BN174" s="4">
        <v>26.7</v>
      </c>
      <c r="BO174" s="4">
        <v>27.6</v>
      </c>
      <c r="BP174" s="4">
        <v>26.7</v>
      </c>
      <c r="BQ174" s="4">
        <v>25.5</v>
      </c>
      <c r="BR174" s="4">
        <v>8.1</v>
      </c>
      <c r="BS174" s="4">
        <v>1.2</v>
      </c>
      <c r="BT174" s="4">
        <v>32.1</v>
      </c>
      <c r="BU174" s="4">
        <v>5.3</v>
      </c>
      <c r="BV174" s="4">
        <v>25.7</v>
      </c>
      <c r="BW174" s="4">
        <v>23.2</v>
      </c>
      <c r="BX174" s="4">
        <v>5.2</v>
      </c>
      <c r="BY174" s="4">
        <v>29.4</v>
      </c>
      <c r="BZ174" s="4">
        <v>6.9</v>
      </c>
      <c r="CA174" s="4">
        <v>13.7</v>
      </c>
      <c r="CB174" s="4">
        <v>10.1</v>
      </c>
      <c r="CC174" s="4">
        <v>10.2</v>
      </c>
      <c r="CD174" s="4">
        <v>4.6</v>
      </c>
      <c r="CE174" s="4">
        <v>13.8</v>
      </c>
      <c r="CF174" s="4">
        <v>12.3</v>
      </c>
      <c r="CG174" s="4">
        <v>23.8</v>
      </c>
      <c r="CH174" s="3">
        <v>23</v>
      </c>
      <c r="CI174" s="4">
        <v>21.6</v>
      </c>
      <c r="CJ174" s="4">
        <v>28.1</v>
      </c>
      <c r="CK174" s="4">
        <v>33.5</v>
      </c>
      <c r="CL174" s="4">
        <v>20.4</v>
      </c>
      <c r="CM174" s="4">
        <v>17.9</v>
      </c>
      <c r="CN174" s="4">
        <v>25.4</v>
      </c>
      <c r="CO174" s="4">
        <v>14.9</v>
      </c>
      <c r="CP174" s="4">
        <v>23.8</v>
      </c>
      <c r="CQ174" s="4">
        <v>8.6</v>
      </c>
      <c r="CR174" s="4">
        <v>12.7</v>
      </c>
      <c r="CS174" s="4">
        <v>1.8</v>
      </c>
    </row>
    <row x14ac:dyDescent="0.25" r="175" customHeight="1" ht="18.75">
      <c r="A175" s="1">
        <v>174</v>
      </c>
      <c r="B175" s="4">
        <v>12.9</v>
      </c>
      <c r="C175" s="4">
        <v>17.1</v>
      </c>
      <c r="D175" s="4">
        <v>14.3</v>
      </c>
      <c r="E175" s="4">
        <v>17.2</v>
      </c>
      <c r="F175" s="4">
        <v>14.1</v>
      </c>
      <c r="G175" s="3">
        <v>18</v>
      </c>
      <c r="H175" s="4">
        <v>22.6</v>
      </c>
      <c r="I175" s="4">
        <v>16.4</v>
      </c>
      <c r="J175" s="4">
        <v>12.9</v>
      </c>
      <c r="K175" s="3">
        <v>11</v>
      </c>
      <c r="L175" s="4">
        <v>7.7</v>
      </c>
      <c r="M175" s="4">
        <v>10.8</v>
      </c>
      <c r="N175" s="4">
        <v>34.9</v>
      </c>
      <c r="O175" s="4">
        <v>12.1</v>
      </c>
      <c r="P175" s="4">
        <v>18.7</v>
      </c>
      <c r="Q175" s="4">
        <v>3.7</v>
      </c>
      <c r="R175" s="4">
        <v>23.2</v>
      </c>
      <c r="S175" s="4">
        <v>16.3</v>
      </c>
      <c r="T175" s="4">
        <v>14.3</v>
      </c>
      <c r="U175" s="4">
        <v>14.3</v>
      </c>
      <c r="V175" s="3">
        <v>21</v>
      </c>
      <c r="W175" s="4">
        <v>8.5</v>
      </c>
      <c r="X175" s="4">
        <v>24.9</v>
      </c>
      <c r="Y175" s="3">
        <v>17</v>
      </c>
      <c r="Z175" s="4">
        <v>16.6</v>
      </c>
      <c r="AA175" s="4">
        <v>19.4</v>
      </c>
      <c r="AB175" s="4">
        <v>16.1</v>
      </c>
      <c r="AC175" s="4">
        <v>11.2</v>
      </c>
      <c r="AD175" s="4">
        <v>17.1</v>
      </c>
      <c r="AE175" s="4">
        <v>31.2</v>
      </c>
      <c r="AF175" s="4">
        <v>33.2</v>
      </c>
      <c r="AG175" s="4">
        <v>11.9</v>
      </c>
      <c r="AH175" s="4">
        <v>5.3</v>
      </c>
      <c r="AI175" s="4">
        <v>22.4</v>
      </c>
      <c r="AJ175" s="4">
        <v>23.6</v>
      </c>
      <c r="AK175" s="4">
        <v>24.8</v>
      </c>
      <c r="AL175" s="4">
        <v>28.5</v>
      </c>
      <c r="AM175" s="4">
        <v>24.7</v>
      </c>
      <c r="AN175" s="4">
        <v>30.9</v>
      </c>
      <c r="AO175" s="4">
        <v>35.3</v>
      </c>
      <c r="AP175" s="4">
        <v>26.3</v>
      </c>
      <c r="AQ175" s="4">
        <v>29.6</v>
      </c>
      <c r="AR175" s="4">
        <v>22.3</v>
      </c>
      <c r="AS175" s="4">
        <v>19.1</v>
      </c>
      <c r="AT175" s="4">
        <v>17.1</v>
      </c>
      <c r="AU175" s="4">
        <v>22.5</v>
      </c>
      <c r="AV175" s="4">
        <v>10.1</v>
      </c>
      <c r="AW175" s="4">
        <v>17.1</v>
      </c>
      <c r="AX175" s="4">
        <v>24.2</v>
      </c>
      <c r="AY175" s="4">
        <v>15.7</v>
      </c>
      <c r="AZ175" s="4">
        <v>26.5</v>
      </c>
      <c r="BA175" s="4">
        <v>15.7</v>
      </c>
      <c r="BB175" s="3">
        <v>23</v>
      </c>
      <c r="BC175" s="4">
        <v>20.6</v>
      </c>
      <c r="BD175" s="4">
        <v>25.6</v>
      </c>
      <c r="BE175" s="4">
        <v>13.1</v>
      </c>
      <c r="BF175" s="4">
        <v>8.7</v>
      </c>
      <c r="BG175" s="4">
        <v>27.6</v>
      </c>
      <c r="BH175" s="4">
        <v>6.3</v>
      </c>
      <c r="BI175" s="4">
        <v>10.8</v>
      </c>
      <c r="BJ175" s="4">
        <v>23.4</v>
      </c>
      <c r="BK175" s="4">
        <v>33.8</v>
      </c>
      <c r="BL175" s="4">
        <v>38.6</v>
      </c>
      <c r="BM175" s="4">
        <v>35.9</v>
      </c>
      <c r="BN175" s="4">
        <v>30.3</v>
      </c>
      <c r="BO175" s="4">
        <v>36.8</v>
      </c>
      <c r="BP175" s="4">
        <v>38.6</v>
      </c>
      <c r="BQ175" s="4">
        <v>38.9</v>
      </c>
      <c r="BR175" s="3">
        <v>25</v>
      </c>
      <c r="BS175" s="4">
        <v>27.7</v>
      </c>
      <c r="BT175" s="4">
        <v>31.9</v>
      </c>
      <c r="BU175" s="3">
        <v>24</v>
      </c>
      <c r="BV175" s="4">
        <v>7.3</v>
      </c>
      <c r="BW175" s="4">
        <v>22.7</v>
      </c>
      <c r="BX175" s="4">
        <v>30.9</v>
      </c>
      <c r="BY175" s="4">
        <v>17.4</v>
      </c>
      <c r="BZ175" s="4">
        <v>29.7</v>
      </c>
      <c r="CA175" s="4">
        <v>26.6</v>
      </c>
      <c r="CB175" s="4">
        <v>22.2</v>
      </c>
      <c r="CC175" s="4">
        <v>35.1</v>
      </c>
      <c r="CD175" s="3">
        <v>31</v>
      </c>
      <c r="CE175" s="3">
        <v>36</v>
      </c>
      <c r="CF175" s="4">
        <v>23.3</v>
      </c>
      <c r="CG175" s="4">
        <v>30.6</v>
      </c>
      <c r="CH175" s="4">
        <v>9.3</v>
      </c>
      <c r="CI175" s="4">
        <v>26.3</v>
      </c>
      <c r="CJ175" s="4">
        <v>8.6</v>
      </c>
      <c r="CK175" s="4">
        <v>34.3</v>
      </c>
      <c r="CL175" s="4">
        <v>25.7</v>
      </c>
      <c r="CM175" s="4">
        <v>25.4</v>
      </c>
      <c r="CN175" s="4">
        <v>20.7</v>
      </c>
      <c r="CO175" s="4">
        <v>36.2</v>
      </c>
      <c r="CP175" s="4">
        <v>40.7</v>
      </c>
      <c r="CQ175" s="4">
        <v>20.2</v>
      </c>
      <c r="CR175" s="3">
        <v>16</v>
      </c>
      <c r="CS175" s="4">
        <v>29.3</v>
      </c>
    </row>
    <row x14ac:dyDescent="0.25" r="176" customHeight="1" ht="18.75">
      <c r="A176" s="1">
        <v>175</v>
      </c>
      <c r="B176" s="4">
        <v>20.4</v>
      </c>
      <c r="C176" s="3">
        <v>21</v>
      </c>
      <c r="D176" s="4">
        <v>15.9</v>
      </c>
      <c r="E176" s="4">
        <v>12.8</v>
      </c>
      <c r="F176" s="4">
        <v>20.1</v>
      </c>
      <c r="G176" s="4">
        <v>18.3</v>
      </c>
      <c r="H176" s="4">
        <v>19.9</v>
      </c>
      <c r="I176" s="4">
        <v>21.6</v>
      </c>
      <c r="J176" s="4">
        <v>18.2</v>
      </c>
      <c r="K176" s="4">
        <v>21.6</v>
      </c>
      <c r="L176" s="4">
        <v>21.1</v>
      </c>
      <c r="M176" s="4">
        <v>29.2</v>
      </c>
      <c r="N176" s="4">
        <v>36.1</v>
      </c>
      <c r="O176" s="4">
        <v>31.8</v>
      </c>
      <c r="P176" s="4">
        <v>28.5</v>
      </c>
      <c r="Q176" s="4">
        <v>22.4</v>
      </c>
      <c r="R176" s="4">
        <v>20.2</v>
      </c>
      <c r="S176" s="4">
        <v>18.6</v>
      </c>
      <c r="T176" s="4">
        <v>21.6</v>
      </c>
      <c r="U176" s="4">
        <v>14.9</v>
      </c>
      <c r="V176" s="4">
        <v>24.7</v>
      </c>
      <c r="W176" s="3">
        <v>18</v>
      </c>
      <c r="X176" s="4">
        <v>16.7</v>
      </c>
      <c r="Y176" s="4">
        <v>10.5</v>
      </c>
      <c r="Z176" s="4">
        <v>22.8</v>
      </c>
      <c r="AA176" s="4">
        <v>15.5</v>
      </c>
      <c r="AB176" s="4">
        <v>29.8</v>
      </c>
      <c r="AC176" s="4">
        <v>24.9</v>
      </c>
      <c r="AD176" s="4">
        <v>12.6</v>
      </c>
      <c r="AE176" s="4">
        <v>4.1</v>
      </c>
      <c r="AF176" s="4">
        <v>38.6</v>
      </c>
      <c r="AG176" s="4">
        <v>15.9</v>
      </c>
      <c r="AH176" s="3">
        <v>24</v>
      </c>
      <c r="AI176" s="4">
        <v>5.4</v>
      </c>
      <c r="AJ176" s="4">
        <v>10.1</v>
      </c>
      <c r="AK176" s="4">
        <v>29.9</v>
      </c>
      <c r="AL176" s="4">
        <v>32.7</v>
      </c>
      <c r="AM176" s="4">
        <v>30.4</v>
      </c>
      <c r="AN176" s="4">
        <v>24.6</v>
      </c>
      <c r="AO176" s="4">
        <v>22.9</v>
      </c>
      <c r="AP176" s="4">
        <v>11.6</v>
      </c>
      <c r="AQ176" s="3">
        <v>18</v>
      </c>
      <c r="AR176" s="4">
        <v>37.9</v>
      </c>
      <c r="AS176" s="4">
        <v>10.1</v>
      </c>
      <c r="AT176" s="4">
        <v>16.1</v>
      </c>
      <c r="AU176" s="4">
        <v>10.5</v>
      </c>
      <c r="AV176" s="4">
        <v>19.5</v>
      </c>
      <c r="AW176" s="3">
        <v>33</v>
      </c>
      <c r="AX176" s="3">
        <v>32</v>
      </c>
      <c r="AY176" s="4">
        <v>14.7</v>
      </c>
      <c r="AZ176" s="4">
        <v>7.4</v>
      </c>
      <c r="BA176" s="4">
        <v>12.2</v>
      </c>
      <c r="BB176" s="4">
        <v>20.6</v>
      </c>
      <c r="BC176" s="3">
        <v>15</v>
      </c>
      <c r="BD176" s="4">
        <v>14.4</v>
      </c>
      <c r="BE176" s="4">
        <v>34.5</v>
      </c>
      <c r="BF176" s="4">
        <v>29.3</v>
      </c>
      <c r="BG176" s="4">
        <v>35.1</v>
      </c>
      <c r="BH176" s="3">
        <v>22</v>
      </c>
      <c r="BI176" s="4">
        <v>29.2</v>
      </c>
      <c r="BJ176" s="4">
        <v>13.7</v>
      </c>
      <c r="BK176" s="4">
        <v>25.9</v>
      </c>
      <c r="BL176" s="4">
        <v>27.9</v>
      </c>
      <c r="BM176" s="3">
        <v>31</v>
      </c>
      <c r="BN176" s="4">
        <v>32.9</v>
      </c>
      <c r="BO176" s="4">
        <v>33.8</v>
      </c>
      <c r="BP176" s="4">
        <v>32.9</v>
      </c>
      <c r="BQ176" s="4">
        <v>31.7</v>
      </c>
      <c r="BR176" s="4">
        <v>3.9</v>
      </c>
      <c r="BS176" s="4">
        <v>10.9</v>
      </c>
      <c r="BT176" s="4">
        <v>38.3</v>
      </c>
      <c r="BU176" s="4">
        <v>10.1</v>
      </c>
      <c r="BV176" s="4">
        <v>20.7</v>
      </c>
      <c r="BW176" s="4">
        <v>26.3</v>
      </c>
      <c r="BX176" s="3">
        <v>17</v>
      </c>
      <c r="BY176" s="4">
        <v>31.1</v>
      </c>
      <c r="BZ176" s="3">
        <v>18</v>
      </c>
      <c r="CA176" s="4">
        <v>19.9</v>
      </c>
      <c r="CB176" s="4">
        <v>14.3</v>
      </c>
      <c r="CC176" s="4">
        <v>21.1</v>
      </c>
      <c r="CD176" s="4">
        <v>17.1</v>
      </c>
      <c r="CE176" s="4">
        <v>24.6</v>
      </c>
      <c r="CF176" s="4">
        <v>7.8</v>
      </c>
      <c r="CG176" s="3">
        <v>30</v>
      </c>
      <c r="CH176" s="4">
        <v>17.8</v>
      </c>
      <c r="CI176" s="4">
        <v>23.9</v>
      </c>
      <c r="CJ176" s="4">
        <v>23.1</v>
      </c>
      <c r="CK176" s="4">
        <v>39.7</v>
      </c>
      <c r="CL176" s="4">
        <v>22.8</v>
      </c>
      <c r="CM176" s="4">
        <v>20.3</v>
      </c>
      <c r="CN176" s="4">
        <v>26.5</v>
      </c>
      <c r="CO176" s="4">
        <v>24.5</v>
      </c>
      <c r="CP176" s="3">
        <v>30</v>
      </c>
      <c r="CQ176" s="4">
        <v>7.9</v>
      </c>
      <c r="CR176" s="3">
        <v>17</v>
      </c>
      <c r="CS176" s="4">
        <v>7.2</v>
      </c>
    </row>
    <row x14ac:dyDescent="0.25" r="177" customHeight="1" ht="18.75">
      <c r="A177" s="1">
        <v>176</v>
      </c>
      <c r="B177" s="4">
        <v>5.8</v>
      </c>
      <c r="C177" s="4">
        <v>8.6</v>
      </c>
      <c r="D177" s="4">
        <v>3.5</v>
      </c>
      <c r="E177" s="4">
        <v>8.2</v>
      </c>
      <c r="F177" s="4">
        <v>5.6</v>
      </c>
      <c r="G177" s="4">
        <v>10.8</v>
      </c>
      <c r="H177" s="4">
        <v>12.6</v>
      </c>
      <c r="I177" s="4">
        <v>9.2</v>
      </c>
      <c r="J177" s="4">
        <v>5.8</v>
      </c>
      <c r="K177" s="4">
        <v>9.3</v>
      </c>
      <c r="L177" s="3">
        <v>8</v>
      </c>
      <c r="M177" s="4">
        <v>16.2</v>
      </c>
      <c r="N177" s="4">
        <v>26.2</v>
      </c>
      <c r="O177" s="4">
        <v>18.7</v>
      </c>
      <c r="P177" s="4">
        <v>16.1</v>
      </c>
      <c r="Q177" s="4">
        <v>9.4</v>
      </c>
      <c r="R177" s="4">
        <v>14.5</v>
      </c>
      <c r="S177" s="4">
        <v>7.9</v>
      </c>
      <c r="T177" s="4">
        <v>9.3</v>
      </c>
      <c r="U177" s="4">
        <v>1.7</v>
      </c>
      <c r="V177" s="4">
        <v>12.3</v>
      </c>
      <c r="W177" s="3">
        <v>5</v>
      </c>
      <c r="X177" s="4">
        <v>17.7</v>
      </c>
      <c r="Y177" s="3">
        <v>6</v>
      </c>
      <c r="Z177" s="4">
        <v>10.5</v>
      </c>
      <c r="AA177" s="4">
        <v>10.4</v>
      </c>
      <c r="AB177" s="4">
        <v>16.7</v>
      </c>
      <c r="AC177" s="4">
        <v>11.9</v>
      </c>
      <c r="AD177" s="4">
        <v>3.7</v>
      </c>
      <c r="AE177" s="3">
        <v>18</v>
      </c>
      <c r="AF177" s="4">
        <v>26.3</v>
      </c>
      <c r="AG177" s="4">
        <v>2.8</v>
      </c>
      <c r="AH177" s="4">
        <v>15.6</v>
      </c>
      <c r="AI177" s="4">
        <v>11.3</v>
      </c>
      <c r="AJ177" s="4">
        <v>14.6</v>
      </c>
      <c r="AK177" s="4">
        <v>17.5</v>
      </c>
      <c r="AL177" s="4">
        <v>19.8</v>
      </c>
      <c r="AM177" s="4">
        <v>18.1</v>
      </c>
      <c r="AN177" s="4">
        <v>21.4</v>
      </c>
      <c r="AO177" s="4">
        <v>25.9</v>
      </c>
      <c r="AP177" s="4">
        <v>17.4</v>
      </c>
      <c r="AQ177" s="4">
        <v>22.8</v>
      </c>
      <c r="AR177" s="4">
        <v>24.9</v>
      </c>
      <c r="AS177" s="3">
        <v>6</v>
      </c>
      <c r="AT177" s="4">
        <v>8.1</v>
      </c>
      <c r="AU177" s="4">
        <v>8.3</v>
      </c>
      <c r="AV177" s="4">
        <v>7.5</v>
      </c>
      <c r="AW177" s="3">
        <v>20</v>
      </c>
      <c r="AX177" s="4">
        <v>19.6</v>
      </c>
      <c r="AY177" s="4">
        <v>3.5</v>
      </c>
      <c r="AZ177" s="3">
        <v>14</v>
      </c>
      <c r="BA177" s="4">
        <v>1.8</v>
      </c>
      <c r="BB177" s="4">
        <v>15.8</v>
      </c>
      <c r="BC177" s="4">
        <v>11.6</v>
      </c>
      <c r="BD177" s="4">
        <v>12.9</v>
      </c>
      <c r="BE177" s="4">
        <v>25.4</v>
      </c>
      <c r="BF177" s="4">
        <v>20.7</v>
      </c>
      <c r="BG177" s="4">
        <v>20.7</v>
      </c>
      <c r="BH177" s="4">
        <v>8.2</v>
      </c>
      <c r="BI177" s="4">
        <v>20.2</v>
      </c>
      <c r="BJ177" s="4">
        <v>14.4</v>
      </c>
      <c r="BK177" s="4">
        <v>24.4</v>
      </c>
      <c r="BL177" s="4">
        <v>29.2</v>
      </c>
      <c r="BM177" s="4">
        <v>27.2</v>
      </c>
      <c r="BN177" s="4">
        <v>21.6</v>
      </c>
      <c r="BO177" s="4">
        <v>28.1</v>
      </c>
      <c r="BP177" s="4">
        <v>29.9</v>
      </c>
      <c r="BQ177" s="4">
        <v>30.2</v>
      </c>
      <c r="BR177" s="4">
        <v>13.9</v>
      </c>
      <c r="BS177" s="4">
        <v>18.7</v>
      </c>
      <c r="BT177" s="3">
        <v>25</v>
      </c>
      <c r="BU177" s="3">
        <v>15</v>
      </c>
      <c r="BV177" s="4">
        <v>11.5</v>
      </c>
      <c r="BW177" s="3">
        <v>14</v>
      </c>
      <c r="BX177" s="4">
        <v>21.9</v>
      </c>
      <c r="BY177" s="4">
        <v>18.1</v>
      </c>
      <c r="BZ177" s="4">
        <v>22.6</v>
      </c>
      <c r="CA177" s="4">
        <v>19.5</v>
      </c>
      <c r="CB177" s="4">
        <v>11.3</v>
      </c>
      <c r="CC177" s="4">
        <v>26.1</v>
      </c>
      <c r="CD177" s="3">
        <v>22</v>
      </c>
      <c r="CE177" s="4">
        <v>28.9</v>
      </c>
      <c r="CF177" s="4">
        <v>12.2</v>
      </c>
      <c r="CG177" s="4">
        <v>21.9</v>
      </c>
      <c r="CH177" s="4">
        <v>4.7</v>
      </c>
      <c r="CI177" s="4">
        <v>17.6</v>
      </c>
      <c r="CJ177" s="4">
        <v>16.3</v>
      </c>
      <c r="CK177" s="4">
        <v>25.6</v>
      </c>
      <c r="CL177" s="3">
        <v>17</v>
      </c>
      <c r="CM177" s="4">
        <v>17.2</v>
      </c>
      <c r="CN177" s="4">
        <v>14.1</v>
      </c>
      <c r="CO177" s="4">
        <v>29.1</v>
      </c>
      <c r="CP177" s="4">
        <v>31.2</v>
      </c>
      <c r="CQ177" s="4">
        <v>9.1</v>
      </c>
      <c r="CR177" s="3">
        <v>7</v>
      </c>
      <c r="CS177" s="4">
        <v>20.3</v>
      </c>
    </row>
    <row x14ac:dyDescent="0.25" r="178" customHeight="1" ht="18.75">
      <c r="A178" s="1">
        <v>177</v>
      </c>
      <c r="B178" s="4">
        <v>5.7</v>
      </c>
      <c r="C178" s="4">
        <v>8.5</v>
      </c>
      <c r="D178" s="4">
        <v>3.4</v>
      </c>
      <c r="E178" s="4">
        <v>8.1</v>
      </c>
      <c r="F178" s="4">
        <v>5.5</v>
      </c>
      <c r="G178" s="4">
        <v>10.7</v>
      </c>
      <c r="H178" s="4">
        <v>12.5</v>
      </c>
      <c r="I178" s="4">
        <v>9.1</v>
      </c>
      <c r="J178" s="4">
        <v>5.7</v>
      </c>
      <c r="K178" s="4">
        <v>9.2</v>
      </c>
      <c r="L178" s="4">
        <v>8.1</v>
      </c>
      <c r="M178" s="4">
        <v>16.3</v>
      </c>
      <c r="N178" s="4">
        <v>26.1</v>
      </c>
      <c r="O178" s="4">
        <v>18.8</v>
      </c>
      <c r="P178" s="3">
        <v>16</v>
      </c>
      <c r="Q178" s="4">
        <v>9.4</v>
      </c>
      <c r="R178" s="4">
        <v>14.4</v>
      </c>
      <c r="S178" s="4">
        <v>7.8</v>
      </c>
      <c r="T178" s="4">
        <v>9.2</v>
      </c>
      <c r="U178" s="4">
        <v>1.9</v>
      </c>
      <c r="V178" s="4">
        <v>12.3</v>
      </c>
      <c r="W178" s="4">
        <v>5.1</v>
      </c>
      <c r="X178" s="4">
        <v>17.6</v>
      </c>
      <c r="Y178" s="4">
        <v>6.1</v>
      </c>
      <c r="Z178" s="4">
        <v>10.4</v>
      </c>
      <c r="AA178" s="4">
        <v>10.3</v>
      </c>
      <c r="AB178" s="4">
        <v>16.8</v>
      </c>
      <c r="AC178" s="4">
        <v>11.9</v>
      </c>
      <c r="AD178" s="4">
        <v>4.2</v>
      </c>
      <c r="AE178" s="4">
        <v>17.9</v>
      </c>
      <c r="AF178" s="4">
        <v>26.2</v>
      </c>
      <c r="AG178" s="4">
        <v>2.9</v>
      </c>
      <c r="AH178" s="4">
        <v>15.7</v>
      </c>
      <c r="AI178" s="4">
        <v>11.4</v>
      </c>
      <c r="AJ178" s="4">
        <v>14.5</v>
      </c>
      <c r="AK178" s="4">
        <v>17.4</v>
      </c>
      <c r="AL178" s="4">
        <v>19.7</v>
      </c>
      <c r="AM178" s="3">
        <v>18</v>
      </c>
      <c r="AN178" s="4">
        <v>21.3</v>
      </c>
      <c r="AO178" s="4">
        <v>25.8</v>
      </c>
      <c r="AP178" s="4">
        <v>17.3</v>
      </c>
      <c r="AQ178" s="4">
        <v>22.7</v>
      </c>
      <c r="AR178" s="3">
        <v>25</v>
      </c>
      <c r="AS178" s="4">
        <v>5.9</v>
      </c>
      <c r="AT178" s="3">
        <v>8</v>
      </c>
      <c r="AU178" s="4">
        <v>8.3</v>
      </c>
      <c r="AV178" s="4">
        <v>7.6</v>
      </c>
      <c r="AW178" s="4">
        <v>20.1</v>
      </c>
      <c r="AX178" s="4">
        <v>19.5</v>
      </c>
      <c r="AY178" s="4">
        <v>3.6</v>
      </c>
      <c r="AZ178" s="3">
        <v>14</v>
      </c>
      <c r="BA178" s="4">
        <v>1.7</v>
      </c>
      <c r="BB178" s="4">
        <v>15.7</v>
      </c>
      <c r="BC178" s="4">
        <v>11.5</v>
      </c>
      <c r="BD178" s="4">
        <v>12.8</v>
      </c>
      <c r="BE178" s="4">
        <v>25.5</v>
      </c>
      <c r="BF178" s="4">
        <v>20.8</v>
      </c>
      <c r="BG178" s="4">
        <v>20.6</v>
      </c>
      <c r="BH178" s="4">
        <v>8.3</v>
      </c>
      <c r="BI178" s="4">
        <v>20.3</v>
      </c>
      <c r="BJ178" s="4">
        <v>14.3</v>
      </c>
      <c r="BK178" s="4">
        <v>24.3</v>
      </c>
      <c r="BL178" s="4">
        <v>29.1</v>
      </c>
      <c r="BM178" s="4">
        <v>27.1</v>
      </c>
      <c r="BN178" s="4">
        <v>21.5</v>
      </c>
      <c r="BO178" s="4">
        <v>28.1</v>
      </c>
      <c r="BP178" s="4">
        <v>29.8</v>
      </c>
      <c r="BQ178" s="4">
        <v>30.1</v>
      </c>
      <c r="BR178" s="4">
        <v>14.1</v>
      </c>
      <c r="BS178" s="4">
        <v>18.6</v>
      </c>
      <c r="BT178" s="4">
        <v>24.9</v>
      </c>
      <c r="BU178" s="4">
        <v>14.9</v>
      </c>
      <c r="BV178" s="4">
        <v>11.6</v>
      </c>
      <c r="BW178" s="4">
        <v>13.9</v>
      </c>
      <c r="BX178" s="4">
        <v>21.8</v>
      </c>
      <c r="BY178" s="4">
        <v>18.2</v>
      </c>
      <c r="BZ178" s="4">
        <v>22.5</v>
      </c>
      <c r="CA178" s="4">
        <v>19.4</v>
      </c>
      <c r="CB178" s="4">
        <v>11.2</v>
      </c>
      <c r="CC178" s="3">
        <v>26</v>
      </c>
      <c r="CD178" s="4">
        <v>21.9</v>
      </c>
      <c r="CE178" s="4">
        <v>28.8</v>
      </c>
      <c r="CF178" s="4">
        <v>12.4</v>
      </c>
      <c r="CG178" s="4">
        <v>21.8</v>
      </c>
      <c r="CH178" s="4">
        <v>4.8</v>
      </c>
      <c r="CI178" s="4">
        <v>17.5</v>
      </c>
      <c r="CJ178" s="4">
        <v>16.4</v>
      </c>
      <c r="CK178" s="4">
        <v>25.5</v>
      </c>
      <c r="CL178" s="4">
        <v>16.9</v>
      </c>
      <c r="CM178" s="4">
        <v>17.1</v>
      </c>
      <c r="CN178" s="3">
        <v>14</v>
      </c>
      <c r="CO178" s="3">
        <v>29</v>
      </c>
      <c r="CP178" s="4">
        <v>31.1</v>
      </c>
      <c r="CQ178" s="4">
        <v>9.3</v>
      </c>
      <c r="CR178" s="4">
        <v>6.9</v>
      </c>
      <c r="CS178" s="4">
        <v>20.2</v>
      </c>
    </row>
    <row x14ac:dyDescent="0.25" r="179" customHeight="1" ht="18.75">
      <c r="A179" s="1">
        <v>178</v>
      </c>
      <c r="B179" s="4">
        <v>11.4</v>
      </c>
      <c r="C179" s="4">
        <v>11.2</v>
      </c>
      <c r="D179" s="4">
        <v>12.7</v>
      </c>
      <c r="E179" s="4">
        <v>15.7</v>
      </c>
      <c r="F179" s="4">
        <v>12.5</v>
      </c>
      <c r="G179" s="4">
        <v>16.4</v>
      </c>
      <c r="H179" s="4">
        <v>18.2</v>
      </c>
      <c r="I179" s="4">
        <v>14.8</v>
      </c>
      <c r="J179" s="4">
        <v>11.3</v>
      </c>
      <c r="K179" s="4">
        <v>8.9</v>
      </c>
      <c r="L179" s="4">
        <v>5.5</v>
      </c>
      <c r="M179" s="4">
        <v>15.6</v>
      </c>
      <c r="N179" s="4">
        <v>31.8</v>
      </c>
      <c r="O179" s="4">
        <v>17.5</v>
      </c>
      <c r="P179" s="4">
        <v>18.7</v>
      </c>
      <c r="Q179" s="3">
        <v>3</v>
      </c>
      <c r="R179" s="4">
        <v>20.1</v>
      </c>
      <c r="S179" s="4">
        <v>14.7</v>
      </c>
      <c r="T179" s="4">
        <v>14.3</v>
      </c>
      <c r="U179" s="4">
        <v>11.3</v>
      </c>
      <c r="V179" s="4">
        <v>17.9</v>
      </c>
      <c r="W179" s="3">
        <v>7</v>
      </c>
      <c r="X179" s="4">
        <v>23.3</v>
      </c>
      <c r="Y179" s="3">
        <v>14</v>
      </c>
      <c r="Z179" s="4">
        <v>16.6</v>
      </c>
      <c r="AA179" s="4">
        <v>17.9</v>
      </c>
      <c r="AB179" s="4">
        <v>16.1</v>
      </c>
      <c r="AC179" s="4">
        <v>11.2</v>
      </c>
      <c r="AD179" s="4">
        <v>14.1</v>
      </c>
      <c r="AE179" s="4">
        <v>28.3</v>
      </c>
      <c r="AF179" s="4">
        <v>31.7</v>
      </c>
      <c r="AG179" s="4">
        <v>8.9</v>
      </c>
      <c r="AH179" s="3">
        <v>4</v>
      </c>
      <c r="AI179" s="4">
        <v>19.4</v>
      </c>
      <c r="AJ179" s="3">
        <v>22</v>
      </c>
      <c r="AK179" s="4">
        <v>23.1</v>
      </c>
      <c r="AL179" s="4">
        <v>25.4</v>
      </c>
      <c r="AM179" s="4">
        <v>23.5</v>
      </c>
      <c r="AN179" s="4">
        <v>27.1</v>
      </c>
      <c r="AO179" s="3">
        <v>33</v>
      </c>
      <c r="AP179" s="4">
        <v>24.8</v>
      </c>
      <c r="AQ179" s="3">
        <v>28</v>
      </c>
      <c r="AR179" s="4">
        <v>27.8</v>
      </c>
      <c r="AS179" s="4">
        <v>16.1</v>
      </c>
      <c r="AT179" s="4">
        <v>15.5</v>
      </c>
      <c r="AU179" s="4">
        <v>19.6</v>
      </c>
      <c r="AV179" s="4">
        <v>7.8</v>
      </c>
      <c r="AW179" s="4">
        <v>19.4</v>
      </c>
      <c r="AX179" s="4">
        <v>20.1</v>
      </c>
      <c r="AY179" s="4">
        <v>12.7</v>
      </c>
      <c r="AZ179" s="4">
        <v>23.7</v>
      </c>
      <c r="BA179" s="4">
        <v>12.7</v>
      </c>
      <c r="BB179" s="4">
        <v>21.4</v>
      </c>
      <c r="BC179" s="3">
        <v>19</v>
      </c>
      <c r="BD179" s="3">
        <v>24</v>
      </c>
      <c r="BE179" s="4">
        <v>11.9</v>
      </c>
      <c r="BF179" s="3">
        <v>9</v>
      </c>
      <c r="BG179" s="4">
        <v>26.1</v>
      </c>
      <c r="BH179" s="3">
        <v>4</v>
      </c>
      <c r="BI179" s="4">
        <v>9.5</v>
      </c>
      <c r="BJ179" s="4">
        <v>21.8</v>
      </c>
      <c r="BK179" s="4">
        <v>30.1</v>
      </c>
      <c r="BL179" s="4">
        <v>34.9</v>
      </c>
      <c r="BM179" s="4">
        <v>32.8</v>
      </c>
      <c r="BN179" s="4">
        <v>27.2</v>
      </c>
      <c r="BO179" s="4">
        <v>33.7</v>
      </c>
      <c r="BP179" s="4">
        <v>35.5</v>
      </c>
      <c r="BQ179" s="4">
        <v>35.8</v>
      </c>
      <c r="BR179" s="4">
        <v>28.1</v>
      </c>
      <c r="BS179" s="4">
        <v>26.1</v>
      </c>
      <c r="BT179" s="4">
        <v>30.4</v>
      </c>
      <c r="BU179" s="4">
        <v>22.4</v>
      </c>
      <c r="BV179" s="4">
        <v>4.9</v>
      </c>
      <c r="BW179" s="4">
        <v>19.6</v>
      </c>
      <c r="BX179" s="4">
        <v>29.3</v>
      </c>
      <c r="BY179" s="4">
        <v>17.5</v>
      </c>
      <c r="BZ179" s="4">
        <v>28.2</v>
      </c>
      <c r="CA179" s="4">
        <v>25.1</v>
      </c>
      <c r="CB179" s="4">
        <v>18.7</v>
      </c>
      <c r="CC179" s="4">
        <v>33.5</v>
      </c>
      <c r="CD179" s="4">
        <v>29.5</v>
      </c>
      <c r="CE179" s="4">
        <v>34.5</v>
      </c>
      <c r="CF179" s="4">
        <v>20.3</v>
      </c>
      <c r="CG179" s="4">
        <v>27.5</v>
      </c>
      <c r="CH179" s="4">
        <v>6.3</v>
      </c>
      <c r="CI179" s="4">
        <v>23.2</v>
      </c>
      <c r="CJ179" s="4">
        <v>7.3</v>
      </c>
      <c r="CK179" s="4">
        <v>31.2</v>
      </c>
      <c r="CL179" s="4">
        <v>22.6</v>
      </c>
      <c r="CM179" s="4">
        <v>22.3</v>
      </c>
      <c r="CN179" s="4">
        <v>19.5</v>
      </c>
      <c r="CO179" s="4">
        <v>34.7</v>
      </c>
      <c r="CP179" s="4">
        <v>36.9</v>
      </c>
      <c r="CQ179" s="4">
        <v>17.2</v>
      </c>
      <c r="CR179" s="4">
        <v>14.4</v>
      </c>
      <c r="CS179" s="4">
        <v>27.7</v>
      </c>
    </row>
    <row x14ac:dyDescent="0.25" r="180" customHeight="1" ht="18.75">
      <c r="A180" s="1">
        <v>179</v>
      </c>
      <c r="B180" s="4">
        <v>13.4</v>
      </c>
      <c r="C180" s="4">
        <v>16.2</v>
      </c>
      <c r="D180" s="4">
        <v>11.1</v>
      </c>
      <c r="E180" s="4">
        <v>7.4</v>
      </c>
      <c r="F180" s="4">
        <v>13.2</v>
      </c>
      <c r="G180" s="4">
        <v>14.1</v>
      </c>
      <c r="H180" s="4">
        <v>15.7</v>
      </c>
      <c r="I180" s="4">
        <v>16.8</v>
      </c>
      <c r="J180" s="4">
        <v>13.4</v>
      </c>
      <c r="K180" s="4">
        <v>16.9</v>
      </c>
      <c r="L180" s="4">
        <v>16.2</v>
      </c>
      <c r="M180" s="4">
        <v>24.3</v>
      </c>
      <c r="N180" s="4">
        <v>33.6</v>
      </c>
      <c r="O180" s="4">
        <v>26.9</v>
      </c>
      <c r="P180" s="4">
        <v>23.7</v>
      </c>
      <c r="Q180" s="4">
        <v>17.5</v>
      </c>
      <c r="R180" s="3">
        <v>16</v>
      </c>
      <c r="S180" s="4">
        <v>12.3</v>
      </c>
      <c r="T180" s="4">
        <v>16.9</v>
      </c>
      <c r="U180" s="3">
        <v>10</v>
      </c>
      <c r="V180" s="4">
        <v>19.7</v>
      </c>
      <c r="W180" s="4">
        <v>13.2</v>
      </c>
      <c r="X180" s="4">
        <v>16.5</v>
      </c>
      <c r="Y180" s="3">
        <v>5</v>
      </c>
      <c r="Z180" s="4">
        <v>18.1</v>
      </c>
      <c r="AA180" s="4">
        <v>10.2</v>
      </c>
      <c r="AB180" s="4">
        <v>24.9</v>
      </c>
      <c r="AC180" s="3">
        <v>20</v>
      </c>
      <c r="AD180" s="4">
        <v>7.2</v>
      </c>
      <c r="AE180" s="4">
        <v>8.7</v>
      </c>
      <c r="AF180" s="4">
        <v>34.8</v>
      </c>
      <c r="AG180" s="3">
        <v>11</v>
      </c>
      <c r="AH180" s="4">
        <v>19.9</v>
      </c>
      <c r="AI180" s="4">
        <v>4.2</v>
      </c>
      <c r="AJ180" s="4">
        <v>12.8</v>
      </c>
      <c r="AK180" s="4">
        <v>24.9</v>
      </c>
      <c r="AL180" s="4">
        <v>27.2</v>
      </c>
      <c r="AM180" s="4">
        <v>25.7</v>
      </c>
      <c r="AN180" s="4">
        <v>20.3</v>
      </c>
      <c r="AO180" s="4">
        <v>25.6</v>
      </c>
      <c r="AP180" s="4">
        <v>14.3</v>
      </c>
      <c r="AQ180" s="4">
        <v>20.7</v>
      </c>
      <c r="AR180" s="4">
        <v>33.1</v>
      </c>
      <c r="AS180" s="4">
        <v>2.8</v>
      </c>
      <c r="AT180" s="3">
        <v>10</v>
      </c>
      <c r="AU180" s="4">
        <v>6.4</v>
      </c>
      <c r="AV180" s="4">
        <v>9.4</v>
      </c>
      <c r="AW180" s="4">
        <v>28.2</v>
      </c>
      <c r="AX180" s="4">
        <v>27.2</v>
      </c>
      <c r="AY180" s="4">
        <v>6.4</v>
      </c>
      <c r="AZ180" s="4">
        <v>4.8</v>
      </c>
      <c r="BA180" s="4">
        <v>7.4</v>
      </c>
      <c r="BB180" s="4">
        <v>14.6</v>
      </c>
      <c r="BC180" s="4">
        <v>10.5</v>
      </c>
      <c r="BD180" s="4">
        <v>11.7</v>
      </c>
      <c r="BE180" s="4">
        <v>30.4</v>
      </c>
      <c r="BF180" s="4">
        <v>25.2</v>
      </c>
      <c r="BG180" s="4">
        <v>28.3</v>
      </c>
      <c r="BH180" s="3">
        <v>12</v>
      </c>
      <c r="BI180" s="4">
        <v>25.1</v>
      </c>
      <c r="BJ180" s="3">
        <v>13</v>
      </c>
      <c r="BK180" s="4">
        <v>23.3</v>
      </c>
      <c r="BL180" s="4">
        <v>28.1</v>
      </c>
      <c r="BM180" s="4">
        <v>30.7</v>
      </c>
      <c r="BN180" s="3">
        <v>29</v>
      </c>
      <c r="BO180" s="4">
        <v>33.6</v>
      </c>
      <c r="BP180" s="4">
        <v>32.7</v>
      </c>
      <c r="BQ180" s="4">
        <v>31.5</v>
      </c>
      <c r="BR180" s="4">
        <v>6.4</v>
      </c>
      <c r="BS180" s="4">
        <v>13.6</v>
      </c>
      <c r="BT180" s="4">
        <v>33.5</v>
      </c>
      <c r="BU180" s="4">
        <v>8.2</v>
      </c>
      <c r="BV180" s="4">
        <v>16.6</v>
      </c>
      <c r="BW180" s="4">
        <v>21.4</v>
      </c>
      <c r="BX180" s="4">
        <v>19.7</v>
      </c>
      <c r="BY180" s="4">
        <v>26.3</v>
      </c>
      <c r="BZ180" s="4">
        <v>20.7</v>
      </c>
      <c r="CA180" s="4">
        <v>18.2</v>
      </c>
      <c r="CB180" s="4">
        <v>8.6</v>
      </c>
      <c r="CC180" s="4">
        <v>23.8</v>
      </c>
      <c r="CD180" s="4">
        <v>19.8</v>
      </c>
      <c r="CE180" s="4">
        <v>27.2</v>
      </c>
      <c r="CF180" s="4">
        <v>2.3</v>
      </c>
      <c r="CG180" s="4">
        <v>22.9</v>
      </c>
      <c r="CH180" s="4">
        <v>12.9</v>
      </c>
      <c r="CI180" s="4">
        <v>19.7</v>
      </c>
      <c r="CJ180" s="3">
        <v>19</v>
      </c>
      <c r="CK180" s="3">
        <v>33</v>
      </c>
      <c r="CL180" s="4">
        <v>18.6</v>
      </c>
      <c r="CM180" s="4">
        <v>16.1</v>
      </c>
      <c r="CN180" s="4">
        <v>21.7</v>
      </c>
      <c r="CO180" s="4">
        <v>27.2</v>
      </c>
      <c r="CP180" s="4">
        <v>30.1</v>
      </c>
      <c r="CQ180" s="3">
        <v>5</v>
      </c>
      <c r="CR180" s="4">
        <v>12.6</v>
      </c>
      <c r="CS180" s="4">
        <v>11.8</v>
      </c>
    </row>
    <row x14ac:dyDescent="0.25" r="181" customHeight="1" ht="18.75">
      <c r="A181" s="1">
        <v>180</v>
      </c>
      <c r="B181" s="4">
        <v>13.7</v>
      </c>
      <c r="C181" s="4">
        <v>14.9</v>
      </c>
      <c r="D181" s="4">
        <v>16.8</v>
      </c>
      <c r="E181" s="3">
        <v>13</v>
      </c>
      <c r="F181" s="4">
        <v>15.9</v>
      </c>
      <c r="G181" s="4">
        <v>8.8</v>
      </c>
      <c r="H181" s="3">
        <v>6</v>
      </c>
      <c r="I181" s="4">
        <v>11.9</v>
      </c>
      <c r="J181" s="4">
        <v>15.1</v>
      </c>
      <c r="K181" s="4">
        <v>16.5</v>
      </c>
      <c r="L181" s="3">
        <v>23</v>
      </c>
      <c r="M181" s="4">
        <v>23.1</v>
      </c>
      <c r="N181" s="4">
        <v>20.1</v>
      </c>
      <c r="O181" s="4">
        <v>25.6</v>
      </c>
      <c r="P181" s="4">
        <v>18.3</v>
      </c>
      <c r="Q181" s="4">
        <v>23.5</v>
      </c>
      <c r="R181" s="4">
        <v>5.3</v>
      </c>
      <c r="S181" s="4">
        <v>11.2</v>
      </c>
      <c r="T181" s="4">
        <v>15.8</v>
      </c>
      <c r="U181" s="4">
        <v>18.8</v>
      </c>
      <c r="V181" s="4">
        <v>11.5</v>
      </c>
      <c r="W181" s="4">
        <v>18.2</v>
      </c>
      <c r="X181" s="4">
        <v>5.7</v>
      </c>
      <c r="Y181" s="4">
        <v>15.6</v>
      </c>
      <c r="Z181" s="4">
        <v>14.2</v>
      </c>
      <c r="AA181" s="4">
        <v>9.8</v>
      </c>
      <c r="AB181" s="4">
        <v>17.9</v>
      </c>
      <c r="AC181" s="3">
        <v>19</v>
      </c>
      <c r="AD181" s="4">
        <v>15.5</v>
      </c>
      <c r="AE181" s="4">
        <v>16.9</v>
      </c>
      <c r="AF181" s="4">
        <v>26.5</v>
      </c>
      <c r="AG181" s="4">
        <v>21.5</v>
      </c>
      <c r="AH181" s="4">
        <v>30.3</v>
      </c>
      <c r="AI181" s="4">
        <v>17.4</v>
      </c>
      <c r="AJ181" s="4">
        <v>14.6</v>
      </c>
      <c r="AK181" s="4">
        <v>16.7</v>
      </c>
      <c r="AL181" s="4">
        <v>16.7</v>
      </c>
      <c r="AM181" s="3">
        <v>20</v>
      </c>
      <c r="AN181" s="4">
        <v>4.2</v>
      </c>
      <c r="AO181" s="4">
        <v>7.3</v>
      </c>
      <c r="AP181" s="4">
        <v>11.5</v>
      </c>
      <c r="AQ181" s="4">
        <v>5.4</v>
      </c>
      <c r="AR181" s="4">
        <v>32.2</v>
      </c>
      <c r="AS181" s="4">
        <v>18.8</v>
      </c>
      <c r="AT181" s="3">
        <v>12</v>
      </c>
      <c r="AU181" s="4">
        <v>26.7</v>
      </c>
      <c r="AV181" s="4">
        <v>26.3</v>
      </c>
      <c r="AW181" s="4">
        <v>26.9</v>
      </c>
      <c r="AX181" s="4">
        <v>21.8</v>
      </c>
      <c r="AY181" s="4">
        <v>20.3</v>
      </c>
      <c r="AZ181" s="4">
        <v>21.3</v>
      </c>
      <c r="BA181" s="4">
        <v>17.8</v>
      </c>
      <c r="BB181" s="4">
        <v>3.2</v>
      </c>
      <c r="BC181" s="4">
        <v>10.1</v>
      </c>
      <c r="BD181" s="4">
        <v>6.5</v>
      </c>
      <c r="BE181" s="4">
        <v>40.1</v>
      </c>
      <c r="BF181" s="4">
        <v>35.4</v>
      </c>
      <c r="BG181" s="4">
        <v>19.1</v>
      </c>
      <c r="BH181" s="4">
        <v>23.4</v>
      </c>
      <c r="BI181" s="4">
        <v>34.8</v>
      </c>
      <c r="BJ181" s="4">
        <v>8.2</v>
      </c>
      <c r="BK181" s="4">
        <v>7.2</v>
      </c>
      <c r="BL181" s="4">
        <v>12.4</v>
      </c>
      <c r="BM181" s="3">
        <v>15</v>
      </c>
      <c r="BN181" s="4">
        <v>16.9</v>
      </c>
      <c r="BO181" s="4">
        <v>17.8</v>
      </c>
      <c r="BP181" s="4">
        <v>16.9</v>
      </c>
      <c r="BQ181" s="4">
        <v>15.7</v>
      </c>
      <c r="BR181" s="4">
        <v>19.3</v>
      </c>
      <c r="BS181" s="4">
        <v>15.1</v>
      </c>
      <c r="BT181" s="4">
        <v>22.3</v>
      </c>
      <c r="BU181" s="3">
        <v>16</v>
      </c>
      <c r="BV181" s="4">
        <v>26.2</v>
      </c>
      <c r="BW181" s="4">
        <v>13.1</v>
      </c>
      <c r="BX181" s="4">
        <v>13.5</v>
      </c>
      <c r="BY181" s="4">
        <v>20.7</v>
      </c>
      <c r="BZ181" s="4">
        <v>10.4</v>
      </c>
      <c r="CA181" s="4">
        <v>2.9</v>
      </c>
      <c r="CB181" s="4">
        <v>13.1</v>
      </c>
      <c r="CC181" s="4">
        <v>18.2</v>
      </c>
      <c r="CD181" s="4">
        <v>18.8</v>
      </c>
      <c r="CE181" s="4">
        <v>10.4</v>
      </c>
      <c r="CF181" s="4">
        <v>18.7</v>
      </c>
      <c r="CG181" s="4">
        <v>7.9</v>
      </c>
      <c r="CH181" s="4">
        <v>23.4</v>
      </c>
      <c r="CI181" s="4">
        <v>6.4</v>
      </c>
      <c r="CJ181" s="4">
        <v>30.9</v>
      </c>
      <c r="CK181" s="4">
        <v>23.7</v>
      </c>
      <c r="CL181" s="4">
        <v>6.2</v>
      </c>
      <c r="CM181" s="4">
        <v>3.1</v>
      </c>
      <c r="CN181" s="4">
        <v>16.3</v>
      </c>
      <c r="CO181" s="4">
        <v>16.8</v>
      </c>
      <c r="CP181" s="4">
        <v>14.4</v>
      </c>
      <c r="CQ181" s="4">
        <v>15.4</v>
      </c>
      <c r="CR181" s="4">
        <v>12.8</v>
      </c>
      <c r="CS181" s="4">
        <v>16.8</v>
      </c>
    </row>
    <row x14ac:dyDescent="0.25" r="182" customHeight="1" ht="18.75">
      <c r="A182" s="1">
        <v>181</v>
      </c>
      <c r="B182" s="4">
        <v>17.2</v>
      </c>
      <c r="C182" s="4">
        <v>15.8</v>
      </c>
      <c r="D182" s="4">
        <v>18.8</v>
      </c>
      <c r="E182" s="4">
        <v>21.7</v>
      </c>
      <c r="F182" s="4">
        <v>18.6</v>
      </c>
      <c r="G182" s="4">
        <v>19.5</v>
      </c>
      <c r="H182" s="4">
        <v>21.2</v>
      </c>
      <c r="I182" s="4">
        <v>17.9</v>
      </c>
      <c r="J182" s="3">
        <v>16</v>
      </c>
      <c r="K182" s="4">
        <v>14.6</v>
      </c>
      <c r="L182" s="4">
        <v>14.4</v>
      </c>
      <c r="M182" s="4">
        <v>12.2</v>
      </c>
      <c r="N182" s="4">
        <v>32.9</v>
      </c>
      <c r="O182" s="4">
        <v>4.2</v>
      </c>
      <c r="P182" s="4">
        <v>17.3</v>
      </c>
      <c r="Q182" s="3">
        <v>14</v>
      </c>
      <c r="R182" s="4">
        <v>21.8</v>
      </c>
      <c r="S182" s="4">
        <v>19.6</v>
      </c>
      <c r="T182" s="3">
        <v>13</v>
      </c>
      <c r="U182" s="4">
        <v>20.7</v>
      </c>
      <c r="V182" s="4">
        <v>19.7</v>
      </c>
      <c r="W182" s="4">
        <v>17.6</v>
      </c>
      <c r="X182" s="4">
        <v>26.4</v>
      </c>
      <c r="Y182" s="4">
        <v>24.6</v>
      </c>
      <c r="Z182" s="4">
        <v>15.2</v>
      </c>
      <c r="AA182" s="4">
        <v>23.9</v>
      </c>
      <c r="AB182" s="4">
        <v>14.7</v>
      </c>
      <c r="AC182" s="4">
        <v>10.4</v>
      </c>
      <c r="AD182" s="4">
        <v>20.9</v>
      </c>
      <c r="AE182" s="4">
        <v>31.5</v>
      </c>
      <c r="AF182" s="4">
        <v>23.9</v>
      </c>
      <c r="AG182" s="4">
        <v>19.5</v>
      </c>
      <c r="AH182" s="3">
        <v>15</v>
      </c>
      <c r="AI182" s="4">
        <v>29.9</v>
      </c>
      <c r="AJ182" s="4">
        <v>28.1</v>
      </c>
      <c r="AK182" s="4">
        <v>23.4</v>
      </c>
      <c r="AL182" s="4">
        <v>27.1</v>
      </c>
      <c r="AM182" s="4">
        <v>22.6</v>
      </c>
      <c r="AN182" s="4">
        <v>29.5</v>
      </c>
      <c r="AO182" s="4">
        <v>33.9</v>
      </c>
      <c r="AP182" s="4">
        <v>32.3</v>
      </c>
      <c r="AQ182" s="3">
        <v>31</v>
      </c>
      <c r="AR182" s="4">
        <v>10.5</v>
      </c>
      <c r="AS182" s="4">
        <v>26.7</v>
      </c>
      <c r="AT182" s="4">
        <v>21.6</v>
      </c>
      <c r="AU182" s="4">
        <v>29.3</v>
      </c>
      <c r="AV182" s="4">
        <v>24.8</v>
      </c>
      <c r="AW182" s="4">
        <v>5.1</v>
      </c>
      <c r="AX182" s="4">
        <v>14.4</v>
      </c>
      <c r="AY182" s="4">
        <v>23.3</v>
      </c>
      <c r="AZ182" s="4">
        <v>33.3</v>
      </c>
      <c r="BA182" s="4">
        <v>23.2</v>
      </c>
      <c r="BB182" s="4">
        <v>24.5</v>
      </c>
      <c r="BC182" s="4">
        <v>24.9</v>
      </c>
      <c r="BD182" s="4">
        <v>27.1</v>
      </c>
      <c r="BE182" s="3">
        <v>20</v>
      </c>
      <c r="BF182" s="4">
        <v>15.6</v>
      </c>
      <c r="BG182" s="4">
        <v>24.8</v>
      </c>
      <c r="BH182" s="4">
        <v>18.8</v>
      </c>
      <c r="BI182" s="4">
        <v>22.1</v>
      </c>
      <c r="BJ182" s="4">
        <v>27.9</v>
      </c>
      <c r="BK182" s="4">
        <v>34.6</v>
      </c>
      <c r="BL182" s="4">
        <v>37.3</v>
      </c>
      <c r="BM182" s="4">
        <v>33.3</v>
      </c>
      <c r="BN182" s="3">
        <v>28</v>
      </c>
      <c r="BO182" s="4">
        <v>34.2</v>
      </c>
      <c r="BP182" s="3">
        <v>36</v>
      </c>
      <c r="BQ182" s="4">
        <v>36.3</v>
      </c>
      <c r="BR182" s="4">
        <v>37.7</v>
      </c>
      <c r="BS182" s="4">
        <v>32.2</v>
      </c>
      <c r="BT182" s="4">
        <v>30.5</v>
      </c>
      <c r="BU182" s="4">
        <v>28.5</v>
      </c>
      <c r="BV182" s="4">
        <v>20.1</v>
      </c>
      <c r="BW182" s="4">
        <v>21.3</v>
      </c>
      <c r="BX182" s="4">
        <v>34.4</v>
      </c>
      <c r="BY182" s="4">
        <v>12.8</v>
      </c>
      <c r="BZ182" s="4">
        <v>31.2</v>
      </c>
      <c r="CA182" s="4">
        <v>28.1</v>
      </c>
      <c r="CB182" s="4">
        <v>24.8</v>
      </c>
      <c r="CC182" s="4">
        <v>39.6</v>
      </c>
      <c r="CD182" s="4">
        <v>35.5</v>
      </c>
      <c r="CE182" s="4">
        <v>37.5</v>
      </c>
      <c r="CF182" s="4">
        <v>30.9</v>
      </c>
      <c r="CG182" s="4">
        <v>29.2</v>
      </c>
      <c r="CH182" s="4">
        <v>16.9</v>
      </c>
      <c r="CI182" s="4">
        <v>24.9</v>
      </c>
      <c r="CJ182" s="4">
        <v>18.3</v>
      </c>
      <c r="CK182" s="4">
        <v>31.6</v>
      </c>
      <c r="CL182" s="4">
        <v>24.3</v>
      </c>
      <c r="CM182" s="3">
        <v>24</v>
      </c>
      <c r="CN182" s="4">
        <v>19.3</v>
      </c>
      <c r="CO182" s="4">
        <v>37.7</v>
      </c>
      <c r="CP182" s="4">
        <v>39.3</v>
      </c>
      <c r="CQ182" s="4">
        <v>27.8</v>
      </c>
      <c r="CR182" s="4">
        <v>20.5</v>
      </c>
      <c r="CS182" s="4">
        <v>33.8</v>
      </c>
    </row>
    <row x14ac:dyDescent="0.25" r="183" customHeight="1" ht="18.75">
      <c r="A183" s="1">
        <v>182</v>
      </c>
      <c r="B183" s="4">
        <v>8.6</v>
      </c>
      <c r="C183" s="4">
        <v>9.2</v>
      </c>
      <c r="D183" s="4">
        <v>12.1</v>
      </c>
      <c r="E183" s="3">
        <v>15</v>
      </c>
      <c r="F183" s="3">
        <v>10</v>
      </c>
      <c r="G183" s="4">
        <v>9.6</v>
      </c>
      <c r="H183" s="4">
        <v>7.2</v>
      </c>
      <c r="I183" s="4">
        <v>6.1</v>
      </c>
      <c r="J183" s="4">
        <v>9.4</v>
      </c>
      <c r="K183" s="4">
        <v>11.5</v>
      </c>
      <c r="L183" s="4">
        <v>15.6</v>
      </c>
      <c r="M183" s="4">
        <v>14.8</v>
      </c>
      <c r="N183" s="3">
        <v>15</v>
      </c>
      <c r="O183" s="4">
        <v>17.4</v>
      </c>
      <c r="P183" s="4">
        <v>5.2</v>
      </c>
      <c r="Q183" s="4">
        <v>18.4</v>
      </c>
      <c r="R183" s="4">
        <v>4.7</v>
      </c>
      <c r="S183" s="3">
        <v>11</v>
      </c>
      <c r="T183" s="4">
        <v>9.5</v>
      </c>
      <c r="U183" s="3">
        <v>14</v>
      </c>
      <c r="V183" s="4">
        <v>1.6</v>
      </c>
      <c r="W183" s="4">
        <v>13.1</v>
      </c>
      <c r="X183" s="4">
        <v>14.7</v>
      </c>
      <c r="Y183" s="4">
        <v>18.8</v>
      </c>
      <c r="Z183" s="4">
        <v>6.8</v>
      </c>
      <c r="AA183" s="3">
        <v>13</v>
      </c>
      <c r="AB183" s="4">
        <v>6.7</v>
      </c>
      <c r="AC183" s="4">
        <v>11.6</v>
      </c>
      <c r="AD183" s="4">
        <v>14.2</v>
      </c>
      <c r="AE183" s="4">
        <v>22.2</v>
      </c>
      <c r="AF183" s="4">
        <v>13.5</v>
      </c>
      <c r="AG183" s="4">
        <v>17.5</v>
      </c>
      <c r="AH183" s="4">
        <v>25.1</v>
      </c>
      <c r="AI183" s="4">
        <v>20.6</v>
      </c>
      <c r="AJ183" s="4">
        <v>18.8</v>
      </c>
      <c r="AK183" s="4">
        <v>5.1</v>
      </c>
      <c r="AL183" s="4">
        <v>8.6</v>
      </c>
      <c r="AM183" s="3">
        <v>7</v>
      </c>
      <c r="AN183" s="4">
        <v>15.4</v>
      </c>
      <c r="AO183" s="4">
        <v>19.9</v>
      </c>
      <c r="AP183" s="4">
        <v>20.5</v>
      </c>
      <c r="AQ183" s="4">
        <v>19.3</v>
      </c>
      <c r="AR183" s="4">
        <v>19.5</v>
      </c>
      <c r="AS183" s="3">
        <v>20</v>
      </c>
      <c r="AT183" s="4">
        <v>14.9</v>
      </c>
      <c r="AU183" s="4">
        <v>21.4</v>
      </c>
      <c r="AV183" s="4">
        <v>22.6</v>
      </c>
      <c r="AW183" s="4">
        <v>18.6</v>
      </c>
      <c r="AX183" s="4">
        <v>9.1</v>
      </c>
      <c r="AY183" s="4">
        <v>16.6</v>
      </c>
      <c r="AZ183" s="4">
        <v>26.6</v>
      </c>
      <c r="BA183" s="4">
        <v>15.3</v>
      </c>
      <c r="BB183" s="4">
        <v>12.8</v>
      </c>
      <c r="BC183" s="4">
        <v>13.3</v>
      </c>
      <c r="BD183" s="4">
        <v>15.4</v>
      </c>
      <c r="BE183" s="4">
        <v>34.9</v>
      </c>
      <c r="BF183" s="4">
        <v>30.2</v>
      </c>
      <c r="BG183" s="4">
        <v>7.9</v>
      </c>
      <c r="BH183" s="4">
        <v>18.2</v>
      </c>
      <c r="BI183" s="4">
        <v>29.7</v>
      </c>
      <c r="BJ183" s="4">
        <v>17.1</v>
      </c>
      <c r="BK183" s="4">
        <v>17.8</v>
      </c>
      <c r="BL183" s="4">
        <v>23.2</v>
      </c>
      <c r="BM183" s="4">
        <v>16.4</v>
      </c>
      <c r="BN183" s="4">
        <v>10.4</v>
      </c>
      <c r="BO183" s="4">
        <v>16.9</v>
      </c>
      <c r="BP183" s="4">
        <v>19.1</v>
      </c>
      <c r="BQ183" s="4">
        <v>19.4</v>
      </c>
      <c r="BR183" s="4">
        <v>24.6</v>
      </c>
      <c r="BS183" s="4">
        <v>22.9</v>
      </c>
      <c r="BT183" s="4">
        <v>12.2</v>
      </c>
      <c r="BU183" s="4">
        <v>19.2</v>
      </c>
      <c r="BV183" s="4">
        <v>21.1</v>
      </c>
      <c r="BW183" s="4">
        <v>1.8</v>
      </c>
      <c r="BX183" s="4">
        <v>22.7</v>
      </c>
      <c r="BY183" s="4">
        <v>7.5</v>
      </c>
      <c r="BZ183" s="4">
        <v>19.5</v>
      </c>
      <c r="CA183" s="4">
        <v>13.8</v>
      </c>
      <c r="CB183" s="4">
        <v>16.3</v>
      </c>
      <c r="CC183" s="4">
        <v>27.3</v>
      </c>
      <c r="CD183" s="4">
        <v>26.2</v>
      </c>
      <c r="CE183" s="4">
        <v>25.8</v>
      </c>
      <c r="CF183" s="4">
        <v>21.9</v>
      </c>
      <c r="CG183" s="4">
        <v>10.6</v>
      </c>
      <c r="CH183" s="4">
        <v>18.1</v>
      </c>
      <c r="CI183" s="4">
        <v>6.1</v>
      </c>
      <c r="CJ183" s="4">
        <v>25.8</v>
      </c>
      <c r="CK183" s="4">
        <v>14.3</v>
      </c>
      <c r="CL183" s="4">
        <v>4.9</v>
      </c>
      <c r="CM183" s="4">
        <v>7.7</v>
      </c>
      <c r="CN183" s="4">
        <v>2.3</v>
      </c>
      <c r="CO183" s="3">
        <v>26</v>
      </c>
      <c r="CP183" s="4">
        <v>25.2</v>
      </c>
      <c r="CQ183" s="4">
        <v>18.6</v>
      </c>
      <c r="CR183" s="4">
        <v>13.8</v>
      </c>
      <c r="CS183" s="4">
        <v>24.5</v>
      </c>
    </row>
    <row x14ac:dyDescent="0.25" r="184" customHeight="1" ht="18.75">
      <c r="A184" s="1">
        <v>183</v>
      </c>
      <c r="B184" s="4">
        <v>1.1</v>
      </c>
      <c r="C184" s="4">
        <v>4.4</v>
      </c>
      <c r="D184" s="4">
        <v>4.2</v>
      </c>
      <c r="E184" s="4">
        <v>7.2</v>
      </c>
      <c r="F184" s="4">
        <v>2.5</v>
      </c>
      <c r="G184" s="4">
        <v>3.7</v>
      </c>
      <c r="H184" s="4">
        <v>5.4</v>
      </c>
      <c r="I184" s="3">
        <v>2</v>
      </c>
      <c r="J184" s="4">
        <v>2.3</v>
      </c>
      <c r="K184" s="4">
        <v>6.1</v>
      </c>
      <c r="L184" s="4">
        <v>8.4</v>
      </c>
      <c r="M184" s="4">
        <v>12.5</v>
      </c>
      <c r="N184" s="4">
        <v>19.6</v>
      </c>
      <c r="O184" s="3">
        <v>15</v>
      </c>
      <c r="P184" s="4">
        <v>13.1</v>
      </c>
      <c r="Q184" s="4">
        <v>10.9</v>
      </c>
      <c r="R184" s="4">
        <v>7.8</v>
      </c>
      <c r="S184" s="4">
        <v>3.4</v>
      </c>
      <c r="T184" s="4">
        <v>5.2</v>
      </c>
      <c r="U184" s="4">
        <v>6.2</v>
      </c>
      <c r="V184" s="4">
        <v>5.7</v>
      </c>
      <c r="W184" s="4">
        <v>5.6</v>
      </c>
      <c r="X184" s="4">
        <v>10.6</v>
      </c>
      <c r="Y184" s="3">
        <v>10</v>
      </c>
      <c r="Z184" s="4">
        <v>7.4</v>
      </c>
      <c r="AA184" s="4">
        <v>9.4</v>
      </c>
      <c r="AB184" s="4">
        <v>12.7</v>
      </c>
      <c r="AC184" s="3">
        <v>9</v>
      </c>
      <c r="AD184" s="4">
        <v>6.4</v>
      </c>
      <c r="AE184" s="4">
        <v>16.9</v>
      </c>
      <c r="AF184" s="4">
        <v>20.6</v>
      </c>
      <c r="AG184" s="4">
        <v>9.7</v>
      </c>
      <c r="AH184" s="4">
        <v>17.7</v>
      </c>
      <c r="AI184" s="4">
        <v>15.3</v>
      </c>
      <c r="AJ184" s="4">
        <v>13.6</v>
      </c>
      <c r="AK184" s="4">
        <v>10.9</v>
      </c>
      <c r="AL184" s="4">
        <v>13.2</v>
      </c>
      <c r="AM184" s="3">
        <v>15</v>
      </c>
      <c r="AN184" s="4">
        <v>14.3</v>
      </c>
      <c r="AO184" s="4">
        <v>20.2</v>
      </c>
      <c r="AP184" s="4">
        <v>16.3</v>
      </c>
      <c r="AQ184" s="4">
        <v>15.2</v>
      </c>
      <c r="AR184" s="4">
        <v>21.2</v>
      </c>
      <c r="AS184" s="4">
        <v>12.1</v>
      </c>
      <c r="AT184" s="3">
        <v>7</v>
      </c>
      <c r="AU184" s="4">
        <v>13.5</v>
      </c>
      <c r="AV184" s="4">
        <v>14.7</v>
      </c>
      <c r="AW184" s="4">
        <v>16.3</v>
      </c>
      <c r="AX184" s="4">
        <v>16.6</v>
      </c>
      <c r="AY184" s="4">
        <v>8.8</v>
      </c>
      <c r="AZ184" s="4">
        <v>19.2</v>
      </c>
      <c r="BA184" s="4">
        <v>7.5</v>
      </c>
      <c r="BB184" s="4">
        <v>8.7</v>
      </c>
      <c r="BC184" s="4">
        <v>7.6</v>
      </c>
      <c r="BD184" s="4">
        <v>11.3</v>
      </c>
      <c r="BE184" s="4">
        <v>27.5</v>
      </c>
      <c r="BF184" s="4">
        <v>22.8</v>
      </c>
      <c r="BG184" s="4">
        <v>14.3</v>
      </c>
      <c r="BH184" s="4">
        <v>10.8</v>
      </c>
      <c r="BI184" s="4">
        <v>22.3</v>
      </c>
      <c r="BJ184" s="4">
        <v>13.4</v>
      </c>
      <c r="BK184" s="4">
        <v>17.3</v>
      </c>
      <c r="BL184" s="4">
        <v>22.1</v>
      </c>
      <c r="BM184" s="4">
        <v>20.6</v>
      </c>
      <c r="BN184" s="3">
        <v>15</v>
      </c>
      <c r="BO184" s="4">
        <v>21.5</v>
      </c>
      <c r="BP184" s="4">
        <v>23.2</v>
      </c>
      <c r="BQ184" s="4">
        <v>23.5</v>
      </c>
      <c r="BR184" s="4">
        <v>19.4</v>
      </c>
      <c r="BS184" s="4">
        <v>17.6</v>
      </c>
      <c r="BT184" s="4">
        <v>17.5</v>
      </c>
      <c r="BU184" s="3">
        <v>14</v>
      </c>
      <c r="BV184" s="4">
        <v>13.6</v>
      </c>
      <c r="BW184" s="4">
        <v>7.3</v>
      </c>
      <c r="BX184" s="4">
        <v>18.6</v>
      </c>
      <c r="BY184" s="3">
        <v>15</v>
      </c>
      <c r="BZ184" s="4">
        <v>15.4</v>
      </c>
      <c r="CA184" s="4">
        <v>12.3</v>
      </c>
      <c r="CB184" s="4">
        <v>10.2</v>
      </c>
      <c r="CC184" s="3">
        <v>25</v>
      </c>
      <c r="CD184" s="3">
        <v>21</v>
      </c>
      <c r="CE184" s="4">
        <v>21.7</v>
      </c>
      <c r="CF184" s="4">
        <v>16.3</v>
      </c>
      <c r="CG184" s="4">
        <v>15.2</v>
      </c>
      <c r="CH184" s="4">
        <v>8.9</v>
      </c>
      <c r="CI184" s="4">
        <v>10.9</v>
      </c>
      <c r="CJ184" s="4">
        <v>18.4</v>
      </c>
      <c r="CK184" s="3">
        <v>19</v>
      </c>
      <c r="CL184" s="4">
        <v>10.4</v>
      </c>
      <c r="CM184" s="4">
        <v>11.5</v>
      </c>
      <c r="CN184" s="4">
        <v>11.1</v>
      </c>
      <c r="CO184" s="4">
        <v>21.9</v>
      </c>
      <c r="CP184" s="4">
        <v>24.1</v>
      </c>
      <c r="CQ184" s="4">
        <v>13.2</v>
      </c>
      <c r="CR184" s="4">
        <v>5.9</v>
      </c>
      <c r="CS184" s="4">
        <v>19.3</v>
      </c>
    </row>
    <row x14ac:dyDescent="0.25" r="185" customHeight="1" ht="18.75">
      <c r="A185" s="1">
        <v>184</v>
      </c>
      <c r="B185" s="4">
        <v>16.8</v>
      </c>
      <c r="C185" s="4">
        <v>18.7</v>
      </c>
      <c r="D185" s="4">
        <v>17.4</v>
      </c>
      <c r="E185" s="4">
        <v>13.6</v>
      </c>
      <c r="F185" s="4">
        <v>16.5</v>
      </c>
      <c r="G185" s="4">
        <v>16.6</v>
      </c>
      <c r="H185" s="4">
        <v>18.2</v>
      </c>
      <c r="I185" s="4">
        <v>20.7</v>
      </c>
      <c r="J185" s="4">
        <v>17.8</v>
      </c>
      <c r="K185" s="4">
        <v>21.2</v>
      </c>
      <c r="L185" s="4">
        <v>23.3</v>
      </c>
      <c r="M185" s="4">
        <v>28.5</v>
      </c>
      <c r="N185" s="4">
        <v>30.4</v>
      </c>
      <c r="O185" s="3">
        <v>31</v>
      </c>
      <c r="P185" s="4">
        <v>28.1</v>
      </c>
      <c r="Q185" s="4">
        <v>25.8</v>
      </c>
      <c r="R185" s="4">
        <v>18.4</v>
      </c>
      <c r="S185" s="3">
        <v>15</v>
      </c>
      <c r="T185" s="4">
        <v>21.2</v>
      </c>
      <c r="U185" s="4">
        <v>19.3</v>
      </c>
      <c r="V185" s="4">
        <v>22.2</v>
      </c>
      <c r="W185" s="4">
        <v>20.5</v>
      </c>
      <c r="X185" s="3">
        <v>11</v>
      </c>
      <c r="Y185" s="4">
        <v>15.7</v>
      </c>
      <c r="Z185" s="4">
        <v>22.4</v>
      </c>
      <c r="AA185" s="4">
        <v>11.8</v>
      </c>
      <c r="AB185" s="4">
        <v>27.7</v>
      </c>
      <c r="AC185" s="3">
        <v>25</v>
      </c>
      <c r="AD185" s="3">
        <v>16</v>
      </c>
      <c r="AE185" s="3">
        <v>10</v>
      </c>
      <c r="AF185" s="4">
        <v>36.3</v>
      </c>
      <c r="AG185" s="4">
        <v>21.7</v>
      </c>
      <c r="AH185" s="4">
        <v>33.4</v>
      </c>
      <c r="AI185" s="4">
        <v>14.8</v>
      </c>
      <c r="AJ185" s="4">
        <v>7.3</v>
      </c>
      <c r="AK185" s="4">
        <v>27.4</v>
      </c>
      <c r="AL185" s="3">
        <v>27</v>
      </c>
      <c r="AM185" s="3">
        <v>30</v>
      </c>
      <c r="AN185" s="4">
        <v>18.9</v>
      </c>
      <c r="AO185" s="4">
        <v>17.2</v>
      </c>
      <c r="AP185" s="4">
        <v>5.5</v>
      </c>
      <c r="AQ185" s="4">
        <v>12.2</v>
      </c>
      <c r="AR185" s="4">
        <v>37.2</v>
      </c>
      <c r="AS185" s="4">
        <v>19.5</v>
      </c>
      <c r="AT185" s="4">
        <v>12.5</v>
      </c>
      <c r="AU185" s="4">
        <v>19.9</v>
      </c>
      <c r="AV185" s="4">
        <v>28.9</v>
      </c>
      <c r="AW185" s="4">
        <v>32.3</v>
      </c>
      <c r="AX185" s="4">
        <v>31.6</v>
      </c>
      <c r="AY185" s="4">
        <v>20.5</v>
      </c>
      <c r="AZ185" s="4">
        <v>18.3</v>
      </c>
      <c r="BA185" s="3">
        <v>18</v>
      </c>
      <c r="BB185" s="4">
        <v>14.9</v>
      </c>
      <c r="BC185" s="4">
        <v>11.4</v>
      </c>
      <c r="BD185" s="4">
        <v>10.7</v>
      </c>
      <c r="BE185" s="4">
        <v>43.9</v>
      </c>
      <c r="BF185" s="4">
        <v>38.6</v>
      </c>
      <c r="BG185" s="4">
        <v>29.4</v>
      </c>
      <c r="BH185" s="4">
        <v>25.7</v>
      </c>
      <c r="BI185" s="4">
        <v>38.6</v>
      </c>
      <c r="BJ185" s="4">
        <v>7.8</v>
      </c>
      <c r="BK185" s="4">
        <v>20.2</v>
      </c>
      <c r="BL185" s="4">
        <v>22.2</v>
      </c>
      <c r="BM185" s="4">
        <v>25.2</v>
      </c>
      <c r="BN185" s="4">
        <v>27.2</v>
      </c>
      <c r="BO185" s="4">
        <v>28.1</v>
      </c>
      <c r="BP185" s="4">
        <v>27.2</v>
      </c>
      <c r="BQ185" s="3">
        <v>26</v>
      </c>
      <c r="BR185" s="4">
        <v>12.5</v>
      </c>
      <c r="BS185" s="3">
        <v>3</v>
      </c>
      <c r="BT185" s="4">
        <v>32.5</v>
      </c>
      <c r="BU185" s="4">
        <v>9.7</v>
      </c>
      <c r="BV185" s="4">
        <v>30.1</v>
      </c>
      <c r="BW185" s="4">
        <v>23.8</v>
      </c>
      <c r="BX185" s="4">
        <v>2.9</v>
      </c>
      <c r="BY185" s="3">
        <v>30</v>
      </c>
      <c r="BZ185" s="4">
        <v>5.5</v>
      </c>
      <c r="CA185" s="4">
        <v>14.2</v>
      </c>
      <c r="CB185" s="4">
        <v>10.7</v>
      </c>
      <c r="CC185" s="4">
        <v>5.7</v>
      </c>
      <c r="CD185" s="4">
        <v>3.3</v>
      </c>
      <c r="CE185" s="4">
        <v>10.9</v>
      </c>
      <c r="CF185" s="4">
        <v>16.7</v>
      </c>
      <c r="CG185" s="4">
        <v>24.3</v>
      </c>
      <c r="CH185" s="4">
        <v>23.6</v>
      </c>
      <c r="CI185" s="4">
        <v>22.2</v>
      </c>
      <c r="CJ185" s="4">
        <v>32.5</v>
      </c>
      <c r="CK185" s="3">
        <v>34</v>
      </c>
      <c r="CL185" s="4">
        <v>21.1</v>
      </c>
      <c r="CM185" s="4">
        <v>18.6</v>
      </c>
      <c r="CN185" s="3">
        <v>26</v>
      </c>
      <c r="CO185" s="4">
        <v>11.1</v>
      </c>
      <c r="CP185" s="4">
        <v>24.2</v>
      </c>
      <c r="CQ185" s="4">
        <v>14.4</v>
      </c>
      <c r="CR185" s="4">
        <v>13.3</v>
      </c>
      <c r="CS185" s="4">
        <v>4.4</v>
      </c>
    </row>
    <row x14ac:dyDescent="0.25" r="186" customHeight="1" ht="18.75">
      <c r="A186" s="1">
        <v>185</v>
      </c>
      <c r="B186" s="4">
        <v>20.5</v>
      </c>
      <c r="C186" s="4">
        <v>19.2</v>
      </c>
      <c r="D186" s="4">
        <v>22.1</v>
      </c>
      <c r="E186" s="4">
        <v>25.1</v>
      </c>
      <c r="F186" s="4">
        <v>21.9</v>
      </c>
      <c r="G186" s="4">
        <v>22.8</v>
      </c>
      <c r="H186" s="4">
        <v>20.8</v>
      </c>
      <c r="I186" s="4">
        <v>19.2</v>
      </c>
      <c r="J186" s="4">
        <v>19.4</v>
      </c>
      <c r="K186" s="4">
        <v>21.5</v>
      </c>
      <c r="L186" s="4">
        <v>25.5</v>
      </c>
      <c r="M186" s="4">
        <v>22.8</v>
      </c>
      <c r="N186" s="4">
        <v>19.5</v>
      </c>
      <c r="O186" s="3">
        <v>24</v>
      </c>
      <c r="P186" s="4">
        <v>11.7</v>
      </c>
      <c r="Q186" s="4">
        <v>28.3</v>
      </c>
      <c r="R186" s="4">
        <v>21.4</v>
      </c>
      <c r="S186" s="4">
        <v>22.9</v>
      </c>
      <c r="T186" s="4">
        <v>19.5</v>
      </c>
      <c r="U186" s="4">
        <v>24.1</v>
      </c>
      <c r="V186" s="4">
        <v>15.6</v>
      </c>
      <c r="W186" s="4">
        <v>23.3</v>
      </c>
      <c r="X186" s="4">
        <v>28.3</v>
      </c>
      <c r="Y186" s="4">
        <v>27.9</v>
      </c>
      <c r="Z186" s="4">
        <v>16.3</v>
      </c>
      <c r="AA186" s="4">
        <v>26.6</v>
      </c>
      <c r="AB186" s="4">
        <v>16.4</v>
      </c>
      <c r="AC186" s="4">
        <v>21.5</v>
      </c>
      <c r="AD186" s="4">
        <v>24.2</v>
      </c>
      <c r="AE186" s="4">
        <v>34.8</v>
      </c>
      <c r="AF186" s="4">
        <v>7.7</v>
      </c>
      <c r="AG186" s="4">
        <v>27.5</v>
      </c>
      <c r="AH186" s="3">
        <v>35</v>
      </c>
      <c r="AI186" s="4">
        <v>33.2</v>
      </c>
      <c r="AJ186" s="4">
        <v>31.5</v>
      </c>
      <c r="AK186" s="4">
        <v>16.2</v>
      </c>
      <c r="AL186" s="4">
        <v>16.5</v>
      </c>
      <c r="AM186" s="4">
        <v>9.3</v>
      </c>
      <c r="AN186" s="4">
        <v>26.1</v>
      </c>
      <c r="AO186" s="4">
        <v>27.7</v>
      </c>
      <c r="AP186" s="4">
        <v>35.4</v>
      </c>
      <c r="AQ186" s="4">
        <v>30.2</v>
      </c>
      <c r="AR186" s="4">
        <v>15.5</v>
      </c>
      <c r="AS186" s="3">
        <v>30</v>
      </c>
      <c r="AT186" s="4">
        <v>24.9</v>
      </c>
      <c r="AU186" s="4">
        <v>31.4</v>
      </c>
      <c r="AV186" s="4">
        <v>32.6</v>
      </c>
      <c r="AW186" s="4">
        <v>19.5</v>
      </c>
      <c r="AX186" s="4">
        <v>11.8</v>
      </c>
      <c r="AY186" s="4">
        <v>26.6</v>
      </c>
      <c r="AZ186" s="4">
        <v>37.1</v>
      </c>
      <c r="BA186" s="4">
        <v>25.3</v>
      </c>
      <c r="BB186" s="4">
        <v>26.4</v>
      </c>
      <c r="BC186" s="3">
        <v>27</v>
      </c>
      <c r="BD186" s="3">
        <v>29</v>
      </c>
      <c r="BE186" s="4">
        <v>45.2</v>
      </c>
      <c r="BF186" s="4">
        <v>35.6</v>
      </c>
      <c r="BG186" s="4">
        <v>11.4</v>
      </c>
      <c r="BH186" s="4">
        <v>28.5</v>
      </c>
      <c r="BI186" s="3">
        <v>40</v>
      </c>
      <c r="BJ186" s="4">
        <v>31.2</v>
      </c>
      <c r="BK186" s="4">
        <v>21.2</v>
      </c>
      <c r="BL186" s="3">
        <v>25</v>
      </c>
      <c r="BM186" s="4">
        <v>19.8</v>
      </c>
      <c r="BN186" s="4">
        <v>14.6</v>
      </c>
      <c r="BO186" s="4">
        <v>16.1</v>
      </c>
      <c r="BP186" s="4">
        <v>22.5</v>
      </c>
      <c r="BQ186" s="4">
        <v>22.8</v>
      </c>
      <c r="BR186" s="4">
        <v>37.2</v>
      </c>
      <c r="BS186" s="4">
        <v>35.5</v>
      </c>
      <c r="BT186" s="4">
        <v>10.6</v>
      </c>
      <c r="BU186" s="4">
        <v>31.8</v>
      </c>
      <c r="BV186" s="4">
        <v>31.3</v>
      </c>
      <c r="BW186" s="4">
        <v>14.5</v>
      </c>
      <c r="BX186" s="4">
        <v>36.3</v>
      </c>
      <c r="BY186" s="4">
        <v>14.6</v>
      </c>
      <c r="BZ186" s="4">
        <v>33.2</v>
      </c>
      <c r="CA186" s="4">
        <v>27.5</v>
      </c>
      <c r="CB186" s="4">
        <v>28.1</v>
      </c>
      <c r="CC186" s="4">
        <v>42.9</v>
      </c>
      <c r="CD186" s="4">
        <v>38.9</v>
      </c>
      <c r="CE186" s="4">
        <v>34.2</v>
      </c>
      <c r="CF186" s="4">
        <v>34.1</v>
      </c>
      <c r="CG186" s="3">
        <v>19</v>
      </c>
      <c r="CH186" s="4">
        <v>26.6</v>
      </c>
      <c r="CI186" s="4">
        <v>19.6</v>
      </c>
      <c r="CJ186" s="4">
        <v>36.1</v>
      </c>
      <c r="CK186" s="3">
        <v>13</v>
      </c>
      <c r="CL186" s="4">
        <v>19.3</v>
      </c>
      <c r="CM186" s="4">
        <v>23.6</v>
      </c>
      <c r="CN186" s="4">
        <v>11.8</v>
      </c>
      <c r="CO186" s="4">
        <v>39.7</v>
      </c>
      <c r="CP186" s="4">
        <v>33.6</v>
      </c>
      <c r="CQ186" s="3">
        <v>31</v>
      </c>
      <c r="CR186" s="4">
        <v>23.8</v>
      </c>
      <c r="CS186" s="4">
        <v>37.1</v>
      </c>
    </row>
    <row x14ac:dyDescent="0.25" r="187" customHeight="1" ht="18.75">
      <c r="A187" s="1">
        <v>186</v>
      </c>
      <c r="B187" s="4">
        <v>16.1</v>
      </c>
      <c r="C187" s="4">
        <v>17.4</v>
      </c>
      <c r="D187" s="4">
        <v>19.2</v>
      </c>
      <c r="E187" s="4">
        <v>15.4</v>
      </c>
      <c r="F187" s="4">
        <v>18.3</v>
      </c>
      <c r="G187" s="4">
        <v>11.3</v>
      </c>
      <c r="H187" s="4">
        <v>10.4</v>
      </c>
      <c r="I187" s="4">
        <v>14.3</v>
      </c>
      <c r="J187" s="4">
        <v>17.5</v>
      </c>
      <c r="K187" s="4">
        <v>18.9</v>
      </c>
      <c r="L187" s="4">
        <v>25.4</v>
      </c>
      <c r="M187" s="4">
        <v>25.5</v>
      </c>
      <c r="N187" s="4">
        <v>10.9</v>
      </c>
      <c r="O187" s="3">
        <v>28</v>
      </c>
      <c r="P187" s="4">
        <v>20.7</v>
      </c>
      <c r="Q187" s="4">
        <v>25.9</v>
      </c>
      <c r="R187" s="4">
        <v>7.4</v>
      </c>
      <c r="S187" s="4">
        <v>13.6</v>
      </c>
      <c r="T187" s="4">
        <v>18.2</v>
      </c>
      <c r="U187" s="4">
        <v>21.2</v>
      </c>
      <c r="V187" s="3">
        <v>10</v>
      </c>
      <c r="W187" s="4">
        <v>20.6</v>
      </c>
      <c r="X187" s="4">
        <v>13.9</v>
      </c>
      <c r="Y187" s="3">
        <v>18</v>
      </c>
      <c r="Z187" s="4">
        <v>16.6</v>
      </c>
      <c r="AA187" s="4">
        <v>12.2</v>
      </c>
      <c r="AB187" s="4">
        <v>20.3</v>
      </c>
      <c r="AC187" s="4">
        <v>21.4</v>
      </c>
      <c r="AD187" s="4">
        <v>17.9</v>
      </c>
      <c r="AE187" s="4">
        <v>21.4</v>
      </c>
      <c r="AF187" s="4">
        <v>18.6</v>
      </c>
      <c r="AG187" s="4">
        <v>23.9</v>
      </c>
      <c r="AH187" s="4">
        <v>32.7</v>
      </c>
      <c r="AI187" s="4">
        <v>19.8</v>
      </c>
      <c r="AJ187" s="3">
        <v>18</v>
      </c>
      <c r="AK187" s="3">
        <v>9</v>
      </c>
      <c r="AL187" s="4">
        <v>7.3</v>
      </c>
      <c r="AM187" s="3">
        <v>13</v>
      </c>
      <c r="AN187" s="4">
        <v>3.7</v>
      </c>
      <c r="AO187" s="4">
        <v>8.5</v>
      </c>
      <c r="AP187" s="4">
        <v>17.5</v>
      </c>
      <c r="AQ187" s="4">
        <v>12.4</v>
      </c>
      <c r="AR187" s="4">
        <v>28.1</v>
      </c>
      <c r="AS187" s="4">
        <v>21.2</v>
      </c>
      <c r="AT187" s="4">
        <v>14.4</v>
      </c>
      <c r="AU187" s="4">
        <v>27.5</v>
      </c>
      <c r="AV187" s="4">
        <v>28.7</v>
      </c>
      <c r="AW187" s="4">
        <v>29.3</v>
      </c>
      <c r="AX187" s="4">
        <v>24.2</v>
      </c>
      <c r="AY187" s="4">
        <v>22.7</v>
      </c>
      <c r="AZ187" s="4">
        <v>23.7</v>
      </c>
      <c r="BA187" s="4">
        <v>20.2</v>
      </c>
      <c r="BB187" s="4">
        <v>7.3</v>
      </c>
      <c r="BC187" s="4">
        <v>12.5</v>
      </c>
      <c r="BD187" s="4">
        <v>14.6</v>
      </c>
      <c r="BE187" s="4">
        <v>42.5</v>
      </c>
      <c r="BF187" s="4">
        <v>37.8</v>
      </c>
      <c r="BG187" s="4">
        <v>11.6</v>
      </c>
      <c r="BH187" s="4">
        <v>25.8</v>
      </c>
      <c r="BI187" s="4">
        <v>37.2</v>
      </c>
      <c r="BJ187" s="4">
        <v>18.6</v>
      </c>
      <c r="BK187" s="4">
        <v>3.6</v>
      </c>
      <c r="BL187" s="4">
        <v>8.8</v>
      </c>
      <c r="BM187" s="3">
        <v>8</v>
      </c>
      <c r="BN187" s="4">
        <v>9.4</v>
      </c>
      <c r="BO187" s="4">
        <v>10.4</v>
      </c>
      <c r="BP187" s="4">
        <v>9.7</v>
      </c>
      <c r="BQ187" s="4">
        <v>10.3</v>
      </c>
      <c r="BR187" s="4">
        <v>23.8</v>
      </c>
      <c r="BS187" s="4">
        <v>21.1</v>
      </c>
      <c r="BT187" s="4">
        <v>14.8</v>
      </c>
      <c r="BU187" s="4">
        <v>18.4</v>
      </c>
      <c r="BV187" s="4">
        <v>28.6</v>
      </c>
      <c r="BW187" s="4">
        <v>8.6</v>
      </c>
      <c r="BX187" s="4">
        <v>19.6</v>
      </c>
      <c r="BY187" s="4">
        <v>23.1</v>
      </c>
      <c r="BZ187" s="4">
        <v>16.4</v>
      </c>
      <c r="CA187" s="4">
        <v>7.8</v>
      </c>
      <c r="CB187" s="4">
        <v>15.5</v>
      </c>
      <c r="CC187" s="4">
        <v>24.2</v>
      </c>
      <c r="CD187" s="4">
        <v>25.4</v>
      </c>
      <c r="CE187" s="4">
        <v>16.4</v>
      </c>
      <c r="CF187" s="4">
        <v>21.1</v>
      </c>
      <c r="CG187" s="4">
        <v>4.5</v>
      </c>
      <c r="CH187" s="4">
        <v>25.8</v>
      </c>
      <c r="CI187" s="4">
        <v>4.6</v>
      </c>
      <c r="CJ187" s="4">
        <v>33.3</v>
      </c>
      <c r="CK187" s="4">
        <v>16.2</v>
      </c>
      <c r="CL187" s="4">
        <v>5.3</v>
      </c>
      <c r="CM187" s="3">
        <v>6</v>
      </c>
      <c r="CN187" s="4">
        <v>18.7</v>
      </c>
      <c r="CO187" s="4">
        <v>22.9</v>
      </c>
      <c r="CP187" s="4">
        <v>15.8</v>
      </c>
      <c r="CQ187" s="4">
        <v>17.8</v>
      </c>
      <c r="CR187" s="4">
        <v>15.2</v>
      </c>
      <c r="CS187" s="4">
        <v>22.8</v>
      </c>
    </row>
    <row x14ac:dyDescent="0.25" r="188" customHeight="1" ht="18.75">
      <c r="A188" s="1">
        <v>187</v>
      </c>
      <c r="B188" s="4">
        <v>16.1</v>
      </c>
      <c r="C188" s="4">
        <v>17.4</v>
      </c>
      <c r="D188" s="4">
        <v>19.2</v>
      </c>
      <c r="E188" s="4">
        <v>15.4</v>
      </c>
      <c r="F188" s="4">
        <v>18.3</v>
      </c>
      <c r="G188" s="4">
        <v>11.3</v>
      </c>
      <c r="H188" s="4">
        <v>10.4</v>
      </c>
      <c r="I188" s="4">
        <v>14.3</v>
      </c>
      <c r="J188" s="4">
        <v>17.5</v>
      </c>
      <c r="K188" s="4">
        <v>18.9</v>
      </c>
      <c r="L188" s="4">
        <v>25.4</v>
      </c>
      <c r="M188" s="4">
        <v>25.5</v>
      </c>
      <c r="N188" s="4">
        <v>10.9</v>
      </c>
      <c r="O188" s="3">
        <v>28</v>
      </c>
      <c r="P188" s="4">
        <v>20.7</v>
      </c>
      <c r="Q188" s="4">
        <v>25.9</v>
      </c>
      <c r="R188" s="4">
        <v>7.4</v>
      </c>
      <c r="S188" s="4">
        <v>13.6</v>
      </c>
      <c r="T188" s="4">
        <v>18.2</v>
      </c>
      <c r="U188" s="4">
        <v>21.2</v>
      </c>
      <c r="V188" s="3">
        <v>10</v>
      </c>
      <c r="W188" s="4">
        <v>20.6</v>
      </c>
      <c r="X188" s="4">
        <v>13.9</v>
      </c>
      <c r="Y188" s="3">
        <v>18</v>
      </c>
      <c r="Z188" s="4">
        <v>16.6</v>
      </c>
      <c r="AA188" s="4">
        <v>12.2</v>
      </c>
      <c r="AB188" s="4">
        <v>20.3</v>
      </c>
      <c r="AC188" s="4">
        <v>21.4</v>
      </c>
      <c r="AD188" s="4">
        <v>17.9</v>
      </c>
      <c r="AE188" s="4">
        <v>21.4</v>
      </c>
      <c r="AF188" s="4">
        <v>18.6</v>
      </c>
      <c r="AG188" s="4">
        <v>23.9</v>
      </c>
      <c r="AH188" s="4">
        <v>32.7</v>
      </c>
      <c r="AI188" s="4">
        <v>19.8</v>
      </c>
      <c r="AJ188" s="3">
        <v>18</v>
      </c>
      <c r="AK188" s="3">
        <v>9</v>
      </c>
      <c r="AL188" s="4">
        <v>7.3</v>
      </c>
      <c r="AM188" s="3">
        <v>13</v>
      </c>
      <c r="AN188" s="4">
        <v>3.7</v>
      </c>
      <c r="AO188" s="4">
        <v>8.5</v>
      </c>
      <c r="AP188" s="4">
        <v>17.5</v>
      </c>
      <c r="AQ188" s="4">
        <v>12.4</v>
      </c>
      <c r="AR188" s="4">
        <v>28.1</v>
      </c>
      <c r="AS188" s="4">
        <v>21.2</v>
      </c>
      <c r="AT188" s="4">
        <v>14.4</v>
      </c>
      <c r="AU188" s="4">
        <v>27.5</v>
      </c>
      <c r="AV188" s="4">
        <v>28.7</v>
      </c>
      <c r="AW188" s="4">
        <v>29.3</v>
      </c>
      <c r="AX188" s="4">
        <v>24.2</v>
      </c>
      <c r="AY188" s="4">
        <v>22.7</v>
      </c>
      <c r="AZ188" s="4">
        <v>23.7</v>
      </c>
      <c r="BA188" s="4">
        <v>20.2</v>
      </c>
      <c r="BB188" s="4">
        <v>7.3</v>
      </c>
      <c r="BC188" s="4">
        <v>12.5</v>
      </c>
      <c r="BD188" s="4">
        <v>14.6</v>
      </c>
      <c r="BE188" s="4">
        <v>42.5</v>
      </c>
      <c r="BF188" s="4">
        <v>37.8</v>
      </c>
      <c r="BG188" s="4">
        <v>11.6</v>
      </c>
      <c r="BH188" s="4">
        <v>25.8</v>
      </c>
      <c r="BI188" s="4">
        <v>37.2</v>
      </c>
      <c r="BJ188" s="4">
        <v>18.6</v>
      </c>
      <c r="BK188" s="4">
        <v>3.6</v>
      </c>
      <c r="BL188" s="4">
        <v>8.8</v>
      </c>
      <c r="BM188" s="3">
        <v>8</v>
      </c>
      <c r="BN188" s="4">
        <v>9.4</v>
      </c>
      <c r="BO188" s="4">
        <v>10.4</v>
      </c>
      <c r="BP188" s="4">
        <v>9.7</v>
      </c>
      <c r="BQ188" s="4">
        <v>10.3</v>
      </c>
      <c r="BR188" s="4">
        <v>23.8</v>
      </c>
      <c r="BS188" s="4">
        <v>21.1</v>
      </c>
      <c r="BT188" s="4">
        <v>14.8</v>
      </c>
      <c r="BU188" s="4">
        <v>18.4</v>
      </c>
      <c r="BV188" s="4">
        <v>28.6</v>
      </c>
      <c r="BW188" s="4">
        <v>8.6</v>
      </c>
      <c r="BX188" s="4">
        <v>19.6</v>
      </c>
      <c r="BY188" s="4">
        <v>23.1</v>
      </c>
      <c r="BZ188" s="4">
        <v>16.4</v>
      </c>
      <c r="CA188" s="4">
        <v>7.8</v>
      </c>
      <c r="CB188" s="4">
        <v>15.5</v>
      </c>
      <c r="CC188" s="4">
        <v>24.2</v>
      </c>
      <c r="CD188" s="4">
        <v>25.4</v>
      </c>
      <c r="CE188" s="4">
        <v>16.4</v>
      </c>
      <c r="CF188" s="4">
        <v>21.1</v>
      </c>
      <c r="CG188" s="4">
        <v>4.5</v>
      </c>
      <c r="CH188" s="4">
        <v>25.8</v>
      </c>
      <c r="CI188" s="4">
        <v>4.6</v>
      </c>
      <c r="CJ188" s="4">
        <v>33.3</v>
      </c>
      <c r="CK188" s="4">
        <v>16.2</v>
      </c>
      <c r="CL188" s="4">
        <v>5.3</v>
      </c>
      <c r="CM188" s="3">
        <v>6</v>
      </c>
      <c r="CN188" s="4">
        <v>18.7</v>
      </c>
      <c r="CO188" s="4">
        <v>22.9</v>
      </c>
      <c r="CP188" s="4">
        <v>15.8</v>
      </c>
      <c r="CQ188" s="4">
        <v>17.8</v>
      </c>
      <c r="CR188" s="4">
        <v>15.2</v>
      </c>
      <c r="CS188" s="4">
        <v>22.8</v>
      </c>
    </row>
    <row x14ac:dyDescent="0.25" r="189" customHeight="1" ht="18.75">
      <c r="A189" s="1">
        <v>188</v>
      </c>
      <c r="B189" s="4">
        <v>27.6</v>
      </c>
      <c r="C189" s="4">
        <v>26.2</v>
      </c>
      <c r="D189" s="4">
        <v>29.2</v>
      </c>
      <c r="E189" s="4">
        <v>32.1</v>
      </c>
      <c r="F189" s="3">
        <v>29</v>
      </c>
      <c r="G189" s="4">
        <v>29.9</v>
      </c>
      <c r="H189" s="4">
        <v>31.6</v>
      </c>
      <c r="I189" s="4">
        <v>28.3</v>
      </c>
      <c r="J189" s="4">
        <v>26.4</v>
      </c>
      <c r="K189" s="3">
        <v>25</v>
      </c>
      <c r="L189" s="4">
        <v>22.8</v>
      </c>
      <c r="M189" s="4">
        <v>20.6</v>
      </c>
      <c r="N189" s="4">
        <v>45.1</v>
      </c>
      <c r="O189" s="4">
        <v>14.6</v>
      </c>
      <c r="P189" s="4">
        <v>27.7</v>
      </c>
      <c r="Q189" s="4">
        <v>21.7</v>
      </c>
      <c r="R189" s="4">
        <v>32.3</v>
      </c>
      <c r="S189" s="3">
        <v>30</v>
      </c>
      <c r="T189" s="4">
        <v>23.4</v>
      </c>
      <c r="U189" s="4">
        <v>29.5</v>
      </c>
      <c r="V189" s="4">
        <v>30.1</v>
      </c>
      <c r="W189" s="4">
        <v>25.2</v>
      </c>
      <c r="X189" s="4">
        <v>36.8</v>
      </c>
      <c r="Y189" s="4">
        <v>32.2</v>
      </c>
      <c r="Z189" s="4">
        <v>25.6</v>
      </c>
      <c r="AA189" s="4">
        <v>34.4</v>
      </c>
      <c r="AB189" s="4">
        <v>25.1</v>
      </c>
      <c r="AC189" s="4">
        <v>20.8</v>
      </c>
      <c r="AD189" s="4">
        <v>32.3</v>
      </c>
      <c r="AE189" s="4">
        <v>41.9</v>
      </c>
      <c r="AF189" s="4">
        <v>36.2</v>
      </c>
      <c r="AG189" s="4">
        <v>27.1</v>
      </c>
      <c r="AH189" s="4">
        <v>22.7</v>
      </c>
      <c r="AI189" s="4">
        <v>37.6</v>
      </c>
      <c r="AJ189" s="4">
        <v>38.5</v>
      </c>
      <c r="AK189" s="4">
        <v>33.8</v>
      </c>
      <c r="AL189" s="4">
        <v>37.5</v>
      </c>
      <c r="AM189" s="4">
        <v>34.9</v>
      </c>
      <c r="AN189" s="4">
        <v>39.9</v>
      </c>
      <c r="AO189" s="4">
        <v>44.3</v>
      </c>
      <c r="AP189" s="4">
        <v>42.7</v>
      </c>
      <c r="AQ189" s="4">
        <v>41.5</v>
      </c>
      <c r="AR189" s="4">
        <v>24.8</v>
      </c>
      <c r="AS189" s="4">
        <v>34.3</v>
      </c>
      <c r="AT189" s="3">
        <v>32</v>
      </c>
      <c r="AU189" s="3">
        <v>37</v>
      </c>
      <c r="AV189" s="4">
        <v>32.5</v>
      </c>
      <c r="AW189" s="4">
        <v>19.6</v>
      </c>
      <c r="AX189" s="4">
        <v>26.6</v>
      </c>
      <c r="AY189" s="4">
        <v>30.9</v>
      </c>
      <c r="AZ189" s="3">
        <v>41</v>
      </c>
      <c r="BA189" s="4">
        <v>30.9</v>
      </c>
      <c r="BB189" s="4">
        <v>34.9</v>
      </c>
      <c r="BC189" s="4">
        <v>35.3</v>
      </c>
      <c r="BD189" s="4">
        <v>37.5</v>
      </c>
      <c r="BE189" s="4">
        <v>19.4</v>
      </c>
      <c r="BF189" s="4">
        <v>19.4</v>
      </c>
      <c r="BG189" s="3">
        <v>37</v>
      </c>
      <c r="BH189" s="4">
        <v>26.4</v>
      </c>
      <c r="BI189" s="4">
        <v>19.9</v>
      </c>
      <c r="BJ189" s="4">
        <v>38.3</v>
      </c>
      <c r="BK189" s="4">
        <v>42.9</v>
      </c>
      <c r="BL189" s="4">
        <v>47.7</v>
      </c>
      <c r="BM189" s="4">
        <v>45.5</v>
      </c>
      <c r="BN189" s="4">
        <v>40.2</v>
      </c>
      <c r="BO189" s="4">
        <v>46.4</v>
      </c>
      <c r="BP189" s="4">
        <v>48.2</v>
      </c>
      <c r="BQ189" s="4">
        <v>48.5</v>
      </c>
      <c r="BR189" s="4">
        <v>40.2</v>
      </c>
      <c r="BS189" s="4">
        <v>42.6</v>
      </c>
      <c r="BT189" s="4">
        <v>40.9</v>
      </c>
      <c r="BU189" s="4">
        <v>38.9</v>
      </c>
      <c r="BV189" s="4">
        <v>27.8</v>
      </c>
      <c r="BW189" s="4">
        <v>31.7</v>
      </c>
      <c r="BX189" s="4">
        <v>44.8</v>
      </c>
      <c r="BY189" s="3">
        <v>25</v>
      </c>
      <c r="BZ189" s="4">
        <v>41.6</v>
      </c>
      <c r="CA189" s="4">
        <v>38.6</v>
      </c>
      <c r="CB189" s="4">
        <v>35.2</v>
      </c>
      <c r="CC189" s="3">
        <v>50</v>
      </c>
      <c r="CD189" s="4">
        <v>45.9</v>
      </c>
      <c r="CE189" s="4">
        <v>47.9</v>
      </c>
      <c r="CF189" s="4">
        <v>38.5</v>
      </c>
      <c r="CG189" s="4">
        <v>39.6</v>
      </c>
      <c r="CH189" s="4">
        <v>24.5</v>
      </c>
      <c r="CI189" s="4">
        <v>35.3</v>
      </c>
      <c r="CJ189" s="3">
        <v>26</v>
      </c>
      <c r="CK189" s="4">
        <v>43.8</v>
      </c>
      <c r="CL189" s="4">
        <v>34.8</v>
      </c>
      <c r="CM189" s="4">
        <v>34.5</v>
      </c>
      <c r="CN189" s="4">
        <v>29.8</v>
      </c>
      <c r="CO189" s="4">
        <v>48.1</v>
      </c>
      <c r="CP189" s="4">
        <v>49.7</v>
      </c>
      <c r="CQ189" s="4">
        <v>35.4</v>
      </c>
      <c r="CR189" s="4">
        <v>30.9</v>
      </c>
      <c r="CS189" s="4">
        <v>44.2</v>
      </c>
    </row>
    <row x14ac:dyDescent="0.25" r="190" customHeight="1" ht="18.75">
      <c r="A190" s="1">
        <v>189</v>
      </c>
      <c r="B190" s="4">
        <v>13.1</v>
      </c>
      <c r="C190" s="4">
        <v>15.7</v>
      </c>
      <c r="D190" s="4">
        <v>14.4</v>
      </c>
      <c r="E190" s="4">
        <v>17.4</v>
      </c>
      <c r="F190" s="4">
        <v>14.2</v>
      </c>
      <c r="G190" s="4">
        <v>19.4</v>
      </c>
      <c r="H190" s="4">
        <v>21.3</v>
      </c>
      <c r="I190" s="4">
        <v>16.5</v>
      </c>
      <c r="J190" s="3">
        <v>13</v>
      </c>
      <c r="K190" s="4">
        <v>9.7</v>
      </c>
      <c r="L190" s="4">
        <v>6.3</v>
      </c>
      <c r="M190" s="4">
        <v>14.2</v>
      </c>
      <c r="N190" s="4">
        <v>33.6</v>
      </c>
      <c r="O190" s="4">
        <v>9.7</v>
      </c>
      <c r="P190" s="4">
        <v>17.3</v>
      </c>
      <c r="Q190" s="4">
        <v>5.2</v>
      </c>
      <c r="R190" s="4">
        <v>21.9</v>
      </c>
      <c r="S190" s="4">
        <v>16.4</v>
      </c>
      <c r="T190" s="4">
        <v>12.9</v>
      </c>
      <c r="U190" s="3">
        <v>13</v>
      </c>
      <c r="V190" s="4">
        <v>19.7</v>
      </c>
      <c r="W190" s="4">
        <v>8.7</v>
      </c>
      <c r="X190" s="4">
        <v>26.3</v>
      </c>
      <c r="Y190" s="4">
        <v>15.7</v>
      </c>
      <c r="Z190" s="4">
        <v>15.3</v>
      </c>
      <c r="AA190" s="4">
        <v>19.6</v>
      </c>
      <c r="AB190" s="4">
        <v>14.8</v>
      </c>
      <c r="AC190" s="4">
        <v>9.9</v>
      </c>
      <c r="AD190" s="4">
        <v>15.8</v>
      </c>
      <c r="AE190" s="4">
        <v>29.5</v>
      </c>
      <c r="AF190" s="4">
        <v>31.8</v>
      </c>
      <c r="AG190" s="4">
        <v>10.6</v>
      </c>
      <c r="AH190" s="4">
        <v>9.5</v>
      </c>
      <c r="AI190" s="3">
        <v>21</v>
      </c>
      <c r="AJ190" s="4">
        <v>23.7</v>
      </c>
      <c r="AK190" s="4">
        <v>23.4</v>
      </c>
      <c r="AL190" s="4">
        <v>27.2</v>
      </c>
      <c r="AM190" s="4">
        <v>23.4</v>
      </c>
      <c r="AN190" s="4">
        <v>29.5</v>
      </c>
      <c r="AO190" s="3">
        <v>34</v>
      </c>
      <c r="AP190" s="4">
        <v>26.5</v>
      </c>
      <c r="AQ190" s="3">
        <v>31</v>
      </c>
      <c r="AR190" s="3">
        <v>20</v>
      </c>
      <c r="AS190" s="4">
        <v>17.8</v>
      </c>
      <c r="AT190" s="4">
        <v>17.2</v>
      </c>
      <c r="AU190" s="4">
        <v>19.1</v>
      </c>
      <c r="AV190" s="4">
        <v>14.4</v>
      </c>
      <c r="AW190" s="4">
        <v>14.7</v>
      </c>
      <c r="AX190" s="4">
        <v>21.8</v>
      </c>
      <c r="AY190" s="4">
        <v>14.4</v>
      </c>
      <c r="AZ190" s="4">
        <v>24.8</v>
      </c>
      <c r="BA190" s="4">
        <v>14.3</v>
      </c>
      <c r="BB190" s="4">
        <v>24.4</v>
      </c>
      <c r="BC190" s="4">
        <v>20.7</v>
      </c>
      <c r="BD190" s="3">
        <v>27</v>
      </c>
      <c r="BE190" s="4">
        <v>14.5</v>
      </c>
      <c r="BF190" s="4">
        <v>10.1</v>
      </c>
      <c r="BG190" s="4">
        <v>26.3</v>
      </c>
      <c r="BH190" s="4">
        <v>9.9</v>
      </c>
      <c r="BI190" s="4">
        <v>12.6</v>
      </c>
      <c r="BJ190" s="4">
        <v>23.5</v>
      </c>
      <c r="BK190" s="4">
        <v>32.5</v>
      </c>
      <c r="BL190" s="4">
        <v>37.3</v>
      </c>
      <c r="BM190" s="4">
        <v>34.6</v>
      </c>
      <c r="BN190" s="3">
        <v>29</v>
      </c>
      <c r="BO190" s="4">
        <v>35.5</v>
      </c>
      <c r="BP190" s="4">
        <v>37.2</v>
      </c>
      <c r="BQ190" s="4">
        <v>37.5</v>
      </c>
      <c r="BR190" s="4">
        <v>23.7</v>
      </c>
      <c r="BS190" s="4">
        <v>27.8</v>
      </c>
      <c r="BT190" s="4">
        <v>30.5</v>
      </c>
      <c r="BU190" s="4">
        <v>24.1</v>
      </c>
      <c r="BV190" s="4">
        <v>12.5</v>
      </c>
      <c r="BW190" s="4">
        <v>21.3</v>
      </c>
      <c r="BX190" s="3">
        <v>31</v>
      </c>
      <c r="BY190" s="4">
        <v>16.1</v>
      </c>
      <c r="BZ190" s="4">
        <v>31.2</v>
      </c>
      <c r="CA190" s="4">
        <v>28.1</v>
      </c>
      <c r="CB190" s="4">
        <v>20.9</v>
      </c>
      <c r="CC190" s="4">
        <v>35.2</v>
      </c>
      <c r="CD190" s="4">
        <v>31.2</v>
      </c>
      <c r="CE190" s="4">
        <v>37.5</v>
      </c>
      <c r="CF190" s="3">
        <v>22</v>
      </c>
      <c r="CG190" s="4">
        <v>29.2</v>
      </c>
      <c r="CH190" s="3">
        <v>8</v>
      </c>
      <c r="CI190" s="4">
        <v>24.9</v>
      </c>
      <c r="CJ190" s="4">
        <v>12.9</v>
      </c>
      <c r="CK190" s="3">
        <v>33</v>
      </c>
      <c r="CL190" s="4">
        <v>24.4</v>
      </c>
      <c r="CM190" s="4">
        <v>24.1</v>
      </c>
      <c r="CN190" s="4">
        <v>19.4</v>
      </c>
      <c r="CO190" s="4">
        <v>37.7</v>
      </c>
      <c r="CP190" s="4">
        <v>39.3</v>
      </c>
      <c r="CQ190" s="4">
        <v>18.9</v>
      </c>
      <c r="CR190" s="4">
        <v>16.1</v>
      </c>
      <c r="CS190" s="4">
        <v>29.4</v>
      </c>
    </row>
    <row x14ac:dyDescent="0.25" r="191" customHeight="1" ht="18.75">
      <c r="A191" s="1">
        <v>190</v>
      </c>
      <c r="B191" s="4">
        <v>12.5</v>
      </c>
      <c r="C191" s="4">
        <v>15.2</v>
      </c>
      <c r="D191" s="4">
        <v>13.9</v>
      </c>
      <c r="E191" s="4">
        <v>16.8</v>
      </c>
      <c r="F191" s="4">
        <v>13.7</v>
      </c>
      <c r="G191" s="4">
        <v>18.9</v>
      </c>
      <c r="H191" s="4">
        <v>20.7</v>
      </c>
      <c r="I191" s="3">
        <v>16</v>
      </c>
      <c r="J191" s="4">
        <v>12.5</v>
      </c>
      <c r="K191" s="4">
        <v>9.2</v>
      </c>
      <c r="L191" s="4">
        <v>5.8</v>
      </c>
      <c r="M191" s="4">
        <v>8.9</v>
      </c>
      <c r="N191" s="3">
        <v>33</v>
      </c>
      <c r="O191" s="3">
        <v>10</v>
      </c>
      <c r="P191" s="4">
        <v>16.8</v>
      </c>
      <c r="Q191" s="4">
        <v>3.3</v>
      </c>
      <c r="R191" s="4">
        <v>21.4</v>
      </c>
      <c r="S191" s="4">
        <v>15.9</v>
      </c>
      <c r="T191" s="4">
        <v>12.4</v>
      </c>
      <c r="U191" s="4">
        <v>12.5</v>
      </c>
      <c r="V191" s="4">
        <v>19.2</v>
      </c>
      <c r="W191" s="4">
        <v>8.1</v>
      </c>
      <c r="X191" s="4">
        <v>25.8</v>
      </c>
      <c r="Y191" s="4">
        <v>15.2</v>
      </c>
      <c r="Z191" s="4">
        <v>14.7</v>
      </c>
      <c r="AA191" s="3">
        <v>19</v>
      </c>
      <c r="AB191" s="4">
        <v>14.2</v>
      </c>
      <c r="AC191" s="4">
        <v>9.3</v>
      </c>
      <c r="AD191" s="4">
        <v>15.3</v>
      </c>
      <c r="AE191" s="3">
        <v>29</v>
      </c>
      <c r="AF191" s="4">
        <v>31.3</v>
      </c>
      <c r="AG191" s="4">
        <v>10.1</v>
      </c>
      <c r="AH191" s="4">
        <v>6.6</v>
      </c>
      <c r="AI191" s="4">
        <v>20.5</v>
      </c>
      <c r="AJ191" s="4">
        <v>23.2</v>
      </c>
      <c r="AK191" s="4">
        <v>22.9</v>
      </c>
      <c r="AL191" s="4">
        <v>26.6</v>
      </c>
      <c r="AM191" s="4">
        <v>22.8</v>
      </c>
      <c r="AN191" s="3">
        <v>29</v>
      </c>
      <c r="AO191" s="4">
        <v>33.4</v>
      </c>
      <c r="AP191" s="4">
        <v>25.9</v>
      </c>
      <c r="AQ191" s="4">
        <v>30.4</v>
      </c>
      <c r="AR191" s="4">
        <v>20.2</v>
      </c>
      <c r="AS191" s="4">
        <v>17.2</v>
      </c>
      <c r="AT191" s="4">
        <v>16.7</v>
      </c>
      <c r="AU191" s="4">
        <v>18.6</v>
      </c>
      <c r="AV191" s="4">
        <v>10.9</v>
      </c>
      <c r="AW191" s="3">
        <v>15</v>
      </c>
      <c r="AX191" s="4">
        <v>18.2</v>
      </c>
      <c r="AY191" s="4">
        <v>13.9</v>
      </c>
      <c r="AZ191" s="4">
        <v>24.3</v>
      </c>
      <c r="BA191" s="4">
        <v>13.8</v>
      </c>
      <c r="BB191" s="4">
        <v>23.9</v>
      </c>
      <c r="BC191" s="4">
        <v>20.1</v>
      </c>
      <c r="BD191" s="4">
        <v>26.5</v>
      </c>
      <c r="BE191" s="4">
        <v>14.4</v>
      </c>
      <c r="BF191" s="4">
        <v>10.7</v>
      </c>
      <c r="BG191" s="4">
        <v>25.7</v>
      </c>
      <c r="BH191" s="4">
        <v>6.8</v>
      </c>
      <c r="BI191" s="3">
        <v>12</v>
      </c>
      <c r="BJ191" s="3">
        <v>23</v>
      </c>
      <c r="BK191" s="3">
        <v>32</v>
      </c>
      <c r="BL191" s="4">
        <v>36.8</v>
      </c>
      <c r="BM191" s="3">
        <v>34</v>
      </c>
      <c r="BN191" s="4">
        <v>28.5</v>
      </c>
      <c r="BO191" s="3">
        <v>35</v>
      </c>
      <c r="BP191" s="4">
        <v>36.7</v>
      </c>
      <c r="BQ191" s="3">
        <v>37</v>
      </c>
      <c r="BR191" s="4">
        <v>23.1</v>
      </c>
      <c r="BS191" s="4">
        <v>27.2</v>
      </c>
      <c r="BT191" s="3">
        <v>30</v>
      </c>
      <c r="BU191" s="4">
        <v>23.6</v>
      </c>
      <c r="BV191" s="3">
        <v>8</v>
      </c>
      <c r="BW191" s="4">
        <v>20.8</v>
      </c>
      <c r="BX191" s="4">
        <v>30.5</v>
      </c>
      <c r="BY191" s="4">
        <v>15.5</v>
      </c>
      <c r="BZ191" s="4">
        <v>30.6</v>
      </c>
      <c r="CA191" s="4">
        <v>27.5</v>
      </c>
      <c r="CB191" s="4">
        <v>20.4</v>
      </c>
      <c r="CC191" s="4">
        <v>34.7</v>
      </c>
      <c r="CD191" s="4">
        <v>30.6</v>
      </c>
      <c r="CE191" s="4">
        <v>36.9</v>
      </c>
      <c r="CF191" s="4">
        <v>21.4</v>
      </c>
      <c r="CG191" s="4">
        <v>28.7</v>
      </c>
      <c r="CH191" s="4">
        <v>7.4</v>
      </c>
      <c r="CI191" s="4">
        <v>24.4</v>
      </c>
      <c r="CJ191" s="4">
        <v>9.8</v>
      </c>
      <c r="CK191" s="4">
        <v>32.4</v>
      </c>
      <c r="CL191" s="4">
        <v>23.9</v>
      </c>
      <c r="CM191" s="4">
        <v>23.5</v>
      </c>
      <c r="CN191" s="4">
        <v>18.9</v>
      </c>
      <c r="CO191" s="4">
        <v>37.1</v>
      </c>
      <c r="CP191" s="4">
        <v>38.8</v>
      </c>
      <c r="CQ191" s="4">
        <v>18.3</v>
      </c>
      <c r="CR191" s="4">
        <v>15.6</v>
      </c>
      <c r="CS191" s="4">
        <v>28.9</v>
      </c>
    </row>
    <row x14ac:dyDescent="0.25" r="192" customHeight="1" ht="18.75">
      <c r="A192" s="1">
        <v>191</v>
      </c>
      <c r="B192" s="4">
        <v>12.3</v>
      </c>
      <c r="C192" s="4">
        <v>12.1</v>
      </c>
      <c r="D192" s="4">
        <v>13.6</v>
      </c>
      <c r="E192" s="4">
        <v>16.6</v>
      </c>
      <c r="F192" s="4">
        <v>13.5</v>
      </c>
      <c r="G192" s="4">
        <v>17.3</v>
      </c>
      <c r="H192" s="4">
        <v>19.1</v>
      </c>
      <c r="I192" s="4">
        <v>15.7</v>
      </c>
      <c r="J192" s="4">
        <v>12.3</v>
      </c>
      <c r="K192" s="4">
        <v>10.6</v>
      </c>
      <c r="L192" s="4">
        <v>8.3</v>
      </c>
      <c r="M192" s="4">
        <v>16.5</v>
      </c>
      <c r="N192" s="4">
        <v>32.7</v>
      </c>
      <c r="O192" s="4">
        <v>18.4</v>
      </c>
      <c r="P192" s="4">
        <v>19.7</v>
      </c>
      <c r="Q192" s="4">
        <v>3.9</v>
      </c>
      <c r="R192" s="3">
        <v>21</v>
      </c>
      <c r="S192" s="4">
        <v>15.6</v>
      </c>
      <c r="T192" s="4">
        <v>15.3</v>
      </c>
      <c r="U192" s="4">
        <v>12.3</v>
      </c>
      <c r="V192" s="4">
        <v>18.9</v>
      </c>
      <c r="W192" s="4">
        <v>7.9</v>
      </c>
      <c r="X192" s="4">
        <v>24.3</v>
      </c>
      <c r="Y192" s="3">
        <v>15</v>
      </c>
      <c r="Z192" s="4">
        <v>17.6</v>
      </c>
      <c r="AA192" s="4">
        <v>18.8</v>
      </c>
      <c r="AB192" s="4">
        <v>17.1</v>
      </c>
      <c r="AC192" s="4">
        <v>12.2</v>
      </c>
      <c r="AD192" s="3">
        <v>15</v>
      </c>
      <c r="AE192" s="4">
        <v>26.8</v>
      </c>
      <c r="AF192" s="4">
        <v>32.6</v>
      </c>
      <c r="AG192" s="4">
        <v>9.8</v>
      </c>
      <c r="AH192" s="4">
        <v>4.2</v>
      </c>
      <c r="AI192" s="4">
        <v>20.3</v>
      </c>
      <c r="AJ192" s="3">
        <v>23</v>
      </c>
      <c r="AK192" s="4">
        <v>24.1</v>
      </c>
      <c r="AL192" s="4">
        <v>26.3</v>
      </c>
      <c r="AM192" s="4">
        <v>24.4</v>
      </c>
      <c r="AN192" s="3">
        <v>28</v>
      </c>
      <c r="AO192" s="4">
        <v>33.9</v>
      </c>
      <c r="AP192" s="4">
        <v>25.7</v>
      </c>
      <c r="AQ192" s="4">
        <v>28.9</v>
      </c>
      <c r="AR192" s="4">
        <v>28.7</v>
      </c>
      <c r="AS192" s="3">
        <v>17</v>
      </c>
      <c r="AT192" s="4">
        <v>16.4</v>
      </c>
      <c r="AU192" s="4">
        <v>18.1</v>
      </c>
      <c r="AV192" s="4">
        <v>6.6</v>
      </c>
      <c r="AW192" s="4">
        <v>20.3</v>
      </c>
      <c r="AX192" s="3">
        <v>21</v>
      </c>
      <c r="AY192" s="4">
        <v>13.6</v>
      </c>
      <c r="AZ192" s="4">
        <v>22.1</v>
      </c>
      <c r="BA192" s="4">
        <v>13.6</v>
      </c>
      <c r="BB192" s="4">
        <v>22.4</v>
      </c>
      <c r="BC192" s="4">
        <v>19.9</v>
      </c>
      <c r="BD192" s="3">
        <v>25</v>
      </c>
      <c r="BE192" s="4">
        <v>16.3</v>
      </c>
      <c r="BF192" s="4">
        <v>11.6</v>
      </c>
      <c r="BG192" s="3">
        <v>27</v>
      </c>
      <c r="BH192" s="4">
        <v>4.2</v>
      </c>
      <c r="BI192" s="3">
        <v>11</v>
      </c>
      <c r="BJ192" s="4">
        <v>22.8</v>
      </c>
      <c r="BK192" s="3">
        <v>31</v>
      </c>
      <c r="BL192" s="4">
        <v>35.8</v>
      </c>
      <c r="BM192" s="4">
        <v>33.7</v>
      </c>
      <c r="BN192" s="4">
        <v>28.2</v>
      </c>
      <c r="BO192" s="4">
        <v>34.7</v>
      </c>
      <c r="BP192" s="4">
        <v>36.4</v>
      </c>
      <c r="BQ192" s="4">
        <v>36.7</v>
      </c>
      <c r="BR192" s="4">
        <v>26.5</v>
      </c>
      <c r="BS192" s="3">
        <v>27</v>
      </c>
      <c r="BT192" s="4">
        <v>31.3</v>
      </c>
      <c r="BU192" s="4">
        <v>23.4</v>
      </c>
      <c r="BV192" s="4">
        <v>3.5</v>
      </c>
      <c r="BW192" s="4">
        <v>20.5</v>
      </c>
      <c r="BX192" s="4">
        <v>30.3</v>
      </c>
      <c r="BY192" s="4">
        <v>18.4</v>
      </c>
      <c r="BZ192" s="4">
        <v>29.1</v>
      </c>
      <c r="CA192" s="3">
        <v>26</v>
      </c>
      <c r="CB192" s="4">
        <v>19.6</v>
      </c>
      <c r="CC192" s="4">
        <v>34.4</v>
      </c>
      <c r="CD192" s="4">
        <v>30.4</v>
      </c>
      <c r="CE192" s="4">
        <v>35.4</v>
      </c>
      <c r="CF192" s="4">
        <v>22.6</v>
      </c>
      <c r="CG192" s="4">
        <v>28.4</v>
      </c>
      <c r="CH192" s="4">
        <v>7.2</v>
      </c>
      <c r="CI192" s="4">
        <v>24.1</v>
      </c>
      <c r="CJ192" s="4">
        <v>7.1</v>
      </c>
      <c r="CK192" s="4">
        <v>32.1</v>
      </c>
      <c r="CL192" s="4">
        <v>23.6</v>
      </c>
      <c r="CM192" s="4">
        <v>23.2</v>
      </c>
      <c r="CN192" s="4">
        <v>20.4</v>
      </c>
      <c r="CO192" s="4">
        <v>35.6</v>
      </c>
      <c r="CP192" s="4">
        <v>37.8</v>
      </c>
      <c r="CQ192" s="4">
        <v>18.1</v>
      </c>
      <c r="CR192" s="4">
        <v>15.3</v>
      </c>
      <c r="CS192" s="4">
        <v>29.9</v>
      </c>
    </row>
    <row x14ac:dyDescent="0.25" r="193" customHeight="1" ht="18.75">
      <c r="A193" s="1">
        <v>192</v>
      </c>
      <c r="B193" s="3">
        <v>12</v>
      </c>
      <c r="C193" s="4">
        <v>14.6</v>
      </c>
      <c r="D193" s="4">
        <v>13.3</v>
      </c>
      <c r="E193" s="4">
        <v>16.3</v>
      </c>
      <c r="F193" s="4">
        <v>13.1</v>
      </c>
      <c r="G193" s="4">
        <v>18.3</v>
      </c>
      <c r="H193" s="4">
        <v>20.2</v>
      </c>
      <c r="I193" s="4">
        <v>15.4</v>
      </c>
      <c r="J193" s="4">
        <v>11.9</v>
      </c>
      <c r="K193" s="4">
        <v>8.6</v>
      </c>
      <c r="L193" s="4">
        <v>5.2</v>
      </c>
      <c r="M193" s="4">
        <v>13.1</v>
      </c>
      <c r="N193" s="4">
        <v>32.5</v>
      </c>
      <c r="O193" s="4">
        <v>11.6</v>
      </c>
      <c r="P193" s="4">
        <v>16.2</v>
      </c>
      <c r="Q193" s="4">
        <v>2.4</v>
      </c>
      <c r="R193" s="4">
        <v>20.8</v>
      </c>
      <c r="S193" s="4">
        <v>15.3</v>
      </c>
      <c r="T193" s="4">
        <v>11.8</v>
      </c>
      <c r="U193" s="4">
        <v>11.9</v>
      </c>
      <c r="V193" s="4">
        <v>18.6</v>
      </c>
      <c r="W193" s="4">
        <v>7.6</v>
      </c>
      <c r="X193" s="4">
        <v>25.2</v>
      </c>
      <c r="Y193" s="4">
        <v>14.6</v>
      </c>
      <c r="Z193" s="4">
        <v>14.2</v>
      </c>
      <c r="AA193" s="4">
        <v>18.5</v>
      </c>
      <c r="AB193" s="4">
        <v>13.7</v>
      </c>
      <c r="AC193" s="4">
        <v>8.8</v>
      </c>
      <c r="AD193" s="4">
        <v>14.7</v>
      </c>
      <c r="AE193" s="4">
        <v>28.4</v>
      </c>
      <c r="AF193" s="4">
        <v>30.7</v>
      </c>
      <c r="AG193" s="4">
        <v>9.5</v>
      </c>
      <c r="AH193" s="4">
        <v>5.9</v>
      </c>
      <c r="AI193" s="4">
        <v>19.9</v>
      </c>
      <c r="AJ193" s="4">
        <v>22.6</v>
      </c>
      <c r="AK193" s="4">
        <v>22.3</v>
      </c>
      <c r="AL193" s="4">
        <v>26.1</v>
      </c>
      <c r="AM193" s="4">
        <v>22.3</v>
      </c>
      <c r="AN193" s="4">
        <v>28.4</v>
      </c>
      <c r="AO193" s="4">
        <v>32.9</v>
      </c>
      <c r="AP193" s="4">
        <v>25.4</v>
      </c>
      <c r="AQ193" s="4">
        <v>29.9</v>
      </c>
      <c r="AR193" s="4">
        <v>21.9</v>
      </c>
      <c r="AS193" s="4">
        <v>16.7</v>
      </c>
      <c r="AT193" s="4">
        <v>16.1</v>
      </c>
      <c r="AU193" s="3">
        <v>18</v>
      </c>
      <c r="AV193" s="4">
        <v>9.6</v>
      </c>
      <c r="AW193" s="4">
        <v>16.6</v>
      </c>
      <c r="AX193" s="4">
        <v>17.6</v>
      </c>
      <c r="AY193" s="4">
        <v>13.3</v>
      </c>
      <c r="AZ193" s="4">
        <v>23.7</v>
      </c>
      <c r="BA193" s="4">
        <v>13.2</v>
      </c>
      <c r="BB193" s="4">
        <v>23.3</v>
      </c>
      <c r="BC193" s="4">
        <v>19.6</v>
      </c>
      <c r="BD193" s="4">
        <v>25.9</v>
      </c>
      <c r="BE193" s="4">
        <v>20.3</v>
      </c>
      <c r="BF193" s="4">
        <v>10.1</v>
      </c>
      <c r="BG193" s="4">
        <v>25.1</v>
      </c>
      <c r="BH193" s="4">
        <v>5.5</v>
      </c>
      <c r="BI193" s="4">
        <v>15.1</v>
      </c>
      <c r="BJ193" s="4">
        <v>22.4</v>
      </c>
      <c r="BK193" s="4">
        <v>31.4</v>
      </c>
      <c r="BL193" s="4">
        <v>36.2</v>
      </c>
      <c r="BM193" s="4">
        <v>33.5</v>
      </c>
      <c r="BN193" s="4">
        <v>27.9</v>
      </c>
      <c r="BO193" s="4">
        <v>34.4</v>
      </c>
      <c r="BP193" s="4">
        <v>36.1</v>
      </c>
      <c r="BQ193" s="4">
        <v>36.4</v>
      </c>
      <c r="BR193" s="4">
        <v>22.6</v>
      </c>
      <c r="BS193" s="4">
        <v>26.7</v>
      </c>
      <c r="BT193" s="4">
        <v>29.4</v>
      </c>
      <c r="BU193" s="3">
        <v>23</v>
      </c>
      <c r="BV193" s="4">
        <v>6.7</v>
      </c>
      <c r="BW193" s="4">
        <v>20.2</v>
      </c>
      <c r="BX193" s="4">
        <v>29.9</v>
      </c>
      <c r="BY193" s="3">
        <v>15</v>
      </c>
      <c r="BZ193" s="4">
        <v>30.1</v>
      </c>
      <c r="CA193" s="3">
        <v>27</v>
      </c>
      <c r="CB193" s="4">
        <v>19.8</v>
      </c>
      <c r="CC193" s="4">
        <v>34.1</v>
      </c>
      <c r="CD193" s="4">
        <v>30.1</v>
      </c>
      <c r="CE193" s="4">
        <v>36.3</v>
      </c>
      <c r="CF193" s="4">
        <v>20.9</v>
      </c>
      <c r="CG193" s="4">
        <v>28.1</v>
      </c>
      <c r="CH193" s="4">
        <v>6.9</v>
      </c>
      <c r="CI193" s="4">
        <v>23.8</v>
      </c>
      <c r="CJ193" s="4">
        <v>11.2</v>
      </c>
      <c r="CK193" s="4">
        <v>31.9</v>
      </c>
      <c r="CL193" s="4">
        <v>23.3</v>
      </c>
      <c r="CM193" s="3">
        <v>23</v>
      </c>
      <c r="CN193" s="4">
        <v>18.3</v>
      </c>
      <c r="CO193" s="4">
        <v>36.6</v>
      </c>
      <c r="CP193" s="4">
        <v>38.2</v>
      </c>
      <c r="CQ193" s="4">
        <v>17.8</v>
      </c>
      <c r="CR193" s="3">
        <v>15</v>
      </c>
      <c r="CS193" s="4">
        <v>28.3</v>
      </c>
    </row>
    <row x14ac:dyDescent="0.25" r="194" customHeight="1" ht="18.75">
      <c r="A194" s="1">
        <v>193</v>
      </c>
      <c r="B194" s="4">
        <v>13.2</v>
      </c>
      <c r="C194" s="4">
        <v>15.1</v>
      </c>
      <c r="D194" s="4">
        <v>13.8</v>
      </c>
      <c r="E194" s="3">
        <v>10</v>
      </c>
      <c r="F194" s="4">
        <v>12.9</v>
      </c>
      <c r="G194" s="3">
        <v>13</v>
      </c>
      <c r="H194" s="4">
        <v>14.6</v>
      </c>
      <c r="I194" s="4">
        <v>17.1</v>
      </c>
      <c r="J194" s="4">
        <v>14.2</v>
      </c>
      <c r="K194" s="4">
        <v>17.6</v>
      </c>
      <c r="L194" s="4">
        <v>19.8</v>
      </c>
      <c r="M194" s="4">
        <v>24.9</v>
      </c>
      <c r="N194" s="4">
        <v>29.7</v>
      </c>
      <c r="O194" s="4">
        <v>27.4</v>
      </c>
      <c r="P194" s="4">
        <v>24.5</v>
      </c>
      <c r="Q194" s="4">
        <v>22.2</v>
      </c>
      <c r="R194" s="4">
        <v>14.9</v>
      </c>
      <c r="S194" s="4">
        <v>11.4</v>
      </c>
      <c r="T194" s="4">
        <v>17.6</v>
      </c>
      <c r="U194" s="4">
        <v>15.8</v>
      </c>
      <c r="V194" s="4">
        <v>18.7</v>
      </c>
      <c r="W194" s="3">
        <v>17</v>
      </c>
      <c r="X194" s="4">
        <v>10.2</v>
      </c>
      <c r="Y194" s="4">
        <v>12.2</v>
      </c>
      <c r="Z194" s="4">
        <v>18.9</v>
      </c>
      <c r="AA194" s="4">
        <v>8.3</v>
      </c>
      <c r="AB194" s="4">
        <v>24.1</v>
      </c>
      <c r="AC194" s="4">
        <v>21.4</v>
      </c>
      <c r="AD194" s="4">
        <v>12.5</v>
      </c>
      <c r="AE194" s="4">
        <v>2.7</v>
      </c>
      <c r="AF194" s="4">
        <v>33.7</v>
      </c>
      <c r="AG194" s="4">
        <v>18.1</v>
      </c>
      <c r="AH194" s="4">
        <v>26.5</v>
      </c>
      <c r="AI194" s="4">
        <v>7.8</v>
      </c>
      <c r="AJ194" s="4">
        <v>2.9</v>
      </c>
      <c r="AK194" s="4">
        <v>23.8</v>
      </c>
      <c r="AL194" s="4">
        <v>26.3</v>
      </c>
      <c r="AM194" s="4">
        <v>26.5</v>
      </c>
      <c r="AN194" s="4">
        <v>18.2</v>
      </c>
      <c r="AO194" s="4">
        <v>16.5</v>
      </c>
      <c r="AP194" s="4">
        <v>5.1</v>
      </c>
      <c r="AQ194" s="4">
        <v>11.5</v>
      </c>
      <c r="AR194" s="4">
        <v>33.6</v>
      </c>
      <c r="AS194" s="4">
        <v>12.5</v>
      </c>
      <c r="AT194" s="4">
        <v>8.9</v>
      </c>
      <c r="AU194" s="4">
        <v>12.9</v>
      </c>
      <c r="AV194" s="4">
        <v>21.9</v>
      </c>
      <c r="AW194" s="4">
        <v>28.8</v>
      </c>
      <c r="AX194" s="3">
        <v>28</v>
      </c>
      <c r="AY194" s="4">
        <v>16.9</v>
      </c>
      <c r="AZ194" s="4">
        <v>11.3</v>
      </c>
      <c r="BA194" s="4">
        <v>14.4</v>
      </c>
      <c r="BB194" s="4">
        <v>14.2</v>
      </c>
      <c r="BC194" s="4">
        <v>7.9</v>
      </c>
      <c r="BD194" s="4">
        <v>7.2</v>
      </c>
      <c r="BE194" s="4">
        <v>36.9</v>
      </c>
      <c r="BF194" s="4">
        <v>31.7</v>
      </c>
      <c r="BG194" s="4">
        <v>28.6</v>
      </c>
      <c r="BH194" s="4">
        <v>22.1</v>
      </c>
      <c r="BI194" s="4">
        <v>31.7</v>
      </c>
      <c r="BJ194" s="4">
        <v>7.2</v>
      </c>
      <c r="BK194" s="4">
        <v>19.5</v>
      </c>
      <c r="BL194" s="4">
        <v>21.5</v>
      </c>
      <c r="BM194" s="4">
        <v>24.5</v>
      </c>
      <c r="BN194" s="4">
        <v>26.5</v>
      </c>
      <c r="BO194" s="4">
        <v>27.3</v>
      </c>
      <c r="BP194" s="4">
        <v>26.4</v>
      </c>
      <c r="BQ194" s="4">
        <v>25.3</v>
      </c>
      <c r="BR194" s="4">
        <v>3.9</v>
      </c>
      <c r="BS194" s="4">
        <v>3.8</v>
      </c>
      <c r="BT194" s="4">
        <v>31.8</v>
      </c>
      <c r="BU194" s="4">
        <v>2.9</v>
      </c>
      <c r="BV194" s="4">
        <v>23.1</v>
      </c>
      <c r="BW194" s="4">
        <v>20.3</v>
      </c>
      <c r="BX194" s="4">
        <v>10.5</v>
      </c>
      <c r="BY194" s="4">
        <v>26.4</v>
      </c>
      <c r="BZ194" s="4">
        <v>11.6</v>
      </c>
      <c r="CA194" s="4">
        <v>13.4</v>
      </c>
      <c r="CB194" s="4">
        <v>7.1</v>
      </c>
      <c r="CC194" s="4">
        <v>14.7</v>
      </c>
      <c r="CD194" s="4">
        <v>10.6</v>
      </c>
      <c r="CE194" s="4">
        <v>18.1</v>
      </c>
      <c r="CF194" s="4">
        <v>9.7</v>
      </c>
      <c r="CG194" s="4">
        <v>23.6</v>
      </c>
      <c r="CH194" s="3">
        <v>20</v>
      </c>
      <c r="CI194" s="4">
        <v>18.6</v>
      </c>
      <c r="CJ194" s="4">
        <v>25.5</v>
      </c>
      <c r="CK194" s="4">
        <v>33.2</v>
      </c>
      <c r="CL194" s="4">
        <v>17.5</v>
      </c>
      <c r="CM194" s="3">
        <v>15</v>
      </c>
      <c r="CN194" s="4">
        <v>22.5</v>
      </c>
      <c r="CO194" s="3">
        <v>18</v>
      </c>
      <c r="CP194" s="4">
        <v>23.5</v>
      </c>
      <c r="CQ194" s="4">
        <v>4.9</v>
      </c>
      <c r="CR194" s="4">
        <v>9.8</v>
      </c>
      <c r="CS194" s="4">
        <v>2.6</v>
      </c>
    </row>
    <row x14ac:dyDescent="0.25" r="195" customHeight="1" ht="18.75">
      <c r="A195" s="1">
        <v>194</v>
      </c>
      <c r="B195" s="4">
        <v>15.6</v>
      </c>
      <c r="C195" s="4">
        <v>15.2</v>
      </c>
      <c r="D195" s="4">
        <v>18.1</v>
      </c>
      <c r="E195" s="3">
        <v>21</v>
      </c>
      <c r="F195" s="3">
        <v>17</v>
      </c>
      <c r="G195" s="4">
        <v>16.7</v>
      </c>
      <c r="H195" s="4">
        <v>14.7</v>
      </c>
      <c r="I195" s="4">
        <v>13.1</v>
      </c>
      <c r="J195" s="4">
        <v>15.4</v>
      </c>
      <c r="K195" s="4">
        <v>17.5</v>
      </c>
      <c r="L195" s="4">
        <v>21.6</v>
      </c>
      <c r="M195" s="4">
        <v>20.8</v>
      </c>
      <c r="N195" s="4">
        <v>7.9</v>
      </c>
      <c r="O195" s="4">
        <v>23.4</v>
      </c>
      <c r="P195" s="4">
        <v>12.4</v>
      </c>
      <c r="Q195" s="4">
        <v>24.4</v>
      </c>
      <c r="R195" s="4">
        <v>11.3</v>
      </c>
      <c r="S195" s="4">
        <v>18.1</v>
      </c>
      <c r="T195" s="4">
        <v>15.5</v>
      </c>
      <c r="U195" s="3">
        <v>20</v>
      </c>
      <c r="V195" s="4">
        <v>10.7</v>
      </c>
      <c r="W195" s="4">
        <v>19.3</v>
      </c>
      <c r="X195" s="4">
        <v>22.2</v>
      </c>
      <c r="Y195" s="4">
        <v>26.3</v>
      </c>
      <c r="Z195" s="4">
        <v>12.8</v>
      </c>
      <c r="AA195" s="4">
        <v>20.5</v>
      </c>
      <c r="AB195" s="4">
        <v>16.5</v>
      </c>
      <c r="AC195" s="4">
        <v>17.6</v>
      </c>
      <c r="AD195" s="4">
        <v>20.2</v>
      </c>
      <c r="AE195" s="4">
        <v>31.1</v>
      </c>
      <c r="AF195" s="4">
        <v>6.9</v>
      </c>
      <c r="AG195" s="4">
        <v>23.5</v>
      </c>
      <c r="AH195" s="3">
        <v>36</v>
      </c>
      <c r="AI195" s="4">
        <v>28.2</v>
      </c>
      <c r="AJ195" s="4">
        <v>28.8</v>
      </c>
      <c r="AK195" s="4">
        <v>5.9</v>
      </c>
      <c r="AL195" s="4">
        <v>6.9</v>
      </c>
      <c r="AM195" s="4">
        <v>6.4</v>
      </c>
      <c r="AN195" s="4">
        <v>16.5</v>
      </c>
      <c r="AO195" s="4">
        <v>18.1</v>
      </c>
      <c r="AP195" s="4">
        <v>25.8</v>
      </c>
      <c r="AQ195" s="4">
        <v>20.6</v>
      </c>
      <c r="AR195" s="4">
        <v>16.5</v>
      </c>
      <c r="AS195" s="3">
        <v>26</v>
      </c>
      <c r="AT195" s="4">
        <v>20.9</v>
      </c>
      <c r="AU195" s="4">
        <v>27.4</v>
      </c>
      <c r="AV195" s="4">
        <v>28.6</v>
      </c>
      <c r="AW195" s="4">
        <v>20.5</v>
      </c>
      <c r="AX195" s="4">
        <v>12.6</v>
      </c>
      <c r="AY195" s="4">
        <v>22.6</v>
      </c>
      <c r="AZ195" s="3">
        <v>33</v>
      </c>
      <c r="BA195" s="4">
        <v>21.3</v>
      </c>
      <c r="BB195" s="4">
        <v>20.3</v>
      </c>
      <c r="BC195" s="4">
        <v>20.9</v>
      </c>
      <c r="BD195" s="4">
        <v>22.9</v>
      </c>
      <c r="BE195" s="4">
        <v>41.2</v>
      </c>
      <c r="BF195" s="4">
        <v>36.6</v>
      </c>
      <c r="BG195" s="4">
        <v>1.8</v>
      </c>
      <c r="BH195" s="4">
        <v>24.5</v>
      </c>
      <c r="BI195" s="3">
        <v>36</v>
      </c>
      <c r="BJ195" s="4">
        <v>26.8</v>
      </c>
      <c r="BK195" s="4">
        <v>11.6</v>
      </c>
      <c r="BL195" s="4">
        <v>15.4</v>
      </c>
      <c r="BM195" s="4">
        <v>10.2</v>
      </c>
      <c r="BN195" s="4">
        <v>3.8</v>
      </c>
      <c r="BO195" s="4">
        <v>9.4</v>
      </c>
      <c r="BP195" s="4">
        <v>12.9</v>
      </c>
      <c r="BQ195" s="4">
        <v>13.2</v>
      </c>
      <c r="BR195" s="4">
        <v>33.6</v>
      </c>
      <c r="BS195" s="4">
        <v>29.3</v>
      </c>
      <c r="BT195" s="4">
        <v>4.3</v>
      </c>
      <c r="BU195" s="4">
        <v>27.8</v>
      </c>
      <c r="BV195" s="4">
        <v>27.3</v>
      </c>
      <c r="BW195" s="4">
        <v>9.5</v>
      </c>
      <c r="BX195" s="4">
        <v>27.8</v>
      </c>
      <c r="BY195" s="4">
        <v>15.4</v>
      </c>
      <c r="BZ195" s="4">
        <v>24.6</v>
      </c>
      <c r="CA195" s="4">
        <v>21.5</v>
      </c>
      <c r="CB195" s="4">
        <v>23.9</v>
      </c>
      <c r="CC195" s="4">
        <v>32.4</v>
      </c>
      <c r="CD195" s="4">
        <v>33.1</v>
      </c>
      <c r="CE195" s="4">
        <v>24.6</v>
      </c>
      <c r="CF195" s="4">
        <v>29.4</v>
      </c>
      <c r="CG195" s="4">
        <v>9.4</v>
      </c>
      <c r="CH195" s="4">
        <v>24.1</v>
      </c>
      <c r="CI195" s="3">
        <v>10</v>
      </c>
      <c r="CJ195" s="4">
        <v>32.1</v>
      </c>
      <c r="CK195" s="4">
        <v>7.1</v>
      </c>
      <c r="CL195" s="4">
        <v>9.7</v>
      </c>
      <c r="CM195" s="4">
        <v>21.5</v>
      </c>
      <c r="CN195" s="4">
        <v>8.3</v>
      </c>
      <c r="CO195" s="4">
        <v>31.1</v>
      </c>
      <c r="CP195" s="3">
        <v>24</v>
      </c>
      <c r="CQ195" s="4">
        <v>26.2</v>
      </c>
      <c r="CR195" s="4">
        <v>19.8</v>
      </c>
      <c r="CS195" s="3">
        <v>31</v>
      </c>
    </row>
    <row x14ac:dyDescent="0.25" r="196" customHeight="1" ht="18.75">
      <c r="A196" s="1">
        <v>195</v>
      </c>
      <c r="B196" s="3">
        <v>15</v>
      </c>
      <c r="C196" s="4">
        <v>17.8</v>
      </c>
      <c r="D196" s="4">
        <v>12.7</v>
      </c>
      <c r="E196" s="4">
        <v>9.6</v>
      </c>
      <c r="F196" s="4">
        <v>18.3</v>
      </c>
      <c r="G196" s="4">
        <v>15.1</v>
      </c>
      <c r="H196" s="4">
        <v>16.7</v>
      </c>
      <c r="I196" s="4">
        <v>18.4</v>
      </c>
      <c r="J196" s="3">
        <v>15</v>
      </c>
      <c r="K196" s="4">
        <v>18.4</v>
      </c>
      <c r="L196" s="4">
        <v>17.8</v>
      </c>
      <c r="M196" s="3">
        <v>26</v>
      </c>
      <c r="N196" s="4">
        <v>34.4</v>
      </c>
      <c r="O196" s="4">
        <v>34.8</v>
      </c>
      <c r="P196" s="4">
        <v>25.3</v>
      </c>
      <c r="Q196" s="4">
        <v>19.2</v>
      </c>
      <c r="R196" s="3">
        <v>17</v>
      </c>
      <c r="S196" s="4">
        <v>16.9</v>
      </c>
      <c r="T196" s="4">
        <v>18.4</v>
      </c>
      <c r="U196" s="4">
        <v>11.7</v>
      </c>
      <c r="V196" s="4">
        <v>21.5</v>
      </c>
      <c r="W196" s="4">
        <v>14.8</v>
      </c>
      <c r="X196" s="3">
        <v>15</v>
      </c>
      <c r="Y196" s="4">
        <v>7.3</v>
      </c>
      <c r="Z196" s="4">
        <v>19.6</v>
      </c>
      <c r="AA196" s="4">
        <v>13.7</v>
      </c>
      <c r="AB196" s="4">
        <v>26.6</v>
      </c>
      <c r="AC196" s="4">
        <v>21.7</v>
      </c>
      <c r="AD196" s="4">
        <v>9.4</v>
      </c>
      <c r="AE196" s="4">
        <v>4.2</v>
      </c>
      <c r="AF196" s="4">
        <v>35.4</v>
      </c>
      <c r="AG196" s="4">
        <v>12.7</v>
      </c>
      <c r="AH196" s="3">
        <v>22</v>
      </c>
      <c r="AI196" s="4">
        <v>2.2</v>
      </c>
      <c r="AJ196" s="4">
        <v>8.4</v>
      </c>
      <c r="AK196" s="4">
        <v>26.7</v>
      </c>
      <c r="AL196" s="3">
        <v>31</v>
      </c>
      <c r="AM196" s="4">
        <v>27.2</v>
      </c>
      <c r="AN196" s="4">
        <v>22.9</v>
      </c>
      <c r="AO196" s="4">
        <v>21.2</v>
      </c>
      <c r="AP196" s="4">
        <v>9.8</v>
      </c>
      <c r="AQ196" s="4">
        <v>16.2</v>
      </c>
      <c r="AR196" s="4">
        <v>34.7</v>
      </c>
      <c r="AS196" s="4">
        <v>6.9</v>
      </c>
      <c r="AT196" s="4">
        <v>14.4</v>
      </c>
      <c r="AU196" s="4">
        <v>8.5</v>
      </c>
      <c r="AV196" s="4">
        <v>17.5</v>
      </c>
      <c r="AW196" s="4">
        <v>29.8</v>
      </c>
      <c r="AX196" s="4">
        <v>28.8</v>
      </c>
      <c r="AY196" s="4">
        <v>11.5</v>
      </c>
      <c r="AZ196" s="4">
        <v>6.9</v>
      </c>
      <c r="BA196" s="3">
        <v>9</v>
      </c>
      <c r="BB196" s="4">
        <v>18.9</v>
      </c>
      <c r="BC196" s="4">
        <v>13.3</v>
      </c>
      <c r="BD196" s="4">
        <v>12.6</v>
      </c>
      <c r="BE196" s="4">
        <v>32.5</v>
      </c>
      <c r="BF196" s="4">
        <v>27.3</v>
      </c>
      <c r="BG196" s="4">
        <v>33.4</v>
      </c>
      <c r="BH196" s="3">
        <v>20</v>
      </c>
      <c r="BI196" s="4">
        <v>27.2</v>
      </c>
      <c r="BJ196" s="4">
        <v>11.9</v>
      </c>
      <c r="BK196" s="4">
        <v>24.2</v>
      </c>
      <c r="BL196" s="4">
        <v>26.2</v>
      </c>
      <c r="BM196" s="4">
        <v>29.2</v>
      </c>
      <c r="BN196" s="4">
        <v>31.2</v>
      </c>
      <c r="BO196" s="4">
        <v>32.1</v>
      </c>
      <c r="BP196" s="4">
        <v>31.2</v>
      </c>
      <c r="BQ196" s="3">
        <v>30</v>
      </c>
      <c r="BR196" s="4">
        <v>2.9</v>
      </c>
      <c r="BS196" s="4">
        <v>9.2</v>
      </c>
      <c r="BT196" s="4">
        <v>36.5</v>
      </c>
      <c r="BU196" s="4">
        <v>8.3</v>
      </c>
      <c r="BV196" s="4">
        <v>18.7</v>
      </c>
      <c r="BW196" s="4">
        <v>23.1</v>
      </c>
      <c r="BX196" s="4">
        <v>15.2</v>
      </c>
      <c r="BY196" s="4">
        <v>27.9</v>
      </c>
      <c r="BZ196" s="4">
        <v>16.3</v>
      </c>
      <c r="CA196" s="4">
        <v>18.2</v>
      </c>
      <c r="CB196" s="4">
        <v>12.6</v>
      </c>
      <c r="CC196" s="4">
        <v>19.4</v>
      </c>
      <c r="CD196" s="4">
        <v>15.3</v>
      </c>
      <c r="CE196" s="4">
        <v>22.8</v>
      </c>
      <c r="CF196" s="4">
        <v>3.8</v>
      </c>
      <c r="CG196" s="4">
        <v>28.3</v>
      </c>
      <c r="CH196" s="4">
        <v>14.6</v>
      </c>
      <c r="CI196" s="4">
        <v>20.7</v>
      </c>
      <c r="CJ196" s="4">
        <v>21.1</v>
      </c>
      <c r="CK196" s="3">
        <v>38</v>
      </c>
      <c r="CL196" s="4">
        <v>19.6</v>
      </c>
      <c r="CM196" s="4">
        <v>17.1</v>
      </c>
      <c r="CN196" s="4">
        <v>23.2</v>
      </c>
      <c r="CO196" s="4">
        <v>22.8</v>
      </c>
      <c r="CP196" s="4">
        <v>28.2</v>
      </c>
      <c r="CQ196" s="4">
        <v>4.7</v>
      </c>
      <c r="CR196" s="4">
        <v>15.2</v>
      </c>
      <c r="CS196" s="4">
        <v>7.4</v>
      </c>
    </row>
    <row x14ac:dyDescent="0.25" r="197" customHeight="1" ht="18.75">
      <c r="A197" s="1">
        <v>196</v>
      </c>
      <c r="B197" s="4">
        <v>31.9</v>
      </c>
      <c r="C197" s="4">
        <v>33.8</v>
      </c>
      <c r="D197" s="4">
        <v>32.5</v>
      </c>
      <c r="E197" s="4">
        <v>28.7</v>
      </c>
      <c r="F197" s="4">
        <v>31.6</v>
      </c>
      <c r="G197" s="4">
        <v>31.7</v>
      </c>
      <c r="H197" s="4">
        <v>33.3</v>
      </c>
      <c r="I197" s="4">
        <v>35.8</v>
      </c>
      <c r="J197" s="4">
        <v>32.9</v>
      </c>
      <c r="K197" s="4">
        <v>36.3</v>
      </c>
      <c r="L197" s="4">
        <v>38.4</v>
      </c>
      <c r="M197" s="4">
        <v>43.6</v>
      </c>
      <c r="N197" s="4">
        <v>45.5</v>
      </c>
      <c r="O197" s="4">
        <v>46.1</v>
      </c>
      <c r="P197" s="4">
        <v>43.2</v>
      </c>
      <c r="Q197" s="4">
        <v>40.9</v>
      </c>
      <c r="R197" s="4">
        <v>33.5</v>
      </c>
      <c r="S197" s="4">
        <v>30.1</v>
      </c>
      <c r="T197" s="4">
        <v>36.3</v>
      </c>
      <c r="U197" s="4">
        <v>34.4</v>
      </c>
      <c r="V197" s="4">
        <v>37.3</v>
      </c>
      <c r="W197" s="4">
        <v>35.6</v>
      </c>
      <c r="X197" s="4">
        <v>29.5</v>
      </c>
      <c r="Y197" s="4">
        <v>30.9</v>
      </c>
      <c r="Z197" s="4">
        <v>37.5</v>
      </c>
      <c r="AA197" s="3">
        <v>27</v>
      </c>
      <c r="AB197" s="4">
        <v>42.8</v>
      </c>
      <c r="AC197" s="4">
        <v>40.1</v>
      </c>
      <c r="AD197" s="4">
        <v>31.2</v>
      </c>
      <c r="AE197" s="4">
        <v>25.1</v>
      </c>
      <c r="AF197" s="4">
        <v>51.5</v>
      </c>
      <c r="AG197" s="4">
        <v>36.8</v>
      </c>
      <c r="AH197" s="4">
        <v>48.5</v>
      </c>
      <c r="AI197" s="4">
        <v>29.9</v>
      </c>
      <c r="AJ197" s="4">
        <v>22.4</v>
      </c>
      <c r="AK197" s="4">
        <v>42.5</v>
      </c>
      <c r="AL197" s="4">
        <v>42.1</v>
      </c>
      <c r="AM197" s="4">
        <v>45.1</v>
      </c>
      <c r="AN197" s="3">
        <v>34</v>
      </c>
      <c r="AO197" s="4">
        <v>28.8</v>
      </c>
      <c r="AP197" s="4">
        <v>20.6</v>
      </c>
      <c r="AQ197" s="4">
        <v>27.3</v>
      </c>
      <c r="AR197" s="4">
        <v>52.3</v>
      </c>
      <c r="AS197" s="4">
        <v>34.6</v>
      </c>
      <c r="AT197" s="4">
        <v>27.6</v>
      </c>
      <c r="AU197" s="3">
        <v>35</v>
      </c>
      <c r="AV197" s="3">
        <v>44</v>
      </c>
      <c r="AW197" s="4">
        <v>47.4</v>
      </c>
      <c r="AX197" s="4">
        <v>46.7</v>
      </c>
      <c r="AY197" s="4">
        <v>35.6</v>
      </c>
      <c r="AZ197" s="4">
        <v>33.4</v>
      </c>
      <c r="BA197" s="4">
        <v>33.1</v>
      </c>
      <c r="BB197" s="3">
        <v>31</v>
      </c>
      <c r="BC197" s="4">
        <v>26.5</v>
      </c>
      <c r="BD197" s="4">
        <v>25.8</v>
      </c>
      <c r="BE197" s="3">
        <v>59</v>
      </c>
      <c r="BF197" s="4">
        <v>53.7</v>
      </c>
      <c r="BG197" s="4">
        <v>44.5</v>
      </c>
      <c r="BH197" s="4">
        <v>40.8</v>
      </c>
      <c r="BI197" s="4">
        <v>53.7</v>
      </c>
      <c r="BJ197" s="4">
        <v>22.9</v>
      </c>
      <c r="BK197" s="4">
        <v>35.3</v>
      </c>
      <c r="BL197" s="4">
        <v>40.6</v>
      </c>
      <c r="BM197" s="4">
        <v>40.3</v>
      </c>
      <c r="BN197" s="4">
        <v>42.3</v>
      </c>
      <c r="BO197" s="4">
        <v>43.2</v>
      </c>
      <c r="BP197" s="4">
        <v>42.3</v>
      </c>
      <c r="BQ197" s="4">
        <v>41.1</v>
      </c>
      <c r="BR197" s="4">
        <v>27.6</v>
      </c>
      <c r="BS197" s="4">
        <v>19.3</v>
      </c>
      <c r="BT197" s="4">
        <v>47.6</v>
      </c>
      <c r="BU197" s="4">
        <v>24.9</v>
      </c>
      <c r="BV197" s="4">
        <v>45.2</v>
      </c>
      <c r="BW197" s="4">
        <v>38.9</v>
      </c>
      <c r="BX197" s="4">
        <v>17.5</v>
      </c>
      <c r="BY197" s="4">
        <v>45.1</v>
      </c>
      <c r="BZ197" s="4">
        <v>23.3</v>
      </c>
      <c r="CA197" s="4">
        <v>30.3</v>
      </c>
      <c r="CB197" s="4">
        <v>25.8</v>
      </c>
      <c r="CC197" s="4">
        <v>14.8</v>
      </c>
      <c r="CD197" s="4">
        <v>16.7</v>
      </c>
      <c r="CE197" s="3">
        <v>23</v>
      </c>
      <c r="CF197" s="4">
        <v>31.8</v>
      </c>
      <c r="CG197" s="4">
        <v>39.4</v>
      </c>
      <c r="CH197" s="4">
        <v>38.7</v>
      </c>
      <c r="CI197" s="4">
        <v>37.3</v>
      </c>
      <c r="CJ197" s="4">
        <v>47.6</v>
      </c>
      <c r="CK197" s="4">
        <v>49.1</v>
      </c>
      <c r="CL197" s="4">
        <v>36.2</v>
      </c>
      <c r="CM197" s="4">
        <v>33.7</v>
      </c>
      <c r="CN197" s="4">
        <v>41.2</v>
      </c>
      <c r="CO197" s="4">
        <v>18.3</v>
      </c>
      <c r="CP197" s="4">
        <v>29.4</v>
      </c>
      <c r="CQ197" s="4">
        <v>29.5</v>
      </c>
      <c r="CR197" s="4">
        <v>28.5</v>
      </c>
      <c r="CS197" s="3">
        <v>25</v>
      </c>
    </row>
    <row x14ac:dyDescent="0.25" r="198" customHeight="1" ht="18.75">
      <c r="A198" s="1">
        <v>197</v>
      </c>
      <c r="B198" s="4">
        <v>9.9</v>
      </c>
      <c r="C198" s="4">
        <v>8.7</v>
      </c>
      <c r="D198" s="4">
        <v>11.5</v>
      </c>
      <c r="E198" s="4">
        <v>14.5</v>
      </c>
      <c r="F198" s="4">
        <v>11.3</v>
      </c>
      <c r="G198" s="4">
        <v>12.2</v>
      </c>
      <c r="H198" s="4">
        <v>10.2</v>
      </c>
      <c r="I198" s="4">
        <v>8.6</v>
      </c>
      <c r="J198" s="4">
        <v>8.8</v>
      </c>
      <c r="K198" s="4">
        <v>6.4</v>
      </c>
      <c r="L198" s="4">
        <v>8.7</v>
      </c>
      <c r="M198" s="4">
        <v>7.9</v>
      </c>
      <c r="N198" s="4">
        <v>22.6</v>
      </c>
      <c r="O198" s="4">
        <v>10.5</v>
      </c>
      <c r="P198" s="4">
        <v>4.7</v>
      </c>
      <c r="Q198" s="4">
        <v>11.5</v>
      </c>
      <c r="R198" s="4">
        <v>10.9</v>
      </c>
      <c r="S198" s="4">
        <v>12.3</v>
      </c>
      <c r="T198" s="4">
        <v>4.9</v>
      </c>
      <c r="U198" s="4">
        <v>13.5</v>
      </c>
      <c r="V198" s="4">
        <v>8.7</v>
      </c>
      <c r="W198" s="4">
        <v>11.8</v>
      </c>
      <c r="X198" s="4">
        <v>17.8</v>
      </c>
      <c r="Y198" s="4">
        <v>18.9</v>
      </c>
      <c r="Z198" s="4">
        <v>4.2</v>
      </c>
      <c r="AA198" s="4">
        <v>16.1</v>
      </c>
      <c r="AB198" s="4">
        <v>1.9</v>
      </c>
      <c r="AC198" s="4">
        <v>4.6</v>
      </c>
      <c r="AD198" s="4">
        <v>13.6</v>
      </c>
      <c r="AE198" s="4">
        <v>24.2</v>
      </c>
      <c r="AF198" s="4">
        <v>20.8</v>
      </c>
      <c r="AG198" s="4">
        <v>13.7</v>
      </c>
      <c r="AH198" s="4">
        <v>19.7</v>
      </c>
      <c r="AI198" s="4">
        <v>24.2</v>
      </c>
      <c r="AJ198" s="4">
        <v>20.9</v>
      </c>
      <c r="AK198" s="4">
        <v>12.4</v>
      </c>
      <c r="AL198" s="4">
        <v>16.1</v>
      </c>
      <c r="AM198" s="4">
        <v>12.4</v>
      </c>
      <c r="AN198" s="4">
        <v>18.5</v>
      </c>
      <c r="AO198" s="3">
        <v>23</v>
      </c>
      <c r="AP198" s="4">
        <v>23.6</v>
      </c>
      <c r="AQ198" s="4">
        <v>22.4</v>
      </c>
      <c r="AR198" s="4">
        <v>11.7</v>
      </c>
      <c r="AS198" s="4">
        <v>19.4</v>
      </c>
      <c r="AT198" s="4">
        <v>14.3</v>
      </c>
      <c r="AU198" s="4">
        <v>20.8</v>
      </c>
      <c r="AV198" s="4">
        <v>17.6</v>
      </c>
      <c r="AW198" s="4">
        <v>11.7</v>
      </c>
      <c r="AX198" s="4">
        <v>7.2</v>
      </c>
      <c r="AY198" s="3">
        <v>16</v>
      </c>
      <c r="AZ198" s="4">
        <v>26.5</v>
      </c>
      <c r="BA198" s="4">
        <v>14.7</v>
      </c>
      <c r="BB198" s="4">
        <v>15.9</v>
      </c>
      <c r="BC198" s="4">
        <v>16.4</v>
      </c>
      <c r="BD198" s="4">
        <v>18.5</v>
      </c>
      <c r="BE198" s="4">
        <v>29.5</v>
      </c>
      <c r="BF198" s="4">
        <v>23.1</v>
      </c>
      <c r="BG198" s="4">
        <v>15.2</v>
      </c>
      <c r="BH198" s="4">
        <v>13.1</v>
      </c>
      <c r="BI198" s="4">
        <v>24.3</v>
      </c>
      <c r="BJ198" s="4">
        <v>20.6</v>
      </c>
      <c r="BK198" s="4">
        <v>21.5</v>
      </c>
      <c r="BL198" s="4">
        <v>26.3</v>
      </c>
      <c r="BM198" s="4">
        <v>23.5</v>
      </c>
      <c r="BN198" s="3">
        <v>18</v>
      </c>
      <c r="BO198" s="4">
        <v>24.5</v>
      </c>
      <c r="BP198" s="4">
        <v>26.2</v>
      </c>
      <c r="BQ198" s="4">
        <v>26.5</v>
      </c>
      <c r="BR198" s="4">
        <v>26.6</v>
      </c>
      <c r="BS198" s="4">
        <v>24.9</v>
      </c>
      <c r="BT198" s="4">
        <v>19.5</v>
      </c>
      <c r="BU198" s="4">
        <v>21.2</v>
      </c>
      <c r="BV198" s="4">
        <v>15.6</v>
      </c>
      <c r="BW198" s="4">
        <v>10.3</v>
      </c>
      <c r="BX198" s="4">
        <v>25.8</v>
      </c>
      <c r="BY198" s="4">
        <v>4.7</v>
      </c>
      <c r="BZ198" s="4">
        <v>22.6</v>
      </c>
      <c r="CA198" s="4">
        <v>16.9</v>
      </c>
      <c r="CB198" s="4">
        <v>17.5</v>
      </c>
      <c r="CC198" s="4">
        <v>30.4</v>
      </c>
      <c r="CD198" s="4">
        <v>28.3</v>
      </c>
      <c r="CE198" s="4">
        <v>28.9</v>
      </c>
      <c r="CF198" s="4">
        <v>25.1</v>
      </c>
      <c r="CG198" s="4">
        <v>18.2</v>
      </c>
      <c r="CH198" s="4">
        <v>11.1</v>
      </c>
      <c r="CI198" s="4">
        <v>13.9</v>
      </c>
      <c r="CJ198" s="4">
        <v>20.4</v>
      </c>
      <c r="CK198" s="4">
        <v>21.9</v>
      </c>
      <c r="CL198" s="4">
        <v>13.4</v>
      </c>
      <c r="CM198" s="4">
        <v>13.1</v>
      </c>
      <c r="CN198" s="4">
        <v>8.4</v>
      </c>
      <c r="CO198" s="4">
        <v>29.1</v>
      </c>
      <c r="CP198" s="4">
        <v>28.3</v>
      </c>
      <c r="CQ198" s="3">
        <v>22</v>
      </c>
      <c r="CR198" s="4">
        <v>13.2</v>
      </c>
      <c r="CS198" s="4">
        <v>26.5</v>
      </c>
    </row>
    <row x14ac:dyDescent="0.25" r="199" customHeight="1" ht="18.75">
      <c r="A199" s="1">
        <v>198</v>
      </c>
      <c r="B199" s="4">
        <v>5.2</v>
      </c>
      <c r="C199" s="4">
        <v>3.9</v>
      </c>
      <c r="D199" s="4">
        <v>6.8</v>
      </c>
      <c r="E199" s="4">
        <v>9.8</v>
      </c>
      <c r="F199" s="4">
        <v>6.6</v>
      </c>
      <c r="G199" s="4">
        <v>7.5</v>
      </c>
      <c r="H199" s="4">
        <v>9.3</v>
      </c>
      <c r="I199" s="4">
        <v>5.9</v>
      </c>
      <c r="J199" s="3">
        <v>4</v>
      </c>
      <c r="K199" s="4">
        <v>2.9</v>
      </c>
      <c r="L199" s="4">
        <v>7.9</v>
      </c>
      <c r="M199" s="4">
        <v>7.3</v>
      </c>
      <c r="N199" s="3">
        <v>23</v>
      </c>
      <c r="O199" s="4">
        <v>9.8</v>
      </c>
      <c r="P199" s="4">
        <v>11.3</v>
      </c>
      <c r="Q199" s="4">
        <v>10.7</v>
      </c>
      <c r="R199" s="4">
        <v>11.2</v>
      </c>
      <c r="S199" s="4">
        <v>7.7</v>
      </c>
      <c r="T199" s="4">
        <v>0.9</v>
      </c>
      <c r="U199" s="4">
        <v>8.8</v>
      </c>
      <c r="V199" s="4">
        <v>9.1</v>
      </c>
      <c r="W199" s="4">
        <v>8.1</v>
      </c>
      <c r="X199" s="4">
        <v>14.5</v>
      </c>
      <c r="Y199" s="4">
        <v>12.6</v>
      </c>
      <c r="Z199" s="4">
        <v>3.3</v>
      </c>
      <c r="AA199" s="3">
        <v>12</v>
      </c>
      <c r="AB199" s="4">
        <v>5.6</v>
      </c>
      <c r="AC199" s="4">
        <v>3.8</v>
      </c>
      <c r="AD199" s="3">
        <v>9</v>
      </c>
      <c r="AE199" s="4">
        <v>19.6</v>
      </c>
      <c r="AF199" s="4">
        <v>21.5</v>
      </c>
      <c r="AG199" s="4">
        <v>12.9</v>
      </c>
      <c r="AH199" s="4">
        <v>18.9</v>
      </c>
      <c r="AI199" s="4">
        <v>17.9</v>
      </c>
      <c r="AJ199" s="4">
        <v>16.2</v>
      </c>
      <c r="AK199" s="4">
        <v>14.3</v>
      </c>
      <c r="AL199" s="4">
        <v>16.5</v>
      </c>
      <c r="AM199" s="4">
        <v>13.3</v>
      </c>
      <c r="AN199" s="4">
        <v>18.2</v>
      </c>
      <c r="AO199" s="4">
        <v>24.1</v>
      </c>
      <c r="AP199" s="4">
        <v>20.3</v>
      </c>
      <c r="AQ199" s="4">
        <v>19.1</v>
      </c>
      <c r="AR199" s="3">
        <v>16</v>
      </c>
      <c r="AS199" s="4">
        <v>14.7</v>
      </c>
      <c r="AT199" s="4">
        <v>9.7</v>
      </c>
      <c r="AU199" s="4">
        <v>16.1</v>
      </c>
      <c r="AV199" s="4">
        <v>16.7</v>
      </c>
      <c r="AW199" s="4">
        <v>11.2</v>
      </c>
      <c r="AX199" s="4">
        <v>14.8</v>
      </c>
      <c r="AY199" s="4">
        <v>11.4</v>
      </c>
      <c r="AZ199" s="4">
        <v>21.8</v>
      </c>
      <c r="BA199" s="4">
        <v>10.1</v>
      </c>
      <c r="BB199" s="4">
        <v>12.6</v>
      </c>
      <c r="BC199" s="3">
        <v>13</v>
      </c>
      <c r="BD199" s="4">
        <v>15.2</v>
      </c>
      <c r="BE199" s="4">
        <v>28.7</v>
      </c>
      <c r="BF199" s="4">
        <v>22.4</v>
      </c>
      <c r="BG199" s="4">
        <v>15.9</v>
      </c>
      <c r="BH199" s="4">
        <v>12.3</v>
      </c>
      <c r="BI199" s="4">
        <v>23.5</v>
      </c>
      <c r="BJ199" s="3">
        <v>16</v>
      </c>
      <c r="BK199" s="4">
        <v>21.2</v>
      </c>
      <c r="BL199" s="3">
        <v>26</v>
      </c>
      <c r="BM199" s="4">
        <v>23.9</v>
      </c>
      <c r="BN199" s="4">
        <v>18.4</v>
      </c>
      <c r="BO199" s="4">
        <v>24.9</v>
      </c>
      <c r="BP199" s="4">
        <v>26.6</v>
      </c>
      <c r="BQ199" s="4">
        <v>26.9</v>
      </c>
      <c r="BR199" s="3">
        <v>22</v>
      </c>
      <c r="BS199" s="4">
        <v>20.2</v>
      </c>
      <c r="BT199" s="4">
        <v>20.2</v>
      </c>
      <c r="BU199" s="4">
        <v>16.6</v>
      </c>
      <c r="BV199" s="4">
        <v>14.8</v>
      </c>
      <c r="BW199" s="4">
        <v>10.7</v>
      </c>
      <c r="BX199" s="4">
        <v>22.5</v>
      </c>
      <c r="BY199" s="4">
        <v>8.4</v>
      </c>
      <c r="BZ199" s="4">
        <v>19.3</v>
      </c>
      <c r="CA199" s="4">
        <v>16.2</v>
      </c>
      <c r="CB199" s="4">
        <v>12.9</v>
      </c>
      <c r="CC199" s="4">
        <v>27.7</v>
      </c>
      <c r="CD199" s="4">
        <v>23.6</v>
      </c>
      <c r="CE199" s="4">
        <v>25.6</v>
      </c>
      <c r="CF199" s="4">
        <v>18.9</v>
      </c>
      <c r="CG199" s="4">
        <v>18.6</v>
      </c>
      <c r="CH199" s="4">
        <v>10.3</v>
      </c>
      <c r="CI199" s="4">
        <v>14.3</v>
      </c>
      <c r="CJ199" s="4">
        <v>19.6</v>
      </c>
      <c r="CK199" s="4">
        <v>22.3</v>
      </c>
      <c r="CL199" s="4">
        <v>13.8</v>
      </c>
      <c r="CM199" s="4">
        <v>15.4</v>
      </c>
      <c r="CN199" s="4">
        <v>9.3</v>
      </c>
      <c r="CO199" s="4">
        <v>25.8</v>
      </c>
      <c r="CP199" s="3">
        <v>28</v>
      </c>
      <c r="CQ199" s="4">
        <v>15.8</v>
      </c>
      <c r="CR199" s="4">
        <v>8.6</v>
      </c>
      <c r="CS199" s="4">
        <v>21.9</v>
      </c>
    </row>
    <row x14ac:dyDescent="0.25" r="200" customHeight="1" ht="18.75">
      <c r="A200" s="1">
        <v>199</v>
      </c>
      <c r="B200" s="4">
        <v>7.2</v>
      </c>
      <c r="C200" s="3">
        <v>6</v>
      </c>
      <c r="D200" s="4">
        <v>8.8</v>
      </c>
      <c r="E200" s="4">
        <v>11.8</v>
      </c>
      <c r="F200" s="4">
        <v>8.6</v>
      </c>
      <c r="G200" s="4">
        <v>9.5</v>
      </c>
      <c r="H200" s="4">
        <v>7.6</v>
      </c>
      <c r="I200" s="3">
        <v>6</v>
      </c>
      <c r="J200" s="4">
        <v>6.1</v>
      </c>
      <c r="K200" s="4">
        <v>4.6</v>
      </c>
      <c r="L200" s="4">
        <v>10.2</v>
      </c>
      <c r="M200" s="4">
        <v>9.4</v>
      </c>
      <c r="N200" s="4">
        <v>19.9</v>
      </c>
      <c r="O200" s="3">
        <v>12</v>
      </c>
      <c r="P200" s="4">
        <v>5.5</v>
      </c>
      <c r="Q200" s="3">
        <v>13</v>
      </c>
      <c r="R200" s="4">
        <v>8.2</v>
      </c>
      <c r="S200" s="4">
        <v>9.7</v>
      </c>
      <c r="T200" s="4">
        <v>2.6</v>
      </c>
      <c r="U200" s="4">
        <v>10.8</v>
      </c>
      <c r="V200" s="3">
        <v>6</v>
      </c>
      <c r="W200" s="4">
        <v>10.1</v>
      </c>
      <c r="X200" s="4">
        <v>15.1</v>
      </c>
      <c r="Y200" s="4">
        <v>14.6</v>
      </c>
      <c r="Z200" s="4">
        <v>0.6</v>
      </c>
      <c r="AA200" s="4">
        <v>13.4</v>
      </c>
      <c r="AB200" s="4">
        <v>5.1</v>
      </c>
      <c r="AC200" s="4">
        <v>6.2</v>
      </c>
      <c r="AD200" s="3">
        <v>11</v>
      </c>
      <c r="AE200" s="4">
        <v>21.5</v>
      </c>
      <c r="AF200" s="4">
        <v>18.1</v>
      </c>
      <c r="AG200" s="4">
        <v>15.3</v>
      </c>
      <c r="AH200" s="4">
        <v>21.3</v>
      </c>
      <c r="AI200" s="4">
        <v>19.9</v>
      </c>
      <c r="AJ200" s="4">
        <v>18.2</v>
      </c>
      <c r="AK200" s="4">
        <v>9.7</v>
      </c>
      <c r="AL200" s="4">
        <v>13.5</v>
      </c>
      <c r="AM200" s="4">
        <v>9.7</v>
      </c>
      <c r="AN200" s="4">
        <v>15.8</v>
      </c>
      <c r="AO200" s="4">
        <v>20.3</v>
      </c>
      <c r="AP200" s="3">
        <v>21</v>
      </c>
      <c r="AQ200" s="4">
        <v>19.8</v>
      </c>
      <c r="AR200" s="4">
        <v>21.6</v>
      </c>
      <c r="AS200" s="4">
        <v>16.7</v>
      </c>
      <c r="AT200" s="4">
        <v>11.6</v>
      </c>
      <c r="AU200" s="4">
        <v>18.1</v>
      </c>
      <c r="AV200" s="4">
        <v>19.1</v>
      </c>
      <c r="AW200" s="4">
        <v>13.2</v>
      </c>
      <c r="AX200" s="4">
        <v>11.2</v>
      </c>
      <c r="AY200" s="4">
        <v>13.4</v>
      </c>
      <c r="AZ200" s="4">
        <v>23.8</v>
      </c>
      <c r="BA200" s="4">
        <v>12.1</v>
      </c>
      <c r="BB200" s="4">
        <v>13.2</v>
      </c>
      <c r="BC200" s="4">
        <v>13.7</v>
      </c>
      <c r="BD200" s="4">
        <v>15.8</v>
      </c>
      <c r="BE200" s="4">
        <v>31.1</v>
      </c>
      <c r="BF200" s="4">
        <v>24.6</v>
      </c>
      <c r="BG200" s="4">
        <v>12.6</v>
      </c>
      <c r="BH200" s="4">
        <v>14.6</v>
      </c>
      <c r="BI200" s="4">
        <v>25.8</v>
      </c>
      <c r="BJ200" s="3">
        <v>18</v>
      </c>
      <c r="BK200" s="4">
        <v>18.8</v>
      </c>
      <c r="BL200" s="4">
        <v>23.6</v>
      </c>
      <c r="BM200" s="4">
        <v>20.9</v>
      </c>
      <c r="BN200" s="4">
        <v>15.3</v>
      </c>
      <c r="BO200" s="4">
        <v>21.8</v>
      </c>
      <c r="BP200" s="4">
        <v>23.5</v>
      </c>
      <c r="BQ200" s="4">
        <v>23.8</v>
      </c>
      <c r="BR200" s="3">
        <v>24</v>
      </c>
      <c r="BS200" s="4">
        <v>22.2</v>
      </c>
      <c r="BT200" s="4">
        <v>16.8</v>
      </c>
      <c r="BU200" s="4">
        <v>18.6</v>
      </c>
      <c r="BV200" s="4">
        <v>17.2</v>
      </c>
      <c r="BW200" s="4">
        <v>7.6</v>
      </c>
      <c r="BX200" s="4">
        <v>23.1</v>
      </c>
      <c r="BY200" s="4">
        <v>7.9</v>
      </c>
      <c r="BZ200" s="4">
        <v>19.9</v>
      </c>
      <c r="CA200" s="4">
        <v>14.2</v>
      </c>
      <c r="CB200" s="4">
        <v>14.8</v>
      </c>
      <c r="CC200" s="4">
        <v>27.8</v>
      </c>
      <c r="CD200" s="4">
        <v>25.6</v>
      </c>
      <c r="CE200" s="4">
        <v>26.2</v>
      </c>
      <c r="CF200" s="4">
        <v>20.9</v>
      </c>
      <c r="CG200" s="4">
        <v>15.5</v>
      </c>
      <c r="CH200" s="4">
        <v>12.7</v>
      </c>
      <c r="CI200" s="4">
        <v>11.2</v>
      </c>
      <c r="CJ200" s="4">
        <v>21.9</v>
      </c>
      <c r="CK200" s="4">
        <v>19.3</v>
      </c>
      <c r="CL200" s="4">
        <v>10.7</v>
      </c>
      <c r="CM200" s="4">
        <v>10.4</v>
      </c>
      <c r="CN200" s="4">
        <v>5.7</v>
      </c>
      <c r="CO200" s="4">
        <v>26.4</v>
      </c>
      <c r="CP200" s="4">
        <v>25.6</v>
      </c>
      <c r="CQ200" s="4">
        <v>17.8</v>
      </c>
      <c r="CR200" s="4">
        <v>10.6</v>
      </c>
      <c r="CS200" s="4">
        <v>23.9</v>
      </c>
    </row>
    <row x14ac:dyDescent="0.25" r="201" customHeight="1" ht="18.75">
      <c r="A201" s="1">
        <v>200</v>
      </c>
      <c r="B201" s="4">
        <v>10.3</v>
      </c>
      <c r="C201" s="4">
        <v>9.1</v>
      </c>
      <c r="D201" s="4">
        <v>11.9</v>
      </c>
      <c r="E201" s="4">
        <v>14.9</v>
      </c>
      <c r="F201" s="4">
        <v>11.7</v>
      </c>
      <c r="G201" s="4">
        <v>12.6</v>
      </c>
      <c r="H201" s="4">
        <v>10.6</v>
      </c>
      <c r="I201" s="3">
        <v>9</v>
      </c>
      <c r="J201" s="4">
        <v>9.2</v>
      </c>
      <c r="K201" s="4">
        <v>11.3</v>
      </c>
      <c r="L201" s="4">
        <v>11.8</v>
      </c>
      <c r="M201" s="3">
        <v>11</v>
      </c>
      <c r="N201" s="4">
        <v>22.8</v>
      </c>
      <c r="O201" s="4">
        <v>13.6</v>
      </c>
      <c r="P201" s="4">
        <v>1.5</v>
      </c>
      <c r="Q201" s="4">
        <v>14.6</v>
      </c>
      <c r="R201" s="4">
        <v>11.2</v>
      </c>
      <c r="S201" s="4">
        <v>12.8</v>
      </c>
      <c r="T201" s="4">
        <v>9.3</v>
      </c>
      <c r="U201" s="4">
        <v>13.9</v>
      </c>
      <c r="V201" s="4">
        <v>5.4</v>
      </c>
      <c r="W201" s="4">
        <v>13.2</v>
      </c>
      <c r="X201" s="4">
        <v>18.1</v>
      </c>
      <c r="Y201" s="4">
        <v>17.7</v>
      </c>
      <c r="Z201" s="4">
        <v>4.5</v>
      </c>
      <c r="AA201" s="4">
        <v>16.5</v>
      </c>
      <c r="AB201" s="4">
        <v>2.8</v>
      </c>
      <c r="AC201" s="4">
        <v>7.8</v>
      </c>
      <c r="AD201" s="4">
        <v>14.1</v>
      </c>
      <c r="AE201" s="4">
        <v>24.6</v>
      </c>
      <c r="AF201" s="4">
        <v>13.8</v>
      </c>
      <c r="AG201" s="4">
        <v>16.9</v>
      </c>
      <c r="AH201" s="4">
        <v>22.9</v>
      </c>
      <c r="AI201" s="3">
        <v>23</v>
      </c>
      <c r="AJ201" s="4">
        <v>21.3</v>
      </c>
      <c r="AK201" s="4">
        <v>8.4</v>
      </c>
      <c r="AL201" s="4">
        <v>16.5</v>
      </c>
      <c r="AM201" s="4">
        <v>6.9</v>
      </c>
      <c r="AN201" s="4">
        <v>18.9</v>
      </c>
      <c r="AO201" s="4">
        <v>23.3</v>
      </c>
      <c r="AP201" s="3">
        <v>24</v>
      </c>
      <c r="AQ201" s="4">
        <v>22.8</v>
      </c>
      <c r="AR201" s="4">
        <v>10.9</v>
      </c>
      <c r="AS201" s="4">
        <v>19.8</v>
      </c>
      <c r="AT201" s="4">
        <v>14.7</v>
      </c>
      <c r="AU201" s="4">
        <v>21.2</v>
      </c>
      <c r="AV201" s="4">
        <v>20.7</v>
      </c>
      <c r="AW201" s="4">
        <v>10.5</v>
      </c>
      <c r="AX201" s="4">
        <v>5.9</v>
      </c>
      <c r="AY201" s="4">
        <v>16.5</v>
      </c>
      <c r="AZ201" s="4">
        <v>26.9</v>
      </c>
      <c r="BA201" s="4">
        <v>15.2</v>
      </c>
      <c r="BB201" s="4">
        <v>16.2</v>
      </c>
      <c r="BC201" s="4">
        <v>16.8</v>
      </c>
      <c r="BD201" s="4">
        <v>18.9</v>
      </c>
      <c r="BE201" s="4">
        <v>32.7</v>
      </c>
      <c r="BF201" s="4">
        <v>26.2</v>
      </c>
      <c r="BG201" s="4">
        <v>14.7</v>
      </c>
      <c r="BH201" s="4">
        <v>16.2</v>
      </c>
      <c r="BI201" s="4">
        <v>27.4</v>
      </c>
      <c r="BJ201" s="4">
        <v>21.1</v>
      </c>
      <c r="BK201" s="4">
        <v>21.9</v>
      </c>
      <c r="BL201" s="4">
        <v>26.7</v>
      </c>
      <c r="BM201" s="4">
        <v>23.1</v>
      </c>
      <c r="BN201" s="4">
        <v>17.9</v>
      </c>
      <c r="BO201" s="3">
        <v>24</v>
      </c>
      <c r="BP201" s="4">
        <v>25.8</v>
      </c>
      <c r="BQ201" s="4">
        <v>26.1</v>
      </c>
      <c r="BR201" s="4">
        <v>27.1</v>
      </c>
      <c r="BS201" s="4">
        <v>25.3</v>
      </c>
      <c r="BT201" s="4">
        <v>15.5</v>
      </c>
      <c r="BU201" s="4">
        <v>21.7</v>
      </c>
      <c r="BV201" s="4">
        <v>18.8</v>
      </c>
      <c r="BW201" s="4">
        <v>5.9</v>
      </c>
      <c r="BX201" s="4">
        <v>26.2</v>
      </c>
      <c r="BY201" s="4">
        <v>3.6</v>
      </c>
      <c r="BZ201" s="3">
        <v>23</v>
      </c>
      <c r="CA201" s="4">
        <v>17.3</v>
      </c>
      <c r="CB201" s="4">
        <v>17.9</v>
      </c>
      <c r="CC201" s="4">
        <v>32.7</v>
      </c>
      <c r="CD201" s="4">
        <v>28.7</v>
      </c>
      <c r="CE201" s="4">
        <v>29.3</v>
      </c>
      <c r="CF201" s="3">
        <v>24</v>
      </c>
      <c r="CG201" s="4">
        <v>18.6</v>
      </c>
      <c r="CH201" s="4">
        <v>14.3</v>
      </c>
      <c r="CI201" s="4">
        <v>14.3</v>
      </c>
      <c r="CJ201" s="4">
        <v>23.5</v>
      </c>
      <c r="CK201" s="4">
        <v>21.5</v>
      </c>
      <c r="CL201" s="4">
        <v>8.8</v>
      </c>
      <c r="CM201" s="4">
        <v>13.4</v>
      </c>
      <c r="CN201" s="4">
        <v>2.8</v>
      </c>
      <c r="CO201" s="4">
        <v>29.5</v>
      </c>
      <c r="CP201" s="4">
        <v>28.7</v>
      </c>
      <c r="CQ201" s="4">
        <v>20.8</v>
      </c>
      <c r="CR201" s="4">
        <v>13.7</v>
      </c>
      <c r="CS201" s="3">
        <v>27</v>
      </c>
    </row>
    <row x14ac:dyDescent="0.25" r="202" customHeight="1" ht="18.75">
      <c r="A202" s="1">
        <v>201</v>
      </c>
      <c r="B202" s="4">
        <v>18.2</v>
      </c>
      <c r="C202" s="4">
        <v>20.1</v>
      </c>
      <c r="D202" s="4">
        <v>18.8</v>
      </c>
      <c r="E202" s="3">
        <v>15</v>
      </c>
      <c r="F202" s="4">
        <v>17.9</v>
      </c>
      <c r="G202" s="3">
        <v>18</v>
      </c>
      <c r="H202" s="4">
        <v>19.6</v>
      </c>
      <c r="I202" s="4">
        <v>22.1</v>
      </c>
      <c r="J202" s="4">
        <v>19.2</v>
      </c>
      <c r="K202" s="4">
        <v>22.7</v>
      </c>
      <c r="L202" s="4">
        <v>24.8</v>
      </c>
      <c r="M202" s="3">
        <v>30</v>
      </c>
      <c r="N202" s="4">
        <v>33.9</v>
      </c>
      <c r="O202" s="4">
        <v>32.5</v>
      </c>
      <c r="P202" s="4">
        <v>29.5</v>
      </c>
      <c r="Q202" s="4">
        <v>27.3</v>
      </c>
      <c r="R202" s="4">
        <v>19.9</v>
      </c>
      <c r="S202" s="4">
        <v>16.5</v>
      </c>
      <c r="T202" s="4">
        <v>22.7</v>
      </c>
      <c r="U202" s="4">
        <v>20.8</v>
      </c>
      <c r="V202" s="4">
        <v>23.7</v>
      </c>
      <c r="W202" s="3">
        <v>22</v>
      </c>
      <c r="X202" s="4">
        <v>14.5</v>
      </c>
      <c r="Y202" s="4">
        <v>17.2</v>
      </c>
      <c r="Z202" s="4">
        <v>23.9</v>
      </c>
      <c r="AA202" s="4">
        <v>13.3</v>
      </c>
      <c r="AB202" s="4">
        <v>29.1</v>
      </c>
      <c r="AC202" s="4">
        <v>26.5</v>
      </c>
      <c r="AD202" s="4">
        <v>17.5</v>
      </c>
      <c r="AE202" s="4">
        <v>4.8</v>
      </c>
      <c r="AF202" s="4">
        <v>38.7</v>
      </c>
      <c r="AG202" s="4">
        <v>23.1</v>
      </c>
      <c r="AH202" s="4">
        <v>28.2</v>
      </c>
      <c r="AI202" s="4">
        <v>8.4</v>
      </c>
      <c r="AJ202" s="3">
        <v>8</v>
      </c>
      <c r="AK202" s="4">
        <v>28.9</v>
      </c>
      <c r="AL202" s="4">
        <v>30.5</v>
      </c>
      <c r="AM202" s="4">
        <v>31.5</v>
      </c>
      <c r="AN202" s="4">
        <v>22.4</v>
      </c>
      <c r="AO202" s="4">
        <v>20.7</v>
      </c>
      <c r="AP202" s="4">
        <v>9.2</v>
      </c>
      <c r="AQ202" s="4">
        <v>15.7</v>
      </c>
      <c r="AR202" s="4">
        <v>38.7</v>
      </c>
      <c r="AS202" s="4">
        <v>16.4</v>
      </c>
      <c r="AT202" s="3">
        <v>14</v>
      </c>
      <c r="AU202" s="4">
        <v>14.6</v>
      </c>
      <c r="AV202" s="4">
        <v>23.6</v>
      </c>
      <c r="AW202" s="4">
        <v>33.8</v>
      </c>
      <c r="AX202" s="3">
        <v>33</v>
      </c>
      <c r="AY202" s="4">
        <v>20.4</v>
      </c>
      <c r="AZ202" s="3">
        <v>13</v>
      </c>
      <c r="BA202" s="4">
        <v>19.4</v>
      </c>
      <c r="BB202" s="4">
        <v>18.4</v>
      </c>
      <c r="BC202" s="4">
        <v>12.9</v>
      </c>
      <c r="BD202" s="4">
        <v>12.2</v>
      </c>
      <c r="BE202" s="4">
        <v>38.6</v>
      </c>
      <c r="BF202" s="4">
        <v>33.4</v>
      </c>
      <c r="BG202" s="4">
        <v>32.9</v>
      </c>
      <c r="BH202" s="4">
        <v>26.1</v>
      </c>
      <c r="BI202" s="4">
        <v>33.4</v>
      </c>
      <c r="BJ202" s="4">
        <v>11.4</v>
      </c>
      <c r="BK202" s="4">
        <v>23.7</v>
      </c>
      <c r="BL202" s="4">
        <v>25.7</v>
      </c>
      <c r="BM202" s="4">
        <v>28.7</v>
      </c>
      <c r="BN202" s="4">
        <v>30.7</v>
      </c>
      <c r="BO202" s="4">
        <v>31.6</v>
      </c>
      <c r="BP202" s="4">
        <v>30.7</v>
      </c>
      <c r="BQ202" s="4">
        <v>29.5</v>
      </c>
      <c r="BR202" s="4">
        <v>7.1</v>
      </c>
      <c r="BS202" s="4">
        <v>4.1</v>
      </c>
      <c r="BT202" s="3">
        <v>36</v>
      </c>
      <c r="BU202" s="4">
        <v>7.9</v>
      </c>
      <c r="BV202" s="4">
        <v>24.8</v>
      </c>
      <c r="BW202" s="4">
        <v>25.3</v>
      </c>
      <c r="BX202" s="4">
        <v>6.6</v>
      </c>
      <c r="BY202" s="4">
        <v>31.5</v>
      </c>
      <c r="BZ202" s="4">
        <v>8.8</v>
      </c>
      <c r="CA202" s="4">
        <v>17.7</v>
      </c>
      <c r="CB202" s="4">
        <v>12.2</v>
      </c>
      <c r="CC202" s="4">
        <v>9.4</v>
      </c>
      <c r="CD202" s="4">
        <v>4.7</v>
      </c>
      <c r="CE202" s="4">
        <v>14.6</v>
      </c>
      <c r="CF202" s="4">
        <v>11.4</v>
      </c>
      <c r="CG202" s="4">
        <v>27.8</v>
      </c>
      <c r="CH202" s="3">
        <v>25</v>
      </c>
      <c r="CI202" s="4">
        <v>23.6</v>
      </c>
      <c r="CJ202" s="4">
        <v>27.3</v>
      </c>
      <c r="CK202" s="4">
        <v>37.5</v>
      </c>
      <c r="CL202" s="4">
        <v>22.5</v>
      </c>
      <c r="CM202" s="3">
        <v>20</v>
      </c>
      <c r="CN202" s="4">
        <v>27.5</v>
      </c>
      <c r="CO202" s="4">
        <v>14.8</v>
      </c>
      <c r="CP202" s="4">
        <v>27.7</v>
      </c>
      <c r="CQ202" s="4">
        <v>9.8</v>
      </c>
      <c r="CR202" s="4">
        <v>14.8</v>
      </c>
      <c r="CS202" s="4">
        <v>2.8</v>
      </c>
    </row>
    <row x14ac:dyDescent="0.25" r="203" customHeight="1" ht="18.75">
      <c r="A203" s="1">
        <v>202</v>
      </c>
      <c r="B203" s="4">
        <v>6.1</v>
      </c>
      <c r="C203" s="4">
        <v>3.3</v>
      </c>
      <c r="D203" s="4">
        <v>7.7</v>
      </c>
      <c r="E203" s="4">
        <v>10.6</v>
      </c>
      <c r="F203" s="4">
        <v>7.5</v>
      </c>
      <c r="G203" s="4">
        <v>8.4</v>
      </c>
      <c r="H203" s="4">
        <v>10.1</v>
      </c>
      <c r="I203" s="4">
        <v>6.8</v>
      </c>
      <c r="J203" s="4">
        <v>4.9</v>
      </c>
      <c r="K203" s="4">
        <v>2.6</v>
      </c>
      <c r="L203" s="4">
        <v>5.4</v>
      </c>
      <c r="M203" s="4">
        <v>8.4</v>
      </c>
      <c r="N203" s="4">
        <v>23.8</v>
      </c>
      <c r="O203" s="4">
        <v>10.9</v>
      </c>
      <c r="P203" s="4">
        <v>12.1</v>
      </c>
      <c r="Q203" s="4">
        <v>9.2</v>
      </c>
      <c r="R203" s="3">
        <v>12</v>
      </c>
      <c r="S203" s="4">
        <v>8.5</v>
      </c>
      <c r="T203" s="4">
        <v>1.3</v>
      </c>
      <c r="U203" s="4">
        <v>9.6</v>
      </c>
      <c r="V203" s="4">
        <v>9.9</v>
      </c>
      <c r="W203" s="4">
        <v>4.7</v>
      </c>
      <c r="X203" s="4">
        <v>15.3</v>
      </c>
      <c r="Y203" s="4">
        <v>13.4</v>
      </c>
      <c r="Z203" s="4">
        <v>3.5</v>
      </c>
      <c r="AA203" s="4">
        <v>12.8</v>
      </c>
      <c r="AB203" s="4">
        <v>6.8</v>
      </c>
      <c r="AC203" s="4">
        <v>4.9</v>
      </c>
      <c r="AD203" s="4">
        <v>9.8</v>
      </c>
      <c r="AE203" s="4">
        <v>20.4</v>
      </c>
      <c r="AF203" s="4">
        <v>22.3</v>
      </c>
      <c r="AG203" s="4">
        <v>11.4</v>
      </c>
      <c r="AH203" s="4">
        <v>17.4</v>
      </c>
      <c r="AI203" s="4">
        <v>18.8</v>
      </c>
      <c r="AJ203" s="3">
        <v>17</v>
      </c>
      <c r="AK203" s="4">
        <v>15.1</v>
      </c>
      <c r="AL203" s="4">
        <v>17.3</v>
      </c>
      <c r="AM203" s="4">
        <v>14.1</v>
      </c>
      <c r="AN203" s="3">
        <v>19</v>
      </c>
      <c r="AO203" s="4">
        <v>24.9</v>
      </c>
      <c r="AP203" s="4">
        <v>21.2</v>
      </c>
      <c r="AQ203" s="4">
        <v>19.9</v>
      </c>
      <c r="AR203" s="4">
        <v>17.1</v>
      </c>
      <c r="AS203" s="4">
        <v>15.6</v>
      </c>
      <c r="AT203" s="4">
        <v>10.5</v>
      </c>
      <c r="AU203" s="4">
        <v>16.9</v>
      </c>
      <c r="AV203" s="4">
        <v>15.2</v>
      </c>
      <c r="AW203" s="4">
        <v>12.2</v>
      </c>
      <c r="AX203" s="4">
        <v>15.7</v>
      </c>
      <c r="AY203" s="4">
        <v>12.2</v>
      </c>
      <c r="AZ203" s="4">
        <v>22.6</v>
      </c>
      <c r="BA203" s="4">
        <v>10.9</v>
      </c>
      <c r="BB203" s="4">
        <v>13.4</v>
      </c>
      <c r="BC203" s="4">
        <v>13.8</v>
      </c>
      <c r="BD203" s="3">
        <v>16</v>
      </c>
      <c r="BE203" s="4">
        <v>27.2</v>
      </c>
      <c r="BF203" s="4">
        <v>22.5</v>
      </c>
      <c r="BG203" s="4">
        <v>16.7</v>
      </c>
      <c r="BH203" s="4">
        <v>10.8</v>
      </c>
      <c r="BI203" s="3">
        <v>22</v>
      </c>
      <c r="BJ203" s="4">
        <v>16.8</v>
      </c>
      <c r="BK203" s="3">
        <v>22</v>
      </c>
      <c r="BL203" s="4">
        <v>26.8</v>
      </c>
      <c r="BM203" s="4">
        <v>24.7</v>
      </c>
      <c r="BN203" s="4">
        <v>19.2</v>
      </c>
      <c r="BO203" s="4">
        <v>25.7</v>
      </c>
      <c r="BP203" s="4">
        <v>27.4</v>
      </c>
      <c r="BQ203" s="4">
        <v>27.7</v>
      </c>
      <c r="BR203" s="4">
        <v>22.8</v>
      </c>
      <c r="BS203" s="4">
        <v>21.1</v>
      </c>
      <c r="BT203" s="3">
        <v>21</v>
      </c>
      <c r="BU203" s="4">
        <v>17.4</v>
      </c>
      <c r="BV203" s="4">
        <v>13.3</v>
      </c>
      <c r="BW203" s="4">
        <v>11.5</v>
      </c>
      <c r="BX203" s="4">
        <v>23.3</v>
      </c>
      <c r="BY203" s="4">
        <v>9.6</v>
      </c>
      <c r="BZ203" s="4">
        <v>20.1</v>
      </c>
      <c r="CA203" s="3">
        <v>17</v>
      </c>
      <c r="CB203" s="4">
        <v>13.7</v>
      </c>
      <c r="CC203" s="4">
        <v>28.5</v>
      </c>
      <c r="CD203" s="4">
        <v>24.4</v>
      </c>
      <c r="CE203" s="4">
        <v>26.4</v>
      </c>
      <c r="CF203" s="4">
        <v>19.7</v>
      </c>
      <c r="CG203" s="4">
        <v>19.4</v>
      </c>
      <c r="CH203" s="4">
        <v>8.8</v>
      </c>
      <c r="CI203" s="4">
        <v>15.1</v>
      </c>
      <c r="CJ203" s="4">
        <v>18.1</v>
      </c>
      <c r="CK203" s="4">
        <v>23.1</v>
      </c>
      <c r="CL203" s="4">
        <v>14.6</v>
      </c>
      <c r="CM203" s="4">
        <v>16.2</v>
      </c>
      <c r="CN203" s="4">
        <v>10.1</v>
      </c>
      <c r="CO203" s="4">
        <v>26.6</v>
      </c>
      <c r="CP203" s="4">
        <v>28.8</v>
      </c>
      <c r="CQ203" s="4">
        <v>16.6</v>
      </c>
      <c r="CR203" s="4">
        <v>9.4</v>
      </c>
      <c r="CS203" s="4">
        <v>22.7</v>
      </c>
    </row>
    <row x14ac:dyDescent="0.25" r="204" customHeight="1" ht="18.75">
      <c r="A204" s="1">
        <v>203</v>
      </c>
      <c r="B204" s="4">
        <v>9.4</v>
      </c>
      <c r="C204" s="4">
        <v>10.7</v>
      </c>
      <c r="D204" s="4">
        <v>12.5</v>
      </c>
      <c r="E204" s="4">
        <v>11.9</v>
      </c>
      <c r="F204" s="4">
        <v>10.8</v>
      </c>
      <c r="G204" s="4">
        <v>5.4</v>
      </c>
      <c r="H204" s="3">
        <v>4</v>
      </c>
      <c r="I204" s="4">
        <v>6.9</v>
      </c>
      <c r="J204" s="4">
        <v>10.8</v>
      </c>
      <c r="K204" s="4">
        <v>12.3</v>
      </c>
      <c r="L204" s="4">
        <v>18.1</v>
      </c>
      <c r="M204" s="4">
        <v>17.2</v>
      </c>
      <c r="N204" s="4">
        <v>14.1</v>
      </c>
      <c r="O204" s="4">
        <v>19.9</v>
      </c>
      <c r="P204" s="4">
        <v>9.3</v>
      </c>
      <c r="Q204" s="4">
        <v>19.2</v>
      </c>
      <c r="R204" s="4">
        <v>1.7</v>
      </c>
      <c r="S204" s="4">
        <v>7.1</v>
      </c>
      <c r="T204" s="4">
        <v>11.5</v>
      </c>
      <c r="U204" s="4">
        <v>14.5</v>
      </c>
      <c r="V204" s="4">
        <v>3.6</v>
      </c>
      <c r="W204" s="4">
        <v>13.9</v>
      </c>
      <c r="X204" s="4">
        <v>10.3</v>
      </c>
      <c r="Y204" s="4">
        <v>14.4</v>
      </c>
      <c r="Z204" s="4">
        <v>9.2</v>
      </c>
      <c r="AA204" s="4">
        <v>8.6</v>
      </c>
      <c r="AB204" s="3">
        <v>13</v>
      </c>
      <c r="AC204" s="3">
        <v>14</v>
      </c>
      <c r="AD204" s="4">
        <v>14.7</v>
      </c>
      <c r="AE204" s="4">
        <v>17.8</v>
      </c>
      <c r="AF204" s="4">
        <v>15.6</v>
      </c>
      <c r="AG204" s="3">
        <v>18</v>
      </c>
      <c r="AH204" s="3">
        <v>26</v>
      </c>
      <c r="AI204" s="4">
        <v>16.3</v>
      </c>
      <c r="AJ204" s="4">
        <v>14.5</v>
      </c>
      <c r="AK204" s="4">
        <v>5.5</v>
      </c>
      <c r="AL204" s="4">
        <v>7.7</v>
      </c>
      <c r="AM204" s="3">
        <v>15</v>
      </c>
      <c r="AN204" s="3">
        <v>8</v>
      </c>
      <c r="AO204" s="4">
        <v>12.5</v>
      </c>
      <c r="AP204" s="4">
        <v>16.2</v>
      </c>
      <c r="AQ204" s="4">
        <v>14.4</v>
      </c>
      <c r="AR204" s="4">
        <v>25.1</v>
      </c>
      <c r="AS204" s="4">
        <v>17.6</v>
      </c>
      <c r="AT204" s="4">
        <v>10.8</v>
      </c>
      <c r="AU204" s="4">
        <v>21.8</v>
      </c>
      <c r="AV204" s="3">
        <v>23</v>
      </c>
      <c r="AW204" s="4">
        <v>21.1</v>
      </c>
      <c r="AX204" s="4">
        <v>16.8</v>
      </c>
      <c r="AY204" s="4">
        <v>17.1</v>
      </c>
      <c r="AZ204" s="4">
        <v>20.1</v>
      </c>
      <c r="BA204" s="4">
        <v>16.6</v>
      </c>
      <c r="BB204" s="4">
        <v>6.8</v>
      </c>
      <c r="BC204" s="3">
        <v>9</v>
      </c>
      <c r="BD204" s="3">
        <v>11</v>
      </c>
      <c r="BE204" s="4">
        <v>35.8</v>
      </c>
      <c r="BF204" s="4">
        <v>31.1</v>
      </c>
      <c r="BG204" s="4">
        <v>8.8</v>
      </c>
      <c r="BH204" s="4">
        <v>19.1</v>
      </c>
      <c r="BI204" s="4">
        <v>30.6</v>
      </c>
      <c r="BJ204" s="4">
        <v>12.7</v>
      </c>
      <c r="BK204" s="4">
        <v>10.4</v>
      </c>
      <c r="BL204" s="4">
        <v>15.8</v>
      </c>
      <c r="BM204" s="4">
        <v>15.1</v>
      </c>
      <c r="BN204" s="4">
        <v>9.5</v>
      </c>
      <c r="BO204" s="4">
        <v>16.1</v>
      </c>
      <c r="BP204" s="4">
        <v>17.8</v>
      </c>
      <c r="BQ204" s="4">
        <v>18.1</v>
      </c>
      <c r="BR204" s="4">
        <v>20.3</v>
      </c>
      <c r="BS204" s="4">
        <v>18.5</v>
      </c>
      <c r="BT204" s="4">
        <v>12.1</v>
      </c>
      <c r="BU204" s="4">
        <v>14.9</v>
      </c>
      <c r="BV204" s="4">
        <v>21.9</v>
      </c>
      <c r="BW204" s="4">
        <v>3.4</v>
      </c>
      <c r="BX204" s="4">
        <v>18.4</v>
      </c>
      <c r="BY204" s="4">
        <v>15.7</v>
      </c>
      <c r="BZ204" s="4">
        <v>15.2</v>
      </c>
      <c r="CA204" s="3">
        <v>8</v>
      </c>
      <c r="CB204" s="3">
        <v>12</v>
      </c>
      <c r="CC204" s="3">
        <v>23</v>
      </c>
      <c r="CD204" s="4">
        <v>21.9</v>
      </c>
      <c r="CE204" s="4">
        <v>18.4</v>
      </c>
      <c r="CF204" s="4">
        <v>17.5</v>
      </c>
      <c r="CG204" s="4">
        <v>7.4</v>
      </c>
      <c r="CH204" s="4">
        <v>17.2</v>
      </c>
      <c r="CI204" s="4">
        <v>3.9</v>
      </c>
      <c r="CJ204" s="4">
        <v>26.7</v>
      </c>
      <c r="CK204" s="4">
        <v>13.5</v>
      </c>
      <c r="CL204" s="4">
        <v>2.4</v>
      </c>
      <c r="CM204" s="3">
        <v>4</v>
      </c>
      <c r="CN204" s="4">
        <v>6.5</v>
      </c>
      <c r="CO204" s="4">
        <v>21.7</v>
      </c>
      <c r="CP204" s="4">
        <v>17.8</v>
      </c>
      <c r="CQ204" s="4">
        <v>14.3</v>
      </c>
      <c r="CR204" s="4">
        <v>11.7</v>
      </c>
      <c r="CS204" s="4">
        <v>20.2</v>
      </c>
    </row>
    <row x14ac:dyDescent="0.25" r="205" customHeight="1" ht="18.75">
      <c r="A205" s="1">
        <v>204</v>
      </c>
      <c r="B205" s="4">
        <v>5.4</v>
      </c>
      <c r="C205" s="4">
        <v>5.2</v>
      </c>
      <c r="D205" s="4">
        <v>3.6</v>
      </c>
      <c r="E205" s="4">
        <v>9.5</v>
      </c>
      <c r="F205" s="4">
        <v>6.6</v>
      </c>
      <c r="G205" s="4">
        <v>10.4</v>
      </c>
      <c r="H205" s="4">
        <v>12.2</v>
      </c>
      <c r="I205" s="4">
        <v>8.8</v>
      </c>
      <c r="J205" s="4">
        <v>5.4</v>
      </c>
      <c r="K205" s="4">
        <v>5.4</v>
      </c>
      <c r="L205" s="4">
        <v>4.8</v>
      </c>
      <c r="M205" s="4">
        <v>14.2</v>
      </c>
      <c r="N205" s="4">
        <v>25.9</v>
      </c>
      <c r="O205" s="4">
        <v>16.7</v>
      </c>
      <c r="P205" s="4">
        <v>15.6</v>
      </c>
      <c r="Q205" s="4">
        <v>7.4</v>
      </c>
      <c r="R205" s="4">
        <v>14.1</v>
      </c>
      <c r="S205" s="4">
        <v>8.7</v>
      </c>
      <c r="T205" s="4">
        <v>5.8</v>
      </c>
      <c r="U205" s="4">
        <v>1.9</v>
      </c>
      <c r="V205" s="3">
        <v>12</v>
      </c>
      <c r="W205" s="4">
        <v>2.7</v>
      </c>
      <c r="X205" s="4">
        <v>17.4</v>
      </c>
      <c r="Y205" s="4">
        <v>7.2</v>
      </c>
      <c r="Z205" s="4">
        <v>9.9</v>
      </c>
      <c r="AA205" s="4">
        <v>11.9</v>
      </c>
      <c r="AB205" s="4">
        <v>14.7</v>
      </c>
      <c r="AC205" s="4">
        <v>9.9</v>
      </c>
      <c r="AD205" s="4">
        <v>4.8</v>
      </c>
      <c r="AE205" s="4">
        <v>20.9</v>
      </c>
      <c r="AF205" s="4">
        <v>25.7</v>
      </c>
      <c r="AG205" s="3">
        <v>2</v>
      </c>
      <c r="AH205" s="4">
        <v>13.6</v>
      </c>
      <c r="AI205" s="4">
        <v>12.5</v>
      </c>
      <c r="AJ205" s="3">
        <v>17</v>
      </c>
      <c r="AK205" s="4">
        <v>17.2</v>
      </c>
      <c r="AL205" s="4">
        <v>19.4</v>
      </c>
      <c r="AM205" s="4">
        <v>17.5</v>
      </c>
      <c r="AN205" s="4">
        <v>21.1</v>
      </c>
      <c r="AO205" s="3">
        <v>27</v>
      </c>
      <c r="AP205" s="4">
        <v>19.8</v>
      </c>
      <c r="AQ205" s="3">
        <v>22</v>
      </c>
      <c r="AR205" s="4">
        <v>22.9</v>
      </c>
      <c r="AS205" s="4">
        <v>9.2</v>
      </c>
      <c r="AT205" s="4">
        <v>9.5</v>
      </c>
      <c r="AU205" s="4">
        <v>10.6</v>
      </c>
      <c r="AV205" s="4">
        <v>6.9</v>
      </c>
      <c r="AW205" s="3">
        <v>18</v>
      </c>
      <c r="AX205" s="4">
        <v>19.1</v>
      </c>
      <c r="AY205" s="4">
        <v>5.8</v>
      </c>
      <c r="AZ205" s="4">
        <v>16.3</v>
      </c>
      <c r="BA205" s="4">
        <v>5.8</v>
      </c>
      <c r="BB205" s="4">
        <v>15.5</v>
      </c>
      <c r="BC205" s="4">
        <v>14.3</v>
      </c>
      <c r="BD205" s="4">
        <v>15.5</v>
      </c>
      <c r="BE205" s="4">
        <v>23.4</v>
      </c>
      <c r="BF205" s="4">
        <v>18.7</v>
      </c>
      <c r="BG205" s="4">
        <v>20.1</v>
      </c>
      <c r="BH205" s="4">
        <v>6.7</v>
      </c>
      <c r="BI205" s="4">
        <v>18.2</v>
      </c>
      <c r="BJ205" s="4">
        <v>16.8</v>
      </c>
      <c r="BK205" s="4">
        <v>24.1</v>
      </c>
      <c r="BL205" s="4">
        <v>28.9</v>
      </c>
      <c r="BM205" s="4">
        <v>26.8</v>
      </c>
      <c r="BN205" s="4">
        <v>21.3</v>
      </c>
      <c r="BO205" s="4">
        <v>27.8</v>
      </c>
      <c r="BP205" s="4">
        <v>29.5</v>
      </c>
      <c r="BQ205" s="4">
        <v>29.8</v>
      </c>
      <c r="BR205" s="4">
        <v>15.1</v>
      </c>
      <c r="BS205" s="4">
        <v>21.1</v>
      </c>
      <c r="BT205" s="4">
        <v>24.4</v>
      </c>
      <c r="BU205" s="4">
        <v>17.4</v>
      </c>
      <c r="BV205" s="4">
        <v>9.5</v>
      </c>
      <c r="BW205" s="4">
        <v>13.6</v>
      </c>
      <c r="BX205" s="4">
        <v>24.3</v>
      </c>
      <c r="BY205" s="4">
        <v>16.1</v>
      </c>
      <c r="BZ205" s="4">
        <v>22.2</v>
      </c>
      <c r="CA205" s="4">
        <v>19.1</v>
      </c>
      <c r="CB205" s="4">
        <v>12.4</v>
      </c>
      <c r="CC205" s="4">
        <v>28.5</v>
      </c>
      <c r="CD205" s="4">
        <v>24.4</v>
      </c>
      <c r="CE205" s="4">
        <v>28.5</v>
      </c>
      <c r="CF205" s="4">
        <v>13.4</v>
      </c>
      <c r="CG205" s="4">
        <v>21.5</v>
      </c>
      <c r="CH205" s="4">
        <v>2.7</v>
      </c>
      <c r="CI205" s="4">
        <v>17.2</v>
      </c>
      <c r="CJ205" s="4">
        <v>14.3</v>
      </c>
      <c r="CK205" s="4">
        <v>25.2</v>
      </c>
      <c r="CL205" s="4">
        <v>16.7</v>
      </c>
      <c r="CM205" s="4">
        <v>16.3</v>
      </c>
      <c r="CN205" s="4">
        <v>13.6</v>
      </c>
      <c r="CO205" s="4">
        <v>28.7</v>
      </c>
      <c r="CP205" s="4">
        <v>30.9</v>
      </c>
      <c r="CQ205" s="4">
        <v>10.3</v>
      </c>
      <c r="CR205" s="4">
        <v>8.4</v>
      </c>
      <c r="CS205" s="4">
        <v>22.7</v>
      </c>
    </row>
    <row x14ac:dyDescent="0.25" r="206" customHeight="1" ht="18.75">
      <c r="A206" s="1">
        <v>205</v>
      </c>
      <c r="B206" s="4">
        <v>11.7</v>
      </c>
      <c r="C206" s="4">
        <v>10.5</v>
      </c>
      <c r="D206" s="4">
        <v>13.3</v>
      </c>
      <c r="E206" s="4">
        <v>16.3</v>
      </c>
      <c r="F206" s="4">
        <v>13.1</v>
      </c>
      <c r="G206" s="3">
        <v>14</v>
      </c>
      <c r="H206" s="4">
        <v>12.2</v>
      </c>
      <c r="I206" s="4">
        <v>10.6</v>
      </c>
      <c r="J206" s="4">
        <v>10.7</v>
      </c>
      <c r="K206" s="4">
        <v>8.4</v>
      </c>
      <c r="L206" s="4">
        <v>10.7</v>
      </c>
      <c r="M206" s="4">
        <v>9.9</v>
      </c>
      <c r="N206" s="4">
        <v>24.2</v>
      </c>
      <c r="O206" s="4">
        <v>12.5</v>
      </c>
      <c r="P206" s="4">
        <v>2.7</v>
      </c>
      <c r="Q206" s="4">
        <v>13.5</v>
      </c>
      <c r="R206" s="4">
        <v>12.8</v>
      </c>
      <c r="S206" s="4">
        <v>14.2</v>
      </c>
      <c r="T206" s="4">
        <v>6.9</v>
      </c>
      <c r="U206" s="4">
        <v>15.3</v>
      </c>
      <c r="V206" s="4">
        <v>6.9</v>
      </c>
      <c r="W206" s="4">
        <v>13.8</v>
      </c>
      <c r="X206" s="4">
        <v>19.7</v>
      </c>
      <c r="Y206" s="4">
        <v>19.1</v>
      </c>
      <c r="Z206" s="4">
        <v>6.2</v>
      </c>
      <c r="AA206" s="3">
        <v>18</v>
      </c>
      <c r="AB206" s="4">
        <v>1.7</v>
      </c>
      <c r="AC206" s="4">
        <v>6.6</v>
      </c>
      <c r="AD206" s="4">
        <v>15.5</v>
      </c>
      <c r="AE206" s="4">
        <v>26.1</v>
      </c>
      <c r="AF206" s="4">
        <v>15.2</v>
      </c>
      <c r="AG206" s="4">
        <v>15.7</v>
      </c>
      <c r="AH206" s="4">
        <v>21.7</v>
      </c>
      <c r="AI206" s="4">
        <v>24.4</v>
      </c>
      <c r="AJ206" s="4">
        <v>22.7</v>
      </c>
      <c r="AK206" s="4">
        <v>9.8</v>
      </c>
      <c r="AL206" s="4">
        <v>18.1</v>
      </c>
      <c r="AM206" s="4">
        <v>8.2</v>
      </c>
      <c r="AN206" s="4">
        <v>20.5</v>
      </c>
      <c r="AO206" s="4">
        <v>24.9</v>
      </c>
      <c r="AP206" s="4">
        <v>25.6</v>
      </c>
      <c r="AQ206" s="4">
        <v>24.4</v>
      </c>
      <c r="AR206" s="3">
        <v>10</v>
      </c>
      <c r="AS206" s="4">
        <v>21.3</v>
      </c>
      <c r="AT206" s="4">
        <v>16.2</v>
      </c>
      <c r="AU206" s="4">
        <v>22.6</v>
      </c>
      <c r="AV206" s="4">
        <v>19.5</v>
      </c>
      <c r="AW206" s="4">
        <v>9.5</v>
      </c>
      <c r="AX206" s="4">
        <v>5.2</v>
      </c>
      <c r="AY206" s="4">
        <v>17.9</v>
      </c>
      <c r="AZ206" s="4">
        <v>28.3</v>
      </c>
      <c r="BA206" s="4">
        <v>16.6</v>
      </c>
      <c r="BB206" s="4">
        <v>17.8</v>
      </c>
      <c r="BC206" s="4">
        <v>18.4</v>
      </c>
      <c r="BD206" s="4">
        <v>20.5</v>
      </c>
      <c r="BE206" s="4">
        <v>31.5</v>
      </c>
      <c r="BF206" s="3">
        <v>25</v>
      </c>
      <c r="BG206" s="4">
        <v>16.1</v>
      </c>
      <c r="BH206" s="4">
        <v>15.1</v>
      </c>
      <c r="BI206" s="4">
        <v>26.3</v>
      </c>
      <c r="BJ206" s="4">
        <v>22.5</v>
      </c>
      <c r="BK206" s="4">
        <v>23.5</v>
      </c>
      <c r="BL206" s="4">
        <v>28.3</v>
      </c>
      <c r="BM206" s="4">
        <v>24.6</v>
      </c>
      <c r="BN206" s="4">
        <v>19.3</v>
      </c>
      <c r="BO206" s="4">
        <v>25.4</v>
      </c>
      <c r="BP206" s="4">
        <v>27.3</v>
      </c>
      <c r="BQ206" s="4">
        <v>27.6</v>
      </c>
      <c r="BR206" s="4">
        <v>28.5</v>
      </c>
      <c r="BS206" s="4">
        <v>26.8</v>
      </c>
      <c r="BT206" s="4">
        <v>16.9</v>
      </c>
      <c r="BU206" s="4">
        <v>23.1</v>
      </c>
      <c r="BV206" s="4">
        <v>17.6</v>
      </c>
      <c r="BW206" s="4">
        <v>7.3</v>
      </c>
      <c r="BX206" s="4">
        <v>27.8</v>
      </c>
      <c r="BY206" s="4">
        <v>2.7</v>
      </c>
      <c r="BZ206" s="4">
        <v>24.6</v>
      </c>
      <c r="CA206" s="4">
        <v>18.9</v>
      </c>
      <c r="CB206" s="4">
        <v>19.4</v>
      </c>
      <c r="CC206" s="4">
        <v>34.2</v>
      </c>
      <c r="CD206" s="4">
        <v>30.1</v>
      </c>
      <c r="CE206" s="4">
        <v>30.9</v>
      </c>
      <c r="CF206" s="4">
        <v>25.4</v>
      </c>
      <c r="CG206" s="4">
        <v>20.2</v>
      </c>
      <c r="CH206" s="4">
        <v>13.1</v>
      </c>
      <c r="CI206" s="4">
        <v>15.9</v>
      </c>
      <c r="CJ206" s="4">
        <v>22.4</v>
      </c>
      <c r="CK206" s="4">
        <v>22.9</v>
      </c>
      <c r="CL206" s="4">
        <v>10.2</v>
      </c>
      <c r="CM206" s="3">
        <v>15</v>
      </c>
      <c r="CN206" s="4">
        <v>4.2</v>
      </c>
      <c r="CO206" s="4">
        <v>31.1</v>
      </c>
      <c r="CP206" s="4">
        <v>30.3</v>
      </c>
      <c r="CQ206" s="4">
        <v>22.3</v>
      </c>
      <c r="CR206" s="4">
        <v>15.1</v>
      </c>
      <c r="CS206" s="4">
        <v>28.4</v>
      </c>
    </row>
    <row x14ac:dyDescent="0.25" r="207" customHeight="1" ht="18.75">
      <c r="A207" s="1">
        <v>206</v>
      </c>
      <c r="B207" s="4">
        <v>23.3</v>
      </c>
      <c r="C207" s="4">
        <v>26.1</v>
      </c>
      <c r="D207" s="4">
        <v>19.4</v>
      </c>
      <c r="E207" s="4">
        <v>25.7</v>
      </c>
      <c r="F207" s="4">
        <v>23.1</v>
      </c>
      <c r="G207" s="4">
        <v>28.2</v>
      </c>
      <c r="H207" s="3">
        <v>30</v>
      </c>
      <c r="I207" s="4">
        <v>26.6</v>
      </c>
      <c r="J207" s="4">
        <v>23.2</v>
      </c>
      <c r="K207" s="4">
        <v>26.7</v>
      </c>
      <c r="L207" s="4">
        <v>24.5</v>
      </c>
      <c r="M207" s="4">
        <v>32.6</v>
      </c>
      <c r="N207" s="4">
        <v>43.7</v>
      </c>
      <c r="O207" s="4">
        <v>35.4</v>
      </c>
      <c r="P207" s="4">
        <v>33.5</v>
      </c>
      <c r="Q207" s="4">
        <v>25.8</v>
      </c>
      <c r="R207" s="4">
        <v>31.9</v>
      </c>
      <c r="S207" s="4">
        <v>25.4</v>
      </c>
      <c r="T207" s="4">
        <v>26.7</v>
      </c>
      <c r="U207" s="4">
        <v>18.3</v>
      </c>
      <c r="V207" s="4">
        <v>29.8</v>
      </c>
      <c r="W207" s="4">
        <v>21.5</v>
      </c>
      <c r="X207" s="4">
        <v>32.3</v>
      </c>
      <c r="Y207" s="4">
        <v>19.2</v>
      </c>
      <c r="Z207" s="4">
        <v>27.9</v>
      </c>
      <c r="AA207" s="4">
        <v>27.9</v>
      </c>
      <c r="AB207" s="4">
        <v>33.1</v>
      </c>
      <c r="AC207" s="4">
        <v>28.3</v>
      </c>
      <c r="AD207" s="4">
        <v>21.1</v>
      </c>
      <c r="AE207" s="4">
        <v>21.5</v>
      </c>
      <c r="AF207" s="4">
        <v>43.7</v>
      </c>
      <c r="AG207" s="4">
        <v>19.3</v>
      </c>
      <c r="AH207" s="4">
        <v>22.6</v>
      </c>
      <c r="AI207" s="4">
        <v>19.2</v>
      </c>
      <c r="AJ207" s="4">
        <v>25.7</v>
      </c>
      <c r="AK207" s="3">
        <v>35</v>
      </c>
      <c r="AL207" s="4">
        <v>37.2</v>
      </c>
      <c r="AM207" s="4">
        <v>35.5</v>
      </c>
      <c r="AN207" s="4">
        <v>36.2</v>
      </c>
      <c r="AO207" s="4">
        <v>38.5</v>
      </c>
      <c r="AP207" s="4">
        <v>27.1</v>
      </c>
      <c r="AQ207" s="4">
        <v>33.5</v>
      </c>
      <c r="AR207" s="4">
        <v>45.6</v>
      </c>
      <c r="AS207" s="4">
        <v>16.2</v>
      </c>
      <c r="AT207" s="4">
        <v>25.5</v>
      </c>
      <c r="AU207" s="4">
        <v>12.9</v>
      </c>
      <c r="AV207" s="4">
        <v>13.9</v>
      </c>
      <c r="AW207" s="4">
        <v>36.5</v>
      </c>
      <c r="AX207" s="4">
        <v>37.1</v>
      </c>
      <c r="AY207" s="3">
        <v>15</v>
      </c>
      <c r="AZ207" s="4">
        <v>14.4</v>
      </c>
      <c r="BA207" s="4">
        <v>17.8</v>
      </c>
      <c r="BB207" s="4">
        <v>30.4</v>
      </c>
      <c r="BC207" s="4">
        <v>26.3</v>
      </c>
      <c r="BD207" s="4">
        <v>27.6</v>
      </c>
      <c r="BE207" s="4">
        <v>23.6</v>
      </c>
      <c r="BF207" s="4">
        <v>20.5</v>
      </c>
      <c r="BG207" s="4">
        <v>38.1</v>
      </c>
      <c r="BH207" s="3">
        <v>16</v>
      </c>
      <c r="BI207" s="4">
        <v>27.8</v>
      </c>
      <c r="BJ207" s="4">
        <v>29.2</v>
      </c>
      <c r="BK207" s="4">
        <v>41.5</v>
      </c>
      <c r="BL207" s="4">
        <v>43.5</v>
      </c>
      <c r="BM207" s="4">
        <v>44.6</v>
      </c>
      <c r="BN207" s="4">
        <v>39.1</v>
      </c>
      <c r="BO207" s="4">
        <v>45.6</v>
      </c>
      <c r="BP207" s="4">
        <v>48.5</v>
      </c>
      <c r="BQ207" s="4">
        <v>47.3</v>
      </c>
      <c r="BR207" s="4">
        <v>21.3</v>
      </c>
      <c r="BS207" s="4">
        <v>26.5</v>
      </c>
      <c r="BT207" s="4">
        <v>42.4</v>
      </c>
      <c r="BU207" s="4">
        <v>25.6</v>
      </c>
      <c r="BV207" s="4">
        <v>19.3</v>
      </c>
      <c r="BW207" s="4">
        <v>31.4</v>
      </c>
      <c r="BX207" s="4">
        <v>32.5</v>
      </c>
      <c r="BY207" s="4">
        <v>34.5</v>
      </c>
      <c r="BZ207" s="4">
        <v>33.6</v>
      </c>
      <c r="CA207" s="4">
        <v>35.5</v>
      </c>
      <c r="CB207" s="4">
        <v>24.4</v>
      </c>
      <c r="CC207" s="4">
        <v>36.7</v>
      </c>
      <c r="CD207" s="4">
        <v>32.6</v>
      </c>
      <c r="CE207" s="4">
        <v>40.1</v>
      </c>
      <c r="CF207" s="4">
        <v>17.4</v>
      </c>
      <c r="CG207" s="4">
        <v>39.3</v>
      </c>
      <c r="CH207" s="4">
        <v>21.2</v>
      </c>
      <c r="CI207" s="3">
        <v>35</v>
      </c>
      <c r="CJ207" s="4">
        <v>13.5</v>
      </c>
      <c r="CK207" s="3">
        <v>43</v>
      </c>
      <c r="CL207" s="4">
        <v>34.5</v>
      </c>
      <c r="CM207" s="4">
        <v>31.9</v>
      </c>
      <c r="CN207" s="4">
        <v>31.5</v>
      </c>
      <c r="CO207" s="4">
        <v>40.1</v>
      </c>
      <c r="CP207" s="4">
        <v>45.5</v>
      </c>
      <c r="CQ207" s="4">
        <v>22.4</v>
      </c>
      <c r="CR207" s="4">
        <v>24.4</v>
      </c>
      <c r="CS207" s="4">
        <v>24.7</v>
      </c>
    </row>
    <row x14ac:dyDescent="0.25" r="208" customHeight="1" ht="18.75">
      <c r="A208" s="1">
        <v>207</v>
      </c>
      <c r="B208" s="4">
        <v>34.1</v>
      </c>
      <c r="C208" s="4">
        <v>35.3</v>
      </c>
      <c r="D208" s="4">
        <v>37.2</v>
      </c>
      <c r="E208" s="4">
        <v>35.9</v>
      </c>
      <c r="F208" s="4">
        <v>35.5</v>
      </c>
      <c r="G208" s="4">
        <v>31.7</v>
      </c>
      <c r="H208" s="4">
        <v>30.9</v>
      </c>
      <c r="I208" s="4">
        <v>31.5</v>
      </c>
      <c r="J208" s="4">
        <v>35.5</v>
      </c>
      <c r="K208" s="4">
        <v>36.9</v>
      </c>
      <c r="L208" s="4">
        <v>42.6</v>
      </c>
      <c r="M208" s="4">
        <v>43.5</v>
      </c>
      <c r="N208" s="4">
        <v>14.4</v>
      </c>
      <c r="O208" s="4">
        <v>46.2</v>
      </c>
      <c r="P208" s="4">
        <v>33.6</v>
      </c>
      <c r="Q208" s="4">
        <v>43.8</v>
      </c>
      <c r="R208" s="3">
        <v>29</v>
      </c>
      <c r="S208" s="3">
        <v>34</v>
      </c>
      <c r="T208" s="4">
        <v>36.1</v>
      </c>
      <c r="U208" s="4">
        <v>39.1</v>
      </c>
      <c r="V208" s="4">
        <v>28.4</v>
      </c>
      <c r="W208" s="4">
        <v>38.6</v>
      </c>
      <c r="X208" s="4">
        <v>30.6</v>
      </c>
      <c r="Y208" s="4">
        <v>38.4</v>
      </c>
      <c r="Z208" s="4">
        <v>33.8</v>
      </c>
      <c r="AA208" s="4">
        <v>32.7</v>
      </c>
      <c r="AB208" s="4">
        <v>37.5</v>
      </c>
      <c r="AC208" s="4">
        <v>38.6</v>
      </c>
      <c r="AD208" s="4">
        <v>39.3</v>
      </c>
      <c r="AE208" s="4">
        <v>36.1</v>
      </c>
      <c r="AF208" s="4">
        <v>28.7</v>
      </c>
      <c r="AG208" s="4">
        <v>44.4</v>
      </c>
      <c r="AH208" s="4">
        <v>50.6</v>
      </c>
      <c r="AI208" s="4">
        <v>40.8</v>
      </c>
      <c r="AJ208" s="4">
        <v>33.8</v>
      </c>
      <c r="AK208" s="4">
        <v>24.3</v>
      </c>
      <c r="AL208" s="4">
        <v>18.9</v>
      </c>
      <c r="AM208" s="4">
        <v>27.6</v>
      </c>
      <c r="AN208" s="4">
        <v>21.4</v>
      </c>
      <c r="AO208" s="4">
        <v>23.1</v>
      </c>
      <c r="AP208" s="4">
        <v>30.7</v>
      </c>
      <c r="AQ208" s="4">
        <v>25.6</v>
      </c>
      <c r="AR208" s="4">
        <v>37.7</v>
      </c>
      <c r="AS208" s="4">
        <v>41.7</v>
      </c>
      <c r="AT208" s="4">
        <v>34.8</v>
      </c>
      <c r="AU208" s="4">
        <v>45.9</v>
      </c>
      <c r="AV208" s="4">
        <v>47.6</v>
      </c>
      <c r="AW208" s="4">
        <v>41.8</v>
      </c>
      <c r="AX208" s="4">
        <v>33.8</v>
      </c>
      <c r="AY208" s="4">
        <v>41.7</v>
      </c>
      <c r="AZ208" s="4">
        <v>44.3</v>
      </c>
      <c r="BA208" s="4">
        <v>40.7</v>
      </c>
      <c r="BB208" s="4">
        <v>28.4</v>
      </c>
      <c r="BC208" s="3">
        <v>33</v>
      </c>
      <c r="BD208" s="4">
        <v>33.2</v>
      </c>
      <c r="BE208" s="4">
        <v>60.4</v>
      </c>
      <c r="BF208" s="4">
        <v>57.8</v>
      </c>
      <c r="BG208" s="4">
        <v>21.2</v>
      </c>
      <c r="BH208" s="4">
        <v>43.7</v>
      </c>
      <c r="BI208" s="4">
        <v>55.2</v>
      </c>
      <c r="BJ208" s="4">
        <v>31.8</v>
      </c>
      <c r="BK208" s="4">
        <v>16.9</v>
      </c>
      <c r="BL208" s="4">
        <v>15.7</v>
      </c>
      <c r="BM208" s="4">
        <v>15.6</v>
      </c>
      <c r="BN208" s="4">
        <v>19.1</v>
      </c>
      <c r="BO208" s="4">
        <v>11.5</v>
      </c>
      <c r="BP208" s="4">
        <v>14.9</v>
      </c>
      <c r="BQ208" s="4">
        <v>9.7</v>
      </c>
      <c r="BR208" s="4">
        <v>38.6</v>
      </c>
      <c r="BS208" s="4">
        <v>34.3</v>
      </c>
      <c r="BT208" s="4">
        <v>21.4</v>
      </c>
      <c r="BU208" s="4">
        <v>35.8</v>
      </c>
      <c r="BV208" s="4">
        <v>46.6</v>
      </c>
      <c r="BW208" s="4">
        <v>27.1</v>
      </c>
      <c r="BX208" s="4">
        <v>32.8</v>
      </c>
      <c r="BY208" s="4">
        <v>36.6</v>
      </c>
      <c r="BZ208" s="4">
        <v>29.6</v>
      </c>
      <c r="CA208" s="4">
        <v>26.5</v>
      </c>
      <c r="CB208" s="3">
        <v>36</v>
      </c>
      <c r="CC208" s="4">
        <v>37.4</v>
      </c>
      <c r="CD208" s="3">
        <v>38</v>
      </c>
      <c r="CE208" s="4">
        <v>29.6</v>
      </c>
      <c r="CF208" s="4">
        <v>42.7</v>
      </c>
      <c r="CG208" s="4">
        <v>16.2</v>
      </c>
      <c r="CH208" s="4">
        <v>41.8</v>
      </c>
      <c r="CI208" s="4">
        <v>20.4</v>
      </c>
      <c r="CJ208" s="4">
        <v>51.3</v>
      </c>
      <c r="CK208" s="4">
        <v>13.9</v>
      </c>
      <c r="CL208" s="4">
        <v>22.5</v>
      </c>
      <c r="CM208" s="4">
        <v>26.5</v>
      </c>
      <c r="CN208" s="4">
        <v>29.6</v>
      </c>
      <c r="CO208" s="4">
        <v>36.1</v>
      </c>
      <c r="CP208" s="4">
        <v>15.9</v>
      </c>
      <c r="CQ208" s="4">
        <v>38.3</v>
      </c>
      <c r="CR208" s="4">
        <v>35.7</v>
      </c>
      <c r="CS208" s="3">
        <v>36</v>
      </c>
    </row>
    <row x14ac:dyDescent="0.25" r="209" customHeight="1" ht="18.75">
      <c r="A209" s="1">
        <v>208</v>
      </c>
      <c r="B209" s="4">
        <v>1.6</v>
      </c>
      <c r="C209" s="4">
        <v>1.9</v>
      </c>
      <c r="D209" s="4">
        <v>1.5</v>
      </c>
      <c r="E209" s="4">
        <v>5.8</v>
      </c>
      <c r="F209" s="4">
        <v>2.1</v>
      </c>
      <c r="G209" s="4">
        <v>7.6</v>
      </c>
      <c r="H209" s="4">
        <v>9.3</v>
      </c>
      <c r="I209" s="3">
        <v>6</v>
      </c>
      <c r="J209" s="4">
        <v>1.6</v>
      </c>
      <c r="K209" s="4">
        <v>3.8</v>
      </c>
      <c r="L209" s="4">
        <v>6.8</v>
      </c>
      <c r="M209" s="4">
        <v>12.3</v>
      </c>
      <c r="N209" s="3">
        <v>23</v>
      </c>
      <c r="O209" s="4">
        <v>14.8</v>
      </c>
      <c r="P209" s="4">
        <v>11.9</v>
      </c>
      <c r="Q209" s="4">
        <v>9.3</v>
      </c>
      <c r="R209" s="4">
        <v>12.1</v>
      </c>
      <c r="S209" s="4">
        <v>5.5</v>
      </c>
      <c r="T209" s="3">
        <v>5</v>
      </c>
      <c r="U209" s="4">
        <v>4.2</v>
      </c>
      <c r="V209" s="4">
        <v>9.1</v>
      </c>
      <c r="W209" s="3">
        <v>4</v>
      </c>
      <c r="X209" s="4">
        <v>14.5</v>
      </c>
      <c r="Y209" s="3">
        <v>8</v>
      </c>
      <c r="Z209" s="4">
        <v>6.3</v>
      </c>
      <c r="AA209" s="3">
        <v>8</v>
      </c>
      <c r="AB209" s="4">
        <v>11.5</v>
      </c>
      <c r="AC209" s="4">
        <v>8.8</v>
      </c>
      <c r="AD209" s="4">
        <v>4.4</v>
      </c>
      <c r="AE209" s="4">
        <v>15.6</v>
      </c>
      <c r="AF209" s="3">
        <v>22</v>
      </c>
      <c r="AG209" s="4">
        <v>7.7</v>
      </c>
      <c r="AH209" s="4">
        <v>16.1</v>
      </c>
      <c r="AI209" s="4">
        <v>13.4</v>
      </c>
      <c r="AJ209" s="4">
        <v>12.2</v>
      </c>
      <c r="AK209" s="4">
        <v>13.7</v>
      </c>
      <c r="AL209" s="4">
        <v>16.6</v>
      </c>
      <c r="AM209" s="4">
        <v>13.9</v>
      </c>
      <c r="AN209" s="4">
        <v>18.3</v>
      </c>
      <c r="AO209" s="4">
        <v>24.1</v>
      </c>
      <c r="AP209" s="3">
        <v>15</v>
      </c>
      <c r="AQ209" s="4">
        <v>19.2</v>
      </c>
      <c r="AR209" s="3">
        <v>21</v>
      </c>
      <c r="AS209" s="4">
        <v>10.2</v>
      </c>
      <c r="AT209" s="4">
        <v>5.7</v>
      </c>
      <c r="AU209" s="4">
        <v>11.5</v>
      </c>
      <c r="AV209" s="4">
        <v>12.8</v>
      </c>
      <c r="AW209" s="4">
        <v>16.2</v>
      </c>
      <c r="AX209" s="4">
        <v>15.4</v>
      </c>
      <c r="AY209" s="4">
        <v>6.8</v>
      </c>
      <c r="AZ209" s="4">
        <v>17.2</v>
      </c>
      <c r="BA209" s="4">
        <v>5.5</v>
      </c>
      <c r="BB209" s="4">
        <v>12.6</v>
      </c>
      <c r="BC209" s="4">
        <v>9.2</v>
      </c>
      <c r="BD209" s="4">
        <v>10.5</v>
      </c>
      <c r="BE209" s="4">
        <v>25.9</v>
      </c>
      <c r="BF209" s="4">
        <v>21.2</v>
      </c>
      <c r="BG209" s="4">
        <v>16.5</v>
      </c>
      <c r="BH209" s="4">
        <v>9.2</v>
      </c>
      <c r="BI209" s="4">
        <v>20.7</v>
      </c>
      <c r="BJ209" s="3">
        <v>12</v>
      </c>
      <c r="BK209" s="4">
        <v>21.2</v>
      </c>
      <c r="BL209" s="3">
        <v>26</v>
      </c>
      <c r="BM209" s="3">
        <v>24</v>
      </c>
      <c r="BN209" s="4">
        <v>18.4</v>
      </c>
      <c r="BO209" s="4">
        <v>24.9</v>
      </c>
      <c r="BP209" s="4">
        <v>26.7</v>
      </c>
      <c r="BQ209" s="4">
        <v>26.9</v>
      </c>
      <c r="BR209" s="3">
        <v>18</v>
      </c>
      <c r="BS209" s="4">
        <v>16.3</v>
      </c>
      <c r="BT209" s="4">
        <v>20.7</v>
      </c>
      <c r="BU209" s="4">
        <v>12.6</v>
      </c>
      <c r="BV209" s="3">
        <v>12</v>
      </c>
      <c r="BW209" s="4">
        <v>10.7</v>
      </c>
      <c r="BX209" s="4">
        <v>19.5</v>
      </c>
      <c r="BY209" s="4">
        <v>13.8</v>
      </c>
      <c r="BZ209" s="4">
        <v>19.3</v>
      </c>
      <c r="CA209" s="4">
        <v>16.3</v>
      </c>
      <c r="CB209" s="4">
        <v>8.9</v>
      </c>
      <c r="CC209" s="4">
        <v>23.7</v>
      </c>
      <c r="CD209" s="4">
        <v>19.6</v>
      </c>
      <c r="CE209" s="4">
        <v>25.6</v>
      </c>
      <c r="CF209" s="4">
        <v>14.3</v>
      </c>
      <c r="CG209" s="4">
        <v>18.7</v>
      </c>
      <c r="CH209" s="4">
        <v>7.3</v>
      </c>
      <c r="CI209" s="4">
        <v>14.4</v>
      </c>
      <c r="CJ209" s="4">
        <v>16.8</v>
      </c>
      <c r="CK209" s="4">
        <v>22.4</v>
      </c>
      <c r="CL209" s="4">
        <v>13.8</v>
      </c>
      <c r="CM209" s="4">
        <v>14.3</v>
      </c>
      <c r="CN209" s="4">
        <v>9.9</v>
      </c>
      <c r="CO209" s="4">
        <v>25.8</v>
      </c>
      <c r="CP209" s="4">
        <v>28.1</v>
      </c>
      <c r="CQ209" s="4">
        <v>11.2</v>
      </c>
      <c r="CR209" s="4">
        <v>4.6</v>
      </c>
      <c r="CS209" s="4">
        <v>17.9</v>
      </c>
    </row>
    <row x14ac:dyDescent="0.25" r="210" customHeight="1" ht="18.75">
      <c r="A210" s="1">
        <v>209</v>
      </c>
      <c r="B210" s="3">
        <v>8</v>
      </c>
      <c r="C210" s="4">
        <v>6.8</v>
      </c>
      <c r="D210" s="4">
        <v>9.6</v>
      </c>
      <c r="E210" s="4">
        <v>12.6</v>
      </c>
      <c r="F210" s="4">
        <v>9.4</v>
      </c>
      <c r="G210" s="4">
        <v>10.3</v>
      </c>
      <c r="H210" s="4">
        <v>8.4</v>
      </c>
      <c r="I210" s="4">
        <v>6.8</v>
      </c>
      <c r="J210" s="4">
        <v>6.9</v>
      </c>
      <c r="K210" s="3">
        <v>6</v>
      </c>
      <c r="L210" s="4">
        <v>10.6</v>
      </c>
      <c r="M210" s="4">
        <v>9.7</v>
      </c>
      <c r="N210" s="4">
        <v>20.7</v>
      </c>
      <c r="O210" s="4">
        <v>12.3</v>
      </c>
      <c r="P210" s="4">
        <v>4.6</v>
      </c>
      <c r="Q210" s="4">
        <v>13.3</v>
      </c>
      <c r="R210" s="3">
        <v>9</v>
      </c>
      <c r="S210" s="4">
        <v>10.5</v>
      </c>
      <c r="T210" s="3">
        <v>4</v>
      </c>
      <c r="U210" s="4">
        <v>11.6</v>
      </c>
      <c r="V210" s="4">
        <v>6.8</v>
      </c>
      <c r="W210" s="4">
        <v>10.9</v>
      </c>
      <c r="X210" s="4">
        <v>15.9</v>
      </c>
      <c r="Y210" s="4">
        <v>15.4</v>
      </c>
      <c r="Z210" s="4">
        <v>2.1</v>
      </c>
      <c r="AA210" s="4">
        <v>14.2</v>
      </c>
      <c r="AB210" s="4">
        <v>3.9</v>
      </c>
      <c r="AC210" s="4">
        <v>6.5</v>
      </c>
      <c r="AD210" s="4">
        <v>11.8</v>
      </c>
      <c r="AE210" s="4">
        <v>22.3</v>
      </c>
      <c r="AF210" s="4">
        <v>15.2</v>
      </c>
      <c r="AG210" s="4">
        <v>15.6</v>
      </c>
      <c r="AH210" s="4">
        <v>21.6</v>
      </c>
      <c r="AI210" s="4">
        <v>20.7</v>
      </c>
      <c r="AJ210" s="3">
        <v>19</v>
      </c>
      <c r="AK210" s="4">
        <v>10.5</v>
      </c>
      <c r="AL210" s="4">
        <v>14.3</v>
      </c>
      <c r="AM210" s="4">
        <v>8.6</v>
      </c>
      <c r="AN210" s="4">
        <v>16.6</v>
      </c>
      <c r="AO210" s="4">
        <v>21.1</v>
      </c>
      <c r="AP210" s="4">
        <v>21.8</v>
      </c>
      <c r="AQ210" s="4">
        <v>20.5</v>
      </c>
      <c r="AR210" s="4">
        <v>13.7</v>
      </c>
      <c r="AS210" s="4">
        <v>17.5</v>
      </c>
      <c r="AT210" s="4">
        <v>12.4</v>
      </c>
      <c r="AU210" s="4">
        <v>18.9</v>
      </c>
      <c r="AV210" s="4">
        <v>19.4</v>
      </c>
      <c r="AW210" s="4">
        <v>13.6</v>
      </c>
      <c r="AX210" s="3">
        <v>9</v>
      </c>
      <c r="AY210" s="4">
        <v>14.2</v>
      </c>
      <c r="AZ210" s="4">
        <v>24.6</v>
      </c>
      <c r="BA210" s="4">
        <v>12.9</v>
      </c>
      <c r="BB210" s="3">
        <v>14</v>
      </c>
      <c r="BC210" s="4">
        <v>14.5</v>
      </c>
      <c r="BD210" s="4">
        <v>16.6</v>
      </c>
      <c r="BE210" s="4">
        <v>31.4</v>
      </c>
      <c r="BF210" s="4">
        <v>24.9</v>
      </c>
      <c r="BG210" s="4">
        <v>13.3</v>
      </c>
      <c r="BH210" s="3">
        <v>15</v>
      </c>
      <c r="BI210" s="4">
        <v>26.1</v>
      </c>
      <c r="BJ210" s="4">
        <v>18.8</v>
      </c>
      <c r="BK210" s="4">
        <v>19.6</v>
      </c>
      <c r="BL210" s="4">
        <v>24.4</v>
      </c>
      <c r="BM210" s="4">
        <v>21.6</v>
      </c>
      <c r="BN210" s="4">
        <v>16.1</v>
      </c>
      <c r="BO210" s="4">
        <v>22.6</v>
      </c>
      <c r="BP210" s="4">
        <v>24.3</v>
      </c>
      <c r="BQ210" s="4">
        <v>24.6</v>
      </c>
      <c r="BR210" s="4">
        <v>24.8</v>
      </c>
      <c r="BS210" s="3">
        <v>23</v>
      </c>
      <c r="BT210" s="4">
        <v>17.6</v>
      </c>
      <c r="BU210" s="4">
        <v>19.4</v>
      </c>
      <c r="BV210" s="4">
        <v>17.5</v>
      </c>
      <c r="BW210" s="4">
        <v>8.4</v>
      </c>
      <c r="BX210" s="4">
        <v>23.9</v>
      </c>
      <c r="BY210" s="4">
        <v>6.7</v>
      </c>
      <c r="BZ210" s="4">
        <v>20.7</v>
      </c>
      <c r="CA210" s="3">
        <v>15</v>
      </c>
      <c r="CB210" s="4">
        <v>15.6</v>
      </c>
      <c r="CC210" s="4">
        <v>28.6</v>
      </c>
      <c r="CD210" s="4">
        <v>26.4</v>
      </c>
      <c r="CE210" s="3">
        <v>27</v>
      </c>
      <c r="CF210" s="4">
        <v>21.6</v>
      </c>
      <c r="CG210" s="4">
        <v>16.3</v>
      </c>
      <c r="CH210" s="3">
        <v>13</v>
      </c>
      <c r="CI210" s="3">
        <v>12</v>
      </c>
      <c r="CJ210" s="4">
        <v>22.3</v>
      </c>
      <c r="CK210" s="3">
        <v>20</v>
      </c>
      <c r="CL210" s="4">
        <v>11.5</v>
      </c>
      <c r="CM210" s="4">
        <v>11.2</v>
      </c>
      <c r="CN210" s="4">
        <v>3.9</v>
      </c>
      <c r="CO210" s="4">
        <v>27.2</v>
      </c>
      <c r="CP210" s="4">
        <v>26.4</v>
      </c>
      <c r="CQ210" s="4">
        <v>18.5</v>
      </c>
      <c r="CR210" s="4">
        <v>11.3</v>
      </c>
      <c r="CS210" s="4">
        <v>24.7</v>
      </c>
    </row>
    <row x14ac:dyDescent="0.25" r="211" customHeight="1" ht="18.75">
      <c r="A211" s="1">
        <v>210</v>
      </c>
      <c r="B211" s="4">
        <v>27.8</v>
      </c>
      <c r="C211" s="3">
        <v>29</v>
      </c>
      <c r="D211" s="4">
        <v>30.9</v>
      </c>
      <c r="E211" s="4">
        <v>33.8</v>
      </c>
      <c r="F211" s="4">
        <v>29.2</v>
      </c>
      <c r="G211" s="4">
        <v>28.8</v>
      </c>
      <c r="H211" s="4">
        <v>26.7</v>
      </c>
      <c r="I211" s="4">
        <v>25.3</v>
      </c>
      <c r="J211" s="4">
        <v>29.2</v>
      </c>
      <c r="K211" s="4">
        <v>30.6</v>
      </c>
      <c r="L211" s="4">
        <v>36.3</v>
      </c>
      <c r="M211" s="4">
        <v>37.2</v>
      </c>
      <c r="N211" s="4">
        <v>6.3</v>
      </c>
      <c r="O211" s="4">
        <v>38.1</v>
      </c>
      <c r="P211" s="4">
        <v>27.3</v>
      </c>
      <c r="Q211" s="4">
        <v>37.5</v>
      </c>
      <c r="R211" s="4">
        <v>22.6</v>
      </c>
      <c r="S211" s="4">
        <v>30.2</v>
      </c>
      <c r="T211" s="4">
        <v>29.8</v>
      </c>
      <c r="U211" s="4">
        <v>32.8</v>
      </c>
      <c r="V211" s="4">
        <v>22.1</v>
      </c>
      <c r="W211" s="4">
        <v>32.3</v>
      </c>
      <c r="X211" s="4">
        <v>30.1</v>
      </c>
      <c r="Y211" s="3">
        <v>38</v>
      </c>
      <c r="Z211" s="4">
        <v>27.5</v>
      </c>
      <c r="AA211" s="4">
        <v>32.2</v>
      </c>
      <c r="AB211" s="4">
        <v>31.2</v>
      </c>
      <c r="AC211" s="4">
        <v>32.3</v>
      </c>
      <c r="AD211" s="3">
        <v>33</v>
      </c>
      <c r="AE211" s="4">
        <v>35.6</v>
      </c>
      <c r="AF211" s="4">
        <v>20.1</v>
      </c>
      <c r="AG211" s="4">
        <v>36.3</v>
      </c>
      <c r="AH211" s="4">
        <v>44.3</v>
      </c>
      <c r="AI211" s="4">
        <v>40.4</v>
      </c>
      <c r="AJ211" s="4">
        <v>33.3</v>
      </c>
      <c r="AK211" s="3">
        <v>18</v>
      </c>
      <c r="AL211" s="4">
        <v>10.7</v>
      </c>
      <c r="AM211" s="4">
        <v>21.2</v>
      </c>
      <c r="AN211" s="4">
        <v>20.9</v>
      </c>
      <c r="AO211" s="4">
        <v>22.6</v>
      </c>
      <c r="AP211" s="4">
        <v>30.3</v>
      </c>
      <c r="AQ211" s="4">
        <v>25.1</v>
      </c>
      <c r="AR211" s="4">
        <v>31.3</v>
      </c>
      <c r="AS211" s="4">
        <v>38.8</v>
      </c>
      <c r="AT211" s="4">
        <v>34.4</v>
      </c>
      <c r="AU211" s="4">
        <v>40.1</v>
      </c>
      <c r="AV211" s="4">
        <v>41.3</v>
      </c>
      <c r="AW211" s="4">
        <v>35.4</v>
      </c>
      <c r="AX211" s="4">
        <v>27.4</v>
      </c>
      <c r="AY211" s="4">
        <v>35.4</v>
      </c>
      <c r="AZ211" s="4">
        <v>43.9</v>
      </c>
      <c r="BA211" s="4">
        <v>34.1</v>
      </c>
      <c r="BB211" s="4">
        <v>27.9</v>
      </c>
      <c r="BC211" s="4">
        <v>32.5</v>
      </c>
      <c r="BD211" s="4">
        <v>32.7</v>
      </c>
      <c r="BE211" s="4">
        <v>54.1</v>
      </c>
      <c r="BF211" s="4">
        <v>49.4</v>
      </c>
      <c r="BG211" s="4">
        <v>14.9</v>
      </c>
      <c r="BH211" s="4">
        <v>37.4</v>
      </c>
      <c r="BI211" s="4">
        <v>48.9</v>
      </c>
      <c r="BJ211" s="4">
        <v>31.3</v>
      </c>
      <c r="BK211" s="4">
        <v>16.4</v>
      </c>
      <c r="BL211" s="4">
        <v>14.4</v>
      </c>
      <c r="BM211" s="4">
        <v>7.9</v>
      </c>
      <c r="BN211" s="4">
        <v>9.8</v>
      </c>
      <c r="BO211" s="4">
        <v>3.6</v>
      </c>
      <c r="BP211" s="4">
        <v>5.7</v>
      </c>
      <c r="BQ211" s="4">
        <v>7.3</v>
      </c>
      <c r="BR211" s="4">
        <v>38.1</v>
      </c>
      <c r="BS211" s="4">
        <v>33.8</v>
      </c>
      <c r="BT211" s="4">
        <v>9.1</v>
      </c>
      <c r="BU211" s="4">
        <v>35.3</v>
      </c>
      <c r="BV211" s="4">
        <v>40.3</v>
      </c>
      <c r="BW211" s="4">
        <v>20.8</v>
      </c>
      <c r="BX211" s="4">
        <v>32.3</v>
      </c>
      <c r="BY211" s="4">
        <v>30.2</v>
      </c>
      <c r="BZ211" s="4">
        <v>29.1</v>
      </c>
      <c r="CA211" s="3">
        <v>26</v>
      </c>
      <c r="CB211" s="4">
        <v>35.5</v>
      </c>
      <c r="CC211" s="4">
        <v>36.9</v>
      </c>
      <c r="CD211" s="4">
        <v>37.6</v>
      </c>
      <c r="CE211" s="4">
        <v>29.1</v>
      </c>
      <c r="CF211" s="4">
        <v>42.3</v>
      </c>
      <c r="CG211" s="4">
        <v>15.7</v>
      </c>
      <c r="CH211" s="4">
        <v>35.5</v>
      </c>
      <c r="CI211" s="4">
        <v>21.3</v>
      </c>
      <c r="CJ211" s="3">
        <v>45</v>
      </c>
      <c r="CK211" s="4">
        <v>5.4</v>
      </c>
      <c r="CL211" s="3">
        <v>21</v>
      </c>
      <c r="CM211" s="3">
        <v>26</v>
      </c>
      <c r="CN211" s="4">
        <v>23.8</v>
      </c>
      <c r="CO211" s="4">
        <v>35.6</v>
      </c>
      <c r="CP211" s="4">
        <v>17.3</v>
      </c>
      <c r="CQ211" s="4">
        <v>37.8</v>
      </c>
      <c r="CR211" s="4">
        <v>32.6</v>
      </c>
      <c r="CS211" s="4">
        <v>35.5</v>
      </c>
    </row>
    <row x14ac:dyDescent="0.25" r="212" customHeight="1" ht="18.75">
      <c r="A212" s="1">
        <v>211</v>
      </c>
      <c r="B212" s="3">
        <v>9</v>
      </c>
      <c r="C212" s="3">
        <v>11</v>
      </c>
      <c r="D212" s="4">
        <v>9.6</v>
      </c>
      <c r="E212" s="4">
        <v>5.9</v>
      </c>
      <c r="F212" s="4">
        <v>8.7</v>
      </c>
      <c r="G212" s="4">
        <v>8.9</v>
      </c>
      <c r="H212" s="4">
        <v>10.5</v>
      </c>
      <c r="I212" s="3">
        <v>13</v>
      </c>
      <c r="J212" s="3">
        <v>10</v>
      </c>
      <c r="K212" s="4">
        <v>13.5</v>
      </c>
      <c r="L212" s="4">
        <v>15.6</v>
      </c>
      <c r="M212" s="4">
        <v>20.8</v>
      </c>
      <c r="N212" s="4">
        <v>28.4</v>
      </c>
      <c r="O212" s="4">
        <v>23.3</v>
      </c>
      <c r="P212" s="4">
        <v>20.3</v>
      </c>
      <c r="Q212" s="4">
        <v>18.1</v>
      </c>
      <c r="R212" s="4">
        <v>10.7</v>
      </c>
      <c r="S212" s="4">
        <v>7.3</v>
      </c>
      <c r="T212" s="4">
        <v>13.5</v>
      </c>
      <c r="U212" s="4">
        <v>11.6</v>
      </c>
      <c r="V212" s="4">
        <v>14.5</v>
      </c>
      <c r="W212" s="4">
        <v>12.8</v>
      </c>
      <c r="X212" s="4">
        <v>3.9</v>
      </c>
      <c r="Y212" s="3">
        <v>8</v>
      </c>
      <c r="Z212" s="4">
        <v>14.7</v>
      </c>
      <c r="AA212" s="4">
        <v>4.1</v>
      </c>
      <c r="AB212" s="4">
        <v>19.9</v>
      </c>
      <c r="AC212" s="4">
        <v>17.3</v>
      </c>
      <c r="AD212" s="4">
        <v>8.3</v>
      </c>
      <c r="AE212" s="4">
        <v>7.6</v>
      </c>
      <c r="AF212" s="4">
        <v>29.5</v>
      </c>
      <c r="AG212" s="4">
        <v>13.9</v>
      </c>
      <c r="AH212" s="4">
        <v>24.9</v>
      </c>
      <c r="AI212" s="4">
        <v>9.9</v>
      </c>
      <c r="AJ212" s="4">
        <v>4.3</v>
      </c>
      <c r="AK212" s="4">
        <v>19.7</v>
      </c>
      <c r="AL212" s="4">
        <v>21.9</v>
      </c>
      <c r="AM212" s="4">
        <v>22.3</v>
      </c>
      <c r="AN212" s="4">
        <v>15.1</v>
      </c>
      <c r="AO212" s="4">
        <v>15.4</v>
      </c>
      <c r="AP212" s="3">
        <v>4</v>
      </c>
      <c r="AQ212" s="4">
        <v>10.4</v>
      </c>
      <c r="AR212" s="4">
        <v>29.5</v>
      </c>
      <c r="AS212" s="4">
        <v>11.2</v>
      </c>
      <c r="AT212" s="4">
        <v>4.8</v>
      </c>
      <c r="AU212" s="4">
        <v>17.4</v>
      </c>
      <c r="AV212" s="4">
        <v>18.7</v>
      </c>
      <c r="AW212" s="4">
        <v>24.6</v>
      </c>
      <c r="AX212" s="4">
        <v>23.8</v>
      </c>
      <c r="AY212" s="4">
        <v>12.8</v>
      </c>
      <c r="AZ212" s="4">
        <v>15.8</v>
      </c>
      <c r="BA212" s="4">
        <v>10.2</v>
      </c>
      <c r="BB212" s="4">
        <v>5.1</v>
      </c>
      <c r="BC212" s="4">
        <v>2.8</v>
      </c>
      <c r="BD212" s="4">
        <v>1.7</v>
      </c>
      <c r="BE212" s="4">
        <v>34.7</v>
      </c>
      <c r="BF212" s="3">
        <v>30</v>
      </c>
      <c r="BG212" s="3">
        <v>23</v>
      </c>
      <c r="BH212" s="3">
        <v>18</v>
      </c>
      <c r="BI212" s="4">
        <v>29.4</v>
      </c>
      <c r="BJ212" s="4">
        <v>1.8</v>
      </c>
      <c r="BK212" s="4">
        <v>18.1</v>
      </c>
      <c r="BL212" s="4">
        <v>22.9</v>
      </c>
      <c r="BM212" s="4">
        <v>23.4</v>
      </c>
      <c r="BN212" s="4">
        <v>23.8</v>
      </c>
      <c r="BO212" s="4">
        <v>26.2</v>
      </c>
      <c r="BP212" s="4">
        <v>25.3</v>
      </c>
      <c r="BQ212" s="4">
        <v>24.2</v>
      </c>
      <c r="BR212" s="3">
        <v>10</v>
      </c>
      <c r="BS212" s="4">
        <v>7.9</v>
      </c>
      <c r="BT212" s="4">
        <v>28.2</v>
      </c>
      <c r="BU212" s="4">
        <v>4.6</v>
      </c>
      <c r="BV212" s="4">
        <v>20.8</v>
      </c>
      <c r="BW212" s="4">
        <v>16.1</v>
      </c>
      <c r="BX212" s="4">
        <v>11.1</v>
      </c>
      <c r="BY212" s="4">
        <v>22.3</v>
      </c>
      <c r="BZ212" s="4">
        <v>10.6</v>
      </c>
      <c r="CA212" s="4">
        <v>7.5</v>
      </c>
      <c r="CB212" s="4">
        <v>2.5</v>
      </c>
      <c r="CC212" s="4">
        <v>15.3</v>
      </c>
      <c r="CD212" s="4">
        <v>11.2</v>
      </c>
      <c r="CE212" s="4">
        <v>16.9</v>
      </c>
      <c r="CF212" s="4">
        <v>11.1</v>
      </c>
      <c r="CG212" s="4">
        <v>17.7</v>
      </c>
      <c r="CH212" s="4">
        <v>15.8</v>
      </c>
      <c r="CI212" s="4">
        <v>14.4</v>
      </c>
      <c r="CJ212" s="4">
        <v>25.6</v>
      </c>
      <c r="CK212" s="4">
        <v>27.7</v>
      </c>
      <c r="CL212" s="4">
        <v>13.3</v>
      </c>
      <c r="CM212" s="4">
        <v>10.8</v>
      </c>
      <c r="CN212" s="4">
        <v>18.3</v>
      </c>
      <c r="CO212" s="4">
        <v>17.1</v>
      </c>
      <c r="CP212" s="4">
        <v>24.9</v>
      </c>
      <c r="CQ212" s="4">
        <v>7.9</v>
      </c>
      <c r="CR212" s="4">
        <v>5.6</v>
      </c>
      <c r="CS212" s="4">
        <v>9.9</v>
      </c>
    </row>
    <row x14ac:dyDescent="0.25" r="213" customHeight="1" ht="18.75">
      <c r="A213" s="1">
        <v>212</v>
      </c>
      <c r="B213" s="4">
        <v>13.1</v>
      </c>
      <c r="C213" s="3">
        <v>15</v>
      </c>
      <c r="D213" s="4">
        <v>11.7</v>
      </c>
      <c r="E213" s="4">
        <v>7.9</v>
      </c>
      <c r="F213" s="4">
        <v>12.8</v>
      </c>
      <c r="G213" s="4">
        <v>12.9</v>
      </c>
      <c r="H213" s="4">
        <v>14.5</v>
      </c>
      <c r="I213" s="3">
        <v>17</v>
      </c>
      <c r="J213" s="4">
        <v>14.1</v>
      </c>
      <c r="K213" s="4">
        <v>17.6</v>
      </c>
      <c r="L213" s="4">
        <v>16.9</v>
      </c>
      <c r="M213" s="3">
        <v>25</v>
      </c>
      <c r="N213" s="4">
        <v>32.8</v>
      </c>
      <c r="O213" s="4">
        <v>27.6</v>
      </c>
      <c r="P213" s="4">
        <v>24.4</v>
      </c>
      <c r="Q213" s="4">
        <v>18.2</v>
      </c>
      <c r="R213" s="4">
        <v>14.8</v>
      </c>
      <c r="S213" s="4">
        <v>11.3</v>
      </c>
      <c r="T213" s="4">
        <v>17.5</v>
      </c>
      <c r="U213" s="4">
        <v>10.7</v>
      </c>
      <c r="V213" s="4">
        <v>18.6</v>
      </c>
      <c r="W213" s="4">
        <v>13.8</v>
      </c>
      <c r="X213" s="4">
        <v>8.2</v>
      </c>
      <c r="Y213" s="4">
        <v>5.8</v>
      </c>
      <c r="Z213" s="4">
        <v>18.8</v>
      </c>
      <c r="AA213" s="4">
        <v>8.2</v>
      </c>
      <c r="AB213" s="3">
        <v>24</v>
      </c>
      <c r="AC213" s="4">
        <v>20.7</v>
      </c>
      <c r="AD213" s="4">
        <v>8.4</v>
      </c>
      <c r="AE213" s="4">
        <v>3.3</v>
      </c>
      <c r="AF213" s="4">
        <v>33.6</v>
      </c>
      <c r="AG213" s="4">
        <v>11.7</v>
      </c>
      <c r="AH213" s="4">
        <v>25.3</v>
      </c>
      <c r="AI213" s="4">
        <v>3.8</v>
      </c>
      <c r="AJ213" s="4">
        <v>3.4</v>
      </c>
      <c r="AK213" s="4">
        <v>23.7</v>
      </c>
      <c r="AL213" s="4">
        <v>29.5</v>
      </c>
      <c r="AM213" s="4">
        <v>26.4</v>
      </c>
      <c r="AN213" s="4">
        <v>21.4</v>
      </c>
      <c r="AO213" s="4">
        <v>19.7</v>
      </c>
      <c r="AP213" s="4">
        <v>8.3</v>
      </c>
      <c r="AQ213" s="4">
        <v>14.7</v>
      </c>
      <c r="AR213" s="4">
        <v>33.7</v>
      </c>
      <c r="AS213" s="4">
        <v>8.3</v>
      </c>
      <c r="AT213" s="4">
        <v>8.8</v>
      </c>
      <c r="AU213" s="4">
        <v>11.8</v>
      </c>
      <c r="AV213" s="4">
        <v>20.8</v>
      </c>
      <c r="AW213" s="4">
        <v>28.8</v>
      </c>
      <c r="AX213" s="4">
        <v>27.9</v>
      </c>
      <c r="AY213" s="4">
        <v>10.5</v>
      </c>
      <c r="AZ213" s="4">
        <v>10.2</v>
      </c>
      <c r="BA213" s="3">
        <v>8</v>
      </c>
      <c r="BB213" s="4">
        <v>13.4</v>
      </c>
      <c r="BC213" s="4">
        <v>7.8</v>
      </c>
      <c r="BD213" s="4">
        <v>7.1</v>
      </c>
      <c r="BE213" s="4">
        <v>35.8</v>
      </c>
      <c r="BF213" s="4">
        <v>30.5</v>
      </c>
      <c r="BG213" s="4">
        <v>31.8</v>
      </c>
      <c r="BH213" s="3">
        <v>17</v>
      </c>
      <c r="BI213" s="4">
        <v>30.5</v>
      </c>
      <c r="BJ213" s="4">
        <v>5.4</v>
      </c>
      <c r="BK213" s="4">
        <v>22.7</v>
      </c>
      <c r="BL213" s="4">
        <v>24.7</v>
      </c>
      <c r="BM213" s="4">
        <v>27.7</v>
      </c>
      <c r="BN213" s="4">
        <v>29.7</v>
      </c>
      <c r="BO213" s="4">
        <v>30.5</v>
      </c>
      <c r="BP213" s="4">
        <v>29.6</v>
      </c>
      <c r="BQ213" s="4">
        <v>28.4</v>
      </c>
      <c r="BR213" s="4">
        <v>3.2</v>
      </c>
      <c r="BS213" s="4">
        <v>6.3</v>
      </c>
      <c r="BT213" s="4">
        <v>32.3</v>
      </c>
      <c r="BU213" s="4">
        <v>1.5</v>
      </c>
      <c r="BV213" s="3">
        <v>22</v>
      </c>
      <c r="BW213" s="4">
        <v>20.2</v>
      </c>
      <c r="BX213" s="4">
        <v>13.7</v>
      </c>
      <c r="BY213" s="4">
        <v>26.9</v>
      </c>
      <c r="BZ213" s="4">
        <v>14.7</v>
      </c>
      <c r="CA213" s="4">
        <v>16.6</v>
      </c>
      <c r="CB213" s="4">
        <v>4.3</v>
      </c>
      <c r="CC213" s="4">
        <v>17.9</v>
      </c>
      <c r="CD213" s="4">
        <v>13.8</v>
      </c>
      <c r="CE213" s="4">
        <v>21.3</v>
      </c>
      <c r="CF213" s="4">
        <v>7.3</v>
      </c>
      <c r="CG213" s="4">
        <v>26.8</v>
      </c>
      <c r="CH213" s="4">
        <v>13.6</v>
      </c>
      <c r="CI213" s="4">
        <v>18.5</v>
      </c>
      <c r="CJ213" s="4">
        <v>24.4</v>
      </c>
      <c r="CK213" s="4">
        <v>31.8</v>
      </c>
      <c r="CL213" s="4">
        <v>17.4</v>
      </c>
      <c r="CM213" s="4">
        <v>14.9</v>
      </c>
      <c r="CN213" s="4">
        <v>22.4</v>
      </c>
      <c r="CO213" s="4">
        <v>21.2</v>
      </c>
      <c r="CP213" s="4">
        <v>26.7</v>
      </c>
      <c r="CQ213" s="4">
        <v>2.6</v>
      </c>
      <c r="CR213" s="4">
        <v>9.7</v>
      </c>
      <c r="CS213" s="4">
        <v>4.7</v>
      </c>
    </row>
    <row x14ac:dyDescent="0.25" r="214" customHeight="1" ht="18.75">
      <c r="A214" s="1">
        <v>213</v>
      </c>
      <c r="B214" s="3">
        <v>9</v>
      </c>
      <c r="C214" s="3">
        <v>11</v>
      </c>
      <c r="D214" s="4">
        <v>9.6</v>
      </c>
      <c r="E214" s="4">
        <v>5.9</v>
      </c>
      <c r="F214" s="4">
        <v>8.7</v>
      </c>
      <c r="G214" s="4">
        <v>8.9</v>
      </c>
      <c r="H214" s="4">
        <v>10.5</v>
      </c>
      <c r="I214" s="3">
        <v>13</v>
      </c>
      <c r="J214" s="3">
        <v>10</v>
      </c>
      <c r="K214" s="4">
        <v>13.5</v>
      </c>
      <c r="L214" s="4">
        <v>15.6</v>
      </c>
      <c r="M214" s="4">
        <v>20.8</v>
      </c>
      <c r="N214" s="4">
        <v>28.4</v>
      </c>
      <c r="O214" s="4">
        <v>23.3</v>
      </c>
      <c r="P214" s="4">
        <v>20.3</v>
      </c>
      <c r="Q214" s="4">
        <v>18.1</v>
      </c>
      <c r="R214" s="4">
        <v>10.7</v>
      </c>
      <c r="S214" s="4">
        <v>7.3</v>
      </c>
      <c r="T214" s="4">
        <v>13.5</v>
      </c>
      <c r="U214" s="4">
        <v>11.6</v>
      </c>
      <c r="V214" s="4">
        <v>14.5</v>
      </c>
      <c r="W214" s="4">
        <v>12.8</v>
      </c>
      <c r="X214" s="4">
        <v>3.9</v>
      </c>
      <c r="Y214" s="3">
        <v>8</v>
      </c>
      <c r="Z214" s="4">
        <v>14.7</v>
      </c>
      <c r="AA214" s="4">
        <v>4.1</v>
      </c>
      <c r="AB214" s="4">
        <v>19.9</v>
      </c>
      <c r="AC214" s="4">
        <v>17.3</v>
      </c>
      <c r="AD214" s="4">
        <v>8.3</v>
      </c>
      <c r="AE214" s="4">
        <v>7.6</v>
      </c>
      <c r="AF214" s="4">
        <v>29.5</v>
      </c>
      <c r="AG214" s="4">
        <v>13.9</v>
      </c>
      <c r="AH214" s="4">
        <v>24.9</v>
      </c>
      <c r="AI214" s="4">
        <v>9.9</v>
      </c>
      <c r="AJ214" s="4">
        <v>4.3</v>
      </c>
      <c r="AK214" s="4">
        <v>19.7</v>
      </c>
      <c r="AL214" s="4">
        <v>21.9</v>
      </c>
      <c r="AM214" s="4">
        <v>22.3</v>
      </c>
      <c r="AN214" s="4">
        <v>15.1</v>
      </c>
      <c r="AO214" s="4">
        <v>15.4</v>
      </c>
      <c r="AP214" s="3">
        <v>4</v>
      </c>
      <c r="AQ214" s="4">
        <v>10.4</v>
      </c>
      <c r="AR214" s="4">
        <v>29.5</v>
      </c>
      <c r="AS214" s="4">
        <v>11.2</v>
      </c>
      <c r="AT214" s="4">
        <v>4.8</v>
      </c>
      <c r="AU214" s="4">
        <v>17.4</v>
      </c>
      <c r="AV214" s="4">
        <v>18.7</v>
      </c>
      <c r="AW214" s="4">
        <v>24.6</v>
      </c>
      <c r="AX214" s="4">
        <v>23.8</v>
      </c>
      <c r="AY214" s="4">
        <v>12.8</v>
      </c>
      <c r="AZ214" s="4">
        <v>15.8</v>
      </c>
      <c r="BA214" s="4">
        <v>10.2</v>
      </c>
      <c r="BB214" s="4">
        <v>5.1</v>
      </c>
      <c r="BC214" s="4">
        <v>2.8</v>
      </c>
      <c r="BD214" s="4">
        <v>1.7</v>
      </c>
      <c r="BE214" s="4">
        <v>34.7</v>
      </c>
      <c r="BF214" s="3">
        <v>30</v>
      </c>
      <c r="BG214" s="3">
        <v>23</v>
      </c>
      <c r="BH214" s="3">
        <v>18</v>
      </c>
      <c r="BI214" s="4">
        <v>29.4</v>
      </c>
      <c r="BJ214" s="4">
        <v>1.8</v>
      </c>
      <c r="BK214" s="4">
        <v>18.1</v>
      </c>
      <c r="BL214" s="4">
        <v>22.9</v>
      </c>
      <c r="BM214" s="4">
        <v>23.4</v>
      </c>
      <c r="BN214" s="4">
        <v>23.8</v>
      </c>
      <c r="BO214" s="4">
        <v>26.2</v>
      </c>
      <c r="BP214" s="4">
        <v>25.3</v>
      </c>
      <c r="BQ214" s="4">
        <v>24.2</v>
      </c>
      <c r="BR214" s="3">
        <v>10</v>
      </c>
      <c r="BS214" s="4">
        <v>7.9</v>
      </c>
      <c r="BT214" s="4">
        <v>28.2</v>
      </c>
      <c r="BU214" s="4">
        <v>4.6</v>
      </c>
      <c r="BV214" s="4">
        <v>20.8</v>
      </c>
      <c r="BW214" s="4">
        <v>16.1</v>
      </c>
      <c r="BX214" s="4">
        <v>11.1</v>
      </c>
      <c r="BY214" s="4">
        <v>22.3</v>
      </c>
      <c r="BZ214" s="4">
        <v>10.6</v>
      </c>
      <c r="CA214" s="4">
        <v>7.5</v>
      </c>
      <c r="CB214" s="4">
        <v>2.5</v>
      </c>
      <c r="CC214" s="4">
        <v>15.3</v>
      </c>
      <c r="CD214" s="4">
        <v>11.2</v>
      </c>
      <c r="CE214" s="4">
        <v>16.9</v>
      </c>
      <c r="CF214" s="4">
        <v>11.1</v>
      </c>
      <c r="CG214" s="4">
        <v>17.7</v>
      </c>
      <c r="CH214" s="4">
        <v>15.8</v>
      </c>
      <c r="CI214" s="4">
        <v>14.4</v>
      </c>
      <c r="CJ214" s="4">
        <v>25.6</v>
      </c>
      <c r="CK214" s="4">
        <v>27.7</v>
      </c>
      <c r="CL214" s="4">
        <v>13.3</v>
      </c>
      <c r="CM214" s="4">
        <v>10.8</v>
      </c>
      <c r="CN214" s="4">
        <v>18.3</v>
      </c>
      <c r="CO214" s="4">
        <v>17.1</v>
      </c>
      <c r="CP214" s="4">
        <v>24.9</v>
      </c>
      <c r="CQ214" s="4">
        <v>7.9</v>
      </c>
      <c r="CR214" s="4">
        <v>5.6</v>
      </c>
      <c r="CS214" s="4">
        <v>9.9</v>
      </c>
    </row>
    <row x14ac:dyDescent="0.25" r="215" customHeight="1" ht="18.75">
      <c r="A215" s="1">
        <v>214</v>
      </c>
      <c r="B215" s="3">
        <v>13</v>
      </c>
      <c r="C215" s="4">
        <v>11.7</v>
      </c>
      <c r="D215" s="4">
        <v>14.6</v>
      </c>
      <c r="E215" s="4">
        <v>17.6</v>
      </c>
      <c r="F215" s="4">
        <v>14.4</v>
      </c>
      <c r="G215" s="4">
        <v>15.3</v>
      </c>
      <c r="H215" s="4">
        <v>17.1</v>
      </c>
      <c r="I215" s="4">
        <v>13.7</v>
      </c>
      <c r="J215" s="4">
        <v>11.8</v>
      </c>
      <c r="K215" s="4">
        <v>10.4</v>
      </c>
      <c r="L215" s="4">
        <v>10.3</v>
      </c>
      <c r="M215" s="4">
        <v>6.1</v>
      </c>
      <c r="N215" s="4">
        <v>29.4</v>
      </c>
      <c r="O215" s="3">
        <v>3</v>
      </c>
      <c r="P215" s="4">
        <v>13.1</v>
      </c>
      <c r="Q215" s="4">
        <v>13.1</v>
      </c>
      <c r="R215" s="4">
        <v>17.7</v>
      </c>
      <c r="S215" s="4">
        <v>15.5</v>
      </c>
      <c r="T215" s="4">
        <v>8.9</v>
      </c>
      <c r="U215" s="4">
        <v>16.6</v>
      </c>
      <c r="V215" s="4">
        <v>15.5</v>
      </c>
      <c r="W215" s="4">
        <v>13.4</v>
      </c>
      <c r="X215" s="4">
        <v>22.2</v>
      </c>
      <c r="Y215" s="4">
        <v>20.5</v>
      </c>
      <c r="Z215" s="4">
        <v>11.1</v>
      </c>
      <c r="AA215" s="4">
        <v>19.8</v>
      </c>
      <c r="AB215" s="4">
        <v>10.6</v>
      </c>
      <c r="AC215" s="4">
        <v>6.2</v>
      </c>
      <c r="AD215" s="4">
        <v>16.8</v>
      </c>
      <c r="AE215" s="4">
        <v>27.3</v>
      </c>
      <c r="AF215" s="4">
        <v>25.2</v>
      </c>
      <c r="AG215" s="4">
        <v>15.3</v>
      </c>
      <c r="AH215" s="3">
        <v>15</v>
      </c>
      <c r="AI215" s="4">
        <v>25.8</v>
      </c>
      <c r="AJ215" s="3">
        <v>24</v>
      </c>
      <c r="AK215" s="4">
        <v>19.2</v>
      </c>
      <c r="AL215" s="3">
        <v>23</v>
      </c>
      <c r="AM215" s="4">
        <v>19.2</v>
      </c>
      <c r="AN215" s="4">
        <v>25.3</v>
      </c>
      <c r="AO215" s="4">
        <v>29.8</v>
      </c>
      <c r="AP215" s="4">
        <v>28.1</v>
      </c>
      <c r="AQ215" s="4">
        <v>26.9</v>
      </c>
      <c r="AR215" s="4">
        <v>13.8</v>
      </c>
      <c r="AS215" s="4">
        <v>22.5</v>
      </c>
      <c r="AT215" s="4">
        <v>17.4</v>
      </c>
      <c r="AU215" s="4">
        <v>23.9</v>
      </c>
      <c r="AV215" s="4">
        <v>19.2</v>
      </c>
      <c r="AW215" s="4">
        <v>8.6</v>
      </c>
      <c r="AX215" s="4">
        <v>15.6</v>
      </c>
      <c r="AY215" s="4">
        <v>19.1</v>
      </c>
      <c r="AZ215" s="4">
        <v>29.6</v>
      </c>
      <c r="BA215" s="4">
        <v>19.1</v>
      </c>
      <c r="BB215" s="4">
        <v>20.3</v>
      </c>
      <c r="BC215" s="4">
        <v>20.8</v>
      </c>
      <c r="BD215" s="3">
        <v>23</v>
      </c>
      <c r="BE215" s="3">
        <v>20</v>
      </c>
      <c r="BF215" s="4">
        <v>15.6</v>
      </c>
      <c r="BG215" s="4">
        <v>22.1</v>
      </c>
      <c r="BH215" s="4">
        <v>14.7</v>
      </c>
      <c r="BI215" s="4">
        <v>22.1</v>
      </c>
      <c r="BJ215" s="4">
        <v>23.7</v>
      </c>
      <c r="BK215" s="4">
        <v>28.3</v>
      </c>
      <c r="BL215" s="4">
        <v>33.1</v>
      </c>
      <c r="BM215" s="4">
        <v>30.4</v>
      </c>
      <c r="BN215" s="4">
        <v>24.8</v>
      </c>
      <c r="BO215" s="4">
        <v>31.3</v>
      </c>
      <c r="BP215" s="3">
        <v>33</v>
      </c>
      <c r="BQ215" s="4">
        <v>33.3</v>
      </c>
      <c r="BR215" s="4">
        <v>29.8</v>
      </c>
      <c r="BS215" s="3">
        <v>28</v>
      </c>
      <c r="BT215" s="4">
        <v>26.3</v>
      </c>
      <c r="BU215" s="4">
        <v>24.4</v>
      </c>
      <c r="BV215" s="4">
        <v>17.2</v>
      </c>
      <c r="BW215" s="4">
        <v>17.1</v>
      </c>
      <c r="BX215" s="4">
        <v>30.3</v>
      </c>
      <c r="BY215" s="4">
        <v>11.9</v>
      </c>
      <c r="BZ215" s="4">
        <v>27.1</v>
      </c>
      <c r="CA215" s="3">
        <v>24</v>
      </c>
      <c r="CB215" s="4">
        <v>20.6</v>
      </c>
      <c r="CC215" s="4">
        <v>35.4</v>
      </c>
      <c r="CD215" s="4">
        <v>31.4</v>
      </c>
      <c r="CE215" s="4">
        <v>33.4</v>
      </c>
      <c r="CF215" s="4">
        <v>26.7</v>
      </c>
      <c r="CG215" s="3">
        <v>25</v>
      </c>
      <c r="CH215" s="4">
        <v>12.7</v>
      </c>
      <c r="CI215" s="4">
        <v>20.7</v>
      </c>
      <c r="CJ215" s="4">
        <v>18.4</v>
      </c>
      <c r="CK215" s="4">
        <v>28.8</v>
      </c>
      <c r="CL215" s="4">
        <v>20.2</v>
      </c>
      <c r="CM215" s="4">
        <v>19.9</v>
      </c>
      <c r="CN215" s="4">
        <v>15.2</v>
      </c>
      <c r="CO215" s="4">
        <v>33.6</v>
      </c>
      <c r="CP215" s="4">
        <v>35.1</v>
      </c>
      <c r="CQ215" s="4">
        <v>23.6</v>
      </c>
      <c r="CR215" s="4">
        <v>16.3</v>
      </c>
      <c r="CS215" s="4">
        <v>29.7</v>
      </c>
    </row>
    <row x14ac:dyDescent="0.25" r="216" customHeight="1" ht="18.75">
      <c r="A216" s="1">
        <v>215</v>
      </c>
      <c r="B216" s="4">
        <v>30.4</v>
      </c>
      <c r="C216" s="4">
        <v>32.3</v>
      </c>
      <c r="D216" s="3">
        <v>31</v>
      </c>
      <c r="E216" s="4">
        <v>27.2</v>
      </c>
      <c r="F216" s="4">
        <v>30.1</v>
      </c>
      <c r="G216" s="4">
        <v>30.2</v>
      </c>
      <c r="H216" s="4">
        <v>31.8</v>
      </c>
      <c r="I216" s="4">
        <v>34.3</v>
      </c>
      <c r="J216" s="4">
        <v>31.4</v>
      </c>
      <c r="K216" s="4">
        <v>34.9</v>
      </c>
      <c r="L216" s="3">
        <v>37</v>
      </c>
      <c r="M216" s="4">
        <v>42.2</v>
      </c>
      <c r="N216" s="4">
        <v>46.1</v>
      </c>
      <c r="O216" s="4">
        <v>44.7</v>
      </c>
      <c r="P216" s="4">
        <v>41.7</v>
      </c>
      <c r="Q216" s="4">
        <v>39.5</v>
      </c>
      <c r="R216" s="4">
        <v>32.1</v>
      </c>
      <c r="S216" s="4">
        <v>28.7</v>
      </c>
      <c r="T216" s="4">
        <v>34.9</v>
      </c>
      <c r="U216" s="3">
        <v>33</v>
      </c>
      <c r="V216" s="4">
        <v>35.9</v>
      </c>
      <c r="W216" s="4">
        <v>34.2</v>
      </c>
      <c r="X216" s="4">
        <v>26.7</v>
      </c>
      <c r="Y216" s="4">
        <v>27.1</v>
      </c>
      <c r="Z216" s="4">
        <v>36.1</v>
      </c>
      <c r="AA216" s="4">
        <v>25.5</v>
      </c>
      <c r="AB216" s="4">
        <v>41.3</v>
      </c>
      <c r="AC216" s="4">
        <v>38.7</v>
      </c>
      <c r="AD216" s="4">
        <v>29.2</v>
      </c>
      <c r="AE216" s="3">
        <v>17</v>
      </c>
      <c r="AF216" s="4">
        <v>50.9</v>
      </c>
      <c r="AG216" s="4">
        <v>35.3</v>
      </c>
      <c r="AH216" s="4">
        <v>40.7</v>
      </c>
      <c r="AI216" s="3">
        <v>22</v>
      </c>
      <c r="AJ216" s="4">
        <v>20.2</v>
      </c>
      <c r="AK216" s="4">
        <v>41.1</v>
      </c>
      <c r="AL216" s="4">
        <v>42.7</v>
      </c>
      <c r="AM216" s="4">
        <v>43.7</v>
      </c>
      <c r="AN216" s="4">
        <v>34.6</v>
      </c>
      <c r="AO216" s="4">
        <v>32.9</v>
      </c>
      <c r="AP216" s="4">
        <v>21.6</v>
      </c>
      <c r="AQ216" s="3">
        <v>28</v>
      </c>
      <c r="AR216" s="4">
        <v>50.9</v>
      </c>
      <c r="AS216" s="4">
        <v>26.7</v>
      </c>
      <c r="AT216" s="4">
        <v>26.2</v>
      </c>
      <c r="AU216" s="4">
        <v>27.1</v>
      </c>
      <c r="AV216" s="4">
        <v>36.1</v>
      </c>
      <c r="AW216" s="3">
        <v>46</v>
      </c>
      <c r="AX216" s="4">
        <v>45.2</v>
      </c>
      <c r="AY216" s="4">
        <v>32.8</v>
      </c>
      <c r="AZ216" s="4">
        <v>25.5</v>
      </c>
      <c r="BA216" s="4">
        <v>31.6</v>
      </c>
      <c r="BB216" s="4">
        <v>30.6</v>
      </c>
      <c r="BC216" s="4">
        <v>25.1</v>
      </c>
      <c r="BD216" s="4">
        <v>24.4</v>
      </c>
      <c r="BE216" s="4">
        <v>51.1</v>
      </c>
      <c r="BF216" s="4">
        <v>45.9</v>
      </c>
      <c r="BG216" s="4">
        <v>45.1</v>
      </c>
      <c r="BH216" s="4">
        <v>38.6</v>
      </c>
      <c r="BI216" s="4">
        <v>45.9</v>
      </c>
      <c r="BJ216" s="4">
        <v>23.7</v>
      </c>
      <c r="BK216" s="4">
        <v>35.9</v>
      </c>
      <c r="BL216" s="4">
        <v>37.9</v>
      </c>
      <c r="BM216" s="3">
        <v>41</v>
      </c>
      <c r="BN216" s="4">
        <v>42.9</v>
      </c>
      <c r="BO216" s="4">
        <v>43.8</v>
      </c>
      <c r="BP216" s="4">
        <v>42.9</v>
      </c>
      <c r="BQ216" s="4">
        <v>41.7</v>
      </c>
      <c r="BR216" s="4">
        <v>19.7</v>
      </c>
      <c r="BS216" s="4">
        <v>19.6</v>
      </c>
      <c r="BT216" s="4">
        <v>48.3</v>
      </c>
      <c r="BU216" s="4">
        <v>20.1</v>
      </c>
      <c r="BV216" s="4">
        <v>37.3</v>
      </c>
      <c r="BW216" s="4">
        <v>37.5</v>
      </c>
      <c r="BX216" s="3">
        <v>27</v>
      </c>
      <c r="BY216" s="4">
        <v>43.7</v>
      </c>
      <c r="BZ216" s="3">
        <v>28</v>
      </c>
      <c r="CA216" s="4">
        <v>29.9</v>
      </c>
      <c r="CB216" s="4">
        <v>24.4</v>
      </c>
      <c r="CC216" s="4">
        <v>21.2</v>
      </c>
      <c r="CD216" s="4">
        <v>18.9</v>
      </c>
      <c r="CE216" s="4">
        <v>34.6</v>
      </c>
      <c r="CF216" s="4">
        <v>23.9</v>
      </c>
      <c r="CG216" s="3">
        <v>40</v>
      </c>
      <c r="CH216" s="4">
        <v>37.3</v>
      </c>
      <c r="CI216" s="4">
        <v>35.8</v>
      </c>
      <c r="CJ216" s="4">
        <v>39.7</v>
      </c>
      <c r="CK216" s="4">
        <v>49.7</v>
      </c>
      <c r="CL216" s="4">
        <v>34.7</v>
      </c>
      <c r="CM216" s="4">
        <v>32.2</v>
      </c>
      <c r="CN216" s="4">
        <v>39.7</v>
      </c>
      <c r="CO216" s="4">
        <v>29.9</v>
      </c>
      <c r="CP216" s="3">
        <v>40</v>
      </c>
      <c r="CQ216" s="3">
        <v>22</v>
      </c>
      <c r="CR216" s="3">
        <v>27</v>
      </c>
      <c r="CS216" s="3">
        <v>18</v>
      </c>
    </row>
    <row x14ac:dyDescent="0.25" r="217" customHeight="1" ht="18.75">
      <c r="A217" s="1">
        <v>216</v>
      </c>
      <c r="B217" s="4">
        <v>3.9</v>
      </c>
      <c r="C217" s="4">
        <v>5.1</v>
      </c>
      <c r="D217" s="3">
        <v>7</v>
      </c>
      <c r="E217" s="4">
        <v>9.9</v>
      </c>
      <c r="F217" s="4">
        <v>5.3</v>
      </c>
      <c r="G217" s="4">
        <v>4.9</v>
      </c>
      <c r="H217" s="4">
        <v>3.6</v>
      </c>
      <c r="I217" s="4">
        <v>1.3</v>
      </c>
      <c r="J217" s="4">
        <v>5.3</v>
      </c>
      <c r="K217" s="4">
        <v>6.7</v>
      </c>
      <c r="L217" s="4">
        <v>11.2</v>
      </c>
      <c r="M217" s="4">
        <v>13.3</v>
      </c>
      <c r="N217" s="4">
        <v>17.3</v>
      </c>
      <c r="O217" s="4">
        <v>15.8</v>
      </c>
      <c r="P217" s="4">
        <v>10.1</v>
      </c>
      <c r="Q217" s="4">
        <v>13.6</v>
      </c>
      <c r="R217" s="4">
        <v>5.6</v>
      </c>
      <c r="S217" s="4">
        <v>6.3</v>
      </c>
      <c r="T217" s="4">
        <v>5.9</v>
      </c>
      <c r="U217" s="4">
        <v>8.9</v>
      </c>
      <c r="V217" s="4">
        <v>2.9</v>
      </c>
      <c r="W217" s="4">
        <v>8.4</v>
      </c>
      <c r="X217" s="4">
        <v>11.8</v>
      </c>
      <c r="Y217" s="4">
        <v>12.7</v>
      </c>
      <c r="Z217" s="4">
        <v>3.2</v>
      </c>
      <c r="AA217" s="3">
        <v>10</v>
      </c>
      <c r="AB217" s="4">
        <v>9.7</v>
      </c>
      <c r="AC217" s="4">
        <v>9.7</v>
      </c>
      <c r="AD217" s="4">
        <v>9.1</v>
      </c>
      <c r="AE217" s="4">
        <v>19.7</v>
      </c>
      <c r="AF217" s="4">
        <v>18.3</v>
      </c>
      <c r="AG217" s="4">
        <v>12.4</v>
      </c>
      <c r="AH217" s="4">
        <v>20.4</v>
      </c>
      <c r="AI217" s="3">
        <v>18</v>
      </c>
      <c r="AJ217" s="4">
        <v>16.3</v>
      </c>
      <c r="AK217" s="4">
        <v>8.7</v>
      </c>
      <c r="AL217" s="4">
        <v>10.9</v>
      </c>
      <c r="AM217" s="4">
        <v>11.8</v>
      </c>
      <c r="AN217" s="4">
        <v>13.2</v>
      </c>
      <c r="AO217" s="4">
        <v>17.7</v>
      </c>
      <c r="AP217" s="4">
        <v>17.7</v>
      </c>
      <c r="AQ217" s="4">
        <v>16.5</v>
      </c>
      <c r="AR217" s="3">
        <v>22</v>
      </c>
      <c r="AS217" s="4">
        <v>14.9</v>
      </c>
      <c r="AT217" s="4">
        <v>9.8</v>
      </c>
      <c r="AU217" s="4">
        <v>16.2</v>
      </c>
      <c r="AV217" s="4">
        <v>17.4</v>
      </c>
      <c r="AW217" s="4">
        <v>17.1</v>
      </c>
      <c r="AX217" s="4">
        <v>13.6</v>
      </c>
      <c r="AY217" s="4">
        <v>11.5</v>
      </c>
      <c r="AZ217" s="4">
        <v>21.9</v>
      </c>
      <c r="BA217" s="4">
        <v>10.2</v>
      </c>
      <c r="BB217" s="4">
        <v>9.9</v>
      </c>
      <c r="BC217" s="4">
        <v>10.4</v>
      </c>
      <c r="BD217" s="4">
        <v>12.6</v>
      </c>
      <c r="BE217" s="4">
        <v>30.2</v>
      </c>
      <c r="BF217" s="4">
        <v>25.5</v>
      </c>
      <c r="BG217" s="3">
        <v>12</v>
      </c>
      <c r="BH217" s="4">
        <v>13.5</v>
      </c>
      <c r="BI217" s="3">
        <v>25</v>
      </c>
      <c r="BJ217" s="4">
        <v>14.2</v>
      </c>
      <c r="BK217" s="4">
        <v>16.2</v>
      </c>
      <c r="BL217" s="3">
        <v>21</v>
      </c>
      <c r="BM217" s="4">
        <v>18.3</v>
      </c>
      <c r="BN217" s="4">
        <v>12.7</v>
      </c>
      <c r="BO217" s="4">
        <v>19.3</v>
      </c>
      <c r="BP217" s="3">
        <v>21</v>
      </c>
      <c r="BQ217" s="4">
        <v>21.3</v>
      </c>
      <c r="BR217" s="4">
        <v>22.1</v>
      </c>
      <c r="BS217" s="4">
        <v>20.4</v>
      </c>
      <c r="BT217" s="4">
        <v>15.3</v>
      </c>
      <c r="BU217" s="4">
        <v>16.7</v>
      </c>
      <c r="BV217" s="4">
        <v>16.4</v>
      </c>
      <c r="BW217" s="4">
        <v>5.1</v>
      </c>
      <c r="BX217" s="4">
        <v>19.9</v>
      </c>
      <c r="BY217" s="4">
        <v>12.5</v>
      </c>
      <c r="BZ217" s="4">
        <v>16.7</v>
      </c>
      <c r="CA217" s="4">
        <v>13.6</v>
      </c>
      <c r="CB217" s="3">
        <v>13</v>
      </c>
      <c r="CC217" s="4">
        <v>24.5</v>
      </c>
      <c r="CD217" s="4">
        <v>23.7</v>
      </c>
      <c r="CE217" s="3">
        <v>23</v>
      </c>
      <c r="CF217" s="3">
        <v>19</v>
      </c>
      <c r="CG217" s="3">
        <v>13</v>
      </c>
      <c r="CH217" s="4">
        <v>11.6</v>
      </c>
      <c r="CI217" s="4">
        <v>8.7</v>
      </c>
      <c r="CJ217" s="4">
        <v>21.1</v>
      </c>
      <c r="CK217" s="4">
        <v>16.7</v>
      </c>
      <c r="CL217" s="4">
        <v>8.2</v>
      </c>
      <c r="CM217" s="4">
        <v>7.8</v>
      </c>
      <c r="CN217" s="4">
        <v>8.1</v>
      </c>
      <c r="CO217" s="4">
        <v>23.2</v>
      </c>
      <c r="CP217" s="3">
        <v>23</v>
      </c>
      <c r="CQ217" s="4">
        <v>15.9</v>
      </c>
      <c r="CR217" s="4">
        <v>8.7</v>
      </c>
      <c r="CS217" s="3">
        <v>22</v>
      </c>
    </row>
    <row x14ac:dyDescent="0.25" r="218" customHeight="1" ht="18.75">
      <c r="A218" s="1">
        <v>217</v>
      </c>
      <c r="B218" s="4">
        <v>7.9</v>
      </c>
      <c r="C218" s="4">
        <v>6.7</v>
      </c>
      <c r="D218" s="4">
        <v>9.6</v>
      </c>
      <c r="E218" s="4">
        <v>12.5</v>
      </c>
      <c r="F218" s="4">
        <v>9.3</v>
      </c>
      <c r="G218" s="4">
        <v>10.3</v>
      </c>
      <c r="H218" s="4">
        <v>8.3</v>
      </c>
      <c r="I218" s="4">
        <v>6.7</v>
      </c>
      <c r="J218" s="4">
        <v>6.9</v>
      </c>
      <c r="K218" s="3">
        <v>6</v>
      </c>
      <c r="L218" s="4">
        <v>10.8</v>
      </c>
      <c r="M218" s="3">
        <v>10</v>
      </c>
      <c r="N218" s="4">
        <v>20.6</v>
      </c>
      <c r="O218" s="4">
        <v>12.6</v>
      </c>
      <c r="P218" s="4">
        <v>4.1</v>
      </c>
      <c r="Q218" s="4">
        <v>13.6</v>
      </c>
      <c r="R218" s="4">
        <v>8.9</v>
      </c>
      <c r="S218" s="4">
        <v>10.4</v>
      </c>
      <c r="T218" s="3">
        <v>4</v>
      </c>
      <c r="U218" s="4">
        <v>11.5</v>
      </c>
      <c r="V218" s="4">
        <v>4.8</v>
      </c>
      <c r="W218" s="4">
        <v>10.8</v>
      </c>
      <c r="X218" s="4">
        <v>15.8</v>
      </c>
      <c r="Y218" s="4">
        <v>15.3</v>
      </c>
      <c r="Z218" s="3">
        <v>2</v>
      </c>
      <c r="AA218" s="4">
        <v>14.1</v>
      </c>
      <c r="AB218" s="4">
        <v>3.5</v>
      </c>
      <c r="AC218" s="4">
        <v>6.8</v>
      </c>
      <c r="AD218" s="4">
        <v>11.7</v>
      </c>
      <c r="AE218" s="4">
        <v>22.3</v>
      </c>
      <c r="AF218" s="4">
        <v>14.8</v>
      </c>
      <c r="AG218" s="4">
        <v>15.9</v>
      </c>
      <c r="AH218" s="4">
        <v>21.8</v>
      </c>
      <c r="AI218" s="4">
        <v>20.6</v>
      </c>
      <c r="AJ218" s="4">
        <v>18.9</v>
      </c>
      <c r="AK218" s="4">
        <v>8.5</v>
      </c>
      <c r="AL218" s="4">
        <v>14.2</v>
      </c>
      <c r="AM218" s="4">
        <v>8.2</v>
      </c>
      <c r="AN218" s="4">
        <v>16.6</v>
      </c>
      <c r="AO218" s="3">
        <v>21</v>
      </c>
      <c r="AP218" s="4">
        <v>21.7</v>
      </c>
      <c r="AQ218" s="4">
        <v>20.5</v>
      </c>
      <c r="AR218" s="4">
        <v>20.1</v>
      </c>
      <c r="AS218" s="4">
        <v>17.5</v>
      </c>
      <c r="AT218" s="4">
        <v>12.4</v>
      </c>
      <c r="AU218" s="4">
        <v>18.8</v>
      </c>
      <c r="AV218" s="4">
        <v>19.7</v>
      </c>
      <c r="AW218" s="4">
        <v>13.8</v>
      </c>
      <c r="AX218" s="4">
        <v>8.3</v>
      </c>
      <c r="AY218" s="4">
        <v>14.1</v>
      </c>
      <c r="AZ218" s="4">
        <v>24.5</v>
      </c>
      <c r="BA218" s="4">
        <v>12.8</v>
      </c>
      <c r="BB218" s="4">
        <v>13.9</v>
      </c>
      <c r="BC218" s="4">
        <v>14.5</v>
      </c>
      <c r="BD218" s="4">
        <v>16.5</v>
      </c>
      <c r="BE218" s="4">
        <v>31.7</v>
      </c>
      <c r="BF218" s="4">
        <v>25.2</v>
      </c>
      <c r="BG218" s="4">
        <v>11.4</v>
      </c>
      <c r="BH218" s="4">
        <v>15.2</v>
      </c>
      <c r="BI218" s="4">
        <v>26.4</v>
      </c>
      <c r="BJ218" s="4">
        <v>18.7</v>
      </c>
      <c r="BK218" s="4">
        <v>19.5</v>
      </c>
      <c r="BL218" s="4">
        <v>24.3</v>
      </c>
      <c r="BM218" s="4">
        <v>21.6</v>
      </c>
      <c r="BN218" s="3">
        <v>16</v>
      </c>
      <c r="BO218" s="4">
        <v>22.5</v>
      </c>
      <c r="BP218" s="4">
        <v>24.3</v>
      </c>
      <c r="BQ218" s="4">
        <v>24.6</v>
      </c>
      <c r="BR218" s="4">
        <v>24.7</v>
      </c>
      <c r="BS218" s="3">
        <v>23</v>
      </c>
      <c r="BT218" s="4">
        <v>15.6</v>
      </c>
      <c r="BU218" s="4">
        <v>19.3</v>
      </c>
      <c r="BV218" s="4">
        <v>17.8</v>
      </c>
      <c r="BW218" s="4">
        <v>6.3</v>
      </c>
      <c r="BX218" s="4">
        <v>23.8</v>
      </c>
      <c r="BY218" s="4">
        <v>6.2</v>
      </c>
      <c r="BZ218" s="4">
        <v>20.7</v>
      </c>
      <c r="CA218" s="4">
        <v>14.9</v>
      </c>
      <c r="CB218" s="4">
        <v>15.6</v>
      </c>
      <c r="CC218" s="4">
        <v>28.5</v>
      </c>
      <c r="CD218" s="4">
        <v>26.3</v>
      </c>
      <c r="CE218" s="4">
        <v>26.9</v>
      </c>
      <c r="CF218" s="4">
        <v>21.6</v>
      </c>
      <c r="CG218" s="4">
        <v>16.3</v>
      </c>
      <c r="CH218" s="4">
        <v>13.3</v>
      </c>
      <c r="CI218" s="3">
        <v>12</v>
      </c>
      <c r="CJ218" s="4">
        <v>22.5</v>
      </c>
      <c r="CK218" s="3">
        <v>20</v>
      </c>
      <c r="CL218" s="4">
        <v>11.4</v>
      </c>
      <c r="CM218" s="4">
        <v>11.1</v>
      </c>
      <c r="CN218" s="4">
        <v>4.2</v>
      </c>
      <c r="CO218" s="4">
        <v>27.2</v>
      </c>
      <c r="CP218" s="4">
        <v>26.4</v>
      </c>
      <c r="CQ218" s="4">
        <v>18.5</v>
      </c>
      <c r="CR218" s="4">
        <v>11.3</v>
      </c>
      <c r="CS218" s="4">
        <v>24.6</v>
      </c>
    </row>
    <row x14ac:dyDescent="0.25" r="219" customHeight="1" ht="18.75">
      <c r="A219" s="1">
        <v>218</v>
      </c>
      <c r="B219" s="4">
        <v>8.3</v>
      </c>
      <c r="C219" s="4">
        <v>10.2</v>
      </c>
      <c r="D219" s="4">
        <v>8.9</v>
      </c>
      <c r="E219" s="4">
        <v>5.1</v>
      </c>
      <c r="F219" s="3">
        <v>8</v>
      </c>
      <c r="G219" s="4">
        <v>8.1</v>
      </c>
      <c r="H219" s="4">
        <v>9.7</v>
      </c>
      <c r="I219" s="4">
        <v>12.2</v>
      </c>
      <c r="J219" s="4">
        <v>9.3</v>
      </c>
      <c r="K219" s="4">
        <v>12.8</v>
      </c>
      <c r="L219" s="4">
        <v>14.9</v>
      </c>
      <c r="M219" s="4">
        <v>20.1</v>
      </c>
      <c r="N219" s="4">
        <v>27.6</v>
      </c>
      <c r="O219" s="4">
        <v>22.6</v>
      </c>
      <c r="P219" s="4">
        <v>19.6</v>
      </c>
      <c r="Q219" s="4">
        <v>17.3</v>
      </c>
      <c r="R219" s="3">
        <v>10</v>
      </c>
      <c r="S219" s="4">
        <v>6.5</v>
      </c>
      <c r="T219" s="4">
        <v>12.7</v>
      </c>
      <c r="U219" s="4">
        <v>10.9</v>
      </c>
      <c r="V219" s="4">
        <v>13.8</v>
      </c>
      <c r="W219" s="4">
        <v>12.1</v>
      </c>
      <c r="X219" s="4">
        <v>5.7</v>
      </c>
      <c r="Y219" s="4">
        <v>7.3</v>
      </c>
      <c r="Z219" s="3">
        <v>14</v>
      </c>
      <c r="AA219" s="4">
        <v>3.4</v>
      </c>
      <c r="AB219" s="4">
        <v>19.2</v>
      </c>
      <c r="AC219" s="4">
        <v>16.5</v>
      </c>
      <c r="AD219" s="4">
        <v>7.6</v>
      </c>
      <c r="AE219" s="4">
        <v>7.1</v>
      </c>
      <c r="AF219" s="4">
        <v>28.8</v>
      </c>
      <c r="AG219" s="4">
        <v>13.2</v>
      </c>
      <c r="AH219" s="4">
        <v>24.1</v>
      </c>
      <c r="AI219" s="4">
        <v>9.2</v>
      </c>
      <c r="AJ219" s="4">
        <v>3.7</v>
      </c>
      <c r="AK219" s="4">
        <v>18.9</v>
      </c>
      <c r="AL219" s="4">
        <v>21.2</v>
      </c>
      <c r="AM219" s="4">
        <v>21.6</v>
      </c>
      <c r="AN219" s="4">
        <v>14.4</v>
      </c>
      <c r="AO219" s="4">
        <v>18.7</v>
      </c>
      <c r="AP219" s="4">
        <v>8.3</v>
      </c>
      <c r="AQ219" s="4">
        <v>13.7</v>
      </c>
      <c r="AR219" s="4">
        <v>28.8</v>
      </c>
      <c r="AS219" s="4">
        <v>10.5</v>
      </c>
      <c r="AT219" s="3">
        <v>4</v>
      </c>
      <c r="AU219" s="4">
        <v>16.9</v>
      </c>
      <c r="AV219" s="3">
        <v>18</v>
      </c>
      <c r="AW219" s="4">
        <v>23.9</v>
      </c>
      <c r="AX219" s="4">
        <v>23.1</v>
      </c>
      <c r="AY219" s="4">
        <v>12.1</v>
      </c>
      <c r="AZ219" s="4">
        <v>15.3</v>
      </c>
      <c r="BA219" s="4">
        <v>9.5</v>
      </c>
      <c r="BB219" s="4">
        <v>8.6</v>
      </c>
      <c r="BC219" s="3">
        <v>3</v>
      </c>
      <c r="BD219" s="4">
        <v>3.5</v>
      </c>
      <c r="BE219" s="3">
        <v>34</v>
      </c>
      <c r="BF219" s="4">
        <v>29.2</v>
      </c>
      <c r="BG219" s="4">
        <v>22.3</v>
      </c>
      <c r="BH219" s="4">
        <v>17.3</v>
      </c>
      <c r="BI219" s="4">
        <v>28.7</v>
      </c>
      <c r="BJ219" s="4">
        <v>4.3</v>
      </c>
      <c r="BK219" s="4">
        <v>17.3</v>
      </c>
      <c r="BL219" s="4">
        <v>22.1</v>
      </c>
      <c r="BM219" s="4">
        <v>24.7</v>
      </c>
      <c r="BN219" s="3">
        <v>23</v>
      </c>
      <c r="BO219" s="4">
        <v>27.6</v>
      </c>
      <c r="BP219" s="4">
        <v>26.7</v>
      </c>
      <c r="BQ219" s="4">
        <v>25.5</v>
      </c>
      <c r="BR219" s="4">
        <v>9.5</v>
      </c>
      <c r="BS219" s="4">
        <v>9.6</v>
      </c>
      <c r="BT219" s="4">
        <v>27.5</v>
      </c>
      <c r="BU219" s="4">
        <v>4.1</v>
      </c>
      <c r="BV219" s="4">
        <v>20.1</v>
      </c>
      <c r="BW219" s="4">
        <v>15.4</v>
      </c>
      <c r="BX219" s="4">
        <v>12.8</v>
      </c>
      <c r="BY219" s="4">
        <v>21.5</v>
      </c>
      <c r="BZ219" s="4">
        <v>13.8</v>
      </c>
      <c r="CA219" s="4">
        <v>12.2</v>
      </c>
      <c r="CB219" s="4">
        <v>1.6</v>
      </c>
      <c r="CC219" s="3">
        <v>17</v>
      </c>
      <c r="CD219" s="3">
        <v>13</v>
      </c>
      <c r="CE219" s="4">
        <v>20.3</v>
      </c>
      <c r="CF219" s="4">
        <v>10.4</v>
      </c>
      <c r="CG219" s="4">
        <v>16.9</v>
      </c>
      <c r="CH219" s="4">
        <v>15.1</v>
      </c>
      <c r="CI219" s="4">
        <v>13.7</v>
      </c>
      <c r="CJ219" s="4">
        <v>24.8</v>
      </c>
      <c r="CK219" s="3">
        <v>27</v>
      </c>
      <c r="CL219" s="4">
        <v>12.6</v>
      </c>
      <c r="CM219" s="4">
        <v>10.1</v>
      </c>
      <c r="CN219" s="4">
        <v>17.6</v>
      </c>
      <c r="CO219" s="4">
        <v>20.2</v>
      </c>
      <c r="CP219" s="4">
        <v>24.2</v>
      </c>
      <c r="CQ219" s="4">
        <v>4.8</v>
      </c>
      <c r="CR219" s="4">
        <v>4.9</v>
      </c>
      <c r="CS219" s="4">
        <v>9.4</v>
      </c>
    </row>
    <row x14ac:dyDescent="0.25" r="220" customHeight="1" ht="18.75">
      <c r="A220" s="1">
        <v>219</v>
      </c>
      <c r="B220" s="4">
        <v>14.2</v>
      </c>
      <c r="C220" s="4">
        <v>12.8</v>
      </c>
      <c r="D220" s="4">
        <v>15.8</v>
      </c>
      <c r="E220" s="4">
        <v>18.7</v>
      </c>
      <c r="F220" s="4">
        <v>15.6</v>
      </c>
      <c r="G220" s="4">
        <v>16.5</v>
      </c>
      <c r="H220" s="4">
        <v>18.2</v>
      </c>
      <c r="I220" s="4">
        <v>14.9</v>
      </c>
      <c r="J220" s="3">
        <v>13</v>
      </c>
      <c r="K220" s="4">
        <v>11.6</v>
      </c>
      <c r="L220" s="4">
        <v>11.4</v>
      </c>
      <c r="M220" s="4">
        <v>4.4</v>
      </c>
      <c r="N220" s="4">
        <v>29.9</v>
      </c>
      <c r="O220" s="3">
        <v>5</v>
      </c>
      <c r="P220" s="4">
        <v>12.5</v>
      </c>
      <c r="Q220" s="4">
        <v>14.2</v>
      </c>
      <c r="R220" s="4">
        <v>22.4</v>
      </c>
      <c r="S220" s="4">
        <v>16.6</v>
      </c>
      <c r="T220" s="3">
        <v>10</v>
      </c>
      <c r="U220" s="4">
        <v>18.9</v>
      </c>
      <c r="V220" s="3">
        <v>18</v>
      </c>
      <c r="W220" s="4">
        <v>14.6</v>
      </c>
      <c r="X220" s="4">
        <v>23.4</v>
      </c>
      <c r="Y220" s="4">
        <v>21.6</v>
      </c>
      <c r="Z220" s="4">
        <v>15.7</v>
      </c>
      <c r="AA220" s="4">
        <v>20.9</v>
      </c>
      <c r="AB220" s="4">
        <v>9.6</v>
      </c>
      <c r="AC220" s="4">
        <v>7.4</v>
      </c>
      <c r="AD220" s="4">
        <v>17.9</v>
      </c>
      <c r="AE220" s="4">
        <v>28.5</v>
      </c>
      <c r="AF220" s="3">
        <v>21</v>
      </c>
      <c r="AG220" s="4">
        <v>16.5</v>
      </c>
      <c r="AH220" s="3">
        <v>16</v>
      </c>
      <c r="AI220" s="4">
        <v>26.9</v>
      </c>
      <c r="AJ220" s="4">
        <v>25.1</v>
      </c>
      <c r="AK220" s="4">
        <v>26.7</v>
      </c>
      <c r="AL220" s="3">
        <v>27</v>
      </c>
      <c r="AM220" s="4">
        <v>19.7</v>
      </c>
      <c r="AN220" s="4">
        <v>27.2</v>
      </c>
      <c r="AO220" s="3">
        <v>33</v>
      </c>
      <c r="AP220" s="4">
        <v>29.3</v>
      </c>
      <c r="AQ220" s="4">
        <v>28.1</v>
      </c>
      <c r="AR220" s="4">
        <v>9.6</v>
      </c>
      <c r="AS220" s="4">
        <v>23.7</v>
      </c>
      <c r="AT220" s="4">
        <v>18.6</v>
      </c>
      <c r="AU220" s="4">
        <v>30.3</v>
      </c>
      <c r="AV220" s="4">
        <v>25.8</v>
      </c>
      <c r="AW220" s="4">
        <v>4.4</v>
      </c>
      <c r="AX220" s="4">
        <v>11.4</v>
      </c>
      <c r="AY220" s="4">
        <v>20.3</v>
      </c>
      <c r="AZ220" s="4">
        <v>34.3</v>
      </c>
      <c r="BA220" s="4">
        <v>20.2</v>
      </c>
      <c r="BB220" s="4">
        <v>21.5</v>
      </c>
      <c r="BC220" s="4">
        <v>21.9</v>
      </c>
      <c r="BD220" s="4">
        <v>24.1</v>
      </c>
      <c r="BE220" s="3">
        <v>21</v>
      </c>
      <c r="BF220" s="4">
        <v>16.6</v>
      </c>
      <c r="BG220" s="4">
        <v>21.8</v>
      </c>
      <c r="BH220" s="4">
        <v>15.8</v>
      </c>
      <c r="BI220" s="4">
        <v>23.1</v>
      </c>
      <c r="BJ220" s="4">
        <v>24.9</v>
      </c>
      <c r="BK220" s="4">
        <v>31.7</v>
      </c>
      <c r="BL220" s="4">
        <v>35.5</v>
      </c>
      <c r="BM220" s="4">
        <v>30.3</v>
      </c>
      <c r="BN220" s="3">
        <v>25</v>
      </c>
      <c r="BO220" s="4">
        <v>31.2</v>
      </c>
      <c r="BP220" s="3">
        <v>33</v>
      </c>
      <c r="BQ220" s="4">
        <v>33.3</v>
      </c>
      <c r="BR220" s="4">
        <v>29.6</v>
      </c>
      <c r="BS220" s="4">
        <v>29.2</v>
      </c>
      <c r="BT220" s="4">
        <v>26.1</v>
      </c>
      <c r="BU220" s="4">
        <v>25.5</v>
      </c>
      <c r="BV220" s="4">
        <v>21.1</v>
      </c>
      <c r="BW220" s="4">
        <v>19.6</v>
      </c>
      <c r="BX220" s="4">
        <v>31.4</v>
      </c>
      <c r="BY220" s="4">
        <v>9.8</v>
      </c>
      <c r="BZ220" s="4">
        <v>28.2</v>
      </c>
      <c r="CA220" s="4">
        <v>25.1</v>
      </c>
      <c r="CB220" s="4">
        <v>21.8</v>
      </c>
      <c r="CC220" s="4">
        <v>36.6</v>
      </c>
      <c r="CD220" s="4">
        <v>32.5</v>
      </c>
      <c r="CE220" s="4">
        <v>34.5</v>
      </c>
      <c r="CF220" s="4">
        <v>27.9</v>
      </c>
      <c r="CG220" s="4">
        <v>29.5</v>
      </c>
      <c r="CH220" s="4">
        <v>13.9</v>
      </c>
      <c r="CI220" s="4">
        <v>23.2</v>
      </c>
      <c r="CJ220" s="4">
        <v>19.4</v>
      </c>
      <c r="CK220" s="4">
        <v>28.6</v>
      </c>
      <c r="CL220" s="4">
        <v>22.7</v>
      </c>
      <c r="CM220" s="4">
        <v>24.6</v>
      </c>
      <c r="CN220" s="4">
        <v>18.2</v>
      </c>
      <c r="CO220" s="4">
        <v>34.7</v>
      </c>
      <c r="CP220" s="3">
        <v>37</v>
      </c>
      <c r="CQ220" s="4">
        <v>24.8</v>
      </c>
      <c r="CR220" s="4">
        <v>17.5</v>
      </c>
      <c r="CS220" s="4">
        <v>30.8</v>
      </c>
    </row>
    <row x14ac:dyDescent="0.25" r="221" customHeight="1" ht="18.75">
      <c r="A221" s="1">
        <v>220</v>
      </c>
      <c r="B221" s="4">
        <v>2.7</v>
      </c>
      <c r="C221" s="4">
        <v>2.3</v>
      </c>
      <c r="D221" s="4">
        <v>6.3</v>
      </c>
      <c r="E221" s="4">
        <v>9.3</v>
      </c>
      <c r="F221" s="4">
        <v>4.1</v>
      </c>
      <c r="G221" s="4">
        <v>4.4</v>
      </c>
      <c r="H221" s="4">
        <v>6.1</v>
      </c>
      <c r="I221" s="4">
        <v>1.5</v>
      </c>
      <c r="J221" s="4">
        <v>2.5</v>
      </c>
      <c r="K221" s="4">
        <v>3.9</v>
      </c>
      <c r="L221" s="4">
        <v>12.1</v>
      </c>
      <c r="M221" s="4">
        <v>11.5</v>
      </c>
      <c r="N221" s="4">
        <v>19.5</v>
      </c>
      <c r="O221" s="3">
        <v>14</v>
      </c>
      <c r="P221" s="4">
        <v>9.2</v>
      </c>
      <c r="Q221" s="4">
        <v>12.5</v>
      </c>
      <c r="R221" s="4">
        <v>7.7</v>
      </c>
      <c r="S221" s="3">
        <v>5</v>
      </c>
      <c r="T221" s="4">
        <v>3.7</v>
      </c>
      <c r="U221" s="4">
        <v>8.3</v>
      </c>
      <c r="V221" s="4">
        <v>5.6</v>
      </c>
      <c r="W221" s="4">
        <v>7.2</v>
      </c>
      <c r="X221" s="4">
        <v>11.3</v>
      </c>
      <c r="Y221" s="4">
        <v>12.1</v>
      </c>
      <c r="Z221" s="4">
        <v>3.6</v>
      </c>
      <c r="AA221" s="4">
        <v>9.4</v>
      </c>
      <c r="AB221" s="4">
        <v>8.8</v>
      </c>
      <c r="AC221" s="3">
        <v>8</v>
      </c>
      <c r="AD221" s="4">
        <v>8.5</v>
      </c>
      <c r="AE221" s="3">
        <v>19</v>
      </c>
      <c r="AF221" s="4">
        <v>18.2</v>
      </c>
      <c r="AG221" s="4">
        <v>11.8</v>
      </c>
      <c r="AH221" s="4">
        <v>19.3</v>
      </c>
      <c r="AI221" s="4">
        <v>17.4</v>
      </c>
      <c r="AJ221" s="4">
        <v>15.7</v>
      </c>
      <c r="AK221" s="4">
        <v>10.8</v>
      </c>
      <c r="AL221" s="4">
        <v>13.1</v>
      </c>
      <c r="AM221" s="4">
        <v>11.2</v>
      </c>
      <c r="AN221" s="4">
        <v>15.4</v>
      </c>
      <c r="AO221" s="4">
        <v>19.8</v>
      </c>
      <c r="AP221" s="4">
        <v>17.1</v>
      </c>
      <c r="AQ221" s="4">
        <v>15.9</v>
      </c>
      <c r="AR221" s="4">
        <v>20.2</v>
      </c>
      <c r="AS221" s="4">
        <v>14.2</v>
      </c>
      <c r="AT221" s="4">
        <v>9.1</v>
      </c>
      <c r="AU221" s="4">
        <v>15.6</v>
      </c>
      <c r="AV221" s="4">
        <v>16.8</v>
      </c>
      <c r="AW221" s="4">
        <v>15.3</v>
      </c>
      <c r="AX221" s="4">
        <v>12.7</v>
      </c>
      <c r="AY221" s="4">
        <v>10.8</v>
      </c>
      <c r="AZ221" s="4">
        <v>20.8</v>
      </c>
      <c r="BA221" s="4">
        <v>9.5</v>
      </c>
      <c r="BB221" s="4">
        <v>9.4</v>
      </c>
      <c r="BC221" s="4">
        <v>9.8</v>
      </c>
      <c r="BD221" s="3">
        <v>12</v>
      </c>
      <c r="BE221" s="4">
        <v>29.1</v>
      </c>
      <c r="BF221" s="4">
        <v>24.4</v>
      </c>
      <c r="BG221" s="4">
        <v>12.6</v>
      </c>
      <c r="BH221" s="4">
        <v>12.4</v>
      </c>
      <c r="BI221" s="4">
        <v>23.9</v>
      </c>
      <c r="BJ221" s="4">
        <v>15.4</v>
      </c>
      <c r="BK221" s="4">
        <v>18.4</v>
      </c>
      <c r="BL221" s="4">
        <v>23.2</v>
      </c>
      <c r="BM221" s="4">
        <v>20.5</v>
      </c>
      <c r="BN221" s="4">
        <v>14.9</v>
      </c>
      <c r="BO221" s="4">
        <v>21.4</v>
      </c>
      <c r="BP221" s="4">
        <v>23.2</v>
      </c>
      <c r="BQ221" s="4">
        <v>23.4</v>
      </c>
      <c r="BR221" s="4">
        <v>21.5</v>
      </c>
      <c r="BS221" s="4">
        <v>19.7</v>
      </c>
      <c r="BT221" s="4">
        <v>16.9</v>
      </c>
      <c r="BU221" s="4">
        <v>16.1</v>
      </c>
      <c r="BV221" s="4">
        <v>15.2</v>
      </c>
      <c r="BW221" s="4">
        <v>7.2</v>
      </c>
      <c r="BX221" s="4">
        <v>19.3</v>
      </c>
      <c r="BY221" s="4">
        <v>11.1</v>
      </c>
      <c r="BZ221" s="4">
        <v>16.1</v>
      </c>
      <c r="CA221" s="3">
        <v>13</v>
      </c>
      <c r="CB221" s="4">
        <v>12.3</v>
      </c>
      <c r="CC221" s="3">
        <v>24</v>
      </c>
      <c r="CD221" s="4">
        <v>23.1</v>
      </c>
      <c r="CE221" s="4">
        <v>22.4</v>
      </c>
      <c r="CF221" s="4">
        <v>18.3</v>
      </c>
      <c r="CG221" s="4">
        <v>15.2</v>
      </c>
      <c r="CH221" s="4">
        <v>10.4</v>
      </c>
      <c r="CI221" s="4">
        <v>10.9</v>
      </c>
      <c r="CJ221" s="3">
        <v>20</v>
      </c>
      <c r="CK221" s="4">
        <v>18.9</v>
      </c>
      <c r="CL221" s="4">
        <v>10.3</v>
      </c>
      <c r="CM221" s="4">
        <v>9.9</v>
      </c>
      <c r="CN221" s="4">
        <v>7.2</v>
      </c>
      <c r="CO221" s="4">
        <v>22.6</v>
      </c>
      <c r="CP221" s="4">
        <v>25.2</v>
      </c>
      <c r="CQ221" s="4">
        <v>15.2</v>
      </c>
      <c r="CR221" s="3">
        <v>8</v>
      </c>
      <c r="CS221" s="4">
        <v>21.4</v>
      </c>
    </row>
    <row x14ac:dyDescent="0.25" r="222" customHeight="1" ht="18.75">
      <c r="A222" s="1">
        <v>221</v>
      </c>
      <c r="B222" s="4">
        <v>13.1</v>
      </c>
      <c r="C222" s="3">
        <v>19</v>
      </c>
      <c r="D222" s="4">
        <v>13.7</v>
      </c>
      <c r="E222" s="4">
        <v>9.9</v>
      </c>
      <c r="F222" s="4">
        <v>12.7</v>
      </c>
      <c r="G222" s="4">
        <v>12.9</v>
      </c>
      <c r="H222" s="4">
        <v>14.5</v>
      </c>
      <c r="I222" s="3">
        <v>17</v>
      </c>
      <c r="J222" s="3">
        <v>14</v>
      </c>
      <c r="K222" s="4">
        <v>17.5</v>
      </c>
      <c r="L222" s="4">
        <v>19.6</v>
      </c>
      <c r="M222" s="4">
        <v>27.1</v>
      </c>
      <c r="N222" s="3">
        <v>25</v>
      </c>
      <c r="O222" s="4">
        <v>29.6</v>
      </c>
      <c r="P222" s="4">
        <v>25.2</v>
      </c>
      <c r="Q222" s="4">
        <v>22.1</v>
      </c>
      <c r="R222" s="4">
        <v>14.6</v>
      </c>
      <c r="S222" s="4">
        <v>11.3</v>
      </c>
      <c r="T222" s="4">
        <v>19.8</v>
      </c>
      <c r="U222" s="4">
        <v>15.6</v>
      </c>
      <c r="V222" s="4">
        <v>18.4</v>
      </c>
      <c r="W222" s="4">
        <v>16.8</v>
      </c>
      <c r="X222" s="4">
        <v>5.6</v>
      </c>
      <c r="Y222" s="3">
        <v>12</v>
      </c>
      <c r="Z222" s="4">
        <v>21.1</v>
      </c>
      <c r="AA222" s="4">
        <v>8.1</v>
      </c>
      <c r="AB222" s="4">
        <v>24.8</v>
      </c>
      <c r="AC222" s="4">
        <v>23.6</v>
      </c>
      <c r="AD222" s="4">
        <v>12.3</v>
      </c>
      <c r="AE222" s="4">
        <v>6.9</v>
      </c>
      <c r="AF222" s="3">
        <v>31</v>
      </c>
      <c r="AG222" s="3">
        <v>18</v>
      </c>
      <c r="AH222" s="4">
        <v>30.3</v>
      </c>
      <c r="AI222" s="4">
        <v>11.6</v>
      </c>
      <c r="AJ222" s="4">
        <v>3.7</v>
      </c>
      <c r="AK222" s="3">
        <v>27</v>
      </c>
      <c r="AL222" s="4">
        <v>21.6</v>
      </c>
      <c r="AM222" s="4">
        <v>30.4</v>
      </c>
      <c r="AN222" s="4">
        <v>13.5</v>
      </c>
      <c r="AO222" s="4">
        <v>11.8</v>
      </c>
      <c r="AP222" s="4">
        <v>0.6</v>
      </c>
      <c r="AQ222" s="4">
        <v>6.9</v>
      </c>
      <c r="AR222" s="4">
        <v>40.5</v>
      </c>
      <c r="AS222" s="4">
        <v>16.3</v>
      </c>
      <c r="AT222" s="4">
        <v>8.8</v>
      </c>
      <c r="AU222" s="4">
        <v>16.7</v>
      </c>
      <c r="AV222" s="4">
        <v>25.7</v>
      </c>
      <c r="AW222" s="3">
        <v>31</v>
      </c>
      <c r="AX222" s="4">
        <v>28.7</v>
      </c>
      <c r="AY222" s="4">
        <v>16.8</v>
      </c>
      <c r="AZ222" s="4">
        <v>15.1</v>
      </c>
      <c r="BA222" s="4">
        <v>14.3</v>
      </c>
      <c r="BB222" s="4">
        <v>9.5</v>
      </c>
      <c r="BC222" s="4">
        <v>7.7</v>
      </c>
      <c r="BD222" s="4">
        <v>5.3</v>
      </c>
      <c r="BE222" s="4">
        <v>40.7</v>
      </c>
      <c r="BF222" s="4">
        <v>35.5</v>
      </c>
      <c r="BG222" s="3">
        <v>24</v>
      </c>
      <c r="BH222" s="3">
        <v>22</v>
      </c>
      <c r="BI222" s="4">
        <v>35.5</v>
      </c>
      <c r="BJ222" s="4">
        <v>2.6</v>
      </c>
      <c r="BK222" s="4">
        <v>14.8</v>
      </c>
      <c r="BL222" s="4">
        <v>16.8</v>
      </c>
      <c r="BM222" s="4">
        <v>19.9</v>
      </c>
      <c r="BN222" s="4">
        <v>21.8</v>
      </c>
      <c r="BO222" s="4">
        <v>22.7</v>
      </c>
      <c r="BP222" s="4">
        <v>21.8</v>
      </c>
      <c r="BQ222" s="4">
        <v>20.6</v>
      </c>
      <c r="BR222" s="4">
        <v>9.3</v>
      </c>
      <c r="BS222" s="4">
        <v>3.8</v>
      </c>
      <c r="BT222" s="4">
        <v>27.2</v>
      </c>
      <c r="BU222" s="4">
        <v>6.6</v>
      </c>
      <c r="BV222" s="4">
        <v>26.9</v>
      </c>
      <c r="BW222" s="3">
        <v>20</v>
      </c>
      <c r="BX222" s="4">
        <v>4.6</v>
      </c>
      <c r="BY222" s="4">
        <v>27.6</v>
      </c>
      <c r="BZ222" s="4">
        <v>6.9</v>
      </c>
      <c r="CA222" s="4">
        <v>8.8</v>
      </c>
      <c r="CB222" s="3">
        <v>7</v>
      </c>
      <c r="CC222" s="3">
        <v>12</v>
      </c>
      <c r="CD222" s="4">
        <v>7.9</v>
      </c>
      <c r="CE222" s="4">
        <v>13.5</v>
      </c>
      <c r="CF222" s="4">
        <v>13.5</v>
      </c>
      <c r="CG222" s="4">
        <v>18.9</v>
      </c>
      <c r="CH222" s="4">
        <v>19.9</v>
      </c>
      <c r="CI222" s="4">
        <v>18.4</v>
      </c>
      <c r="CJ222" s="4">
        <v>29.4</v>
      </c>
      <c r="CK222" s="4">
        <v>28.6</v>
      </c>
      <c r="CL222" s="4">
        <v>17.2</v>
      </c>
      <c r="CM222" s="4">
        <v>16.9</v>
      </c>
      <c r="CN222" s="4">
        <v>23.2</v>
      </c>
      <c r="CO222" s="4">
        <v>13.4</v>
      </c>
      <c r="CP222" s="4">
        <v>18.9</v>
      </c>
      <c r="CQ222" s="4">
        <v>11.3</v>
      </c>
      <c r="CR222" s="4">
        <v>9.6</v>
      </c>
      <c r="CS222" s="4">
        <v>6.8</v>
      </c>
    </row>
    <row x14ac:dyDescent="0.25" r="223" customHeight="1" ht="18.75">
      <c r="A223" s="1">
        <v>222</v>
      </c>
      <c r="B223" s="4">
        <v>31.8</v>
      </c>
      <c r="C223" s="4">
        <v>34.3</v>
      </c>
      <c r="D223" s="4">
        <v>37.1</v>
      </c>
      <c r="E223" s="4">
        <v>40.1</v>
      </c>
      <c r="F223" s="4">
        <v>33.2</v>
      </c>
      <c r="G223" s="4">
        <v>32.9</v>
      </c>
      <c r="H223" s="4">
        <v>30.7</v>
      </c>
      <c r="I223" s="4">
        <v>29.3</v>
      </c>
      <c r="J223" s="4">
        <v>34.4</v>
      </c>
      <c r="K223" s="4">
        <v>36.5</v>
      </c>
      <c r="L223" s="4">
        <v>40.7</v>
      </c>
      <c r="M223" s="4">
        <v>39.8</v>
      </c>
      <c r="N223" s="4">
        <v>11.9</v>
      </c>
      <c r="O223" s="4">
        <v>42.5</v>
      </c>
      <c r="P223" s="4">
        <v>29.8</v>
      </c>
      <c r="Q223" s="4">
        <v>43.4</v>
      </c>
      <c r="R223" s="4">
        <v>26.7</v>
      </c>
      <c r="S223" s="4">
        <v>34.3</v>
      </c>
      <c r="T223" s="4">
        <v>34.5</v>
      </c>
      <c r="U223" s="4">
        <v>39.1</v>
      </c>
      <c r="V223" s="4">
        <v>26.1</v>
      </c>
      <c r="W223" s="4">
        <v>36.3</v>
      </c>
      <c r="X223" s="4">
        <v>36.9</v>
      </c>
      <c r="Y223" s="4">
        <v>42.3</v>
      </c>
      <c r="Z223" s="4">
        <v>31.8</v>
      </c>
      <c r="AA223" s="4">
        <v>36.6</v>
      </c>
      <c r="AB223" s="4">
        <v>35.6</v>
      </c>
      <c r="AC223" s="4">
        <v>36.6</v>
      </c>
      <c r="AD223" s="4">
        <v>39.2</v>
      </c>
      <c r="AE223" s="4">
        <v>42.4</v>
      </c>
      <c r="AF223" s="4">
        <v>23.7</v>
      </c>
      <c r="AG223" s="4">
        <v>40.4</v>
      </c>
      <c r="AH223" s="4">
        <v>48.4</v>
      </c>
      <c r="AI223" s="4">
        <v>47.2</v>
      </c>
      <c r="AJ223" s="4">
        <v>40.1</v>
      </c>
      <c r="AK223" s="3">
        <v>22</v>
      </c>
      <c r="AL223" s="3">
        <v>22</v>
      </c>
      <c r="AM223" s="4">
        <v>25.1</v>
      </c>
      <c r="AN223" s="4">
        <v>27.7</v>
      </c>
      <c r="AO223" s="4">
        <v>29.4</v>
      </c>
      <c r="AP223" s="4">
        <v>37.1</v>
      </c>
      <c r="AQ223" s="4">
        <v>31.9</v>
      </c>
      <c r="AR223" s="4">
        <v>35.5</v>
      </c>
      <c r="AS223" s="3">
        <v>45</v>
      </c>
      <c r="AT223" s="4">
        <v>39.9</v>
      </c>
      <c r="AU223" s="4">
        <v>46.4</v>
      </c>
      <c r="AV223" s="4">
        <v>47.6</v>
      </c>
      <c r="AW223" s="4">
        <v>39.6</v>
      </c>
      <c r="AX223" s="4">
        <v>31.6</v>
      </c>
      <c r="AY223" s="4">
        <v>41.6</v>
      </c>
      <c r="AZ223" s="4">
        <v>50.7</v>
      </c>
      <c r="BA223" s="4">
        <v>40.3</v>
      </c>
      <c r="BB223" s="4">
        <v>34.7</v>
      </c>
      <c r="BC223" s="4">
        <v>36.9</v>
      </c>
      <c r="BD223" s="4">
        <v>39.5</v>
      </c>
      <c r="BE223" s="4">
        <v>58.2</v>
      </c>
      <c r="BF223" s="4">
        <v>53.5</v>
      </c>
      <c r="BG223" s="3">
        <v>19</v>
      </c>
      <c r="BH223" s="4">
        <v>41.5</v>
      </c>
      <c r="BI223" s="3">
        <v>53</v>
      </c>
      <c r="BJ223" s="4">
        <v>38.1</v>
      </c>
      <c r="BK223" s="4">
        <v>23.2</v>
      </c>
      <c r="BL223" s="3">
        <v>22</v>
      </c>
      <c r="BM223" s="4">
        <v>21.9</v>
      </c>
      <c r="BN223" s="4">
        <v>18.9</v>
      </c>
      <c r="BO223" s="4">
        <v>10.4</v>
      </c>
      <c r="BP223" s="4">
        <v>13.8</v>
      </c>
      <c r="BQ223" s="3">
        <v>16</v>
      </c>
      <c r="BR223" s="4">
        <v>44.9</v>
      </c>
      <c r="BS223" s="4">
        <v>40.6</v>
      </c>
      <c r="BT223" s="4">
        <v>16.4</v>
      </c>
      <c r="BU223" s="4">
        <v>42.2</v>
      </c>
      <c r="BV223" s="4">
        <v>44.3</v>
      </c>
      <c r="BW223" s="4">
        <v>24.8</v>
      </c>
      <c r="BX223" s="4">
        <v>39.1</v>
      </c>
      <c r="BY223" s="4">
        <v>32.7</v>
      </c>
      <c r="BZ223" s="4">
        <v>35.9</v>
      </c>
      <c r="CA223" s="4">
        <v>32.8</v>
      </c>
      <c r="CB223" s="4">
        <v>39.9</v>
      </c>
      <c r="CC223" s="4">
        <v>43.7</v>
      </c>
      <c r="CD223" s="4">
        <v>44.4</v>
      </c>
      <c r="CE223" s="4">
        <v>35.9</v>
      </c>
      <c r="CF223" s="4">
        <v>49.1</v>
      </c>
      <c r="CG223" s="4">
        <v>22.5</v>
      </c>
      <c r="CH223" s="4">
        <v>43.1</v>
      </c>
      <c r="CI223" s="4">
        <v>25.3</v>
      </c>
      <c r="CJ223" s="4">
        <v>49.1</v>
      </c>
      <c r="CK223" s="4">
        <v>11.1</v>
      </c>
      <c r="CL223" s="4">
        <v>25.1</v>
      </c>
      <c r="CM223" s="4">
        <v>32.8</v>
      </c>
      <c r="CN223" s="4">
        <v>27.4</v>
      </c>
      <c r="CO223" s="4">
        <v>43.2</v>
      </c>
      <c r="CP223" s="4">
        <v>23.7</v>
      </c>
      <c r="CQ223" s="4">
        <v>42.2</v>
      </c>
      <c r="CR223" s="4">
        <v>38.8</v>
      </c>
      <c r="CS223" s="4">
        <v>42.3</v>
      </c>
    </row>
    <row x14ac:dyDescent="0.25" r="224" customHeight="1" ht="18.75">
      <c r="A224" s="1">
        <v>223</v>
      </c>
      <c r="B224" s="4">
        <v>9.7</v>
      </c>
      <c r="C224" s="4">
        <v>12.5</v>
      </c>
      <c r="D224" s="4">
        <v>7.4</v>
      </c>
      <c r="E224" s="4">
        <v>9.6</v>
      </c>
      <c r="F224" s="4">
        <v>9.5</v>
      </c>
      <c r="G224" s="4">
        <v>14.7</v>
      </c>
      <c r="H224" s="4">
        <v>16.5</v>
      </c>
      <c r="I224" s="4">
        <v>13.1</v>
      </c>
      <c r="J224" s="4">
        <v>9.7</v>
      </c>
      <c r="K224" s="4">
        <v>13.1</v>
      </c>
      <c r="L224" s="4">
        <v>10.3</v>
      </c>
      <c r="M224" s="4">
        <v>18.5</v>
      </c>
      <c r="N224" s="4">
        <v>30.1</v>
      </c>
      <c r="O224" s="3">
        <v>21</v>
      </c>
      <c r="P224" s="3">
        <v>20</v>
      </c>
      <c r="Q224" s="4">
        <v>11.7</v>
      </c>
      <c r="R224" s="4">
        <v>18.4</v>
      </c>
      <c r="S224" s="4">
        <v>11.8</v>
      </c>
      <c r="T224" s="4">
        <v>13.1</v>
      </c>
      <c r="U224" s="4">
        <v>4.2</v>
      </c>
      <c r="V224" s="4">
        <v>16.2</v>
      </c>
      <c r="W224" s="4">
        <v>7.3</v>
      </c>
      <c r="X224" s="4">
        <v>20.3</v>
      </c>
      <c r="Y224" s="4">
        <v>7.2</v>
      </c>
      <c r="Z224" s="4">
        <v>14.4</v>
      </c>
      <c r="AA224" s="4">
        <v>14.3</v>
      </c>
      <c r="AB224" s="3">
        <v>19</v>
      </c>
      <c r="AC224" s="4">
        <v>14.2</v>
      </c>
      <c r="AD224" s="4">
        <v>8.2</v>
      </c>
      <c r="AE224" s="4">
        <v>15.9</v>
      </c>
      <c r="AF224" s="4">
        <v>30.2</v>
      </c>
      <c r="AG224" s="4">
        <v>4.1</v>
      </c>
      <c r="AH224" s="4">
        <v>16.9</v>
      </c>
      <c r="AI224" s="4">
        <v>9.7</v>
      </c>
      <c r="AJ224" s="4">
        <v>20.1</v>
      </c>
      <c r="AK224" s="4">
        <v>21.4</v>
      </c>
      <c r="AL224" s="4">
        <v>23.7</v>
      </c>
      <c r="AM224" s="3">
        <v>22</v>
      </c>
      <c r="AN224" s="4">
        <v>24.2</v>
      </c>
      <c r="AO224" s="4">
        <v>32.9</v>
      </c>
      <c r="AP224" s="4">
        <v>21.5</v>
      </c>
      <c r="AQ224" s="4">
        <v>27.9</v>
      </c>
      <c r="AR224" s="4">
        <v>27.2</v>
      </c>
      <c r="AS224" s="4">
        <v>4.2</v>
      </c>
      <c r="AT224" s="3">
        <v>12</v>
      </c>
      <c r="AU224" s="4">
        <v>5.6</v>
      </c>
      <c r="AV224" s="4">
        <v>4.6</v>
      </c>
      <c r="AW224" s="4">
        <v>22.3</v>
      </c>
      <c r="AX224" s="4">
        <v>23.5</v>
      </c>
      <c r="AY224" s="4">
        <v>2.2</v>
      </c>
      <c r="AZ224" s="4">
        <v>11.2</v>
      </c>
      <c r="BA224" s="4">
        <v>5.9</v>
      </c>
      <c r="BB224" s="4">
        <v>18.4</v>
      </c>
      <c r="BC224" s="4">
        <v>14.4</v>
      </c>
      <c r="BD224" s="4">
        <v>15.6</v>
      </c>
      <c r="BE224" s="4">
        <v>27.3</v>
      </c>
      <c r="BF224" s="4">
        <v>22.1</v>
      </c>
      <c r="BG224" s="4">
        <v>24.6</v>
      </c>
      <c r="BH224" s="4">
        <v>5.9</v>
      </c>
      <c r="BI224" s="4">
        <v>22.1</v>
      </c>
      <c r="BJ224" s="4">
        <v>16.9</v>
      </c>
      <c r="BK224" s="4">
        <v>27.2</v>
      </c>
      <c r="BL224" s="3">
        <v>32</v>
      </c>
      <c r="BM224" s="4">
        <v>31.1</v>
      </c>
      <c r="BN224" s="4">
        <v>25.5</v>
      </c>
      <c r="BO224" s="3">
        <v>32</v>
      </c>
      <c r="BP224" s="4">
        <v>33.8</v>
      </c>
      <c r="BQ224" s="4">
        <v>34.1</v>
      </c>
      <c r="BR224" s="4">
        <v>15.7</v>
      </c>
      <c r="BS224" s="4">
        <v>20.9</v>
      </c>
      <c r="BT224" s="4">
        <v>28.9</v>
      </c>
      <c r="BU224" s="4">
        <v>17.5</v>
      </c>
      <c r="BV224" s="4">
        <v>8.5</v>
      </c>
      <c r="BW224" s="4">
        <v>17.9</v>
      </c>
      <c r="BX224" s="4">
        <v>26.9</v>
      </c>
      <c r="BY224" s="4">
        <v>20.4</v>
      </c>
      <c r="BZ224" s="3">
        <v>28</v>
      </c>
      <c r="CA224" s="4">
        <v>22.1</v>
      </c>
      <c r="CB224" s="4">
        <v>12.4</v>
      </c>
      <c r="CC224" s="4">
        <v>31.1</v>
      </c>
      <c r="CD224" s="3">
        <v>27</v>
      </c>
      <c r="CE224" s="4">
        <v>34.5</v>
      </c>
      <c r="CF224" s="4">
        <v>8.1</v>
      </c>
      <c r="CG224" s="4">
        <v>25.8</v>
      </c>
      <c r="CH224" s="3">
        <v>7</v>
      </c>
      <c r="CI224" s="4">
        <v>21.5</v>
      </c>
      <c r="CJ224" s="3">
        <v>16</v>
      </c>
      <c r="CK224" s="4">
        <v>29.5</v>
      </c>
      <c r="CL224" s="4">
        <v>20.9</v>
      </c>
      <c r="CM224" s="4">
        <v>19.9</v>
      </c>
      <c r="CN224" s="3">
        <v>18</v>
      </c>
      <c r="CO224" s="4">
        <v>34.4</v>
      </c>
      <c r="CP224" s="3">
        <v>34</v>
      </c>
      <c r="CQ224" s="4">
        <v>10.4</v>
      </c>
      <c r="CR224" s="4">
        <v>10.9</v>
      </c>
      <c r="CS224" s="4">
        <v>19.1</v>
      </c>
    </row>
    <row x14ac:dyDescent="0.25" r="225" customHeight="1" ht="18.75">
      <c r="A225" s="1">
        <v>224</v>
      </c>
      <c r="B225" s="4">
        <v>8.5</v>
      </c>
      <c r="C225" s="4">
        <v>10.4</v>
      </c>
      <c r="D225" s="4">
        <v>9.1</v>
      </c>
      <c r="E225" s="4">
        <v>5.3</v>
      </c>
      <c r="F225" s="4">
        <v>8.2</v>
      </c>
      <c r="G225" s="4">
        <v>8.3</v>
      </c>
      <c r="H225" s="4">
        <v>9.9</v>
      </c>
      <c r="I225" s="4">
        <v>12.4</v>
      </c>
      <c r="J225" s="4">
        <v>9.5</v>
      </c>
      <c r="K225" s="3">
        <v>13</v>
      </c>
      <c r="L225" s="4">
        <v>15.1</v>
      </c>
      <c r="M225" s="4">
        <v>20.3</v>
      </c>
      <c r="N225" s="4">
        <v>27.8</v>
      </c>
      <c r="O225" s="4">
        <v>22.8</v>
      </c>
      <c r="P225" s="4">
        <v>19.8</v>
      </c>
      <c r="Q225" s="4">
        <v>17.6</v>
      </c>
      <c r="R225" s="4">
        <v>10.2</v>
      </c>
      <c r="S225" s="4">
        <v>6.8</v>
      </c>
      <c r="T225" s="3">
        <v>13</v>
      </c>
      <c r="U225" s="4">
        <v>11.1</v>
      </c>
      <c r="V225" s="3">
        <v>14</v>
      </c>
      <c r="W225" s="4">
        <v>12.3</v>
      </c>
      <c r="X225" s="3">
        <v>5</v>
      </c>
      <c r="Y225" s="4">
        <v>7.5</v>
      </c>
      <c r="Z225" s="4">
        <v>14.2</v>
      </c>
      <c r="AA225" s="4">
        <v>3.6</v>
      </c>
      <c r="AB225" s="4">
        <v>19.4</v>
      </c>
      <c r="AC225" s="4">
        <v>16.8</v>
      </c>
      <c r="AD225" s="4">
        <v>7.8</v>
      </c>
      <c r="AE225" s="4">
        <v>7.3</v>
      </c>
      <c r="AF225" s="3">
        <v>29</v>
      </c>
      <c r="AG225" s="4">
        <v>13.4</v>
      </c>
      <c r="AH225" s="4">
        <v>24.4</v>
      </c>
      <c r="AI225" s="4">
        <v>9.4</v>
      </c>
      <c r="AJ225" s="3">
        <v>4</v>
      </c>
      <c r="AK225" s="4">
        <v>19.2</v>
      </c>
      <c r="AL225" s="4">
        <v>21.4</v>
      </c>
      <c r="AM225" s="4">
        <v>21.8</v>
      </c>
      <c r="AN225" s="4">
        <v>14.6</v>
      </c>
      <c r="AO225" s="4">
        <v>16.4</v>
      </c>
      <c r="AP225" s="4">
        <v>4.1</v>
      </c>
      <c r="AQ225" s="4">
        <v>11.4</v>
      </c>
      <c r="AR225" s="3">
        <v>29</v>
      </c>
      <c r="AS225" s="4">
        <v>10.7</v>
      </c>
      <c r="AT225" s="4">
        <v>4.3</v>
      </c>
      <c r="AU225" s="4">
        <v>17.1</v>
      </c>
      <c r="AV225" s="4">
        <v>18.2</v>
      </c>
      <c r="AW225" s="4">
        <v>24.1</v>
      </c>
      <c r="AX225" s="4">
        <v>23.3</v>
      </c>
      <c r="AY225" s="4">
        <v>12.3</v>
      </c>
      <c r="AZ225" s="4">
        <v>15.5</v>
      </c>
      <c r="BA225" s="4">
        <v>9.7</v>
      </c>
      <c r="BB225" s="4">
        <v>8.8</v>
      </c>
      <c r="BC225" s="4">
        <v>3.2</v>
      </c>
      <c r="BD225" s="4">
        <v>2.7</v>
      </c>
      <c r="BE225" s="4">
        <v>34.2</v>
      </c>
      <c r="BF225" s="4">
        <v>29.5</v>
      </c>
      <c r="BG225" s="4">
        <v>22.5</v>
      </c>
      <c r="BH225" s="4">
        <v>17.5</v>
      </c>
      <c r="BI225" s="4">
        <v>28.9</v>
      </c>
      <c r="BJ225" s="3">
        <v>3</v>
      </c>
      <c r="BK225" s="4">
        <v>17.5</v>
      </c>
      <c r="BL225" s="4">
        <v>22.4</v>
      </c>
      <c r="BM225" s="3">
        <v>25</v>
      </c>
      <c r="BN225" s="4">
        <v>23.3</v>
      </c>
      <c r="BO225" s="4">
        <v>27.8</v>
      </c>
      <c r="BP225" s="4">
        <v>26.9</v>
      </c>
      <c r="BQ225" s="4">
        <v>25.7</v>
      </c>
      <c r="BR225" s="4">
        <v>9.8</v>
      </c>
      <c r="BS225" s="4">
        <v>7.3</v>
      </c>
      <c r="BT225" s="4">
        <v>27.7</v>
      </c>
      <c r="BU225" s="4">
        <v>4.3</v>
      </c>
      <c r="BV225" s="4">
        <v>20.3</v>
      </c>
      <c r="BW225" s="4">
        <v>15.6</v>
      </c>
      <c r="BX225" s="4">
        <v>10.5</v>
      </c>
      <c r="BY225" s="4">
        <v>21.8</v>
      </c>
      <c r="BZ225" s="4">
        <v>11.4</v>
      </c>
      <c r="CA225" s="4">
        <v>12.4</v>
      </c>
      <c r="CB225" s="4">
        <v>1.8</v>
      </c>
      <c r="CC225" s="4">
        <v>14.7</v>
      </c>
      <c r="CD225" s="4">
        <v>10.6</v>
      </c>
      <c r="CE225" s="3">
        <v>18</v>
      </c>
      <c r="CF225" s="4">
        <v>10.6</v>
      </c>
      <c r="CG225" s="4">
        <v>17.1</v>
      </c>
      <c r="CH225" s="4">
        <v>15.4</v>
      </c>
      <c r="CI225" s="4">
        <v>13.9</v>
      </c>
      <c r="CJ225" s="3">
        <v>25</v>
      </c>
      <c r="CK225" s="4">
        <v>27.2</v>
      </c>
      <c r="CL225" s="4">
        <v>12.8</v>
      </c>
      <c r="CM225" s="4">
        <v>10.3</v>
      </c>
      <c r="CN225" s="4">
        <v>17.8</v>
      </c>
      <c r="CO225" s="4">
        <v>17.9</v>
      </c>
      <c r="CP225" s="4">
        <v>24.4</v>
      </c>
      <c r="CQ225" s="3">
        <v>5</v>
      </c>
      <c r="CR225" s="4">
        <v>5.1</v>
      </c>
      <c r="CS225" s="4">
        <v>9.7</v>
      </c>
    </row>
    <row x14ac:dyDescent="0.25" r="226" customHeight="1" ht="18.75">
      <c r="A226" s="1">
        <v>225</v>
      </c>
      <c r="B226" s="4">
        <v>0.2</v>
      </c>
      <c r="C226" s="4">
        <v>4.5</v>
      </c>
      <c r="D226" s="3">
        <v>3</v>
      </c>
      <c r="E226" s="4">
        <v>5.2</v>
      </c>
      <c r="F226" s="4">
        <v>1.6</v>
      </c>
      <c r="G226" s="4">
        <v>5.3</v>
      </c>
      <c r="H226" s="4">
        <v>7.1</v>
      </c>
      <c r="I226" s="4">
        <v>3.7</v>
      </c>
      <c r="J226" s="4">
        <v>1.4</v>
      </c>
      <c r="K226" s="4">
        <v>6.1</v>
      </c>
      <c r="L226" s="4">
        <v>7.3</v>
      </c>
      <c r="M226" s="4">
        <v>12.6</v>
      </c>
      <c r="N226" s="4">
        <v>20.8</v>
      </c>
      <c r="O226" s="4">
        <v>15.1</v>
      </c>
      <c r="P226" s="4">
        <v>12.1</v>
      </c>
      <c r="Q226" s="4">
        <v>9.7</v>
      </c>
      <c r="R226" s="3">
        <v>9</v>
      </c>
      <c r="S226" s="4">
        <v>2.9</v>
      </c>
      <c r="T226" s="4">
        <v>5.3</v>
      </c>
      <c r="U226" s="4">
        <v>5.1</v>
      </c>
      <c r="V226" s="4">
        <v>6.9</v>
      </c>
      <c r="W226" s="4">
        <v>4.5</v>
      </c>
      <c r="X226" s="4">
        <v>12.3</v>
      </c>
      <c r="Y226" s="4">
        <v>11.4</v>
      </c>
      <c r="Z226" s="4">
        <v>6.5</v>
      </c>
      <c r="AA226" s="4">
        <v>7.4</v>
      </c>
      <c r="AB226" s="4">
        <v>11.7</v>
      </c>
      <c r="AC226" s="4">
        <v>9.1</v>
      </c>
      <c r="AD226" s="4">
        <v>4.3</v>
      </c>
      <c r="AE226" s="4">
        <v>14.9</v>
      </c>
      <c r="AF226" s="4">
        <v>21.7</v>
      </c>
      <c r="AG226" s="4">
        <v>8.6</v>
      </c>
      <c r="AH226" s="4">
        <v>16.5</v>
      </c>
      <c r="AI226" s="4">
        <v>14.2</v>
      </c>
      <c r="AJ226" s="4">
        <v>11.6</v>
      </c>
      <c r="AK226" s="4">
        <v>12.1</v>
      </c>
      <c r="AL226" s="4">
        <v>14.3</v>
      </c>
      <c r="AM226" s="4">
        <v>14.1</v>
      </c>
      <c r="AN226" s="3">
        <v>16</v>
      </c>
      <c r="AO226" s="4">
        <v>21.9</v>
      </c>
      <c r="AP226" s="4">
        <v>14.3</v>
      </c>
      <c r="AQ226" s="4">
        <v>16.9</v>
      </c>
      <c r="AR226" s="4">
        <v>21.4</v>
      </c>
      <c r="AS226" s="4">
        <v>11.1</v>
      </c>
      <c r="AT226" s="3">
        <v>5</v>
      </c>
      <c r="AU226" s="4">
        <v>12.4</v>
      </c>
      <c r="AV226" s="4">
        <v>13.6</v>
      </c>
      <c r="AW226" s="4">
        <v>16.5</v>
      </c>
      <c r="AX226" s="4">
        <v>15.6</v>
      </c>
      <c r="AY226" s="4">
        <v>7.7</v>
      </c>
      <c r="AZ226" s="4">
        <v>18.1</v>
      </c>
      <c r="BA226" s="4">
        <v>6.4</v>
      </c>
      <c r="BB226" s="4">
        <v>10.4</v>
      </c>
      <c r="BC226" s="4">
        <v>8.5</v>
      </c>
      <c r="BD226" s="3">
        <v>13</v>
      </c>
      <c r="BE226" s="4">
        <v>26.3</v>
      </c>
      <c r="BF226" s="4">
        <v>21.6</v>
      </c>
      <c r="BG226" s="4">
        <v>15.4</v>
      </c>
      <c r="BH226" s="4">
        <v>9.6</v>
      </c>
      <c r="BI226" s="4">
        <v>21.1</v>
      </c>
      <c r="BJ226" s="4">
        <v>11.3</v>
      </c>
      <c r="BK226" s="3">
        <v>19</v>
      </c>
      <c r="BL226" s="4">
        <v>23.8</v>
      </c>
      <c r="BM226" s="4">
        <v>21.7</v>
      </c>
      <c r="BN226" s="4">
        <v>16.2</v>
      </c>
      <c r="BO226" s="4">
        <v>22.7</v>
      </c>
      <c r="BP226" s="4">
        <v>24.4</v>
      </c>
      <c r="BQ226" s="4">
        <v>24.7</v>
      </c>
      <c r="BR226" s="4">
        <v>17.3</v>
      </c>
      <c r="BS226" s="4">
        <v>15.6</v>
      </c>
      <c r="BT226" s="4">
        <v>18.7</v>
      </c>
      <c r="BU226" s="4">
        <v>11.9</v>
      </c>
      <c r="BV226" s="4">
        <v>12.5</v>
      </c>
      <c r="BW226" s="4">
        <v>8.5</v>
      </c>
      <c r="BX226" s="4">
        <v>18.8</v>
      </c>
      <c r="BY226" s="4">
        <v>14.1</v>
      </c>
      <c r="BZ226" s="4">
        <v>17.1</v>
      </c>
      <c r="CA226" s="3">
        <v>14</v>
      </c>
      <c r="CB226" s="4">
        <v>8.2</v>
      </c>
      <c r="CC226" s="3">
        <v>23</v>
      </c>
      <c r="CD226" s="3">
        <v>19</v>
      </c>
      <c r="CE226" s="4">
        <v>23.4</v>
      </c>
      <c r="CF226" s="4">
        <v>14.5</v>
      </c>
      <c r="CG226" s="4">
        <v>16.4</v>
      </c>
      <c r="CH226" s="4">
        <v>7.7</v>
      </c>
      <c r="CI226" s="4">
        <v>12.1</v>
      </c>
      <c r="CJ226" s="4">
        <v>17.2</v>
      </c>
      <c r="CK226" s="4">
        <v>20.1</v>
      </c>
      <c r="CL226" s="4">
        <v>11.6</v>
      </c>
      <c r="CM226" s="4">
        <v>11.2</v>
      </c>
      <c r="CN226" s="4">
        <v>10.1</v>
      </c>
      <c r="CO226" s="4">
        <v>23.6</v>
      </c>
      <c r="CP226" s="4">
        <v>25.8</v>
      </c>
      <c r="CQ226" s="4">
        <v>11.3</v>
      </c>
      <c r="CR226" s="4">
        <v>3.9</v>
      </c>
      <c r="CS226" s="4">
        <v>17.2</v>
      </c>
    </row>
    <row x14ac:dyDescent="0.25" r="227" customHeight="1" ht="18.75">
      <c r="A227" s="1">
        <v>226</v>
      </c>
      <c r="B227" s="4">
        <v>6.4</v>
      </c>
      <c r="C227" s="4">
        <v>6.3</v>
      </c>
      <c r="D227" s="4">
        <v>7.8</v>
      </c>
      <c r="E227" s="4">
        <v>10.7</v>
      </c>
      <c r="F227" s="4">
        <v>7.6</v>
      </c>
      <c r="G227" s="4">
        <v>11.5</v>
      </c>
      <c r="H227" s="4">
        <v>13.2</v>
      </c>
      <c r="I227" s="4">
        <v>9.9</v>
      </c>
      <c r="J227" s="4">
        <v>6.4</v>
      </c>
      <c r="K227" s="4">
        <v>4.5</v>
      </c>
      <c r="L227" s="3">
        <v>2</v>
      </c>
      <c r="M227" s="4">
        <v>10.7</v>
      </c>
      <c r="N227" s="4">
        <v>26.9</v>
      </c>
      <c r="O227" s="4">
        <v>13.2</v>
      </c>
      <c r="P227" s="4">
        <v>13.8</v>
      </c>
      <c r="Q227" s="4">
        <v>3.2</v>
      </c>
      <c r="R227" s="4">
        <v>15.1</v>
      </c>
      <c r="S227" s="4">
        <v>9.8</v>
      </c>
      <c r="T227" s="4">
        <v>9.4</v>
      </c>
      <c r="U227" s="4">
        <v>7.9</v>
      </c>
      <c r="V227" s="3">
        <v>13</v>
      </c>
      <c r="W227" s="3">
        <v>2</v>
      </c>
      <c r="X227" s="4">
        <v>18.4</v>
      </c>
      <c r="Y227" s="4">
        <v>10.6</v>
      </c>
      <c r="Z227" s="4">
        <v>11.7</v>
      </c>
      <c r="AA227" s="4">
        <v>12.9</v>
      </c>
      <c r="AB227" s="4">
        <v>11.2</v>
      </c>
      <c r="AC227" s="4">
        <v>6.3</v>
      </c>
      <c r="AD227" s="4">
        <v>10.7</v>
      </c>
      <c r="AE227" s="4">
        <v>20.5</v>
      </c>
      <c r="AF227" s="4">
        <v>28.3</v>
      </c>
      <c r="AG227" s="4">
        <v>5.5</v>
      </c>
      <c r="AH227" s="4">
        <v>10.7</v>
      </c>
      <c r="AI227" s="4">
        <v>15.9</v>
      </c>
      <c r="AJ227" s="4">
        <v>17.1</v>
      </c>
      <c r="AK227" s="4">
        <v>18.2</v>
      </c>
      <c r="AL227" s="4">
        <v>20.5</v>
      </c>
      <c r="AM227" s="4">
        <v>18.6</v>
      </c>
      <c r="AN227" s="4">
        <v>22.2</v>
      </c>
      <c r="AO227" s="3">
        <v>28</v>
      </c>
      <c r="AP227" s="4">
        <v>19.9</v>
      </c>
      <c r="AQ227" s="4">
        <v>23.1</v>
      </c>
      <c r="AR227" s="4">
        <v>19.4</v>
      </c>
      <c r="AS227" s="4">
        <v>12.6</v>
      </c>
      <c r="AT227" s="4">
        <v>10.6</v>
      </c>
      <c r="AU227" s="3">
        <v>14</v>
      </c>
      <c r="AV227" s="4">
        <v>9.4</v>
      </c>
      <c r="AW227" s="4">
        <v>14.5</v>
      </c>
      <c r="AX227" s="4">
        <v>15.2</v>
      </c>
      <c r="AY227" s="4">
        <v>9.3</v>
      </c>
      <c r="AZ227" s="4">
        <v>19.7</v>
      </c>
      <c r="BA227" s="4">
        <v>9.2</v>
      </c>
      <c r="BB227" s="4">
        <v>16.5</v>
      </c>
      <c r="BC227" s="4">
        <v>14.1</v>
      </c>
      <c r="BD227" s="4">
        <v>19.1</v>
      </c>
      <c r="BE227" s="4">
        <v>20.5</v>
      </c>
      <c r="BF227" s="4">
        <v>15.8</v>
      </c>
      <c r="BG227" s="4">
        <v>22.7</v>
      </c>
      <c r="BH227" s="3">
        <v>4</v>
      </c>
      <c r="BI227" s="4">
        <v>15.2</v>
      </c>
      <c r="BJ227" s="4">
        <v>16.9</v>
      </c>
      <c r="BK227" s="4">
        <v>25.1</v>
      </c>
      <c r="BL227" s="4">
        <v>29.9</v>
      </c>
      <c r="BM227" s="4">
        <v>27.9</v>
      </c>
      <c r="BN227" s="4">
        <v>22.3</v>
      </c>
      <c r="BO227" s="4">
        <v>28.8</v>
      </c>
      <c r="BP227" s="4">
        <v>30.6</v>
      </c>
      <c r="BQ227" s="4">
        <v>30.8</v>
      </c>
      <c r="BR227" s="4">
        <v>18.6</v>
      </c>
      <c r="BS227" s="4">
        <v>21.2</v>
      </c>
      <c r="BT227" s="3">
        <v>27</v>
      </c>
      <c r="BU227" s="4">
        <v>17.5</v>
      </c>
      <c r="BV227" s="4">
        <v>6.6</v>
      </c>
      <c r="BW227" s="4">
        <v>14.7</v>
      </c>
      <c r="BX227" s="4">
        <v>24.4</v>
      </c>
      <c r="BY227" s="4">
        <v>12.6</v>
      </c>
      <c r="BZ227" s="4">
        <v>23.3</v>
      </c>
      <c r="CA227" s="4">
        <v>20.2</v>
      </c>
      <c r="CB227" s="4">
        <v>13.8</v>
      </c>
      <c r="CC227" s="4">
        <v>28.6</v>
      </c>
      <c r="CD227" s="4">
        <v>24.5</v>
      </c>
      <c r="CE227" s="4">
        <v>29.5</v>
      </c>
      <c r="CF227" s="4">
        <v>16.9</v>
      </c>
      <c r="CG227" s="4">
        <v>22.6</v>
      </c>
      <c r="CH227" s="4">
        <v>1.8</v>
      </c>
      <c r="CI227" s="4">
        <v>18.3</v>
      </c>
      <c r="CJ227" s="4">
        <v>11.3</v>
      </c>
      <c r="CK227" s="4">
        <v>26.3</v>
      </c>
      <c r="CL227" s="4">
        <v>17.7</v>
      </c>
      <c r="CM227" s="4">
        <v>17.3</v>
      </c>
      <c r="CN227" s="4">
        <v>14.6</v>
      </c>
      <c r="CO227" s="4">
        <v>29.7</v>
      </c>
      <c r="CP227" s="3">
        <v>32</v>
      </c>
      <c r="CQ227" s="4">
        <v>13.8</v>
      </c>
      <c r="CR227" s="4">
        <v>9.5</v>
      </c>
      <c r="CS227" s="4">
        <v>22.8</v>
      </c>
    </row>
    <row x14ac:dyDescent="0.25" r="228" customHeight="1" ht="18.75">
      <c r="A228" s="1">
        <v>227</v>
      </c>
      <c r="B228" s="3">
        <v>7</v>
      </c>
      <c r="C228" s="4">
        <v>8.3</v>
      </c>
      <c r="D228" s="4">
        <v>10.1</v>
      </c>
      <c r="E228" s="4">
        <v>12.3</v>
      </c>
      <c r="F228" s="4">
        <v>8.4</v>
      </c>
      <c r="G228" s="4">
        <v>4.9</v>
      </c>
      <c r="H228" s="4">
        <v>3.3</v>
      </c>
      <c r="I228" s="4">
        <v>4.5</v>
      </c>
      <c r="J228" s="4">
        <v>8.4</v>
      </c>
      <c r="K228" s="4">
        <v>9.9</v>
      </c>
      <c r="L228" s="4">
        <v>15.6</v>
      </c>
      <c r="M228" s="4">
        <v>14.8</v>
      </c>
      <c r="N228" s="4">
        <v>14.8</v>
      </c>
      <c r="O228" s="4">
        <v>17.4</v>
      </c>
      <c r="P228" s="4">
        <v>10.9</v>
      </c>
      <c r="Q228" s="4">
        <v>16.8</v>
      </c>
      <c r="R228" s="4">
        <v>1.7</v>
      </c>
      <c r="S228" s="4">
        <v>6.2</v>
      </c>
      <c r="T228" s="4">
        <v>9.1</v>
      </c>
      <c r="U228" s="4">
        <v>12.1</v>
      </c>
      <c r="V228" s="3">
        <v>2</v>
      </c>
      <c r="W228" s="4">
        <v>11.5</v>
      </c>
      <c r="X228" s="4">
        <v>10.8</v>
      </c>
      <c r="Y228" s="4">
        <v>14.9</v>
      </c>
      <c r="Z228" s="4">
        <v>6.8</v>
      </c>
      <c r="AA228" s="4">
        <v>9.1</v>
      </c>
      <c r="AB228" s="4">
        <v>10.5</v>
      </c>
      <c r="AC228" s="4">
        <v>11.6</v>
      </c>
      <c r="AD228" s="4">
        <v>12.3</v>
      </c>
      <c r="AE228" s="4">
        <v>18.3</v>
      </c>
      <c r="AF228" s="4">
        <v>19.1</v>
      </c>
      <c r="AG228" s="4">
        <v>15.6</v>
      </c>
      <c r="AH228" s="4">
        <v>23.6</v>
      </c>
      <c r="AI228" s="4">
        <v>16.7</v>
      </c>
      <c r="AJ228" s="4">
        <v>14.9</v>
      </c>
      <c r="AK228" s="4">
        <v>6.1</v>
      </c>
      <c r="AL228" s="4">
        <v>8.4</v>
      </c>
      <c r="AM228" s="4">
        <v>12.6</v>
      </c>
      <c r="AN228" s="4">
        <v>11.5</v>
      </c>
      <c r="AO228" s="3">
        <v>16</v>
      </c>
      <c r="AP228" s="4">
        <v>16.6</v>
      </c>
      <c r="AQ228" s="4">
        <v>15.4</v>
      </c>
      <c r="AR228" s="4">
        <v>24.8</v>
      </c>
      <c r="AS228" s="3">
        <v>18</v>
      </c>
      <c r="AT228" s="4">
        <v>11.3</v>
      </c>
      <c r="AU228" s="4">
        <v>19.4</v>
      </c>
      <c r="AV228" s="4">
        <v>20.6</v>
      </c>
      <c r="AW228" s="4">
        <v>18.6</v>
      </c>
      <c r="AX228" s="4">
        <v>14.4</v>
      </c>
      <c r="AY228" s="4">
        <v>14.7</v>
      </c>
      <c r="AZ228" s="4">
        <v>25.1</v>
      </c>
      <c r="BA228" s="4">
        <v>13.4</v>
      </c>
      <c r="BB228" s="4">
        <v>8.9</v>
      </c>
      <c r="BC228" s="4">
        <v>9.4</v>
      </c>
      <c r="BD228" s="4">
        <v>11.5</v>
      </c>
      <c r="BE228" s="4">
        <v>33.4</v>
      </c>
      <c r="BF228" s="4">
        <v>28.7</v>
      </c>
      <c r="BG228" s="4">
        <v>9.5</v>
      </c>
      <c r="BH228" s="4">
        <v>16.7</v>
      </c>
      <c r="BI228" s="4">
        <v>28.2</v>
      </c>
      <c r="BJ228" s="4">
        <v>13.2</v>
      </c>
      <c r="BK228" s="4">
        <v>14.5</v>
      </c>
      <c r="BL228" s="4">
        <v>19.3</v>
      </c>
      <c r="BM228" s="4">
        <v>15.8</v>
      </c>
      <c r="BN228" s="4">
        <v>10.2</v>
      </c>
      <c r="BO228" s="4">
        <v>16.7</v>
      </c>
      <c r="BP228" s="4">
        <v>18.5</v>
      </c>
      <c r="BQ228" s="4">
        <v>18.7</v>
      </c>
      <c r="BR228" s="4">
        <v>20.7</v>
      </c>
      <c r="BS228" s="3">
        <v>19</v>
      </c>
      <c r="BT228" s="4">
        <v>12.7</v>
      </c>
      <c r="BU228" s="4">
        <v>15.3</v>
      </c>
      <c r="BV228" s="4">
        <v>19.5</v>
      </c>
      <c r="BW228" s="4">
        <v>3.1</v>
      </c>
      <c r="BX228" s="4">
        <v>18.8</v>
      </c>
      <c r="BY228" s="4">
        <v>13.3</v>
      </c>
      <c r="BZ228" s="4">
        <v>15.6</v>
      </c>
      <c r="CA228" s="4">
        <v>9.9</v>
      </c>
      <c r="CB228" s="4">
        <v>12.4</v>
      </c>
      <c r="CC228" s="4">
        <v>23.5</v>
      </c>
      <c r="CD228" s="4">
        <v>22.3</v>
      </c>
      <c r="CE228" s="4">
        <v>21.9</v>
      </c>
      <c r="CF228" s="3">
        <v>18</v>
      </c>
      <c r="CG228" s="4">
        <v>10.5</v>
      </c>
      <c r="CH228" s="4">
        <v>14.8</v>
      </c>
      <c r="CI228" s="4">
        <v>5.4</v>
      </c>
      <c r="CJ228" s="4">
        <v>24.3</v>
      </c>
      <c r="CK228" s="4">
        <v>14.2</v>
      </c>
      <c r="CL228" s="4">
        <v>4.2</v>
      </c>
      <c r="CM228" s="4">
        <v>4.8</v>
      </c>
      <c r="CN228" s="4">
        <v>8.8</v>
      </c>
      <c r="CO228" s="4">
        <v>22.1</v>
      </c>
      <c r="CP228" s="4">
        <v>21.3</v>
      </c>
      <c r="CQ228" s="4">
        <v>14.8</v>
      </c>
      <c r="CR228" s="4">
        <v>12.1</v>
      </c>
      <c r="CS228" s="4">
        <v>20.6</v>
      </c>
    </row>
    <row x14ac:dyDescent="0.25" r="229" customHeight="1" ht="18.75">
      <c r="A229" s="1">
        <v>228</v>
      </c>
      <c r="B229" s="4">
        <v>18.8</v>
      </c>
      <c r="C229" s="4">
        <v>20.1</v>
      </c>
      <c r="D229" s="3">
        <v>22</v>
      </c>
      <c r="E229" s="4">
        <v>18.2</v>
      </c>
      <c r="F229" s="3">
        <v>21</v>
      </c>
      <c r="G229" s="3">
        <v>14</v>
      </c>
      <c r="H229" s="4">
        <v>13.1</v>
      </c>
      <c r="I229" s="3">
        <v>17</v>
      </c>
      <c r="J229" s="4">
        <v>20.2</v>
      </c>
      <c r="K229" s="4">
        <v>21.7</v>
      </c>
      <c r="L229" s="4">
        <v>28.2</v>
      </c>
      <c r="M229" s="4">
        <v>28.2</v>
      </c>
      <c r="N229" s="3">
        <v>13</v>
      </c>
      <c r="O229" s="4">
        <v>30.7</v>
      </c>
      <c r="P229" s="4">
        <v>23.4</v>
      </c>
      <c r="Q229" s="4">
        <v>28.6</v>
      </c>
      <c r="R229" s="4">
        <v>11.2</v>
      </c>
      <c r="S229" s="4">
        <v>16.3</v>
      </c>
      <c r="T229" s="4">
        <v>20.9</v>
      </c>
      <c r="U229" s="4">
        <v>23.9</v>
      </c>
      <c r="V229" s="4">
        <v>16.6</v>
      </c>
      <c r="W229" s="4">
        <v>23.3</v>
      </c>
      <c r="X229" s="4">
        <v>12.8</v>
      </c>
      <c r="Y229" s="4">
        <v>20.7</v>
      </c>
      <c r="Z229" s="4">
        <v>19.3</v>
      </c>
      <c r="AA229" s="4">
        <v>14.9</v>
      </c>
      <c r="AB229" s="4">
        <v>23.1</v>
      </c>
      <c r="AC229" s="4">
        <v>24.1</v>
      </c>
      <c r="AD229" s="4">
        <v>20.6</v>
      </c>
      <c r="AE229" s="4">
        <v>18.3</v>
      </c>
      <c r="AF229" s="3">
        <v>19</v>
      </c>
      <c r="AG229" s="4">
        <v>26.6</v>
      </c>
      <c r="AH229" s="4">
        <v>35.4</v>
      </c>
      <c r="AI229" s="4">
        <v>23.1</v>
      </c>
      <c r="AJ229" s="3">
        <v>16</v>
      </c>
      <c r="AK229" s="3">
        <v>15</v>
      </c>
      <c r="AL229" s="4">
        <v>9.6</v>
      </c>
      <c r="AM229" s="4">
        <v>18.3</v>
      </c>
      <c r="AN229" s="4">
        <v>3.5</v>
      </c>
      <c r="AO229" s="4">
        <v>5.2</v>
      </c>
      <c r="AP229" s="3">
        <v>13</v>
      </c>
      <c r="AQ229" s="4">
        <v>7.8</v>
      </c>
      <c r="AR229" s="4">
        <v>28.4</v>
      </c>
      <c r="AS229" s="4">
        <v>23.9</v>
      </c>
      <c r="AT229" s="4">
        <v>17.1</v>
      </c>
      <c r="AU229" s="4">
        <v>28.2</v>
      </c>
      <c r="AV229" s="4">
        <v>37.2</v>
      </c>
      <c r="AW229" s="4">
        <v>32.1</v>
      </c>
      <c r="AX229" s="4">
        <v>24.5</v>
      </c>
      <c r="AY229" s="4">
        <v>25.5</v>
      </c>
      <c r="AZ229" s="4">
        <v>26.6</v>
      </c>
      <c r="BA229" s="4">
        <v>22.9</v>
      </c>
      <c r="BB229" s="4">
        <v>10.6</v>
      </c>
      <c r="BC229" s="4">
        <v>15.3</v>
      </c>
      <c r="BD229" s="4">
        <v>15.4</v>
      </c>
      <c r="BE229" s="4">
        <v>45.2</v>
      </c>
      <c r="BF229" s="4">
        <v>40.5</v>
      </c>
      <c r="BG229" s="3">
        <v>12</v>
      </c>
      <c r="BH229" s="4">
        <v>28.5</v>
      </c>
      <c r="BI229" s="3">
        <v>40</v>
      </c>
      <c r="BJ229" s="3">
        <v>14</v>
      </c>
      <c r="BK229" s="4">
        <v>2.5</v>
      </c>
      <c r="BL229" s="4">
        <v>4.7</v>
      </c>
      <c r="BM229" s="4">
        <v>7.8</v>
      </c>
      <c r="BN229" s="4">
        <v>9.8</v>
      </c>
      <c r="BO229" s="4">
        <v>10.7</v>
      </c>
      <c r="BP229" s="4">
        <v>9.8</v>
      </c>
      <c r="BQ229" s="4">
        <v>8.6</v>
      </c>
      <c r="BR229" s="4">
        <v>20.8</v>
      </c>
      <c r="BS229" s="4">
        <v>16.5</v>
      </c>
      <c r="BT229" s="4">
        <v>15.1</v>
      </c>
      <c r="BU229" s="4">
        <v>18.1</v>
      </c>
      <c r="BV229" s="4">
        <v>31.3</v>
      </c>
      <c r="BW229" s="4">
        <v>17.8</v>
      </c>
      <c r="BX229" s="3">
        <v>15</v>
      </c>
      <c r="BY229" s="4">
        <v>25.8</v>
      </c>
      <c r="BZ229" s="4">
        <v>11.8</v>
      </c>
      <c r="CA229" s="4">
        <v>8.7</v>
      </c>
      <c r="CB229" s="4">
        <v>18.3</v>
      </c>
      <c r="CC229" s="4">
        <v>19.6</v>
      </c>
      <c r="CD229" s="4">
        <v>20.3</v>
      </c>
      <c r="CE229" s="4">
        <v>11.8</v>
      </c>
      <c r="CF229" s="3">
        <v>25</v>
      </c>
      <c r="CG229" s="4">
        <v>6.9</v>
      </c>
      <c r="CH229" s="4">
        <v>28.5</v>
      </c>
      <c r="CI229" s="4">
        <v>8.7</v>
      </c>
      <c r="CJ229" s="4">
        <v>36.1</v>
      </c>
      <c r="CK229" s="4">
        <v>16.6</v>
      </c>
      <c r="CL229" s="4">
        <v>10.8</v>
      </c>
      <c r="CM229" s="4">
        <v>8.7</v>
      </c>
      <c r="CN229" s="4">
        <v>21.4</v>
      </c>
      <c r="CO229" s="4">
        <v>18.3</v>
      </c>
      <c r="CP229" s="4">
        <v>11.2</v>
      </c>
      <c r="CQ229" s="4">
        <v>20.6</v>
      </c>
      <c r="CR229" s="4">
        <v>17.9</v>
      </c>
      <c r="CS229" s="4">
        <v>18.2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9"/>
  <sheetViews>
    <sheetView workbookViewId="0"/>
  </sheetViews>
  <sheetFormatPr defaultRowHeight="15" x14ac:dyDescent="0.25"/>
  <cols>
    <col min="1" max="1" style="5" width="8.719285714285713" customWidth="1" bestFit="1"/>
    <col min="2" max="2" style="5" width="31.14785714285714" customWidth="1" bestFit="1"/>
    <col min="3" max="3" style="37" width="13.576428571428572" customWidth="1" bestFit="1"/>
    <col min="4" max="4" style="40" width="13.576428571428572" customWidth="1" bestFit="1"/>
  </cols>
  <sheetData>
    <row x14ac:dyDescent="0.25" r="1" customHeight="1" ht="18.75">
      <c r="A1" s="1" t="s">
        <v>2</v>
      </c>
      <c r="B1" s="38" t="s">
        <v>331</v>
      </c>
      <c r="C1" s="31"/>
      <c r="D1" s="39"/>
    </row>
    <row x14ac:dyDescent="0.25" r="2" customHeight="1" ht="18.75">
      <c r="A2" s="3">
        <v>1</v>
      </c>
      <c r="B2" s="3">
        <v>97460</v>
      </c>
      <c r="C2" s="31"/>
      <c r="D2" s="3">
        <f>SUM(B2:B229)</f>
      </c>
    </row>
    <row x14ac:dyDescent="0.25" r="3" customHeight="1" ht="18.75">
      <c r="A3" s="3">
        <v>2</v>
      </c>
      <c r="B3" s="3">
        <v>86405</v>
      </c>
      <c r="C3" s="31"/>
      <c r="D3" s="3">
        <f>SUM(B2:B5)</f>
      </c>
    </row>
    <row x14ac:dyDescent="0.25" r="4" customHeight="1" ht="18.75">
      <c r="A4" s="3">
        <v>3</v>
      </c>
      <c r="B4" s="3">
        <v>75591</v>
      </c>
      <c r="C4" s="31"/>
      <c r="D4" s="39"/>
    </row>
    <row x14ac:dyDescent="0.25" r="5" customHeight="1" ht="18.75">
      <c r="A5" s="3">
        <v>4</v>
      </c>
      <c r="B5" s="3">
        <v>69098</v>
      </c>
      <c r="C5" s="31"/>
      <c r="D5" s="39"/>
    </row>
    <row x14ac:dyDescent="0.25" r="6" customHeight="1" ht="18.75">
      <c r="A6" s="3">
        <v>5</v>
      </c>
      <c r="B6" s="3">
        <v>59602</v>
      </c>
      <c r="C6" s="31"/>
      <c r="D6" s="39"/>
    </row>
    <row x14ac:dyDescent="0.25" r="7" customHeight="1" ht="18.75">
      <c r="A7" s="3">
        <v>6</v>
      </c>
      <c r="B7" s="3">
        <v>46275</v>
      </c>
      <c r="C7" s="31"/>
      <c r="D7" s="39"/>
    </row>
    <row x14ac:dyDescent="0.25" r="8" customHeight="1" ht="18.75">
      <c r="A8" s="3">
        <v>7</v>
      </c>
      <c r="B8" s="3">
        <v>61767</v>
      </c>
      <c r="C8" s="31"/>
      <c r="D8" s="39"/>
    </row>
    <row x14ac:dyDescent="0.25" r="9" customHeight="1" ht="18.75">
      <c r="A9" s="3">
        <v>8</v>
      </c>
      <c r="B9" s="3">
        <v>57354</v>
      </c>
      <c r="C9" s="31"/>
      <c r="D9" s="39"/>
    </row>
    <row x14ac:dyDescent="0.25" r="10" customHeight="1" ht="18.75">
      <c r="A10" s="3">
        <v>9</v>
      </c>
      <c r="B10" s="3">
        <v>67840</v>
      </c>
      <c r="C10" s="31"/>
      <c r="D10" s="39"/>
    </row>
    <row x14ac:dyDescent="0.25" r="11" customHeight="1" ht="18.75">
      <c r="A11" s="3">
        <v>10</v>
      </c>
      <c r="B11" s="3">
        <v>50497</v>
      </c>
      <c r="C11" s="31"/>
      <c r="D11" s="39"/>
    </row>
    <row x14ac:dyDescent="0.25" r="12" customHeight="1" ht="18.75">
      <c r="A12" s="3">
        <v>11</v>
      </c>
      <c r="B12" s="3">
        <v>46392</v>
      </c>
      <c r="C12" s="31"/>
      <c r="D12" s="39"/>
    </row>
    <row x14ac:dyDescent="0.25" r="13" customHeight="1" ht="18.75">
      <c r="A13" s="3">
        <v>12</v>
      </c>
      <c r="B13" s="3">
        <v>55862</v>
      </c>
      <c r="C13" s="31"/>
      <c r="D13" s="39"/>
    </row>
    <row x14ac:dyDescent="0.25" r="14" customHeight="1" ht="18.75">
      <c r="A14" s="3">
        <v>13</v>
      </c>
      <c r="B14" s="3">
        <v>97868</v>
      </c>
      <c r="C14" s="31"/>
      <c r="D14" s="39"/>
    </row>
    <row x14ac:dyDescent="0.25" r="15" customHeight="1" ht="18.75">
      <c r="A15" s="3">
        <v>14</v>
      </c>
      <c r="B15" s="3">
        <v>55903</v>
      </c>
      <c r="C15" s="31"/>
      <c r="D15" s="39"/>
    </row>
    <row x14ac:dyDescent="0.25" r="16" customHeight="1" ht="18.75">
      <c r="A16" s="3">
        <v>15</v>
      </c>
      <c r="B16" s="3">
        <v>16052</v>
      </c>
      <c r="C16" s="31"/>
      <c r="D16" s="39"/>
    </row>
    <row x14ac:dyDescent="0.25" r="17" customHeight="1" ht="18.75">
      <c r="A17" s="3">
        <v>16</v>
      </c>
      <c r="B17" s="3">
        <v>28565</v>
      </c>
      <c r="C17" s="31"/>
      <c r="D17" s="39"/>
    </row>
    <row x14ac:dyDescent="0.25" r="18" customHeight="1" ht="18.75">
      <c r="A18" s="3">
        <v>17</v>
      </c>
      <c r="B18" s="3">
        <v>28471</v>
      </c>
      <c r="C18" s="31"/>
      <c r="D18" s="39"/>
    </row>
    <row x14ac:dyDescent="0.25" r="19" customHeight="1" ht="18.75">
      <c r="A19" s="3">
        <v>18</v>
      </c>
      <c r="B19" s="3">
        <v>65823</v>
      </c>
      <c r="C19" s="31"/>
      <c r="D19" s="39"/>
    </row>
    <row x14ac:dyDescent="0.25" r="20" customHeight="1" ht="18.75">
      <c r="A20" s="3">
        <v>19</v>
      </c>
      <c r="B20" s="3">
        <v>40314</v>
      </c>
      <c r="C20" s="31"/>
      <c r="D20" s="39"/>
    </row>
    <row x14ac:dyDescent="0.25" r="21" customHeight="1" ht="18.75">
      <c r="A21" s="3">
        <v>20</v>
      </c>
      <c r="B21" s="3">
        <v>88252</v>
      </c>
      <c r="C21" s="31"/>
      <c r="D21" s="39"/>
    </row>
    <row x14ac:dyDescent="0.25" r="22" customHeight="1" ht="18.75">
      <c r="A22" s="3">
        <v>21</v>
      </c>
      <c r="B22" s="3">
        <v>48435</v>
      </c>
      <c r="C22" s="31"/>
      <c r="D22" s="39"/>
    </row>
    <row x14ac:dyDescent="0.25" r="23" customHeight="1" ht="18.75">
      <c r="A23" s="3">
        <v>22</v>
      </c>
      <c r="B23" s="3">
        <v>37609</v>
      </c>
      <c r="C23" s="31"/>
      <c r="D23" s="39"/>
    </row>
    <row x14ac:dyDescent="0.25" r="24" customHeight="1" ht="18.75">
      <c r="A24" s="3">
        <v>23</v>
      </c>
      <c r="B24" s="3">
        <v>44326</v>
      </c>
      <c r="C24" s="31"/>
      <c r="D24" s="39"/>
    </row>
    <row x14ac:dyDescent="0.25" r="25" customHeight="1" ht="18.75">
      <c r="A25" s="3">
        <v>24</v>
      </c>
      <c r="B25" s="3">
        <v>29825</v>
      </c>
      <c r="C25" s="31"/>
      <c r="D25" s="39"/>
    </row>
    <row x14ac:dyDescent="0.25" r="26" customHeight="1" ht="18.75">
      <c r="A26" s="3">
        <v>25</v>
      </c>
      <c r="B26" s="3">
        <v>47316</v>
      </c>
      <c r="C26" s="31"/>
      <c r="D26" s="39"/>
    </row>
    <row x14ac:dyDescent="0.25" r="27" customHeight="1" ht="18.75">
      <c r="A27" s="3">
        <v>26</v>
      </c>
      <c r="B27" s="3">
        <v>32061</v>
      </c>
      <c r="C27" s="31"/>
      <c r="D27" s="39"/>
    </row>
    <row x14ac:dyDescent="0.25" r="28" customHeight="1" ht="18.75">
      <c r="A28" s="3">
        <v>27</v>
      </c>
      <c r="B28" s="3">
        <v>43058</v>
      </c>
      <c r="C28" s="31"/>
      <c r="D28" s="39"/>
    </row>
    <row x14ac:dyDescent="0.25" r="29" customHeight="1" ht="18.75">
      <c r="A29" s="3">
        <v>28</v>
      </c>
      <c r="B29" s="3">
        <v>38270</v>
      </c>
      <c r="C29" s="31"/>
      <c r="D29" s="39"/>
    </row>
    <row x14ac:dyDescent="0.25" r="30" customHeight="1" ht="18.75">
      <c r="A30" s="3">
        <v>29</v>
      </c>
      <c r="B30" s="3">
        <v>89960</v>
      </c>
      <c r="C30" s="31"/>
      <c r="D30" s="39"/>
    </row>
    <row x14ac:dyDescent="0.25" r="31" customHeight="1" ht="18.75">
      <c r="A31" s="3">
        <v>30</v>
      </c>
      <c r="B31" s="3">
        <v>45795</v>
      </c>
      <c r="C31" s="31"/>
      <c r="D31" s="39"/>
    </row>
    <row x14ac:dyDescent="0.25" r="32" customHeight="1" ht="18.75">
      <c r="A32" s="3">
        <v>31</v>
      </c>
      <c r="B32" s="3">
        <v>29315</v>
      </c>
      <c r="C32" s="31"/>
      <c r="D32" s="39"/>
    </row>
    <row x14ac:dyDescent="0.25" r="33" customHeight="1" ht="18.75">
      <c r="A33" s="3">
        <v>32</v>
      </c>
      <c r="B33" s="3">
        <v>45418</v>
      </c>
      <c r="C33" s="31"/>
      <c r="D33" s="39"/>
    </row>
    <row x14ac:dyDescent="0.25" r="34" customHeight="1" ht="18.75">
      <c r="A34" s="3">
        <v>33</v>
      </c>
      <c r="B34" s="3">
        <v>13142</v>
      </c>
      <c r="C34" s="31"/>
      <c r="D34" s="39"/>
    </row>
    <row x14ac:dyDescent="0.25" r="35" customHeight="1" ht="18.75">
      <c r="A35" s="3">
        <v>34</v>
      </c>
      <c r="B35" s="3">
        <v>15284</v>
      </c>
      <c r="C35" s="31"/>
      <c r="D35" s="39"/>
    </row>
    <row x14ac:dyDescent="0.25" r="36" customHeight="1" ht="18.75">
      <c r="A36" s="3">
        <v>35</v>
      </c>
      <c r="B36" s="3">
        <v>20712</v>
      </c>
      <c r="C36" s="31"/>
      <c r="D36" s="39"/>
    </row>
    <row x14ac:dyDescent="0.25" r="37" customHeight="1" ht="18.75">
      <c r="A37" s="3">
        <v>36</v>
      </c>
      <c r="B37" s="3">
        <v>41972</v>
      </c>
      <c r="C37" s="31"/>
      <c r="D37" s="39"/>
    </row>
    <row x14ac:dyDescent="0.25" r="38" customHeight="1" ht="18.75">
      <c r="A38" s="3">
        <v>37</v>
      </c>
      <c r="B38" s="3">
        <v>45201</v>
      </c>
      <c r="C38" s="31"/>
      <c r="D38" s="39"/>
    </row>
    <row x14ac:dyDescent="0.25" r="39" customHeight="1" ht="18.75">
      <c r="A39" s="3">
        <v>38</v>
      </c>
      <c r="B39" s="3">
        <v>13123</v>
      </c>
      <c r="C39" s="31"/>
      <c r="D39" s="39"/>
    </row>
    <row x14ac:dyDescent="0.25" r="40" customHeight="1" ht="18.75">
      <c r="A40" s="3">
        <v>39</v>
      </c>
      <c r="B40" s="3">
        <v>10547</v>
      </c>
      <c r="C40" s="31"/>
      <c r="D40" s="39"/>
    </row>
    <row x14ac:dyDescent="0.25" r="41" customHeight="1" ht="18.75">
      <c r="A41" s="3">
        <v>40</v>
      </c>
      <c r="B41" s="3">
        <v>43471</v>
      </c>
      <c r="C41" s="31"/>
      <c r="D41" s="39"/>
    </row>
    <row x14ac:dyDescent="0.25" r="42" customHeight="1" ht="18.75">
      <c r="A42" s="3">
        <v>41</v>
      </c>
      <c r="B42" s="3">
        <v>35199</v>
      </c>
      <c r="C42" s="31"/>
      <c r="D42" s="39"/>
    </row>
    <row x14ac:dyDescent="0.25" r="43" customHeight="1" ht="18.75">
      <c r="A43" s="3">
        <v>42</v>
      </c>
      <c r="B43" s="3">
        <v>6707</v>
      </c>
      <c r="C43" s="31"/>
      <c r="D43" s="39"/>
    </row>
    <row x14ac:dyDescent="0.25" r="44" customHeight="1" ht="18.75">
      <c r="A44" s="3">
        <v>43</v>
      </c>
      <c r="B44" s="3">
        <v>41007</v>
      </c>
      <c r="C44" s="31"/>
      <c r="D44" s="39"/>
    </row>
    <row x14ac:dyDescent="0.25" r="45" customHeight="1" ht="18.75">
      <c r="A45" s="3">
        <v>44</v>
      </c>
      <c r="B45" s="3">
        <v>38893</v>
      </c>
      <c r="C45" s="31"/>
      <c r="D45" s="39"/>
    </row>
    <row x14ac:dyDescent="0.25" r="46" customHeight="1" ht="18.75">
      <c r="A46" s="3">
        <v>45</v>
      </c>
      <c r="B46" s="3">
        <v>20776</v>
      </c>
      <c r="C46" s="31"/>
      <c r="D46" s="39"/>
    </row>
    <row x14ac:dyDescent="0.25" r="47" customHeight="1" ht="18.75">
      <c r="A47" s="3">
        <v>46</v>
      </c>
      <c r="B47" s="3">
        <v>25502</v>
      </c>
      <c r="C47" s="31"/>
      <c r="D47" s="39"/>
    </row>
    <row x14ac:dyDescent="0.25" r="48" customHeight="1" ht="18.75">
      <c r="A48" s="3">
        <v>47</v>
      </c>
      <c r="B48" s="3">
        <v>37994</v>
      </c>
      <c r="C48" s="31"/>
      <c r="D48" s="39"/>
    </row>
    <row x14ac:dyDescent="0.25" r="49" customHeight="1" ht="18.75">
      <c r="A49" s="3">
        <v>48</v>
      </c>
      <c r="B49" s="3">
        <v>41919</v>
      </c>
      <c r="C49" s="31"/>
      <c r="D49" s="39"/>
    </row>
    <row x14ac:dyDescent="0.25" r="50" customHeight="1" ht="18.75">
      <c r="A50" s="3">
        <v>49</v>
      </c>
      <c r="B50" s="3">
        <v>6062</v>
      </c>
      <c r="C50" s="31"/>
      <c r="D50" s="39"/>
    </row>
    <row x14ac:dyDescent="0.25" r="51" customHeight="1" ht="18.75">
      <c r="A51" s="3">
        <v>50</v>
      </c>
      <c r="B51" s="3">
        <v>13460</v>
      </c>
      <c r="C51" s="31"/>
      <c r="D51" s="39"/>
    </row>
    <row x14ac:dyDescent="0.25" r="52" customHeight="1" ht="18.75">
      <c r="A52" s="3">
        <v>51</v>
      </c>
      <c r="B52" s="3">
        <v>26319</v>
      </c>
      <c r="C52" s="31"/>
      <c r="D52" s="39"/>
    </row>
    <row x14ac:dyDescent="0.25" r="53" customHeight="1" ht="18.75">
      <c r="A53" s="3">
        <v>52</v>
      </c>
      <c r="B53" s="3">
        <v>21561</v>
      </c>
      <c r="C53" s="31"/>
      <c r="D53" s="39"/>
    </row>
    <row x14ac:dyDescent="0.25" r="54" customHeight="1" ht="18.75">
      <c r="A54" s="3">
        <v>53</v>
      </c>
      <c r="B54" s="3">
        <v>19813</v>
      </c>
      <c r="C54" s="31"/>
      <c r="D54" s="39"/>
    </row>
    <row x14ac:dyDescent="0.25" r="55" customHeight="1" ht="18.75">
      <c r="A55" s="3">
        <v>54</v>
      </c>
      <c r="B55" s="3">
        <v>44621</v>
      </c>
      <c r="C55" s="31"/>
      <c r="D55" s="39"/>
    </row>
    <row x14ac:dyDescent="0.25" r="56" customHeight="1" ht="18.75">
      <c r="A56" s="3">
        <v>55</v>
      </c>
      <c r="B56" s="3">
        <v>34963</v>
      </c>
      <c r="C56" s="31"/>
      <c r="D56" s="39"/>
    </row>
    <row x14ac:dyDescent="0.25" r="57" customHeight="1" ht="18.75">
      <c r="A57" s="3">
        <v>56</v>
      </c>
      <c r="B57" s="3">
        <v>44591</v>
      </c>
      <c r="C57" s="31"/>
      <c r="D57" s="39"/>
    </row>
    <row x14ac:dyDescent="0.25" r="58" customHeight="1" ht="18.75">
      <c r="A58" s="3">
        <v>57</v>
      </c>
      <c r="B58" s="3">
        <v>11540</v>
      </c>
      <c r="C58" s="31"/>
      <c r="D58" s="39"/>
    </row>
    <row x14ac:dyDescent="0.25" r="59" customHeight="1" ht="18.75">
      <c r="A59" s="3">
        <v>58</v>
      </c>
      <c r="B59" s="3">
        <v>14053</v>
      </c>
      <c r="C59" s="31"/>
      <c r="D59" s="39"/>
    </row>
    <row x14ac:dyDescent="0.25" r="60" customHeight="1" ht="18.75">
      <c r="A60" s="3">
        <v>59</v>
      </c>
      <c r="B60" s="3">
        <v>28427</v>
      </c>
      <c r="C60" s="31"/>
      <c r="D60" s="39"/>
    </row>
    <row x14ac:dyDescent="0.25" r="61" customHeight="1" ht="18.75">
      <c r="A61" s="3">
        <v>60</v>
      </c>
      <c r="B61" s="3">
        <v>19556</v>
      </c>
      <c r="C61" s="31"/>
      <c r="D61" s="39"/>
    </row>
    <row x14ac:dyDescent="0.25" r="62" customHeight="1" ht="18.75">
      <c r="A62" s="3">
        <v>61</v>
      </c>
      <c r="B62" s="3">
        <v>38134</v>
      </c>
      <c r="C62" s="31"/>
      <c r="D62" s="39"/>
    </row>
    <row x14ac:dyDescent="0.25" r="63" customHeight="1" ht="18.75">
      <c r="A63" s="3">
        <v>62</v>
      </c>
      <c r="B63" s="3">
        <v>32115</v>
      </c>
      <c r="C63" s="31"/>
      <c r="D63" s="39"/>
    </row>
    <row x14ac:dyDescent="0.25" r="64" customHeight="1" ht="18.75">
      <c r="A64" s="3">
        <v>63</v>
      </c>
      <c r="B64" s="3">
        <v>39753</v>
      </c>
      <c r="C64" s="31"/>
      <c r="D64" s="39"/>
    </row>
    <row x14ac:dyDescent="0.25" r="65" customHeight="1" ht="18.75">
      <c r="A65" s="3">
        <v>64</v>
      </c>
      <c r="B65" s="3">
        <v>25420</v>
      </c>
      <c r="C65" s="31"/>
      <c r="D65" s="39"/>
    </row>
    <row x14ac:dyDescent="0.25" r="66" customHeight="1" ht="18.75">
      <c r="A66" s="3">
        <v>65</v>
      </c>
      <c r="B66" s="3">
        <v>39662</v>
      </c>
      <c r="C66" s="31"/>
      <c r="D66" s="39"/>
    </row>
    <row x14ac:dyDescent="0.25" r="67" customHeight="1" ht="18.75">
      <c r="A67" s="3">
        <v>66</v>
      </c>
      <c r="B67" s="3">
        <v>37073</v>
      </c>
      <c r="C67" s="31"/>
      <c r="D67" s="39"/>
    </row>
    <row x14ac:dyDescent="0.25" r="68" customHeight="1" ht="18.75">
      <c r="A68" s="3">
        <v>67</v>
      </c>
      <c r="B68" s="3">
        <v>24821</v>
      </c>
      <c r="C68" s="31"/>
      <c r="D68" s="39"/>
    </row>
    <row x14ac:dyDescent="0.25" r="69" customHeight="1" ht="18.75">
      <c r="A69" s="3">
        <v>68</v>
      </c>
      <c r="B69" s="3">
        <v>20345</v>
      </c>
      <c r="C69" s="31"/>
      <c r="D69" s="39"/>
    </row>
    <row x14ac:dyDescent="0.25" r="70" customHeight="1" ht="18.75">
      <c r="A70" s="3">
        <v>69</v>
      </c>
      <c r="B70" s="3">
        <v>16494</v>
      </c>
      <c r="C70" s="31"/>
      <c r="D70" s="39"/>
    </row>
    <row x14ac:dyDescent="0.25" r="71" customHeight="1" ht="18.75">
      <c r="A71" s="3">
        <v>70</v>
      </c>
      <c r="B71" s="3">
        <v>46976</v>
      </c>
      <c r="C71" s="31"/>
      <c r="D71" s="39"/>
    </row>
    <row x14ac:dyDescent="0.25" r="72" customHeight="1" ht="18.75">
      <c r="A72" s="3">
        <v>71</v>
      </c>
      <c r="B72" s="3">
        <v>39304</v>
      </c>
      <c r="C72" s="31"/>
      <c r="D72" s="39"/>
    </row>
    <row x14ac:dyDescent="0.25" r="73" customHeight="1" ht="18.75">
      <c r="A73" s="3">
        <v>72</v>
      </c>
      <c r="B73" s="3">
        <v>15126</v>
      </c>
      <c r="C73" s="31"/>
      <c r="D73" s="39"/>
    </row>
    <row x14ac:dyDescent="0.25" r="74" customHeight="1" ht="18.75">
      <c r="A74" s="3">
        <v>73</v>
      </c>
      <c r="B74" s="3">
        <v>12797</v>
      </c>
      <c r="C74" s="31"/>
      <c r="D74" s="39"/>
    </row>
    <row x14ac:dyDescent="0.25" r="75" customHeight="1" ht="18.75">
      <c r="A75" s="3">
        <v>74</v>
      </c>
      <c r="B75" s="3">
        <v>21692</v>
      </c>
      <c r="C75" s="31"/>
      <c r="D75" s="39"/>
    </row>
    <row x14ac:dyDescent="0.25" r="76" customHeight="1" ht="18.75">
      <c r="A76" s="3">
        <v>75</v>
      </c>
      <c r="B76" s="3">
        <v>23186</v>
      </c>
      <c r="C76" s="31"/>
      <c r="D76" s="39"/>
    </row>
    <row x14ac:dyDescent="0.25" r="77" customHeight="1" ht="18.75">
      <c r="A77" s="3">
        <v>76</v>
      </c>
      <c r="B77" s="3">
        <v>9296</v>
      </c>
      <c r="C77" s="31"/>
      <c r="D77" s="39"/>
    </row>
    <row x14ac:dyDescent="0.25" r="78" customHeight="1" ht="18.75">
      <c r="A78" s="3">
        <v>77</v>
      </c>
      <c r="B78" s="3">
        <v>40477</v>
      </c>
      <c r="C78" s="31"/>
      <c r="D78" s="39"/>
    </row>
    <row x14ac:dyDescent="0.25" r="79" customHeight="1" ht="18.75">
      <c r="A79" s="3">
        <v>78</v>
      </c>
      <c r="B79" s="3">
        <v>33623</v>
      </c>
      <c r="C79" s="31"/>
      <c r="D79" s="39"/>
    </row>
    <row x14ac:dyDescent="0.25" r="80" customHeight="1" ht="18.75">
      <c r="A80" s="3">
        <v>79</v>
      </c>
      <c r="B80" s="3">
        <v>15754</v>
      </c>
      <c r="C80" s="31"/>
      <c r="D80" s="39"/>
    </row>
    <row x14ac:dyDescent="0.25" r="81" customHeight="1" ht="18.75">
      <c r="A81" s="3">
        <v>80</v>
      </c>
      <c r="B81" s="3">
        <v>14588</v>
      </c>
      <c r="C81" s="31"/>
      <c r="D81" s="39"/>
    </row>
    <row x14ac:dyDescent="0.25" r="82" customHeight="1" ht="18.75">
      <c r="A82" s="3">
        <v>81</v>
      </c>
      <c r="B82" s="3">
        <v>20493</v>
      </c>
      <c r="C82" s="31"/>
      <c r="D82" s="39"/>
    </row>
    <row x14ac:dyDescent="0.25" r="83" customHeight="1" ht="18.75">
      <c r="A83" s="3">
        <v>82</v>
      </c>
      <c r="B83" s="3">
        <v>10104</v>
      </c>
      <c r="C83" s="31"/>
      <c r="D83" s="39"/>
    </row>
    <row x14ac:dyDescent="0.25" r="84" customHeight="1" ht="18.75">
      <c r="A84" s="3">
        <v>83</v>
      </c>
      <c r="B84" s="3">
        <v>30170</v>
      </c>
      <c r="C84" s="31"/>
      <c r="D84" s="39"/>
    </row>
    <row x14ac:dyDescent="0.25" r="85" customHeight="1" ht="18.75">
      <c r="A85" s="3">
        <v>84</v>
      </c>
      <c r="B85" s="3">
        <v>46039</v>
      </c>
      <c r="C85" s="31"/>
      <c r="D85" s="39"/>
    </row>
    <row x14ac:dyDescent="0.25" r="86" customHeight="1" ht="18.75">
      <c r="A86" s="3">
        <v>85</v>
      </c>
      <c r="B86" s="3">
        <v>24613</v>
      </c>
      <c r="C86" s="31"/>
      <c r="D86" s="39"/>
    </row>
    <row x14ac:dyDescent="0.25" r="87" customHeight="1" ht="18.75">
      <c r="A87" s="3">
        <v>86</v>
      </c>
      <c r="B87" s="3">
        <v>47127</v>
      </c>
      <c r="C87" s="31"/>
      <c r="D87" s="39"/>
    </row>
    <row x14ac:dyDescent="0.25" r="88" customHeight="1" ht="18.75">
      <c r="A88" s="3">
        <v>87</v>
      </c>
      <c r="B88" s="3">
        <v>46074</v>
      </c>
      <c r="C88" s="31"/>
      <c r="D88" s="39"/>
    </row>
    <row x14ac:dyDescent="0.25" r="89" customHeight="1" ht="18.75">
      <c r="A89" s="3">
        <v>88</v>
      </c>
      <c r="B89" s="3">
        <v>37658</v>
      </c>
      <c r="C89" s="31"/>
      <c r="D89" s="39"/>
    </row>
    <row x14ac:dyDescent="0.25" r="90" customHeight="1" ht="18.75">
      <c r="A90" s="3">
        <v>89</v>
      </c>
      <c r="B90" s="3">
        <v>17113</v>
      </c>
      <c r="C90" s="31"/>
      <c r="D90" s="39"/>
    </row>
    <row x14ac:dyDescent="0.25" r="91" customHeight="1" ht="18.75">
      <c r="A91" s="3">
        <v>90</v>
      </c>
      <c r="B91" s="3">
        <v>33493</v>
      </c>
      <c r="C91" s="31"/>
      <c r="D91" s="39"/>
    </row>
    <row x14ac:dyDescent="0.25" r="92" customHeight="1" ht="18.75">
      <c r="A92" s="3">
        <v>91</v>
      </c>
      <c r="B92" s="3">
        <v>32048</v>
      </c>
      <c r="C92" s="31"/>
      <c r="D92" s="39"/>
    </row>
    <row x14ac:dyDescent="0.25" r="93" customHeight="1" ht="18.75">
      <c r="A93" s="3">
        <v>92</v>
      </c>
      <c r="B93" s="3">
        <v>11183</v>
      </c>
      <c r="C93" s="31"/>
      <c r="D93" s="39"/>
    </row>
    <row x14ac:dyDescent="0.25" r="94" customHeight="1" ht="18.75">
      <c r="A94" s="3">
        <v>93</v>
      </c>
      <c r="B94" s="3">
        <v>30540</v>
      </c>
      <c r="C94" s="31"/>
      <c r="D94" s="39"/>
    </row>
    <row x14ac:dyDescent="0.25" r="95" customHeight="1" ht="18.75">
      <c r="A95" s="3">
        <v>94</v>
      </c>
      <c r="B95" s="3">
        <v>27106</v>
      </c>
      <c r="C95" s="31"/>
      <c r="D95" s="39"/>
    </row>
    <row x14ac:dyDescent="0.25" r="96" customHeight="1" ht="18.75">
      <c r="A96" s="3">
        <v>95</v>
      </c>
      <c r="B96" s="3">
        <v>14176</v>
      </c>
      <c r="C96" s="31"/>
      <c r="D96" s="39"/>
    </row>
    <row x14ac:dyDescent="0.25" r="97" customHeight="1" ht="18.75">
      <c r="A97" s="3">
        <v>96</v>
      </c>
      <c r="B97" s="3">
        <v>19891</v>
      </c>
      <c r="C97" s="31"/>
      <c r="D97" s="39"/>
    </row>
    <row x14ac:dyDescent="0.25" r="98" customHeight="1" ht="18.75">
      <c r="A98" s="3">
        <v>97</v>
      </c>
      <c r="B98" s="3">
        <v>44053</v>
      </c>
      <c r="C98" s="31"/>
      <c r="D98" s="39"/>
    </row>
    <row x14ac:dyDescent="0.25" r="99" customHeight="1" ht="18.75">
      <c r="A99" s="3">
        <v>98</v>
      </c>
      <c r="B99" s="3">
        <v>37871</v>
      </c>
      <c r="C99" s="31"/>
      <c r="D99" s="39"/>
    </row>
    <row x14ac:dyDescent="0.25" r="100" customHeight="1" ht="18.75">
      <c r="A100" s="3">
        <v>99</v>
      </c>
      <c r="B100" s="3">
        <v>27847</v>
      </c>
      <c r="C100" s="31"/>
      <c r="D100" s="39"/>
    </row>
    <row x14ac:dyDescent="0.25" r="101" customHeight="1" ht="18.75">
      <c r="A101" s="3">
        <v>100</v>
      </c>
      <c r="B101" s="3">
        <v>5553</v>
      </c>
      <c r="C101" s="31"/>
      <c r="D101" s="39"/>
    </row>
    <row x14ac:dyDescent="0.25" r="102" customHeight="1" ht="18.75">
      <c r="A102" s="3">
        <v>101</v>
      </c>
      <c r="B102" s="3">
        <v>37477</v>
      </c>
      <c r="C102" s="31"/>
      <c r="D102" s="39"/>
    </row>
    <row x14ac:dyDescent="0.25" r="103" customHeight="1" ht="18.75">
      <c r="A103" s="3">
        <v>102</v>
      </c>
      <c r="B103" s="3">
        <v>18844</v>
      </c>
      <c r="C103" s="31"/>
      <c r="D103" s="39"/>
    </row>
    <row x14ac:dyDescent="0.25" r="104" customHeight="1" ht="18.75">
      <c r="A104" s="3">
        <v>103</v>
      </c>
      <c r="B104" s="3">
        <v>47281</v>
      </c>
      <c r="C104" s="31"/>
      <c r="D104" s="39"/>
    </row>
    <row x14ac:dyDescent="0.25" r="105" customHeight="1" ht="18.75">
      <c r="A105" s="3">
        <v>104</v>
      </c>
      <c r="B105" s="3">
        <v>47829</v>
      </c>
      <c r="C105" s="31"/>
      <c r="D105" s="39"/>
    </row>
    <row x14ac:dyDescent="0.25" r="106" customHeight="1" ht="18.75">
      <c r="A106" s="3">
        <v>105</v>
      </c>
      <c r="B106" s="3">
        <v>21197</v>
      </c>
      <c r="C106" s="31"/>
      <c r="D106" s="39"/>
    </row>
    <row x14ac:dyDescent="0.25" r="107" customHeight="1" ht="18.75">
      <c r="A107" s="3">
        <v>106</v>
      </c>
      <c r="B107" s="3">
        <v>42781</v>
      </c>
      <c r="C107" s="31"/>
      <c r="D107" s="39"/>
    </row>
    <row x14ac:dyDescent="0.25" r="108" customHeight="1" ht="18.75">
      <c r="A108" s="3">
        <v>107</v>
      </c>
      <c r="B108" s="3">
        <v>10354</v>
      </c>
      <c r="C108" s="31"/>
      <c r="D108" s="39"/>
    </row>
    <row x14ac:dyDescent="0.25" r="109" customHeight="1" ht="18.75">
      <c r="A109" s="3">
        <v>108</v>
      </c>
      <c r="B109" s="3">
        <v>23784</v>
      </c>
      <c r="C109" s="31"/>
      <c r="D109" s="39"/>
    </row>
    <row x14ac:dyDescent="0.25" r="110" customHeight="1" ht="18.75">
      <c r="A110" s="3">
        <v>109</v>
      </c>
      <c r="B110" s="3">
        <v>6690</v>
      </c>
      <c r="C110" s="31"/>
      <c r="D110" s="39"/>
    </row>
    <row x14ac:dyDescent="0.25" r="111" customHeight="1" ht="18.75">
      <c r="A111" s="3">
        <v>110</v>
      </c>
      <c r="B111" s="3">
        <v>47462</v>
      </c>
      <c r="C111" s="31"/>
      <c r="D111" s="39"/>
    </row>
    <row x14ac:dyDescent="0.25" r="112" customHeight="1" ht="18.75">
      <c r="A112" s="3">
        <v>111</v>
      </c>
      <c r="B112" s="3">
        <v>5483</v>
      </c>
      <c r="C112" s="31"/>
      <c r="D112" s="39"/>
    </row>
    <row x14ac:dyDescent="0.25" r="113" customHeight="1" ht="18.75">
      <c r="A113" s="3">
        <v>112</v>
      </c>
      <c r="B113" s="3">
        <v>12332</v>
      </c>
      <c r="C113" s="31"/>
      <c r="D113" s="39"/>
    </row>
    <row x14ac:dyDescent="0.25" r="114" customHeight="1" ht="18.75">
      <c r="A114" s="3">
        <v>113</v>
      </c>
      <c r="B114" s="3">
        <v>37564</v>
      </c>
      <c r="C114" s="31"/>
      <c r="D114" s="39"/>
    </row>
    <row x14ac:dyDescent="0.25" r="115" customHeight="1" ht="18.75">
      <c r="A115" s="3">
        <v>114</v>
      </c>
      <c r="B115" s="3">
        <v>44417</v>
      </c>
      <c r="C115" s="31"/>
      <c r="D115" s="39"/>
    </row>
    <row x14ac:dyDescent="0.25" r="116" customHeight="1" ht="18.75">
      <c r="A116" s="3">
        <v>115</v>
      </c>
      <c r="B116" s="3">
        <v>12930</v>
      </c>
      <c r="C116" s="31"/>
      <c r="D116" s="39"/>
    </row>
    <row x14ac:dyDescent="0.25" r="117" customHeight="1" ht="18.75">
      <c r="A117" s="3">
        <v>116</v>
      </c>
      <c r="B117" s="3">
        <v>26473</v>
      </c>
      <c r="C117" s="31"/>
      <c r="D117" s="39"/>
    </row>
    <row x14ac:dyDescent="0.25" r="118" customHeight="1" ht="18.75">
      <c r="A118" s="3">
        <v>117</v>
      </c>
      <c r="B118" s="3">
        <v>49040</v>
      </c>
      <c r="C118" s="31"/>
      <c r="D118" s="39"/>
    </row>
    <row x14ac:dyDescent="0.25" r="119" customHeight="1" ht="18.75">
      <c r="A119" s="3">
        <v>118</v>
      </c>
      <c r="B119" s="3">
        <v>23177</v>
      </c>
      <c r="C119" s="31"/>
      <c r="D119" s="39"/>
    </row>
    <row x14ac:dyDescent="0.25" r="120" customHeight="1" ht="18.75">
      <c r="A120" s="3">
        <v>119</v>
      </c>
      <c r="B120" s="3">
        <v>23177</v>
      </c>
      <c r="C120" s="31"/>
      <c r="D120" s="39"/>
    </row>
    <row x14ac:dyDescent="0.25" r="121" customHeight="1" ht="18.75">
      <c r="A121" s="3">
        <v>120</v>
      </c>
      <c r="B121" s="3">
        <v>32781</v>
      </c>
      <c r="C121" s="31"/>
      <c r="D121" s="39"/>
    </row>
    <row x14ac:dyDescent="0.25" r="122" customHeight="1" ht="18.75">
      <c r="A122" s="3">
        <v>121</v>
      </c>
      <c r="B122" s="3">
        <v>18070</v>
      </c>
      <c r="C122" s="31"/>
      <c r="D122" s="39"/>
    </row>
    <row x14ac:dyDescent="0.25" r="123" customHeight="1" ht="18.75">
      <c r="A123" s="3">
        <v>122</v>
      </c>
      <c r="B123" s="3">
        <v>23968</v>
      </c>
      <c r="C123" s="31"/>
      <c r="D123" s="39"/>
    </row>
    <row x14ac:dyDescent="0.25" r="124" customHeight="1" ht="18.75">
      <c r="A124" s="3">
        <v>123</v>
      </c>
      <c r="B124" s="3">
        <v>16722</v>
      </c>
      <c r="C124" s="31"/>
      <c r="D124" s="39"/>
    </row>
    <row x14ac:dyDescent="0.25" r="125" customHeight="1" ht="18.75">
      <c r="A125" s="3">
        <v>124</v>
      </c>
      <c r="B125" s="3">
        <v>7066</v>
      </c>
      <c r="C125" s="31"/>
      <c r="D125" s="39"/>
    </row>
    <row x14ac:dyDescent="0.25" r="126" customHeight="1" ht="18.75">
      <c r="A126" s="3">
        <v>125</v>
      </c>
      <c r="B126" s="3">
        <v>15844</v>
      </c>
      <c r="C126" s="31"/>
      <c r="D126" s="39"/>
    </row>
    <row x14ac:dyDescent="0.25" r="127" customHeight="1" ht="18.75">
      <c r="A127" s="3">
        <v>126</v>
      </c>
      <c r="B127" s="3">
        <v>45693</v>
      </c>
      <c r="C127" s="31"/>
      <c r="D127" s="39"/>
    </row>
    <row x14ac:dyDescent="0.25" r="128" customHeight="1" ht="18.75">
      <c r="A128" s="3">
        <v>127</v>
      </c>
      <c r="B128" s="3">
        <v>33303</v>
      </c>
      <c r="C128" s="31"/>
      <c r="D128" s="39"/>
    </row>
    <row x14ac:dyDescent="0.25" r="129" customHeight="1" ht="18.75">
      <c r="A129" s="3">
        <v>128</v>
      </c>
      <c r="B129" s="3">
        <v>33207</v>
      </c>
      <c r="C129" s="31"/>
      <c r="D129" s="39"/>
    </row>
    <row x14ac:dyDescent="0.25" r="130" customHeight="1" ht="18.75">
      <c r="A130" s="3">
        <v>129</v>
      </c>
      <c r="B130" s="3">
        <v>48055</v>
      </c>
      <c r="C130" s="31"/>
      <c r="D130" s="39"/>
    </row>
    <row x14ac:dyDescent="0.25" r="131" customHeight="1" ht="18.75">
      <c r="A131" s="3">
        <v>130</v>
      </c>
      <c r="B131" s="3">
        <v>34833</v>
      </c>
      <c r="C131" s="31"/>
      <c r="D131" s="39"/>
    </row>
    <row x14ac:dyDescent="0.25" r="132" customHeight="1" ht="18.75">
      <c r="A132" s="3">
        <v>131</v>
      </c>
      <c r="B132" s="3">
        <v>16449</v>
      </c>
      <c r="C132" s="31"/>
      <c r="D132" s="39"/>
    </row>
    <row x14ac:dyDescent="0.25" r="133" customHeight="1" ht="18.75">
      <c r="A133" s="3">
        <v>132</v>
      </c>
      <c r="B133" s="3">
        <v>17082</v>
      </c>
      <c r="C133" s="31"/>
      <c r="D133" s="39"/>
    </row>
    <row x14ac:dyDescent="0.25" r="134" customHeight="1" ht="18.75">
      <c r="A134" s="3">
        <v>133</v>
      </c>
      <c r="B134" s="3">
        <v>46884</v>
      </c>
      <c r="C134" s="31"/>
      <c r="D134" s="39"/>
    </row>
    <row x14ac:dyDescent="0.25" r="135" customHeight="1" ht="18.75">
      <c r="A135" s="3">
        <v>134</v>
      </c>
      <c r="B135" s="3">
        <v>22740</v>
      </c>
      <c r="C135" s="31"/>
      <c r="D135" s="39"/>
    </row>
    <row x14ac:dyDescent="0.25" r="136" customHeight="1" ht="18.75">
      <c r="A136" s="3">
        <v>135</v>
      </c>
      <c r="B136" s="3">
        <v>35187</v>
      </c>
      <c r="C136" s="31"/>
      <c r="D136" s="39"/>
    </row>
    <row x14ac:dyDescent="0.25" r="137" customHeight="1" ht="18.75">
      <c r="A137" s="3">
        <v>136</v>
      </c>
      <c r="B137" s="3">
        <v>18379</v>
      </c>
      <c r="C137" s="31"/>
      <c r="D137" s="39"/>
    </row>
    <row x14ac:dyDescent="0.25" r="138" customHeight="1" ht="18.75">
      <c r="A138" s="3">
        <v>137</v>
      </c>
      <c r="B138" s="3">
        <v>26705</v>
      </c>
      <c r="C138" s="31"/>
      <c r="D138" s="39"/>
    </row>
    <row x14ac:dyDescent="0.25" r="139" customHeight="1" ht="18.75">
      <c r="A139" s="3">
        <v>138</v>
      </c>
      <c r="B139" s="3">
        <v>13219</v>
      </c>
      <c r="C139" s="31"/>
      <c r="D139" s="39"/>
    </row>
    <row x14ac:dyDescent="0.25" r="140" customHeight="1" ht="18.75">
      <c r="A140" s="3">
        <v>139</v>
      </c>
      <c r="B140" s="3">
        <v>18303</v>
      </c>
      <c r="C140" s="31"/>
      <c r="D140" s="39"/>
    </row>
    <row x14ac:dyDescent="0.25" r="141" customHeight="1" ht="18.75">
      <c r="A141" s="3">
        <v>140</v>
      </c>
      <c r="B141" s="3">
        <v>44344</v>
      </c>
      <c r="C141" s="31"/>
      <c r="D141" s="39"/>
    </row>
    <row x14ac:dyDescent="0.25" r="142" customHeight="1" ht="18.75">
      <c r="A142" s="3">
        <v>141</v>
      </c>
      <c r="B142" s="3">
        <v>43185</v>
      </c>
      <c r="C142" s="31"/>
      <c r="D142" s="39"/>
    </row>
    <row x14ac:dyDescent="0.25" r="143" customHeight="1" ht="18.75">
      <c r="A143" s="3">
        <v>142</v>
      </c>
      <c r="B143" s="3">
        <v>9333</v>
      </c>
      <c r="C143" s="31"/>
      <c r="D143" s="39"/>
    </row>
    <row x14ac:dyDescent="0.25" r="144" customHeight="1" ht="18.75">
      <c r="A144" s="3">
        <v>143</v>
      </c>
      <c r="B144" s="3">
        <v>21487</v>
      </c>
      <c r="C144" s="31"/>
      <c r="D144" s="39"/>
    </row>
    <row x14ac:dyDescent="0.25" r="145" customHeight="1" ht="18.75">
      <c r="A145" s="3">
        <v>144</v>
      </c>
      <c r="B145" s="3">
        <v>13513</v>
      </c>
      <c r="C145" s="31"/>
      <c r="D145" s="39"/>
    </row>
    <row x14ac:dyDescent="0.25" r="146" customHeight="1" ht="18.75">
      <c r="A146" s="3">
        <v>145</v>
      </c>
      <c r="B146" s="3">
        <v>49447</v>
      </c>
      <c r="C146" s="31"/>
      <c r="D146" s="39"/>
    </row>
    <row x14ac:dyDescent="0.25" r="147" customHeight="1" ht="18.75">
      <c r="A147" s="3">
        <v>146</v>
      </c>
      <c r="B147" s="3">
        <v>15380</v>
      </c>
      <c r="C147" s="31"/>
      <c r="D147" s="39"/>
    </row>
    <row x14ac:dyDescent="0.25" r="148" customHeight="1" ht="18.75">
      <c r="A148" s="3">
        <v>147</v>
      </c>
      <c r="B148" s="3">
        <v>26055</v>
      </c>
      <c r="C148" s="31"/>
      <c r="D148" s="39"/>
    </row>
    <row x14ac:dyDescent="0.25" r="149" customHeight="1" ht="18.75">
      <c r="A149" s="3">
        <v>148</v>
      </c>
      <c r="B149" s="3">
        <v>22598</v>
      </c>
      <c r="C149" s="31"/>
      <c r="D149" s="39"/>
    </row>
    <row x14ac:dyDescent="0.25" r="150" customHeight="1" ht="18.75">
      <c r="A150" s="3">
        <v>149</v>
      </c>
      <c r="B150" s="3">
        <v>19552</v>
      </c>
      <c r="C150" s="31"/>
      <c r="D150" s="39"/>
    </row>
    <row x14ac:dyDescent="0.25" r="151" customHeight="1" ht="18.75">
      <c r="A151" s="3">
        <v>150</v>
      </c>
      <c r="B151" s="3">
        <v>32636</v>
      </c>
      <c r="C151" s="31"/>
      <c r="D151" s="39"/>
    </row>
    <row x14ac:dyDescent="0.25" r="152" customHeight="1" ht="18.75">
      <c r="A152" s="3">
        <v>151</v>
      </c>
      <c r="B152" s="3">
        <v>39223</v>
      </c>
      <c r="C152" s="31"/>
      <c r="D152" s="39"/>
    </row>
    <row x14ac:dyDescent="0.25" r="153" customHeight="1" ht="18.75">
      <c r="A153" s="3">
        <v>152</v>
      </c>
      <c r="B153" s="3">
        <v>42507</v>
      </c>
      <c r="C153" s="31"/>
      <c r="D153" s="39"/>
    </row>
    <row x14ac:dyDescent="0.25" r="154" customHeight="1" ht="18.75">
      <c r="A154" s="3">
        <v>153</v>
      </c>
      <c r="B154" s="3">
        <v>17323</v>
      </c>
      <c r="C154" s="31"/>
      <c r="D154" s="39"/>
    </row>
    <row x14ac:dyDescent="0.25" r="155" customHeight="1" ht="18.75">
      <c r="A155" s="3">
        <v>154</v>
      </c>
      <c r="B155" s="3">
        <v>40433</v>
      </c>
      <c r="C155" s="31"/>
      <c r="D155" s="39"/>
    </row>
    <row x14ac:dyDescent="0.25" r="156" customHeight="1" ht="18.75">
      <c r="A156" s="3">
        <v>155</v>
      </c>
      <c r="B156" s="3">
        <v>21368</v>
      </c>
      <c r="C156" s="31"/>
      <c r="D156" s="39"/>
    </row>
    <row x14ac:dyDescent="0.25" r="157" customHeight="1" ht="18.75">
      <c r="A157" s="3">
        <v>156</v>
      </c>
      <c r="B157" s="3">
        <v>25355</v>
      </c>
      <c r="C157" s="31"/>
      <c r="D157" s="39"/>
    </row>
    <row x14ac:dyDescent="0.25" r="158" customHeight="1" ht="18.75">
      <c r="A158" s="3">
        <v>157</v>
      </c>
      <c r="B158" s="3">
        <v>13904</v>
      </c>
      <c r="C158" s="31"/>
      <c r="D158" s="39"/>
    </row>
    <row x14ac:dyDescent="0.25" r="159" customHeight="1" ht="18.75">
      <c r="A159" s="3">
        <v>158</v>
      </c>
      <c r="B159" s="3">
        <v>45550</v>
      </c>
      <c r="C159" s="31"/>
      <c r="D159" s="39"/>
    </row>
    <row x14ac:dyDescent="0.25" r="160" customHeight="1" ht="18.75">
      <c r="A160" s="3">
        <v>159</v>
      </c>
      <c r="B160" s="3">
        <v>10467</v>
      </c>
      <c r="C160" s="31"/>
      <c r="D160" s="39"/>
    </row>
    <row x14ac:dyDescent="0.25" r="161" customHeight="1" ht="18.75">
      <c r="A161" s="3">
        <v>160</v>
      </c>
      <c r="B161" s="3">
        <v>37361</v>
      </c>
      <c r="C161" s="31"/>
      <c r="D161" s="39"/>
    </row>
    <row x14ac:dyDescent="0.25" r="162" customHeight="1" ht="18.75">
      <c r="A162" s="3">
        <v>161</v>
      </c>
      <c r="B162" s="3">
        <v>47465</v>
      </c>
      <c r="C162" s="31"/>
      <c r="D162" s="39"/>
    </row>
    <row x14ac:dyDescent="0.25" r="163" customHeight="1" ht="18.75">
      <c r="A163" s="3">
        <v>162</v>
      </c>
      <c r="B163" s="3">
        <v>39843</v>
      </c>
      <c r="C163" s="31"/>
      <c r="D163" s="39"/>
    </row>
    <row x14ac:dyDescent="0.25" r="164" customHeight="1" ht="18.75">
      <c r="A164" s="3">
        <v>163</v>
      </c>
      <c r="B164" s="3">
        <v>25176</v>
      </c>
      <c r="C164" s="31"/>
      <c r="D164" s="39"/>
    </row>
    <row x14ac:dyDescent="0.25" r="165" customHeight="1" ht="18.75">
      <c r="A165" s="3">
        <v>164</v>
      </c>
      <c r="B165" s="3">
        <v>34200</v>
      </c>
      <c r="C165" s="31"/>
      <c r="D165" s="39"/>
    </row>
    <row x14ac:dyDescent="0.25" r="166" customHeight="1" ht="18.75">
      <c r="A166" s="3">
        <v>165</v>
      </c>
      <c r="B166" s="3">
        <v>38751</v>
      </c>
      <c r="C166" s="31"/>
      <c r="D166" s="39"/>
    </row>
    <row x14ac:dyDescent="0.25" r="167" customHeight="1" ht="18.75">
      <c r="A167" s="3">
        <v>166</v>
      </c>
      <c r="B167" s="3">
        <v>27101</v>
      </c>
      <c r="C167" s="31"/>
      <c r="D167" s="39"/>
    </row>
    <row x14ac:dyDescent="0.25" r="168" customHeight="1" ht="18.75">
      <c r="A168" s="3">
        <v>167</v>
      </c>
      <c r="B168" s="3">
        <v>35672</v>
      </c>
      <c r="C168" s="31"/>
      <c r="D168" s="39"/>
    </row>
    <row x14ac:dyDescent="0.25" r="169" customHeight="1" ht="18.75">
      <c r="A169" s="3">
        <v>168</v>
      </c>
      <c r="B169" s="3">
        <v>9488</v>
      </c>
      <c r="C169" s="31"/>
      <c r="D169" s="39"/>
    </row>
    <row x14ac:dyDescent="0.25" r="170" customHeight="1" ht="18.75">
      <c r="A170" s="3">
        <v>169</v>
      </c>
      <c r="B170" s="3">
        <v>11267</v>
      </c>
      <c r="C170" s="31"/>
      <c r="D170" s="39"/>
    </row>
    <row x14ac:dyDescent="0.25" r="171" customHeight="1" ht="18.75">
      <c r="A171" s="3">
        <v>170</v>
      </c>
      <c r="B171" s="3">
        <v>7819</v>
      </c>
      <c r="C171" s="31"/>
      <c r="D171" s="39"/>
    </row>
    <row x14ac:dyDescent="0.25" r="172" customHeight="1" ht="18.75">
      <c r="A172" s="3">
        <v>171</v>
      </c>
      <c r="B172" s="3">
        <v>14387</v>
      </c>
      <c r="C172" s="31"/>
      <c r="D172" s="39"/>
    </row>
    <row x14ac:dyDescent="0.25" r="173" customHeight="1" ht="18.75">
      <c r="A173" s="3">
        <v>172</v>
      </c>
      <c r="B173" s="3">
        <v>15166</v>
      </c>
      <c r="C173" s="31"/>
      <c r="D173" s="39"/>
    </row>
    <row x14ac:dyDescent="0.25" r="174" customHeight="1" ht="18.75">
      <c r="A174" s="3">
        <v>173</v>
      </c>
      <c r="B174" s="3">
        <v>34643</v>
      </c>
      <c r="C174" s="31"/>
      <c r="D174" s="39"/>
    </row>
    <row x14ac:dyDescent="0.25" r="175" customHeight="1" ht="18.75">
      <c r="A175" s="3">
        <v>174</v>
      </c>
      <c r="B175" s="3">
        <v>30125</v>
      </c>
      <c r="C175" s="31"/>
      <c r="D175" s="39"/>
    </row>
    <row x14ac:dyDescent="0.25" r="176" customHeight="1" ht="18.75">
      <c r="A176" s="3">
        <v>175</v>
      </c>
      <c r="B176" s="3">
        <v>36026</v>
      </c>
      <c r="C176" s="31"/>
      <c r="D176" s="39"/>
    </row>
    <row x14ac:dyDescent="0.25" r="177" customHeight="1" ht="18.75">
      <c r="A177" s="3">
        <v>176</v>
      </c>
      <c r="B177" s="3">
        <v>42277</v>
      </c>
      <c r="C177" s="31"/>
      <c r="D177" s="39"/>
    </row>
    <row x14ac:dyDescent="0.25" r="178" customHeight="1" ht="18.75">
      <c r="A178" s="3">
        <v>177</v>
      </c>
      <c r="B178" s="3">
        <v>8914</v>
      </c>
      <c r="C178" s="31"/>
      <c r="D178" s="39"/>
    </row>
    <row x14ac:dyDescent="0.25" r="179" customHeight="1" ht="18.75">
      <c r="A179" s="3">
        <v>178</v>
      </c>
      <c r="B179" s="3">
        <v>38111</v>
      </c>
      <c r="C179" s="31"/>
      <c r="D179" s="39"/>
    </row>
    <row x14ac:dyDescent="0.25" r="180" customHeight="1" ht="18.75">
      <c r="A180" s="3">
        <v>179</v>
      </c>
      <c r="B180" s="3">
        <v>49033</v>
      </c>
      <c r="C180" s="31"/>
      <c r="D180" s="39"/>
    </row>
    <row x14ac:dyDescent="0.25" r="181" customHeight="1" ht="18.75">
      <c r="A181" s="3">
        <v>180</v>
      </c>
      <c r="B181" s="3">
        <v>17346</v>
      </c>
      <c r="C181" s="31"/>
      <c r="D181" s="39"/>
    </row>
    <row x14ac:dyDescent="0.25" r="182" customHeight="1" ht="18.75">
      <c r="A182" s="3">
        <v>181</v>
      </c>
      <c r="B182" s="3">
        <v>18645</v>
      </c>
      <c r="C182" s="31"/>
      <c r="D182" s="39"/>
    </row>
    <row x14ac:dyDescent="0.25" r="183" customHeight="1" ht="18.75">
      <c r="A183" s="3">
        <v>182</v>
      </c>
      <c r="B183" s="3">
        <v>48021</v>
      </c>
      <c r="C183" s="31"/>
      <c r="D183" s="39"/>
    </row>
    <row x14ac:dyDescent="0.25" r="184" customHeight="1" ht="18.75">
      <c r="A184" s="3">
        <v>183</v>
      </c>
      <c r="B184" s="3">
        <v>10976</v>
      </c>
      <c r="C184" s="31"/>
      <c r="D184" s="39"/>
    </row>
    <row x14ac:dyDescent="0.25" r="185" customHeight="1" ht="18.75">
      <c r="A185" s="3">
        <v>184</v>
      </c>
      <c r="B185" s="3">
        <v>46766</v>
      </c>
      <c r="C185" s="31"/>
      <c r="D185" s="39"/>
    </row>
    <row x14ac:dyDescent="0.25" r="186" customHeight="1" ht="18.75">
      <c r="A186" s="3">
        <v>185</v>
      </c>
      <c r="B186" s="3">
        <v>5060</v>
      </c>
      <c r="C186" s="31"/>
      <c r="D186" s="39"/>
    </row>
    <row x14ac:dyDescent="0.25" r="187" customHeight="1" ht="18.75">
      <c r="A187" s="3">
        <v>186</v>
      </c>
      <c r="B187" s="3">
        <v>45788</v>
      </c>
      <c r="C187" s="31"/>
      <c r="D187" s="39"/>
    </row>
    <row x14ac:dyDescent="0.25" r="188" customHeight="1" ht="18.75">
      <c r="A188" s="3">
        <v>187</v>
      </c>
      <c r="B188" s="3">
        <v>28115</v>
      </c>
      <c r="C188" s="31"/>
      <c r="D188" s="39"/>
    </row>
    <row x14ac:dyDescent="0.25" r="189" customHeight="1" ht="18.75">
      <c r="A189" s="3">
        <v>188</v>
      </c>
      <c r="B189" s="3">
        <v>44789</v>
      </c>
      <c r="C189" s="31"/>
      <c r="D189" s="39"/>
    </row>
    <row x14ac:dyDescent="0.25" r="190" customHeight="1" ht="18.75">
      <c r="A190" s="3">
        <v>189</v>
      </c>
      <c r="B190" s="3">
        <v>39507</v>
      </c>
      <c r="C190" s="31"/>
      <c r="D190" s="39"/>
    </row>
    <row x14ac:dyDescent="0.25" r="191" customHeight="1" ht="18.75">
      <c r="A191" s="3">
        <v>190</v>
      </c>
      <c r="B191" s="3">
        <v>22603</v>
      </c>
      <c r="C191" s="31"/>
      <c r="D191" s="39"/>
    </row>
    <row x14ac:dyDescent="0.25" r="192" customHeight="1" ht="18.75">
      <c r="A192" s="3">
        <v>191</v>
      </c>
      <c r="B192" s="3">
        <v>35399</v>
      </c>
      <c r="C192" s="31"/>
      <c r="D192" s="39"/>
    </row>
    <row x14ac:dyDescent="0.25" r="193" customHeight="1" ht="18.75">
      <c r="A193" s="3">
        <v>192</v>
      </c>
      <c r="B193" s="3">
        <v>30660</v>
      </c>
      <c r="C193" s="31"/>
      <c r="D193" s="39"/>
    </row>
    <row x14ac:dyDescent="0.25" r="194" customHeight="1" ht="18.75">
      <c r="A194" s="3">
        <v>193</v>
      </c>
      <c r="B194" s="3">
        <v>45700</v>
      </c>
      <c r="C194" s="31"/>
      <c r="D194" s="39"/>
    </row>
    <row x14ac:dyDescent="0.25" r="195" customHeight="1" ht="18.75">
      <c r="A195" s="3">
        <v>194</v>
      </c>
      <c r="B195" s="3">
        <v>28930</v>
      </c>
      <c r="C195" s="31"/>
      <c r="D195" s="39"/>
    </row>
    <row x14ac:dyDescent="0.25" r="196" customHeight="1" ht="18.75">
      <c r="A196" s="3">
        <v>195</v>
      </c>
      <c r="B196" s="3">
        <v>20887</v>
      </c>
      <c r="C196" s="31"/>
      <c r="D196" s="39"/>
    </row>
    <row x14ac:dyDescent="0.25" r="197" customHeight="1" ht="18.75">
      <c r="A197" s="3">
        <v>196</v>
      </c>
      <c r="B197" s="3">
        <v>47085</v>
      </c>
      <c r="C197" s="31"/>
      <c r="D197" s="39"/>
    </row>
    <row x14ac:dyDescent="0.25" r="198" customHeight="1" ht="18.75">
      <c r="A198" s="3">
        <v>197</v>
      </c>
      <c r="B198" s="3">
        <v>18193</v>
      </c>
      <c r="C198" s="31"/>
      <c r="D198" s="39"/>
    </row>
    <row x14ac:dyDescent="0.25" r="199" customHeight="1" ht="18.75">
      <c r="A199" s="3">
        <v>198</v>
      </c>
      <c r="B199" s="3">
        <v>30365</v>
      </c>
      <c r="C199" s="31"/>
      <c r="D199" s="39"/>
    </row>
    <row x14ac:dyDescent="0.25" r="200" customHeight="1" ht="18.75">
      <c r="A200" s="3">
        <v>199</v>
      </c>
      <c r="B200" s="3">
        <v>14382</v>
      </c>
      <c r="C200" s="31"/>
      <c r="D200" s="39"/>
    </row>
    <row x14ac:dyDescent="0.25" r="201" customHeight="1" ht="18.75">
      <c r="A201" s="3">
        <v>200</v>
      </c>
      <c r="B201" s="3">
        <v>7025</v>
      </c>
      <c r="C201" s="31"/>
      <c r="D201" s="39"/>
    </row>
    <row x14ac:dyDescent="0.25" r="202" customHeight="1" ht="18.75">
      <c r="A202" s="3">
        <v>201</v>
      </c>
      <c r="B202" s="3">
        <v>41444</v>
      </c>
      <c r="C202" s="31"/>
      <c r="D202" s="39"/>
    </row>
    <row x14ac:dyDescent="0.25" r="203" customHeight="1" ht="18.75">
      <c r="A203" s="3">
        <v>202</v>
      </c>
      <c r="B203" s="3">
        <v>5683</v>
      </c>
      <c r="C203" s="31"/>
      <c r="D203" s="39"/>
    </row>
    <row x14ac:dyDescent="0.25" r="204" customHeight="1" ht="18.75">
      <c r="A204" s="3">
        <v>203</v>
      </c>
      <c r="B204" s="3">
        <v>34406</v>
      </c>
      <c r="C204" s="31"/>
      <c r="D204" s="39"/>
    </row>
    <row x14ac:dyDescent="0.25" r="205" customHeight="1" ht="18.75">
      <c r="A205" s="3">
        <v>204</v>
      </c>
      <c r="B205" s="3">
        <v>30626</v>
      </c>
      <c r="C205" s="31"/>
      <c r="D205" s="39"/>
    </row>
    <row x14ac:dyDescent="0.25" r="206" customHeight="1" ht="18.75">
      <c r="A206" s="3">
        <v>205</v>
      </c>
      <c r="B206" s="3">
        <v>15064</v>
      </c>
      <c r="C206" s="31"/>
      <c r="D206" s="39"/>
    </row>
    <row x14ac:dyDescent="0.25" r="207" customHeight="1" ht="18.75">
      <c r="A207" s="3">
        <v>206</v>
      </c>
      <c r="B207" s="3">
        <v>36112</v>
      </c>
      <c r="C207" s="31"/>
      <c r="D207" s="39"/>
    </row>
    <row x14ac:dyDescent="0.25" r="208" customHeight="1" ht="18.75">
      <c r="A208" s="3">
        <v>207</v>
      </c>
      <c r="B208" s="3">
        <v>19011</v>
      </c>
      <c r="C208" s="31"/>
      <c r="D208" s="39"/>
    </row>
    <row x14ac:dyDescent="0.25" r="209" customHeight="1" ht="18.75">
      <c r="A209" s="3">
        <v>208</v>
      </c>
      <c r="B209" s="3">
        <v>19679</v>
      </c>
      <c r="C209" s="31"/>
      <c r="D209" s="39"/>
    </row>
    <row x14ac:dyDescent="0.25" r="210" customHeight="1" ht="18.75">
      <c r="A210" s="3">
        <v>209</v>
      </c>
      <c r="B210" s="3">
        <v>39109</v>
      </c>
      <c r="C210" s="31"/>
      <c r="D210" s="39"/>
    </row>
    <row x14ac:dyDescent="0.25" r="211" customHeight="1" ht="18.75">
      <c r="A211" s="3">
        <v>210</v>
      </c>
      <c r="B211" s="3">
        <v>34408</v>
      </c>
      <c r="C211" s="31"/>
      <c r="D211" s="39"/>
    </row>
    <row x14ac:dyDescent="0.25" r="212" customHeight="1" ht="18.75">
      <c r="A212" s="3">
        <v>211</v>
      </c>
      <c r="B212" s="3">
        <v>44607</v>
      </c>
      <c r="C212" s="31"/>
      <c r="D212" s="39"/>
    </row>
    <row x14ac:dyDescent="0.25" r="213" customHeight="1" ht="18.75">
      <c r="A213" s="3">
        <v>212</v>
      </c>
      <c r="B213" s="3">
        <v>32091</v>
      </c>
      <c r="C213" s="31"/>
      <c r="D213" s="39"/>
    </row>
    <row x14ac:dyDescent="0.25" r="214" customHeight="1" ht="18.75">
      <c r="A214" s="3">
        <v>213</v>
      </c>
      <c r="B214" s="3">
        <v>20959</v>
      </c>
      <c r="C214" s="31"/>
      <c r="D214" s="39"/>
    </row>
    <row x14ac:dyDescent="0.25" r="215" customHeight="1" ht="18.75">
      <c r="A215" s="3">
        <v>214</v>
      </c>
      <c r="B215" s="3">
        <v>19711</v>
      </c>
      <c r="C215" s="31"/>
      <c r="D215" s="39"/>
    </row>
    <row x14ac:dyDescent="0.25" r="216" customHeight="1" ht="18.75">
      <c r="A216" s="3">
        <v>215</v>
      </c>
      <c r="B216" s="3">
        <v>5978</v>
      </c>
      <c r="C216" s="31"/>
      <c r="D216" s="39"/>
    </row>
    <row x14ac:dyDescent="0.25" r="217" customHeight="1" ht="18.75">
      <c r="A217" s="3">
        <v>216</v>
      </c>
      <c r="B217" s="3">
        <v>49318</v>
      </c>
      <c r="C217" s="31"/>
      <c r="D217" s="39"/>
    </row>
    <row x14ac:dyDescent="0.25" r="218" customHeight="1" ht="18.75">
      <c r="A218" s="3">
        <v>217</v>
      </c>
      <c r="B218" s="3">
        <v>38107</v>
      </c>
      <c r="C218" s="31"/>
      <c r="D218" s="39"/>
    </row>
    <row x14ac:dyDescent="0.25" r="219" customHeight="1" ht="18.75">
      <c r="A219" s="3">
        <v>218</v>
      </c>
      <c r="B219" s="3">
        <v>20316</v>
      </c>
      <c r="C219" s="31"/>
      <c r="D219" s="39"/>
    </row>
    <row x14ac:dyDescent="0.25" r="220" customHeight="1" ht="18.75">
      <c r="A220" s="3">
        <v>219</v>
      </c>
      <c r="B220" s="3">
        <v>12820</v>
      </c>
      <c r="C220" s="31"/>
      <c r="D220" s="39"/>
    </row>
    <row x14ac:dyDescent="0.25" r="221" customHeight="1" ht="18.75">
      <c r="A221" s="3">
        <v>220</v>
      </c>
      <c r="B221" s="3">
        <v>26543</v>
      </c>
      <c r="C221" s="31"/>
      <c r="D221" s="39"/>
    </row>
    <row x14ac:dyDescent="0.25" r="222" customHeight="1" ht="18.75">
      <c r="A222" s="3">
        <v>221</v>
      </c>
      <c r="B222" s="3">
        <v>33061</v>
      </c>
      <c r="C222" s="31"/>
      <c r="D222" s="39"/>
    </row>
    <row x14ac:dyDescent="0.25" r="223" customHeight="1" ht="18.75">
      <c r="A223" s="3">
        <v>222</v>
      </c>
      <c r="B223" s="3">
        <v>48206</v>
      </c>
      <c r="C223" s="31"/>
      <c r="D223" s="39"/>
    </row>
    <row x14ac:dyDescent="0.25" r="224" customHeight="1" ht="18.75">
      <c r="A224" s="3">
        <v>223</v>
      </c>
      <c r="B224" s="3">
        <v>5285</v>
      </c>
      <c r="C224" s="31"/>
      <c r="D224" s="39"/>
    </row>
    <row x14ac:dyDescent="0.25" r="225" customHeight="1" ht="18.75">
      <c r="A225" s="3">
        <v>224</v>
      </c>
      <c r="B225" s="3">
        <v>22232</v>
      </c>
      <c r="C225" s="31"/>
      <c r="D225" s="39"/>
    </row>
    <row x14ac:dyDescent="0.25" r="226" customHeight="1" ht="18.75">
      <c r="A226" s="3">
        <v>225</v>
      </c>
      <c r="B226" s="3">
        <v>48010</v>
      </c>
      <c r="C226" s="31"/>
      <c r="D226" s="39"/>
    </row>
    <row x14ac:dyDescent="0.25" r="227" customHeight="1" ht="18.75">
      <c r="A227" s="3">
        <v>226</v>
      </c>
      <c r="B227" s="3">
        <v>5655</v>
      </c>
      <c r="C227" s="31"/>
      <c r="D227" s="39"/>
    </row>
    <row x14ac:dyDescent="0.25" r="228" customHeight="1" ht="18.75">
      <c r="A228" s="3">
        <v>227</v>
      </c>
      <c r="B228" s="3">
        <v>42557</v>
      </c>
      <c r="C228" s="31"/>
      <c r="D228" s="39"/>
    </row>
    <row x14ac:dyDescent="0.25" r="229" customHeight="1" ht="18.75">
      <c r="A229" s="3">
        <v>228</v>
      </c>
      <c r="B229" s="3">
        <v>15220</v>
      </c>
      <c r="C229" s="31"/>
      <c r="D229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7"/>
  <sheetViews>
    <sheetView workbookViewId="0"/>
  </sheetViews>
  <sheetFormatPr defaultRowHeight="15" x14ac:dyDescent="0.25"/>
  <cols>
    <col min="1" max="1" style="5" width="5.433571428571429" customWidth="1" bestFit="1"/>
    <col min="2" max="2" style="35" width="11.147857142857141" customWidth="1" bestFit="1"/>
    <col min="3" max="3" style="6" width="15.862142857142858" customWidth="1" bestFit="1"/>
    <col min="4" max="4" style="36" width="11.290714285714287" customWidth="1" bestFit="1"/>
    <col min="5" max="5" style="37" width="8.719285714285713" customWidth="1" bestFit="1"/>
    <col min="6" max="6" style="37" width="8.719285714285713" customWidth="1" bestFit="1"/>
    <col min="7" max="7" style="37" width="14.290714285714287" customWidth="1" bestFit="1"/>
    <col min="8" max="8" style="36" width="14.290714285714287" customWidth="1" bestFit="1"/>
    <col min="9" max="9" style="37" width="8.719285714285713" customWidth="1" bestFit="1"/>
    <col min="10" max="10" style="37" width="8.719285714285713" customWidth="1" bestFit="1"/>
    <col min="11" max="11" style="37" width="8.719285714285713" customWidth="1" bestFit="1"/>
    <col min="12" max="12" style="37" width="15.862142857142858" customWidth="1" bestFit="1"/>
    <col min="13" max="13" style="37" width="8.719285714285713" customWidth="1" bestFit="1"/>
    <col min="14" max="14" style="37" width="13.290714285714287" customWidth="1" bestFit="1"/>
    <col min="15" max="15" style="37" width="13.290714285714287" customWidth="1" bestFit="1"/>
  </cols>
  <sheetData>
    <row x14ac:dyDescent="0.25" r="1" customHeight="1" ht="36">
      <c r="A1" s="1" t="s">
        <v>2</v>
      </c>
      <c r="B1" s="26" t="s">
        <v>328</v>
      </c>
      <c r="C1" s="27" t="s">
        <v>329</v>
      </c>
      <c r="D1" s="28"/>
      <c r="E1" s="29"/>
      <c r="F1" s="30"/>
      <c r="G1" s="31"/>
      <c r="H1" s="32" t="s">
        <v>330</v>
      </c>
      <c r="I1" s="31"/>
      <c r="J1" s="31"/>
      <c r="K1" s="31"/>
      <c r="L1" s="31"/>
      <c r="M1" s="31"/>
      <c r="N1" s="31"/>
      <c r="O1" s="31"/>
    </row>
    <row x14ac:dyDescent="0.25" r="2" customHeight="1" ht="18.75">
      <c r="A2" s="3">
        <v>1</v>
      </c>
      <c r="B2" s="33">
        <v>16793</v>
      </c>
      <c r="C2" s="34">
        <f>B2*0.3*6.7</f>
      </c>
      <c r="D2" s="4">
        <f>C2*13.39*0.1</f>
      </c>
      <c r="E2" s="31"/>
      <c r="F2" s="31"/>
      <c r="G2" s="31"/>
      <c r="H2" s="4">
        <f>SUM(C2:C97)</f>
      </c>
      <c r="I2" s="31"/>
      <c r="J2" s="31"/>
      <c r="K2" s="31"/>
      <c r="L2" s="31"/>
      <c r="M2" s="31"/>
      <c r="N2" s="31"/>
      <c r="O2" s="31"/>
    </row>
    <row x14ac:dyDescent="0.25" r="3" customHeight="1" ht="18.75">
      <c r="A3" s="3">
        <v>2</v>
      </c>
      <c r="B3" s="33">
        <v>10508</v>
      </c>
      <c r="C3" s="34">
        <f>B3*0.3*6.7</f>
      </c>
      <c r="D3" s="4">
        <f>C3*13.39*0.1</f>
      </c>
      <c r="E3" s="31"/>
      <c r="F3" s="31"/>
      <c r="G3" s="31"/>
      <c r="H3" s="4">
        <f>SUM(D2:D3)</f>
      </c>
      <c r="I3" s="31"/>
      <c r="J3" s="31"/>
      <c r="K3" s="31"/>
      <c r="L3" s="31"/>
      <c r="M3" s="31"/>
      <c r="N3" s="31"/>
      <c r="O3" s="4"/>
    </row>
    <row x14ac:dyDescent="0.25" r="4" customHeight="1" ht="18.75">
      <c r="A4" s="3">
        <v>3</v>
      </c>
      <c r="B4" s="33">
        <v>32692</v>
      </c>
      <c r="C4" s="34">
        <f>B4*0.3*6.7</f>
      </c>
      <c r="D4" s="28"/>
      <c r="E4" s="31"/>
      <c r="F4" s="31"/>
      <c r="G4" s="31"/>
      <c r="H4" s="28"/>
      <c r="I4" s="31"/>
      <c r="J4" s="31"/>
      <c r="K4" s="31"/>
      <c r="L4" s="31"/>
      <c r="M4" s="31"/>
      <c r="N4" s="31"/>
      <c r="O4" s="31"/>
    </row>
    <row x14ac:dyDescent="0.25" r="5" customHeight="1" ht="18.75">
      <c r="A5" s="3">
        <v>4</v>
      </c>
      <c r="B5" s="33">
        <v>25528</v>
      </c>
      <c r="C5" s="34">
        <f>B5*0.3*6.7</f>
      </c>
      <c r="D5" s="28"/>
      <c r="E5" s="31"/>
      <c r="F5" s="31"/>
      <c r="G5" s="31"/>
      <c r="H5" s="28"/>
      <c r="I5" s="31"/>
      <c r="J5" s="31"/>
      <c r="K5" s="31"/>
      <c r="L5" s="31"/>
      <c r="M5" s="31"/>
      <c r="N5" s="31"/>
      <c r="O5" s="31"/>
    </row>
    <row x14ac:dyDescent="0.25" r="6" customHeight="1" ht="18.75">
      <c r="A6" s="3">
        <v>5</v>
      </c>
      <c r="B6" s="33">
        <v>19664</v>
      </c>
      <c r="C6" s="34">
        <f>B6*0.3*6.7</f>
      </c>
      <c r="D6" s="28"/>
      <c r="E6" s="31"/>
      <c r="F6" s="31"/>
      <c r="G6" s="31"/>
      <c r="H6" s="28"/>
      <c r="I6" s="31"/>
      <c r="J6" s="31"/>
      <c r="K6" s="31"/>
      <c r="L6" s="31"/>
      <c r="M6" s="31"/>
      <c r="N6" s="31"/>
      <c r="O6" s="31"/>
    </row>
    <row x14ac:dyDescent="0.25" r="7" customHeight="1" ht="18.75">
      <c r="A7" s="3">
        <v>6</v>
      </c>
      <c r="B7" s="33">
        <v>30853</v>
      </c>
      <c r="C7" s="34">
        <f>B7*0.3*6.7</f>
      </c>
      <c r="D7" s="28"/>
      <c r="E7" s="31"/>
      <c r="F7" s="31"/>
      <c r="G7" s="31"/>
      <c r="H7" s="28"/>
      <c r="I7" s="31"/>
      <c r="J7" s="31"/>
      <c r="K7" s="31"/>
      <c r="L7" s="31"/>
      <c r="M7" s="31"/>
      <c r="N7" s="31"/>
      <c r="O7" s="31"/>
    </row>
    <row x14ac:dyDescent="0.25" r="8" customHeight="1" ht="18.75">
      <c r="A8" s="3">
        <v>7</v>
      </c>
      <c r="B8" s="33">
        <v>30482</v>
      </c>
      <c r="C8" s="34">
        <f>B8*0.3*6.7</f>
      </c>
      <c r="D8" s="28"/>
      <c r="E8" s="31"/>
      <c r="F8" s="31"/>
      <c r="G8" s="31"/>
      <c r="H8" s="28"/>
      <c r="I8" s="31"/>
      <c r="J8" s="31"/>
      <c r="K8" s="31"/>
      <c r="L8" s="31"/>
      <c r="M8" s="31"/>
      <c r="N8" s="31"/>
      <c r="O8" s="31"/>
    </row>
    <row x14ac:dyDescent="0.25" r="9" customHeight="1" ht="18.75">
      <c r="A9" s="3">
        <v>8</v>
      </c>
      <c r="B9" s="33">
        <v>38094</v>
      </c>
      <c r="C9" s="34">
        <f>B9*0.3*6.7</f>
      </c>
      <c r="D9" s="28"/>
      <c r="E9" s="31"/>
      <c r="F9" s="31"/>
      <c r="G9" s="31"/>
      <c r="H9" s="28"/>
      <c r="I9" s="31"/>
      <c r="J9" s="31"/>
      <c r="K9" s="31"/>
      <c r="L9" s="31"/>
      <c r="M9" s="31"/>
      <c r="N9" s="31"/>
      <c r="O9" s="31"/>
    </row>
    <row x14ac:dyDescent="0.25" r="10" customHeight="1" ht="18.75">
      <c r="A10" s="3">
        <v>9</v>
      </c>
      <c r="B10" s="33">
        <v>366</v>
      </c>
      <c r="C10" s="34">
        <f>B10*0.3*6.7</f>
      </c>
      <c r="D10" s="28"/>
      <c r="E10" s="31"/>
      <c r="F10" s="31"/>
      <c r="G10" s="31"/>
      <c r="H10" s="28"/>
      <c r="I10" s="31"/>
      <c r="J10" s="31"/>
      <c r="K10" s="31"/>
      <c r="L10" s="31"/>
      <c r="M10" s="31"/>
      <c r="N10" s="31"/>
      <c r="O10" s="31"/>
    </row>
    <row x14ac:dyDescent="0.25" r="11" customHeight="1" ht="18.75">
      <c r="A11" s="3">
        <v>10</v>
      </c>
      <c r="B11" s="33">
        <v>19547</v>
      </c>
      <c r="C11" s="34">
        <f>B11*0.3*6.7</f>
      </c>
      <c r="D11" s="28"/>
      <c r="E11" s="31"/>
      <c r="F11" s="31"/>
      <c r="G11" s="31"/>
      <c r="H11" s="28"/>
      <c r="I11" s="31"/>
      <c r="J11" s="31"/>
      <c r="K11" s="31"/>
      <c r="L11" s="31"/>
      <c r="M11" s="31"/>
      <c r="N11" s="31"/>
      <c r="O11" s="31"/>
    </row>
    <row x14ac:dyDescent="0.25" r="12" customHeight="1" ht="18.75">
      <c r="A12" s="3">
        <v>11</v>
      </c>
      <c r="B12" s="33">
        <v>20719</v>
      </c>
      <c r="C12" s="34">
        <f>B12*0.3*6.7</f>
      </c>
      <c r="D12" s="28"/>
      <c r="E12" s="31"/>
      <c r="F12" s="31"/>
      <c r="G12" s="31"/>
      <c r="H12" s="28"/>
      <c r="I12" s="31"/>
      <c r="J12" s="31"/>
      <c r="K12" s="31"/>
      <c r="L12" s="31"/>
      <c r="M12" s="31"/>
      <c r="N12" s="31"/>
      <c r="O12" s="31"/>
    </row>
    <row x14ac:dyDescent="0.25" r="13" customHeight="1" ht="18.75">
      <c r="A13" s="3">
        <v>12</v>
      </c>
      <c r="B13" s="33">
        <v>17602</v>
      </c>
      <c r="C13" s="34">
        <f>B13*0.3*6.7</f>
      </c>
      <c r="D13" s="28"/>
      <c r="E13" s="31"/>
      <c r="F13" s="31"/>
      <c r="G13" s="31"/>
      <c r="H13" s="28"/>
      <c r="I13" s="31"/>
      <c r="J13" s="31"/>
      <c r="K13" s="31"/>
      <c r="L13" s="31"/>
      <c r="M13" s="31"/>
      <c r="N13" s="31"/>
      <c r="O13" s="31"/>
    </row>
    <row x14ac:dyDescent="0.25" r="14" customHeight="1" ht="18.75">
      <c r="A14" s="3">
        <v>13</v>
      </c>
      <c r="B14" s="33">
        <v>28684</v>
      </c>
      <c r="C14" s="34">
        <f>B14*0.3*6.7</f>
      </c>
      <c r="D14" s="28"/>
      <c r="E14" s="31"/>
      <c r="F14" s="31"/>
      <c r="G14" s="31"/>
      <c r="H14" s="28"/>
      <c r="I14" s="31"/>
      <c r="J14" s="31"/>
      <c r="K14" s="31"/>
      <c r="L14" s="31"/>
      <c r="M14" s="31"/>
      <c r="N14" s="31"/>
      <c r="O14" s="31"/>
    </row>
    <row x14ac:dyDescent="0.25" r="15" customHeight="1" ht="18.75">
      <c r="A15" s="3">
        <v>14</v>
      </c>
      <c r="B15" s="33">
        <v>53621</v>
      </c>
      <c r="C15" s="34">
        <f>B15*0.3*6.7</f>
      </c>
      <c r="D15" s="28"/>
      <c r="E15" s="31"/>
      <c r="F15" s="31"/>
      <c r="G15" s="31"/>
      <c r="H15" s="28"/>
      <c r="I15" s="31"/>
      <c r="J15" s="31"/>
      <c r="K15" s="31"/>
      <c r="L15" s="31"/>
      <c r="M15" s="31"/>
      <c r="N15" s="31"/>
      <c r="O15" s="31"/>
    </row>
    <row x14ac:dyDescent="0.25" r="16" customHeight="1" ht="18.75">
      <c r="A16" s="3">
        <v>15</v>
      </c>
      <c r="B16" s="33">
        <v>26989</v>
      </c>
      <c r="C16" s="34">
        <f>B16*0.3*6.7</f>
      </c>
      <c r="D16" s="28"/>
      <c r="E16" s="31"/>
      <c r="F16" s="31"/>
      <c r="G16" s="31"/>
      <c r="H16" s="28"/>
      <c r="I16" s="31"/>
      <c r="J16" s="31"/>
      <c r="K16" s="31"/>
      <c r="L16" s="31"/>
      <c r="M16" s="31"/>
      <c r="N16" s="31"/>
      <c r="O16" s="31"/>
    </row>
    <row x14ac:dyDescent="0.25" r="17" customHeight="1" ht="18.75">
      <c r="A17" s="3">
        <v>16</v>
      </c>
      <c r="B17" s="33">
        <v>32561</v>
      </c>
      <c r="C17" s="34">
        <f>B17*0.3*6.7</f>
      </c>
      <c r="D17" s="28"/>
      <c r="E17" s="31"/>
      <c r="F17" s="31"/>
      <c r="G17" s="31"/>
      <c r="H17" s="28"/>
      <c r="I17" s="31"/>
      <c r="J17" s="31"/>
      <c r="K17" s="31"/>
      <c r="L17" s="31"/>
      <c r="M17" s="31"/>
      <c r="N17" s="31"/>
      <c r="O17" s="31"/>
    </row>
    <row x14ac:dyDescent="0.25" r="18" customHeight="1" ht="18.75">
      <c r="A18" s="3">
        <v>17</v>
      </c>
      <c r="B18" s="33">
        <v>25563</v>
      </c>
      <c r="C18" s="34">
        <f>B18*0.3*6.7</f>
      </c>
      <c r="D18" s="28"/>
      <c r="E18" s="31"/>
      <c r="F18" s="31"/>
      <c r="G18" s="31"/>
      <c r="H18" s="28"/>
      <c r="I18" s="31"/>
      <c r="J18" s="31"/>
      <c r="K18" s="31"/>
      <c r="L18" s="31"/>
      <c r="M18" s="31"/>
      <c r="N18" s="31"/>
      <c r="O18" s="31"/>
    </row>
    <row x14ac:dyDescent="0.25" r="19" customHeight="1" ht="18.75">
      <c r="A19" s="3">
        <v>18</v>
      </c>
      <c r="B19" s="33">
        <v>18944</v>
      </c>
      <c r="C19" s="34">
        <f>B19*0.3*6.7</f>
      </c>
      <c r="D19" s="28"/>
      <c r="E19" s="31"/>
      <c r="F19" s="31"/>
      <c r="G19" s="31"/>
      <c r="H19" s="28"/>
      <c r="I19" s="31"/>
      <c r="J19" s="31"/>
      <c r="K19" s="31"/>
      <c r="L19" s="31"/>
      <c r="M19" s="31"/>
      <c r="N19" s="31"/>
      <c r="O19" s="31"/>
    </row>
    <row x14ac:dyDescent="0.25" r="20" customHeight="1" ht="18.75">
      <c r="A20" s="3">
        <v>19</v>
      </c>
      <c r="B20" s="33">
        <v>25464</v>
      </c>
      <c r="C20" s="34">
        <f>B20*0.3*6.7</f>
      </c>
      <c r="D20" s="28"/>
      <c r="E20" s="31"/>
      <c r="F20" s="31"/>
      <c r="G20" s="31"/>
      <c r="H20" s="28"/>
      <c r="I20" s="31"/>
      <c r="J20" s="31"/>
      <c r="K20" s="31"/>
      <c r="L20" s="31"/>
      <c r="M20" s="31"/>
      <c r="N20" s="31"/>
      <c r="O20" s="31"/>
    </row>
    <row x14ac:dyDescent="0.25" r="21" customHeight="1" ht="18.75">
      <c r="A21" s="3">
        <v>20</v>
      </c>
      <c r="B21" s="33">
        <v>26042</v>
      </c>
      <c r="C21" s="34">
        <f>B21*0.3*6.7</f>
      </c>
      <c r="D21" s="28"/>
      <c r="E21" s="31"/>
      <c r="F21" s="31"/>
      <c r="G21" s="31"/>
      <c r="H21" s="28"/>
      <c r="I21" s="31"/>
      <c r="J21" s="31"/>
      <c r="K21" s="31"/>
      <c r="L21" s="31"/>
      <c r="M21" s="31"/>
      <c r="N21" s="31"/>
      <c r="O21" s="31"/>
    </row>
    <row x14ac:dyDescent="0.25" r="22" customHeight="1" ht="18.75">
      <c r="A22" s="3">
        <v>21</v>
      </c>
      <c r="B22" s="33">
        <v>29557</v>
      </c>
      <c r="C22" s="34">
        <f>B22*0.3*6.7</f>
      </c>
      <c r="D22" s="28"/>
      <c r="E22" s="31"/>
      <c r="F22" s="31"/>
      <c r="G22" s="31"/>
      <c r="H22" s="28"/>
      <c r="I22" s="31"/>
      <c r="J22" s="31"/>
      <c r="K22" s="31"/>
      <c r="L22" s="31"/>
      <c r="M22" s="31"/>
      <c r="N22" s="31"/>
      <c r="O22" s="31"/>
    </row>
    <row x14ac:dyDescent="0.25" r="23" customHeight="1" ht="18.75">
      <c r="A23" s="3">
        <v>22</v>
      </c>
      <c r="B23" s="33">
        <v>28998</v>
      </c>
      <c r="C23" s="34">
        <f>B23*0.3*6.7</f>
      </c>
      <c r="D23" s="28"/>
      <c r="E23" s="31"/>
      <c r="F23" s="31"/>
      <c r="G23" s="31"/>
      <c r="H23" s="28"/>
      <c r="I23" s="31"/>
      <c r="J23" s="31"/>
      <c r="K23" s="31"/>
      <c r="L23" s="31"/>
      <c r="M23" s="31"/>
      <c r="N23" s="31"/>
      <c r="O23" s="31"/>
    </row>
    <row x14ac:dyDescent="0.25" r="24" customHeight="1" ht="18.75">
      <c r="A24" s="3">
        <v>23</v>
      </c>
      <c r="B24" s="33">
        <v>34775</v>
      </c>
      <c r="C24" s="34">
        <f>B24*0.3*6.7</f>
      </c>
      <c r="D24" s="28"/>
      <c r="E24" s="31"/>
      <c r="F24" s="31"/>
      <c r="G24" s="31"/>
      <c r="H24" s="28"/>
      <c r="I24" s="31"/>
      <c r="J24" s="31"/>
      <c r="K24" s="31"/>
      <c r="L24" s="31"/>
      <c r="M24" s="31"/>
      <c r="N24" s="31"/>
      <c r="O24" s="31"/>
    </row>
    <row x14ac:dyDescent="0.25" r="25" customHeight="1" ht="18.75">
      <c r="A25" s="3">
        <v>24</v>
      </c>
      <c r="B25" s="33">
        <v>26137</v>
      </c>
      <c r="C25" s="34">
        <f>B25*0.3*6.7</f>
      </c>
      <c r="D25" s="28"/>
      <c r="E25" s="31"/>
      <c r="F25" s="31"/>
      <c r="G25" s="31"/>
      <c r="H25" s="28"/>
      <c r="I25" s="31"/>
      <c r="J25" s="31"/>
      <c r="K25" s="31"/>
      <c r="L25" s="31"/>
      <c r="M25" s="31"/>
      <c r="N25" s="31"/>
      <c r="O25" s="31"/>
    </row>
    <row x14ac:dyDescent="0.25" r="26" customHeight="1" ht="18.75">
      <c r="A26" s="3">
        <v>25</v>
      </c>
      <c r="B26" s="33">
        <v>23940</v>
      </c>
      <c r="C26" s="34">
        <f>B26*0.3*6.7</f>
      </c>
      <c r="D26" s="28"/>
      <c r="E26" s="31"/>
      <c r="F26" s="31"/>
      <c r="G26" s="31"/>
      <c r="H26" s="28"/>
      <c r="I26" s="31"/>
      <c r="J26" s="31"/>
      <c r="K26" s="31"/>
      <c r="L26" s="31"/>
      <c r="M26" s="31"/>
      <c r="N26" s="31"/>
      <c r="O26" s="31"/>
    </row>
    <row x14ac:dyDescent="0.25" r="27" customHeight="1" ht="18.75">
      <c r="A27" s="3">
        <v>26</v>
      </c>
      <c r="B27" s="33">
        <v>14331</v>
      </c>
      <c r="C27" s="34">
        <f>B27*0.3*6.7</f>
      </c>
      <c r="D27" s="28"/>
      <c r="E27" s="31"/>
      <c r="F27" s="31"/>
      <c r="G27" s="31"/>
      <c r="H27" s="28"/>
      <c r="I27" s="31"/>
      <c r="J27" s="31"/>
      <c r="K27" s="31"/>
      <c r="L27" s="31"/>
      <c r="M27" s="31"/>
      <c r="N27" s="31"/>
      <c r="O27" s="31"/>
    </row>
    <row x14ac:dyDescent="0.25" r="28" customHeight="1" ht="18.75">
      <c r="A28" s="3">
        <v>27</v>
      </c>
      <c r="B28" s="33">
        <v>16808</v>
      </c>
      <c r="C28" s="34">
        <f>B28*0.3*6.7</f>
      </c>
      <c r="D28" s="28"/>
      <c r="E28" s="31"/>
      <c r="F28" s="31"/>
      <c r="G28" s="31"/>
      <c r="H28" s="28"/>
      <c r="I28" s="31"/>
      <c r="J28" s="31"/>
      <c r="K28" s="31"/>
      <c r="L28" s="31"/>
      <c r="M28" s="31"/>
      <c r="N28" s="31"/>
      <c r="O28" s="31"/>
    </row>
    <row x14ac:dyDescent="0.25" r="29" customHeight="1" ht="18.75">
      <c r="A29" s="3">
        <v>28</v>
      </c>
      <c r="B29" s="33">
        <v>17814</v>
      </c>
      <c r="C29" s="34">
        <f>B29*0.3*6.7</f>
      </c>
      <c r="D29" s="28"/>
      <c r="E29" s="31"/>
      <c r="F29" s="31"/>
      <c r="G29" s="31"/>
      <c r="H29" s="28"/>
      <c r="I29" s="31"/>
      <c r="J29" s="31"/>
      <c r="K29" s="31"/>
      <c r="L29" s="31"/>
      <c r="M29" s="31"/>
      <c r="N29" s="31"/>
      <c r="O29" s="31"/>
    </row>
    <row x14ac:dyDescent="0.25" r="30" customHeight="1" ht="18.75">
      <c r="A30" s="3">
        <v>29</v>
      </c>
      <c r="B30" s="33">
        <v>10258</v>
      </c>
      <c r="C30" s="34">
        <f>B30*0.3*6.7</f>
      </c>
      <c r="D30" s="28"/>
      <c r="E30" s="31"/>
      <c r="F30" s="31"/>
      <c r="G30" s="31"/>
      <c r="H30" s="28"/>
      <c r="I30" s="31"/>
      <c r="J30" s="31"/>
      <c r="K30" s="31"/>
      <c r="L30" s="31"/>
      <c r="M30" s="31"/>
      <c r="N30" s="31"/>
      <c r="O30" s="31"/>
    </row>
    <row x14ac:dyDescent="0.25" r="31" customHeight="1" ht="18.75">
      <c r="A31" s="3">
        <v>30</v>
      </c>
      <c r="B31" s="33">
        <v>15762</v>
      </c>
      <c r="C31" s="34">
        <f>B31*0.3*6.7</f>
      </c>
      <c r="D31" s="28"/>
      <c r="E31" s="31"/>
      <c r="F31" s="31"/>
      <c r="G31" s="31"/>
      <c r="H31" s="28"/>
      <c r="I31" s="31"/>
      <c r="J31" s="31"/>
      <c r="K31" s="31"/>
      <c r="L31" s="31"/>
      <c r="M31" s="31"/>
      <c r="N31" s="31"/>
      <c r="O31" s="31"/>
    </row>
    <row x14ac:dyDescent="0.25" r="32" customHeight="1" ht="18.75">
      <c r="A32" s="3">
        <v>31</v>
      </c>
      <c r="B32" s="33">
        <v>12757</v>
      </c>
      <c r="C32" s="34">
        <f>B32*0.3*6.7</f>
      </c>
      <c r="D32" s="28"/>
      <c r="E32" s="31"/>
      <c r="F32" s="31"/>
      <c r="G32" s="31"/>
      <c r="H32" s="28"/>
      <c r="I32" s="31"/>
      <c r="J32" s="31"/>
      <c r="K32" s="31"/>
      <c r="L32" s="31"/>
      <c r="M32" s="31"/>
      <c r="N32" s="31"/>
      <c r="O32" s="31"/>
    </row>
    <row x14ac:dyDescent="0.25" r="33" customHeight="1" ht="18.75">
      <c r="A33" s="3">
        <v>32</v>
      </c>
      <c r="B33" s="33">
        <v>27965</v>
      </c>
      <c r="C33" s="34">
        <f>B33*0.3*6.7</f>
      </c>
      <c r="D33" s="28"/>
      <c r="E33" s="31"/>
      <c r="F33" s="31"/>
      <c r="G33" s="31"/>
      <c r="H33" s="28"/>
      <c r="I33" s="31"/>
      <c r="J33" s="31"/>
      <c r="K33" s="31"/>
      <c r="L33" s="31"/>
      <c r="M33" s="31"/>
      <c r="N33" s="31"/>
      <c r="O33" s="31"/>
    </row>
    <row x14ac:dyDescent="0.25" r="34" customHeight="1" ht="18.75">
      <c r="A34" s="3">
        <v>33</v>
      </c>
      <c r="B34" s="33">
        <v>33678</v>
      </c>
      <c r="C34" s="34">
        <f>B34*0.3*6.7</f>
      </c>
      <c r="D34" s="28"/>
      <c r="E34" s="31"/>
      <c r="F34" s="31"/>
      <c r="G34" s="31"/>
      <c r="H34" s="28"/>
      <c r="I34" s="31"/>
      <c r="J34" s="31"/>
      <c r="K34" s="31"/>
      <c r="L34" s="31"/>
      <c r="M34" s="31"/>
      <c r="N34" s="31"/>
      <c r="O34" s="31"/>
    </row>
    <row x14ac:dyDescent="0.25" r="35" customHeight="1" ht="18.75">
      <c r="A35" s="3">
        <v>34</v>
      </c>
      <c r="B35" s="33">
        <v>35896</v>
      </c>
      <c r="C35" s="34">
        <f>B35*0.3*6.7</f>
      </c>
      <c r="D35" s="28"/>
      <c r="E35" s="31"/>
      <c r="F35" s="31"/>
      <c r="G35" s="31"/>
      <c r="H35" s="28"/>
      <c r="I35" s="31"/>
      <c r="J35" s="31"/>
      <c r="K35" s="31"/>
      <c r="L35" s="31"/>
      <c r="M35" s="31"/>
      <c r="N35" s="31"/>
      <c r="O35" s="31"/>
    </row>
    <row x14ac:dyDescent="0.25" r="36" customHeight="1" ht="18.75">
      <c r="A36" s="3">
        <v>35</v>
      </c>
      <c r="B36" s="33">
        <v>71969</v>
      </c>
      <c r="C36" s="34">
        <f>B36*0.3*6.7</f>
      </c>
      <c r="D36" s="28"/>
      <c r="E36" s="31"/>
      <c r="F36" s="31"/>
      <c r="G36" s="31"/>
      <c r="H36" s="28"/>
      <c r="I36" s="31"/>
      <c r="J36" s="31"/>
      <c r="K36" s="31"/>
      <c r="L36" s="31"/>
      <c r="M36" s="31"/>
      <c r="N36" s="31"/>
      <c r="O36" s="31"/>
    </row>
    <row x14ac:dyDescent="0.25" r="37" customHeight="1" ht="18.75">
      <c r="A37" s="3">
        <v>36</v>
      </c>
      <c r="B37" s="33">
        <v>19819</v>
      </c>
      <c r="C37" s="34">
        <f>B37*0.3*6.7</f>
      </c>
      <c r="D37" s="28"/>
      <c r="E37" s="31"/>
      <c r="F37" s="31"/>
      <c r="G37" s="31"/>
      <c r="H37" s="28"/>
      <c r="I37" s="31"/>
      <c r="J37" s="31"/>
      <c r="K37" s="31"/>
      <c r="L37" s="31"/>
      <c r="M37" s="31"/>
      <c r="N37" s="31"/>
      <c r="O37" s="31"/>
    </row>
    <row x14ac:dyDescent="0.25" r="38" customHeight="1" ht="18.75">
      <c r="A38" s="3">
        <v>37</v>
      </c>
      <c r="B38" s="33">
        <v>26713</v>
      </c>
      <c r="C38" s="34">
        <f>B38*0.3*6.7</f>
      </c>
      <c r="D38" s="28"/>
      <c r="E38" s="31"/>
      <c r="F38" s="31"/>
      <c r="G38" s="31"/>
      <c r="H38" s="28"/>
      <c r="I38" s="31"/>
      <c r="J38" s="31"/>
      <c r="K38" s="31"/>
      <c r="L38" s="31"/>
      <c r="M38" s="31"/>
      <c r="N38" s="31"/>
      <c r="O38" s="31"/>
    </row>
    <row x14ac:dyDescent="0.25" r="39" customHeight="1" ht="18.75">
      <c r="A39" s="3">
        <v>38</v>
      </c>
      <c r="B39" s="33">
        <v>27562</v>
      </c>
      <c r="C39" s="34">
        <f>B39*0.3*6.7</f>
      </c>
      <c r="D39" s="28"/>
      <c r="E39" s="31"/>
      <c r="F39" s="31"/>
      <c r="G39" s="31"/>
      <c r="H39" s="28"/>
      <c r="I39" s="31"/>
      <c r="J39" s="31"/>
      <c r="K39" s="31"/>
      <c r="L39" s="31"/>
      <c r="M39" s="31"/>
      <c r="N39" s="31"/>
      <c r="O39" s="31"/>
    </row>
    <row x14ac:dyDescent="0.25" r="40" customHeight="1" ht="18.75">
      <c r="A40" s="3">
        <v>39</v>
      </c>
      <c r="B40" s="33">
        <v>45081</v>
      </c>
      <c r="C40" s="34">
        <f>B40*0.3*6.7</f>
      </c>
      <c r="D40" s="28"/>
      <c r="E40" s="31"/>
      <c r="F40" s="31"/>
      <c r="G40" s="31"/>
      <c r="H40" s="28"/>
      <c r="I40" s="31"/>
      <c r="J40" s="31"/>
      <c r="K40" s="31"/>
      <c r="L40" s="31"/>
      <c r="M40" s="31"/>
      <c r="N40" s="31"/>
      <c r="O40" s="31"/>
    </row>
    <row x14ac:dyDescent="0.25" r="41" customHeight="1" ht="18.75">
      <c r="A41" s="3">
        <v>40</v>
      </c>
      <c r="B41" s="33">
        <v>37146</v>
      </c>
      <c r="C41" s="34">
        <f>B41*0.3*6.7</f>
      </c>
      <c r="D41" s="28"/>
      <c r="E41" s="31"/>
      <c r="F41" s="31"/>
      <c r="G41" s="31"/>
      <c r="H41" s="28"/>
      <c r="I41" s="31"/>
      <c r="J41" s="31"/>
      <c r="K41" s="31"/>
      <c r="L41" s="31"/>
      <c r="M41" s="31"/>
      <c r="N41" s="31"/>
      <c r="O41" s="31"/>
    </row>
    <row x14ac:dyDescent="0.25" r="42" customHeight="1" ht="18.75">
      <c r="A42" s="3">
        <v>41</v>
      </c>
      <c r="B42" s="33">
        <v>36385</v>
      </c>
      <c r="C42" s="34">
        <f>B42*0.3*6.7</f>
      </c>
      <c r="D42" s="28"/>
      <c r="E42" s="31"/>
      <c r="F42" s="31"/>
      <c r="G42" s="31"/>
      <c r="H42" s="28"/>
      <c r="I42" s="31"/>
      <c r="J42" s="31"/>
      <c r="K42" s="31"/>
      <c r="L42" s="31"/>
      <c r="M42" s="31"/>
      <c r="N42" s="31"/>
      <c r="O42" s="31"/>
    </row>
    <row x14ac:dyDescent="0.25" r="43" customHeight="1" ht="18.75">
      <c r="A43" s="3">
        <v>42</v>
      </c>
      <c r="B43" s="33">
        <v>23358</v>
      </c>
      <c r="C43" s="34">
        <f>B43*0.3*6.7</f>
      </c>
      <c r="D43" s="28"/>
      <c r="E43" s="31"/>
      <c r="F43" s="31"/>
      <c r="G43" s="31"/>
      <c r="H43" s="28"/>
      <c r="I43" s="31"/>
      <c r="J43" s="31"/>
      <c r="K43" s="31"/>
      <c r="L43" s="31"/>
      <c r="M43" s="31"/>
      <c r="N43" s="31"/>
      <c r="O43" s="31"/>
    </row>
    <row x14ac:dyDescent="0.25" r="44" customHeight="1" ht="18.75">
      <c r="A44" s="3">
        <v>43</v>
      </c>
      <c r="B44" s="33">
        <v>30949</v>
      </c>
      <c r="C44" s="34">
        <f>B44*0.3*6.7</f>
      </c>
      <c r="D44" s="28"/>
      <c r="E44" s="31"/>
      <c r="F44" s="31"/>
      <c r="G44" s="31"/>
      <c r="H44" s="28"/>
      <c r="I44" s="31"/>
      <c r="J44" s="31"/>
      <c r="K44" s="31"/>
      <c r="L44" s="31"/>
      <c r="M44" s="31"/>
      <c r="N44" s="31"/>
      <c r="O44" s="31"/>
    </row>
    <row x14ac:dyDescent="0.25" r="45" customHeight="1" ht="18.75">
      <c r="A45" s="3">
        <v>44</v>
      </c>
      <c r="B45" s="33">
        <v>31255</v>
      </c>
      <c r="C45" s="34">
        <f>B45*0.3*6.7</f>
      </c>
      <c r="D45" s="28"/>
      <c r="E45" s="31"/>
      <c r="F45" s="31"/>
      <c r="G45" s="31"/>
      <c r="H45" s="28"/>
      <c r="I45" s="31"/>
      <c r="J45" s="31"/>
      <c r="K45" s="31"/>
      <c r="L45" s="31"/>
      <c r="M45" s="31"/>
      <c r="N45" s="31"/>
      <c r="O45" s="31"/>
    </row>
    <row x14ac:dyDescent="0.25" r="46" customHeight="1" ht="18.75">
      <c r="A46" s="3">
        <v>45</v>
      </c>
      <c r="B46" s="33">
        <v>1196</v>
      </c>
      <c r="C46" s="34">
        <f>B46*0.3*6.7</f>
      </c>
      <c r="D46" s="28"/>
      <c r="E46" s="31"/>
      <c r="F46" s="31"/>
      <c r="G46" s="31"/>
      <c r="H46" s="28"/>
      <c r="I46" s="31"/>
      <c r="J46" s="31"/>
      <c r="K46" s="31"/>
      <c r="L46" s="31"/>
      <c r="M46" s="31"/>
      <c r="N46" s="31"/>
      <c r="O46" s="31"/>
    </row>
    <row x14ac:dyDescent="0.25" r="47" customHeight="1" ht="18.75">
      <c r="A47" s="3">
        <v>46</v>
      </c>
      <c r="B47" s="33">
        <v>21077</v>
      </c>
      <c r="C47" s="34">
        <f>B47*0.3*6.7</f>
      </c>
      <c r="D47" s="28"/>
      <c r="E47" s="31"/>
      <c r="F47" s="31"/>
      <c r="G47" s="31"/>
      <c r="H47" s="28"/>
      <c r="I47" s="31"/>
      <c r="J47" s="31"/>
      <c r="K47" s="31"/>
      <c r="L47" s="31"/>
      <c r="M47" s="31"/>
      <c r="N47" s="31"/>
      <c r="O47" s="31"/>
    </row>
    <row x14ac:dyDescent="0.25" r="48" customHeight="1" ht="18.75">
      <c r="A48" s="3">
        <v>47</v>
      </c>
      <c r="B48" s="33">
        <v>15294</v>
      </c>
      <c r="C48" s="34">
        <f>B48*0.3*6.7</f>
      </c>
      <c r="D48" s="28"/>
      <c r="E48" s="31"/>
      <c r="F48" s="31"/>
      <c r="G48" s="31"/>
      <c r="H48" s="28"/>
      <c r="I48" s="31"/>
      <c r="J48" s="31"/>
      <c r="K48" s="31"/>
      <c r="L48" s="31"/>
      <c r="M48" s="31"/>
      <c r="N48" s="31"/>
      <c r="O48" s="31"/>
    </row>
    <row x14ac:dyDescent="0.25" r="49" customHeight="1" ht="18.75">
      <c r="A49" s="3">
        <v>48</v>
      </c>
      <c r="B49" s="33">
        <v>28521</v>
      </c>
      <c r="C49" s="34">
        <f>B49*0.3*6.7</f>
      </c>
      <c r="D49" s="28"/>
      <c r="E49" s="31"/>
      <c r="F49" s="31"/>
      <c r="G49" s="31"/>
      <c r="H49" s="28"/>
      <c r="I49" s="31"/>
      <c r="J49" s="31"/>
      <c r="K49" s="31"/>
      <c r="L49" s="31"/>
      <c r="M49" s="31"/>
      <c r="N49" s="31"/>
      <c r="O49" s="31"/>
    </row>
    <row x14ac:dyDescent="0.25" r="50" customHeight="1" ht="18.75">
      <c r="A50" s="3">
        <v>49</v>
      </c>
      <c r="B50" s="33">
        <v>4611</v>
      </c>
      <c r="C50" s="34">
        <f>B50*0.3*6.7</f>
      </c>
      <c r="D50" s="28"/>
      <c r="E50" s="31"/>
      <c r="F50" s="31"/>
      <c r="G50" s="31"/>
      <c r="H50" s="28"/>
      <c r="I50" s="31"/>
      <c r="J50" s="31"/>
      <c r="K50" s="31"/>
      <c r="L50" s="31"/>
      <c r="M50" s="31"/>
      <c r="N50" s="31"/>
      <c r="O50" s="31"/>
    </row>
    <row x14ac:dyDescent="0.25" r="51" customHeight="1" ht="18.75">
      <c r="A51" s="3">
        <v>50</v>
      </c>
      <c r="B51" s="33">
        <v>15085</v>
      </c>
      <c r="C51" s="34">
        <f>B51*0.3*6.7</f>
      </c>
      <c r="D51" s="28"/>
      <c r="E51" s="31"/>
      <c r="F51" s="31"/>
      <c r="G51" s="31"/>
      <c r="H51" s="28"/>
      <c r="I51" s="31"/>
      <c r="J51" s="31"/>
      <c r="K51" s="31"/>
      <c r="L51" s="31"/>
      <c r="M51" s="31"/>
      <c r="N51" s="31"/>
      <c r="O51" s="31"/>
    </row>
    <row x14ac:dyDescent="0.25" r="52" customHeight="1" ht="18.75">
      <c r="A52" s="3">
        <v>51</v>
      </c>
      <c r="B52" s="33">
        <v>28954</v>
      </c>
      <c r="C52" s="34">
        <f>B52*0.3*6.7</f>
      </c>
      <c r="D52" s="28"/>
      <c r="E52" s="31"/>
      <c r="F52" s="31"/>
      <c r="G52" s="31"/>
      <c r="H52" s="28"/>
      <c r="I52" s="31"/>
      <c r="J52" s="31"/>
      <c r="K52" s="31"/>
      <c r="L52" s="31"/>
      <c r="M52" s="31"/>
      <c r="N52" s="31"/>
      <c r="O52" s="31"/>
    </row>
    <row x14ac:dyDescent="0.25" r="53" customHeight="1" ht="18.75">
      <c r="A53" s="3">
        <v>52</v>
      </c>
      <c r="B53" s="33">
        <v>22290</v>
      </c>
      <c r="C53" s="34">
        <f>B53*0.3*6.7</f>
      </c>
      <c r="D53" s="28"/>
      <c r="E53" s="31"/>
      <c r="F53" s="31"/>
      <c r="G53" s="31"/>
      <c r="H53" s="28"/>
      <c r="I53" s="31"/>
      <c r="J53" s="31"/>
      <c r="K53" s="31"/>
      <c r="L53" s="31"/>
      <c r="M53" s="31"/>
      <c r="N53" s="31"/>
      <c r="O53" s="31"/>
    </row>
    <row x14ac:dyDescent="0.25" r="54" customHeight="1" ht="18.75">
      <c r="A54" s="3">
        <v>53</v>
      </c>
      <c r="B54" s="33">
        <v>41989</v>
      </c>
      <c r="C54" s="34">
        <f>B54*0.3*6.7</f>
      </c>
      <c r="D54" s="28"/>
      <c r="E54" s="31"/>
      <c r="F54" s="31"/>
      <c r="G54" s="31"/>
      <c r="H54" s="28"/>
      <c r="I54" s="31"/>
      <c r="J54" s="31"/>
      <c r="K54" s="31"/>
      <c r="L54" s="31"/>
      <c r="M54" s="31"/>
      <c r="N54" s="31"/>
      <c r="O54" s="31"/>
    </row>
    <row x14ac:dyDescent="0.25" r="55" customHeight="1" ht="18.75">
      <c r="A55" s="3">
        <v>54</v>
      </c>
      <c r="B55" s="33">
        <v>18673</v>
      </c>
      <c r="C55" s="34">
        <f>B55*0.3*6.7</f>
      </c>
      <c r="D55" s="28"/>
      <c r="E55" s="31"/>
      <c r="F55" s="31"/>
      <c r="G55" s="31"/>
      <c r="H55" s="28"/>
      <c r="I55" s="31"/>
      <c r="J55" s="31"/>
      <c r="K55" s="31"/>
      <c r="L55" s="31"/>
      <c r="M55" s="31"/>
      <c r="N55" s="31"/>
      <c r="O55" s="31"/>
    </row>
    <row x14ac:dyDescent="0.25" r="56" customHeight="1" ht="18.75">
      <c r="A56" s="3">
        <v>55</v>
      </c>
      <c r="B56" s="33">
        <v>39208</v>
      </c>
      <c r="C56" s="34">
        <f>B56*0.3*6.7</f>
      </c>
      <c r="D56" s="28"/>
      <c r="E56" s="31"/>
      <c r="F56" s="31"/>
      <c r="G56" s="31"/>
      <c r="H56" s="28"/>
      <c r="I56" s="31"/>
      <c r="J56" s="31"/>
      <c r="K56" s="31"/>
      <c r="L56" s="31"/>
      <c r="M56" s="31"/>
      <c r="N56" s="31"/>
      <c r="O56" s="31"/>
    </row>
    <row x14ac:dyDescent="0.25" r="57" customHeight="1" ht="18.75">
      <c r="A57" s="3">
        <v>56</v>
      </c>
      <c r="B57" s="33">
        <v>16406</v>
      </c>
      <c r="C57" s="34">
        <f>B57*0.3*6.7</f>
      </c>
      <c r="D57" s="28"/>
      <c r="E57" s="31"/>
      <c r="F57" s="31"/>
      <c r="G57" s="31"/>
      <c r="H57" s="28"/>
      <c r="I57" s="31"/>
      <c r="J57" s="31"/>
      <c r="K57" s="31"/>
      <c r="L57" s="31"/>
      <c r="M57" s="31"/>
      <c r="N57" s="31"/>
      <c r="O57" s="31"/>
    </row>
    <row x14ac:dyDescent="0.25" r="58" customHeight="1" ht="18.75">
      <c r="A58" s="3">
        <v>57</v>
      </c>
      <c r="B58" s="33">
        <v>16949</v>
      </c>
      <c r="C58" s="34">
        <f>B58*0.3*6.7</f>
      </c>
      <c r="D58" s="28"/>
      <c r="E58" s="31"/>
      <c r="F58" s="31"/>
      <c r="G58" s="31"/>
      <c r="H58" s="28"/>
      <c r="I58" s="31"/>
      <c r="J58" s="31"/>
      <c r="K58" s="31"/>
      <c r="L58" s="31"/>
      <c r="M58" s="31"/>
      <c r="N58" s="31"/>
      <c r="O58" s="31"/>
    </row>
    <row x14ac:dyDescent="0.25" r="59" customHeight="1" ht="18.75">
      <c r="A59" s="3">
        <v>58</v>
      </c>
      <c r="B59" s="33">
        <v>40830</v>
      </c>
      <c r="C59" s="34">
        <f>B59*0.3*6.7</f>
      </c>
      <c r="D59" s="28"/>
      <c r="E59" s="31"/>
      <c r="F59" s="31"/>
      <c r="G59" s="31"/>
      <c r="H59" s="28"/>
      <c r="I59" s="31"/>
      <c r="J59" s="31"/>
      <c r="K59" s="31"/>
      <c r="L59" s="31"/>
      <c r="M59" s="31"/>
      <c r="N59" s="31"/>
      <c r="O59" s="31"/>
    </row>
    <row x14ac:dyDescent="0.25" r="60" customHeight="1" ht="18.75">
      <c r="A60" s="3">
        <v>59</v>
      </c>
      <c r="B60" s="33">
        <v>24457</v>
      </c>
      <c r="C60" s="34">
        <f>B60*0.3*6.7</f>
      </c>
      <c r="D60" s="28"/>
      <c r="E60" s="31"/>
      <c r="F60" s="31"/>
      <c r="G60" s="31"/>
      <c r="H60" s="28"/>
      <c r="I60" s="31"/>
      <c r="J60" s="31"/>
      <c r="K60" s="31"/>
      <c r="L60" s="31"/>
      <c r="M60" s="31"/>
      <c r="N60" s="31"/>
      <c r="O60" s="31"/>
    </row>
    <row x14ac:dyDescent="0.25" r="61" customHeight="1" ht="18.75">
      <c r="A61" s="3">
        <v>60</v>
      </c>
      <c r="B61" s="33">
        <v>25152</v>
      </c>
      <c r="C61" s="34">
        <f>B61*0.3*6.7</f>
      </c>
      <c r="D61" s="28"/>
      <c r="E61" s="31"/>
      <c r="F61" s="31"/>
      <c r="G61" s="31"/>
      <c r="H61" s="28"/>
      <c r="I61" s="31"/>
      <c r="J61" s="31"/>
      <c r="K61" s="31"/>
      <c r="L61" s="31"/>
      <c r="M61" s="31"/>
      <c r="N61" s="31"/>
      <c r="O61" s="31"/>
    </row>
    <row x14ac:dyDescent="0.25" r="62" customHeight="1" ht="18.75">
      <c r="A62" s="3">
        <v>61</v>
      </c>
      <c r="B62" s="33">
        <v>34299</v>
      </c>
      <c r="C62" s="34">
        <f>B62*0.3*6.7</f>
      </c>
      <c r="D62" s="28"/>
      <c r="E62" s="31"/>
      <c r="F62" s="31"/>
      <c r="G62" s="31"/>
      <c r="H62" s="28"/>
      <c r="I62" s="31"/>
      <c r="J62" s="31"/>
      <c r="K62" s="31"/>
      <c r="L62" s="31"/>
      <c r="M62" s="31"/>
      <c r="N62" s="31"/>
      <c r="O62" s="31"/>
    </row>
    <row x14ac:dyDescent="0.25" r="63" customHeight="1" ht="18.75">
      <c r="A63" s="3">
        <v>62</v>
      </c>
      <c r="B63" s="33">
        <v>45847</v>
      </c>
      <c r="C63" s="34">
        <f>B63*0.3*6.7</f>
      </c>
      <c r="D63" s="28"/>
      <c r="E63" s="31"/>
      <c r="F63" s="31"/>
      <c r="G63" s="31"/>
      <c r="H63" s="28"/>
      <c r="I63" s="31"/>
      <c r="J63" s="31"/>
      <c r="K63" s="31"/>
      <c r="L63" s="31"/>
      <c r="M63" s="31"/>
      <c r="N63" s="31"/>
      <c r="O63" s="31"/>
    </row>
    <row x14ac:dyDescent="0.25" r="64" customHeight="1" ht="18.75">
      <c r="A64" s="3">
        <v>63</v>
      </c>
      <c r="B64" s="33">
        <v>35326</v>
      </c>
      <c r="C64" s="34">
        <f>B64*0.3*6.7</f>
      </c>
      <c r="D64" s="28"/>
      <c r="E64" s="31"/>
      <c r="F64" s="31"/>
      <c r="G64" s="31"/>
      <c r="H64" s="28"/>
      <c r="I64" s="31"/>
      <c r="J64" s="31"/>
      <c r="K64" s="31"/>
      <c r="L64" s="31"/>
      <c r="M64" s="31"/>
      <c r="N64" s="31"/>
      <c r="O64" s="31"/>
    </row>
    <row x14ac:dyDescent="0.25" r="65" customHeight="1" ht="18.75">
      <c r="A65" s="3">
        <v>64</v>
      </c>
      <c r="B65" s="33">
        <v>31366</v>
      </c>
      <c r="C65" s="34">
        <f>B65*0.3*6.7</f>
      </c>
      <c r="D65" s="28"/>
      <c r="E65" s="31"/>
      <c r="F65" s="31"/>
      <c r="G65" s="31"/>
      <c r="H65" s="28"/>
      <c r="I65" s="31"/>
      <c r="J65" s="31"/>
      <c r="K65" s="31"/>
      <c r="L65" s="31"/>
      <c r="M65" s="31"/>
      <c r="N65" s="31"/>
      <c r="O65" s="31"/>
    </row>
    <row x14ac:dyDescent="0.25" r="66" customHeight="1" ht="18.75">
      <c r="A66" s="3">
        <v>65</v>
      </c>
      <c r="B66" s="33">
        <v>30559</v>
      </c>
      <c r="C66" s="34">
        <f>B66*0.3*6.7</f>
      </c>
      <c r="D66" s="28"/>
      <c r="E66" s="31"/>
      <c r="F66" s="31"/>
      <c r="G66" s="31"/>
      <c r="H66" s="28"/>
      <c r="I66" s="31"/>
      <c r="J66" s="31"/>
      <c r="K66" s="31"/>
      <c r="L66" s="31"/>
      <c r="M66" s="31"/>
      <c r="N66" s="31"/>
      <c r="O66" s="31"/>
    </row>
    <row x14ac:dyDescent="0.25" r="67" customHeight="1" ht="18.75">
      <c r="A67" s="3">
        <v>66</v>
      </c>
      <c r="B67" s="33">
        <v>10064</v>
      </c>
      <c r="C67" s="34">
        <f>B67*0.3*6.7</f>
      </c>
      <c r="D67" s="28"/>
      <c r="E67" s="31"/>
      <c r="F67" s="31"/>
      <c r="G67" s="31"/>
      <c r="H67" s="28"/>
      <c r="I67" s="31"/>
      <c r="J67" s="31"/>
      <c r="K67" s="31"/>
      <c r="L67" s="31"/>
      <c r="M67" s="31"/>
      <c r="N67" s="31"/>
      <c r="O67" s="31"/>
    </row>
    <row x14ac:dyDescent="0.25" r="68" customHeight="1" ht="18.75">
      <c r="A68" s="3">
        <v>67</v>
      </c>
      <c r="B68" s="33">
        <v>16541</v>
      </c>
      <c r="C68" s="34">
        <f>B68*0.3*6.7</f>
      </c>
      <c r="D68" s="28"/>
      <c r="E68" s="31"/>
      <c r="F68" s="31"/>
      <c r="G68" s="31"/>
      <c r="H68" s="28"/>
      <c r="I68" s="31"/>
      <c r="J68" s="31"/>
      <c r="K68" s="31"/>
      <c r="L68" s="31"/>
      <c r="M68" s="31"/>
      <c r="N68" s="31"/>
      <c r="O68" s="31"/>
    </row>
    <row x14ac:dyDescent="0.25" r="69" customHeight="1" ht="18.75">
      <c r="A69" s="3">
        <v>68</v>
      </c>
      <c r="B69" s="33">
        <v>46017</v>
      </c>
      <c r="C69" s="34">
        <f>B69*0.3*6.7</f>
      </c>
      <c r="D69" s="28"/>
      <c r="E69" s="31"/>
      <c r="F69" s="31"/>
      <c r="G69" s="31"/>
      <c r="H69" s="28"/>
      <c r="I69" s="31"/>
      <c r="J69" s="31"/>
      <c r="K69" s="31"/>
      <c r="L69" s="31"/>
      <c r="M69" s="31"/>
      <c r="N69" s="31"/>
      <c r="O69" s="31"/>
    </row>
    <row x14ac:dyDescent="0.25" r="70" customHeight="1" ht="18.75">
      <c r="A70" s="3">
        <v>69</v>
      </c>
      <c r="B70" s="33">
        <v>25671</v>
      </c>
      <c r="C70" s="34">
        <f>B70*0.3*6.7</f>
      </c>
      <c r="D70" s="28"/>
      <c r="E70" s="31"/>
      <c r="F70" s="31"/>
      <c r="G70" s="31"/>
      <c r="H70" s="28"/>
      <c r="I70" s="31"/>
      <c r="J70" s="31"/>
      <c r="K70" s="31"/>
      <c r="L70" s="31"/>
      <c r="M70" s="31"/>
      <c r="N70" s="31"/>
      <c r="O70" s="31"/>
    </row>
    <row x14ac:dyDescent="0.25" r="71" customHeight="1" ht="18.75">
      <c r="A71" s="3">
        <v>70</v>
      </c>
      <c r="B71" s="33">
        <v>56526</v>
      </c>
      <c r="C71" s="34">
        <f>B71*0.3*6.7</f>
      </c>
      <c r="D71" s="28"/>
      <c r="E71" s="31"/>
      <c r="F71" s="31"/>
      <c r="G71" s="31"/>
      <c r="H71" s="28"/>
      <c r="I71" s="31"/>
      <c r="J71" s="31"/>
      <c r="K71" s="31"/>
      <c r="L71" s="31"/>
      <c r="M71" s="31"/>
      <c r="N71" s="31"/>
      <c r="O71" s="31"/>
    </row>
    <row x14ac:dyDescent="0.25" r="72" customHeight="1" ht="18.75">
      <c r="A72" s="3">
        <v>71</v>
      </c>
      <c r="B72" s="33">
        <v>34790</v>
      </c>
      <c r="C72" s="34">
        <f>B72*0.3*6.7</f>
      </c>
      <c r="D72" s="28"/>
      <c r="E72" s="31"/>
      <c r="F72" s="31"/>
      <c r="G72" s="31"/>
      <c r="H72" s="28"/>
      <c r="I72" s="31"/>
      <c r="J72" s="31"/>
      <c r="K72" s="31"/>
      <c r="L72" s="31"/>
      <c r="M72" s="31"/>
      <c r="N72" s="31"/>
      <c r="O72" s="31"/>
    </row>
    <row x14ac:dyDescent="0.25" r="73" customHeight="1" ht="18.75">
      <c r="A73" s="3">
        <v>72</v>
      </c>
      <c r="B73" s="33">
        <v>37267</v>
      </c>
      <c r="C73" s="34">
        <f>B73*0.3*6.7</f>
      </c>
      <c r="D73" s="28"/>
      <c r="E73" s="31"/>
      <c r="F73" s="31"/>
      <c r="G73" s="31"/>
      <c r="H73" s="28"/>
      <c r="I73" s="31"/>
      <c r="J73" s="31"/>
      <c r="K73" s="31"/>
      <c r="L73" s="31"/>
      <c r="M73" s="31"/>
      <c r="N73" s="31"/>
      <c r="O73" s="31"/>
    </row>
    <row x14ac:dyDescent="0.25" r="74" customHeight="1" ht="18.75">
      <c r="A74" s="3">
        <v>73</v>
      </c>
      <c r="B74" s="33">
        <v>37388</v>
      </c>
      <c r="C74" s="34">
        <f>B74*0.3*6.7</f>
      </c>
      <c r="D74" s="28"/>
      <c r="E74" s="31"/>
      <c r="F74" s="31"/>
      <c r="G74" s="31"/>
      <c r="H74" s="28"/>
      <c r="I74" s="31"/>
      <c r="J74" s="31"/>
      <c r="K74" s="31"/>
      <c r="L74" s="31"/>
      <c r="M74" s="31"/>
      <c r="N74" s="31"/>
      <c r="O74" s="31"/>
    </row>
    <row x14ac:dyDescent="0.25" r="75" customHeight="1" ht="18.75">
      <c r="A75" s="3">
        <v>74</v>
      </c>
      <c r="B75" s="33">
        <v>33803</v>
      </c>
      <c r="C75" s="34">
        <f>B75*0.3*6.7</f>
      </c>
      <c r="D75" s="28"/>
      <c r="E75" s="31"/>
      <c r="F75" s="31"/>
      <c r="G75" s="31"/>
      <c r="H75" s="28"/>
      <c r="I75" s="31"/>
      <c r="J75" s="31"/>
      <c r="K75" s="31"/>
      <c r="L75" s="31"/>
      <c r="M75" s="31"/>
      <c r="N75" s="31"/>
      <c r="O75" s="31"/>
    </row>
    <row x14ac:dyDescent="0.25" r="76" customHeight="1" ht="18.75">
      <c r="A76" s="3">
        <v>75</v>
      </c>
      <c r="B76" s="33">
        <v>52151</v>
      </c>
      <c r="C76" s="34">
        <f>B76*0.3*6.7</f>
      </c>
      <c r="D76" s="28"/>
      <c r="E76" s="31"/>
      <c r="F76" s="31"/>
      <c r="G76" s="31"/>
      <c r="H76" s="28"/>
      <c r="I76" s="31"/>
      <c r="J76" s="31"/>
      <c r="K76" s="31"/>
      <c r="L76" s="31"/>
      <c r="M76" s="31"/>
      <c r="N76" s="31"/>
      <c r="O76" s="31"/>
    </row>
    <row x14ac:dyDescent="0.25" r="77" customHeight="1" ht="18.75">
      <c r="A77" s="3">
        <v>76</v>
      </c>
      <c r="B77" s="33">
        <v>14777</v>
      </c>
      <c r="C77" s="34">
        <f>B77*0.3*6.7</f>
      </c>
      <c r="D77" s="28"/>
      <c r="E77" s="31"/>
      <c r="F77" s="31"/>
      <c r="G77" s="31"/>
      <c r="H77" s="28"/>
      <c r="I77" s="31"/>
      <c r="J77" s="31"/>
      <c r="K77" s="31"/>
      <c r="L77" s="31"/>
      <c r="M77" s="31"/>
      <c r="N77" s="31"/>
      <c r="O77" s="31"/>
    </row>
    <row x14ac:dyDescent="0.25" r="78" customHeight="1" ht="18.75">
      <c r="A78" s="3">
        <v>77</v>
      </c>
      <c r="B78" s="33">
        <v>31280</v>
      </c>
      <c r="C78" s="34">
        <f>B78*0.3*6.7</f>
      </c>
      <c r="D78" s="28"/>
      <c r="E78" s="31"/>
      <c r="F78" s="31"/>
      <c r="G78" s="31"/>
      <c r="H78" s="28"/>
      <c r="I78" s="31"/>
      <c r="J78" s="31"/>
      <c r="K78" s="31"/>
      <c r="L78" s="31"/>
      <c r="M78" s="31"/>
      <c r="N78" s="31"/>
      <c r="O78" s="31"/>
    </row>
    <row x14ac:dyDescent="0.25" r="79" customHeight="1" ht="18.75">
      <c r="A79" s="3">
        <v>78</v>
      </c>
      <c r="B79" s="33">
        <v>45275</v>
      </c>
      <c r="C79" s="34">
        <f>B79*0.3*6.7</f>
      </c>
      <c r="D79" s="28"/>
      <c r="E79" s="31"/>
      <c r="F79" s="31"/>
      <c r="G79" s="31"/>
      <c r="H79" s="28"/>
      <c r="I79" s="31"/>
      <c r="J79" s="31"/>
      <c r="K79" s="31"/>
      <c r="L79" s="31"/>
      <c r="M79" s="31"/>
      <c r="N79" s="31"/>
      <c r="O79" s="31"/>
    </row>
    <row x14ac:dyDescent="0.25" r="80" customHeight="1" ht="18.75">
      <c r="A80" s="3">
        <v>79</v>
      </c>
      <c r="B80" s="33">
        <v>47860</v>
      </c>
      <c r="C80" s="34">
        <f>B80*0.3*6.7</f>
      </c>
      <c r="D80" s="28"/>
      <c r="E80" s="31"/>
      <c r="F80" s="31"/>
      <c r="G80" s="31"/>
      <c r="H80" s="28"/>
      <c r="I80" s="31"/>
      <c r="J80" s="31"/>
      <c r="K80" s="31"/>
      <c r="L80" s="31"/>
      <c r="M80" s="31"/>
      <c r="N80" s="31"/>
      <c r="O80" s="31"/>
    </row>
    <row x14ac:dyDescent="0.25" r="81" customHeight="1" ht="18.75">
      <c r="A81" s="3">
        <v>80</v>
      </c>
      <c r="B81" s="33">
        <v>49900</v>
      </c>
      <c r="C81" s="34">
        <f>B81*0.3*6.7</f>
      </c>
      <c r="D81" s="28"/>
      <c r="E81" s="31"/>
      <c r="F81" s="31"/>
      <c r="G81" s="31"/>
      <c r="H81" s="28"/>
      <c r="I81" s="31"/>
      <c r="J81" s="31"/>
      <c r="K81" s="31"/>
      <c r="L81" s="31"/>
      <c r="M81" s="31"/>
      <c r="N81" s="31"/>
      <c r="O81" s="31"/>
    </row>
    <row x14ac:dyDescent="0.25" r="82" customHeight="1" ht="18.75">
      <c r="A82" s="3">
        <v>81</v>
      </c>
      <c r="B82" s="33">
        <v>70837</v>
      </c>
      <c r="C82" s="34">
        <f>B82*0.3*6.7</f>
      </c>
      <c r="D82" s="28"/>
      <c r="E82" s="31"/>
      <c r="F82" s="31"/>
      <c r="G82" s="31"/>
      <c r="H82" s="28"/>
      <c r="I82" s="31"/>
      <c r="J82" s="31"/>
      <c r="K82" s="31"/>
      <c r="L82" s="31"/>
      <c r="M82" s="31"/>
      <c r="N82" s="31"/>
      <c r="O82" s="31"/>
    </row>
    <row x14ac:dyDescent="0.25" r="83" customHeight="1" ht="18.75">
      <c r="A83" s="3">
        <v>82</v>
      </c>
      <c r="B83" s="33">
        <v>95137</v>
      </c>
      <c r="C83" s="34">
        <f>B83*0.3*6.7</f>
      </c>
      <c r="D83" s="28"/>
      <c r="E83" s="31"/>
      <c r="F83" s="31"/>
      <c r="G83" s="31"/>
      <c r="H83" s="28"/>
      <c r="I83" s="31"/>
      <c r="J83" s="31"/>
      <c r="K83" s="31"/>
      <c r="L83" s="31"/>
      <c r="M83" s="31"/>
      <c r="N83" s="31"/>
      <c r="O83" s="31"/>
    </row>
    <row x14ac:dyDescent="0.25" r="84" customHeight="1" ht="18.75">
      <c r="A84" s="3">
        <v>83</v>
      </c>
      <c r="B84" s="33">
        <v>16074</v>
      </c>
      <c r="C84" s="34">
        <f>B84*0.3*6.7</f>
      </c>
      <c r="D84" s="28"/>
      <c r="E84" s="31"/>
      <c r="F84" s="31"/>
      <c r="G84" s="31"/>
      <c r="H84" s="28"/>
      <c r="I84" s="31"/>
      <c r="J84" s="31"/>
      <c r="K84" s="31"/>
      <c r="L84" s="31"/>
      <c r="M84" s="31"/>
      <c r="N84" s="31"/>
      <c r="O84" s="31"/>
    </row>
    <row x14ac:dyDescent="0.25" r="85" customHeight="1" ht="18.75">
      <c r="A85" s="3">
        <v>84</v>
      </c>
      <c r="B85" s="33">
        <v>28009</v>
      </c>
      <c r="C85" s="34">
        <f>B85*0.3*6.7</f>
      </c>
      <c r="D85" s="28"/>
      <c r="E85" s="31"/>
      <c r="F85" s="31"/>
      <c r="G85" s="31"/>
      <c r="H85" s="28"/>
      <c r="I85" s="31"/>
      <c r="J85" s="31"/>
      <c r="K85" s="31"/>
      <c r="L85" s="31"/>
      <c r="M85" s="31"/>
      <c r="N85" s="31"/>
      <c r="O85" s="31"/>
    </row>
    <row x14ac:dyDescent="0.25" r="86" customHeight="1" ht="18.75">
      <c r="A86" s="3">
        <v>85</v>
      </c>
      <c r="B86" s="33">
        <v>36399</v>
      </c>
      <c r="C86" s="34">
        <f>B86*0.3*6.7</f>
      </c>
      <c r="D86" s="28"/>
      <c r="E86" s="31"/>
      <c r="F86" s="31"/>
      <c r="G86" s="31"/>
      <c r="H86" s="28"/>
      <c r="I86" s="31"/>
      <c r="J86" s="31"/>
      <c r="K86" s="31"/>
      <c r="L86" s="31"/>
      <c r="M86" s="31"/>
      <c r="N86" s="31"/>
      <c r="O86" s="31"/>
    </row>
    <row x14ac:dyDescent="0.25" r="87" customHeight="1" ht="18.75">
      <c r="A87" s="3">
        <v>86</v>
      </c>
      <c r="B87" s="33">
        <v>49660</v>
      </c>
      <c r="C87" s="34">
        <f>B87*0.3*6.7</f>
      </c>
      <c r="D87" s="28"/>
      <c r="E87" s="31"/>
      <c r="F87" s="31"/>
      <c r="G87" s="31"/>
      <c r="H87" s="28"/>
      <c r="I87" s="31"/>
      <c r="J87" s="31"/>
      <c r="K87" s="31"/>
      <c r="L87" s="31"/>
      <c r="M87" s="31"/>
      <c r="N87" s="31"/>
      <c r="O87" s="31"/>
    </row>
    <row x14ac:dyDescent="0.25" r="88" customHeight="1" ht="18.75">
      <c r="A88" s="3">
        <v>87</v>
      </c>
      <c r="B88" s="33">
        <v>48685</v>
      </c>
      <c r="C88" s="34">
        <f>B88*0.3*6.7</f>
      </c>
      <c r="D88" s="28"/>
      <c r="E88" s="31"/>
      <c r="F88" s="31"/>
      <c r="G88" s="31"/>
      <c r="H88" s="28"/>
      <c r="I88" s="31"/>
      <c r="J88" s="31"/>
      <c r="K88" s="31"/>
      <c r="L88" s="31"/>
      <c r="M88" s="31"/>
      <c r="N88" s="31"/>
      <c r="O88" s="31"/>
    </row>
    <row x14ac:dyDescent="0.25" r="89" customHeight="1" ht="18.75">
      <c r="A89" s="3">
        <v>88</v>
      </c>
      <c r="B89" s="33">
        <v>32930</v>
      </c>
      <c r="C89" s="34">
        <f>B89*0.3*6.7</f>
      </c>
      <c r="D89" s="28"/>
      <c r="E89" s="31"/>
      <c r="F89" s="31"/>
      <c r="G89" s="31"/>
      <c r="H89" s="28"/>
      <c r="I89" s="31"/>
      <c r="J89" s="31"/>
      <c r="K89" s="31"/>
      <c r="L89" s="31"/>
      <c r="M89" s="31"/>
      <c r="N89" s="31"/>
      <c r="O89" s="31"/>
    </row>
    <row x14ac:dyDescent="0.25" r="90" customHeight="1" ht="18.75">
      <c r="A90" s="3">
        <v>89</v>
      </c>
      <c r="B90" s="33">
        <v>23472</v>
      </c>
      <c r="C90" s="34">
        <f>B90*0.3*6.7</f>
      </c>
      <c r="D90" s="28"/>
      <c r="E90" s="31"/>
      <c r="F90" s="31"/>
      <c r="G90" s="31"/>
      <c r="H90" s="28"/>
      <c r="I90" s="31"/>
      <c r="J90" s="31"/>
      <c r="K90" s="31"/>
      <c r="L90" s="31"/>
      <c r="M90" s="31"/>
      <c r="N90" s="31"/>
      <c r="O90" s="31"/>
    </row>
    <row x14ac:dyDescent="0.25" r="91" customHeight="1" ht="18.75">
      <c r="A91" s="3">
        <v>90</v>
      </c>
      <c r="B91" s="33">
        <v>33745</v>
      </c>
      <c r="C91" s="34">
        <f>B91*0.3*6.7</f>
      </c>
      <c r="D91" s="28"/>
      <c r="E91" s="31"/>
      <c r="F91" s="31"/>
      <c r="G91" s="31"/>
      <c r="H91" s="28"/>
      <c r="I91" s="31"/>
      <c r="J91" s="31"/>
      <c r="K91" s="31"/>
      <c r="L91" s="31"/>
      <c r="M91" s="31"/>
      <c r="N91" s="31"/>
      <c r="O91" s="31"/>
    </row>
    <row x14ac:dyDescent="0.25" r="92" customHeight="1" ht="18.75">
      <c r="A92" s="3">
        <v>91</v>
      </c>
      <c r="B92" s="33">
        <v>46929</v>
      </c>
      <c r="C92" s="34">
        <f>B92*0.3*6.7</f>
      </c>
      <c r="D92" s="28"/>
      <c r="E92" s="31"/>
      <c r="F92" s="31"/>
      <c r="G92" s="31"/>
      <c r="H92" s="28"/>
      <c r="I92" s="31"/>
      <c r="J92" s="31"/>
      <c r="K92" s="31"/>
      <c r="L92" s="31"/>
      <c r="M92" s="31"/>
      <c r="N92" s="31"/>
      <c r="O92" s="31"/>
    </row>
    <row x14ac:dyDescent="0.25" r="93" customHeight="1" ht="18.75">
      <c r="A93" s="3">
        <v>92</v>
      </c>
      <c r="B93" s="33">
        <v>8498</v>
      </c>
      <c r="C93" s="34">
        <f>B93*0.3*6.7</f>
      </c>
      <c r="D93" s="28"/>
      <c r="E93" s="31"/>
      <c r="F93" s="31"/>
      <c r="G93" s="31"/>
      <c r="H93" s="28"/>
      <c r="I93" s="31"/>
      <c r="J93" s="31"/>
      <c r="K93" s="31"/>
      <c r="L93" s="31"/>
      <c r="M93" s="31"/>
      <c r="N93" s="31"/>
      <c r="O93" s="31"/>
    </row>
    <row x14ac:dyDescent="0.25" r="94" customHeight="1" ht="18.75">
      <c r="A94" s="3">
        <v>93</v>
      </c>
      <c r="B94" s="33">
        <v>66502</v>
      </c>
      <c r="C94" s="34">
        <f>B94*0.3*6.7</f>
      </c>
      <c r="D94" s="28"/>
      <c r="E94" s="31"/>
      <c r="F94" s="31"/>
      <c r="G94" s="31"/>
      <c r="H94" s="28"/>
      <c r="I94" s="31"/>
      <c r="J94" s="31"/>
      <c r="K94" s="31"/>
      <c r="L94" s="31"/>
      <c r="M94" s="31"/>
      <c r="N94" s="31"/>
      <c r="O94" s="31"/>
    </row>
    <row x14ac:dyDescent="0.25" r="95" customHeight="1" ht="18.75">
      <c r="A95" s="3">
        <v>94</v>
      </c>
      <c r="B95" s="33">
        <v>32628</v>
      </c>
      <c r="C95" s="34">
        <f>B95*0.3*6.7</f>
      </c>
      <c r="D95" s="28"/>
      <c r="E95" s="31"/>
      <c r="F95" s="31"/>
      <c r="G95" s="31"/>
      <c r="H95" s="28"/>
      <c r="I95" s="31"/>
      <c r="J95" s="31"/>
      <c r="K95" s="31"/>
      <c r="L95" s="31"/>
      <c r="M95" s="31"/>
      <c r="N95" s="31"/>
      <c r="O95" s="31"/>
    </row>
    <row x14ac:dyDescent="0.25" r="96" customHeight="1" ht="18.75">
      <c r="A96" s="3">
        <v>95</v>
      </c>
      <c r="B96" s="33">
        <v>13076</v>
      </c>
      <c r="C96" s="34">
        <f>B96*0.3*6.7</f>
      </c>
      <c r="D96" s="28"/>
      <c r="E96" s="31"/>
      <c r="F96" s="31"/>
      <c r="G96" s="31"/>
      <c r="H96" s="28"/>
      <c r="I96" s="31"/>
      <c r="J96" s="31"/>
      <c r="K96" s="31"/>
      <c r="L96" s="31"/>
      <c r="M96" s="31"/>
      <c r="N96" s="31"/>
      <c r="O96" s="31"/>
    </row>
    <row x14ac:dyDescent="0.25" r="97" customHeight="1" ht="18.75">
      <c r="A97" s="3">
        <v>96</v>
      </c>
      <c r="B97" s="33">
        <v>47091</v>
      </c>
      <c r="C97" s="34">
        <f>B97*0.3*6.7</f>
      </c>
      <c r="D97" s="28"/>
      <c r="E97" s="31"/>
      <c r="F97" s="31"/>
      <c r="G97" s="31"/>
      <c r="H97" s="28"/>
      <c r="I97" s="31"/>
      <c r="J97" s="31"/>
      <c r="K97" s="31"/>
      <c r="L97" s="31"/>
      <c r="M97" s="31"/>
      <c r="N97" s="31"/>
      <c r="O97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7"/>
  <sheetViews>
    <sheetView workbookViewId="0"/>
  </sheetViews>
  <sheetFormatPr defaultRowHeight="15" x14ac:dyDescent="0.25"/>
  <cols>
    <col min="1" max="1" style="5" width="8.719285714285713" customWidth="1" bestFit="1"/>
    <col min="2" max="2" style="5" width="13.576428571428572" customWidth="1" bestFit="1"/>
  </cols>
  <sheetData>
    <row x14ac:dyDescent="0.25" r="1" customHeight="1" ht="18.75">
      <c r="A1" s="1" t="s">
        <v>2</v>
      </c>
      <c r="B1" s="1" t="s">
        <v>327</v>
      </c>
    </row>
    <row x14ac:dyDescent="0.25" r="2" customHeight="1" ht="18.75">
      <c r="A2" s="1">
        <v>1</v>
      </c>
      <c r="B2" s="3">
        <v>77002</v>
      </c>
    </row>
    <row x14ac:dyDescent="0.25" r="3" customHeight="1" ht="18.75">
      <c r="A3" s="1">
        <v>2</v>
      </c>
      <c r="B3" s="3">
        <v>77003</v>
      </c>
    </row>
    <row x14ac:dyDescent="0.25" r="4" customHeight="1" ht="18.75">
      <c r="A4" s="1">
        <v>3</v>
      </c>
      <c r="B4" s="3">
        <v>77004</v>
      </c>
    </row>
    <row x14ac:dyDescent="0.25" r="5" customHeight="1" ht="18.75">
      <c r="A5" s="1">
        <v>4</v>
      </c>
      <c r="B5" s="3">
        <v>77005</v>
      </c>
    </row>
    <row x14ac:dyDescent="0.25" r="6" customHeight="1" ht="18.75">
      <c r="A6" s="1">
        <v>5</v>
      </c>
      <c r="B6" s="3">
        <v>77006</v>
      </c>
    </row>
    <row x14ac:dyDescent="0.25" r="7" customHeight="1" ht="18.75">
      <c r="A7" s="1">
        <v>6</v>
      </c>
      <c r="B7" s="3">
        <v>77007</v>
      </c>
    </row>
    <row x14ac:dyDescent="0.25" r="8" customHeight="1" ht="18.75">
      <c r="A8" s="1">
        <v>7</v>
      </c>
      <c r="B8" s="3">
        <v>77008</v>
      </c>
    </row>
    <row x14ac:dyDescent="0.25" r="9" customHeight="1" ht="18.75">
      <c r="A9" s="1">
        <v>8</v>
      </c>
      <c r="B9" s="3">
        <v>77009</v>
      </c>
    </row>
    <row x14ac:dyDescent="0.25" r="10" customHeight="1" ht="18.75">
      <c r="A10" s="1">
        <v>9</v>
      </c>
      <c r="B10" s="3">
        <v>77010</v>
      </c>
    </row>
    <row x14ac:dyDescent="0.25" r="11" customHeight="1" ht="18.75">
      <c r="A11" s="1">
        <v>10</v>
      </c>
      <c r="B11" s="3">
        <v>77011</v>
      </c>
    </row>
    <row x14ac:dyDescent="0.25" r="12" customHeight="1" ht="18.75">
      <c r="A12" s="1">
        <v>11</v>
      </c>
      <c r="B12" s="3">
        <v>77012</v>
      </c>
    </row>
    <row x14ac:dyDescent="0.25" r="13" customHeight="1" ht="18.75">
      <c r="A13" s="1">
        <v>12</v>
      </c>
      <c r="B13" s="3">
        <v>77013</v>
      </c>
    </row>
    <row x14ac:dyDescent="0.25" r="14" customHeight="1" ht="18.75">
      <c r="A14" s="1">
        <v>13</v>
      </c>
      <c r="B14" s="3">
        <v>77014</v>
      </c>
    </row>
    <row x14ac:dyDescent="0.25" r="15" customHeight="1" ht="18.75">
      <c r="A15" s="1">
        <v>14</v>
      </c>
      <c r="B15" s="3">
        <v>77015</v>
      </c>
    </row>
    <row x14ac:dyDescent="0.25" r="16" customHeight="1" ht="18.75">
      <c r="A16" s="1">
        <v>15</v>
      </c>
      <c r="B16" s="3">
        <v>77016</v>
      </c>
    </row>
    <row x14ac:dyDescent="0.25" r="17" customHeight="1" ht="18.75">
      <c r="A17" s="1">
        <v>16</v>
      </c>
      <c r="B17" s="3">
        <v>77017</v>
      </c>
    </row>
    <row x14ac:dyDescent="0.25" r="18" customHeight="1" ht="18.75">
      <c r="A18" s="1">
        <v>17</v>
      </c>
      <c r="B18" s="3">
        <v>77018</v>
      </c>
    </row>
    <row x14ac:dyDescent="0.25" r="19" customHeight="1" ht="18.75">
      <c r="A19" s="1">
        <v>18</v>
      </c>
      <c r="B19" s="3">
        <v>77019</v>
      </c>
    </row>
    <row x14ac:dyDescent="0.25" r="20" customHeight="1" ht="18.75">
      <c r="A20" s="1">
        <v>19</v>
      </c>
      <c r="B20" s="3">
        <v>77020</v>
      </c>
    </row>
    <row x14ac:dyDescent="0.25" r="21" customHeight="1" ht="18.75">
      <c r="A21" s="1">
        <v>20</v>
      </c>
      <c r="B21" s="3">
        <v>77021</v>
      </c>
    </row>
    <row x14ac:dyDescent="0.25" r="22" customHeight="1" ht="18.75">
      <c r="A22" s="1">
        <v>21</v>
      </c>
      <c r="B22" s="3">
        <v>77022</v>
      </c>
    </row>
    <row x14ac:dyDescent="0.25" r="23" customHeight="1" ht="18.75">
      <c r="A23" s="1">
        <v>22</v>
      </c>
      <c r="B23" s="3">
        <v>77023</v>
      </c>
    </row>
    <row x14ac:dyDescent="0.25" r="24" customHeight="1" ht="18.75">
      <c r="A24" s="1">
        <v>23</v>
      </c>
      <c r="B24" s="3">
        <v>77024</v>
      </c>
    </row>
    <row x14ac:dyDescent="0.25" r="25" customHeight="1" ht="18.75">
      <c r="A25" s="1">
        <v>24</v>
      </c>
      <c r="B25" s="3">
        <v>77025</v>
      </c>
    </row>
    <row x14ac:dyDescent="0.25" r="26" customHeight="1" ht="18.75">
      <c r="A26" s="1">
        <v>25</v>
      </c>
      <c r="B26" s="3">
        <v>77026</v>
      </c>
    </row>
    <row x14ac:dyDescent="0.25" r="27" customHeight="1" ht="18.75">
      <c r="A27" s="1">
        <v>26</v>
      </c>
      <c r="B27" s="3">
        <v>77027</v>
      </c>
    </row>
    <row x14ac:dyDescent="0.25" r="28" customHeight="1" ht="18.75">
      <c r="A28" s="1">
        <v>27</v>
      </c>
      <c r="B28" s="3">
        <v>77028</v>
      </c>
    </row>
    <row x14ac:dyDescent="0.25" r="29" customHeight="1" ht="18.75">
      <c r="A29" s="1">
        <v>28</v>
      </c>
      <c r="B29" s="3">
        <v>77029</v>
      </c>
    </row>
    <row x14ac:dyDescent="0.25" r="30" customHeight="1" ht="18.75">
      <c r="A30" s="1">
        <v>29</v>
      </c>
      <c r="B30" s="3">
        <v>77030</v>
      </c>
    </row>
    <row x14ac:dyDescent="0.25" r="31" customHeight="1" ht="18.75">
      <c r="A31" s="1">
        <v>30</v>
      </c>
      <c r="B31" s="3">
        <v>77031</v>
      </c>
    </row>
    <row x14ac:dyDescent="0.25" r="32" customHeight="1" ht="18.75">
      <c r="A32" s="1">
        <v>31</v>
      </c>
      <c r="B32" s="3">
        <v>77032</v>
      </c>
    </row>
    <row x14ac:dyDescent="0.25" r="33" customHeight="1" ht="18.75">
      <c r="A33" s="1">
        <v>32</v>
      </c>
      <c r="B33" s="3">
        <v>77033</v>
      </c>
    </row>
    <row x14ac:dyDescent="0.25" r="34" customHeight="1" ht="18.75">
      <c r="A34" s="1">
        <v>33</v>
      </c>
      <c r="B34" s="3">
        <v>77034</v>
      </c>
    </row>
    <row x14ac:dyDescent="0.25" r="35" customHeight="1" ht="18.75">
      <c r="A35" s="1">
        <v>34</v>
      </c>
      <c r="B35" s="3">
        <v>77035</v>
      </c>
    </row>
    <row x14ac:dyDescent="0.25" r="36" customHeight="1" ht="18.75">
      <c r="A36" s="1">
        <v>35</v>
      </c>
      <c r="B36" s="3">
        <v>77036</v>
      </c>
    </row>
    <row x14ac:dyDescent="0.25" r="37" customHeight="1" ht="18.75">
      <c r="A37" s="1">
        <v>36</v>
      </c>
      <c r="B37" s="3">
        <v>77037</v>
      </c>
    </row>
    <row x14ac:dyDescent="0.25" r="38" customHeight="1" ht="18.75">
      <c r="A38" s="1">
        <v>37</v>
      </c>
      <c r="B38" s="3">
        <v>77038</v>
      </c>
    </row>
    <row x14ac:dyDescent="0.25" r="39" customHeight="1" ht="18.75">
      <c r="A39" s="1">
        <v>38</v>
      </c>
      <c r="B39" s="3">
        <v>77039</v>
      </c>
    </row>
    <row x14ac:dyDescent="0.25" r="40" customHeight="1" ht="18.75">
      <c r="A40" s="1">
        <v>39</v>
      </c>
      <c r="B40" s="3">
        <v>77040</v>
      </c>
    </row>
    <row x14ac:dyDescent="0.25" r="41" customHeight="1" ht="18.75">
      <c r="A41" s="1">
        <v>40</v>
      </c>
      <c r="B41" s="3">
        <v>77041</v>
      </c>
    </row>
    <row x14ac:dyDescent="0.25" r="42" customHeight="1" ht="18.75">
      <c r="A42" s="1">
        <v>41</v>
      </c>
      <c r="B42" s="3">
        <v>77042</v>
      </c>
    </row>
    <row x14ac:dyDescent="0.25" r="43" customHeight="1" ht="18.75">
      <c r="A43" s="1">
        <v>42</v>
      </c>
      <c r="B43" s="3">
        <v>77043</v>
      </c>
    </row>
    <row x14ac:dyDescent="0.25" r="44" customHeight="1" ht="18.75">
      <c r="A44" s="1">
        <v>43</v>
      </c>
      <c r="B44" s="3">
        <v>77044</v>
      </c>
    </row>
    <row x14ac:dyDescent="0.25" r="45" customHeight="1" ht="18.75">
      <c r="A45" s="1">
        <v>44</v>
      </c>
      <c r="B45" s="3">
        <v>77045</v>
      </c>
    </row>
    <row x14ac:dyDescent="0.25" r="46" customHeight="1" ht="18.75">
      <c r="A46" s="1">
        <v>45</v>
      </c>
      <c r="B46" s="3">
        <v>77046</v>
      </c>
    </row>
    <row x14ac:dyDescent="0.25" r="47" customHeight="1" ht="18.75">
      <c r="A47" s="1">
        <v>46</v>
      </c>
      <c r="B47" s="3">
        <v>77047</v>
      </c>
    </row>
    <row x14ac:dyDescent="0.25" r="48" customHeight="1" ht="18.75">
      <c r="A48" s="1">
        <v>47</v>
      </c>
      <c r="B48" s="3">
        <v>77048</v>
      </c>
    </row>
    <row x14ac:dyDescent="0.25" r="49" customHeight="1" ht="18.75">
      <c r="A49" s="1">
        <v>48</v>
      </c>
      <c r="B49" s="3">
        <v>77049</v>
      </c>
    </row>
    <row x14ac:dyDescent="0.25" r="50" customHeight="1" ht="18.75">
      <c r="A50" s="1">
        <v>49</v>
      </c>
      <c r="B50" s="3">
        <v>77050</v>
      </c>
    </row>
    <row x14ac:dyDescent="0.25" r="51" customHeight="1" ht="18.75">
      <c r="A51" s="1">
        <v>50</v>
      </c>
      <c r="B51" s="3">
        <v>77051</v>
      </c>
    </row>
    <row x14ac:dyDescent="0.25" r="52" customHeight="1" ht="18.75">
      <c r="A52" s="1">
        <v>51</v>
      </c>
      <c r="B52" s="3">
        <v>77053</v>
      </c>
    </row>
    <row x14ac:dyDescent="0.25" r="53" customHeight="1" ht="18.75">
      <c r="A53" s="1">
        <v>52</v>
      </c>
      <c r="B53" s="3">
        <v>77054</v>
      </c>
    </row>
    <row x14ac:dyDescent="0.25" r="54" customHeight="1" ht="18.75">
      <c r="A54" s="1">
        <v>53</v>
      </c>
      <c r="B54" s="3">
        <v>77055</v>
      </c>
    </row>
    <row x14ac:dyDescent="0.25" r="55" customHeight="1" ht="18.75">
      <c r="A55" s="1">
        <v>54</v>
      </c>
      <c r="B55" s="3">
        <v>77056</v>
      </c>
    </row>
    <row x14ac:dyDescent="0.25" r="56" customHeight="1" ht="18.75">
      <c r="A56" s="1">
        <v>55</v>
      </c>
      <c r="B56" s="3">
        <v>77057</v>
      </c>
    </row>
    <row x14ac:dyDescent="0.25" r="57" customHeight="1" ht="18.75">
      <c r="A57" s="1">
        <v>56</v>
      </c>
      <c r="B57" s="3">
        <v>77058</v>
      </c>
    </row>
    <row x14ac:dyDescent="0.25" r="58" customHeight="1" ht="18.75">
      <c r="A58" s="1">
        <v>57</v>
      </c>
      <c r="B58" s="3">
        <v>77059</v>
      </c>
    </row>
    <row x14ac:dyDescent="0.25" r="59" customHeight="1" ht="18.75">
      <c r="A59" s="1">
        <v>58</v>
      </c>
      <c r="B59" s="3">
        <v>77060</v>
      </c>
    </row>
    <row x14ac:dyDescent="0.25" r="60" customHeight="1" ht="18.75">
      <c r="A60" s="1">
        <v>59</v>
      </c>
      <c r="B60" s="3">
        <v>77061</v>
      </c>
    </row>
    <row x14ac:dyDescent="0.25" r="61" customHeight="1" ht="18.75">
      <c r="A61" s="1">
        <v>60</v>
      </c>
      <c r="B61" s="3">
        <v>77062</v>
      </c>
    </row>
    <row x14ac:dyDescent="0.25" r="62" customHeight="1" ht="18.75">
      <c r="A62" s="1">
        <v>61</v>
      </c>
      <c r="B62" s="3">
        <v>77063</v>
      </c>
    </row>
    <row x14ac:dyDescent="0.25" r="63" customHeight="1" ht="18.75">
      <c r="A63" s="1">
        <v>62</v>
      </c>
      <c r="B63" s="3">
        <v>77064</v>
      </c>
    </row>
    <row x14ac:dyDescent="0.25" r="64" customHeight="1" ht="18.75">
      <c r="A64" s="1">
        <v>63</v>
      </c>
      <c r="B64" s="3">
        <v>77065</v>
      </c>
    </row>
    <row x14ac:dyDescent="0.25" r="65" customHeight="1" ht="18.75">
      <c r="A65" s="1">
        <v>64</v>
      </c>
      <c r="B65" s="3">
        <v>77066</v>
      </c>
    </row>
    <row x14ac:dyDescent="0.25" r="66" customHeight="1" ht="18.75">
      <c r="A66" s="1">
        <v>65</v>
      </c>
      <c r="B66" s="3">
        <v>77067</v>
      </c>
    </row>
    <row x14ac:dyDescent="0.25" r="67" customHeight="1" ht="18.75">
      <c r="A67" s="1">
        <v>66</v>
      </c>
      <c r="B67" s="3">
        <v>77068</v>
      </c>
    </row>
    <row x14ac:dyDescent="0.25" r="68" customHeight="1" ht="18.75">
      <c r="A68" s="1">
        <v>67</v>
      </c>
      <c r="B68" s="3">
        <v>77069</v>
      </c>
    </row>
    <row x14ac:dyDescent="0.25" r="69" customHeight="1" ht="18.75">
      <c r="A69" s="1">
        <v>68</v>
      </c>
      <c r="B69" s="3">
        <v>77070</v>
      </c>
    </row>
    <row x14ac:dyDescent="0.25" r="70" customHeight="1" ht="18.75">
      <c r="A70" s="1">
        <v>69</v>
      </c>
      <c r="B70" s="3">
        <v>77071</v>
      </c>
    </row>
    <row x14ac:dyDescent="0.25" r="71" customHeight="1" ht="18.75">
      <c r="A71" s="1">
        <v>70</v>
      </c>
      <c r="B71" s="3">
        <v>77072</v>
      </c>
    </row>
    <row x14ac:dyDescent="0.25" r="72" customHeight="1" ht="18.75">
      <c r="A72" s="1">
        <v>71</v>
      </c>
      <c r="B72" s="3">
        <v>77073</v>
      </c>
    </row>
    <row x14ac:dyDescent="0.25" r="73" customHeight="1" ht="18.75">
      <c r="A73" s="1">
        <v>72</v>
      </c>
      <c r="B73" s="3">
        <v>77074</v>
      </c>
    </row>
    <row x14ac:dyDescent="0.25" r="74" customHeight="1" ht="18.75">
      <c r="A74" s="1">
        <v>73</v>
      </c>
      <c r="B74" s="3">
        <v>77075</v>
      </c>
    </row>
    <row x14ac:dyDescent="0.25" r="75" customHeight="1" ht="18.75">
      <c r="A75" s="1">
        <v>74</v>
      </c>
      <c r="B75" s="3">
        <v>77076</v>
      </c>
    </row>
    <row x14ac:dyDescent="0.25" r="76" customHeight="1" ht="18.75">
      <c r="A76" s="1">
        <v>75</v>
      </c>
      <c r="B76" s="3">
        <v>77077</v>
      </c>
    </row>
    <row x14ac:dyDescent="0.25" r="77" customHeight="1" ht="18.75">
      <c r="A77" s="1">
        <v>76</v>
      </c>
      <c r="B77" s="3">
        <v>77078</v>
      </c>
    </row>
    <row x14ac:dyDescent="0.25" r="78" customHeight="1" ht="18.75">
      <c r="A78" s="1">
        <v>77</v>
      </c>
      <c r="B78" s="3">
        <v>77079</v>
      </c>
    </row>
    <row x14ac:dyDescent="0.25" r="79" customHeight="1" ht="18.75">
      <c r="A79" s="1">
        <v>78</v>
      </c>
      <c r="B79" s="3">
        <v>77080</v>
      </c>
    </row>
    <row x14ac:dyDescent="0.25" r="80" customHeight="1" ht="18.75">
      <c r="A80" s="1">
        <v>79</v>
      </c>
      <c r="B80" s="3">
        <v>77081</v>
      </c>
    </row>
    <row x14ac:dyDescent="0.25" r="81" customHeight="1" ht="18.75">
      <c r="A81" s="1">
        <v>80</v>
      </c>
      <c r="B81" s="3">
        <v>77082</v>
      </c>
    </row>
    <row x14ac:dyDescent="0.25" r="82" customHeight="1" ht="18.75">
      <c r="A82" s="1">
        <v>81</v>
      </c>
      <c r="B82" s="3">
        <v>77083</v>
      </c>
    </row>
    <row x14ac:dyDescent="0.25" r="83" customHeight="1" ht="18.75">
      <c r="A83" s="1">
        <v>82</v>
      </c>
      <c r="B83" s="3">
        <v>77084</v>
      </c>
    </row>
    <row x14ac:dyDescent="0.25" r="84" customHeight="1" ht="18.75">
      <c r="A84" s="1">
        <v>83</v>
      </c>
      <c r="B84" s="3">
        <v>77085</v>
      </c>
    </row>
    <row x14ac:dyDescent="0.25" r="85" customHeight="1" ht="18.75">
      <c r="A85" s="1">
        <v>84</v>
      </c>
      <c r="B85" s="3">
        <v>77086</v>
      </c>
    </row>
    <row x14ac:dyDescent="0.25" r="86" customHeight="1" ht="18.75">
      <c r="A86" s="1">
        <v>85</v>
      </c>
      <c r="B86" s="3">
        <v>77087</v>
      </c>
    </row>
    <row x14ac:dyDescent="0.25" r="87" customHeight="1" ht="18.75">
      <c r="A87" s="1">
        <v>86</v>
      </c>
      <c r="B87" s="3">
        <v>77088</v>
      </c>
    </row>
    <row x14ac:dyDescent="0.25" r="88" customHeight="1" ht="18.75">
      <c r="A88" s="1">
        <v>87</v>
      </c>
      <c r="B88" s="3">
        <v>77089</v>
      </c>
    </row>
    <row x14ac:dyDescent="0.25" r="89" customHeight="1" ht="18.75">
      <c r="A89" s="1">
        <v>88</v>
      </c>
      <c r="B89" s="3">
        <v>77090</v>
      </c>
    </row>
    <row x14ac:dyDescent="0.25" r="90" customHeight="1" ht="18.75">
      <c r="A90" s="1">
        <v>89</v>
      </c>
      <c r="B90" s="3">
        <v>77091</v>
      </c>
    </row>
    <row x14ac:dyDescent="0.25" r="91" customHeight="1" ht="18.75">
      <c r="A91" s="1">
        <v>90</v>
      </c>
      <c r="B91" s="3">
        <v>77092</v>
      </c>
    </row>
    <row x14ac:dyDescent="0.25" r="92" customHeight="1" ht="18.75">
      <c r="A92" s="1">
        <v>91</v>
      </c>
      <c r="B92" s="3">
        <v>77093</v>
      </c>
    </row>
    <row x14ac:dyDescent="0.25" r="93" customHeight="1" ht="18.75">
      <c r="A93" s="1">
        <v>92</v>
      </c>
      <c r="B93" s="3">
        <v>77094</v>
      </c>
    </row>
    <row x14ac:dyDescent="0.25" r="94" customHeight="1" ht="18.75">
      <c r="A94" s="1">
        <v>93</v>
      </c>
      <c r="B94" s="3">
        <v>77095</v>
      </c>
    </row>
    <row x14ac:dyDescent="0.25" r="95" customHeight="1" ht="18.75">
      <c r="A95" s="1">
        <v>94</v>
      </c>
      <c r="B95" s="3">
        <v>77096</v>
      </c>
    </row>
    <row x14ac:dyDescent="0.25" r="96" customHeight="1" ht="18.75">
      <c r="A96" s="1">
        <v>95</v>
      </c>
      <c r="B96" s="3">
        <v>77098</v>
      </c>
    </row>
    <row x14ac:dyDescent="0.25" r="97" customHeight="1" ht="18.75">
      <c r="A97" s="1">
        <v>96</v>
      </c>
      <c r="B97" s="3">
        <v>77099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8.719285714285713" customWidth="1" bestFit="1"/>
    <col min="2" max="2" style="21" width="35.43357142857143" customWidth="1" bestFit="1"/>
    <col min="3" max="3" style="6" width="11.005" customWidth="1" bestFit="1"/>
    <col min="4" max="4" style="6" width="12.576428571428572" customWidth="1" bestFit="1"/>
  </cols>
  <sheetData>
    <row x14ac:dyDescent="0.25" r="1" customHeight="1" ht="18.75">
      <c r="A1" s="1" t="s">
        <v>2</v>
      </c>
      <c r="B1" s="16" t="s">
        <v>5</v>
      </c>
      <c r="C1" s="2" t="s">
        <v>6</v>
      </c>
      <c r="D1" s="2" t="s">
        <v>7</v>
      </c>
    </row>
    <row x14ac:dyDescent="0.25" r="2" customHeight="1" ht="18.75">
      <c r="A2" s="23">
        <v>1</v>
      </c>
      <c r="B2" s="24" t="s">
        <v>326</v>
      </c>
      <c r="C2" s="25">
        <v>29.7806364870497</v>
      </c>
      <c r="D2" s="25">
        <v>-95.2741685194351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9"/>
  <sheetViews>
    <sheetView workbookViewId="0"/>
  </sheetViews>
  <sheetFormatPr defaultRowHeight="15" x14ac:dyDescent="0.25"/>
  <cols>
    <col min="1" max="1" style="5" width="8.719285714285713" customWidth="1" bestFit="1"/>
    <col min="2" max="2" style="21" width="28.433571428571426" customWidth="1" bestFit="1"/>
    <col min="3" max="3" style="6" width="28.433571428571426" customWidth="1" bestFit="1"/>
    <col min="4" max="4" style="22" width="14.43357142857143" customWidth="1" bestFit="1"/>
  </cols>
  <sheetData>
    <row x14ac:dyDescent="0.25" r="1" customHeight="1" ht="19.5">
      <c r="A1" s="1" t="s">
        <v>2</v>
      </c>
      <c r="B1" s="16" t="s">
        <v>5</v>
      </c>
      <c r="C1" s="2" t="s">
        <v>6</v>
      </c>
      <c r="D1" s="17" t="s">
        <v>7</v>
      </c>
    </row>
    <row x14ac:dyDescent="0.25" r="2" customHeight="1" ht="19.5">
      <c r="A2" s="1">
        <v>1</v>
      </c>
      <c r="B2" s="10" t="s">
        <v>104</v>
      </c>
      <c r="C2" s="11">
        <v>29.7245595</v>
      </c>
      <c r="D2" s="18">
        <v>-95.4947143</v>
      </c>
    </row>
    <row x14ac:dyDescent="0.25" r="3" customHeight="1" ht="19.5">
      <c r="A3" s="1">
        <v>2</v>
      </c>
      <c r="B3" s="10" t="s">
        <v>105</v>
      </c>
      <c r="C3" s="11">
        <v>29.5989057</v>
      </c>
      <c r="D3" s="18">
        <v>-95.4177348</v>
      </c>
    </row>
    <row x14ac:dyDescent="0.25" r="4" customHeight="1" ht="19.5">
      <c r="A4" s="1">
        <v>3</v>
      </c>
      <c r="B4" s="10" t="s">
        <v>106</v>
      </c>
      <c r="C4" s="11">
        <v>29.6831519</v>
      </c>
      <c r="D4" s="18">
        <v>-95.6151752</v>
      </c>
    </row>
    <row x14ac:dyDescent="0.25" r="5" customHeight="1" ht="19.5">
      <c r="A5" s="1">
        <v>4</v>
      </c>
      <c r="B5" s="10" t="s">
        <v>107</v>
      </c>
      <c r="C5" s="11">
        <v>29.396337</v>
      </c>
      <c r="D5" s="18">
        <v>-95.240639</v>
      </c>
    </row>
    <row x14ac:dyDescent="0.25" r="6" customHeight="1" ht="19.5">
      <c r="A6" s="1">
        <v>5</v>
      </c>
      <c r="B6" s="10" t="s">
        <v>108</v>
      </c>
      <c r="C6" s="11">
        <v>29.4136937</v>
      </c>
      <c r="D6" s="18">
        <v>-95.2535389</v>
      </c>
    </row>
    <row x14ac:dyDescent="0.25" r="7" customHeight="1" ht="19.5">
      <c r="A7" s="1">
        <v>6</v>
      </c>
      <c r="B7" s="10" t="s">
        <v>109</v>
      </c>
      <c r="C7" s="11">
        <v>29.4132837</v>
      </c>
      <c r="D7" s="18">
        <v>-95.2542381</v>
      </c>
    </row>
    <row x14ac:dyDescent="0.25" r="8" customHeight="1" ht="19.5">
      <c r="A8" s="1">
        <v>7</v>
      </c>
      <c r="B8" s="10" t="s">
        <v>110</v>
      </c>
      <c r="C8" s="11">
        <v>29.9079776</v>
      </c>
      <c r="D8" s="18">
        <v>-95.4793165</v>
      </c>
    </row>
    <row x14ac:dyDescent="0.25" r="9" customHeight="1" ht="19.5">
      <c r="A9" s="1">
        <v>8</v>
      </c>
      <c r="B9" s="10" t="s">
        <v>111</v>
      </c>
      <c r="C9" s="11">
        <v>29.8706345</v>
      </c>
      <c r="D9" s="18">
        <v>-95.4929281</v>
      </c>
    </row>
    <row x14ac:dyDescent="0.25" r="10" customHeight="1" ht="19.5">
      <c r="A10" s="1">
        <v>9</v>
      </c>
      <c r="B10" s="10" t="s">
        <v>112</v>
      </c>
      <c r="C10" s="11">
        <v>29.9989726</v>
      </c>
      <c r="D10" s="18">
        <v>-95.2717988</v>
      </c>
    </row>
    <row x14ac:dyDescent="0.25" r="11" customHeight="1" ht="19.5">
      <c r="A11" s="1">
        <v>10</v>
      </c>
      <c r="B11" s="10" t="s">
        <v>113</v>
      </c>
      <c r="C11" s="11">
        <v>29.8784326</v>
      </c>
      <c r="D11" s="18">
        <v>-95.662927</v>
      </c>
    </row>
    <row x14ac:dyDescent="0.25" r="12" customHeight="1" ht="19.5">
      <c r="A12" s="1">
        <v>11</v>
      </c>
      <c r="B12" s="10" t="s">
        <v>114</v>
      </c>
      <c r="C12" s="11">
        <v>29.9020475</v>
      </c>
      <c r="D12" s="18">
        <v>-95.3433679</v>
      </c>
    </row>
    <row x14ac:dyDescent="0.25" r="13" customHeight="1" ht="19.5">
      <c r="A13" s="1">
        <v>12</v>
      </c>
      <c r="B13" s="10" t="s">
        <v>115</v>
      </c>
      <c r="C13" s="11">
        <v>29.6505385</v>
      </c>
      <c r="D13" s="18">
        <v>-95.2014768</v>
      </c>
    </row>
    <row x14ac:dyDescent="0.25" r="14" customHeight="1" ht="19.5">
      <c r="A14" s="1">
        <v>13</v>
      </c>
      <c r="B14" s="10" t="s">
        <v>116</v>
      </c>
      <c r="C14" s="11">
        <v>29.7107743</v>
      </c>
      <c r="D14" s="18">
        <v>-95.4979207</v>
      </c>
    </row>
    <row x14ac:dyDescent="0.25" r="15" customHeight="1" ht="19.5">
      <c r="A15" s="1">
        <v>14</v>
      </c>
      <c r="B15" s="10" t="s">
        <v>117</v>
      </c>
      <c r="C15" s="11">
        <v>29.673536</v>
      </c>
      <c r="D15" s="18">
        <v>-95.3147841</v>
      </c>
    </row>
    <row x14ac:dyDescent="0.25" r="16" customHeight="1" ht="19.5">
      <c r="A16" s="1">
        <v>15</v>
      </c>
      <c r="B16" s="10" t="s">
        <v>118</v>
      </c>
      <c r="C16" s="11">
        <v>29.7514807</v>
      </c>
      <c r="D16" s="18">
        <v>-95.3289019</v>
      </c>
    </row>
    <row x14ac:dyDescent="0.25" r="17" customHeight="1" ht="18.75">
      <c r="A17" s="1">
        <v>16</v>
      </c>
      <c r="B17" s="10" t="s">
        <v>119</v>
      </c>
      <c r="C17" s="11">
        <v>29.7236734</v>
      </c>
      <c r="D17" s="18">
        <v>-94.9753982</v>
      </c>
    </row>
    <row x14ac:dyDescent="0.25" r="18" customHeight="1" ht="18.75">
      <c r="A18" s="1">
        <v>17</v>
      </c>
      <c r="B18" s="10" t="s">
        <v>120</v>
      </c>
      <c r="C18" s="11">
        <v>29.742489</v>
      </c>
      <c r="D18" s="18">
        <v>-95.3621656</v>
      </c>
    </row>
    <row x14ac:dyDescent="0.25" r="19" customHeight="1" ht="18.75">
      <c r="A19" s="1">
        <v>18</v>
      </c>
      <c r="B19" s="10" t="s">
        <v>121</v>
      </c>
      <c r="C19" s="11">
        <v>29.6393908</v>
      </c>
      <c r="D19" s="18">
        <v>-95.5037272</v>
      </c>
    </row>
    <row x14ac:dyDescent="0.25" r="20" customHeight="1" ht="18.75">
      <c r="A20" s="1">
        <v>19</v>
      </c>
      <c r="B20" s="10" t="s">
        <v>122</v>
      </c>
      <c r="C20" s="11">
        <v>29.6302564</v>
      </c>
      <c r="D20" s="18">
        <v>-95.2282865</v>
      </c>
    </row>
    <row x14ac:dyDescent="0.25" r="21" customHeight="1" ht="18.75">
      <c r="A21" s="1">
        <v>20</v>
      </c>
      <c r="B21" s="10" t="s">
        <v>123</v>
      </c>
      <c r="C21" s="11">
        <v>29.730337</v>
      </c>
      <c r="D21" s="18">
        <v>-95.347679</v>
      </c>
    </row>
    <row x14ac:dyDescent="0.25" r="22" customHeight="1" ht="18.75">
      <c r="A22" s="1">
        <v>21</v>
      </c>
      <c r="B22" s="10" t="s">
        <v>124</v>
      </c>
      <c r="C22" s="11">
        <v>29.6735414</v>
      </c>
      <c r="D22" s="18">
        <v>-95.4486293</v>
      </c>
    </row>
    <row x14ac:dyDescent="0.25" r="23" customHeight="1" ht="18.75">
      <c r="A23" s="1">
        <v>22</v>
      </c>
      <c r="B23" s="10" t="s">
        <v>125</v>
      </c>
      <c r="C23" s="11">
        <v>29.8664866</v>
      </c>
      <c r="D23" s="18">
        <v>-95.5857364</v>
      </c>
    </row>
    <row x14ac:dyDescent="0.25" r="24" customHeight="1" ht="18.75">
      <c r="A24" s="1">
        <v>23</v>
      </c>
      <c r="B24" s="10" t="s">
        <v>126</v>
      </c>
      <c r="C24" s="11">
        <v>29.6369444</v>
      </c>
      <c r="D24" s="18">
        <v>-95.4338889</v>
      </c>
    </row>
    <row x14ac:dyDescent="0.25" r="25" customHeight="1" ht="18.75">
      <c r="A25" s="1">
        <v>24</v>
      </c>
      <c r="B25" s="10" t="s">
        <v>127</v>
      </c>
      <c r="C25" s="11">
        <v>29.959373</v>
      </c>
      <c r="D25" s="18">
        <v>-95.499999</v>
      </c>
    </row>
    <row x14ac:dyDescent="0.25" r="26" customHeight="1" ht="18.75">
      <c r="A26" s="1">
        <v>25</v>
      </c>
      <c r="B26" s="10" t="s">
        <v>128</v>
      </c>
      <c r="C26" s="11">
        <v>29.7744391</v>
      </c>
      <c r="D26" s="18">
        <v>-95.9503016943987</v>
      </c>
    </row>
    <row x14ac:dyDescent="0.25" r="27" customHeight="1" ht="18.75">
      <c r="A27" s="1">
        <v>26</v>
      </c>
      <c r="B27" s="10" t="s">
        <v>129</v>
      </c>
      <c r="C27" s="11">
        <v>29.5617444</v>
      </c>
      <c r="D27" s="18">
        <v>-95.1159333</v>
      </c>
    </row>
    <row x14ac:dyDescent="0.25" r="28" customHeight="1" ht="18.75">
      <c r="A28" s="1">
        <v>27</v>
      </c>
      <c r="B28" s="10" t="s">
        <v>130</v>
      </c>
      <c r="C28" s="11">
        <v>29.6856806</v>
      </c>
      <c r="D28" s="18">
        <v>-95.2819955</v>
      </c>
    </row>
    <row x14ac:dyDescent="0.25" r="29" customHeight="1" ht="18.75">
      <c r="A29" s="1">
        <v>28</v>
      </c>
      <c r="B29" s="10" t="s">
        <v>131</v>
      </c>
      <c r="C29" s="11">
        <v>29.7691667</v>
      </c>
      <c r="D29" s="18">
        <v>-95.4102778</v>
      </c>
    </row>
    <row x14ac:dyDescent="0.25" r="30" customHeight="1" ht="18.75">
      <c r="A30" s="1">
        <v>29</v>
      </c>
      <c r="B30" s="10" t="s">
        <v>132</v>
      </c>
      <c r="C30" s="11">
        <v>29.760852</v>
      </c>
      <c r="D30" s="18">
        <v>-95.34381</v>
      </c>
    </row>
    <row x14ac:dyDescent="0.25" r="31" customHeight="1" ht="18.75">
      <c r="A31" s="1">
        <v>30</v>
      </c>
      <c r="B31" s="10" t="s">
        <v>133</v>
      </c>
      <c r="C31" s="11">
        <v>29.5904602</v>
      </c>
      <c r="D31" s="18">
        <v>-95.7731907</v>
      </c>
    </row>
    <row x14ac:dyDescent="0.25" r="32" customHeight="1" ht="18.75">
      <c r="A32" s="1">
        <v>31</v>
      </c>
      <c r="B32" s="10" t="s">
        <v>134</v>
      </c>
      <c r="C32" s="11">
        <v>29.7583777</v>
      </c>
      <c r="D32" s="18">
        <v>-94.9397183</v>
      </c>
    </row>
    <row x14ac:dyDescent="0.25" r="33" customHeight="1" ht="18.75">
      <c r="A33" s="1">
        <v>32</v>
      </c>
      <c r="B33" s="10" t="s">
        <v>135</v>
      </c>
      <c r="C33" s="11">
        <v>29.9080113</v>
      </c>
      <c r="D33" s="18">
        <v>-95.3708506</v>
      </c>
    </row>
    <row x14ac:dyDescent="0.25" r="34" customHeight="1" ht="18.75">
      <c r="A34" s="1">
        <v>33</v>
      </c>
      <c r="B34" s="10" t="s">
        <v>136</v>
      </c>
      <c r="C34" s="11">
        <v>29.9003796</v>
      </c>
      <c r="D34" s="18">
        <v>-95.7033580253542</v>
      </c>
    </row>
    <row x14ac:dyDescent="0.25" r="35" customHeight="1" ht="18.75">
      <c r="A35" s="1">
        <v>34</v>
      </c>
      <c r="B35" s="10" t="s">
        <v>137</v>
      </c>
      <c r="C35" s="11">
        <v>29.6921248</v>
      </c>
      <c r="D35" s="18">
        <v>-95.3687247</v>
      </c>
    </row>
    <row x14ac:dyDescent="0.25" r="36" customHeight="1" ht="18.75">
      <c r="A36" s="1">
        <v>35</v>
      </c>
      <c r="B36" s="10" t="s">
        <v>138</v>
      </c>
      <c r="C36" s="11">
        <v>29.7061834</v>
      </c>
      <c r="D36" s="18">
        <v>-95.5033624</v>
      </c>
    </row>
    <row x14ac:dyDescent="0.25" r="37" customHeight="1" ht="18.75">
      <c r="A37" s="1">
        <v>36</v>
      </c>
      <c r="B37" s="10" t="s">
        <v>139</v>
      </c>
      <c r="C37" s="11">
        <v>29.736689</v>
      </c>
      <c r="D37" s="18">
        <v>-95.4327855</v>
      </c>
    </row>
    <row x14ac:dyDescent="0.25" r="38" customHeight="1" ht="18.75">
      <c r="A38" s="1">
        <v>37</v>
      </c>
      <c r="B38" s="10" t="s">
        <v>140</v>
      </c>
      <c r="C38" s="11">
        <v>29.7305556</v>
      </c>
      <c r="D38" s="18">
        <v>-95.3519444</v>
      </c>
    </row>
    <row x14ac:dyDescent="0.25" r="39" customHeight="1" ht="18.75">
      <c r="A39" s="1">
        <v>38</v>
      </c>
      <c r="B39" s="10" t="s">
        <v>141</v>
      </c>
      <c r="C39" s="11">
        <v>29.8628589</v>
      </c>
      <c r="D39" s="18">
        <v>-95.4689442</v>
      </c>
    </row>
    <row x14ac:dyDescent="0.25" r="40" customHeight="1" ht="18.75">
      <c r="A40" s="1">
        <v>39</v>
      </c>
      <c r="B40" s="10" t="s">
        <v>142</v>
      </c>
      <c r="C40" s="11">
        <v>29.552148</v>
      </c>
      <c r="D40" s="18">
        <v>-95.2774869</v>
      </c>
    </row>
    <row x14ac:dyDescent="0.25" r="41" customHeight="1" ht="18.75">
      <c r="A41" s="1">
        <v>40</v>
      </c>
      <c r="B41" s="10" t="s">
        <v>143</v>
      </c>
      <c r="C41" s="11">
        <v>29.6623231</v>
      </c>
      <c r="D41" s="18">
        <v>-95.5629759</v>
      </c>
    </row>
    <row x14ac:dyDescent="0.25" r="42" customHeight="1" ht="18.75">
      <c r="A42" s="1">
        <v>41</v>
      </c>
      <c r="B42" s="10" t="s">
        <v>144</v>
      </c>
      <c r="C42" s="11">
        <v>29.750306</v>
      </c>
      <c r="D42" s="18">
        <v>-95.3668276309062</v>
      </c>
    </row>
    <row x14ac:dyDescent="0.25" r="43" customHeight="1" ht="18.75">
      <c r="A43" s="1">
        <v>42</v>
      </c>
      <c r="B43" s="10" t="s">
        <v>145</v>
      </c>
      <c r="C43" s="11">
        <v>29.7345518</v>
      </c>
      <c r="D43" s="18">
        <v>-95.2380575</v>
      </c>
    </row>
    <row x14ac:dyDescent="0.25" r="44" customHeight="1" ht="18.75">
      <c r="A44" s="1">
        <v>43</v>
      </c>
      <c r="B44" s="10" t="s">
        <v>146</v>
      </c>
      <c r="C44" s="11">
        <v>29.7344214</v>
      </c>
      <c r="D44" s="18">
        <v>-95.2906906</v>
      </c>
    </row>
    <row x14ac:dyDescent="0.25" r="45" customHeight="1" ht="18.75">
      <c r="A45" s="1">
        <v>44</v>
      </c>
      <c r="B45" s="10" t="s">
        <v>147</v>
      </c>
      <c r="C45" s="11">
        <v>29.7804875</v>
      </c>
      <c r="D45" s="18">
        <v>-95.2741315</v>
      </c>
    </row>
    <row x14ac:dyDescent="0.25" r="46" customHeight="1" ht="18.75">
      <c r="A46" s="1">
        <v>45</v>
      </c>
      <c r="B46" s="10" t="s">
        <v>148</v>
      </c>
      <c r="C46" s="11">
        <v>29.919633</v>
      </c>
      <c r="D46" s="18">
        <v>-95.6448976</v>
      </c>
    </row>
    <row x14ac:dyDescent="0.25" r="47" customHeight="1" ht="18.75">
      <c r="A47" s="1">
        <v>46</v>
      </c>
      <c r="B47" s="10" t="s">
        <v>149</v>
      </c>
      <c r="C47" s="11">
        <v>29.690996</v>
      </c>
      <c r="D47" s="18">
        <v>-95.6318671</v>
      </c>
    </row>
    <row x14ac:dyDescent="0.25" r="48" customHeight="1" ht="18.75">
      <c r="A48" s="1">
        <v>47</v>
      </c>
      <c r="B48" s="10" t="s">
        <v>150</v>
      </c>
      <c r="C48" s="11">
        <v>29.7361566</v>
      </c>
      <c r="D48" s="18">
        <v>-95.3093575</v>
      </c>
    </row>
    <row x14ac:dyDescent="0.25" r="49" customHeight="1" ht="18.75">
      <c r="A49" s="1">
        <v>48</v>
      </c>
      <c r="B49" s="10" t="s">
        <v>151</v>
      </c>
      <c r="C49" s="11">
        <v>29.6138338</v>
      </c>
      <c r="D49" s="18">
        <v>-95.5599994</v>
      </c>
    </row>
    <row x14ac:dyDescent="0.25" r="50" customHeight="1" ht="18.75">
      <c r="A50" s="1">
        <v>49</v>
      </c>
      <c r="B50" s="10" t="s">
        <v>152</v>
      </c>
      <c r="C50" s="11">
        <v>29.794392</v>
      </c>
      <c r="D50" s="18">
        <v>-95.485748</v>
      </c>
    </row>
    <row x14ac:dyDescent="0.25" r="51" customHeight="1" ht="18.75">
      <c r="A51" s="1">
        <v>50</v>
      </c>
      <c r="B51" s="10" t="s">
        <v>153</v>
      </c>
      <c r="C51" s="11">
        <v>29.6750121</v>
      </c>
      <c r="D51" s="18">
        <v>-95.5291963</v>
      </c>
    </row>
    <row x14ac:dyDescent="0.25" r="52" customHeight="1" ht="18.75">
      <c r="A52" s="1">
        <v>51</v>
      </c>
      <c r="B52" s="10" t="s">
        <v>154</v>
      </c>
      <c r="C52" s="11">
        <v>29.86396</v>
      </c>
      <c r="D52" s="18">
        <v>-95.3934752</v>
      </c>
    </row>
    <row x14ac:dyDescent="0.25" r="53" customHeight="1" ht="18.75">
      <c r="A53" s="1">
        <v>52</v>
      </c>
      <c r="B53" s="10" t="s">
        <v>155</v>
      </c>
      <c r="C53" s="11">
        <v>29.6337225</v>
      </c>
      <c r="D53" s="18">
        <v>-95.3386106</v>
      </c>
    </row>
    <row x14ac:dyDescent="0.25" r="54" customHeight="1" ht="18.75">
      <c r="A54" s="1">
        <v>53</v>
      </c>
      <c r="B54" s="10" t="s">
        <v>156</v>
      </c>
      <c r="C54" s="11">
        <v>29.4187826</v>
      </c>
      <c r="D54" s="18">
        <v>-95.2323742</v>
      </c>
    </row>
    <row x14ac:dyDescent="0.25" r="55" customHeight="1" ht="18.75">
      <c r="A55" s="1">
        <v>54</v>
      </c>
      <c r="B55" s="10" t="s">
        <v>157</v>
      </c>
      <c r="C55" s="11">
        <v>29.6473907</v>
      </c>
      <c r="D55" s="18">
        <v>-95.5615433</v>
      </c>
    </row>
    <row x14ac:dyDescent="0.25" r="56" customHeight="1" ht="18.75">
      <c r="A56" s="1">
        <v>55</v>
      </c>
      <c r="B56" s="10" t="s">
        <v>158</v>
      </c>
      <c r="C56" s="11">
        <v>29.6265964</v>
      </c>
      <c r="D56" s="18">
        <v>-95.6294403</v>
      </c>
    </row>
    <row x14ac:dyDescent="0.25" r="57" customHeight="1" ht="18.75">
      <c r="A57" s="1">
        <v>56</v>
      </c>
      <c r="B57" s="10" t="s">
        <v>159</v>
      </c>
      <c r="C57" s="11">
        <v>29.7932859</v>
      </c>
      <c r="D57" s="18">
        <v>-95.5440918</v>
      </c>
    </row>
    <row x14ac:dyDescent="0.25" r="58" customHeight="1" ht="18.75">
      <c r="A58" s="1">
        <v>57</v>
      </c>
      <c r="B58" s="10" t="s">
        <v>160</v>
      </c>
      <c r="C58" s="11">
        <v>29.7148479</v>
      </c>
      <c r="D58" s="18">
        <v>-95.5485501</v>
      </c>
    </row>
    <row x14ac:dyDescent="0.25" r="59" customHeight="1" ht="18.75">
      <c r="A59" s="1">
        <v>58</v>
      </c>
      <c r="B59" s="10" t="s">
        <v>161</v>
      </c>
      <c r="C59" s="11">
        <v>29.5209333</v>
      </c>
      <c r="D59" s="18">
        <v>-95.4553006</v>
      </c>
    </row>
    <row x14ac:dyDescent="0.25" r="60" customHeight="1" ht="18.75">
      <c r="A60" s="1">
        <v>59</v>
      </c>
      <c r="B60" s="10" t="s">
        <v>162</v>
      </c>
      <c r="C60" s="11">
        <v>29.9104398</v>
      </c>
      <c r="D60" s="18">
        <v>-95.3297761</v>
      </c>
    </row>
    <row x14ac:dyDescent="0.25" r="61" customHeight="1" ht="18.75">
      <c r="A61" s="1">
        <v>60</v>
      </c>
      <c r="B61" s="10" t="s">
        <v>163</v>
      </c>
      <c r="C61" s="11">
        <v>29.6718845</v>
      </c>
      <c r="D61" s="18">
        <v>-95.3583533</v>
      </c>
    </row>
    <row x14ac:dyDescent="0.25" r="62" customHeight="1" ht="18.75">
      <c r="A62" s="1">
        <v>61</v>
      </c>
      <c r="B62" s="10" t="s">
        <v>164</v>
      </c>
      <c r="C62" s="11">
        <v>29.6020428</v>
      </c>
      <c r="D62" s="18">
        <v>-95.5064603</v>
      </c>
    </row>
    <row x14ac:dyDescent="0.25" r="63" customHeight="1" ht="18.75">
      <c r="A63" s="1">
        <v>62</v>
      </c>
      <c r="B63" s="10" t="s">
        <v>165</v>
      </c>
      <c r="C63" s="11">
        <v>29.5894056</v>
      </c>
      <c r="D63" s="18">
        <v>-95.619686</v>
      </c>
    </row>
    <row x14ac:dyDescent="0.25" r="64" customHeight="1" ht="18.75">
      <c r="A64" s="1">
        <v>63</v>
      </c>
      <c r="B64" s="10" t="s">
        <v>166</v>
      </c>
      <c r="C64" s="11">
        <v>29.668994</v>
      </c>
      <c r="D64" s="18">
        <v>-95.4148694</v>
      </c>
    </row>
    <row x14ac:dyDescent="0.25" r="65" customHeight="1" ht="18.75">
      <c r="A65" s="1">
        <v>64</v>
      </c>
      <c r="B65" s="10" t="s">
        <v>167</v>
      </c>
      <c r="C65" s="11">
        <v>29.8628909</v>
      </c>
      <c r="D65" s="18">
        <v>-95.4253348</v>
      </c>
    </row>
    <row x14ac:dyDescent="0.25" r="66" customHeight="1" ht="18.75">
      <c r="A66" s="1">
        <v>65</v>
      </c>
      <c r="B66" s="10" t="s">
        <v>168</v>
      </c>
      <c r="C66" s="11">
        <v>29.794</v>
      </c>
      <c r="D66" s="18">
        <v>-95.3985</v>
      </c>
    </row>
    <row x14ac:dyDescent="0.25" r="67" customHeight="1" ht="18.75">
      <c r="A67" s="1">
        <v>66</v>
      </c>
      <c r="B67" s="10" t="s">
        <v>169</v>
      </c>
      <c r="C67" s="11">
        <v>29.829826</v>
      </c>
      <c r="D67" s="18">
        <v>-95.394093</v>
      </c>
    </row>
    <row x14ac:dyDescent="0.25" r="68" customHeight="1" ht="18.75">
      <c r="A68" s="1">
        <v>67</v>
      </c>
      <c r="B68" s="10" t="s">
        <v>170</v>
      </c>
      <c r="C68" s="11">
        <v>29.6404285</v>
      </c>
      <c r="D68" s="18">
        <v>-95.369348</v>
      </c>
    </row>
    <row x14ac:dyDescent="0.25" r="69" customHeight="1" ht="18.75">
      <c r="A69" s="1">
        <v>68</v>
      </c>
      <c r="B69" s="10" t="s">
        <v>171</v>
      </c>
      <c r="C69" s="11">
        <v>29.6140958</v>
      </c>
      <c r="D69" s="18">
        <v>-95.2254448</v>
      </c>
    </row>
    <row x14ac:dyDescent="0.25" r="70" customHeight="1" ht="18.75">
      <c r="A70" s="1">
        <v>69</v>
      </c>
      <c r="B70" s="10" t="s">
        <v>172</v>
      </c>
      <c r="C70" s="11">
        <v>29.6743728</v>
      </c>
      <c r="D70" s="18">
        <v>-95.5491774</v>
      </c>
    </row>
    <row x14ac:dyDescent="0.25" r="71" customHeight="1" ht="18.75">
      <c r="A71" s="1">
        <v>70</v>
      </c>
      <c r="B71" s="10" t="s">
        <v>173</v>
      </c>
      <c r="C71" s="11">
        <v>29.8480543</v>
      </c>
      <c r="D71" s="18">
        <v>-95.3067066</v>
      </c>
    </row>
    <row x14ac:dyDescent="0.25" r="72" customHeight="1" ht="18.75">
      <c r="A72" s="1">
        <v>71</v>
      </c>
      <c r="B72" s="10" t="s">
        <v>174</v>
      </c>
      <c r="C72" s="11">
        <v>29.9556392</v>
      </c>
      <c r="D72" s="18">
        <v>-95.4507127</v>
      </c>
    </row>
    <row x14ac:dyDescent="0.25" r="73" customHeight="1" ht="18.75">
      <c r="A73" s="1">
        <v>72</v>
      </c>
      <c r="B73" s="10" t="s">
        <v>175</v>
      </c>
      <c r="C73" s="11">
        <v>29.9549304</v>
      </c>
      <c r="D73" s="18">
        <v>-95.3982777</v>
      </c>
    </row>
    <row x14ac:dyDescent="0.25" r="74" customHeight="1" ht="18.75">
      <c r="A74" s="1">
        <v>73</v>
      </c>
      <c r="B74" s="10" t="s">
        <v>176</v>
      </c>
      <c r="C74" s="11">
        <v>29.9010016</v>
      </c>
      <c r="D74" s="18">
        <v>-95.3015374</v>
      </c>
    </row>
    <row x14ac:dyDescent="0.25" r="75" customHeight="1" ht="18.75">
      <c r="A75" s="1">
        <v>74</v>
      </c>
      <c r="B75" s="10" t="s">
        <v>177</v>
      </c>
      <c r="C75" s="11">
        <v>29.7478839</v>
      </c>
      <c r="D75" s="18">
        <v>-94.9608629</v>
      </c>
    </row>
    <row x14ac:dyDescent="0.25" r="76" customHeight="1" ht="18.75">
      <c r="A76" s="1">
        <v>75</v>
      </c>
      <c r="B76" s="10" t="s">
        <v>178</v>
      </c>
      <c r="C76" s="11">
        <v>29.8730781</v>
      </c>
      <c r="D76" s="18">
        <v>-95.4293868</v>
      </c>
    </row>
    <row x14ac:dyDescent="0.25" r="77" customHeight="1" ht="18.75">
      <c r="A77" s="1">
        <v>76</v>
      </c>
      <c r="B77" s="10" t="s">
        <v>179</v>
      </c>
      <c r="C77" s="11">
        <v>29.7897141</v>
      </c>
      <c r="D77" s="18">
        <v>-95.3745733</v>
      </c>
    </row>
    <row x14ac:dyDescent="0.25" r="78" customHeight="1" ht="18.75">
      <c r="A78" s="1">
        <v>77</v>
      </c>
      <c r="B78" s="10" t="s">
        <v>180</v>
      </c>
      <c r="C78" s="11">
        <v>29.9418354</v>
      </c>
      <c r="D78" s="18">
        <v>-95.3848741</v>
      </c>
    </row>
    <row x14ac:dyDescent="0.25" r="79" customHeight="1" ht="18.75">
      <c r="A79" s="1">
        <v>78</v>
      </c>
      <c r="B79" s="10" t="s">
        <v>181</v>
      </c>
      <c r="C79" s="11">
        <v>29.7148966</v>
      </c>
      <c r="D79" s="18">
        <v>-95.3724043</v>
      </c>
    </row>
    <row x14ac:dyDescent="0.25" r="80" customHeight="1" ht="18.75">
      <c r="A80" s="1">
        <v>79</v>
      </c>
      <c r="B80" s="10" t="s">
        <v>182</v>
      </c>
      <c r="C80" s="11">
        <v>29.6873714</v>
      </c>
      <c r="D80" s="18">
        <v>-95.5738298</v>
      </c>
    </row>
    <row x14ac:dyDescent="0.25" r="81" customHeight="1" ht="18.75">
      <c r="A81" s="1">
        <v>80</v>
      </c>
      <c r="B81" s="10" t="s">
        <v>183</v>
      </c>
      <c r="C81" s="11">
        <v>29.8035157</v>
      </c>
      <c r="D81" s="18">
        <v>-95.49343</v>
      </c>
    </row>
    <row x14ac:dyDescent="0.25" r="82" customHeight="1" ht="18.75">
      <c r="A82" s="1">
        <v>81</v>
      </c>
      <c r="B82" s="10" t="s">
        <v>184</v>
      </c>
      <c r="C82" s="11">
        <v>29.8056622</v>
      </c>
      <c r="D82" s="18">
        <v>-95.570386</v>
      </c>
    </row>
    <row x14ac:dyDescent="0.25" r="83" customHeight="1" ht="18.75">
      <c r="A83" s="1">
        <v>82</v>
      </c>
      <c r="B83" s="10" t="s">
        <v>185</v>
      </c>
      <c r="C83" s="11">
        <v>29.9071913</v>
      </c>
      <c r="D83" s="18">
        <v>-95.5568505</v>
      </c>
    </row>
    <row x14ac:dyDescent="0.25" r="84" customHeight="1" ht="18.75">
      <c r="A84" s="1">
        <v>83</v>
      </c>
      <c r="B84" s="10" t="s">
        <v>183</v>
      </c>
      <c r="C84" s="11">
        <v>29.8035157</v>
      </c>
      <c r="D84" s="18">
        <v>-95.49343</v>
      </c>
    </row>
    <row x14ac:dyDescent="0.25" r="85" customHeight="1" ht="18.75">
      <c r="A85" s="1">
        <v>84</v>
      </c>
      <c r="B85" s="10" t="s">
        <v>186</v>
      </c>
      <c r="C85" s="11">
        <v>29.9985683</v>
      </c>
      <c r="D85" s="18">
        <v>-95.2537941</v>
      </c>
    </row>
    <row x14ac:dyDescent="0.25" r="86" customHeight="1" ht="18.75">
      <c r="A86" s="1">
        <v>85</v>
      </c>
      <c r="B86" s="10" t="s">
        <v>42</v>
      </c>
      <c r="C86" s="11">
        <v>29.702465</v>
      </c>
      <c r="D86" s="18">
        <v>-95.5354816</v>
      </c>
    </row>
    <row x14ac:dyDescent="0.25" r="87" customHeight="1" ht="18.75">
      <c r="A87" s="1">
        <v>86</v>
      </c>
      <c r="B87" s="10" t="s">
        <v>187</v>
      </c>
      <c r="C87" s="11">
        <v>29.7783216</v>
      </c>
      <c r="D87" s="18">
        <v>-95.3745304</v>
      </c>
    </row>
    <row x14ac:dyDescent="0.25" r="88" customHeight="1" ht="18.75">
      <c r="A88" s="1">
        <v>87</v>
      </c>
      <c r="B88" s="10" t="s">
        <v>188</v>
      </c>
      <c r="C88" s="11">
        <v>29.6568304</v>
      </c>
      <c r="D88" s="18">
        <v>-95.5329398</v>
      </c>
    </row>
    <row x14ac:dyDescent="0.25" r="89" customHeight="1" ht="18.75">
      <c r="A89" s="1">
        <v>88</v>
      </c>
      <c r="B89" s="10" t="s">
        <v>189</v>
      </c>
      <c r="C89" s="11">
        <v>29.5974162</v>
      </c>
      <c r="D89" s="18">
        <v>-95.3431177</v>
      </c>
    </row>
    <row x14ac:dyDescent="0.25" r="90" customHeight="1" ht="18.75">
      <c r="A90" s="1">
        <v>89</v>
      </c>
      <c r="B90" s="10" t="s">
        <v>190</v>
      </c>
      <c r="C90" s="11">
        <v>29.840453</v>
      </c>
      <c r="D90" s="18">
        <v>-95.361315</v>
      </c>
    </row>
    <row x14ac:dyDescent="0.25" r="91" customHeight="1" ht="18.75">
      <c r="A91" s="1">
        <v>90</v>
      </c>
      <c r="B91" s="10" t="s">
        <v>191</v>
      </c>
      <c r="C91" s="11">
        <v>29.8402983</v>
      </c>
      <c r="D91" s="18">
        <v>-95.6454511</v>
      </c>
    </row>
    <row x14ac:dyDescent="0.25" r="92" customHeight="1" ht="18.75">
      <c r="A92" s="1">
        <v>91</v>
      </c>
      <c r="B92" s="10" t="s">
        <v>192</v>
      </c>
      <c r="C92" s="11">
        <v>29.772216</v>
      </c>
      <c r="D92" s="18">
        <v>-95.1271047</v>
      </c>
    </row>
    <row x14ac:dyDescent="0.25" r="93" customHeight="1" ht="18.75">
      <c r="A93" s="1">
        <v>92</v>
      </c>
      <c r="B93" s="10" t="s">
        <v>193</v>
      </c>
      <c r="C93" s="11">
        <v>29.9225951</v>
      </c>
      <c r="D93" s="18">
        <v>-95.4676418</v>
      </c>
    </row>
    <row x14ac:dyDescent="0.25" r="94" customHeight="1" ht="18.75">
      <c r="A94" s="1">
        <v>93</v>
      </c>
      <c r="B94" s="10" t="s">
        <v>194</v>
      </c>
      <c r="C94" s="11">
        <v>29.753446</v>
      </c>
      <c r="D94" s="18">
        <v>-95.525388</v>
      </c>
    </row>
    <row x14ac:dyDescent="0.25" r="95" customHeight="1" ht="18.75">
      <c r="A95" s="1">
        <v>94</v>
      </c>
      <c r="B95" s="10" t="s">
        <v>195</v>
      </c>
      <c r="C95" s="11">
        <v>29.7443992</v>
      </c>
      <c r="D95" s="18">
        <v>-95.624726</v>
      </c>
    </row>
    <row x14ac:dyDescent="0.25" r="96" customHeight="1" ht="18.75">
      <c r="A96" s="1">
        <v>95</v>
      </c>
      <c r="B96" s="10" t="s">
        <v>196</v>
      </c>
      <c r="C96" s="11">
        <v>29.8639003</v>
      </c>
      <c r="D96" s="18">
        <v>-95.4068625</v>
      </c>
    </row>
    <row x14ac:dyDescent="0.25" r="97" customHeight="1" ht="18.75">
      <c r="A97" s="1">
        <v>96</v>
      </c>
      <c r="B97" s="10" t="s">
        <v>197</v>
      </c>
      <c r="C97" s="11">
        <v>29.9386111</v>
      </c>
      <c r="D97" s="18">
        <v>-95.5713889</v>
      </c>
    </row>
    <row x14ac:dyDescent="0.25" r="98" customHeight="1" ht="18.75">
      <c r="A98" s="1">
        <v>97</v>
      </c>
      <c r="B98" s="10" t="s">
        <v>198</v>
      </c>
      <c r="C98" s="11">
        <v>29.7331812</v>
      </c>
      <c r="D98" s="18">
        <v>-95.2968968</v>
      </c>
    </row>
    <row x14ac:dyDescent="0.25" r="99" customHeight="1" ht="18.75">
      <c r="A99" s="1">
        <v>98</v>
      </c>
      <c r="B99" s="10" t="s">
        <v>199</v>
      </c>
      <c r="C99" s="11">
        <v>29.5893787</v>
      </c>
      <c r="D99" s="18">
        <v>-95.4843802</v>
      </c>
    </row>
    <row x14ac:dyDescent="0.25" r="100" customHeight="1" ht="18.75">
      <c r="A100" s="1">
        <v>99</v>
      </c>
      <c r="B100" s="10" t="s">
        <v>200</v>
      </c>
      <c r="C100" s="11">
        <v>29.734728</v>
      </c>
      <c r="D100" s="18">
        <v>-95.3620622</v>
      </c>
    </row>
    <row x14ac:dyDescent="0.25" r="101" customHeight="1" ht="18.75">
      <c r="A101" s="1">
        <v>100</v>
      </c>
      <c r="B101" s="10" t="s">
        <v>201</v>
      </c>
      <c r="C101" s="11">
        <v>30.0424804</v>
      </c>
      <c r="D101" s="18">
        <v>-95.2194671</v>
      </c>
    </row>
    <row x14ac:dyDescent="0.25" r="102" customHeight="1" ht="18.75">
      <c r="A102" s="1">
        <v>101</v>
      </c>
      <c r="B102" s="10" t="s">
        <v>202</v>
      </c>
      <c r="C102" s="11">
        <v>29.7998766</v>
      </c>
      <c r="D102" s="18">
        <v>-95.329818</v>
      </c>
    </row>
    <row x14ac:dyDescent="0.25" r="103" customHeight="1" ht="18.75">
      <c r="A103" s="1">
        <v>102</v>
      </c>
      <c r="B103" s="10" t="s">
        <v>203</v>
      </c>
      <c r="C103" s="11">
        <v>29.7866943</v>
      </c>
      <c r="D103" s="18">
        <v>-95.8207564</v>
      </c>
    </row>
    <row x14ac:dyDescent="0.25" r="104" customHeight="1" ht="18.75">
      <c r="A104" s="1">
        <v>103</v>
      </c>
      <c r="B104" s="10" t="s">
        <v>204</v>
      </c>
      <c r="C104" s="11">
        <v>29.8343</v>
      </c>
      <c r="D104" s="18">
        <v>-95.6528879</v>
      </c>
    </row>
    <row x14ac:dyDescent="0.25" r="105" customHeight="1" ht="18.75">
      <c r="A105" s="1">
        <v>104</v>
      </c>
      <c r="B105" s="10" t="s">
        <v>205</v>
      </c>
      <c r="C105" s="11">
        <v>29.741475</v>
      </c>
      <c r="D105" s="18">
        <v>-95.3445673</v>
      </c>
    </row>
    <row x14ac:dyDescent="0.25" r="106" customHeight="1" ht="18.75">
      <c r="A106" s="1">
        <v>105</v>
      </c>
      <c r="B106" s="10" t="s">
        <v>206</v>
      </c>
      <c r="C106" s="11">
        <v>29.8717853</v>
      </c>
      <c r="D106" s="18">
        <v>-95.3038435</v>
      </c>
    </row>
    <row x14ac:dyDescent="0.25" r="107" customHeight="1" ht="18.75">
      <c r="A107" s="1">
        <v>106</v>
      </c>
      <c r="B107" s="10" t="s">
        <v>207</v>
      </c>
      <c r="C107" s="11">
        <v>29.6428417</v>
      </c>
      <c r="D107" s="18">
        <v>-95.5864377</v>
      </c>
    </row>
    <row x14ac:dyDescent="0.25" r="108" customHeight="1" ht="18.75">
      <c r="A108" s="1">
        <v>107</v>
      </c>
      <c r="B108" s="10" t="s">
        <v>208</v>
      </c>
      <c r="C108" s="11">
        <v>29.8466289</v>
      </c>
      <c r="D108" s="18">
        <v>-95.3211012</v>
      </c>
    </row>
    <row x14ac:dyDescent="0.25" r="109" customHeight="1" ht="18.75">
      <c r="A109" s="1">
        <v>108</v>
      </c>
      <c r="B109" s="10" t="s">
        <v>209</v>
      </c>
      <c r="C109" s="11">
        <v>29.633384</v>
      </c>
      <c r="D109" s="18">
        <v>-95.019118</v>
      </c>
    </row>
    <row x14ac:dyDescent="0.25" r="110" customHeight="1" ht="18.75">
      <c r="A110" s="1">
        <v>109</v>
      </c>
      <c r="B110" s="10" t="s">
        <v>210</v>
      </c>
      <c r="C110" s="11">
        <v>29.8300355</v>
      </c>
      <c r="D110" s="18">
        <v>-95.3422505</v>
      </c>
    </row>
    <row x14ac:dyDescent="0.25" r="111" customHeight="1" ht="18.75">
      <c r="A111" s="1">
        <v>110</v>
      </c>
      <c r="B111" s="10" t="s">
        <v>211</v>
      </c>
      <c r="C111" s="11">
        <v>30.1010735</v>
      </c>
      <c r="D111" s="18">
        <v>-95.6492462</v>
      </c>
    </row>
    <row x14ac:dyDescent="0.25" r="112" customHeight="1" ht="18.75">
      <c r="A112" s="1">
        <v>111</v>
      </c>
      <c r="B112" s="10" t="s">
        <v>212</v>
      </c>
      <c r="C112" s="11">
        <v>29.9324191</v>
      </c>
      <c r="D112" s="18">
        <v>-95.3599763</v>
      </c>
    </row>
    <row x14ac:dyDescent="0.25" r="113" customHeight="1" ht="18.75">
      <c r="A113" s="1">
        <v>112</v>
      </c>
      <c r="B113" s="10" t="s">
        <v>213</v>
      </c>
      <c r="C113" s="11">
        <v>29.7209294</v>
      </c>
      <c r="D113" s="18">
        <v>-95.3661937</v>
      </c>
    </row>
    <row x14ac:dyDescent="0.25" r="114" customHeight="1" ht="18.75">
      <c r="A114" s="1">
        <v>113</v>
      </c>
      <c r="B114" s="10" t="s">
        <v>214</v>
      </c>
      <c r="C114" s="11">
        <v>29.698448</v>
      </c>
      <c r="D114" s="18">
        <v>-95.2016288</v>
      </c>
    </row>
    <row x14ac:dyDescent="0.25" r="115" customHeight="1" ht="18.75">
      <c r="A115" s="1">
        <v>114</v>
      </c>
      <c r="B115" s="10" t="s">
        <v>215</v>
      </c>
      <c r="C115" s="11">
        <v>29.5224648</v>
      </c>
      <c r="D115" s="18">
        <v>-95.3952231</v>
      </c>
    </row>
    <row x14ac:dyDescent="0.25" r="116" customHeight="1" ht="18.75">
      <c r="A116" s="1">
        <v>115</v>
      </c>
      <c r="B116" s="10" t="s">
        <v>216</v>
      </c>
      <c r="C116" s="11">
        <v>29.6801563</v>
      </c>
      <c r="D116" s="18">
        <v>-95.2613735</v>
      </c>
    </row>
    <row x14ac:dyDescent="0.25" r="117" customHeight="1" ht="18.75">
      <c r="A117" s="1">
        <v>116</v>
      </c>
      <c r="B117" s="10" t="s">
        <v>217</v>
      </c>
      <c r="C117" s="11">
        <v>29.890058</v>
      </c>
      <c r="D117" s="18">
        <v>-95.3968183</v>
      </c>
    </row>
    <row x14ac:dyDescent="0.25" r="118" customHeight="1" ht="18.75">
      <c r="A118" s="1">
        <v>117</v>
      </c>
      <c r="B118" s="10" t="s">
        <v>218</v>
      </c>
      <c r="C118" s="11">
        <v>29.8100583</v>
      </c>
      <c r="D118" s="18">
        <v>-95.4307363</v>
      </c>
    </row>
    <row x14ac:dyDescent="0.25" r="119" customHeight="1" ht="18.75">
      <c r="A119" s="1">
        <v>118</v>
      </c>
      <c r="B119" s="10" t="s">
        <v>219</v>
      </c>
      <c r="C119" s="11">
        <v>29.992625</v>
      </c>
      <c r="D119" s="18">
        <v>-95.2759273</v>
      </c>
    </row>
    <row x14ac:dyDescent="0.25" r="120" customHeight="1" ht="18.75">
      <c r="A120" s="1">
        <v>119</v>
      </c>
      <c r="B120" s="10" t="s">
        <v>220</v>
      </c>
      <c r="C120" s="11">
        <v>29.693489</v>
      </c>
      <c r="D120" s="18">
        <v>-95.5214263</v>
      </c>
    </row>
    <row x14ac:dyDescent="0.25" r="121" customHeight="1" ht="18.75">
      <c r="A121" s="1">
        <v>120</v>
      </c>
      <c r="B121" s="10" t="s">
        <v>221</v>
      </c>
      <c r="C121" s="11">
        <v>29.8486007</v>
      </c>
      <c r="D121" s="18">
        <v>-95.6417388</v>
      </c>
    </row>
    <row x14ac:dyDescent="0.25" r="122" customHeight="1" ht="18.75">
      <c r="A122" s="1">
        <v>121</v>
      </c>
      <c r="B122" s="10" t="s">
        <v>222</v>
      </c>
      <c r="C122" s="11">
        <v>29.6992035</v>
      </c>
      <c r="D122" s="18">
        <v>-95.6566817</v>
      </c>
    </row>
    <row x14ac:dyDescent="0.25" r="123" customHeight="1" ht="18.75">
      <c r="A123" s="1">
        <v>122</v>
      </c>
      <c r="B123" s="10" t="s">
        <v>223</v>
      </c>
      <c r="C123" s="11">
        <v>29.7776539</v>
      </c>
      <c r="D123" s="18">
        <v>-95.354917</v>
      </c>
    </row>
    <row x14ac:dyDescent="0.25" r="124" customHeight="1" ht="18.75">
      <c r="A124" s="1">
        <v>123</v>
      </c>
      <c r="B124" s="10" t="s">
        <v>224</v>
      </c>
      <c r="C124" s="11">
        <v>29.7348186</v>
      </c>
      <c r="D124" s="18">
        <v>-95.2874216</v>
      </c>
    </row>
    <row x14ac:dyDescent="0.25" r="125" customHeight="1" ht="18.75">
      <c r="A125" s="1">
        <v>124</v>
      </c>
      <c r="B125" s="10" t="s">
        <v>225</v>
      </c>
      <c r="C125" s="11">
        <v>29.7499405</v>
      </c>
      <c r="D125" s="18">
        <v>-94.9705864</v>
      </c>
    </row>
    <row x14ac:dyDescent="0.25" r="126" customHeight="1" ht="18.75">
      <c r="A126" s="1">
        <v>125</v>
      </c>
      <c r="B126" s="10" t="s">
        <v>226</v>
      </c>
      <c r="C126" s="11">
        <v>29.6762642</v>
      </c>
      <c r="D126" s="18">
        <v>-95.5994275</v>
      </c>
    </row>
    <row x14ac:dyDescent="0.25" r="127" customHeight="1" ht="18.75">
      <c r="A127" s="1">
        <v>126</v>
      </c>
      <c r="B127" s="10" t="s">
        <v>227</v>
      </c>
      <c r="C127" s="11">
        <v>29.6748801</v>
      </c>
      <c r="D127" s="18">
        <v>-95.3352919</v>
      </c>
    </row>
    <row x14ac:dyDescent="0.25" r="128" customHeight="1" ht="18.75">
      <c r="A128" s="1">
        <v>127</v>
      </c>
      <c r="B128" s="10" t="s">
        <v>228</v>
      </c>
      <c r="C128" s="11">
        <v>29.6874824</v>
      </c>
      <c r="D128" s="18">
        <v>-95.418736</v>
      </c>
    </row>
    <row x14ac:dyDescent="0.25" r="129" customHeight="1" ht="18.75">
      <c r="A129" s="1">
        <v>128</v>
      </c>
      <c r="B129" s="10" t="s">
        <v>229</v>
      </c>
      <c r="C129" s="11">
        <v>30.0037575</v>
      </c>
      <c r="D129" s="18">
        <v>-95.4620004</v>
      </c>
    </row>
    <row x14ac:dyDescent="0.25" r="130" customHeight="1" ht="18.75">
      <c r="A130" s="1">
        <v>129</v>
      </c>
      <c r="B130" s="10" t="s">
        <v>230</v>
      </c>
      <c r="C130" s="11">
        <v>29.6562272</v>
      </c>
      <c r="D130" s="18">
        <v>-95.5146569</v>
      </c>
    </row>
    <row x14ac:dyDescent="0.25" r="131" customHeight="1" ht="18.75">
      <c r="A131" s="1">
        <v>130</v>
      </c>
      <c r="B131" s="10" t="s">
        <v>231</v>
      </c>
      <c r="C131" s="11">
        <v>29.8139257</v>
      </c>
      <c r="D131" s="18">
        <v>-95.323166</v>
      </c>
    </row>
    <row x14ac:dyDescent="0.25" r="132" customHeight="1" ht="18.75">
      <c r="A132" s="1">
        <v>131</v>
      </c>
      <c r="B132" s="10" t="s">
        <v>232</v>
      </c>
      <c r="C132" s="11">
        <v>29.6900678</v>
      </c>
      <c r="D132" s="18">
        <v>-95.3471899</v>
      </c>
    </row>
    <row x14ac:dyDescent="0.25" r="133" customHeight="1" ht="18.75">
      <c r="A133" s="1">
        <v>132</v>
      </c>
      <c r="B133" s="10" t="s">
        <v>233</v>
      </c>
      <c r="C133" s="11">
        <v>29.7763893</v>
      </c>
      <c r="D133" s="18">
        <v>-95.1784613</v>
      </c>
    </row>
    <row x14ac:dyDescent="0.25" r="134" customHeight="1" ht="18.75">
      <c r="A134" s="1">
        <v>133</v>
      </c>
      <c r="B134" s="10" t="s">
        <v>234</v>
      </c>
      <c r="C134" s="11">
        <v>29.7880147</v>
      </c>
      <c r="D134" s="18">
        <v>-95.2201631</v>
      </c>
    </row>
    <row x14ac:dyDescent="0.25" r="135" customHeight="1" ht="18.75">
      <c r="A135" s="1">
        <v>134</v>
      </c>
      <c r="B135" s="10" t="s">
        <v>235</v>
      </c>
      <c r="C135" s="11">
        <v>29.858625</v>
      </c>
      <c r="D135" s="18">
        <v>-95.3327092</v>
      </c>
    </row>
    <row x14ac:dyDescent="0.25" r="136" customHeight="1" ht="18.75">
      <c r="A136" s="1">
        <v>135</v>
      </c>
      <c r="B136" s="10" t="s">
        <v>236</v>
      </c>
      <c r="C136" s="11">
        <v>29.8494381</v>
      </c>
      <c r="D136" s="18">
        <v>-95.3045268</v>
      </c>
    </row>
    <row x14ac:dyDescent="0.25" r="137" customHeight="1" ht="18.75">
      <c r="A137" s="1">
        <v>136</v>
      </c>
      <c r="B137" s="10" t="s">
        <v>237</v>
      </c>
      <c r="C137" s="11">
        <v>30.0116183</v>
      </c>
      <c r="D137" s="18">
        <v>-95.3271633</v>
      </c>
    </row>
    <row x14ac:dyDescent="0.25" r="138" customHeight="1" ht="18.75">
      <c r="A138" s="1">
        <v>137</v>
      </c>
      <c r="B138" s="10" t="s">
        <v>238</v>
      </c>
      <c r="C138" s="11">
        <v>30.0037415</v>
      </c>
      <c r="D138" s="18">
        <v>-95.4620648</v>
      </c>
    </row>
    <row x14ac:dyDescent="0.25" r="139" customHeight="1" ht="18.75">
      <c r="A139" s="1">
        <v>138</v>
      </c>
      <c r="B139" s="10" t="s">
        <v>239</v>
      </c>
      <c r="C139" s="11">
        <v>29.7070357</v>
      </c>
      <c r="D139" s="18">
        <v>-95.5717784</v>
      </c>
    </row>
    <row x14ac:dyDescent="0.25" r="140" customHeight="1" ht="18.75">
      <c r="A140" s="1">
        <v>139</v>
      </c>
      <c r="B140" s="10" t="s">
        <v>240</v>
      </c>
      <c r="C140" s="11">
        <v>29.7313459</v>
      </c>
      <c r="D140" s="18">
        <v>-94.999204</v>
      </c>
    </row>
    <row x14ac:dyDescent="0.25" r="141" customHeight="1" ht="18.75">
      <c r="A141" s="1">
        <v>140</v>
      </c>
      <c r="B141" s="10" t="s">
        <v>241</v>
      </c>
      <c r="C141" s="11">
        <v>29.5628077</v>
      </c>
      <c r="D141" s="18">
        <v>-95.8109323</v>
      </c>
    </row>
    <row x14ac:dyDescent="0.25" r="142" customHeight="1" ht="18.75">
      <c r="A142" s="1">
        <v>141</v>
      </c>
      <c r="B142" s="10" t="s">
        <v>242</v>
      </c>
      <c r="C142" s="11">
        <v>29.6772999</v>
      </c>
      <c r="D142" s="18">
        <v>-95.2205153</v>
      </c>
    </row>
    <row x14ac:dyDescent="0.25" r="143" customHeight="1" ht="18.75">
      <c r="A143" s="1">
        <v>142</v>
      </c>
      <c r="B143" s="10" t="s">
        <v>243</v>
      </c>
      <c r="C143" s="11">
        <v>29.8408357</v>
      </c>
      <c r="D143" s="18">
        <v>-95.4777397</v>
      </c>
    </row>
    <row x14ac:dyDescent="0.25" r="144" customHeight="1" ht="18.75">
      <c r="A144" s="1">
        <v>143</v>
      </c>
      <c r="B144" s="10" t="s">
        <v>244</v>
      </c>
      <c r="C144" s="11">
        <v>29.5643422</v>
      </c>
      <c r="D144" s="18">
        <v>-95.2882409</v>
      </c>
    </row>
    <row x14ac:dyDescent="0.25" r="145" customHeight="1" ht="18.75">
      <c r="A145" s="1">
        <v>144</v>
      </c>
      <c r="B145" s="10" t="s">
        <v>245</v>
      </c>
      <c r="C145" s="11">
        <v>29.7107135</v>
      </c>
      <c r="D145" s="18">
        <v>-95.3529728</v>
      </c>
    </row>
    <row x14ac:dyDescent="0.25" r="146" customHeight="1" ht="18.75">
      <c r="A146" s="1">
        <v>145</v>
      </c>
      <c r="B146" s="10" t="s">
        <v>246</v>
      </c>
      <c r="C146" s="11">
        <v>29.9738945</v>
      </c>
      <c r="D146" s="18">
        <v>-95.5615211</v>
      </c>
    </row>
    <row x14ac:dyDescent="0.25" r="147" customHeight="1" ht="18.75">
      <c r="A147" s="1">
        <v>146</v>
      </c>
      <c r="B147" s="10" t="s">
        <v>247</v>
      </c>
      <c r="C147" s="11">
        <v>29.7356894</v>
      </c>
      <c r="D147" s="18">
        <v>-95.3585829</v>
      </c>
    </row>
    <row x14ac:dyDescent="0.25" r="148" customHeight="1" ht="18.75">
      <c r="A148" s="1">
        <v>147</v>
      </c>
      <c r="B148" s="10" t="s">
        <v>248</v>
      </c>
      <c r="C148" s="11">
        <v>29.8730944</v>
      </c>
      <c r="D148" s="18">
        <v>-95.6437292</v>
      </c>
    </row>
    <row x14ac:dyDescent="0.25" r="149" customHeight="1" ht="18.75">
      <c r="A149" s="1">
        <v>148</v>
      </c>
      <c r="B149" s="10" t="s">
        <v>249</v>
      </c>
      <c r="C149" s="11">
        <v>29.6709923</v>
      </c>
      <c r="D149" s="18">
        <v>-95.5580577</v>
      </c>
    </row>
    <row x14ac:dyDescent="0.25" r="150" customHeight="1" ht="18.75">
      <c r="A150" s="1">
        <v>149</v>
      </c>
      <c r="B150" s="10" t="s">
        <v>250</v>
      </c>
      <c r="C150" s="11">
        <v>29.7287619</v>
      </c>
      <c r="D150" s="18">
        <v>-95.6330679</v>
      </c>
    </row>
    <row x14ac:dyDescent="0.25" r="151" customHeight="1" ht="18.75">
      <c r="A151" s="1">
        <v>150</v>
      </c>
      <c r="B151" s="10" t="s">
        <v>251</v>
      </c>
      <c r="C151" s="11">
        <v>29.6335286</v>
      </c>
      <c r="D151" s="18">
        <v>-95.5389745</v>
      </c>
    </row>
    <row x14ac:dyDescent="0.25" r="152" customHeight="1" ht="18.75">
      <c r="A152" s="1">
        <v>151</v>
      </c>
      <c r="B152" s="10" t="s">
        <v>252</v>
      </c>
      <c r="C152" s="11">
        <v>29.7895815</v>
      </c>
      <c r="D152" s="18">
        <v>-95.815762</v>
      </c>
    </row>
    <row x14ac:dyDescent="0.25" r="153" customHeight="1" ht="18.75">
      <c r="A153" s="1">
        <v>152</v>
      </c>
      <c r="B153" s="10" t="s">
        <v>253</v>
      </c>
      <c r="C153" s="11">
        <v>29.667387</v>
      </c>
      <c r="D153" s="18">
        <v>-95.652474</v>
      </c>
    </row>
    <row x14ac:dyDescent="0.25" r="154" customHeight="1" ht="18.75">
      <c r="A154" s="1">
        <v>153</v>
      </c>
      <c r="B154" s="10" t="s">
        <v>254</v>
      </c>
      <c r="C154" s="11">
        <v>29.8285536</v>
      </c>
      <c r="D154" s="18">
        <v>-95.7181301</v>
      </c>
    </row>
    <row x14ac:dyDescent="0.25" r="155" customHeight="1" ht="18.75">
      <c r="A155" s="1">
        <v>154</v>
      </c>
      <c r="B155" s="10" t="s">
        <v>255</v>
      </c>
      <c r="C155" s="11">
        <v>29.8715417</v>
      </c>
      <c r="D155" s="18">
        <v>-95.069938</v>
      </c>
    </row>
    <row x14ac:dyDescent="0.25" r="156" customHeight="1" ht="18.75">
      <c r="A156" s="1">
        <v>155</v>
      </c>
      <c r="B156" s="10" t="s">
        <v>256</v>
      </c>
      <c r="C156" s="11">
        <v>29.5878755</v>
      </c>
      <c r="D156" s="18">
        <v>-95.7721415</v>
      </c>
    </row>
    <row x14ac:dyDescent="0.25" r="157" customHeight="1" ht="18.75">
      <c r="A157" s="1">
        <v>156</v>
      </c>
      <c r="B157" s="10" t="s">
        <v>257</v>
      </c>
      <c r="C157" s="11">
        <v>29.6292557</v>
      </c>
      <c r="D157" s="18">
        <v>-95.6198397</v>
      </c>
    </row>
    <row x14ac:dyDescent="0.25" r="158" customHeight="1" ht="18.75">
      <c r="A158" s="1">
        <v>157</v>
      </c>
      <c r="B158" s="10" t="s">
        <v>258</v>
      </c>
      <c r="C158" s="11">
        <v>29.729988</v>
      </c>
      <c r="D158" s="18">
        <v>-95.4999146</v>
      </c>
    </row>
    <row x14ac:dyDescent="0.25" r="159" customHeight="1" ht="18.75">
      <c r="A159" s="1">
        <v>158</v>
      </c>
      <c r="B159" s="10" t="s">
        <v>259</v>
      </c>
      <c r="C159" s="11">
        <v>29.7658333</v>
      </c>
      <c r="D159" s="18">
        <v>-95.3730556</v>
      </c>
    </row>
    <row x14ac:dyDescent="0.25" r="160" customHeight="1" ht="18.75">
      <c r="A160" s="1">
        <v>159</v>
      </c>
      <c r="B160" s="10" t="s">
        <v>260</v>
      </c>
      <c r="C160" s="11">
        <v>29.6062682</v>
      </c>
      <c r="D160" s="18">
        <v>-95.5461895</v>
      </c>
    </row>
    <row x14ac:dyDescent="0.25" r="161" customHeight="1" ht="18.75">
      <c r="A161" s="1">
        <v>160</v>
      </c>
      <c r="B161" s="10" t="s">
        <v>261</v>
      </c>
      <c r="C161" s="11">
        <v>29.7891679</v>
      </c>
      <c r="D161" s="18">
        <v>-95.3961224</v>
      </c>
    </row>
    <row x14ac:dyDescent="0.25" r="162" customHeight="1" ht="18.75">
      <c r="A162" s="1">
        <v>161</v>
      </c>
      <c r="B162" s="10" t="s">
        <v>262</v>
      </c>
      <c r="C162" s="11">
        <v>29.705655</v>
      </c>
      <c r="D162" s="18">
        <v>-95.3033365</v>
      </c>
    </row>
    <row x14ac:dyDescent="0.25" r="163" customHeight="1" ht="18.75">
      <c r="A163" s="1">
        <v>162</v>
      </c>
      <c r="B163" s="10" t="s">
        <v>263</v>
      </c>
      <c r="C163" s="11">
        <v>29.7966426</v>
      </c>
      <c r="D163" s="18">
        <v>-95.8148653</v>
      </c>
    </row>
    <row x14ac:dyDescent="0.25" r="164" customHeight="1" ht="18.75">
      <c r="A164" s="1">
        <v>163</v>
      </c>
      <c r="B164" s="10" t="s">
        <v>264</v>
      </c>
      <c r="C164" s="11">
        <v>29.5669895</v>
      </c>
      <c r="D164" s="18">
        <v>-95.2750217044758</v>
      </c>
    </row>
    <row x14ac:dyDescent="0.25" r="165" customHeight="1" ht="18.75">
      <c r="A165" s="1">
        <v>164</v>
      </c>
      <c r="B165" s="10" t="s">
        <v>265</v>
      </c>
      <c r="C165" s="11">
        <v>29.8204515</v>
      </c>
      <c r="D165" s="18">
        <v>-95.5119368</v>
      </c>
    </row>
    <row x14ac:dyDescent="0.25" r="166" customHeight="1" ht="18.75">
      <c r="A166" s="1">
        <v>165</v>
      </c>
      <c r="B166" s="10" t="s">
        <v>266</v>
      </c>
      <c r="C166" s="11">
        <v>29.5905175</v>
      </c>
      <c r="D166" s="18">
        <v>-95.7651414</v>
      </c>
    </row>
    <row x14ac:dyDescent="0.25" r="167" customHeight="1" ht="18.75">
      <c r="A167" s="1">
        <v>166</v>
      </c>
      <c r="B167" s="10" t="s">
        <v>267</v>
      </c>
      <c r="C167" s="11">
        <v>29.9137186</v>
      </c>
      <c r="D167" s="18">
        <v>-95.3520986</v>
      </c>
    </row>
    <row x14ac:dyDescent="0.25" r="168" customHeight="1" ht="18.75">
      <c r="A168" s="1">
        <v>167</v>
      </c>
      <c r="B168" s="10" t="s">
        <v>268</v>
      </c>
      <c r="C168" s="11">
        <v>29.8744556</v>
      </c>
      <c r="D168" s="18">
        <v>-95.0630813</v>
      </c>
    </row>
    <row x14ac:dyDescent="0.25" r="169" customHeight="1" ht="18.75">
      <c r="A169" s="1">
        <v>168</v>
      </c>
      <c r="B169" s="10" t="s">
        <v>269</v>
      </c>
      <c r="C169" s="11">
        <v>29.8703515</v>
      </c>
      <c r="D169" s="18">
        <v>-95.4367944</v>
      </c>
    </row>
    <row x14ac:dyDescent="0.25" r="170" customHeight="1" ht="18.75">
      <c r="A170" s="1">
        <v>169</v>
      </c>
      <c r="B170" s="10" t="s">
        <v>270</v>
      </c>
      <c r="C170" s="11">
        <v>29.5452935</v>
      </c>
      <c r="D170" s="18">
        <v>-95.0930522</v>
      </c>
    </row>
    <row x14ac:dyDescent="0.25" r="171" customHeight="1" ht="18.75">
      <c r="A171" s="1">
        <v>170</v>
      </c>
      <c r="B171" s="10" t="s">
        <v>271</v>
      </c>
      <c r="C171" s="11">
        <v>29.8209759</v>
      </c>
      <c r="D171" s="18">
        <v>-95.4163875</v>
      </c>
    </row>
    <row x14ac:dyDescent="0.25" r="172" customHeight="1" ht="18.75">
      <c r="A172" s="1">
        <v>171</v>
      </c>
      <c r="B172" s="10" t="s">
        <v>272</v>
      </c>
      <c r="C172" s="11">
        <v>29.6651419</v>
      </c>
      <c r="D172" s="18">
        <v>-95.6152822</v>
      </c>
    </row>
    <row x14ac:dyDescent="0.25" r="173" customHeight="1" ht="18.75">
      <c r="A173" s="1">
        <v>172</v>
      </c>
      <c r="B173" s="10" t="s">
        <v>273</v>
      </c>
      <c r="C173" s="11">
        <v>29.502564</v>
      </c>
      <c r="D173" s="18">
        <v>-95.450549</v>
      </c>
    </row>
    <row x14ac:dyDescent="0.25" r="174" customHeight="1" ht="18.75">
      <c r="A174" s="1">
        <v>173</v>
      </c>
      <c r="B174" s="10" t="s">
        <v>274</v>
      </c>
      <c r="C174" s="11">
        <v>29.6913952</v>
      </c>
      <c r="D174" s="18">
        <v>-95.5972122</v>
      </c>
    </row>
    <row x14ac:dyDescent="0.25" r="175" customHeight="1" ht="18.75">
      <c r="A175" s="1">
        <v>174</v>
      </c>
      <c r="B175" s="10" t="s">
        <v>275</v>
      </c>
      <c r="C175" s="11">
        <v>29.6738114</v>
      </c>
      <c r="D175" s="18">
        <v>-95.2017958</v>
      </c>
    </row>
    <row x14ac:dyDescent="0.25" r="176" customHeight="1" ht="18.75">
      <c r="A176" s="1">
        <v>175</v>
      </c>
      <c r="B176" s="10" t="s">
        <v>276</v>
      </c>
      <c r="C176" s="11">
        <v>29.6205799</v>
      </c>
      <c r="D176" s="18">
        <v>-95.5299777</v>
      </c>
    </row>
    <row x14ac:dyDescent="0.25" r="177" customHeight="1" ht="18.75">
      <c r="A177" s="1">
        <v>176</v>
      </c>
      <c r="B177" s="10" t="s">
        <v>277</v>
      </c>
      <c r="C177" s="11">
        <v>29.6844315</v>
      </c>
      <c r="D177" s="18">
        <v>-95.3715048</v>
      </c>
    </row>
    <row x14ac:dyDescent="0.25" r="178" customHeight="1" ht="18.75">
      <c r="A178" s="1">
        <v>177</v>
      </c>
      <c r="B178" s="10" t="s">
        <v>278</v>
      </c>
      <c r="C178" s="11">
        <v>29.6843587</v>
      </c>
      <c r="D178" s="18">
        <v>-95.3733038</v>
      </c>
    </row>
    <row x14ac:dyDescent="0.25" r="179" customHeight="1" ht="18.75">
      <c r="A179" s="1">
        <v>178</v>
      </c>
      <c r="B179" s="10" t="s">
        <v>279</v>
      </c>
      <c r="C179" s="11">
        <v>29.6573016</v>
      </c>
      <c r="D179" s="18">
        <v>-95.2305812</v>
      </c>
    </row>
    <row x14ac:dyDescent="0.25" r="180" customHeight="1" ht="18.75">
      <c r="A180" s="1">
        <v>179</v>
      </c>
      <c r="B180" s="10" t="s">
        <v>280</v>
      </c>
      <c r="C180" s="11">
        <v>29.6255345</v>
      </c>
      <c r="D180" s="18">
        <v>-95.4514277</v>
      </c>
    </row>
    <row x14ac:dyDescent="0.25" r="181" customHeight="1" ht="18.75">
      <c r="A181" s="1">
        <v>180</v>
      </c>
      <c r="B181" s="10" t="s">
        <v>281</v>
      </c>
      <c r="C181" s="11">
        <v>29.8286799</v>
      </c>
      <c r="D181" s="18">
        <v>-95.5021443</v>
      </c>
    </row>
    <row x14ac:dyDescent="0.25" r="182" customHeight="1" ht="18.75">
      <c r="A182" s="1">
        <v>181</v>
      </c>
      <c r="B182" s="10" t="s">
        <v>282</v>
      </c>
      <c r="C182" s="11">
        <v>29.7910365</v>
      </c>
      <c r="D182" s="18">
        <v>-95.1252104</v>
      </c>
    </row>
    <row x14ac:dyDescent="0.25" r="183" customHeight="1" ht="18.75">
      <c r="A183" s="1">
        <v>182</v>
      </c>
      <c r="B183" s="10" t="s">
        <v>283</v>
      </c>
      <c r="C183" s="11">
        <v>29.8471853</v>
      </c>
      <c r="D183" s="18">
        <v>-95.3691216</v>
      </c>
    </row>
    <row x14ac:dyDescent="0.25" r="184" customHeight="1" ht="18.75">
      <c r="A184" s="1">
        <v>183</v>
      </c>
      <c r="B184" s="10" t="s">
        <v>259</v>
      </c>
      <c r="C184" s="11">
        <v>29.7658333</v>
      </c>
      <c r="D184" s="18">
        <v>-95.3730556</v>
      </c>
    </row>
    <row x14ac:dyDescent="0.25" r="185" customHeight="1" ht="18.75">
      <c r="A185" s="1">
        <v>184</v>
      </c>
      <c r="B185" s="10" t="s">
        <v>284</v>
      </c>
      <c r="C185" s="11">
        <v>29.7151274</v>
      </c>
      <c r="D185" s="18">
        <v>-95.6180101</v>
      </c>
    </row>
    <row x14ac:dyDescent="0.25" r="186" customHeight="1" ht="18.75">
      <c r="A186" s="1">
        <v>185</v>
      </c>
      <c r="B186" s="10" t="s">
        <v>285</v>
      </c>
      <c r="C186" s="11">
        <v>29.9914886</v>
      </c>
      <c r="D186" s="18">
        <v>-95.2578444</v>
      </c>
    </row>
    <row x14ac:dyDescent="0.25" r="187" customHeight="1" ht="18.75">
      <c r="A187" s="1">
        <v>186</v>
      </c>
      <c r="B187" s="10" t="s">
        <v>286</v>
      </c>
      <c r="C187" s="11">
        <v>29.8847231</v>
      </c>
      <c r="D187" s="18">
        <v>-95.5075655</v>
      </c>
    </row>
    <row x14ac:dyDescent="0.25" r="188" customHeight="1" ht="18.75">
      <c r="A188" s="1">
        <v>187</v>
      </c>
      <c r="B188" s="10" t="s">
        <v>286</v>
      </c>
      <c r="C188" s="11">
        <v>29.8847231</v>
      </c>
      <c r="D188" s="18">
        <v>-95.5075655</v>
      </c>
    </row>
    <row x14ac:dyDescent="0.25" r="189" customHeight="1" ht="18.75">
      <c r="A189" s="1">
        <v>188</v>
      </c>
      <c r="B189" s="10" t="s">
        <v>287</v>
      </c>
      <c r="C189" s="11">
        <v>29.7477968</v>
      </c>
      <c r="D189" s="18">
        <v>-94.960862</v>
      </c>
    </row>
    <row x14ac:dyDescent="0.25" r="190" customHeight="1" ht="18.75">
      <c r="A190" s="1">
        <v>189</v>
      </c>
      <c r="B190" s="10" t="s">
        <v>288</v>
      </c>
      <c r="C190" s="11">
        <v>29.7004146</v>
      </c>
      <c r="D190" s="18">
        <v>-95.1979827</v>
      </c>
    </row>
    <row x14ac:dyDescent="0.25" r="191" customHeight="1" ht="18.75">
      <c r="A191" s="1">
        <v>190</v>
      </c>
      <c r="B191" s="10" t="s">
        <v>289</v>
      </c>
      <c r="C191" s="11">
        <v>29.6983519</v>
      </c>
      <c r="D191" s="18">
        <v>-95.2099425</v>
      </c>
    </row>
    <row x14ac:dyDescent="0.25" r="192" customHeight="1" ht="18.75">
      <c r="A192" s="1">
        <v>191</v>
      </c>
      <c r="B192" s="10" t="s">
        <v>290</v>
      </c>
      <c r="C192" s="11">
        <v>29.648481</v>
      </c>
      <c r="D192" s="18">
        <v>-95.231788</v>
      </c>
    </row>
    <row x14ac:dyDescent="0.25" r="193" customHeight="1" ht="18.75">
      <c r="A193" s="1">
        <v>192</v>
      </c>
      <c r="B193" s="10" t="s">
        <v>291</v>
      </c>
      <c r="C193" s="11">
        <v>29.6829457</v>
      </c>
      <c r="D193" s="18">
        <v>-95.2179084</v>
      </c>
    </row>
    <row x14ac:dyDescent="0.25" r="194" customHeight="1" ht="18.75">
      <c r="A194" s="1">
        <v>193</v>
      </c>
      <c r="B194" s="10" t="s">
        <v>292</v>
      </c>
      <c r="C194" s="11">
        <v>29.6770246</v>
      </c>
      <c r="D194" s="18">
        <v>-95.549619</v>
      </c>
    </row>
    <row x14ac:dyDescent="0.25" r="195" customHeight="1" ht="18.75">
      <c r="A195" s="1">
        <v>194</v>
      </c>
      <c r="B195" s="10" t="s">
        <v>293</v>
      </c>
      <c r="C195" s="11">
        <v>29.9482939</v>
      </c>
      <c r="D195" s="18">
        <v>-95.3860618</v>
      </c>
    </row>
    <row x14ac:dyDescent="0.25" r="196" customHeight="1" ht="18.75">
      <c r="A196" s="1">
        <v>195</v>
      </c>
      <c r="B196" s="10" t="s">
        <v>294</v>
      </c>
      <c r="C196" s="11">
        <v>29.6299068</v>
      </c>
      <c r="D196" s="18">
        <v>-95.5042193</v>
      </c>
    </row>
    <row x14ac:dyDescent="0.25" r="197" customHeight="1" ht="18.75">
      <c r="A197" s="1">
        <v>196</v>
      </c>
      <c r="B197" s="10" t="s">
        <v>295</v>
      </c>
      <c r="C197" s="11">
        <v>29.6351413</v>
      </c>
      <c r="D197" s="18">
        <v>-95.8134235</v>
      </c>
    </row>
    <row x14ac:dyDescent="0.25" r="198" customHeight="1" ht="18.75">
      <c r="A198" s="1">
        <v>197</v>
      </c>
      <c r="B198" s="10" t="s">
        <v>296</v>
      </c>
      <c r="C198" s="11">
        <v>29.8166237</v>
      </c>
      <c r="D198" s="18">
        <v>-95.285141</v>
      </c>
    </row>
    <row x14ac:dyDescent="0.25" r="199" customHeight="1" ht="18.75">
      <c r="A199" s="1">
        <v>198</v>
      </c>
      <c r="B199" s="10" t="s">
        <v>297</v>
      </c>
      <c r="C199" s="11">
        <v>29.7720713</v>
      </c>
      <c r="D199" s="18">
        <v>-95.3047777</v>
      </c>
    </row>
    <row x14ac:dyDescent="0.25" r="200" customHeight="1" ht="18.75">
      <c r="A200" s="1">
        <v>199</v>
      </c>
      <c r="B200" s="10" t="s">
        <v>298</v>
      </c>
      <c r="C200" s="11">
        <v>29.8042734</v>
      </c>
      <c r="D200" s="18">
        <v>-95.3165585</v>
      </c>
    </row>
    <row x14ac:dyDescent="0.25" r="201" customHeight="1" ht="18.75">
      <c r="A201" s="1">
        <v>200</v>
      </c>
      <c r="B201" s="10" t="s">
        <v>236</v>
      </c>
      <c r="C201" s="11">
        <v>29.8494381</v>
      </c>
      <c r="D201" s="18">
        <v>-95.3045268</v>
      </c>
    </row>
    <row x14ac:dyDescent="0.25" r="202" customHeight="1" ht="18.75">
      <c r="A202" s="1">
        <v>201</v>
      </c>
      <c r="B202" s="10" t="s">
        <v>299</v>
      </c>
      <c r="C202" s="11">
        <v>29.6646463</v>
      </c>
      <c r="D202" s="18">
        <v>-95.6189576</v>
      </c>
    </row>
    <row x14ac:dyDescent="0.25" r="203" customHeight="1" ht="18.75">
      <c r="A203" s="1">
        <v>202</v>
      </c>
      <c r="B203" s="10" t="s">
        <v>300</v>
      </c>
      <c r="C203" s="11">
        <v>29.7645667</v>
      </c>
      <c r="D203" s="18">
        <v>-95.3118025</v>
      </c>
    </row>
    <row x14ac:dyDescent="0.25" r="204" customHeight="1" ht="18.75">
      <c r="A204" s="1">
        <v>203</v>
      </c>
      <c r="B204" s="10" t="s">
        <v>301</v>
      </c>
      <c r="C204" s="11">
        <v>29.8404358</v>
      </c>
      <c r="D204" s="18">
        <v>-95.4212421</v>
      </c>
    </row>
    <row x14ac:dyDescent="0.25" r="205" customHeight="1" ht="18.75">
      <c r="A205" s="1">
        <v>204</v>
      </c>
      <c r="B205" s="10" t="s">
        <v>302</v>
      </c>
      <c r="C205" s="11">
        <v>29.702732</v>
      </c>
      <c r="D205" s="18">
        <v>-95.3328694</v>
      </c>
    </row>
    <row x14ac:dyDescent="0.25" r="206" customHeight="1" ht="18.75">
      <c r="A206" s="1">
        <v>205</v>
      </c>
      <c r="B206" s="10" t="s">
        <v>303</v>
      </c>
      <c r="C206" s="11">
        <v>29.8443051</v>
      </c>
      <c r="D206" s="18">
        <v>-95.2853698</v>
      </c>
    </row>
    <row x14ac:dyDescent="0.25" r="207" customHeight="1" ht="18.75">
      <c r="A207" s="1">
        <v>206</v>
      </c>
      <c r="B207" s="10" t="s">
        <v>304</v>
      </c>
      <c r="C207" s="11">
        <v>29.4765752</v>
      </c>
      <c r="D207" s="18">
        <v>-95.3522102</v>
      </c>
    </row>
    <row x14ac:dyDescent="0.25" r="208" customHeight="1" ht="18.75">
      <c r="A208" s="1">
        <v>207</v>
      </c>
      <c r="B208" s="10" t="s">
        <v>305</v>
      </c>
      <c r="C208" s="11">
        <v>30.097406</v>
      </c>
      <c r="D208" s="18">
        <v>-95.6164704</v>
      </c>
    </row>
    <row x14ac:dyDescent="0.25" r="209" customHeight="1" ht="18.75">
      <c r="A209" s="1">
        <v>208</v>
      </c>
      <c r="B209" s="10" t="s">
        <v>306</v>
      </c>
      <c r="C209" s="11">
        <v>29.7375271</v>
      </c>
      <c r="D209" s="18">
        <v>-95.3617088</v>
      </c>
    </row>
    <row x14ac:dyDescent="0.25" r="210" customHeight="1" ht="18.75">
      <c r="A210" s="1">
        <v>209</v>
      </c>
      <c r="B210" s="10" t="s">
        <v>307</v>
      </c>
      <c r="C210" s="11">
        <v>29.8200939</v>
      </c>
      <c r="D210" s="18">
        <v>-95.3162074</v>
      </c>
    </row>
    <row x14ac:dyDescent="0.25" r="211" customHeight="1" ht="18.75">
      <c r="A211" s="1">
        <v>210</v>
      </c>
      <c r="B211" s="10" t="s">
        <v>308</v>
      </c>
      <c r="C211" s="11">
        <v>30.0454983</v>
      </c>
      <c r="D211" s="18">
        <v>-95.500505</v>
      </c>
    </row>
    <row x14ac:dyDescent="0.25" r="212" customHeight="1" ht="18.75">
      <c r="A212" s="1">
        <v>211</v>
      </c>
      <c r="B212" s="10" t="s">
        <v>309</v>
      </c>
      <c r="C212" s="11">
        <v>29.7344276</v>
      </c>
      <c r="D212" s="18">
        <v>-95.4990433</v>
      </c>
    </row>
    <row x14ac:dyDescent="0.25" r="213" customHeight="1" ht="18.75">
      <c r="A213" s="1">
        <v>212</v>
      </c>
      <c r="B213" s="10" t="s">
        <v>310</v>
      </c>
      <c r="C213" s="11">
        <v>29.6748348</v>
      </c>
      <c r="D213" s="18">
        <v>-95.515539</v>
      </c>
    </row>
    <row x14ac:dyDescent="0.25" r="214" customHeight="1" ht="18.75">
      <c r="A214" s="1">
        <v>213</v>
      </c>
      <c r="B214" s="10" t="s">
        <v>309</v>
      </c>
      <c r="C214" s="11">
        <v>29.7344276</v>
      </c>
      <c r="D214" s="18">
        <v>-95.4990433</v>
      </c>
    </row>
    <row x14ac:dyDescent="0.25" r="215" customHeight="1" ht="18.75">
      <c r="A215" s="1">
        <v>214</v>
      </c>
      <c r="B215" s="10" t="s">
        <v>311</v>
      </c>
      <c r="C215" s="11">
        <v>29.7792156</v>
      </c>
      <c r="D215" s="18">
        <v>-95.1865443</v>
      </c>
    </row>
    <row x14ac:dyDescent="0.25" r="216" customHeight="1" ht="18.75">
      <c r="A216" s="1">
        <v>215</v>
      </c>
      <c r="B216" s="10" t="s">
        <v>312</v>
      </c>
      <c r="C216" s="11">
        <v>29.5369359</v>
      </c>
      <c r="D216" s="18">
        <v>-95.7738906</v>
      </c>
    </row>
    <row x14ac:dyDescent="0.25" r="217" customHeight="1" ht="18.75">
      <c r="A217" s="1">
        <v>216</v>
      </c>
      <c r="B217" s="10" t="s">
        <v>313</v>
      </c>
      <c r="C217" s="11">
        <v>29.7991565</v>
      </c>
      <c r="D217" s="18">
        <v>-95.3694853</v>
      </c>
    </row>
    <row x14ac:dyDescent="0.25" r="218" customHeight="1" ht="18.75">
      <c r="A218" s="1">
        <v>217</v>
      </c>
      <c r="B218" s="10" t="s">
        <v>314</v>
      </c>
      <c r="C218" s="11">
        <v>29.8228968</v>
      </c>
      <c r="D218" s="18">
        <v>-95.3201759</v>
      </c>
    </row>
    <row x14ac:dyDescent="0.25" r="219" customHeight="1" ht="18.75">
      <c r="A219" s="1">
        <v>218</v>
      </c>
      <c r="B219" s="10" t="s">
        <v>315</v>
      </c>
      <c r="C219" s="11">
        <v>29.7243368</v>
      </c>
      <c r="D219" s="18">
        <v>-95.493152</v>
      </c>
    </row>
    <row x14ac:dyDescent="0.25" r="220" customHeight="1" ht="18.75">
      <c r="A220" s="1">
        <v>219</v>
      </c>
      <c r="B220" s="10" t="s">
        <v>316</v>
      </c>
      <c r="C220" s="11">
        <v>29.8072995</v>
      </c>
      <c r="D220" s="18">
        <v>-95.1742472</v>
      </c>
    </row>
    <row x14ac:dyDescent="0.25" r="221" customHeight="1" ht="18.75">
      <c r="A221" s="1">
        <v>220</v>
      </c>
      <c r="B221" s="10" t="s">
        <v>317</v>
      </c>
      <c r="C221" s="11">
        <v>29.7785481</v>
      </c>
      <c r="D221" s="18">
        <v>-95.3549382</v>
      </c>
    </row>
    <row x14ac:dyDescent="0.25" r="222" customHeight="1" ht="18.75">
      <c r="A222" s="1">
        <v>221</v>
      </c>
      <c r="B222" s="10" t="s">
        <v>318</v>
      </c>
      <c r="C222" s="11">
        <v>29.7307465</v>
      </c>
      <c r="D222" s="18">
        <v>-95.5603404</v>
      </c>
    </row>
    <row x14ac:dyDescent="0.25" r="223" customHeight="1" ht="18.75">
      <c r="A223" s="1">
        <v>222</v>
      </c>
      <c r="B223" s="10" t="s">
        <v>319</v>
      </c>
      <c r="C223" s="11">
        <v>30.131842</v>
      </c>
      <c r="D223" s="18">
        <v>-95.5091929</v>
      </c>
    </row>
    <row x14ac:dyDescent="0.25" r="224" customHeight="1" ht="18.75">
      <c r="A224" s="1">
        <v>223</v>
      </c>
      <c r="B224" s="10" t="s">
        <v>320</v>
      </c>
      <c r="C224" s="11">
        <v>29.6420972</v>
      </c>
      <c r="D224" s="18">
        <v>-95.3693444</v>
      </c>
    </row>
    <row x14ac:dyDescent="0.25" r="225" customHeight="1" ht="18.75">
      <c r="A225" s="1">
        <v>224</v>
      </c>
      <c r="B225" s="10" t="s">
        <v>321</v>
      </c>
      <c r="C225" s="11">
        <v>29.7237892</v>
      </c>
      <c r="D225" s="18">
        <v>-95.4956436</v>
      </c>
    </row>
    <row x14ac:dyDescent="0.25" r="226" customHeight="1" ht="18.75">
      <c r="A226" s="1">
        <v>225</v>
      </c>
      <c r="B226" s="10" t="s">
        <v>322</v>
      </c>
      <c r="C226" s="11">
        <v>29.7520604</v>
      </c>
      <c r="D226" s="18">
        <v>-95.3702865</v>
      </c>
    </row>
    <row x14ac:dyDescent="0.25" r="227" customHeight="1" ht="18.75">
      <c r="A227" s="1">
        <v>226</v>
      </c>
      <c r="B227" s="10" t="s">
        <v>323</v>
      </c>
      <c r="C227" s="11">
        <v>29.7015689</v>
      </c>
      <c r="D227" s="18">
        <v>-95.2871685</v>
      </c>
    </row>
    <row x14ac:dyDescent="0.25" r="228" customHeight="1" ht="18.75">
      <c r="A228" s="1">
        <v>227</v>
      </c>
      <c r="B228" s="10" t="s">
        <v>324</v>
      </c>
      <c r="C228" s="11">
        <v>29.8270566</v>
      </c>
      <c r="D228" s="18">
        <v>-95.4001455</v>
      </c>
    </row>
    <row x14ac:dyDescent="0.25" r="229" customHeight="1" ht="18.75">
      <c r="A229" s="1">
        <v>228</v>
      </c>
      <c r="B229" s="19" t="s">
        <v>325</v>
      </c>
      <c r="C229" s="20">
        <v>29.8997322</v>
      </c>
      <c r="D229" s="18">
        <v>-95.5478446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7"/>
  <sheetViews>
    <sheetView workbookViewId="0" tabSelected="1"/>
  </sheetViews>
  <sheetFormatPr defaultRowHeight="15" x14ac:dyDescent="0.25"/>
  <cols>
    <col min="1" max="1" style="5" width="8.719285714285713" customWidth="1" bestFit="1"/>
    <col min="2" max="2" style="13" width="22.005" customWidth="1" bestFit="1"/>
    <col min="3" max="3" style="14" width="21.290714285714284" customWidth="1" bestFit="1"/>
    <col min="4" max="4" style="15" width="13.576428571428572" customWidth="1" bestFit="1"/>
  </cols>
  <sheetData>
    <row x14ac:dyDescent="0.25" r="1" customHeight="1" ht="18.75">
      <c r="A1" s="1" t="s">
        <v>2</v>
      </c>
      <c r="B1" s="7" t="s">
        <v>5</v>
      </c>
      <c r="C1" s="8" t="s">
        <v>6</v>
      </c>
      <c r="D1" s="9" t="s">
        <v>7</v>
      </c>
    </row>
    <row x14ac:dyDescent="0.25" r="2" customHeight="1" ht="18.75">
      <c r="A2" s="1">
        <v>1</v>
      </c>
      <c r="B2" s="10" t="s">
        <v>8</v>
      </c>
      <c r="C2" s="11">
        <v>29.752554</v>
      </c>
      <c r="D2" s="12">
        <v>-95.3704009</v>
      </c>
    </row>
    <row x14ac:dyDescent="0.25" r="3" customHeight="1" ht="18.75">
      <c r="A3" s="1">
        <v>2</v>
      </c>
      <c r="B3" s="10" t="s">
        <v>9</v>
      </c>
      <c r="C3" s="11">
        <v>29.753611</v>
      </c>
      <c r="D3" s="12">
        <v>-95.3442408</v>
      </c>
    </row>
    <row x14ac:dyDescent="0.25" r="4" customHeight="1" ht="18.75">
      <c r="A4" s="1">
        <v>3</v>
      </c>
      <c r="B4" s="10" t="s">
        <v>10</v>
      </c>
      <c r="C4" s="11">
        <v>29.7209034</v>
      </c>
      <c r="D4" s="12">
        <v>-95.3677844</v>
      </c>
    </row>
    <row x14ac:dyDescent="0.25" r="5" customHeight="1" ht="18.75">
      <c r="A5" s="1">
        <v>4</v>
      </c>
      <c r="B5" s="10" t="s">
        <v>11</v>
      </c>
      <c r="C5" s="11">
        <v>29.7183467</v>
      </c>
      <c r="D5" s="12">
        <v>-95.4306141</v>
      </c>
    </row>
    <row x14ac:dyDescent="0.25" r="6" customHeight="1" ht="18.75">
      <c r="A6" s="1">
        <v>5</v>
      </c>
      <c r="B6" s="10" t="s">
        <v>12</v>
      </c>
      <c r="C6" s="11">
        <v>29.7431508</v>
      </c>
      <c r="D6" s="12">
        <v>-95.38872</v>
      </c>
    </row>
    <row x14ac:dyDescent="0.25" r="7" customHeight="1" ht="18.75">
      <c r="A7" s="1">
        <v>6</v>
      </c>
      <c r="B7" s="10" t="s">
        <v>13</v>
      </c>
      <c r="C7" s="11">
        <v>29.7765065</v>
      </c>
      <c r="D7" s="12">
        <v>-95.4201377</v>
      </c>
    </row>
    <row x14ac:dyDescent="0.25" r="8" customHeight="1" ht="18.75">
      <c r="A8" s="1">
        <v>7</v>
      </c>
      <c r="B8" s="10" t="s">
        <v>14</v>
      </c>
      <c r="C8" s="11">
        <v>29.7995924</v>
      </c>
      <c r="D8" s="12">
        <v>-95.4201377</v>
      </c>
    </row>
    <row x14ac:dyDescent="0.25" r="9" customHeight="1" ht="18.75">
      <c r="A9" s="1">
        <v>8</v>
      </c>
      <c r="B9" s="10" t="s">
        <v>15</v>
      </c>
      <c r="C9" s="11">
        <v>29.7901812</v>
      </c>
      <c r="D9" s="12">
        <v>-95.3677844</v>
      </c>
    </row>
    <row x14ac:dyDescent="0.25" r="10" customHeight="1" ht="18.75">
      <c r="A10" s="1">
        <v>9</v>
      </c>
      <c r="B10" s="10" t="s">
        <v>16</v>
      </c>
      <c r="C10" s="11">
        <v>29.7537256</v>
      </c>
      <c r="D10" s="12">
        <v>-95.3592814</v>
      </c>
    </row>
    <row x14ac:dyDescent="0.25" r="11" customHeight="1" ht="18.75">
      <c r="A11" s="1">
        <v>10</v>
      </c>
      <c r="B11" s="10" t="s">
        <v>17</v>
      </c>
      <c r="C11" s="11">
        <v>29.7461065</v>
      </c>
      <c r="D11" s="12">
        <v>-95.3154784</v>
      </c>
    </row>
    <row x14ac:dyDescent="0.25" r="12" customHeight="1" ht="18.75">
      <c r="A12" s="1">
        <v>11</v>
      </c>
      <c r="B12" s="10" t="s">
        <v>18</v>
      </c>
      <c r="C12" s="11">
        <v>29.7161184</v>
      </c>
      <c r="D12" s="12">
        <v>-95.2710558</v>
      </c>
    </row>
    <row x14ac:dyDescent="0.25" r="13" customHeight="1" ht="18.75">
      <c r="A13" s="1">
        <v>12</v>
      </c>
      <c r="B13" s="10" t="s">
        <v>19</v>
      </c>
      <c r="C13" s="11">
        <v>29.7896383</v>
      </c>
      <c r="D13" s="12">
        <v>-95.2371087</v>
      </c>
    </row>
    <row x14ac:dyDescent="0.25" r="14" customHeight="1" ht="18.75">
      <c r="A14" s="1">
        <v>13</v>
      </c>
      <c r="B14" s="10" t="s">
        <v>20</v>
      </c>
      <c r="C14" s="11">
        <v>29.9824128</v>
      </c>
      <c r="D14" s="12">
        <v>-95.4620545</v>
      </c>
    </row>
    <row x14ac:dyDescent="0.25" r="15" customHeight="1" ht="18.75">
      <c r="A15" s="1">
        <v>14</v>
      </c>
      <c r="B15" s="10" t="s">
        <v>21</v>
      </c>
      <c r="C15" s="11">
        <v>29.7690048</v>
      </c>
      <c r="D15" s="12">
        <v>-95.1744903</v>
      </c>
    </row>
    <row x14ac:dyDescent="0.25" r="16" customHeight="1" ht="18.75">
      <c r="A16" s="1">
        <v>15</v>
      </c>
      <c r="B16" s="10" t="s">
        <v>22</v>
      </c>
      <c r="C16" s="11">
        <v>29.8623748</v>
      </c>
      <c r="D16" s="12">
        <v>-95.2945694</v>
      </c>
    </row>
    <row x14ac:dyDescent="0.25" r="17" customHeight="1" ht="18.75">
      <c r="A17" s="1">
        <v>16</v>
      </c>
      <c r="B17" s="10" t="s">
        <v>23</v>
      </c>
      <c r="C17" s="11">
        <v>29.6908512</v>
      </c>
      <c r="D17" s="12">
        <v>-95.2527741</v>
      </c>
    </row>
    <row x14ac:dyDescent="0.25" r="18" customHeight="1" ht="18.75">
      <c r="A18" s="1">
        <v>17</v>
      </c>
      <c r="B18" s="10" t="s">
        <v>24</v>
      </c>
      <c r="C18" s="11">
        <v>29.8282298</v>
      </c>
      <c r="D18" s="12">
        <v>-95.4253757</v>
      </c>
    </row>
    <row x14ac:dyDescent="0.25" r="19" customHeight="1" ht="18.75">
      <c r="A19" s="1">
        <v>18</v>
      </c>
      <c r="B19" s="10" t="s">
        <v>25</v>
      </c>
      <c r="C19" s="11">
        <v>29.7508512</v>
      </c>
      <c r="D19" s="12">
        <v>-95.4122817</v>
      </c>
    </row>
    <row x14ac:dyDescent="0.25" r="20" customHeight="1" ht="18.75">
      <c r="A20" s="1">
        <v>19</v>
      </c>
      <c r="B20" s="10" t="s">
        <v>26</v>
      </c>
      <c r="C20" s="11">
        <v>29.7692001</v>
      </c>
      <c r="D20" s="12">
        <v>-95.3154784</v>
      </c>
    </row>
    <row x14ac:dyDescent="0.25" r="21" customHeight="1" ht="18.75">
      <c r="A21" s="1">
        <v>20</v>
      </c>
      <c r="B21" s="10" t="s">
        <v>27</v>
      </c>
      <c r="C21" s="11">
        <v>29.6982259</v>
      </c>
      <c r="D21" s="12">
        <v>-95.3573194</v>
      </c>
    </row>
    <row x14ac:dyDescent="0.25" r="22" customHeight="1" ht="18.75">
      <c r="A22" s="1">
        <v>21</v>
      </c>
      <c r="B22" s="10" t="s">
        <v>28</v>
      </c>
      <c r="C22" s="11">
        <v>29.8359225</v>
      </c>
      <c r="D22" s="12">
        <v>-95.3782513</v>
      </c>
    </row>
    <row x14ac:dyDescent="0.25" r="23" customHeight="1" ht="18.75">
      <c r="A23" s="1">
        <v>22</v>
      </c>
      <c r="B23" s="10" t="s">
        <v>29</v>
      </c>
      <c r="C23" s="11">
        <v>29.7114589</v>
      </c>
      <c r="D23" s="12">
        <v>-95.3154784</v>
      </c>
    </row>
    <row x14ac:dyDescent="0.25" r="24" customHeight="1" ht="18.75">
      <c r="A24" s="1">
        <v>23</v>
      </c>
      <c r="B24" s="10" t="s">
        <v>30</v>
      </c>
      <c r="C24" s="11">
        <v>29.7726138</v>
      </c>
      <c r="D24" s="12">
        <v>-95.514493</v>
      </c>
    </row>
    <row x14ac:dyDescent="0.25" r="25" customHeight="1" ht="18.75">
      <c r="A25" s="1">
        <v>24</v>
      </c>
      <c r="B25" s="10" t="s">
        <v>31</v>
      </c>
      <c r="C25" s="11">
        <v>29.6836967</v>
      </c>
      <c r="D25" s="12">
        <v>-95.4306141</v>
      </c>
    </row>
    <row x14ac:dyDescent="0.25" r="26" customHeight="1" ht="18.75">
      <c r="A26" s="1">
        <v>25</v>
      </c>
      <c r="B26" s="10" t="s">
        <v>32</v>
      </c>
      <c r="C26" s="11">
        <v>29.8034134</v>
      </c>
      <c r="D26" s="12">
        <v>-95.3259358</v>
      </c>
    </row>
    <row x14ac:dyDescent="0.25" r="27" customHeight="1" ht="18.75">
      <c r="A27" s="1">
        <v>26</v>
      </c>
      <c r="B27" s="10" t="s">
        <v>33</v>
      </c>
      <c r="C27" s="11">
        <v>29.740582</v>
      </c>
      <c r="D27" s="12">
        <v>-95.4515725</v>
      </c>
    </row>
    <row x14ac:dyDescent="0.25" r="28" customHeight="1" ht="18.75">
      <c r="A28" s="1">
        <v>27</v>
      </c>
      <c r="B28" s="10" t="s">
        <v>34</v>
      </c>
      <c r="C28" s="11">
        <v>29.8341518</v>
      </c>
      <c r="D28" s="12">
        <v>-95.2788926</v>
      </c>
    </row>
    <row x14ac:dyDescent="0.25" r="29" customHeight="1" ht="18.75">
      <c r="A29" s="1">
        <v>28</v>
      </c>
      <c r="B29" s="10" t="s">
        <v>35</v>
      </c>
      <c r="C29" s="11">
        <v>29.7597385</v>
      </c>
      <c r="D29" s="12">
        <v>-95.2632201</v>
      </c>
    </row>
    <row x14ac:dyDescent="0.25" r="30" customHeight="1" ht="18.75">
      <c r="A30" s="1">
        <v>29</v>
      </c>
      <c r="B30" s="10" t="s">
        <v>36</v>
      </c>
      <c r="C30" s="11">
        <v>29.7050857</v>
      </c>
      <c r="D30" s="12">
        <v>-95.4018087</v>
      </c>
    </row>
    <row x14ac:dyDescent="0.25" r="31" customHeight="1" ht="18.75">
      <c r="A31" s="1">
        <v>30</v>
      </c>
      <c r="B31" s="10" t="s">
        <v>37</v>
      </c>
      <c r="C31" s="11">
        <v>29.6558257</v>
      </c>
      <c r="D31" s="12">
        <v>-95.5459787</v>
      </c>
    </row>
    <row x14ac:dyDescent="0.25" r="32" customHeight="1" ht="18.75">
      <c r="A32" s="1">
        <v>31</v>
      </c>
      <c r="B32" s="10" t="s">
        <v>38</v>
      </c>
      <c r="C32" s="11">
        <v>29.970895</v>
      </c>
      <c r="D32" s="12">
        <v>-95.3207069</v>
      </c>
    </row>
    <row x14ac:dyDescent="0.25" r="33" customHeight="1" ht="18.75">
      <c r="A33" s="1">
        <v>32</v>
      </c>
      <c r="B33" s="10" t="s">
        <v>39</v>
      </c>
      <c r="C33" s="11">
        <v>29.6759641</v>
      </c>
      <c r="D33" s="12">
        <v>-95.3363951</v>
      </c>
    </row>
    <row x14ac:dyDescent="0.25" r="34" customHeight="1" ht="18.75">
      <c r="A34" s="1">
        <v>33</v>
      </c>
      <c r="B34" s="10" t="s">
        <v>40</v>
      </c>
      <c r="C34" s="11">
        <v>29.6124152</v>
      </c>
      <c r="D34" s="12">
        <v>-95.1901384</v>
      </c>
    </row>
    <row x14ac:dyDescent="0.25" r="35" customHeight="1" ht="18.75">
      <c r="A35" s="1">
        <v>34</v>
      </c>
      <c r="B35" s="10" t="s">
        <v>41</v>
      </c>
      <c r="C35" s="11">
        <v>29.6464527</v>
      </c>
      <c r="D35" s="12">
        <v>-95.4935119</v>
      </c>
    </row>
    <row x14ac:dyDescent="0.25" r="36" customHeight="1" ht="18.75">
      <c r="A36" s="1">
        <v>35</v>
      </c>
      <c r="B36" s="10" t="s">
        <v>42</v>
      </c>
      <c r="C36" s="11">
        <v>29.702465</v>
      </c>
      <c r="D36" s="12">
        <v>-95.5354816</v>
      </c>
    </row>
    <row x14ac:dyDescent="0.25" r="37" customHeight="1" ht="18.75">
      <c r="A37" s="1">
        <v>36</v>
      </c>
      <c r="B37" s="10" t="s">
        <v>43</v>
      </c>
      <c r="C37" s="11">
        <v>29.8927547</v>
      </c>
      <c r="D37" s="12">
        <v>-95.3991907</v>
      </c>
    </row>
    <row x14ac:dyDescent="0.25" r="38" customHeight="1" ht="18.75">
      <c r="A38" s="1">
        <v>37</v>
      </c>
      <c r="B38" s="10" t="s">
        <v>44</v>
      </c>
      <c r="C38" s="11">
        <v>29.9196533</v>
      </c>
      <c r="D38" s="12">
        <v>-95.4463322</v>
      </c>
    </row>
    <row x14ac:dyDescent="0.25" r="39" customHeight="1" ht="18.75">
      <c r="A39" s="1">
        <v>38</v>
      </c>
      <c r="B39" s="10" t="s">
        <v>45</v>
      </c>
      <c r="C39" s="11">
        <v>29.9068387</v>
      </c>
      <c r="D39" s="12">
        <v>-95.3363951</v>
      </c>
    </row>
    <row x14ac:dyDescent="0.25" r="40" customHeight="1" ht="18.75">
      <c r="A40" s="1">
        <v>39</v>
      </c>
      <c r="B40" s="10" t="s">
        <v>46</v>
      </c>
      <c r="C40" s="11">
        <v>29.8760239</v>
      </c>
      <c r="D40" s="12">
        <v>-95.5249863</v>
      </c>
    </row>
    <row x14ac:dyDescent="0.25" r="41" customHeight="1" ht="18.75">
      <c r="A41" s="1">
        <v>40</v>
      </c>
      <c r="B41" s="10" t="s">
        <v>47</v>
      </c>
      <c r="C41" s="11">
        <v>29.8673877</v>
      </c>
      <c r="D41" s="12">
        <v>-95.593239</v>
      </c>
    </row>
    <row x14ac:dyDescent="0.25" r="42" customHeight="1" ht="18.75">
      <c r="A42" s="1">
        <v>41</v>
      </c>
      <c r="B42" s="10" t="s">
        <v>48</v>
      </c>
      <c r="C42" s="11">
        <v>29.7246822</v>
      </c>
      <c r="D42" s="12">
        <v>-95.5564777</v>
      </c>
    </row>
    <row x14ac:dyDescent="0.25" r="43" customHeight="1" ht="18.75">
      <c r="A43" s="1">
        <v>42</v>
      </c>
      <c r="B43" s="10" t="s">
        <v>49</v>
      </c>
      <c r="C43" s="11">
        <v>29.8054835</v>
      </c>
      <c r="D43" s="12">
        <v>-95.5564777</v>
      </c>
    </row>
    <row x14ac:dyDescent="0.25" r="44" customHeight="1" ht="18.75">
      <c r="A44" s="1">
        <v>43</v>
      </c>
      <c r="B44" s="10" t="s">
        <v>50</v>
      </c>
      <c r="C44" s="11">
        <v>29.8963788</v>
      </c>
      <c r="D44" s="12">
        <v>-95.1640605</v>
      </c>
    </row>
    <row x14ac:dyDescent="0.25" r="45" customHeight="1" ht="18.75">
      <c r="A45" s="1">
        <v>44</v>
      </c>
      <c r="B45" s="10" t="s">
        <v>51</v>
      </c>
      <c r="C45" s="11">
        <v>29.643475</v>
      </c>
      <c r="D45" s="12">
        <v>-95.4253757</v>
      </c>
    </row>
    <row x14ac:dyDescent="0.25" r="46" customHeight="1" ht="18.75">
      <c r="A46" s="1">
        <v>45</v>
      </c>
      <c r="B46" s="10" t="s">
        <v>52</v>
      </c>
      <c r="C46" s="11">
        <v>29.7334229</v>
      </c>
      <c r="D46" s="12">
        <v>-95.4325786</v>
      </c>
    </row>
    <row x14ac:dyDescent="0.25" r="47" customHeight="1" ht="18.75">
      <c r="A47" s="1">
        <v>46</v>
      </c>
      <c r="B47" s="10" t="s">
        <v>53</v>
      </c>
      <c r="C47" s="11">
        <v>29.5981013</v>
      </c>
      <c r="D47" s="12">
        <v>-95.4044268</v>
      </c>
    </row>
    <row x14ac:dyDescent="0.25" r="48" customHeight="1" ht="18.75">
      <c r="A48" s="1">
        <v>47</v>
      </c>
      <c r="B48" s="10" t="s">
        <v>54</v>
      </c>
      <c r="C48" s="11">
        <v>29.6245936</v>
      </c>
      <c r="D48" s="12">
        <v>-95.3207069</v>
      </c>
    </row>
    <row x14ac:dyDescent="0.25" r="49" customHeight="1" ht="18.75">
      <c r="A49" s="1">
        <v>48</v>
      </c>
      <c r="B49" s="10" t="s">
        <v>55</v>
      </c>
      <c r="C49" s="11">
        <v>29.8390871</v>
      </c>
      <c r="D49" s="12">
        <v>-95.1536327</v>
      </c>
    </row>
    <row x14ac:dyDescent="0.25" r="50" customHeight="1" ht="18.75">
      <c r="A50" s="1">
        <v>49</v>
      </c>
      <c r="B50" s="10" t="s">
        <v>56</v>
      </c>
      <c r="C50" s="11">
        <v>29.8982373</v>
      </c>
      <c r="D50" s="12">
        <v>-95.2632201</v>
      </c>
    </row>
    <row x14ac:dyDescent="0.25" r="51" customHeight="1" ht="18.75">
      <c r="A51" s="1">
        <v>50</v>
      </c>
      <c r="B51" s="10" t="s">
        <v>57</v>
      </c>
      <c r="C51" s="11">
        <v>29.6627223</v>
      </c>
      <c r="D51" s="12">
        <v>-95.3782513</v>
      </c>
    </row>
    <row x14ac:dyDescent="0.25" r="52" customHeight="1" ht="18.75">
      <c r="A52" s="1">
        <v>51</v>
      </c>
      <c r="B52" s="10" t="s">
        <v>58</v>
      </c>
      <c r="C52" s="11">
        <v>29.5724141</v>
      </c>
      <c r="D52" s="12">
        <v>-95.4672962</v>
      </c>
    </row>
    <row x14ac:dyDescent="0.25" r="53" customHeight="1" ht="18.75">
      <c r="A53" s="1">
        <v>52</v>
      </c>
      <c r="B53" s="10" t="s">
        <v>59</v>
      </c>
      <c r="C53" s="11">
        <v>29.6849782</v>
      </c>
      <c r="D53" s="12">
        <v>-95.3991907</v>
      </c>
    </row>
    <row x14ac:dyDescent="0.25" r="54" customHeight="1" ht="18.75">
      <c r="A54" s="1">
        <v>53</v>
      </c>
      <c r="B54" s="10" t="s">
        <v>60</v>
      </c>
      <c r="C54" s="11">
        <v>29.7970042</v>
      </c>
      <c r="D54" s="12">
        <v>-95.4830243</v>
      </c>
    </row>
    <row x14ac:dyDescent="0.25" r="55" customHeight="1" ht="18.75">
      <c r="A55" s="1">
        <v>54</v>
      </c>
      <c r="B55" s="10" t="s">
        <v>61</v>
      </c>
      <c r="C55" s="11">
        <v>29.7484861</v>
      </c>
      <c r="D55" s="12">
        <v>-95.4699173</v>
      </c>
    </row>
    <row x14ac:dyDescent="0.25" r="56" customHeight="1" ht="18.75">
      <c r="A56" s="1">
        <v>55</v>
      </c>
      <c r="B56" s="10" t="s">
        <v>62</v>
      </c>
      <c r="C56" s="11">
        <v>29.7503969</v>
      </c>
      <c r="D56" s="12">
        <v>-95.4935119</v>
      </c>
    </row>
    <row x14ac:dyDescent="0.25" r="57" customHeight="1" ht="18.75">
      <c r="A57" s="1">
        <v>56</v>
      </c>
      <c r="B57" s="10" t="s">
        <v>63</v>
      </c>
      <c r="C57" s="11">
        <v>29.5642078</v>
      </c>
      <c r="D57" s="12">
        <v>-95.0911062</v>
      </c>
    </row>
    <row x14ac:dyDescent="0.25" r="58" customHeight="1" ht="18.75">
      <c r="A58" s="1">
        <v>57</v>
      </c>
      <c r="B58" s="10" t="s">
        <v>64</v>
      </c>
      <c r="C58" s="11">
        <v>29.6088604</v>
      </c>
      <c r="D58" s="12">
        <v>-95.1327829</v>
      </c>
    </row>
    <row x14ac:dyDescent="0.25" r="59" customHeight="1" ht="18.75">
      <c r="A59" s="1">
        <v>58</v>
      </c>
      <c r="B59" s="10" t="s">
        <v>65</v>
      </c>
      <c r="C59" s="11">
        <v>29.938885</v>
      </c>
      <c r="D59" s="12">
        <v>-95.3991907</v>
      </c>
    </row>
    <row x14ac:dyDescent="0.25" r="60" customHeight="1" ht="18.75">
      <c r="A60" s="1">
        <v>59</v>
      </c>
      <c r="B60" s="10" t="s">
        <v>66</v>
      </c>
      <c r="C60" s="11">
        <v>29.6549449</v>
      </c>
      <c r="D60" s="12">
        <v>-95.2841177</v>
      </c>
    </row>
    <row x14ac:dyDescent="0.25" r="61" customHeight="1" ht="18.75">
      <c r="A61" s="1">
        <v>60</v>
      </c>
      <c r="B61" s="10" t="s">
        <v>67</v>
      </c>
      <c r="C61" s="11">
        <v>29.568591</v>
      </c>
      <c r="D61" s="12">
        <v>-95.1275716</v>
      </c>
    </row>
    <row x14ac:dyDescent="0.25" r="62" customHeight="1" ht="18.75">
      <c r="A62" s="1">
        <v>61</v>
      </c>
      <c r="B62" s="10" t="s">
        <v>68</v>
      </c>
      <c r="C62" s="11">
        <v>29.7375438</v>
      </c>
      <c r="D62" s="12">
        <v>-95.5249863</v>
      </c>
    </row>
    <row x14ac:dyDescent="0.25" r="63" customHeight="1" ht="18.75">
      <c r="A63" s="1">
        <v>62</v>
      </c>
      <c r="B63" s="10" t="s">
        <v>69</v>
      </c>
      <c r="C63" s="11">
        <v>29.9161683</v>
      </c>
      <c r="D63" s="12">
        <v>-95.5302337</v>
      </c>
    </row>
    <row x14ac:dyDescent="0.25" r="64" customHeight="1" ht="18.75">
      <c r="A64" s="1">
        <v>63</v>
      </c>
      <c r="B64" s="10" t="s">
        <v>70</v>
      </c>
      <c r="C64" s="11">
        <v>29.9305879</v>
      </c>
      <c r="D64" s="12">
        <v>-95.5984925</v>
      </c>
    </row>
    <row x14ac:dyDescent="0.25" r="65" customHeight="1" ht="18.75">
      <c r="A65" s="1">
        <v>64</v>
      </c>
      <c r="B65" s="10" t="s">
        <v>71</v>
      </c>
      <c r="C65" s="11">
        <v>29.9631614</v>
      </c>
      <c r="D65" s="12">
        <v>-95.509247</v>
      </c>
    </row>
    <row x14ac:dyDescent="0.25" r="66" customHeight="1" ht="18.75">
      <c r="A66" s="1">
        <v>65</v>
      </c>
      <c r="B66" s="10" t="s">
        <v>72</v>
      </c>
      <c r="C66" s="11">
        <v>29.9486953</v>
      </c>
      <c r="D66" s="12">
        <v>-95.4410924</v>
      </c>
    </row>
    <row x14ac:dyDescent="0.25" r="67" customHeight="1" ht="18.75">
      <c r="A67" s="1">
        <v>66</v>
      </c>
      <c r="B67" s="10" t="s">
        <v>73</v>
      </c>
      <c r="C67" s="11">
        <v>30.0041567</v>
      </c>
      <c r="D67" s="12">
        <v>-95.4935119</v>
      </c>
    </row>
    <row x14ac:dyDescent="0.25" r="68" customHeight="1" ht="18.75">
      <c r="A68" s="1">
        <v>67</v>
      </c>
      <c r="B68" s="10" t="s">
        <v>74</v>
      </c>
      <c r="C68" s="11">
        <v>29.991318</v>
      </c>
      <c r="D68" s="12">
        <v>-95.5249863</v>
      </c>
    </row>
    <row x14ac:dyDescent="0.25" r="69" customHeight="1" ht="18.75">
      <c r="A69" s="1">
        <v>68</v>
      </c>
      <c r="B69" s="10" t="s">
        <v>75</v>
      </c>
      <c r="C69" s="11">
        <v>29.9811013</v>
      </c>
      <c r="D69" s="12">
        <v>-95.5675483</v>
      </c>
    </row>
    <row x14ac:dyDescent="0.25" r="70" customHeight="1" ht="18.75">
      <c r="A70" s="1">
        <v>69</v>
      </c>
      <c r="B70" s="10" t="s">
        <v>76</v>
      </c>
      <c r="C70" s="11">
        <v>29.6451476</v>
      </c>
      <c r="D70" s="12">
        <v>-95.5249863</v>
      </c>
    </row>
    <row x14ac:dyDescent="0.25" r="71" customHeight="1" ht="18.75">
      <c r="A71" s="1">
        <v>70</v>
      </c>
      <c r="B71" s="10" t="s">
        <v>77</v>
      </c>
      <c r="C71" s="11">
        <v>29.7002646</v>
      </c>
      <c r="D71" s="12">
        <v>-95.587986</v>
      </c>
    </row>
    <row x14ac:dyDescent="0.25" r="72" customHeight="1" ht="18.75">
      <c r="A72" s="1">
        <v>71</v>
      </c>
      <c r="B72" s="10" t="s">
        <v>78</v>
      </c>
      <c r="C72" s="11">
        <v>29.9905486</v>
      </c>
      <c r="D72" s="12">
        <v>-95.4044268</v>
      </c>
    </row>
    <row x14ac:dyDescent="0.25" r="73" customHeight="1" ht="18.75">
      <c r="A73" s="1">
        <v>72</v>
      </c>
      <c r="B73" s="10" t="s">
        <v>79</v>
      </c>
      <c r="C73" s="11">
        <v>29.6917896</v>
      </c>
      <c r="D73" s="12">
        <v>-95.514493</v>
      </c>
    </row>
    <row x14ac:dyDescent="0.25" r="74" customHeight="1" ht="18.75">
      <c r="A74" s="1">
        <v>73</v>
      </c>
      <c r="B74" s="10" t="s">
        <v>80</v>
      </c>
      <c r="C74" s="11">
        <v>29.6211025</v>
      </c>
      <c r="D74" s="12">
        <v>-95.2632201</v>
      </c>
    </row>
    <row x14ac:dyDescent="0.25" r="75" customHeight="1" ht="18.75">
      <c r="A75" s="1">
        <v>74</v>
      </c>
      <c r="B75" s="10" t="s">
        <v>81</v>
      </c>
      <c r="C75" s="11">
        <v>29.8585737</v>
      </c>
      <c r="D75" s="12">
        <v>-95.38872</v>
      </c>
    </row>
    <row x14ac:dyDescent="0.25" r="76" customHeight="1" ht="18.75">
      <c r="A76" s="1">
        <v>75</v>
      </c>
      <c r="B76" s="10" t="s">
        <v>82</v>
      </c>
      <c r="C76" s="11">
        <v>29.7451163</v>
      </c>
      <c r="D76" s="12">
        <v>-95.6195112</v>
      </c>
    </row>
    <row x14ac:dyDescent="0.25" r="77" customHeight="1" ht="18.75">
      <c r="A77" s="1">
        <v>76</v>
      </c>
      <c r="B77" s="10" t="s">
        <v>83</v>
      </c>
      <c r="C77" s="11">
        <v>29.8525014</v>
      </c>
      <c r="D77" s="12">
        <v>-95.2527741</v>
      </c>
    </row>
    <row x14ac:dyDescent="0.25" r="78" customHeight="1" ht="18.75">
      <c r="A78" s="1">
        <v>77</v>
      </c>
      <c r="B78" s="10" t="s">
        <v>84</v>
      </c>
      <c r="C78" s="11">
        <v>29.7801889</v>
      </c>
      <c r="D78" s="12">
        <v>-95.6090009</v>
      </c>
    </row>
    <row x14ac:dyDescent="0.25" r="79" customHeight="1" ht="18.75">
      <c r="A79" s="1">
        <v>78</v>
      </c>
      <c r="B79" s="10" t="s">
        <v>85</v>
      </c>
      <c r="C79" s="11">
        <v>29.8183406</v>
      </c>
      <c r="D79" s="12">
        <v>-95.5249863</v>
      </c>
    </row>
    <row x14ac:dyDescent="0.25" r="80" customHeight="1" ht="18.75">
      <c r="A80" s="1">
        <v>79</v>
      </c>
      <c r="B80" s="10" t="s">
        <v>86</v>
      </c>
      <c r="C80" s="11">
        <v>29.7161912</v>
      </c>
      <c r="D80" s="12">
        <v>-95.4830243</v>
      </c>
    </row>
    <row x14ac:dyDescent="0.25" r="81" customHeight="1" ht="18.75">
      <c r="A81" s="1">
        <v>80</v>
      </c>
      <c r="B81" s="10" t="s">
        <v>87</v>
      </c>
      <c r="C81" s="11">
        <v>29.7253361</v>
      </c>
      <c r="D81" s="12">
        <v>-95.6773512</v>
      </c>
    </row>
    <row x14ac:dyDescent="0.25" r="82" customHeight="1" ht="18.75">
      <c r="A82" s="1">
        <v>81</v>
      </c>
      <c r="B82" s="10" t="s">
        <v>88</v>
      </c>
      <c r="C82" s="11">
        <v>29.697594</v>
      </c>
      <c r="D82" s="12">
        <v>-95.6510533</v>
      </c>
    </row>
    <row x14ac:dyDescent="0.25" r="83" customHeight="1" ht="18.75">
      <c r="A83" s="1">
        <v>82</v>
      </c>
      <c r="B83" s="10" t="s">
        <v>89</v>
      </c>
      <c r="C83" s="11">
        <v>29.8296506</v>
      </c>
      <c r="D83" s="12">
        <v>-95.6668306</v>
      </c>
    </row>
    <row x14ac:dyDescent="0.25" r="84" customHeight="1" ht="18.75">
      <c r="A84" s="1">
        <v>83</v>
      </c>
      <c r="B84" s="10" t="s">
        <v>90</v>
      </c>
      <c r="C84" s="11">
        <v>29.6237766</v>
      </c>
      <c r="D84" s="12">
        <v>-95.4830243</v>
      </c>
    </row>
    <row x14ac:dyDescent="0.25" r="85" customHeight="1" ht="18.75">
      <c r="A85" s="1">
        <v>84</v>
      </c>
      <c r="B85" s="10" t="s">
        <v>91</v>
      </c>
      <c r="C85" s="11">
        <v>29.9179181</v>
      </c>
      <c r="D85" s="12">
        <v>-95.4882679</v>
      </c>
    </row>
    <row x14ac:dyDescent="0.25" r="86" customHeight="1" ht="18.75">
      <c r="A86" s="1">
        <v>85</v>
      </c>
      <c r="B86" s="10" t="s">
        <v>92</v>
      </c>
      <c r="C86" s="11">
        <v>29.688774</v>
      </c>
      <c r="D86" s="12">
        <v>-95.305023</v>
      </c>
    </row>
    <row x14ac:dyDescent="0.25" r="87" customHeight="1" ht="18.75">
      <c r="A87" s="1">
        <v>86</v>
      </c>
      <c r="B87" s="10" t="s">
        <v>93</v>
      </c>
      <c r="C87" s="11">
        <v>29.8790707</v>
      </c>
      <c r="D87" s="12">
        <v>-95.4515725</v>
      </c>
    </row>
    <row x14ac:dyDescent="0.25" r="88" customHeight="1" ht="18.75">
      <c r="A88" s="1">
        <v>87</v>
      </c>
      <c r="B88" s="10" t="s">
        <v>94</v>
      </c>
      <c r="C88" s="11">
        <v>29.5824916</v>
      </c>
      <c r="D88" s="12">
        <v>-95.2162283</v>
      </c>
    </row>
    <row x14ac:dyDescent="0.25" r="89" customHeight="1" ht="18.75">
      <c r="A89" s="1">
        <v>88</v>
      </c>
      <c r="B89" s="10" t="s">
        <v>95</v>
      </c>
      <c r="C89" s="11">
        <v>30.0118752</v>
      </c>
      <c r="D89" s="12">
        <v>-95.4463322</v>
      </c>
    </row>
    <row x14ac:dyDescent="0.25" r="90" customHeight="1" ht="18.75">
      <c r="A90" s="1">
        <v>89</v>
      </c>
      <c r="B90" s="10" t="s">
        <v>96</v>
      </c>
      <c r="C90" s="11">
        <v>29.8564302</v>
      </c>
      <c r="D90" s="12">
        <v>-95.4410924</v>
      </c>
    </row>
    <row x14ac:dyDescent="0.25" r="91" customHeight="1" ht="18.75">
      <c r="A91" s="1">
        <v>90</v>
      </c>
      <c r="B91" s="10" t="s">
        <v>97</v>
      </c>
      <c r="C91" s="11">
        <v>29.8265052</v>
      </c>
      <c r="D91" s="12">
        <v>-95.4672962</v>
      </c>
    </row>
    <row x14ac:dyDescent="0.25" r="92" customHeight="1" ht="18.75">
      <c r="A92" s="1">
        <v>91</v>
      </c>
      <c r="B92" s="10" t="s">
        <v>98</v>
      </c>
      <c r="C92" s="11">
        <v>29.8547143</v>
      </c>
      <c r="D92" s="12">
        <v>-95.3416255</v>
      </c>
    </row>
    <row x14ac:dyDescent="0.25" r="93" customHeight="1" ht="18.75">
      <c r="A93" s="1">
        <v>92</v>
      </c>
      <c r="B93" s="10" t="s">
        <v>99</v>
      </c>
      <c r="C93" s="11">
        <v>29.7706038</v>
      </c>
      <c r="D93" s="12">
        <v>-95.6983979</v>
      </c>
    </row>
    <row x14ac:dyDescent="0.25" r="94" customHeight="1" ht="18.75">
      <c r="A94" s="1">
        <v>93</v>
      </c>
      <c r="B94" s="10" t="s">
        <v>100</v>
      </c>
      <c r="C94" s="11">
        <v>29.9108312</v>
      </c>
      <c r="D94" s="12">
        <v>-95.6563119</v>
      </c>
    </row>
    <row x14ac:dyDescent="0.25" r="95" customHeight="1" ht="18.75">
      <c r="A95" s="1">
        <v>94</v>
      </c>
      <c r="B95" s="10" t="s">
        <v>101</v>
      </c>
      <c r="C95" s="11">
        <v>29.6699914</v>
      </c>
      <c r="D95" s="12">
        <v>-95.4830243</v>
      </c>
    </row>
    <row x14ac:dyDescent="0.25" r="96" customHeight="1" ht="18.75">
      <c r="A96" s="1">
        <v>95</v>
      </c>
      <c r="B96" s="10" t="s">
        <v>102</v>
      </c>
      <c r="C96" s="11">
        <v>29.7333171</v>
      </c>
      <c r="D96" s="12">
        <v>-95.417519</v>
      </c>
    </row>
    <row x14ac:dyDescent="0.25" r="97" customHeight="1" ht="18.75">
      <c r="A97" s="1">
        <v>96</v>
      </c>
      <c r="B97" s="10" t="s">
        <v>103</v>
      </c>
      <c r="C97" s="11">
        <v>29.6771668</v>
      </c>
      <c r="D97" s="12">
        <v>-95.587986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/>
  </sheetViews>
  <sheetFormatPr defaultRowHeight="15" x14ac:dyDescent="0.25"/>
  <cols>
    <col min="1" max="1" style="5" width="8.719285714285713" customWidth="1" bestFit="1"/>
    <col min="2" max="2" style="5" width="13.576428571428572" customWidth="1" bestFit="1" hidden="1"/>
    <col min="3" max="3" style="6" width="21.576428571428572" customWidth="1" bestFit="1"/>
  </cols>
  <sheetData>
    <row x14ac:dyDescent="0.25" r="1" customHeight="1" ht="18.75">
      <c r="A1" s="1" t="s">
        <v>2</v>
      </c>
      <c r="B1" s="1" t="s">
        <v>3</v>
      </c>
      <c r="C1" s="2" t="s">
        <v>4</v>
      </c>
    </row>
    <row x14ac:dyDescent="0.25" r="2" customHeight="1" ht="18.75">
      <c r="A2" s="1">
        <v>1</v>
      </c>
      <c r="B2" s="3">
        <v>77002</v>
      </c>
      <c r="C2" s="4">
        <v>1.4</v>
      </c>
    </row>
    <row x14ac:dyDescent="0.25" r="3" customHeight="1" ht="18.75">
      <c r="A3" s="1">
        <v>2</v>
      </c>
      <c r="B3" s="3">
        <v>77003</v>
      </c>
      <c r="C3" s="4">
        <v>2.29</v>
      </c>
    </row>
    <row x14ac:dyDescent="0.25" r="4" customHeight="1" ht="18.75">
      <c r="A4" s="1">
        <v>3</v>
      </c>
      <c r="B4" s="3">
        <v>77004</v>
      </c>
      <c r="C4" s="4">
        <v>1.98</v>
      </c>
    </row>
    <row x14ac:dyDescent="0.25" r="5" customHeight="1" ht="18.75">
      <c r="A5" s="1">
        <v>4</v>
      </c>
      <c r="B5" s="3">
        <v>77005</v>
      </c>
      <c r="C5" s="4">
        <v>2.38</v>
      </c>
    </row>
    <row x14ac:dyDescent="0.25" r="6" customHeight="1" ht="18.75">
      <c r="A6" s="1">
        <v>5</v>
      </c>
      <c r="B6" s="3">
        <v>77006</v>
      </c>
      <c r="C6" s="4">
        <v>1.58</v>
      </c>
    </row>
    <row x14ac:dyDescent="0.25" r="7" customHeight="1" ht="18.75">
      <c r="A7" s="1">
        <v>6</v>
      </c>
      <c r="B7" s="3">
        <v>77007</v>
      </c>
      <c r="C7" s="4">
        <v>1.94</v>
      </c>
    </row>
    <row x14ac:dyDescent="0.25" r="8" customHeight="1" ht="18.75">
      <c r="A8" s="1">
        <v>7</v>
      </c>
      <c r="B8" s="3">
        <v>77008</v>
      </c>
      <c r="C8" s="4">
        <v>2.02</v>
      </c>
    </row>
    <row x14ac:dyDescent="0.25" r="9" customHeight="1" ht="18.75">
      <c r="A9" s="1">
        <v>8</v>
      </c>
      <c r="B9" s="3">
        <v>77009</v>
      </c>
      <c r="C9" s="4">
        <v>2.65</v>
      </c>
    </row>
    <row x14ac:dyDescent="0.25" r="10" customHeight="1" ht="18.75">
      <c r="A10" s="1">
        <v>9</v>
      </c>
      <c r="B10" s="3">
        <v>77010</v>
      </c>
      <c r="C10" s="4">
        <v>1.26</v>
      </c>
    </row>
    <row x14ac:dyDescent="0.25" r="11" customHeight="1" ht="18.75">
      <c r="A11" s="1">
        <v>10</v>
      </c>
      <c r="B11" s="3">
        <v>77011</v>
      </c>
      <c r="C11" s="4">
        <v>3.2</v>
      </c>
    </row>
    <row x14ac:dyDescent="0.25" r="12" customHeight="1" ht="18.75">
      <c r="A12" s="1">
        <v>11</v>
      </c>
      <c r="B12" s="3">
        <v>77012</v>
      </c>
      <c r="C12" s="4">
        <v>3.45</v>
      </c>
    </row>
    <row x14ac:dyDescent="0.25" r="13" customHeight="1" ht="18.75">
      <c r="A13" s="1">
        <v>12</v>
      </c>
      <c r="B13" s="3">
        <v>77013</v>
      </c>
      <c r="C13" s="4">
        <v>3.3</v>
      </c>
    </row>
    <row x14ac:dyDescent="0.25" r="14" customHeight="1" ht="18.75">
      <c r="A14" s="1">
        <v>13</v>
      </c>
      <c r="B14" s="3">
        <v>77014</v>
      </c>
      <c r="C14" s="4">
        <v>3.09</v>
      </c>
    </row>
    <row x14ac:dyDescent="0.25" r="15" customHeight="1" ht="18.75">
      <c r="A15" s="1">
        <v>14</v>
      </c>
      <c r="B15" s="3">
        <v>77015</v>
      </c>
      <c r="C15" s="4">
        <v>3.31</v>
      </c>
    </row>
    <row x14ac:dyDescent="0.25" r="16" customHeight="1" ht="18.75">
      <c r="A16" s="1">
        <v>15</v>
      </c>
      <c r="B16" s="3">
        <v>77016</v>
      </c>
      <c r="C16" s="4">
        <v>2.88</v>
      </c>
    </row>
    <row x14ac:dyDescent="0.25" r="17" customHeight="1" ht="18.75">
      <c r="A17" s="1">
        <v>16</v>
      </c>
      <c r="B17" s="3">
        <v>77017</v>
      </c>
      <c r="C17" s="4">
        <v>3.37</v>
      </c>
    </row>
    <row x14ac:dyDescent="0.25" r="18" customHeight="1" ht="18.75">
      <c r="A18" s="1">
        <v>17</v>
      </c>
      <c r="B18" s="3">
        <v>77018</v>
      </c>
      <c r="C18" s="4">
        <v>2.35</v>
      </c>
    </row>
    <row x14ac:dyDescent="0.25" r="19" customHeight="1" ht="18.75">
      <c r="A19" s="1">
        <v>18</v>
      </c>
      <c r="B19" s="3">
        <v>77019</v>
      </c>
      <c r="C19" s="4">
        <v>1.84</v>
      </c>
    </row>
    <row x14ac:dyDescent="0.25" r="20" customHeight="1" ht="18.75">
      <c r="A20" s="1">
        <v>19</v>
      </c>
      <c r="B20" s="3">
        <v>77020</v>
      </c>
      <c r="C20" s="4">
        <v>3.16</v>
      </c>
    </row>
    <row x14ac:dyDescent="0.25" r="21" customHeight="1" ht="18.75">
      <c r="A21" s="1">
        <v>20</v>
      </c>
      <c r="B21" s="3">
        <v>77021</v>
      </c>
      <c r="C21" s="4">
        <v>2.56</v>
      </c>
    </row>
    <row x14ac:dyDescent="0.25" r="22" customHeight="1" ht="18.75">
      <c r="A22" s="1">
        <v>21</v>
      </c>
      <c r="B22" s="3">
        <v>77022</v>
      </c>
      <c r="C22" s="4">
        <v>3.1</v>
      </c>
    </row>
    <row x14ac:dyDescent="0.25" r="23" customHeight="1" ht="18.75">
      <c r="A23" s="1">
        <v>22</v>
      </c>
      <c r="B23" s="3">
        <v>77023</v>
      </c>
      <c r="C23" s="4">
        <v>3.12</v>
      </c>
    </row>
    <row x14ac:dyDescent="0.25" r="24" customHeight="1" ht="18.75">
      <c r="A24" s="1">
        <v>23</v>
      </c>
      <c r="B24" s="3">
        <v>77024</v>
      </c>
      <c r="C24" s="4">
        <v>2.39</v>
      </c>
    </row>
    <row x14ac:dyDescent="0.25" r="25" customHeight="1" ht="18.75">
      <c r="A25" s="1">
        <v>24</v>
      </c>
      <c r="B25" s="3">
        <v>77025</v>
      </c>
      <c r="C25" s="4">
        <v>2.13</v>
      </c>
    </row>
    <row x14ac:dyDescent="0.25" r="26" customHeight="1" ht="18.75">
      <c r="A26" s="1">
        <v>25</v>
      </c>
      <c r="B26" s="3">
        <v>77026</v>
      </c>
      <c r="C26" s="4">
        <v>2.85</v>
      </c>
    </row>
    <row x14ac:dyDescent="0.25" r="27" customHeight="1" ht="18.75">
      <c r="A27" s="1">
        <v>26</v>
      </c>
      <c r="B27" s="3">
        <v>77027</v>
      </c>
      <c r="C27" s="4">
        <v>1.65</v>
      </c>
    </row>
    <row x14ac:dyDescent="0.25" r="28" customHeight="1" ht="18.75">
      <c r="A28" s="1">
        <v>27</v>
      </c>
      <c r="B28" s="3">
        <v>77028</v>
      </c>
      <c r="C28" s="4">
        <v>2.97</v>
      </c>
    </row>
    <row x14ac:dyDescent="0.25" r="29" customHeight="1" ht="18.75">
      <c r="A29" s="1">
        <v>28</v>
      </c>
      <c r="B29" s="3">
        <v>77029</v>
      </c>
      <c r="C29" s="4">
        <v>3.12</v>
      </c>
    </row>
    <row x14ac:dyDescent="0.25" r="30" customHeight="1" ht="18.75">
      <c r="A30" s="1">
        <v>29</v>
      </c>
      <c r="B30" s="3">
        <v>77030</v>
      </c>
      <c r="C30" s="4">
        <v>1.92</v>
      </c>
    </row>
    <row x14ac:dyDescent="0.25" r="31" customHeight="1" ht="18.75">
      <c r="A31" s="1">
        <v>30</v>
      </c>
      <c r="B31" s="3">
        <v>77031</v>
      </c>
      <c r="C31" s="4">
        <v>2.88</v>
      </c>
    </row>
    <row x14ac:dyDescent="0.25" r="32" customHeight="1" ht="18.75">
      <c r="A32" s="1">
        <v>31</v>
      </c>
      <c r="B32" s="3">
        <v>77032</v>
      </c>
      <c r="C32" s="4">
        <v>3.1</v>
      </c>
    </row>
    <row x14ac:dyDescent="0.25" r="33" customHeight="1" ht="18.75">
      <c r="A33" s="1">
        <v>32</v>
      </c>
      <c r="B33" s="3">
        <v>77033</v>
      </c>
      <c r="C33" s="4">
        <v>3.09</v>
      </c>
    </row>
    <row x14ac:dyDescent="0.25" r="34" customHeight="1" ht="18.75">
      <c r="A34" s="1">
        <v>33</v>
      </c>
      <c r="B34" s="3">
        <v>77034</v>
      </c>
      <c r="C34" s="4">
        <v>3.2</v>
      </c>
    </row>
    <row x14ac:dyDescent="0.25" r="35" customHeight="1" ht="18.75">
      <c r="A35" s="1">
        <v>34</v>
      </c>
      <c r="B35" s="3">
        <v>77035</v>
      </c>
      <c r="C35" s="4">
        <v>2.69</v>
      </c>
    </row>
    <row x14ac:dyDescent="0.25" r="36" customHeight="1" ht="18.75">
      <c r="A36" s="1">
        <v>35</v>
      </c>
      <c r="B36" s="3">
        <v>77036</v>
      </c>
      <c r="C36" s="4">
        <v>2.93</v>
      </c>
    </row>
    <row x14ac:dyDescent="0.25" r="37" customHeight="1" ht="18.75">
      <c r="A37" s="1">
        <v>36</v>
      </c>
      <c r="B37" s="3">
        <v>77037</v>
      </c>
      <c r="C37" s="4">
        <v>3.95</v>
      </c>
    </row>
    <row x14ac:dyDescent="0.25" r="38" customHeight="1" ht="18.75">
      <c r="A38" s="1">
        <v>37</v>
      </c>
      <c r="B38" s="3">
        <v>77038</v>
      </c>
      <c r="C38" s="4">
        <v>3.74</v>
      </c>
    </row>
    <row x14ac:dyDescent="0.25" r="39" customHeight="1" ht="18.75">
      <c r="A39" s="1">
        <v>38</v>
      </c>
      <c r="B39" s="3">
        <v>77039</v>
      </c>
      <c r="C39" s="4">
        <v>3.87</v>
      </c>
    </row>
    <row x14ac:dyDescent="0.25" r="40" customHeight="1" ht="18.75">
      <c r="A40" s="1">
        <v>39</v>
      </c>
      <c r="B40" s="3">
        <v>77040</v>
      </c>
      <c r="C40" s="4">
        <v>2.86</v>
      </c>
    </row>
    <row x14ac:dyDescent="0.25" r="41" customHeight="1" ht="18.75">
      <c r="A41" s="1">
        <v>40</v>
      </c>
      <c r="B41" s="3">
        <v>77041</v>
      </c>
      <c r="C41" s="4">
        <v>3.41</v>
      </c>
    </row>
    <row x14ac:dyDescent="0.25" r="42" customHeight="1" ht="18.75">
      <c r="A42" s="1">
        <v>41</v>
      </c>
      <c r="B42" s="3">
        <v>77042</v>
      </c>
      <c r="C42" s="4">
        <v>2.09</v>
      </c>
    </row>
    <row x14ac:dyDescent="0.25" r="43" customHeight="1" ht="18.75">
      <c r="A43" s="1">
        <v>42</v>
      </c>
      <c r="B43" s="3">
        <v>77043</v>
      </c>
      <c r="C43" s="4">
        <v>2.76</v>
      </c>
    </row>
    <row x14ac:dyDescent="0.25" r="44" customHeight="1" ht="18.75">
      <c r="A44" s="1">
        <v>43</v>
      </c>
      <c r="B44" s="3">
        <v>77044</v>
      </c>
      <c r="C44" s="4">
        <v>3.25</v>
      </c>
    </row>
    <row x14ac:dyDescent="0.25" r="45" customHeight="1" ht="18.75">
      <c r="A45" s="1">
        <v>44</v>
      </c>
      <c r="B45" s="3">
        <v>77045</v>
      </c>
      <c r="C45" s="4">
        <v>3.41</v>
      </c>
    </row>
    <row x14ac:dyDescent="0.25" r="46" customHeight="1" ht="18.75">
      <c r="A46" s="1">
        <v>45</v>
      </c>
      <c r="B46" s="3">
        <v>77046</v>
      </c>
      <c r="C46" s="4">
        <v>1.48</v>
      </c>
    </row>
    <row x14ac:dyDescent="0.25" r="47" customHeight="1" ht="18.75">
      <c r="A47" s="1">
        <v>46</v>
      </c>
      <c r="B47" s="3">
        <v>77047</v>
      </c>
      <c r="C47" s="4">
        <v>2.81</v>
      </c>
    </row>
    <row x14ac:dyDescent="0.25" r="48" customHeight="1" ht="18.75">
      <c r="A48" s="1">
        <v>47</v>
      </c>
      <c r="B48" s="3">
        <v>77048</v>
      </c>
      <c r="C48" s="4">
        <v>2.88</v>
      </c>
    </row>
    <row x14ac:dyDescent="0.25" r="49" customHeight="1" ht="18.75">
      <c r="A49" s="1">
        <v>48</v>
      </c>
      <c r="B49" s="3">
        <v>77049</v>
      </c>
      <c r="C49" s="4">
        <v>3.36</v>
      </c>
    </row>
    <row x14ac:dyDescent="0.25" r="50" customHeight="1" ht="18.75">
      <c r="A50" s="1">
        <v>49</v>
      </c>
      <c r="B50" s="3">
        <v>77050</v>
      </c>
      <c r="C50" s="4">
        <v>3.35</v>
      </c>
    </row>
    <row x14ac:dyDescent="0.25" r="51" customHeight="1" ht="18.75">
      <c r="A51" s="1">
        <v>50</v>
      </c>
      <c r="B51" s="3">
        <v>77051</v>
      </c>
      <c r="C51" s="4">
        <v>2.58</v>
      </c>
    </row>
    <row x14ac:dyDescent="0.25" r="52" customHeight="1" ht="18.75">
      <c r="A52" s="1">
        <v>51</v>
      </c>
      <c r="B52" s="3">
        <v>77053</v>
      </c>
      <c r="C52" s="4">
        <v>3.5</v>
      </c>
    </row>
    <row x14ac:dyDescent="0.25" r="53" customHeight="1" ht="18.75">
      <c r="A53" s="1">
        <v>52</v>
      </c>
      <c r="B53" s="3">
        <v>77054</v>
      </c>
      <c r="C53" s="4">
        <v>1.84</v>
      </c>
    </row>
    <row x14ac:dyDescent="0.25" r="54" customHeight="1" ht="18.75">
      <c r="A54" s="1">
        <v>53</v>
      </c>
      <c r="B54" s="3">
        <v>77055</v>
      </c>
      <c r="C54" s="4">
        <v>2.87</v>
      </c>
    </row>
    <row x14ac:dyDescent="0.25" r="55" customHeight="1" ht="18.75">
      <c r="A55" s="1">
        <v>54</v>
      </c>
      <c r="B55" s="3">
        <v>77056</v>
      </c>
      <c r="C55" s="4">
        <v>1.78</v>
      </c>
    </row>
    <row x14ac:dyDescent="0.25" r="56" customHeight="1" ht="18.75">
      <c r="A56" s="1">
        <v>55</v>
      </c>
      <c r="B56" s="3">
        <v>77057</v>
      </c>
      <c r="C56" s="4">
        <v>2.01</v>
      </c>
    </row>
    <row x14ac:dyDescent="0.25" r="57" customHeight="1" ht="18.75">
      <c r="A57" s="1">
        <v>56</v>
      </c>
      <c r="B57" s="3">
        <v>77058</v>
      </c>
      <c r="C57" s="4">
        <v>1.97</v>
      </c>
    </row>
    <row x14ac:dyDescent="0.25" r="58" customHeight="1" ht="18.75">
      <c r="A58" s="1">
        <v>57</v>
      </c>
      <c r="B58" s="3">
        <v>77059</v>
      </c>
      <c r="C58" s="3">
        <v>3</v>
      </c>
    </row>
    <row x14ac:dyDescent="0.25" r="59" customHeight="1" ht="18.75">
      <c r="A59" s="1">
        <v>58</v>
      </c>
      <c r="B59" s="3">
        <v>77060</v>
      </c>
      <c r="C59" s="4">
        <v>3.2</v>
      </c>
    </row>
    <row x14ac:dyDescent="0.25" r="60" customHeight="1" ht="18.75">
      <c r="A60" s="1">
        <v>59</v>
      </c>
      <c r="B60" s="3">
        <v>77061</v>
      </c>
      <c r="C60" s="4">
        <v>2.97</v>
      </c>
    </row>
    <row x14ac:dyDescent="0.25" r="61" customHeight="1" ht="18.75">
      <c r="A61" s="1">
        <v>60</v>
      </c>
      <c r="B61" s="3">
        <v>77062</v>
      </c>
      <c r="C61" s="4">
        <v>2.66</v>
      </c>
    </row>
    <row x14ac:dyDescent="0.25" r="62" customHeight="1" ht="18.75">
      <c r="A62" s="1">
        <v>61</v>
      </c>
      <c r="B62" s="3">
        <v>77063</v>
      </c>
      <c r="C62" s="4">
        <v>2.02</v>
      </c>
    </row>
    <row x14ac:dyDescent="0.25" r="63" customHeight="1" ht="18.75">
      <c r="A63" s="1">
        <v>62</v>
      </c>
      <c r="B63" s="3">
        <v>77064</v>
      </c>
      <c r="C63" s="4">
        <v>3.04</v>
      </c>
    </row>
    <row x14ac:dyDescent="0.25" r="64" customHeight="1" ht="18.75">
      <c r="A64" s="1">
        <v>63</v>
      </c>
      <c r="B64" s="3">
        <v>77065</v>
      </c>
      <c r="C64" s="4">
        <v>2.64</v>
      </c>
    </row>
    <row x14ac:dyDescent="0.25" r="65" customHeight="1" ht="18.75">
      <c r="A65" s="1">
        <v>64</v>
      </c>
      <c r="B65" s="3">
        <v>77066</v>
      </c>
      <c r="C65" s="4">
        <v>3.3</v>
      </c>
    </row>
    <row x14ac:dyDescent="0.25" r="66" customHeight="1" ht="18.75">
      <c r="A66" s="1">
        <v>65</v>
      </c>
      <c r="B66" s="3">
        <v>77067</v>
      </c>
      <c r="C66" s="4">
        <v>3.42</v>
      </c>
    </row>
    <row x14ac:dyDescent="0.25" r="67" customHeight="1" ht="18.75">
      <c r="A67" s="1">
        <v>66</v>
      </c>
      <c r="B67" s="3">
        <v>77068</v>
      </c>
      <c r="C67" s="4">
        <v>2.72</v>
      </c>
    </row>
    <row x14ac:dyDescent="0.25" r="68" customHeight="1" ht="18.75">
      <c r="A68" s="1">
        <v>67</v>
      </c>
      <c r="B68" s="3">
        <v>77069</v>
      </c>
      <c r="C68" s="4">
        <v>2.13</v>
      </c>
    </row>
    <row x14ac:dyDescent="0.25" r="69" customHeight="1" ht="18.75">
      <c r="A69" s="1">
        <v>68</v>
      </c>
      <c r="B69" s="3">
        <v>77070</v>
      </c>
      <c r="C69" s="4">
        <v>2.62</v>
      </c>
    </row>
    <row x14ac:dyDescent="0.25" r="70" customHeight="1" ht="18.75">
      <c r="A70" s="1">
        <v>69</v>
      </c>
      <c r="B70" s="3">
        <v>77071</v>
      </c>
      <c r="C70" s="4">
        <v>2.76</v>
      </c>
    </row>
    <row x14ac:dyDescent="0.25" r="71" customHeight="1" ht="18.75">
      <c r="A71" s="1">
        <v>70</v>
      </c>
      <c r="B71" s="3">
        <v>77072</v>
      </c>
      <c r="C71" s="4">
        <v>3.35</v>
      </c>
    </row>
    <row x14ac:dyDescent="0.25" r="72" customHeight="1" ht="18.75">
      <c r="A72" s="1">
        <v>71</v>
      </c>
      <c r="B72" s="3">
        <v>77073</v>
      </c>
      <c r="C72" s="4">
        <v>3.41</v>
      </c>
    </row>
    <row x14ac:dyDescent="0.25" r="73" customHeight="1" ht="18.75">
      <c r="A73" s="1">
        <v>72</v>
      </c>
      <c r="B73" s="3">
        <v>77074</v>
      </c>
      <c r="C73" s="4">
        <v>2.92</v>
      </c>
    </row>
    <row x14ac:dyDescent="0.25" r="74" customHeight="1" ht="18.75">
      <c r="A74" s="1">
        <v>73</v>
      </c>
      <c r="B74" s="3">
        <v>77075</v>
      </c>
      <c r="C74" s="4">
        <v>3.45</v>
      </c>
    </row>
    <row x14ac:dyDescent="0.25" r="75" customHeight="1" ht="18.75">
      <c r="A75" s="1">
        <v>74</v>
      </c>
      <c r="B75" s="3">
        <v>77076</v>
      </c>
      <c r="C75" s="4">
        <v>3.67</v>
      </c>
    </row>
    <row x14ac:dyDescent="0.25" r="76" customHeight="1" ht="18.75">
      <c r="A76" s="1">
        <v>75</v>
      </c>
      <c r="B76" s="3">
        <v>77077</v>
      </c>
      <c r="C76" s="4">
        <v>2.17</v>
      </c>
    </row>
    <row x14ac:dyDescent="0.25" r="77" customHeight="1" ht="18.75">
      <c r="A77" s="1">
        <v>76</v>
      </c>
      <c r="B77" s="3">
        <v>77078</v>
      </c>
      <c r="C77" s="4">
        <v>3.29</v>
      </c>
    </row>
    <row x14ac:dyDescent="0.25" r="78" customHeight="1" ht="18.75">
      <c r="A78" s="1">
        <v>77</v>
      </c>
      <c r="B78" s="3">
        <v>77079</v>
      </c>
      <c r="C78" s="4">
        <v>2.5</v>
      </c>
    </row>
    <row x14ac:dyDescent="0.25" r="79" customHeight="1" ht="18.75">
      <c r="A79" s="1">
        <v>78</v>
      </c>
      <c r="B79" s="3">
        <v>77080</v>
      </c>
      <c r="C79" s="4">
        <v>3.08</v>
      </c>
    </row>
    <row x14ac:dyDescent="0.25" r="80" customHeight="1" ht="18.75">
      <c r="A80" s="1">
        <v>79</v>
      </c>
      <c r="B80" s="3">
        <v>77081</v>
      </c>
      <c r="C80" s="4">
        <v>2.9</v>
      </c>
    </row>
    <row x14ac:dyDescent="0.25" r="81" customHeight="1" ht="18.75">
      <c r="A81" s="1">
        <v>80</v>
      </c>
      <c r="B81" s="3">
        <v>77082</v>
      </c>
      <c r="C81" s="4">
        <v>2.49</v>
      </c>
    </row>
    <row x14ac:dyDescent="0.25" r="82" customHeight="1" ht="18.75">
      <c r="A82" s="1">
        <v>81</v>
      </c>
      <c r="B82" s="3">
        <v>77083</v>
      </c>
      <c r="C82" s="4">
        <v>3.53</v>
      </c>
    </row>
    <row x14ac:dyDescent="0.25" r="83" customHeight="1" ht="18.75">
      <c r="A83" s="1">
        <v>82</v>
      </c>
      <c r="B83" s="3">
        <v>77084</v>
      </c>
      <c r="C83" s="4">
        <v>3.12</v>
      </c>
    </row>
    <row x14ac:dyDescent="0.25" r="84" customHeight="1" ht="18.75">
      <c r="A84" s="1">
        <v>83</v>
      </c>
      <c r="B84" s="3">
        <v>77085</v>
      </c>
      <c r="C84" s="4">
        <v>3.63</v>
      </c>
    </row>
    <row x14ac:dyDescent="0.25" r="85" customHeight="1" ht="18.75">
      <c r="A85" s="1">
        <v>84</v>
      </c>
      <c r="B85" s="3">
        <v>77086</v>
      </c>
      <c r="C85" s="4">
        <v>3.69</v>
      </c>
    </row>
    <row x14ac:dyDescent="0.25" r="86" customHeight="1" ht="18.75">
      <c r="A86" s="1">
        <v>85</v>
      </c>
      <c r="B86" s="3">
        <v>77087</v>
      </c>
      <c r="C86" s="4">
        <v>3.45</v>
      </c>
    </row>
    <row x14ac:dyDescent="0.25" r="87" customHeight="1" ht="18.75">
      <c r="A87" s="1">
        <v>86</v>
      </c>
      <c r="B87" s="3">
        <v>77088</v>
      </c>
      <c r="C87" s="4">
        <v>3.15</v>
      </c>
    </row>
    <row x14ac:dyDescent="0.25" r="88" customHeight="1" ht="18.75">
      <c r="A88" s="1">
        <v>87</v>
      </c>
      <c r="B88" s="3">
        <v>77089</v>
      </c>
      <c r="C88" s="4">
        <v>3.05</v>
      </c>
    </row>
    <row x14ac:dyDescent="0.25" r="89" customHeight="1" ht="18.75">
      <c r="A89" s="1">
        <v>88</v>
      </c>
      <c r="B89" s="3">
        <v>77090</v>
      </c>
      <c r="C89" s="4">
        <v>2.49</v>
      </c>
    </row>
    <row x14ac:dyDescent="0.25" r="90" customHeight="1" ht="18.75">
      <c r="A90" s="1">
        <v>89</v>
      </c>
      <c r="B90" s="3">
        <v>77091</v>
      </c>
      <c r="C90" s="4">
        <v>2.77</v>
      </c>
    </row>
    <row x14ac:dyDescent="0.25" r="91" customHeight="1" ht="18.75">
      <c r="A91" s="1">
        <v>90</v>
      </c>
      <c r="B91" s="3">
        <v>77092</v>
      </c>
      <c r="C91" s="4">
        <v>2.67</v>
      </c>
    </row>
    <row x14ac:dyDescent="0.25" r="92" customHeight="1" ht="18.75">
      <c r="A92" s="1">
        <v>91</v>
      </c>
      <c r="B92" s="3">
        <v>77093</v>
      </c>
      <c r="C92" s="4">
        <v>3.76</v>
      </c>
    </row>
    <row x14ac:dyDescent="0.25" r="93" customHeight="1" ht="18.75">
      <c r="A93" s="1">
        <v>92</v>
      </c>
      <c r="B93" s="3">
        <v>77094</v>
      </c>
      <c r="C93" s="4">
        <v>2.93</v>
      </c>
    </row>
    <row x14ac:dyDescent="0.25" r="94" customHeight="1" ht="18.75">
      <c r="A94" s="1">
        <v>93</v>
      </c>
      <c r="B94" s="3">
        <v>77095</v>
      </c>
      <c r="C94" s="4">
        <v>3.02</v>
      </c>
    </row>
    <row x14ac:dyDescent="0.25" r="95" customHeight="1" ht="18.75">
      <c r="A95" s="1">
        <v>94</v>
      </c>
      <c r="B95" s="3">
        <v>77096</v>
      </c>
      <c r="C95" s="4">
        <v>2.33</v>
      </c>
    </row>
    <row x14ac:dyDescent="0.25" r="96" customHeight="1" ht="18.75">
      <c r="A96" s="1">
        <v>95</v>
      </c>
      <c r="B96" s="3">
        <v>77098</v>
      </c>
      <c r="C96" s="4">
        <v>1.61</v>
      </c>
    </row>
    <row x14ac:dyDescent="0.25" r="97" customHeight="1" ht="18.75">
      <c r="A97" s="1">
        <v>96</v>
      </c>
      <c r="B97" s="3">
        <v>77099</v>
      </c>
      <c r="C97" s="4">
        <v>3.14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77010</v>
      </c>
      <c r="B2" s="4">
        <v>1.26</v>
      </c>
    </row>
    <row x14ac:dyDescent="0.25" r="3" customHeight="1" ht="18.75">
      <c r="A3" s="3">
        <v>77002</v>
      </c>
      <c r="B3" s="4">
        <v>1.4</v>
      </c>
    </row>
    <row x14ac:dyDescent="0.25" r="4" customHeight="1" ht="18.75">
      <c r="A4" s="3">
        <v>77046</v>
      </c>
      <c r="B4" s="4">
        <v>1.48</v>
      </c>
    </row>
    <row x14ac:dyDescent="0.25" r="5" customHeight="1" ht="18.75">
      <c r="A5" s="3">
        <v>77204</v>
      </c>
      <c r="B5" s="4">
        <v>1.54</v>
      </c>
    </row>
    <row x14ac:dyDescent="0.25" r="6" customHeight="1" ht="18.75">
      <c r="A6" s="3">
        <v>77006</v>
      </c>
      <c r="B6" s="4">
        <v>1.58</v>
      </c>
    </row>
    <row x14ac:dyDescent="0.25" r="7" customHeight="1" ht="18.75">
      <c r="A7" s="3">
        <v>77098</v>
      </c>
      <c r="B7" s="4">
        <v>1.61</v>
      </c>
    </row>
    <row x14ac:dyDescent="0.25" r="8" customHeight="1" ht="18.75">
      <c r="A8" s="3">
        <v>77027</v>
      </c>
      <c r="B8" s="4">
        <v>1.65</v>
      </c>
    </row>
    <row x14ac:dyDescent="0.25" r="9" customHeight="1" ht="18.75">
      <c r="A9" s="3">
        <v>77056</v>
      </c>
      <c r="B9" s="4">
        <v>1.78</v>
      </c>
    </row>
    <row x14ac:dyDescent="0.25" r="10" customHeight="1" ht="18.75">
      <c r="A10" s="3">
        <v>77019</v>
      </c>
      <c r="B10" s="4">
        <v>1.84</v>
      </c>
    </row>
    <row x14ac:dyDescent="0.25" r="11" customHeight="1" ht="18.75">
      <c r="A11" s="3">
        <v>77054</v>
      </c>
      <c r="B11" s="4">
        <v>1.84</v>
      </c>
    </row>
    <row x14ac:dyDescent="0.25" r="12" customHeight="1" ht="18.75">
      <c r="A12" s="3">
        <v>77030</v>
      </c>
      <c r="B12" s="4">
        <v>1.92</v>
      </c>
    </row>
    <row x14ac:dyDescent="0.25" r="13" customHeight="1" ht="18.75">
      <c r="A13" s="3">
        <v>77007</v>
      </c>
      <c r="B13" s="4">
        <v>1.94</v>
      </c>
    </row>
    <row x14ac:dyDescent="0.25" r="14" customHeight="1" ht="18.75">
      <c r="A14" s="3">
        <v>77058</v>
      </c>
      <c r="B14" s="4">
        <v>1.97</v>
      </c>
    </row>
    <row x14ac:dyDescent="0.25" r="15" customHeight="1" ht="18.75">
      <c r="A15" s="3">
        <v>77004</v>
      </c>
      <c r="B15" s="4">
        <v>1.98</v>
      </c>
    </row>
    <row x14ac:dyDescent="0.25" r="16" customHeight="1" ht="18.75">
      <c r="A16" s="3">
        <v>77057</v>
      </c>
      <c r="B16" s="4">
        <v>2.01</v>
      </c>
    </row>
    <row x14ac:dyDescent="0.25" r="17" customHeight="1" ht="18.75">
      <c r="A17" s="3">
        <v>77008</v>
      </c>
      <c r="B17" s="4">
        <v>2.02</v>
      </c>
    </row>
    <row x14ac:dyDescent="0.25" r="18" customHeight="1" ht="18.75">
      <c r="A18" s="3">
        <v>77063</v>
      </c>
      <c r="B18" s="4">
        <v>2.02</v>
      </c>
    </row>
    <row x14ac:dyDescent="0.25" r="19" customHeight="1" ht="18.75">
      <c r="A19" s="3">
        <v>77042</v>
      </c>
      <c r="B19" s="4">
        <v>2.09</v>
      </c>
    </row>
    <row x14ac:dyDescent="0.25" r="20" customHeight="1" ht="18.75">
      <c r="A20" s="3">
        <v>77025</v>
      </c>
      <c r="B20" s="4">
        <v>2.13</v>
      </c>
    </row>
    <row x14ac:dyDescent="0.25" r="21" customHeight="1" ht="18.75">
      <c r="A21" s="3">
        <v>77069</v>
      </c>
      <c r="B21" s="4">
        <v>2.13</v>
      </c>
    </row>
    <row x14ac:dyDescent="0.25" r="22" customHeight="1" ht="18.75">
      <c r="A22" s="3">
        <v>77077</v>
      </c>
      <c r="B22" s="4">
        <v>2.17</v>
      </c>
    </row>
    <row x14ac:dyDescent="0.25" r="23" customHeight="1" ht="18.75">
      <c r="A23" s="3">
        <v>77598</v>
      </c>
      <c r="B23" s="4">
        <v>2.24</v>
      </c>
    </row>
    <row x14ac:dyDescent="0.25" r="24" customHeight="1" ht="18.75">
      <c r="A24" s="3">
        <v>77003</v>
      </c>
      <c r="B24" s="4">
        <v>2.29</v>
      </c>
    </row>
    <row x14ac:dyDescent="0.25" r="25" customHeight="1" ht="18.75">
      <c r="A25" s="3">
        <v>77096</v>
      </c>
      <c r="B25" s="4">
        <v>2.33</v>
      </c>
    </row>
    <row x14ac:dyDescent="0.25" r="26" customHeight="1" ht="18.75">
      <c r="A26" s="3">
        <v>77018</v>
      </c>
      <c r="B26" s="4">
        <v>2.35</v>
      </c>
    </row>
    <row x14ac:dyDescent="0.25" r="27" customHeight="1" ht="18.75">
      <c r="A27" s="3">
        <v>77005</v>
      </c>
      <c r="B27" s="4">
        <v>2.38</v>
      </c>
    </row>
    <row x14ac:dyDescent="0.25" r="28" customHeight="1" ht="18.75">
      <c r="A28" s="3">
        <v>77024</v>
      </c>
      <c r="B28" s="4">
        <v>2.39</v>
      </c>
    </row>
    <row x14ac:dyDescent="0.25" r="29" customHeight="1" ht="18.75">
      <c r="A29" s="3">
        <v>77339</v>
      </c>
      <c r="B29" s="4">
        <v>2.42</v>
      </c>
    </row>
    <row x14ac:dyDescent="0.25" r="30" customHeight="1" ht="18.75">
      <c r="A30" s="3">
        <v>77082</v>
      </c>
      <c r="B30" s="4">
        <v>2.49</v>
      </c>
    </row>
    <row x14ac:dyDescent="0.25" r="31" customHeight="1" ht="18.75">
      <c r="A31" s="3">
        <v>77090</v>
      </c>
      <c r="B31" s="4">
        <v>2.49</v>
      </c>
    </row>
    <row x14ac:dyDescent="0.25" r="32" customHeight="1" ht="18.75">
      <c r="A32" s="3">
        <v>77586</v>
      </c>
      <c r="B32" s="4">
        <v>2.49</v>
      </c>
    </row>
    <row x14ac:dyDescent="0.25" r="33" customHeight="1" ht="18.75">
      <c r="A33" s="3">
        <v>77079</v>
      </c>
      <c r="B33" s="4">
        <v>2.5</v>
      </c>
    </row>
    <row x14ac:dyDescent="0.25" r="34" customHeight="1" ht="18.75">
      <c r="A34" s="3">
        <v>77021</v>
      </c>
      <c r="B34" s="4">
        <v>2.56</v>
      </c>
    </row>
    <row x14ac:dyDescent="0.25" r="35" customHeight="1" ht="18.75">
      <c r="A35" s="3">
        <v>77051</v>
      </c>
      <c r="B35" s="4">
        <v>2.58</v>
      </c>
    </row>
    <row x14ac:dyDescent="0.25" r="36" customHeight="1" ht="18.75">
      <c r="A36" s="3">
        <v>77070</v>
      </c>
      <c r="B36" s="4">
        <v>2.62</v>
      </c>
    </row>
    <row x14ac:dyDescent="0.25" r="37" customHeight="1" ht="18.75">
      <c r="A37" s="3">
        <v>77065</v>
      </c>
      <c r="B37" s="4">
        <v>2.64</v>
      </c>
    </row>
    <row x14ac:dyDescent="0.25" r="38" customHeight="1" ht="18.75">
      <c r="A38" s="3">
        <v>77009</v>
      </c>
      <c r="B38" s="4">
        <v>2.65</v>
      </c>
    </row>
    <row x14ac:dyDescent="0.25" r="39" customHeight="1" ht="18.75">
      <c r="A39" s="3">
        <v>77062</v>
      </c>
      <c r="B39" s="4">
        <v>2.66</v>
      </c>
    </row>
    <row x14ac:dyDescent="0.25" r="40" customHeight="1" ht="18.75">
      <c r="A40" s="3">
        <v>77092</v>
      </c>
      <c r="B40" s="4">
        <v>2.67</v>
      </c>
    </row>
    <row x14ac:dyDescent="0.25" r="41" customHeight="1" ht="18.75">
      <c r="A41" s="3">
        <v>77035</v>
      </c>
      <c r="B41" s="4">
        <v>2.69</v>
      </c>
    </row>
    <row x14ac:dyDescent="0.25" r="42" customHeight="1" ht="18.75">
      <c r="A42" s="3">
        <v>77068</v>
      </c>
      <c r="B42" s="4">
        <v>2.72</v>
      </c>
    </row>
    <row x14ac:dyDescent="0.25" r="43" customHeight="1" ht="18.75">
      <c r="A43" s="3">
        <v>77504</v>
      </c>
      <c r="B43" s="4">
        <v>2.74</v>
      </c>
    </row>
    <row x14ac:dyDescent="0.25" r="44" customHeight="1" ht="18.75">
      <c r="A44" s="3">
        <v>77043</v>
      </c>
      <c r="B44" s="4">
        <v>2.76</v>
      </c>
    </row>
    <row x14ac:dyDescent="0.25" r="45" customHeight="1" ht="18.75">
      <c r="A45" s="3">
        <v>77071</v>
      </c>
      <c r="B45" s="4">
        <v>2.76</v>
      </c>
    </row>
    <row x14ac:dyDescent="0.25" r="46" customHeight="1" ht="18.75">
      <c r="A46" s="3">
        <v>77091</v>
      </c>
      <c r="B46" s="4">
        <v>2.77</v>
      </c>
    </row>
    <row x14ac:dyDescent="0.25" r="47" customHeight="1" ht="18.75">
      <c r="A47" s="3">
        <v>77507</v>
      </c>
      <c r="B47" s="4">
        <v>2.79</v>
      </c>
    </row>
    <row x14ac:dyDescent="0.25" r="48" customHeight="1" ht="18.75">
      <c r="A48" s="3">
        <v>77562</v>
      </c>
      <c r="B48" s="4">
        <v>2.79</v>
      </c>
    </row>
    <row x14ac:dyDescent="0.25" r="49" customHeight="1" ht="18.75">
      <c r="A49" s="3">
        <v>77047</v>
      </c>
      <c r="B49" s="4">
        <v>2.81</v>
      </c>
    </row>
    <row x14ac:dyDescent="0.25" r="50" customHeight="1" ht="18.75">
      <c r="A50" s="3">
        <v>77401</v>
      </c>
      <c r="B50" s="4">
        <v>2.83</v>
      </c>
    </row>
    <row x14ac:dyDescent="0.25" r="51" customHeight="1" ht="18.75">
      <c r="A51" s="3">
        <v>77026</v>
      </c>
      <c r="B51" s="4">
        <v>2.85</v>
      </c>
    </row>
    <row x14ac:dyDescent="0.25" r="52" customHeight="1" ht="18.75">
      <c r="A52" s="3">
        <v>77345</v>
      </c>
      <c r="B52" s="4">
        <v>2.85</v>
      </c>
    </row>
    <row x14ac:dyDescent="0.25" r="53" customHeight="1" ht="18.75">
      <c r="A53" s="3">
        <v>77571</v>
      </c>
      <c r="B53" s="4">
        <v>2.85</v>
      </c>
    </row>
    <row x14ac:dyDescent="0.25" r="54" customHeight="1" ht="18.75">
      <c r="A54" s="3">
        <v>77040</v>
      </c>
      <c r="B54" s="4">
        <v>2.86</v>
      </c>
    </row>
    <row x14ac:dyDescent="0.25" r="55" customHeight="1" ht="18.75">
      <c r="A55" s="3">
        <v>77532</v>
      </c>
      <c r="B55" s="4">
        <v>2.86</v>
      </c>
    </row>
    <row x14ac:dyDescent="0.25" r="56" customHeight="1" ht="18.75">
      <c r="A56" s="3">
        <v>77055</v>
      </c>
      <c r="B56" s="4">
        <v>2.87</v>
      </c>
    </row>
    <row x14ac:dyDescent="0.25" r="57" customHeight="1" ht="18.75">
      <c r="A57" s="3">
        <v>77521</v>
      </c>
      <c r="B57" s="4">
        <v>2.87</v>
      </c>
    </row>
    <row x14ac:dyDescent="0.25" r="58" customHeight="1" ht="18.75">
      <c r="A58" s="3">
        <v>77016</v>
      </c>
      <c r="B58" s="4">
        <v>2.88</v>
      </c>
    </row>
    <row x14ac:dyDescent="0.25" r="59" customHeight="1" ht="18.75">
      <c r="A59" s="3">
        <v>77031</v>
      </c>
      <c r="B59" s="4">
        <v>2.88</v>
      </c>
    </row>
    <row x14ac:dyDescent="0.25" r="60" customHeight="1" ht="18.75">
      <c r="A60" s="3">
        <v>77048</v>
      </c>
      <c r="B60" s="4">
        <v>2.88</v>
      </c>
    </row>
    <row x14ac:dyDescent="0.25" r="61" customHeight="1" ht="18.75">
      <c r="A61" s="3">
        <v>77377</v>
      </c>
      <c r="B61" s="4">
        <v>2.88</v>
      </c>
    </row>
    <row x14ac:dyDescent="0.25" r="62" customHeight="1" ht="18.75">
      <c r="A62" s="3">
        <v>77536</v>
      </c>
      <c r="B62" s="4">
        <v>2.89</v>
      </c>
    </row>
    <row x14ac:dyDescent="0.25" r="63" customHeight="1" ht="18.75">
      <c r="A63" s="3">
        <v>77081</v>
      </c>
      <c r="B63" s="4">
        <v>2.9</v>
      </c>
    </row>
    <row x14ac:dyDescent="0.25" r="64" customHeight="1" ht="18.75">
      <c r="A64" s="3">
        <v>77074</v>
      </c>
      <c r="B64" s="4">
        <v>2.92</v>
      </c>
    </row>
    <row x14ac:dyDescent="0.25" r="65" customHeight="1" ht="18.75">
      <c r="A65" s="3">
        <v>77036</v>
      </c>
      <c r="B65" s="4">
        <v>2.93</v>
      </c>
    </row>
    <row x14ac:dyDescent="0.25" r="66" customHeight="1" ht="18.75">
      <c r="A66" s="3">
        <v>77094</v>
      </c>
      <c r="B66" s="4">
        <v>2.93</v>
      </c>
    </row>
    <row x14ac:dyDescent="0.25" r="67" customHeight="1" ht="18.75">
      <c r="A67" s="3">
        <v>77338</v>
      </c>
      <c r="B67" s="4">
        <v>2.95</v>
      </c>
    </row>
    <row x14ac:dyDescent="0.25" r="68" customHeight="1" ht="18.75">
      <c r="A68" s="3">
        <v>77388</v>
      </c>
      <c r="B68" s="4">
        <v>2.95</v>
      </c>
    </row>
    <row x14ac:dyDescent="0.25" r="69" customHeight="1" ht="18.75">
      <c r="A69" s="3">
        <v>77520</v>
      </c>
      <c r="B69" s="4">
        <v>2.95</v>
      </c>
    </row>
    <row x14ac:dyDescent="0.25" r="70" customHeight="1" ht="18.75">
      <c r="A70" s="3">
        <v>77379</v>
      </c>
      <c r="B70" s="4">
        <v>2.96</v>
      </c>
    </row>
    <row x14ac:dyDescent="0.25" r="71" customHeight="1" ht="18.75">
      <c r="A71" s="3">
        <v>77450</v>
      </c>
      <c r="B71" s="4">
        <v>2.96</v>
      </c>
    </row>
    <row x14ac:dyDescent="0.25" r="72" customHeight="1" ht="18.75">
      <c r="A72" s="3">
        <v>77505</v>
      </c>
      <c r="B72" s="4">
        <v>2.96</v>
      </c>
    </row>
    <row x14ac:dyDescent="0.25" r="73" customHeight="1" ht="18.75">
      <c r="A73" s="3">
        <v>77028</v>
      </c>
      <c r="B73" s="4">
        <v>2.97</v>
      </c>
    </row>
    <row x14ac:dyDescent="0.25" r="74" customHeight="1" ht="18.75">
      <c r="A74" s="3">
        <v>77061</v>
      </c>
      <c r="B74" s="4">
        <v>2.97</v>
      </c>
    </row>
    <row x14ac:dyDescent="0.25" r="75" customHeight="1" ht="18.75">
      <c r="A75" s="3">
        <v>77375</v>
      </c>
      <c r="B75" s="4">
        <v>2.97</v>
      </c>
    </row>
    <row x14ac:dyDescent="0.25" r="76" customHeight="1" ht="18.75">
      <c r="A76" s="3">
        <v>77059</v>
      </c>
      <c r="B76" s="3">
        <v>3</v>
      </c>
    </row>
    <row x14ac:dyDescent="0.25" r="77" customHeight="1" ht="18.75">
      <c r="A77" s="3">
        <v>77389</v>
      </c>
      <c r="B77" s="3">
        <v>3</v>
      </c>
    </row>
    <row x14ac:dyDescent="0.25" r="78" customHeight="1" ht="18.75">
      <c r="A78" s="3">
        <v>77447</v>
      </c>
      <c r="B78" s="4">
        <v>3.01</v>
      </c>
    </row>
    <row x14ac:dyDescent="0.25" r="79" customHeight="1" ht="18.75">
      <c r="A79" s="3">
        <v>77095</v>
      </c>
      <c r="B79" s="4">
        <v>3.02</v>
      </c>
    </row>
    <row x14ac:dyDescent="0.25" r="80" customHeight="1" ht="18.75">
      <c r="A80" s="3">
        <v>77336</v>
      </c>
      <c r="B80" s="4">
        <v>3.02</v>
      </c>
    </row>
    <row x14ac:dyDescent="0.25" r="81" customHeight="1" ht="18.75">
      <c r="A81" s="3">
        <v>77503</v>
      </c>
      <c r="B81" s="4">
        <v>3.03</v>
      </c>
    </row>
    <row x14ac:dyDescent="0.25" r="82" customHeight="1" ht="18.75">
      <c r="A82" s="3">
        <v>77064</v>
      </c>
      <c r="B82" s="4">
        <v>3.04</v>
      </c>
    </row>
    <row x14ac:dyDescent="0.25" r="83" customHeight="1" ht="18.75">
      <c r="A83" s="3">
        <v>77089</v>
      </c>
      <c r="B83" s="4">
        <v>3.05</v>
      </c>
    </row>
    <row x14ac:dyDescent="0.25" r="84" customHeight="1" ht="18.75">
      <c r="A84" s="3">
        <v>77429</v>
      </c>
      <c r="B84" s="4">
        <v>3.06</v>
      </c>
    </row>
    <row x14ac:dyDescent="0.25" r="85" customHeight="1" ht="18.75">
      <c r="A85" s="3">
        <v>77080</v>
      </c>
      <c r="B85" s="4">
        <v>3.08</v>
      </c>
    </row>
    <row x14ac:dyDescent="0.25" r="86" customHeight="1" ht="18.75">
      <c r="A86" s="3">
        <v>77014</v>
      </c>
      <c r="B86" s="4">
        <v>3.09</v>
      </c>
    </row>
    <row x14ac:dyDescent="0.25" r="87" customHeight="1" ht="18.75">
      <c r="A87" s="3">
        <v>77033</v>
      </c>
      <c r="B87" s="4">
        <v>3.09</v>
      </c>
    </row>
    <row x14ac:dyDescent="0.25" r="88" customHeight="1" ht="18.75">
      <c r="A88" s="3">
        <v>77022</v>
      </c>
      <c r="B88" s="4">
        <v>3.1</v>
      </c>
    </row>
    <row x14ac:dyDescent="0.25" r="89" customHeight="1" ht="18.75">
      <c r="A89" s="3">
        <v>77032</v>
      </c>
      <c r="B89" s="4">
        <v>3.1</v>
      </c>
    </row>
    <row x14ac:dyDescent="0.25" r="90" customHeight="1" ht="18.75">
      <c r="A90" s="3">
        <v>77346</v>
      </c>
      <c r="B90" s="4">
        <v>3.11</v>
      </c>
    </row>
    <row x14ac:dyDescent="0.25" r="91" customHeight="1" ht="18.75">
      <c r="A91" s="3">
        <v>77373</v>
      </c>
      <c r="B91" s="4">
        <v>3.11</v>
      </c>
    </row>
    <row x14ac:dyDescent="0.25" r="92" customHeight="1" ht="18.75">
      <c r="A92" s="3">
        <v>77023</v>
      </c>
      <c r="B92" s="4">
        <v>3.12</v>
      </c>
    </row>
    <row x14ac:dyDescent="0.25" r="93" customHeight="1" ht="18.75">
      <c r="A93" s="3">
        <v>77029</v>
      </c>
      <c r="B93" s="4">
        <v>3.12</v>
      </c>
    </row>
    <row x14ac:dyDescent="0.25" r="94" customHeight="1" ht="18.75">
      <c r="A94" s="3">
        <v>77084</v>
      </c>
      <c r="B94" s="4">
        <v>3.12</v>
      </c>
    </row>
    <row x14ac:dyDescent="0.25" r="95" customHeight="1" ht="18.75">
      <c r="A95" s="3">
        <v>77099</v>
      </c>
      <c r="B95" s="4">
        <v>3.14</v>
      </c>
    </row>
    <row x14ac:dyDescent="0.25" r="96" customHeight="1" ht="18.75">
      <c r="A96" s="3">
        <v>77088</v>
      </c>
      <c r="B96" s="4">
        <v>3.15</v>
      </c>
    </row>
    <row x14ac:dyDescent="0.25" r="97" customHeight="1" ht="18.75">
      <c r="A97" s="3">
        <v>77020</v>
      </c>
      <c r="B97" s="4">
        <v>3.16</v>
      </c>
    </row>
    <row x14ac:dyDescent="0.25" r="98" customHeight="1" ht="18.75">
      <c r="A98" s="3">
        <v>77396</v>
      </c>
      <c r="B98" s="4">
        <v>3.18</v>
      </c>
    </row>
    <row x14ac:dyDescent="0.25" r="99" customHeight="1" ht="18.75">
      <c r="A99" s="3">
        <v>77493</v>
      </c>
      <c r="B99" s="4">
        <v>3.18</v>
      </c>
    </row>
    <row x14ac:dyDescent="0.25" r="100" customHeight="1" ht="18.75">
      <c r="A100" s="3">
        <v>77011</v>
      </c>
      <c r="B100" s="4">
        <v>3.2</v>
      </c>
    </row>
    <row x14ac:dyDescent="0.25" r="101" customHeight="1" ht="18.75">
      <c r="A101" s="3">
        <v>77034</v>
      </c>
      <c r="B101" s="4">
        <v>3.2</v>
      </c>
    </row>
    <row x14ac:dyDescent="0.25" r="102" customHeight="1" ht="18.75">
      <c r="A102" s="3">
        <v>77060</v>
      </c>
      <c r="B102" s="4">
        <v>3.2</v>
      </c>
    </row>
    <row x14ac:dyDescent="0.25" r="103" customHeight="1" ht="18.75">
      <c r="A103" s="3">
        <v>77044</v>
      </c>
      <c r="B103" s="4">
        <v>3.25</v>
      </c>
    </row>
    <row x14ac:dyDescent="0.25" r="104" customHeight="1" ht="18.75">
      <c r="A104" s="3">
        <v>77078</v>
      </c>
      <c r="B104" s="4">
        <v>3.29</v>
      </c>
    </row>
    <row x14ac:dyDescent="0.25" r="105" customHeight="1" ht="18.75">
      <c r="A105" s="3">
        <v>77013</v>
      </c>
      <c r="B105" s="4">
        <v>3.3</v>
      </c>
    </row>
    <row x14ac:dyDescent="0.25" r="106" customHeight="1" ht="18.75">
      <c r="A106" s="3">
        <v>77066</v>
      </c>
      <c r="B106" s="4">
        <v>3.3</v>
      </c>
    </row>
    <row x14ac:dyDescent="0.25" r="107" customHeight="1" ht="18.75">
      <c r="A107" s="3">
        <v>77015</v>
      </c>
      <c r="B107" s="4">
        <v>3.31</v>
      </c>
    </row>
    <row x14ac:dyDescent="0.25" r="108" customHeight="1" ht="18.75">
      <c r="A108" s="3">
        <v>77050</v>
      </c>
      <c r="B108" s="4">
        <v>3.35</v>
      </c>
    </row>
    <row x14ac:dyDescent="0.25" r="109" customHeight="1" ht="18.75">
      <c r="A109" s="3">
        <v>77072</v>
      </c>
      <c r="B109" s="4">
        <v>3.35</v>
      </c>
    </row>
    <row x14ac:dyDescent="0.25" r="110" customHeight="1" ht="18.75">
      <c r="A110" s="3">
        <v>77049</v>
      </c>
      <c r="B110" s="4">
        <v>3.36</v>
      </c>
    </row>
    <row x14ac:dyDescent="0.25" r="111" customHeight="1" ht="18.75">
      <c r="A111" s="3">
        <v>77433</v>
      </c>
      <c r="B111" s="4">
        <v>3.36</v>
      </c>
    </row>
    <row x14ac:dyDescent="0.25" r="112" customHeight="1" ht="18.75">
      <c r="A112" s="3">
        <v>77017</v>
      </c>
      <c r="B112" s="4">
        <v>3.37</v>
      </c>
    </row>
    <row x14ac:dyDescent="0.25" r="113" customHeight="1" ht="18.75">
      <c r="A113" s="3">
        <v>77502</v>
      </c>
      <c r="B113" s="4">
        <v>3.37</v>
      </c>
    </row>
    <row x14ac:dyDescent="0.25" r="114" customHeight="1" ht="18.75">
      <c r="A114" s="3">
        <v>77041</v>
      </c>
      <c r="B114" s="4">
        <v>3.41</v>
      </c>
    </row>
    <row x14ac:dyDescent="0.25" r="115" customHeight="1" ht="18.75">
      <c r="A115" s="3">
        <v>77045</v>
      </c>
      <c r="B115" s="4">
        <v>3.41</v>
      </c>
    </row>
    <row x14ac:dyDescent="0.25" r="116" customHeight="1" ht="18.75">
      <c r="A116" s="3">
        <v>77073</v>
      </c>
      <c r="B116" s="4">
        <v>3.41</v>
      </c>
    </row>
    <row x14ac:dyDescent="0.25" r="117" customHeight="1" ht="18.75">
      <c r="A117" s="3">
        <v>77067</v>
      </c>
      <c r="B117" s="4">
        <v>3.42</v>
      </c>
    </row>
    <row x14ac:dyDescent="0.25" r="118" customHeight="1" ht="18.75">
      <c r="A118" s="3">
        <v>77012</v>
      </c>
      <c r="B118" s="4">
        <v>3.45</v>
      </c>
    </row>
    <row x14ac:dyDescent="0.25" r="119" customHeight="1" ht="18.75">
      <c r="A119" s="3">
        <v>77075</v>
      </c>
      <c r="B119" s="4">
        <v>3.45</v>
      </c>
    </row>
    <row x14ac:dyDescent="0.25" r="120" customHeight="1" ht="18.75">
      <c r="A120" s="3">
        <v>77087</v>
      </c>
      <c r="B120" s="4">
        <v>3.45</v>
      </c>
    </row>
    <row x14ac:dyDescent="0.25" r="121" customHeight="1" ht="18.75">
      <c r="A121" s="3">
        <v>77506</v>
      </c>
      <c r="B121" s="4">
        <v>3.45</v>
      </c>
    </row>
    <row x14ac:dyDescent="0.25" r="122" customHeight="1" ht="18.75">
      <c r="A122" s="3">
        <v>77053</v>
      </c>
      <c r="B122" s="4">
        <v>3.5</v>
      </c>
    </row>
    <row x14ac:dyDescent="0.25" r="123" customHeight="1" ht="18.75">
      <c r="A123" s="3">
        <v>77530</v>
      </c>
      <c r="B123" s="4">
        <v>3.52</v>
      </c>
    </row>
    <row x14ac:dyDescent="0.25" r="124" customHeight="1" ht="18.75">
      <c r="A124" s="3">
        <v>77083</v>
      </c>
      <c r="B124" s="4">
        <v>3.53</v>
      </c>
    </row>
    <row x14ac:dyDescent="0.25" r="125" customHeight="1" ht="18.75">
      <c r="A125" s="3">
        <v>77449</v>
      </c>
      <c r="B125" s="4">
        <v>3.55</v>
      </c>
    </row>
    <row x14ac:dyDescent="0.25" r="126" customHeight="1" ht="18.75">
      <c r="A126" s="3">
        <v>77587</v>
      </c>
      <c r="B126" s="4">
        <v>3.56</v>
      </c>
    </row>
    <row x14ac:dyDescent="0.25" r="127" customHeight="1" ht="18.75">
      <c r="A127" s="3">
        <v>77085</v>
      </c>
      <c r="B127" s="4">
        <v>3.63</v>
      </c>
    </row>
    <row x14ac:dyDescent="0.25" r="128" customHeight="1" ht="18.75">
      <c r="A128" s="3">
        <v>77076</v>
      </c>
      <c r="B128" s="4">
        <v>3.67</v>
      </c>
    </row>
    <row x14ac:dyDescent="0.25" r="129" customHeight="1" ht="18.75">
      <c r="A129" s="3">
        <v>77547</v>
      </c>
      <c r="B129" s="4">
        <v>3.67</v>
      </c>
    </row>
    <row x14ac:dyDescent="0.25" r="130" customHeight="1" ht="18.75">
      <c r="A130" s="3">
        <v>77086</v>
      </c>
      <c r="B130" s="4">
        <v>3.69</v>
      </c>
    </row>
    <row x14ac:dyDescent="0.25" r="131" customHeight="1" ht="18.75">
      <c r="A131" s="3">
        <v>77038</v>
      </c>
      <c r="B131" s="4">
        <v>3.74</v>
      </c>
    </row>
    <row x14ac:dyDescent="0.25" r="132" customHeight="1" ht="18.75">
      <c r="A132" s="3">
        <v>77093</v>
      </c>
      <c r="B132" s="4">
        <v>3.76</v>
      </c>
    </row>
    <row x14ac:dyDescent="0.25" r="133" customHeight="1" ht="18.75">
      <c r="A133" s="3">
        <v>77039</v>
      </c>
      <c r="B133" s="4">
        <v>3.87</v>
      </c>
    </row>
    <row x14ac:dyDescent="0.25" r="134" customHeight="1" ht="18.75">
      <c r="A134" s="3">
        <v>77037</v>
      </c>
      <c r="B134" s="4">
        <v>3.95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POD-DATA</vt:lpstr>
      <vt:lpstr>FB-DATA</vt:lpstr>
      <vt:lpstr>dep_cost_function_values</vt:lpstr>
      <vt:lpstr>dissertation-parameters</vt:lpstr>
      <vt:lpstr>DISTANCE_FOOD_BANK-PODS</vt:lpstr>
      <vt:lpstr>DISTANCE_POD_ZIP</vt:lpstr>
      <vt:lpstr>CAPACITY_POD</vt:lpstr>
      <vt:lpstr>ZIP_CODE_POPULATION-DEMAND</vt:lpstr>
      <vt:lpstr>ZIP-CODE</vt:lpstr>
      <vt:lpstr>FB-LOCATION</vt:lpstr>
      <vt:lpstr>POD-LOCATION</vt:lpstr>
      <vt:lpstr>ZIP_CODE-LOCATION</vt:lpstr>
      <vt:lpstr>Average Household Size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2024-06-30T12:53:38.931Z</dcterms:created>
  <dcterms:modified xsi:type="dcterms:W3CDTF">2024-06-30T12:53:38.931Z</dcterms:modified>
</cp:coreProperties>
</file>